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iasgonzalez/Desktop/Backtesting /"/>
    </mc:Choice>
  </mc:AlternateContent>
  <xr:revisionPtr revIDLastSave="0" documentId="13_ncr:1_{57D2A756-40E3-5243-808D-7F861D12EC43}" xr6:coauthVersionLast="47" xr6:coauthVersionMax="47" xr10:uidLastSave="{00000000-0000-0000-0000-000000000000}"/>
  <bookViews>
    <workbookView xWindow="38400" yWindow="500" windowWidth="384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285" i="1" l="1"/>
  <c r="AV2285" i="1" s="1"/>
  <c r="AS2290" i="1"/>
  <c r="AR2290" i="1"/>
  <c r="AQ2290" i="1"/>
  <c r="AP2290" i="1"/>
  <c r="AO2290" i="1"/>
  <c r="AN2290" i="1"/>
  <c r="AM2290" i="1"/>
  <c r="AL2290" i="1"/>
  <c r="AK2290" i="1"/>
  <c r="AJ2290" i="1"/>
  <c r="AI2290" i="1"/>
  <c r="AH2290" i="1"/>
  <c r="AG2290" i="1"/>
  <c r="AF2290" i="1"/>
  <c r="AS2289" i="1"/>
  <c r="AR2289" i="1"/>
  <c r="AQ2289" i="1"/>
  <c r="AP2289" i="1"/>
  <c r="AO2289" i="1"/>
  <c r="AN2289" i="1"/>
  <c r="AM2289" i="1"/>
  <c r="AL2289" i="1"/>
  <c r="AK2289" i="1"/>
  <c r="AJ2289" i="1"/>
  <c r="AI2289" i="1"/>
  <c r="AH2289" i="1"/>
  <c r="AG2289" i="1"/>
  <c r="AF2289" i="1"/>
  <c r="BA2289" i="1" s="1"/>
  <c r="BB2289" i="1" s="1"/>
  <c r="AS2288" i="1"/>
  <c r="AR2288" i="1"/>
  <c r="AQ2288" i="1"/>
  <c r="AP2288" i="1"/>
  <c r="AO2288" i="1"/>
  <c r="AN2288" i="1"/>
  <c r="AM2288" i="1"/>
  <c r="AL2288" i="1"/>
  <c r="AK2288" i="1"/>
  <c r="AJ2288" i="1"/>
  <c r="AI2288" i="1"/>
  <c r="AH2288" i="1"/>
  <c r="AG2288" i="1"/>
  <c r="AF2288" i="1"/>
  <c r="AS2287" i="1"/>
  <c r="AR2287" i="1"/>
  <c r="AQ2287" i="1"/>
  <c r="AP2287" i="1"/>
  <c r="AO2287" i="1"/>
  <c r="AN2287" i="1"/>
  <c r="AM2287" i="1"/>
  <c r="AL2287" i="1"/>
  <c r="AK2287" i="1"/>
  <c r="AJ2287" i="1"/>
  <c r="AI2287" i="1"/>
  <c r="AH2287" i="1"/>
  <c r="AG2287" i="1"/>
  <c r="AF2287" i="1"/>
  <c r="AS2286" i="1"/>
  <c r="AR2286" i="1"/>
  <c r="AQ2286" i="1"/>
  <c r="AP2286" i="1"/>
  <c r="AO2286" i="1"/>
  <c r="AN2286" i="1"/>
  <c r="AM2286" i="1"/>
  <c r="AL2286" i="1"/>
  <c r="AK2286" i="1"/>
  <c r="AJ2286" i="1"/>
  <c r="AU2286" i="1" s="1"/>
  <c r="AV2286" i="1" s="1"/>
  <c r="AI2286" i="1"/>
  <c r="AH2286" i="1"/>
  <c r="AG2286" i="1"/>
  <c r="AF2286" i="1"/>
  <c r="AS2285" i="1"/>
  <c r="AR2285" i="1"/>
  <c r="AQ2285" i="1"/>
  <c r="AP2285" i="1"/>
  <c r="AO2285" i="1"/>
  <c r="AN2285" i="1"/>
  <c r="AM2285" i="1"/>
  <c r="AL2285" i="1"/>
  <c r="AK2285" i="1"/>
  <c r="AJ2285" i="1"/>
  <c r="AI2285" i="1"/>
  <c r="AH2285" i="1"/>
  <c r="AG2285" i="1"/>
  <c r="AF2285" i="1"/>
  <c r="AS2284" i="1"/>
  <c r="AR2284" i="1"/>
  <c r="AQ2284" i="1"/>
  <c r="AP2284" i="1"/>
  <c r="AO2284" i="1"/>
  <c r="AN2284" i="1"/>
  <c r="AM2284" i="1"/>
  <c r="AL2284" i="1"/>
  <c r="AK2284" i="1"/>
  <c r="AJ2284" i="1"/>
  <c r="AI2284" i="1"/>
  <c r="AH2284" i="1"/>
  <c r="AG2284" i="1"/>
  <c r="AF2284" i="1"/>
  <c r="AS2283" i="1"/>
  <c r="AR2283" i="1"/>
  <c r="AQ2283" i="1"/>
  <c r="AP2283" i="1"/>
  <c r="AO2283" i="1"/>
  <c r="AN2283" i="1"/>
  <c r="AM2283" i="1"/>
  <c r="AL2283" i="1"/>
  <c r="AK2283" i="1"/>
  <c r="AJ2283" i="1"/>
  <c r="AI2283" i="1"/>
  <c r="AH2283" i="1"/>
  <c r="AG2283" i="1"/>
  <c r="AF2283" i="1"/>
  <c r="AS2282" i="1"/>
  <c r="AR2282" i="1"/>
  <c r="AQ2282" i="1"/>
  <c r="AP2282" i="1"/>
  <c r="AO2282" i="1"/>
  <c r="AN2282" i="1"/>
  <c r="AM2282" i="1"/>
  <c r="AL2282" i="1"/>
  <c r="AK2282" i="1"/>
  <c r="AJ2282" i="1"/>
  <c r="AI2282" i="1"/>
  <c r="AH2282" i="1"/>
  <c r="AG2282" i="1"/>
  <c r="AF2282" i="1"/>
  <c r="AS2281" i="1"/>
  <c r="AR2281" i="1"/>
  <c r="AQ2281" i="1"/>
  <c r="AP2281" i="1"/>
  <c r="AO2281" i="1"/>
  <c r="AN2281" i="1"/>
  <c r="AM2281" i="1"/>
  <c r="AL2281" i="1"/>
  <c r="AK2281" i="1"/>
  <c r="AJ2281" i="1"/>
  <c r="AI2281" i="1"/>
  <c r="AH2281" i="1"/>
  <c r="AG2281" i="1"/>
  <c r="AF2281" i="1"/>
  <c r="AS2280" i="1"/>
  <c r="AR2280" i="1"/>
  <c r="AQ2280" i="1"/>
  <c r="AP2280" i="1"/>
  <c r="AO2280" i="1"/>
  <c r="AN2280" i="1"/>
  <c r="AM2280" i="1"/>
  <c r="AL2280" i="1"/>
  <c r="AK2280" i="1"/>
  <c r="AJ2280" i="1"/>
  <c r="AI2280" i="1"/>
  <c r="AH2280" i="1"/>
  <c r="AG2280" i="1"/>
  <c r="AF2280" i="1"/>
  <c r="AU2280" i="1" s="1"/>
  <c r="AV2280" i="1" s="1"/>
  <c r="AS2279" i="1"/>
  <c r="AR2279" i="1"/>
  <c r="AQ2279" i="1"/>
  <c r="AP2279" i="1"/>
  <c r="AO2279" i="1"/>
  <c r="AN2279" i="1"/>
  <c r="AM2279" i="1"/>
  <c r="AL2279" i="1"/>
  <c r="AK2279" i="1"/>
  <c r="AJ2279" i="1"/>
  <c r="AI2279" i="1"/>
  <c r="AU2279" i="1" s="1"/>
  <c r="AV2279" i="1" s="1"/>
  <c r="AH2279" i="1"/>
  <c r="AG2279" i="1"/>
  <c r="AF2279" i="1"/>
  <c r="BA2279" i="1" s="1"/>
  <c r="BB2279" i="1" s="1"/>
  <c r="AS2278" i="1"/>
  <c r="AR2278" i="1"/>
  <c r="AQ2278" i="1"/>
  <c r="AP2278" i="1"/>
  <c r="AO2278" i="1"/>
  <c r="AN2278" i="1"/>
  <c r="AM2278" i="1"/>
  <c r="AL2278" i="1"/>
  <c r="AK2278" i="1"/>
  <c r="AJ2278" i="1"/>
  <c r="AI2278" i="1"/>
  <c r="AH2278" i="1"/>
  <c r="AG2278" i="1"/>
  <c r="AF2278" i="1"/>
  <c r="AU2278" i="1" s="1"/>
  <c r="AV2278" i="1" s="1"/>
  <c r="AS2277" i="1"/>
  <c r="AR2277" i="1"/>
  <c r="AQ2277" i="1"/>
  <c r="AP2277" i="1"/>
  <c r="AO2277" i="1"/>
  <c r="AN2277" i="1"/>
  <c r="AM2277" i="1"/>
  <c r="AL2277" i="1"/>
  <c r="AK2277" i="1"/>
  <c r="AJ2277" i="1"/>
  <c r="AI2277" i="1"/>
  <c r="AH2277" i="1"/>
  <c r="AG2277" i="1"/>
  <c r="AF2277" i="1"/>
  <c r="AS2276" i="1"/>
  <c r="AR2276" i="1"/>
  <c r="AQ2276" i="1"/>
  <c r="AP2276" i="1"/>
  <c r="AO2276" i="1"/>
  <c r="AN2276" i="1"/>
  <c r="AM2276" i="1"/>
  <c r="AL2276" i="1"/>
  <c r="AK2276" i="1"/>
  <c r="AJ2276" i="1"/>
  <c r="AI2276" i="1"/>
  <c r="AH2276" i="1"/>
  <c r="AG2276" i="1"/>
  <c r="AF2276" i="1"/>
  <c r="AU2276" i="1" s="1"/>
  <c r="AV2276" i="1" s="1"/>
  <c r="AS2275" i="1"/>
  <c r="AR2275" i="1"/>
  <c r="AQ2275" i="1"/>
  <c r="AP2275" i="1"/>
  <c r="AO2275" i="1"/>
  <c r="AN2275" i="1"/>
  <c r="AM2275" i="1"/>
  <c r="AL2275" i="1"/>
  <c r="AK2275" i="1"/>
  <c r="AJ2275" i="1"/>
  <c r="AI2275" i="1"/>
  <c r="AH2275" i="1"/>
  <c r="AG2275" i="1"/>
  <c r="AF2275" i="1"/>
  <c r="AS2274" i="1"/>
  <c r="AR2274" i="1"/>
  <c r="AQ2274" i="1"/>
  <c r="AP2274" i="1"/>
  <c r="AO2274" i="1"/>
  <c r="AN2274" i="1"/>
  <c r="AM2274" i="1"/>
  <c r="AL2274" i="1"/>
  <c r="AK2274" i="1"/>
  <c r="AJ2274" i="1"/>
  <c r="AI2274" i="1"/>
  <c r="AH2274" i="1"/>
  <c r="AG2274" i="1"/>
  <c r="AF2274" i="1"/>
  <c r="AX2274" i="1" s="1"/>
  <c r="AY2274" i="1" s="1"/>
  <c r="AS2273" i="1"/>
  <c r="AR2273" i="1"/>
  <c r="AQ2273" i="1"/>
  <c r="AP2273" i="1"/>
  <c r="AO2273" i="1"/>
  <c r="AN2273" i="1"/>
  <c r="AM2273" i="1"/>
  <c r="AL2273" i="1"/>
  <c r="AK2273" i="1"/>
  <c r="AJ2273" i="1"/>
  <c r="AI2273" i="1"/>
  <c r="AH2273" i="1"/>
  <c r="AG2273" i="1"/>
  <c r="AF2273" i="1"/>
  <c r="AS2272" i="1"/>
  <c r="AR2272" i="1"/>
  <c r="AQ2272" i="1"/>
  <c r="AP2272" i="1"/>
  <c r="AO2272" i="1"/>
  <c r="AN2272" i="1"/>
  <c r="AM2272" i="1"/>
  <c r="AL2272" i="1"/>
  <c r="AK2272" i="1"/>
  <c r="AJ2272" i="1"/>
  <c r="AI2272" i="1"/>
  <c r="AH2272" i="1"/>
  <c r="AG2272" i="1"/>
  <c r="AF2272" i="1"/>
  <c r="AS2271" i="1"/>
  <c r="AR2271" i="1"/>
  <c r="AQ2271" i="1"/>
  <c r="AP2271" i="1"/>
  <c r="AO2271" i="1"/>
  <c r="AN2271" i="1"/>
  <c r="AM2271" i="1"/>
  <c r="AL2271" i="1"/>
  <c r="AK2271" i="1"/>
  <c r="AX2271" i="1" s="1"/>
  <c r="AY2271" i="1" s="1"/>
  <c r="AJ2271" i="1"/>
  <c r="AI2271" i="1"/>
  <c r="AH2271" i="1"/>
  <c r="AG2271" i="1"/>
  <c r="AF2271" i="1"/>
  <c r="AS2270" i="1"/>
  <c r="AR2270" i="1"/>
  <c r="AQ2270" i="1"/>
  <c r="AP2270" i="1"/>
  <c r="AO2270" i="1"/>
  <c r="AX2270" i="1" s="1"/>
  <c r="AY2270" i="1" s="1"/>
  <c r="AN2270" i="1"/>
  <c r="AM2270" i="1"/>
  <c r="AL2270" i="1"/>
  <c r="AK2270" i="1"/>
  <c r="AJ2270" i="1"/>
  <c r="AI2270" i="1"/>
  <c r="AH2270" i="1"/>
  <c r="AG2270" i="1"/>
  <c r="AF2270" i="1"/>
  <c r="AS2269" i="1"/>
  <c r="AR2269" i="1"/>
  <c r="AQ2269" i="1"/>
  <c r="AP2269" i="1"/>
  <c r="AO2269" i="1"/>
  <c r="AN2269" i="1"/>
  <c r="AM2269" i="1"/>
  <c r="AL2269" i="1"/>
  <c r="AK2269" i="1"/>
  <c r="AJ2269" i="1"/>
  <c r="AI2269" i="1"/>
  <c r="AH2269" i="1"/>
  <c r="AG2269" i="1"/>
  <c r="AF2269" i="1"/>
  <c r="AU2269" i="1" s="1"/>
  <c r="AV2269" i="1" s="1"/>
  <c r="AS2268" i="1"/>
  <c r="AR2268" i="1"/>
  <c r="AQ2268" i="1"/>
  <c r="AP2268" i="1"/>
  <c r="AO2268" i="1"/>
  <c r="AN2268" i="1"/>
  <c r="AM2268" i="1"/>
  <c r="AL2268" i="1"/>
  <c r="AK2268" i="1"/>
  <c r="AJ2268" i="1"/>
  <c r="AI2268" i="1"/>
  <c r="AH2268" i="1"/>
  <c r="AG2268" i="1"/>
  <c r="AF2268" i="1"/>
  <c r="AS2267" i="1"/>
  <c r="AR2267" i="1"/>
  <c r="AQ2267" i="1"/>
  <c r="AP2267" i="1"/>
  <c r="AO2267" i="1"/>
  <c r="AN2267" i="1"/>
  <c r="AM2267" i="1"/>
  <c r="AL2267" i="1"/>
  <c r="AK2267" i="1"/>
  <c r="AJ2267" i="1"/>
  <c r="AI2267" i="1"/>
  <c r="AH2267" i="1"/>
  <c r="AG2267" i="1"/>
  <c r="AF2267" i="1"/>
  <c r="AS2266" i="1"/>
  <c r="AR2266" i="1"/>
  <c r="AQ2266" i="1"/>
  <c r="AP2266" i="1"/>
  <c r="AO2266" i="1"/>
  <c r="AN2266" i="1"/>
  <c r="AM2266" i="1"/>
  <c r="AL2266" i="1"/>
  <c r="AK2266" i="1"/>
  <c r="AJ2266" i="1"/>
  <c r="AU2266" i="1" s="1"/>
  <c r="AV2266" i="1" s="1"/>
  <c r="AI2266" i="1"/>
  <c r="AH2266" i="1"/>
  <c r="AG2266" i="1"/>
  <c r="AF2266" i="1"/>
  <c r="AS2265" i="1"/>
  <c r="AR2265" i="1"/>
  <c r="AQ2265" i="1"/>
  <c r="AP2265" i="1"/>
  <c r="AO2265" i="1"/>
  <c r="AN2265" i="1"/>
  <c r="AU2265" i="1" s="1"/>
  <c r="AV2265" i="1" s="1"/>
  <c r="AM2265" i="1"/>
  <c r="AL2265" i="1"/>
  <c r="AK2265" i="1"/>
  <c r="AJ2265" i="1"/>
  <c r="AI2265" i="1"/>
  <c r="AH2265" i="1"/>
  <c r="AG2265" i="1"/>
  <c r="AF2265" i="1"/>
  <c r="AS2264" i="1"/>
  <c r="AR2264" i="1"/>
  <c r="AQ2264" i="1"/>
  <c r="AP2264" i="1"/>
  <c r="AO2264" i="1"/>
  <c r="AN2264" i="1"/>
  <c r="AM2264" i="1"/>
  <c r="AL2264" i="1"/>
  <c r="AK2264" i="1"/>
  <c r="AJ2264" i="1"/>
  <c r="AI2264" i="1"/>
  <c r="AH2264" i="1"/>
  <c r="AG2264" i="1"/>
  <c r="AF2264" i="1"/>
  <c r="AS2263" i="1"/>
  <c r="AR2263" i="1"/>
  <c r="AQ2263" i="1"/>
  <c r="AP2263" i="1"/>
  <c r="AO2263" i="1"/>
  <c r="AN2263" i="1"/>
  <c r="AM2263" i="1"/>
  <c r="AL2263" i="1"/>
  <c r="AK2263" i="1"/>
  <c r="AJ2263" i="1"/>
  <c r="AI2263" i="1"/>
  <c r="AH2263" i="1"/>
  <c r="AG2263" i="1"/>
  <c r="AF2263" i="1"/>
  <c r="AS2262" i="1"/>
  <c r="AR2262" i="1"/>
  <c r="AQ2262" i="1"/>
  <c r="AP2262" i="1"/>
  <c r="AO2262" i="1"/>
  <c r="AN2262" i="1"/>
  <c r="AM2262" i="1"/>
  <c r="AL2262" i="1"/>
  <c r="AK2262" i="1"/>
  <c r="AJ2262" i="1"/>
  <c r="AI2262" i="1"/>
  <c r="AH2262" i="1"/>
  <c r="AG2262" i="1"/>
  <c r="AF2262" i="1"/>
  <c r="AS2261" i="1"/>
  <c r="AR2261" i="1"/>
  <c r="AQ2261" i="1"/>
  <c r="AP2261" i="1"/>
  <c r="AO2261" i="1"/>
  <c r="AN2261" i="1"/>
  <c r="AM2261" i="1"/>
  <c r="AL2261" i="1"/>
  <c r="AK2261" i="1"/>
  <c r="AJ2261" i="1"/>
  <c r="AI2261" i="1"/>
  <c r="AH2261" i="1"/>
  <c r="AG2261" i="1"/>
  <c r="AF2261" i="1"/>
  <c r="AS2260" i="1"/>
  <c r="AR2260" i="1"/>
  <c r="AQ2260" i="1"/>
  <c r="AP2260" i="1"/>
  <c r="AO2260" i="1"/>
  <c r="AN2260" i="1"/>
  <c r="AU2260" i="1" s="1"/>
  <c r="AV2260" i="1" s="1"/>
  <c r="AM2260" i="1"/>
  <c r="AL2260" i="1"/>
  <c r="AK2260" i="1"/>
  <c r="AJ2260" i="1"/>
  <c r="AI2260" i="1"/>
  <c r="AH2260" i="1"/>
  <c r="AG2260" i="1"/>
  <c r="AF2260" i="1"/>
  <c r="AS2259" i="1"/>
  <c r="AR2259" i="1"/>
  <c r="AQ2259" i="1"/>
  <c r="AP2259" i="1"/>
  <c r="AO2259" i="1"/>
  <c r="AN2259" i="1"/>
  <c r="AM2259" i="1"/>
  <c r="AL2259" i="1"/>
  <c r="AK2259" i="1"/>
  <c r="AJ2259" i="1"/>
  <c r="AI2259" i="1"/>
  <c r="AH2259" i="1"/>
  <c r="AG2259" i="1"/>
  <c r="AF2259" i="1"/>
  <c r="AS2258" i="1"/>
  <c r="AR2258" i="1"/>
  <c r="AQ2258" i="1"/>
  <c r="AP2258" i="1"/>
  <c r="AO2258" i="1"/>
  <c r="AN2258" i="1"/>
  <c r="AM2258" i="1"/>
  <c r="AL2258" i="1"/>
  <c r="AK2258" i="1"/>
  <c r="AJ2258" i="1"/>
  <c r="AI2258" i="1"/>
  <c r="AH2258" i="1"/>
  <c r="AG2258" i="1"/>
  <c r="AF2258" i="1"/>
  <c r="AS2257" i="1"/>
  <c r="AR2257" i="1"/>
  <c r="AQ2257" i="1"/>
  <c r="AP2257" i="1"/>
  <c r="AO2257" i="1"/>
  <c r="AN2257" i="1"/>
  <c r="AM2257" i="1"/>
  <c r="AL2257" i="1"/>
  <c r="AK2257" i="1"/>
  <c r="AJ2257" i="1"/>
  <c r="AI2257" i="1"/>
  <c r="AH2257" i="1"/>
  <c r="AG2257" i="1"/>
  <c r="AF2257" i="1"/>
  <c r="AS2256" i="1"/>
  <c r="AR2256" i="1"/>
  <c r="AQ2256" i="1"/>
  <c r="AP2256" i="1"/>
  <c r="AO2256" i="1"/>
  <c r="AN2256" i="1"/>
  <c r="AM2256" i="1"/>
  <c r="AL2256" i="1"/>
  <c r="AK2256" i="1"/>
  <c r="AJ2256" i="1"/>
  <c r="AI2256" i="1"/>
  <c r="AH2256" i="1"/>
  <c r="AG2256" i="1"/>
  <c r="AF2256" i="1"/>
  <c r="AS2255" i="1"/>
  <c r="AR2255" i="1"/>
  <c r="AQ2255" i="1"/>
  <c r="AP2255" i="1"/>
  <c r="AO2255" i="1"/>
  <c r="AN2255" i="1"/>
  <c r="AM2255" i="1"/>
  <c r="AL2255" i="1"/>
  <c r="AK2255" i="1"/>
  <c r="AJ2255" i="1"/>
  <c r="AI2255" i="1"/>
  <c r="AH2255" i="1"/>
  <c r="AG2255" i="1"/>
  <c r="AF2255" i="1"/>
  <c r="AS2254" i="1"/>
  <c r="AR2254" i="1"/>
  <c r="AQ2254" i="1"/>
  <c r="AP2254" i="1"/>
  <c r="AO2254" i="1"/>
  <c r="AN2254" i="1"/>
  <c r="AM2254" i="1"/>
  <c r="AL2254" i="1"/>
  <c r="AK2254" i="1"/>
  <c r="AJ2254" i="1"/>
  <c r="AI2254" i="1"/>
  <c r="AH2254" i="1"/>
  <c r="AG2254" i="1"/>
  <c r="AF2254" i="1"/>
  <c r="AS2253" i="1"/>
  <c r="AR2253" i="1"/>
  <c r="AQ2253" i="1"/>
  <c r="AP2253" i="1"/>
  <c r="AO2253" i="1"/>
  <c r="AN2253" i="1"/>
  <c r="AM2253" i="1"/>
  <c r="AL2253" i="1"/>
  <c r="AK2253" i="1"/>
  <c r="AJ2253" i="1"/>
  <c r="AI2253" i="1"/>
  <c r="AH2253" i="1"/>
  <c r="AG2253" i="1"/>
  <c r="AF2253" i="1"/>
  <c r="AS2252" i="1"/>
  <c r="AR2252" i="1"/>
  <c r="AQ2252" i="1"/>
  <c r="AP2252" i="1"/>
  <c r="AO2252" i="1"/>
  <c r="AN2252" i="1"/>
  <c r="AM2252" i="1"/>
  <c r="AL2252" i="1"/>
  <c r="AK2252" i="1"/>
  <c r="AJ2252" i="1"/>
  <c r="AI2252" i="1"/>
  <c r="AH2252" i="1"/>
  <c r="AG2252" i="1"/>
  <c r="AF2252" i="1"/>
  <c r="AS2251" i="1"/>
  <c r="AR2251" i="1"/>
  <c r="AQ2251" i="1"/>
  <c r="AP2251" i="1"/>
  <c r="AO2251" i="1"/>
  <c r="AN2251" i="1"/>
  <c r="AM2251" i="1"/>
  <c r="AL2251" i="1"/>
  <c r="AK2251" i="1"/>
  <c r="AJ2251" i="1"/>
  <c r="AI2251" i="1"/>
  <c r="AH2251" i="1"/>
  <c r="AG2251" i="1"/>
  <c r="AF2251" i="1"/>
  <c r="AS2250" i="1"/>
  <c r="AR2250" i="1"/>
  <c r="AQ2250" i="1"/>
  <c r="AP2250" i="1"/>
  <c r="AO2250" i="1"/>
  <c r="AN2250" i="1"/>
  <c r="AM2250" i="1"/>
  <c r="AL2250" i="1"/>
  <c r="AK2250" i="1"/>
  <c r="AJ2250" i="1"/>
  <c r="AI2250" i="1"/>
  <c r="AH2250" i="1"/>
  <c r="AG2250" i="1"/>
  <c r="AF2250" i="1"/>
  <c r="AS2249" i="1"/>
  <c r="AR2249" i="1"/>
  <c r="AQ2249" i="1"/>
  <c r="AP2249" i="1"/>
  <c r="AO2249" i="1"/>
  <c r="AN2249" i="1"/>
  <c r="AM2249" i="1"/>
  <c r="AL2249" i="1"/>
  <c r="AK2249" i="1"/>
  <c r="AJ2249" i="1"/>
  <c r="AI2249" i="1"/>
  <c r="AH2249" i="1"/>
  <c r="AU2249" i="1" s="1"/>
  <c r="AV2249" i="1" s="1"/>
  <c r="AG2249" i="1"/>
  <c r="AF2249" i="1"/>
  <c r="AS2248" i="1"/>
  <c r="AR2248" i="1"/>
  <c r="AQ2248" i="1"/>
  <c r="AP2248" i="1"/>
  <c r="AO2248" i="1"/>
  <c r="AN2248" i="1"/>
  <c r="AM2248" i="1"/>
  <c r="AL2248" i="1"/>
  <c r="AU2248" i="1" s="1"/>
  <c r="AV2248" i="1" s="1"/>
  <c r="AK2248" i="1"/>
  <c r="AJ2248" i="1"/>
  <c r="AI2248" i="1"/>
  <c r="AH2248" i="1"/>
  <c r="AG2248" i="1"/>
  <c r="AF2248" i="1"/>
  <c r="AS2247" i="1"/>
  <c r="AR2247" i="1"/>
  <c r="AQ2247" i="1"/>
  <c r="AP2247" i="1"/>
  <c r="AO2247" i="1"/>
  <c r="AN2247" i="1"/>
  <c r="AM2247" i="1"/>
  <c r="AL2247" i="1"/>
  <c r="AK2247" i="1"/>
  <c r="AJ2247" i="1"/>
  <c r="AI2247" i="1"/>
  <c r="AH2247" i="1"/>
  <c r="AG2247" i="1"/>
  <c r="AF2247" i="1"/>
  <c r="AU2247" i="1" s="1"/>
  <c r="AV2247" i="1" s="1"/>
  <c r="AS2246" i="1"/>
  <c r="AR2246" i="1"/>
  <c r="AQ2246" i="1"/>
  <c r="AP2246" i="1"/>
  <c r="AO2246" i="1"/>
  <c r="AN2246" i="1"/>
  <c r="AM2246" i="1"/>
  <c r="AL2246" i="1"/>
  <c r="AK2246" i="1"/>
  <c r="AJ2246" i="1"/>
  <c r="AU2246" i="1" s="1"/>
  <c r="AV2246" i="1" s="1"/>
  <c r="AI2246" i="1"/>
  <c r="AH2246" i="1"/>
  <c r="AG2246" i="1"/>
  <c r="AF2246" i="1"/>
  <c r="AS2245" i="1"/>
  <c r="AR2245" i="1"/>
  <c r="AQ2245" i="1"/>
  <c r="AP2245" i="1"/>
  <c r="AO2245" i="1"/>
  <c r="AN2245" i="1"/>
  <c r="AM2245" i="1"/>
  <c r="AL2245" i="1"/>
  <c r="AK2245" i="1"/>
  <c r="AJ2245" i="1"/>
  <c r="AI2245" i="1"/>
  <c r="AH2245" i="1"/>
  <c r="AG2245" i="1"/>
  <c r="AF2245" i="1"/>
  <c r="AS2244" i="1"/>
  <c r="AR2244" i="1"/>
  <c r="AQ2244" i="1"/>
  <c r="AP2244" i="1"/>
  <c r="AO2244" i="1"/>
  <c r="AN2244" i="1"/>
  <c r="AM2244" i="1"/>
  <c r="AL2244" i="1"/>
  <c r="AK2244" i="1"/>
  <c r="AJ2244" i="1"/>
  <c r="AI2244" i="1"/>
  <c r="AH2244" i="1"/>
  <c r="AG2244" i="1"/>
  <c r="AF2244" i="1"/>
  <c r="AS2243" i="1"/>
  <c r="AR2243" i="1"/>
  <c r="AQ2243" i="1"/>
  <c r="AP2243" i="1"/>
  <c r="AO2243" i="1"/>
  <c r="AN2243" i="1"/>
  <c r="AM2243" i="1"/>
  <c r="AL2243" i="1"/>
  <c r="AK2243" i="1"/>
  <c r="AJ2243" i="1"/>
  <c r="AI2243" i="1"/>
  <c r="AH2243" i="1"/>
  <c r="AG2243" i="1"/>
  <c r="AF2243" i="1"/>
  <c r="AS2242" i="1"/>
  <c r="AR2242" i="1"/>
  <c r="AQ2242" i="1"/>
  <c r="AP2242" i="1"/>
  <c r="AO2242" i="1"/>
  <c r="AN2242" i="1"/>
  <c r="AM2242" i="1"/>
  <c r="AL2242" i="1"/>
  <c r="AK2242" i="1"/>
  <c r="AJ2242" i="1"/>
  <c r="AI2242" i="1"/>
  <c r="AH2242" i="1"/>
  <c r="AG2242" i="1"/>
  <c r="AF2242" i="1"/>
  <c r="AS2241" i="1"/>
  <c r="AR2241" i="1"/>
  <c r="AQ2241" i="1"/>
  <c r="AP2241" i="1"/>
  <c r="AO2241" i="1"/>
  <c r="AN2241" i="1"/>
  <c r="AM2241" i="1"/>
  <c r="AL2241" i="1"/>
  <c r="AK2241" i="1"/>
  <c r="AJ2241" i="1"/>
  <c r="AX2241" i="1" s="1"/>
  <c r="AY2241" i="1" s="1"/>
  <c r="AI2241" i="1"/>
  <c r="AH2241" i="1"/>
  <c r="AG2241" i="1"/>
  <c r="AF2241" i="1"/>
  <c r="AS2240" i="1"/>
  <c r="AR2240" i="1"/>
  <c r="AQ2240" i="1"/>
  <c r="AP2240" i="1"/>
  <c r="AO2240" i="1"/>
  <c r="AN2240" i="1"/>
  <c r="AX2240" i="1" s="1"/>
  <c r="AY2240" i="1" s="1"/>
  <c r="AM2240" i="1"/>
  <c r="AL2240" i="1"/>
  <c r="AK2240" i="1"/>
  <c r="AJ2240" i="1"/>
  <c r="AI2240" i="1"/>
  <c r="AH2240" i="1"/>
  <c r="AG2240" i="1"/>
  <c r="AF2240" i="1"/>
  <c r="AS2239" i="1"/>
  <c r="AR2239" i="1"/>
  <c r="AQ2239" i="1"/>
  <c r="AP2239" i="1"/>
  <c r="AO2239" i="1"/>
  <c r="AN2239" i="1"/>
  <c r="AM2239" i="1"/>
  <c r="AL2239" i="1"/>
  <c r="AK2239" i="1"/>
  <c r="AJ2239" i="1"/>
  <c r="AI2239" i="1"/>
  <c r="AH2239" i="1"/>
  <c r="AG2239" i="1"/>
  <c r="AF2239" i="1"/>
  <c r="BA2239" i="1" s="1"/>
  <c r="BB2239" i="1" s="1"/>
  <c r="AS2238" i="1"/>
  <c r="AR2238" i="1"/>
  <c r="AQ2238" i="1"/>
  <c r="AP2238" i="1"/>
  <c r="AO2238" i="1"/>
  <c r="AN2238" i="1"/>
  <c r="AM2238" i="1"/>
  <c r="AL2238" i="1"/>
  <c r="AK2238" i="1"/>
  <c r="AJ2238" i="1"/>
  <c r="AI2238" i="1"/>
  <c r="AH2238" i="1"/>
  <c r="AG2238" i="1"/>
  <c r="AF2238" i="1"/>
  <c r="AS2237" i="1"/>
  <c r="AR2237" i="1"/>
  <c r="AQ2237" i="1"/>
  <c r="AP2237" i="1"/>
  <c r="AO2237" i="1"/>
  <c r="AN2237" i="1"/>
  <c r="AM2237" i="1"/>
  <c r="AL2237" i="1"/>
  <c r="AK2237" i="1"/>
  <c r="AJ2237" i="1"/>
  <c r="AI2237" i="1"/>
  <c r="AH2237" i="1"/>
  <c r="AG2237" i="1"/>
  <c r="AF2237" i="1"/>
  <c r="AS2236" i="1"/>
  <c r="AR2236" i="1"/>
  <c r="AQ2236" i="1"/>
  <c r="AP2236" i="1"/>
  <c r="AO2236" i="1"/>
  <c r="AN2236" i="1"/>
  <c r="AM2236" i="1"/>
  <c r="AL2236" i="1"/>
  <c r="AK2236" i="1"/>
  <c r="AJ2236" i="1"/>
  <c r="AU2236" i="1" s="1"/>
  <c r="AV2236" i="1" s="1"/>
  <c r="AI2236" i="1"/>
  <c r="AH2236" i="1"/>
  <c r="AG2236" i="1"/>
  <c r="AF2236" i="1"/>
  <c r="AS2235" i="1"/>
  <c r="AR2235" i="1"/>
  <c r="AQ2235" i="1"/>
  <c r="AP2235" i="1"/>
  <c r="AO2235" i="1"/>
  <c r="AN2235" i="1"/>
  <c r="AM2235" i="1"/>
  <c r="AL2235" i="1"/>
  <c r="AK2235" i="1"/>
  <c r="AJ2235" i="1"/>
  <c r="AI2235" i="1"/>
  <c r="AH2235" i="1"/>
  <c r="AG2235" i="1"/>
  <c r="AF2235" i="1"/>
  <c r="AS2234" i="1"/>
  <c r="AR2234" i="1"/>
  <c r="AQ2234" i="1"/>
  <c r="AP2234" i="1"/>
  <c r="AO2234" i="1"/>
  <c r="AN2234" i="1"/>
  <c r="AM2234" i="1"/>
  <c r="AL2234" i="1"/>
  <c r="AK2234" i="1"/>
  <c r="AJ2234" i="1"/>
  <c r="AI2234" i="1"/>
  <c r="AH2234" i="1"/>
  <c r="AG2234" i="1"/>
  <c r="AF2234" i="1"/>
  <c r="AS2233" i="1"/>
  <c r="AR2233" i="1"/>
  <c r="AQ2233" i="1"/>
  <c r="AP2233" i="1"/>
  <c r="AO2233" i="1"/>
  <c r="AN2233" i="1"/>
  <c r="AM2233" i="1"/>
  <c r="AL2233" i="1"/>
  <c r="AK2233" i="1"/>
  <c r="AJ2233" i="1"/>
  <c r="AI2233" i="1"/>
  <c r="AH2233" i="1"/>
  <c r="AG2233" i="1"/>
  <c r="AF2233" i="1"/>
  <c r="AS2232" i="1"/>
  <c r="AR2232" i="1"/>
  <c r="AQ2232" i="1"/>
  <c r="AP2232" i="1"/>
  <c r="AO2232" i="1"/>
  <c r="AN2232" i="1"/>
  <c r="AM2232" i="1"/>
  <c r="AL2232" i="1"/>
  <c r="AK2232" i="1"/>
  <c r="AJ2232" i="1"/>
  <c r="AI2232" i="1"/>
  <c r="AH2232" i="1"/>
  <c r="AG2232" i="1"/>
  <c r="AF2232" i="1"/>
  <c r="AS2231" i="1"/>
  <c r="AR2231" i="1"/>
  <c r="AQ2231" i="1"/>
  <c r="AP2231" i="1"/>
  <c r="AO2231" i="1"/>
  <c r="AN2231" i="1"/>
  <c r="AM2231" i="1"/>
  <c r="AL2231" i="1"/>
  <c r="AK2231" i="1"/>
  <c r="AJ2231" i="1"/>
  <c r="AI2231" i="1"/>
  <c r="AH2231" i="1"/>
  <c r="AG2231" i="1"/>
  <c r="AF2231" i="1"/>
  <c r="AS2230" i="1"/>
  <c r="AR2230" i="1"/>
  <c r="AQ2230" i="1"/>
  <c r="AP2230" i="1"/>
  <c r="AO2230" i="1"/>
  <c r="AN2230" i="1"/>
  <c r="AM2230" i="1"/>
  <c r="AL2230" i="1"/>
  <c r="AK2230" i="1"/>
  <c r="AJ2230" i="1"/>
  <c r="AI2230" i="1"/>
  <c r="AH2230" i="1"/>
  <c r="AG2230" i="1"/>
  <c r="AF2230" i="1"/>
  <c r="AS2229" i="1"/>
  <c r="AR2229" i="1"/>
  <c r="AQ2229" i="1"/>
  <c r="AP2229" i="1"/>
  <c r="AO2229" i="1"/>
  <c r="AN2229" i="1"/>
  <c r="AM2229" i="1"/>
  <c r="AL2229" i="1"/>
  <c r="AK2229" i="1"/>
  <c r="AJ2229" i="1"/>
  <c r="AI2229" i="1"/>
  <c r="AH2229" i="1"/>
  <c r="AG2229" i="1"/>
  <c r="AF2229" i="1"/>
  <c r="AS2228" i="1"/>
  <c r="AR2228" i="1"/>
  <c r="AQ2228" i="1"/>
  <c r="AP2228" i="1"/>
  <c r="AO2228" i="1"/>
  <c r="AN2228" i="1"/>
  <c r="AM2228" i="1"/>
  <c r="AL2228" i="1"/>
  <c r="AK2228" i="1"/>
  <c r="AJ2228" i="1"/>
  <c r="AI2228" i="1"/>
  <c r="AH2228" i="1"/>
  <c r="AG2228" i="1"/>
  <c r="AF2228" i="1"/>
  <c r="AS2227" i="1"/>
  <c r="AR2227" i="1"/>
  <c r="AQ2227" i="1"/>
  <c r="AP2227" i="1"/>
  <c r="AO2227" i="1"/>
  <c r="AN2227" i="1"/>
  <c r="AM2227" i="1"/>
  <c r="AL2227" i="1"/>
  <c r="AK2227" i="1"/>
  <c r="AJ2227" i="1"/>
  <c r="AI2227" i="1"/>
  <c r="AH2227" i="1"/>
  <c r="AG2227" i="1"/>
  <c r="AF2227" i="1"/>
  <c r="AS2226" i="1"/>
  <c r="AR2226" i="1"/>
  <c r="AQ2226" i="1"/>
  <c r="AP2226" i="1"/>
  <c r="AO2226" i="1"/>
  <c r="AN2226" i="1"/>
  <c r="AM2226" i="1"/>
  <c r="AL2226" i="1"/>
  <c r="AK2226" i="1"/>
  <c r="AJ2226" i="1"/>
  <c r="AI2226" i="1"/>
  <c r="AH2226" i="1"/>
  <c r="AG2226" i="1"/>
  <c r="AF2226" i="1"/>
  <c r="AS2225" i="1"/>
  <c r="AR2225" i="1"/>
  <c r="AQ2225" i="1"/>
  <c r="AP2225" i="1"/>
  <c r="AO2225" i="1"/>
  <c r="AN2225" i="1"/>
  <c r="AM2225" i="1"/>
  <c r="AL2225" i="1"/>
  <c r="AK2225" i="1"/>
  <c r="AJ2225" i="1"/>
  <c r="AI2225" i="1"/>
  <c r="AH2225" i="1"/>
  <c r="AG2225" i="1"/>
  <c r="AF2225" i="1"/>
  <c r="AS2224" i="1"/>
  <c r="AR2224" i="1"/>
  <c r="AQ2224" i="1"/>
  <c r="AP2224" i="1"/>
  <c r="AO2224" i="1"/>
  <c r="AN2224" i="1"/>
  <c r="AM2224" i="1"/>
  <c r="AL2224" i="1"/>
  <c r="AK2224" i="1"/>
  <c r="AJ2224" i="1"/>
  <c r="AI2224" i="1"/>
  <c r="AH2224" i="1"/>
  <c r="AG2224" i="1"/>
  <c r="AF2224" i="1"/>
  <c r="AS2223" i="1"/>
  <c r="AR2223" i="1"/>
  <c r="AQ2223" i="1"/>
  <c r="AP2223" i="1"/>
  <c r="AO2223" i="1"/>
  <c r="AN2223" i="1"/>
  <c r="AM2223" i="1"/>
  <c r="AL2223" i="1"/>
  <c r="AK2223" i="1"/>
  <c r="AJ2223" i="1"/>
  <c r="AI2223" i="1"/>
  <c r="AH2223" i="1"/>
  <c r="AG2223" i="1"/>
  <c r="AF2223" i="1"/>
  <c r="AS2222" i="1"/>
  <c r="AR2222" i="1"/>
  <c r="AQ2222" i="1"/>
  <c r="AP2222" i="1"/>
  <c r="AO2222" i="1"/>
  <c r="AN2222" i="1"/>
  <c r="AM2222" i="1"/>
  <c r="AL2222" i="1"/>
  <c r="AK2222" i="1"/>
  <c r="AJ2222" i="1"/>
  <c r="AI2222" i="1"/>
  <c r="AH2222" i="1"/>
  <c r="AG2222" i="1"/>
  <c r="AF2222" i="1"/>
  <c r="AS2221" i="1"/>
  <c r="AR2221" i="1"/>
  <c r="AQ2221" i="1"/>
  <c r="AP2221" i="1"/>
  <c r="AO2221" i="1"/>
  <c r="AN2221" i="1"/>
  <c r="AM2221" i="1"/>
  <c r="AL2221" i="1"/>
  <c r="AK2221" i="1"/>
  <c r="AJ2221" i="1"/>
  <c r="AI2221" i="1"/>
  <c r="AH2221" i="1"/>
  <c r="AG2221" i="1"/>
  <c r="AF2221" i="1"/>
  <c r="AS2220" i="1"/>
  <c r="AR2220" i="1"/>
  <c r="AQ2220" i="1"/>
  <c r="AP2220" i="1"/>
  <c r="AO2220" i="1"/>
  <c r="AN2220" i="1"/>
  <c r="AM2220" i="1"/>
  <c r="AL2220" i="1"/>
  <c r="AK2220" i="1"/>
  <c r="AJ2220" i="1"/>
  <c r="AI2220" i="1"/>
  <c r="AH2220" i="1"/>
  <c r="AG2220" i="1"/>
  <c r="AF2220" i="1"/>
  <c r="AS2219" i="1"/>
  <c r="AR2219" i="1"/>
  <c r="AQ2219" i="1"/>
  <c r="AP2219" i="1"/>
  <c r="AO2219" i="1"/>
  <c r="AN2219" i="1"/>
  <c r="AM2219" i="1"/>
  <c r="AL2219" i="1"/>
  <c r="AK2219" i="1"/>
  <c r="AJ2219" i="1"/>
  <c r="AI2219" i="1"/>
  <c r="AH2219" i="1"/>
  <c r="AG2219" i="1"/>
  <c r="AF2219" i="1"/>
  <c r="AS2218" i="1"/>
  <c r="AR2218" i="1"/>
  <c r="AQ2218" i="1"/>
  <c r="AP2218" i="1"/>
  <c r="AO2218" i="1"/>
  <c r="AN2218" i="1"/>
  <c r="AM2218" i="1"/>
  <c r="AL2218" i="1"/>
  <c r="AK2218" i="1"/>
  <c r="AJ2218" i="1"/>
  <c r="AI2218" i="1"/>
  <c r="AH2218" i="1"/>
  <c r="AG2218" i="1"/>
  <c r="AF2218" i="1"/>
  <c r="AS2217" i="1"/>
  <c r="AR2217" i="1"/>
  <c r="AQ2217" i="1"/>
  <c r="AP2217" i="1"/>
  <c r="AO2217" i="1"/>
  <c r="AN2217" i="1"/>
  <c r="AM2217" i="1"/>
  <c r="AL2217" i="1"/>
  <c r="AK2217" i="1"/>
  <c r="AJ2217" i="1"/>
  <c r="AI2217" i="1"/>
  <c r="AH2217" i="1"/>
  <c r="AG2217" i="1"/>
  <c r="AF2217" i="1"/>
  <c r="AS2216" i="1"/>
  <c r="AR2216" i="1"/>
  <c r="AQ2216" i="1"/>
  <c r="AP2216" i="1"/>
  <c r="AO2216" i="1"/>
  <c r="AN2216" i="1"/>
  <c r="AM2216" i="1"/>
  <c r="AL2216" i="1"/>
  <c r="AK2216" i="1"/>
  <c r="AJ2216" i="1"/>
  <c r="AU2216" i="1" s="1"/>
  <c r="AV2216" i="1" s="1"/>
  <c r="AI2216" i="1"/>
  <c r="AH2216" i="1"/>
  <c r="AG2216" i="1"/>
  <c r="AF2216" i="1"/>
  <c r="AS2215" i="1"/>
  <c r="AR2215" i="1"/>
  <c r="AQ2215" i="1"/>
  <c r="AP2215" i="1"/>
  <c r="AO2215" i="1"/>
  <c r="AN2215" i="1"/>
  <c r="AU2215" i="1" s="1"/>
  <c r="AV2215" i="1" s="1"/>
  <c r="AM2215" i="1"/>
  <c r="AL2215" i="1"/>
  <c r="AK2215" i="1"/>
  <c r="AJ2215" i="1"/>
  <c r="AI2215" i="1"/>
  <c r="AH2215" i="1"/>
  <c r="AG2215" i="1"/>
  <c r="AF2215" i="1"/>
  <c r="AS2214" i="1"/>
  <c r="AR2214" i="1"/>
  <c r="AQ2214" i="1"/>
  <c r="AP2214" i="1"/>
  <c r="AO2214" i="1"/>
  <c r="AN2214" i="1"/>
  <c r="AM2214" i="1"/>
  <c r="AL2214" i="1"/>
  <c r="AK2214" i="1"/>
  <c r="AJ2214" i="1"/>
  <c r="AI2214" i="1"/>
  <c r="AH2214" i="1"/>
  <c r="AG2214" i="1"/>
  <c r="AF2214" i="1"/>
  <c r="AS2213" i="1"/>
  <c r="AR2213" i="1"/>
  <c r="AQ2213" i="1"/>
  <c r="AP2213" i="1"/>
  <c r="AO2213" i="1"/>
  <c r="AN2213" i="1"/>
  <c r="AM2213" i="1"/>
  <c r="AL2213" i="1"/>
  <c r="AK2213" i="1"/>
  <c r="AJ2213" i="1"/>
  <c r="AI2213" i="1"/>
  <c r="AH2213" i="1"/>
  <c r="AG2213" i="1"/>
  <c r="AF2213" i="1"/>
  <c r="AS2212" i="1"/>
  <c r="AR2212" i="1"/>
  <c r="AQ2212" i="1"/>
  <c r="AP2212" i="1"/>
  <c r="AO2212" i="1"/>
  <c r="AN2212" i="1"/>
  <c r="AM2212" i="1"/>
  <c r="AL2212" i="1"/>
  <c r="AK2212" i="1"/>
  <c r="AJ2212" i="1"/>
  <c r="AI2212" i="1"/>
  <c r="AH2212" i="1"/>
  <c r="AG2212" i="1"/>
  <c r="AF2212" i="1"/>
  <c r="AS2211" i="1"/>
  <c r="AR2211" i="1"/>
  <c r="AQ2211" i="1"/>
  <c r="AP2211" i="1"/>
  <c r="AO2211" i="1"/>
  <c r="AN2211" i="1"/>
  <c r="AM2211" i="1"/>
  <c r="AL2211" i="1"/>
  <c r="AK2211" i="1"/>
  <c r="AJ2211" i="1"/>
  <c r="AX2211" i="1" s="1"/>
  <c r="AY2211" i="1" s="1"/>
  <c r="AI2211" i="1"/>
  <c r="AH2211" i="1"/>
  <c r="AG2211" i="1"/>
  <c r="AF2211" i="1"/>
  <c r="AS2210" i="1"/>
  <c r="AR2210" i="1"/>
  <c r="AQ2210" i="1"/>
  <c r="AP2210" i="1"/>
  <c r="AO2210" i="1"/>
  <c r="AN2210" i="1"/>
  <c r="AX2210" i="1" s="1"/>
  <c r="AY2210" i="1" s="1"/>
  <c r="AM2210" i="1"/>
  <c r="AL2210" i="1"/>
  <c r="AK2210" i="1"/>
  <c r="AJ2210" i="1"/>
  <c r="AI2210" i="1"/>
  <c r="AH2210" i="1"/>
  <c r="AG2210" i="1"/>
  <c r="AF2210" i="1"/>
  <c r="AS2209" i="1"/>
  <c r="AR2209" i="1"/>
  <c r="AQ2209" i="1"/>
  <c r="AP2209" i="1"/>
  <c r="AO2209" i="1"/>
  <c r="AN2209" i="1"/>
  <c r="AM2209" i="1"/>
  <c r="AL2209" i="1"/>
  <c r="AK2209" i="1"/>
  <c r="AJ2209" i="1"/>
  <c r="AI2209" i="1"/>
  <c r="AH2209" i="1"/>
  <c r="AG2209" i="1"/>
  <c r="AF2209" i="1"/>
  <c r="AS2208" i="1"/>
  <c r="AR2208" i="1"/>
  <c r="AQ2208" i="1"/>
  <c r="AP2208" i="1"/>
  <c r="AO2208" i="1"/>
  <c r="AN2208" i="1"/>
  <c r="AM2208" i="1"/>
  <c r="AL2208" i="1"/>
  <c r="AK2208" i="1"/>
  <c r="AJ2208" i="1"/>
  <c r="AI2208" i="1"/>
  <c r="AH2208" i="1"/>
  <c r="AG2208" i="1"/>
  <c r="AF2208" i="1"/>
  <c r="AS2207" i="1"/>
  <c r="AR2207" i="1"/>
  <c r="AQ2207" i="1"/>
  <c r="AP2207" i="1"/>
  <c r="AO2207" i="1"/>
  <c r="AN2207" i="1"/>
  <c r="AM2207" i="1"/>
  <c r="AL2207" i="1"/>
  <c r="AK2207" i="1"/>
  <c r="AJ2207" i="1"/>
  <c r="AI2207" i="1"/>
  <c r="AH2207" i="1"/>
  <c r="AG2207" i="1"/>
  <c r="AF2207" i="1"/>
  <c r="AS2206" i="1"/>
  <c r="AR2206" i="1"/>
  <c r="AQ2206" i="1"/>
  <c r="AP2206" i="1"/>
  <c r="AO2206" i="1"/>
  <c r="AN2206" i="1"/>
  <c r="AM2206" i="1"/>
  <c r="AL2206" i="1"/>
  <c r="AK2206" i="1"/>
  <c r="AJ2206" i="1"/>
  <c r="AI2206" i="1"/>
  <c r="AH2206" i="1"/>
  <c r="AG2206" i="1"/>
  <c r="AF2206" i="1"/>
  <c r="AS2205" i="1"/>
  <c r="AR2205" i="1"/>
  <c r="AQ2205" i="1"/>
  <c r="AP2205" i="1"/>
  <c r="AO2205" i="1"/>
  <c r="AN2205" i="1"/>
  <c r="AM2205" i="1"/>
  <c r="AL2205" i="1"/>
  <c r="AK2205" i="1"/>
  <c r="AJ2205" i="1"/>
  <c r="AI2205" i="1"/>
  <c r="AH2205" i="1"/>
  <c r="AG2205" i="1"/>
  <c r="AF2205" i="1"/>
  <c r="AS2204" i="1"/>
  <c r="AR2204" i="1"/>
  <c r="AQ2204" i="1"/>
  <c r="AP2204" i="1"/>
  <c r="AO2204" i="1"/>
  <c r="AN2204" i="1"/>
  <c r="AM2204" i="1"/>
  <c r="AL2204" i="1"/>
  <c r="AK2204" i="1"/>
  <c r="AJ2204" i="1"/>
  <c r="AI2204" i="1"/>
  <c r="AH2204" i="1"/>
  <c r="AG2204" i="1"/>
  <c r="AF2204" i="1"/>
  <c r="AS2203" i="1"/>
  <c r="AR2203" i="1"/>
  <c r="AQ2203" i="1"/>
  <c r="AP2203" i="1"/>
  <c r="AO2203" i="1"/>
  <c r="AN2203" i="1"/>
  <c r="AM2203" i="1"/>
  <c r="AL2203" i="1"/>
  <c r="AK2203" i="1"/>
  <c r="AJ2203" i="1"/>
  <c r="AI2203" i="1"/>
  <c r="AH2203" i="1"/>
  <c r="AG2203" i="1"/>
  <c r="AF2203" i="1"/>
  <c r="AS2202" i="1"/>
  <c r="AR2202" i="1"/>
  <c r="AQ2202" i="1"/>
  <c r="AP2202" i="1"/>
  <c r="AO2202" i="1"/>
  <c r="AN2202" i="1"/>
  <c r="AM2202" i="1"/>
  <c r="AL2202" i="1"/>
  <c r="AK2202" i="1"/>
  <c r="AJ2202" i="1"/>
  <c r="AI2202" i="1"/>
  <c r="AH2202" i="1"/>
  <c r="AG2202" i="1"/>
  <c r="AF2202" i="1"/>
  <c r="AS2201" i="1"/>
  <c r="AR2201" i="1"/>
  <c r="AQ2201" i="1"/>
  <c r="AP2201" i="1"/>
  <c r="AO2201" i="1"/>
  <c r="AN2201" i="1"/>
  <c r="AM2201" i="1"/>
  <c r="AL2201" i="1"/>
  <c r="AK2201" i="1"/>
  <c r="AJ2201" i="1"/>
  <c r="AI2201" i="1"/>
  <c r="AH2201" i="1"/>
  <c r="AG2201" i="1"/>
  <c r="AF2201" i="1"/>
  <c r="AS2200" i="1"/>
  <c r="AR2200" i="1"/>
  <c r="AQ2200" i="1"/>
  <c r="AP2200" i="1"/>
  <c r="AO2200" i="1"/>
  <c r="AN2200" i="1"/>
  <c r="AM2200" i="1"/>
  <c r="AL2200" i="1"/>
  <c r="AK2200" i="1"/>
  <c r="AJ2200" i="1"/>
  <c r="AI2200" i="1"/>
  <c r="AH2200" i="1"/>
  <c r="AG2200" i="1"/>
  <c r="AF2200" i="1"/>
  <c r="AS2199" i="1"/>
  <c r="AR2199" i="1"/>
  <c r="AQ2199" i="1"/>
  <c r="AP2199" i="1"/>
  <c r="AO2199" i="1"/>
  <c r="AN2199" i="1"/>
  <c r="AM2199" i="1"/>
  <c r="AL2199" i="1"/>
  <c r="AK2199" i="1"/>
  <c r="AJ2199" i="1"/>
  <c r="AI2199" i="1"/>
  <c r="AH2199" i="1"/>
  <c r="AU2199" i="1" s="1"/>
  <c r="AV2199" i="1" s="1"/>
  <c r="AG2199" i="1"/>
  <c r="AF2199" i="1"/>
  <c r="AS2198" i="1"/>
  <c r="AR2198" i="1"/>
  <c r="AQ2198" i="1"/>
  <c r="AP2198" i="1"/>
  <c r="AO2198" i="1"/>
  <c r="AN2198" i="1"/>
  <c r="AM2198" i="1"/>
  <c r="AL2198" i="1"/>
  <c r="AK2198" i="1"/>
  <c r="AJ2198" i="1"/>
  <c r="AI2198" i="1"/>
  <c r="AH2198" i="1"/>
  <c r="AG2198" i="1"/>
  <c r="AF2198" i="1"/>
  <c r="AU2198" i="1" s="1"/>
  <c r="AV2198" i="1" s="1"/>
  <c r="AS2197" i="1"/>
  <c r="AR2197" i="1"/>
  <c r="AQ2197" i="1"/>
  <c r="AP2197" i="1"/>
  <c r="AO2197" i="1"/>
  <c r="AN2197" i="1"/>
  <c r="AM2197" i="1"/>
  <c r="AL2197" i="1"/>
  <c r="AK2197" i="1"/>
  <c r="AJ2197" i="1"/>
  <c r="AI2197" i="1"/>
  <c r="AH2197" i="1"/>
  <c r="AG2197" i="1"/>
  <c r="AF2197" i="1"/>
  <c r="AS2196" i="1"/>
  <c r="AR2196" i="1"/>
  <c r="AQ2196" i="1"/>
  <c r="AP2196" i="1"/>
  <c r="AO2196" i="1"/>
  <c r="AN2196" i="1"/>
  <c r="AM2196" i="1"/>
  <c r="AL2196" i="1"/>
  <c r="AK2196" i="1"/>
  <c r="AJ2196" i="1"/>
  <c r="AU2196" i="1" s="1"/>
  <c r="AV2196" i="1" s="1"/>
  <c r="AI2196" i="1"/>
  <c r="AH2196" i="1"/>
  <c r="AG2196" i="1"/>
  <c r="AF2196" i="1"/>
  <c r="AS2195" i="1"/>
  <c r="AR2195" i="1"/>
  <c r="AQ2195" i="1"/>
  <c r="AP2195" i="1"/>
  <c r="AO2195" i="1"/>
  <c r="AN2195" i="1"/>
  <c r="AM2195" i="1"/>
  <c r="AL2195" i="1"/>
  <c r="AK2195" i="1"/>
  <c r="AJ2195" i="1"/>
  <c r="AI2195" i="1"/>
  <c r="AH2195" i="1"/>
  <c r="AG2195" i="1"/>
  <c r="AF2195" i="1"/>
  <c r="AS2194" i="1"/>
  <c r="AR2194" i="1"/>
  <c r="AQ2194" i="1"/>
  <c r="AP2194" i="1"/>
  <c r="AO2194" i="1"/>
  <c r="AN2194" i="1"/>
  <c r="AM2194" i="1"/>
  <c r="AL2194" i="1"/>
  <c r="AK2194" i="1"/>
  <c r="AJ2194" i="1"/>
  <c r="AI2194" i="1"/>
  <c r="AH2194" i="1"/>
  <c r="AG2194" i="1"/>
  <c r="AF2194" i="1"/>
  <c r="AS2193" i="1"/>
  <c r="AR2193" i="1"/>
  <c r="AQ2193" i="1"/>
  <c r="AP2193" i="1"/>
  <c r="AO2193" i="1"/>
  <c r="AN2193" i="1"/>
  <c r="AM2193" i="1"/>
  <c r="AL2193" i="1"/>
  <c r="AK2193" i="1"/>
  <c r="AJ2193" i="1"/>
  <c r="AI2193" i="1"/>
  <c r="AH2193" i="1"/>
  <c r="AG2193" i="1"/>
  <c r="AF2193" i="1"/>
  <c r="AS2192" i="1"/>
  <c r="AR2192" i="1"/>
  <c r="AQ2192" i="1"/>
  <c r="AP2192" i="1"/>
  <c r="AO2192" i="1"/>
  <c r="AN2192" i="1"/>
  <c r="AM2192" i="1"/>
  <c r="AL2192" i="1"/>
  <c r="AK2192" i="1"/>
  <c r="AJ2192" i="1"/>
  <c r="AI2192" i="1"/>
  <c r="AH2192" i="1"/>
  <c r="AG2192" i="1"/>
  <c r="AF2192" i="1"/>
  <c r="AS2191" i="1"/>
  <c r="AR2191" i="1"/>
  <c r="AQ2191" i="1"/>
  <c r="AP2191" i="1"/>
  <c r="AO2191" i="1"/>
  <c r="AN2191" i="1"/>
  <c r="AM2191" i="1"/>
  <c r="AL2191" i="1"/>
  <c r="AK2191" i="1"/>
  <c r="AJ2191" i="1"/>
  <c r="AI2191" i="1"/>
  <c r="AH2191" i="1"/>
  <c r="AG2191" i="1"/>
  <c r="AF2191" i="1"/>
  <c r="AS2190" i="1"/>
  <c r="AR2190" i="1"/>
  <c r="AQ2190" i="1"/>
  <c r="AP2190" i="1"/>
  <c r="AO2190" i="1"/>
  <c r="AN2190" i="1"/>
  <c r="AM2190" i="1"/>
  <c r="AL2190" i="1"/>
  <c r="AK2190" i="1"/>
  <c r="AJ2190" i="1"/>
  <c r="AI2190" i="1"/>
  <c r="AH2190" i="1"/>
  <c r="AG2190" i="1"/>
  <c r="AF2190" i="1"/>
  <c r="AS2189" i="1"/>
  <c r="AR2189" i="1"/>
  <c r="AQ2189" i="1"/>
  <c r="AP2189" i="1"/>
  <c r="AO2189" i="1"/>
  <c r="AN2189" i="1"/>
  <c r="AM2189" i="1"/>
  <c r="AL2189" i="1"/>
  <c r="AK2189" i="1"/>
  <c r="AJ2189" i="1"/>
  <c r="AI2189" i="1"/>
  <c r="AH2189" i="1"/>
  <c r="AG2189" i="1"/>
  <c r="AF2189" i="1"/>
  <c r="AS2188" i="1"/>
  <c r="AR2188" i="1"/>
  <c r="AQ2188" i="1"/>
  <c r="AP2188" i="1"/>
  <c r="AO2188" i="1"/>
  <c r="AN2188" i="1"/>
  <c r="AM2188" i="1"/>
  <c r="AL2188" i="1"/>
  <c r="AK2188" i="1"/>
  <c r="AJ2188" i="1"/>
  <c r="AI2188" i="1"/>
  <c r="AH2188" i="1"/>
  <c r="AG2188" i="1"/>
  <c r="AF2188" i="1"/>
  <c r="AS2187" i="1"/>
  <c r="AR2187" i="1"/>
  <c r="AQ2187" i="1"/>
  <c r="AP2187" i="1"/>
  <c r="AO2187" i="1"/>
  <c r="AN2187" i="1"/>
  <c r="AM2187" i="1"/>
  <c r="AL2187" i="1"/>
  <c r="AK2187" i="1"/>
  <c r="AJ2187" i="1"/>
  <c r="AI2187" i="1"/>
  <c r="AH2187" i="1"/>
  <c r="AG2187" i="1"/>
  <c r="AF2187" i="1"/>
  <c r="AS2186" i="1"/>
  <c r="AR2186" i="1"/>
  <c r="AQ2186" i="1"/>
  <c r="AP2186" i="1"/>
  <c r="AO2186" i="1"/>
  <c r="AN2186" i="1"/>
  <c r="AM2186" i="1"/>
  <c r="AL2186" i="1"/>
  <c r="AK2186" i="1"/>
  <c r="AJ2186" i="1"/>
  <c r="AU2186" i="1" s="1"/>
  <c r="AV2186" i="1" s="1"/>
  <c r="AI2186" i="1"/>
  <c r="AH2186" i="1"/>
  <c r="AG2186" i="1"/>
  <c r="AF2186" i="1"/>
  <c r="AS2185" i="1"/>
  <c r="AR2185" i="1"/>
  <c r="AQ2185" i="1"/>
  <c r="AP2185" i="1"/>
  <c r="AO2185" i="1"/>
  <c r="AN2185" i="1"/>
  <c r="AX2185" i="1" s="1"/>
  <c r="AY2185" i="1" s="1"/>
  <c r="AM2185" i="1"/>
  <c r="AL2185" i="1"/>
  <c r="AK2185" i="1"/>
  <c r="AJ2185" i="1"/>
  <c r="AI2185" i="1"/>
  <c r="AH2185" i="1"/>
  <c r="AG2185" i="1"/>
  <c r="AF2185" i="1"/>
  <c r="AS2184" i="1"/>
  <c r="AR2184" i="1"/>
  <c r="AQ2184" i="1"/>
  <c r="AP2184" i="1"/>
  <c r="AO2184" i="1"/>
  <c r="AN2184" i="1"/>
  <c r="AM2184" i="1"/>
  <c r="AL2184" i="1"/>
  <c r="AK2184" i="1"/>
  <c r="AJ2184" i="1"/>
  <c r="AI2184" i="1"/>
  <c r="AH2184" i="1"/>
  <c r="AX2184" i="1" s="1"/>
  <c r="AY2184" i="1" s="1"/>
  <c r="AG2184" i="1"/>
  <c r="AF2184" i="1"/>
  <c r="AS2183" i="1"/>
  <c r="AR2183" i="1"/>
  <c r="AQ2183" i="1"/>
  <c r="AP2183" i="1"/>
  <c r="AO2183" i="1"/>
  <c r="AN2183" i="1"/>
  <c r="AM2183" i="1"/>
  <c r="AL2183" i="1"/>
  <c r="AK2183" i="1"/>
  <c r="AJ2183" i="1"/>
  <c r="AI2183" i="1"/>
  <c r="AH2183" i="1"/>
  <c r="AG2183" i="1"/>
  <c r="AF2183" i="1"/>
  <c r="AS2182" i="1"/>
  <c r="AR2182" i="1"/>
  <c r="AQ2182" i="1"/>
  <c r="AP2182" i="1"/>
  <c r="AO2182" i="1"/>
  <c r="AN2182" i="1"/>
  <c r="AM2182" i="1"/>
  <c r="AL2182" i="1"/>
  <c r="AK2182" i="1"/>
  <c r="AJ2182" i="1"/>
  <c r="AI2182" i="1"/>
  <c r="AH2182" i="1"/>
  <c r="AG2182" i="1"/>
  <c r="AF2182" i="1"/>
  <c r="AS2181" i="1"/>
  <c r="AR2181" i="1"/>
  <c r="AQ2181" i="1"/>
  <c r="AP2181" i="1"/>
  <c r="AO2181" i="1"/>
  <c r="AN2181" i="1"/>
  <c r="AM2181" i="1"/>
  <c r="AL2181" i="1"/>
  <c r="AK2181" i="1"/>
  <c r="AJ2181" i="1"/>
  <c r="AI2181" i="1"/>
  <c r="AH2181" i="1"/>
  <c r="AG2181" i="1"/>
  <c r="AF2181" i="1"/>
  <c r="AS2180" i="1"/>
  <c r="AR2180" i="1"/>
  <c r="AQ2180" i="1"/>
  <c r="AP2180" i="1"/>
  <c r="AO2180" i="1"/>
  <c r="AN2180" i="1"/>
  <c r="AU2180" i="1" s="1"/>
  <c r="AV2180" i="1" s="1"/>
  <c r="AM2180" i="1"/>
  <c r="AL2180" i="1"/>
  <c r="AK2180" i="1"/>
  <c r="AJ2180" i="1"/>
  <c r="AI2180" i="1"/>
  <c r="AH2180" i="1"/>
  <c r="AG2180" i="1"/>
  <c r="AF2180" i="1"/>
  <c r="AS2179" i="1"/>
  <c r="AR2179" i="1"/>
  <c r="AQ2179" i="1"/>
  <c r="AP2179" i="1"/>
  <c r="AO2179" i="1"/>
  <c r="AN2179" i="1"/>
  <c r="AM2179" i="1"/>
  <c r="AL2179" i="1"/>
  <c r="AK2179" i="1"/>
  <c r="AJ2179" i="1"/>
  <c r="AI2179" i="1"/>
  <c r="AH2179" i="1"/>
  <c r="AG2179" i="1"/>
  <c r="AF2179" i="1"/>
  <c r="AS2178" i="1"/>
  <c r="AR2178" i="1"/>
  <c r="AQ2178" i="1"/>
  <c r="AP2178" i="1"/>
  <c r="AO2178" i="1"/>
  <c r="AN2178" i="1"/>
  <c r="AM2178" i="1"/>
  <c r="AL2178" i="1"/>
  <c r="AU2178" i="1" s="1"/>
  <c r="AV2178" i="1" s="1"/>
  <c r="AK2178" i="1"/>
  <c r="AJ2178" i="1"/>
  <c r="AI2178" i="1"/>
  <c r="AH2178" i="1"/>
  <c r="AG2178" i="1"/>
  <c r="AF2178" i="1"/>
  <c r="AS2177" i="1"/>
  <c r="AR2177" i="1"/>
  <c r="AQ2177" i="1"/>
  <c r="AP2177" i="1"/>
  <c r="AO2177" i="1"/>
  <c r="AN2177" i="1"/>
  <c r="AM2177" i="1"/>
  <c r="AL2177" i="1"/>
  <c r="AK2177" i="1"/>
  <c r="AJ2177" i="1"/>
  <c r="AI2177" i="1"/>
  <c r="AH2177" i="1"/>
  <c r="AG2177" i="1"/>
  <c r="AF2177" i="1"/>
  <c r="AS2176" i="1"/>
  <c r="AR2176" i="1"/>
  <c r="AQ2176" i="1"/>
  <c r="AP2176" i="1"/>
  <c r="AO2176" i="1"/>
  <c r="AN2176" i="1"/>
  <c r="AM2176" i="1"/>
  <c r="AL2176" i="1"/>
  <c r="AK2176" i="1"/>
  <c r="AJ2176" i="1"/>
  <c r="AI2176" i="1"/>
  <c r="AH2176" i="1"/>
  <c r="AG2176" i="1"/>
  <c r="AF2176" i="1"/>
  <c r="AS2175" i="1"/>
  <c r="AR2175" i="1"/>
  <c r="AQ2175" i="1"/>
  <c r="AP2175" i="1"/>
  <c r="AO2175" i="1"/>
  <c r="AN2175" i="1"/>
  <c r="AM2175" i="1"/>
  <c r="AL2175" i="1"/>
  <c r="AK2175" i="1"/>
  <c r="AJ2175" i="1"/>
  <c r="AI2175" i="1"/>
  <c r="AH2175" i="1"/>
  <c r="AG2175" i="1"/>
  <c r="AF2175" i="1"/>
  <c r="AS2174" i="1"/>
  <c r="AR2174" i="1"/>
  <c r="AQ2174" i="1"/>
  <c r="AP2174" i="1"/>
  <c r="AO2174" i="1"/>
  <c r="AN2174" i="1"/>
  <c r="AM2174" i="1"/>
  <c r="AL2174" i="1"/>
  <c r="AK2174" i="1"/>
  <c r="AJ2174" i="1"/>
  <c r="AI2174" i="1"/>
  <c r="AH2174" i="1"/>
  <c r="AG2174" i="1"/>
  <c r="AF2174" i="1"/>
  <c r="AS2173" i="1"/>
  <c r="AR2173" i="1"/>
  <c r="AQ2173" i="1"/>
  <c r="AP2173" i="1"/>
  <c r="AO2173" i="1"/>
  <c r="AN2173" i="1"/>
  <c r="AM2173" i="1"/>
  <c r="AL2173" i="1"/>
  <c r="AK2173" i="1"/>
  <c r="AJ2173" i="1"/>
  <c r="AI2173" i="1"/>
  <c r="AH2173" i="1"/>
  <c r="AG2173" i="1"/>
  <c r="AF2173" i="1"/>
  <c r="AS2172" i="1"/>
  <c r="AR2172" i="1"/>
  <c r="AQ2172" i="1"/>
  <c r="AP2172" i="1"/>
  <c r="AO2172" i="1"/>
  <c r="AN2172" i="1"/>
  <c r="AM2172" i="1"/>
  <c r="AL2172" i="1"/>
  <c r="AK2172" i="1"/>
  <c r="AJ2172" i="1"/>
  <c r="AI2172" i="1"/>
  <c r="AH2172" i="1"/>
  <c r="AG2172" i="1"/>
  <c r="AF2172" i="1"/>
  <c r="AS2171" i="1"/>
  <c r="AR2171" i="1"/>
  <c r="AQ2171" i="1"/>
  <c r="AP2171" i="1"/>
  <c r="AO2171" i="1"/>
  <c r="AN2171" i="1"/>
  <c r="AM2171" i="1"/>
  <c r="AL2171" i="1"/>
  <c r="AK2171" i="1"/>
  <c r="AJ2171" i="1"/>
  <c r="AI2171" i="1"/>
  <c r="AH2171" i="1"/>
  <c r="AG2171" i="1"/>
  <c r="AF2171" i="1"/>
  <c r="AS2170" i="1"/>
  <c r="AR2170" i="1"/>
  <c r="AQ2170" i="1"/>
  <c r="AP2170" i="1"/>
  <c r="AO2170" i="1"/>
  <c r="AN2170" i="1"/>
  <c r="AM2170" i="1"/>
  <c r="AL2170" i="1"/>
  <c r="AK2170" i="1"/>
  <c r="AJ2170" i="1"/>
  <c r="AI2170" i="1"/>
  <c r="AH2170" i="1"/>
  <c r="AG2170" i="1"/>
  <c r="AF2170" i="1"/>
  <c r="AS2169" i="1"/>
  <c r="AR2169" i="1"/>
  <c r="AQ2169" i="1"/>
  <c r="AP2169" i="1"/>
  <c r="AO2169" i="1"/>
  <c r="AN2169" i="1"/>
  <c r="AM2169" i="1"/>
  <c r="AL2169" i="1"/>
  <c r="AK2169" i="1"/>
  <c r="AJ2169" i="1"/>
  <c r="AI2169" i="1"/>
  <c r="AH2169" i="1"/>
  <c r="AG2169" i="1"/>
  <c r="AF2169" i="1"/>
  <c r="AS2168" i="1"/>
  <c r="AR2168" i="1"/>
  <c r="AQ2168" i="1"/>
  <c r="AP2168" i="1"/>
  <c r="AO2168" i="1"/>
  <c r="AN2168" i="1"/>
  <c r="AM2168" i="1"/>
  <c r="AL2168" i="1"/>
  <c r="AK2168" i="1"/>
  <c r="AJ2168" i="1"/>
  <c r="AI2168" i="1"/>
  <c r="AH2168" i="1"/>
  <c r="AG2168" i="1"/>
  <c r="AF2168" i="1"/>
  <c r="AS2167" i="1"/>
  <c r="AR2167" i="1"/>
  <c r="AQ2167" i="1"/>
  <c r="AP2167" i="1"/>
  <c r="AO2167" i="1"/>
  <c r="AN2167" i="1"/>
  <c r="AM2167" i="1"/>
  <c r="AL2167" i="1"/>
  <c r="AK2167" i="1"/>
  <c r="AJ2167" i="1"/>
  <c r="AI2167" i="1"/>
  <c r="AH2167" i="1"/>
  <c r="AG2167" i="1"/>
  <c r="AF2167" i="1"/>
  <c r="AU2167" i="1" s="1"/>
  <c r="AV2167" i="1" s="1"/>
  <c r="AS2166" i="1"/>
  <c r="AR2166" i="1"/>
  <c r="AQ2166" i="1"/>
  <c r="AP2166" i="1"/>
  <c r="AO2166" i="1"/>
  <c r="AN2166" i="1"/>
  <c r="AM2166" i="1"/>
  <c r="AL2166" i="1"/>
  <c r="AK2166" i="1"/>
  <c r="AJ2166" i="1"/>
  <c r="AU2166" i="1" s="1"/>
  <c r="AV2166" i="1" s="1"/>
  <c r="AI2166" i="1"/>
  <c r="AH2166" i="1"/>
  <c r="AG2166" i="1"/>
  <c r="AF2166" i="1"/>
  <c r="AS2165" i="1"/>
  <c r="AR2165" i="1"/>
  <c r="AQ2165" i="1"/>
  <c r="AP2165" i="1"/>
  <c r="AO2165" i="1"/>
  <c r="AN2165" i="1"/>
  <c r="AU2165" i="1" s="1"/>
  <c r="AV2165" i="1" s="1"/>
  <c r="AM2165" i="1"/>
  <c r="AL2165" i="1"/>
  <c r="AK2165" i="1"/>
  <c r="AJ2165" i="1"/>
  <c r="AI2165" i="1"/>
  <c r="AH2165" i="1"/>
  <c r="AG2165" i="1"/>
  <c r="AF2165" i="1"/>
  <c r="AS2164" i="1"/>
  <c r="AR2164" i="1"/>
  <c r="AQ2164" i="1"/>
  <c r="AP2164" i="1"/>
  <c r="AO2164" i="1"/>
  <c r="AN2164" i="1"/>
  <c r="AM2164" i="1"/>
  <c r="AL2164" i="1"/>
  <c r="AK2164" i="1"/>
  <c r="AJ2164" i="1"/>
  <c r="AI2164" i="1"/>
  <c r="AH2164" i="1"/>
  <c r="AG2164" i="1"/>
  <c r="AF2164" i="1"/>
  <c r="AS2163" i="1"/>
  <c r="AR2163" i="1"/>
  <c r="AQ2163" i="1"/>
  <c r="AP2163" i="1"/>
  <c r="AO2163" i="1"/>
  <c r="AN2163" i="1"/>
  <c r="AM2163" i="1"/>
  <c r="AL2163" i="1"/>
  <c r="AK2163" i="1"/>
  <c r="AJ2163" i="1"/>
  <c r="AI2163" i="1"/>
  <c r="AH2163" i="1"/>
  <c r="AG2163" i="1"/>
  <c r="AF2163" i="1"/>
  <c r="AS2162" i="1"/>
  <c r="AR2162" i="1"/>
  <c r="AQ2162" i="1"/>
  <c r="AP2162" i="1"/>
  <c r="AO2162" i="1"/>
  <c r="AN2162" i="1"/>
  <c r="AM2162" i="1"/>
  <c r="AL2162" i="1"/>
  <c r="AK2162" i="1"/>
  <c r="AJ2162" i="1"/>
  <c r="AI2162" i="1"/>
  <c r="AH2162" i="1"/>
  <c r="AG2162" i="1"/>
  <c r="AF2162" i="1"/>
  <c r="AS2161" i="1"/>
  <c r="AR2161" i="1"/>
  <c r="AQ2161" i="1"/>
  <c r="AP2161" i="1"/>
  <c r="AO2161" i="1"/>
  <c r="AN2161" i="1"/>
  <c r="AM2161" i="1"/>
  <c r="AL2161" i="1"/>
  <c r="AK2161" i="1"/>
  <c r="AJ2161" i="1"/>
  <c r="AI2161" i="1"/>
  <c r="AH2161" i="1"/>
  <c r="AG2161" i="1"/>
  <c r="AF2161" i="1"/>
  <c r="AS2160" i="1"/>
  <c r="AR2160" i="1"/>
  <c r="AQ2160" i="1"/>
  <c r="AP2160" i="1"/>
  <c r="AO2160" i="1"/>
  <c r="AN2160" i="1"/>
  <c r="AM2160" i="1"/>
  <c r="AL2160" i="1"/>
  <c r="AK2160" i="1"/>
  <c r="AJ2160" i="1"/>
  <c r="AI2160" i="1"/>
  <c r="AH2160" i="1"/>
  <c r="AG2160" i="1"/>
  <c r="AF2160" i="1"/>
  <c r="AU2160" i="1" s="1"/>
  <c r="AV2160" i="1" s="1"/>
  <c r="AS2159" i="1"/>
  <c r="AR2159" i="1"/>
  <c r="AQ2159" i="1"/>
  <c r="AP2159" i="1"/>
  <c r="AO2159" i="1"/>
  <c r="AN2159" i="1"/>
  <c r="AM2159" i="1"/>
  <c r="AL2159" i="1"/>
  <c r="AK2159" i="1"/>
  <c r="AJ2159" i="1"/>
  <c r="AI2159" i="1"/>
  <c r="AH2159" i="1"/>
  <c r="AG2159" i="1"/>
  <c r="AF2159" i="1"/>
  <c r="AS2158" i="1"/>
  <c r="AR2158" i="1"/>
  <c r="AQ2158" i="1"/>
  <c r="AP2158" i="1"/>
  <c r="AO2158" i="1"/>
  <c r="AN2158" i="1"/>
  <c r="AM2158" i="1"/>
  <c r="AL2158" i="1"/>
  <c r="AK2158" i="1"/>
  <c r="AJ2158" i="1"/>
  <c r="AI2158" i="1"/>
  <c r="AH2158" i="1"/>
  <c r="AG2158" i="1"/>
  <c r="AF2158" i="1"/>
  <c r="AS2157" i="1"/>
  <c r="AR2157" i="1"/>
  <c r="AQ2157" i="1"/>
  <c r="AP2157" i="1"/>
  <c r="AO2157" i="1"/>
  <c r="AN2157" i="1"/>
  <c r="AM2157" i="1"/>
  <c r="AL2157" i="1"/>
  <c r="AK2157" i="1"/>
  <c r="AJ2157" i="1"/>
  <c r="AI2157" i="1"/>
  <c r="AH2157" i="1"/>
  <c r="AG2157" i="1"/>
  <c r="AF2157" i="1"/>
  <c r="AS2156" i="1"/>
  <c r="AR2156" i="1"/>
  <c r="AQ2156" i="1"/>
  <c r="AP2156" i="1"/>
  <c r="AO2156" i="1"/>
  <c r="AN2156" i="1"/>
  <c r="AM2156" i="1"/>
  <c r="AL2156" i="1"/>
  <c r="AK2156" i="1"/>
  <c r="AJ2156" i="1"/>
  <c r="AI2156" i="1"/>
  <c r="AH2156" i="1"/>
  <c r="AG2156" i="1"/>
  <c r="AF2156" i="1"/>
  <c r="AS2155" i="1"/>
  <c r="AR2155" i="1"/>
  <c r="AQ2155" i="1"/>
  <c r="AP2155" i="1"/>
  <c r="AO2155" i="1"/>
  <c r="AN2155" i="1"/>
  <c r="AM2155" i="1"/>
  <c r="AL2155" i="1"/>
  <c r="AK2155" i="1"/>
  <c r="AJ2155" i="1"/>
  <c r="AI2155" i="1"/>
  <c r="AH2155" i="1"/>
  <c r="AG2155" i="1"/>
  <c r="AF2155" i="1"/>
  <c r="AS2154" i="1"/>
  <c r="AR2154" i="1"/>
  <c r="AQ2154" i="1"/>
  <c r="AP2154" i="1"/>
  <c r="AO2154" i="1"/>
  <c r="AN2154" i="1"/>
  <c r="AM2154" i="1"/>
  <c r="AL2154" i="1"/>
  <c r="AK2154" i="1"/>
  <c r="AJ2154" i="1"/>
  <c r="AI2154" i="1"/>
  <c r="AH2154" i="1"/>
  <c r="AG2154" i="1"/>
  <c r="AF2154" i="1"/>
  <c r="AS2153" i="1"/>
  <c r="AR2153" i="1"/>
  <c r="AQ2153" i="1"/>
  <c r="AP2153" i="1"/>
  <c r="AO2153" i="1"/>
  <c r="AN2153" i="1"/>
  <c r="AM2153" i="1"/>
  <c r="AL2153" i="1"/>
  <c r="AK2153" i="1"/>
  <c r="AJ2153" i="1"/>
  <c r="AI2153" i="1"/>
  <c r="AH2153" i="1"/>
  <c r="AG2153" i="1"/>
  <c r="AF2153" i="1"/>
  <c r="AS2152" i="1"/>
  <c r="AR2152" i="1"/>
  <c r="AQ2152" i="1"/>
  <c r="AP2152" i="1"/>
  <c r="AO2152" i="1"/>
  <c r="AN2152" i="1"/>
  <c r="AM2152" i="1"/>
  <c r="AL2152" i="1"/>
  <c r="AK2152" i="1"/>
  <c r="AJ2152" i="1"/>
  <c r="AI2152" i="1"/>
  <c r="AH2152" i="1"/>
  <c r="AG2152" i="1"/>
  <c r="AF2152" i="1"/>
  <c r="AS2151" i="1"/>
  <c r="AR2151" i="1"/>
  <c r="AQ2151" i="1"/>
  <c r="AP2151" i="1"/>
  <c r="AO2151" i="1"/>
  <c r="AN2151" i="1"/>
  <c r="AM2151" i="1"/>
  <c r="AL2151" i="1"/>
  <c r="AK2151" i="1"/>
  <c r="AJ2151" i="1"/>
  <c r="AI2151" i="1"/>
  <c r="AH2151" i="1"/>
  <c r="AG2151" i="1"/>
  <c r="AF2151" i="1"/>
  <c r="AS2150" i="1"/>
  <c r="AR2150" i="1"/>
  <c r="AQ2150" i="1"/>
  <c r="AP2150" i="1"/>
  <c r="AO2150" i="1"/>
  <c r="AN2150" i="1"/>
  <c r="AM2150" i="1"/>
  <c r="AL2150" i="1"/>
  <c r="AK2150" i="1"/>
  <c r="AJ2150" i="1"/>
  <c r="AI2150" i="1"/>
  <c r="AH2150" i="1"/>
  <c r="AG2150" i="1"/>
  <c r="AF2150" i="1"/>
  <c r="AS2149" i="1"/>
  <c r="AR2149" i="1"/>
  <c r="AQ2149" i="1"/>
  <c r="AP2149" i="1"/>
  <c r="AO2149" i="1"/>
  <c r="AN2149" i="1"/>
  <c r="AM2149" i="1"/>
  <c r="AL2149" i="1"/>
  <c r="AK2149" i="1"/>
  <c r="AJ2149" i="1"/>
  <c r="AI2149" i="1"/>
  <c r="AH2149" i="1"/>
  <c r="AG2149" i="1"/>
  <c r="AF2149" i="1"/>
  <c r="AS2148" i="1"/>
  <c r="AR2148" i="1"/>
  <c r="AQ2148" i="1"/>
  <c r="AP2148" i="1"/>
  <c r="AO2148" i="1"/>
  <c r="AN2148" i="1"/>
  <c r="AM2148" i="1"/>
  <c r="AL2148" i="1"/>
  <c r="AK2148" i="1"/>
  <c r="AJ2148" i="1"/>
  <c r="AI2148" i="1"/>
  <c r="AH2148" i="1"/>
  <c r="AG2148" i="1"/>
  <c r="AF2148" i="1"/>
  <c r="AU2148" i="1" s="1"/>
  <c r="AV2148" i="1" s="1"/>
  <c r="AS2147" i="1"/>
  <c r="AR2147" i="1"/>
  <c r="AQ2147" i="1"/>
  <c r="AP2147" i="1"/>
  <c r="AO2147" i="1"/>
  <c r="AN2147" i="1"/>
  <c r="AM2147" i="1"/>
  <c r="AL2147" i="1"/>
  <c r="AK2147" i="1"/>
  <c r="AJ2147" i="1"/>
  <c r="AI2147" i="1"/>
  <c r="AH2147" i="1"/>
  <c r="AG2147" i="1"/>
  <c r="AF2147" i="1"/>
  <c r="AS2146" i="1"/>
  <c r="AR2146" i="1"/>
  <c r="AQ2146" i="1"/>
  <c r="AP2146" i="1"/>
  <c r="AO2146" i="1"/>
  <c r="AN2146" i="1"/>
  <c r="AM2146" i="1"/>
  <c r="AL2146" i="1"/>
  <c r="AK2146" i="1"/>
  <c r="AJ2146" i="1"/>
  <c r="AU2146" i="1" s="1"/>
  <c r="AV2146" i="1" s="1"/>
  <c r="AI2146" i="1"/>
  <c r="AH2146" i="1"/>
  <c r="AG2146" i="1"/>
  <c r="AF2146" i="1"/>
  <c r="AS2145" i="1"/>
  <c r="AR2145" i="1"/>
  <c r="AQ2145" i="1"/>
  <c r="AP2145" i="1"/>
  <c r="AO2145" i="1"/>
  <c r="AN2145" i="1"/>
  <c r="AM2145" i="1"/>
  <c r="AL2145" i="1"/>
  <c r="AK2145" i="1"/>
  <c r="AJ2145" i="1"/>
  <c r="AI2145" i="1"/>
  <c r="AH2145" i="1"/>
  <c r="AG2145" i="1"/>
  <c r="AF2145" i="1"/>
  <c r="AS2144" i="1"/>
  <c r="AR2144" i="1"/>
  <c r="AQ2144" i="1"/>
  <c r="AP2144" i="1"/>
  <c r="AO2144" i="1"/>
  <c r="AN2144" i="1"/>
  <c r="AM2144" i="1"/>
  <c r="AL2144" i="1"/>
  <c r="AK2144" i="1"/>
  <c r="AJ2144" i="1"/>
  <c r="AI2144" i="1"/>
  <c r="AH2144" i="1"/>
  <c r="AG2144" i="1"/>
  <c r="AF2144" i="1"/>
  <c r="AS2143" i="1"/>
  <c r="AR2143" i="1"/>
  <c r="AQ2143" i="1"/>
  <c r="AP2143" i="1"/>
  <c r="AO2143" i="1"/>
  <c r="AN2143" i="1"/>
  <c r="AM2143" i="1"/>
  <c r="AL2143" i="1"/>
  <c r="AK2143" i="1"/>
  <c r="AJ2143" i="1"/>
  <c r="AI2143" i="1"/>
  <c r="AH2143" i="1"/>
  <c r="AG2143" i="1"/>
  <c r="AF2143" i="1"/>
  <c r="AS2142" i="1"/>
  <c r="AR2142" i="1"/>
  <c r="AQ2142" i="1"/>
  <c r="AP2142" i="1"/>
  <c r="AO2142" i="1"/>
  <c r="AN2142" i="1"/>
  <c r="AM2142" i="1"/>
  <c r="AL2142" i="1"/>
  <c r="AK2142" i="1"/>
  <c r="AJ2142" i="1"/>
  <c r="AI2142" i="1"/>
  <c r="AH2142" i="1"/>
  <c r="AG2142" i="1"/>
  <c r="AF2142" i="1"/>
  <c r="AS2141" i="1"/>
  <c r="AR2141" i="1"/>
  <c r="AQ2141" i="1"/>
  <c r="AP2141" i="1"/>
  <c r="AO2141" i="1"/>
  <c r="AN2141" i="1"/>
  <c r="AM2141" i="1"/>
  <c r="AL2141" i="1"/>
  <c r="AK2141" i="1"/>
  <c r="AJ2141" i="1"/>
  <c r="BA2141" i="1" s="1"/>
  <c r="BB2141" i="1" s="1"/>
  <c r="AI2141" i="1"/>
  <c r="AH2141" i="1"/>
  <c r="AG2141" i="1"/>
  <c r="AF2141" i="1"/>
  <c r="AS2140" i="1"/>
  <c r="AR2140" i="1"/>
  <c r="AQ2140" i="1"/>
  <c r="AP2140" i="1"/>
  <c r="AO2140" i="1"/>
  <c r="AN2140" i="1"/>
  <c r="AM2140" i="1"/>
  <c r="AL2140" i="1"/>
  <c r="AK2140" i="1"/>
  <c r="AJ2140" i="1"/>
  <c r="AI2140" i="1"/>
  <c r="AH2140" i="1"/>
  <c r="AG2140" i="1"/>
  <c r="AF2140" i="1"/>
  <c r="AS2139" i="1"/>
  <c r="AR2139" i="1"/>
  <c r="AQ2139" i="1"/>
  <c r="AP2139" i="1"/>
  <c r="AO2139" i="1"/>
  <c r="AN2139" i="1"/>
  <c r="AM2139" i="1"/>
  <c r="AL2139" i="1"/>
  <c r="AK2139" i="1"/>
  <c r="AJ2139" i="1"/>
  <c r="AI2139" i="1"/>
  <c r="AH2139" i="1"/>
  <c r="AG2139" i="1"/>
  <c r="AF2139" i="1"/>
  <c r="AS2138" i="1"/>
  <c r="AR2138" i="1"/>
  <c r="AQ2138" i="1"/>
  <c r="AP2138" i="1"/>
  <c r="AO2138" i="1"/>
  <c r="AN2138" i="1"/>
  <c r="AM2138" i="1"/>
  <c r="AL2138" i="1"/>
  <c r="AK2138" i="1"/>
  <c r="AJ2138" i="1"/>
  <c r="AI2138" i="1"/>
  <c r="AH2138" i="1"/>
  <c r="AG2138" i="1"/>
  <c r="AF2138" i="1"/>
  <c r="AS2137" i="1"/>
  <c r="AR2137" i="1"/>
  <c r="AQ2137" i="1"/>
  <c r="AP2137" i="1"/>
  <c r="AO2137" i="1"/>
  <c r="AN2137" i="1"/>
  <c r="AM2137" i="1"/>
  <c r="AL2137" i="1"/>
  <c r="AK2137" i="1"/>
  <c r="AJ2137" i="1"/>
  <c r="AI2137" i="1"/>
  <c r="AH2137" i="1"/>
  <c r="AG2137" i="1"/>
  <c r="AF2137" i="1"/>
  <c r="AS2136" i="1"/>
  <c r="AR2136" i="1"/>
  <c r="AQ2136" i="1"/>
  <c r="AP2136" i="1"/>
  <c r="AO2136" i="1"/>
  <c r="AN2136" i="1"/>
  <c r="AM2136" i="1"/>
  <c r="AL2136" i="1"/>
  <c r="AK2136" i="1"/>
  <c r="AJ2136" i="1"/>
  <c r="AU2136" i="1" s="1"/>
  <c r="AV2136" i="1" s="1"/>
  <c r="AI2136" i="1"/>
  <c r="AH2136" i="1"/>
  <c r="AG2136" i="1"/>
  <c r="AF2136" i="1"/>
  <c r="AS2135" i="1"/>
  <c r="AR2135" i="1"/>
  <c r="AQ2135" i="1"/>
  <c r="AP2135" i="1"/>
  <c r="AO2135" i="1"/>
  <c r="AN2135" i="1"/>
  <c r="AU2135" i="1" s="1"/>
  <c r="AV2135" i="1" s="1"/>
  <c r="AM2135" i="1"/>
  <c r="AL2135" i="1"/>
  <c r="AK2135" i="1"/>
  <c r="AJ2135" i="1"/>
  <c r="AI2135" i="1"/>
  <c r="AH2135" i="1"/>
  <c r="AG2135" i="1"/>
  <c r="AF2135" i="1"/>
  <c r="AS2134" i="1"/>
  <c r="AR2134" i="1"/>
  <c r="AQ2134" i="1"/>
  <c r="AP2134" i="1"/>
  <c r="AO2134" i="1"/>
  <c r="AN2134" i="1"/>
  <c r="AM2134" i="1"/>
  <c r="AL2134" i="1"/>
  <c r="AK2134" i="1"/>
  <c r="AJ2134" i="1"/>
  <c r="AI2134" i="1"/>
  <c r="AH2134" i="1"/>
  <c r="AG2134" i="1"/>
  <c r="AF2134" i="1"/>
  <c r="AS2133" i="1"/>
  <c r="AR2133" i="1"/>
  <c r="AQ2133" i="1"/>
  <c r="AP2133" i="1"/>
  <c r="AO2133" i="1"/>
  <c r="AN2133" i="1"/>
  <c r="AM2133" i="1"/>
  <c r="AL2133" i="1"/>
  <c r="AK2133" i="1"/>
  <c r="AJ2133" i="1"/>
  <c r="AI2133" i="1"/>
  <c r="AH2133" i="1"/>
  <c r="AG2133" i="1"/>
  <c r="AF2133" i="1"/>
  <c r="AS2132" i="1"/>
  <c r="AR2132" i="1"/>
  <c r="AQ2132" i="1"/>
  <c r="AP2132" i="1"/>
  <c r="AO2132" i="1"/>
  <c r="AN2132" i="1"/>
  <c r="AM2132" i="1"/>
  <c r="AL2132" i="1"/>
  <c r="AK2132" i="1"/>
  <c r="AJ2132" i="1"/>
  <c r="AI2132" i="1"/>
  <c r="AH2132" i="1"/>
  <c r="AG2132" i="1"/>
  <c r="AF2132" i="1"/>
  <c r="AS2131" i="1"/>
  <c r="AR2131" i="1"/>
  <c r="AQ2131" i="1"/>
  <c r="AP2131" i="1"/>
  <c r="AO2131" i="1"/>
  <c r="AN2131" i="1"/>
  <c r="AM2131" i="1"/>
  <c r="AL2131" i="1"/>
  <c r="AK2131" i="1"/>
  <c r="AJ2131" i="1"/>
  <c r="AI2131" i="1"/>
  <c r="AH2131" i="1"/>
  <c r="AG2131" i="1"/>
  <c r="AF2131" i="1"/>
  <c r="AS2130" i="1"/>
  <c r="AR2130" i="1"/>
  <c r="AQ2130" i="1"/>
  <c r="AP2130" i="1"/>
  <c r="AO2130" i="1"/>
  <c r="AN2130" i="1"/>
  <c r="AU2130" i="1" s="1"/>
  <c r="AV2130" i="1" s="1"/>
  <c r="AM2130" i="1"/>
  <c r="AL2130" i="1"/>
  <c r="AK2130" i="1"/>
  <c r="AJ2130" i="1"/>
  <c r="AI2130" i="1"/>
  <c r="AH2130" i="1"/>
  <c r="AG2130" i="1"/>
  <c r="AF2130" i="1"/>
  <c r="AS2129" i="1"/>
  <c r="AR2129" i="1"/>
  <c r="AQ2129" i="1"/>
  <c r="AP2129" i="1"/>
  <c r="AO2129" i="1"/>
  <c r="AN2129" i="1"/>
  <c r="AM2129" i="1"/>
  <c r="AL2129" i="1"/>
  <c r="AK2129" i="1"/>
  <c r="AJ2129" i="1"/>
  <c r="AI2129" i="1"/>
  <c r="AH2129" i="1"/>
  <c r="AU2129" i="1" s="1"/>
  <c r="AV2129" i="1" s="1"/>
  <c r="AG2129" i="1"/>
  <c r="AF2129" i="1"/>
  <c r="AS2128" i="1"/>
  <c r="AR2128" i="1"/>
  <c r="AQ2128" i="1"/>
  <c r="AP2128" i="1"/>
  <c r="AO2128" i="1"/>
  <c r="AN2128" i="1"/>
  <c r="AM2128" i="1"/>
  <c r="AL2128" i="1"/>
  <c r="AU2128" i="1" s="1"/>
  <c r="AV2128" i="1" s="1"/>
  <c r="AK2128" i="1"/>
  <c r="AJ2128" i="1"/>
  <c r="AI2128" i="1"/>
  <c r="AH2128" i="1"/>
  <c r="AG2128" i="1"/>
  <c r="AF2128" i="1"/>
  <c r="AS2127" i="1"/>
  <c r="AR2127" i="1"/>
  <c r="AQ2127" i="1"/>
  <c r="AP2127" i="1"/>
  <c r="AO2127" i="1"/>
  <c r="AN2127" i="1"/>
  <c r="AM2127" i="1"/>
  <c r="AL2127" i="1"/>
  <c r="AK2127" i="1"/>
  <c r="AJ2127" i="1"/>
  <c r="AI2127" i="1"/>
  <c r="AH2127" i="1"/>
  <c r="AG2127" i="1"/>
  <c r="AF2127" i="1"/>
  <c r="AS2126" i="1"/>
  <c r="AR2126" i="1"/>
  <c r="AQ2126" i="1"/>
  <c r="AP2126" i="1"/>
  <c r="AO2126" i="1"/>
  <c r="AN2126" i="1"/>
  <c r="AM2126" i="1"/>
  <c r="AL2126" i="1"/>
  <c r="AK2126" i="1"/>
  <c r="AJ2126" i="1"/>
  <c r="AI2126" i="1"/>
  <c r="AH2126" i="1"/>
  <c r="AG2126" i="1"/>
  <c r="AF2126" i="1"/>
  <c r="AS2125" i="1"/>
  <c r="AR2125" i="1"/>
  <c r="AQ2125" i="1"/>
  <c r="AP2125" i="1"/>
  <c r="AO2125" i="1"/>
  <c r="AN2125" i="1"/>
  <c r="AM2125" i="1"/>
  <c r="AL2125" i="1"/>
  <c r="AK2125" i="1"/>
  <c r="AJ2125" i="1"/>
  <c r="AI2125" i="1"/>
  <c r="AH2125" i="1"/>
  <c r="AG2125" i="1"/>
  <c r="AF2125" i="1"/>
  <c r="AS2124" i="1"/>
  <c r="AR2124" i="1"/>
  <c r="AQ2124" i="1"/>
  <c r="AP2124" i="1"/>
  <c r="AO2124" i="1"/>
  <c r="AN2124" i="1"/>
  <c r="AM2124" i="1"/>
  <c r="AL2124" i="1"/>
  <c r="AK2124" i="1"/>
  <c r="AJ2124" i="1"/>
  <c r="AI2124" i="1"/>
  <c r="AH2124" i="1"/>
  <c r="AG2124" i="1"/>
  <c r="AF2124" i="1"/>
  <c r="AS2123" i="1"/>
  <c r="AR2123" i="1"/>
  <c r="AQ2123" i="1"/>
  <c r="AP2123" i="1"/>
  <c r="AO2123" i="1"/>
  <c r="AN2123" i="1"/>
  <c r="AM2123" i="1"/>
  <c r="AL2123" i="1"/>
  <c r="AK2123" i="1"/>
  <c r="AJ2123" i="1"/>
  <c r="AI2123" i="1"/>
  <c r="AH2123" i="1"/>
  <c r="AG2123" i="1"/>
  <c r="AF2123" i="1"/>
  <c r="AS2122" i="1"/>
  <c r="AR2122" i="1"/>
  <c r="AQ2122" i="1"/>
  <c r="AP2122" i="1"/>
  <c r="AO2122" i="1"/>
  <c r="AN2122" i="1"/>
  <c r="AM2122" i="1"/>
  <c r="AL2122" i="1"/>
  <c r="AK2122" i="1"/>
  <c r="AJ2122" i="1"/>
  <c r="AI2122" i="1"/>
  <c r="AH2122" i="1"/>
  <c r="AG2122" i="1"/>
  <c r="AF2122" i="1"/>
  <c r="AS2121" i="1"/>
  <c r="AR2121" i="1"/>
  <c r="AQ2121" i="1"/>
  <c r="AP2121" i="1"/>
  <c r="AO2121" i="1"/>
  <c r="AN2121" i="1"/>
  <c r="AM2121" i="1"/>
  <c r="AL2121" i="1"/>
  <c r="AK2121" i="1"/>
  <c r="AJ2121" i="1"/>
  <c r="AI2121" i="1"/>
  <c r="AH2121" i="1"/>
  <c r="AG2121" i="1"/>
  <c r="AF2121" i="1"/>
  <c r="AS2120" i="1"/>
  <c r="AR2120" i="1"/>
  <c r="AQ2120" i="1"/>
  <c r="AP2120" i="1"/>
  <c r="AO2120" i="1"/>
  <c r="AN2120" i="1"/>
  <c r="AM2120" i="1"/>
  <c r="AL2120" i="1"/>
  <c r="AK2120" i="1"/>
  <c r="AJ2120" i="1"/>
  <c r="AI2120" i="1"/>
  <c r="AH2120" i="1"/>
  <c r="AG2120" i="1"/>
  <c r="AF2120" i="1"/>
  <c r="AS2119" i="1"/>
  <c r="AR2119" i="1"/>
  <c r="AQ2119" i="1"/>
  <c r="AP2119" i="1"/>
  <c r="AO2119" i="1"/>
  <c r="AN2119" i="1"/>
  <c r="AM2119" i="1"/>
  <c r="AL2119" i="1"/>
  <c r="AK2119" i="1"/>
  <c r="AJ2119" i="1"/>
  <c r="AI2119" i="1"/>
  <c r="AH2119" i="1"/>
  <c r="AG2119" i="1"/>
  <c r="AF2119" i="1"/>
  <c r="AS2118" i="1"/>
  <c r="AR2118" i="1"/>
  <c r="AQ2118" i="1"/>
  <c r="AP2118" i="1"/>
  <c r="AO2118" i="1"/>
  <c r="AN2118" i="1"/>
  <c r="AM2118" i="1"/>
  <c r="AL2118" i="1"/>
  <c r="AK2118" i="1"/>
  <c r="AJ2118" i="1"/>
  <c r="AI2118" i="1"/>
  <c r="AH2118" i="1"/>
  <c r="AG2118" i="1"/>
  <c r="AF2118" i="1"/>
  <c r="AS2117" i="1"/>
  <c r="AR2117" i="1"/>
  <c r="AQ2117" i="1"/>
  <c r="AP2117" i="1"/>
  <c r="AO2117" i="1"/>
  <c r="AN2117" i="1"/>
  <c r="AM2117" i="1"/>
  <c r="AL2117" i="1"/>
  <c r="AK2117" i="1"/>
  <c r="AJ2117" i="1"/>
  <c r="AI2117" i="1"/>
  <c r="AH2117" i="1"/>
  <c r="AG2117" i="1"/>
  <c r="AF2117" i="1"/>
  <c r="AU2117" i="1" s="1"/>
  <c r="AV2117" i="1" s="1"/>
  <c r="AS2116" i="1"/>
  <c r="AR2116" i="1"/>
  <c r="AQ2116" i="1"/>
  <c r="AP2116" i="1"/>
  <c r="AO2116" i="1"/>
  <c r="AN2116" i="1"/>
  <c r="AM2116" i="1"/>
  <c r="AL2116" i="1"/>
  <c r="AK2116" i="1"/>
  <c r="AJ2116" i="1"/>
  <c r="AU2116" i="1" s="1"/>
  <c r="AV2116" i="1" s="1"/>
  <c r="AI2116" i="1"/>
  <c r="AH2116" i="1"/>
  <c r="AG2116" i="1"/>
  <c r="AF2116" i="1"/>
  <c r="AS2115" i="1"/>
  <c r="AR2115" i="1"/>
  <c r="AQ2115" i="1"/>
  <c r="AP2115" i="1"/>
  <c r="AO2115" i="1"/>
  <c r="AN2115" i="1"/>
  <c r="AM2115" i="1"/>
  <c r="AL2115" i="1"/>
  <c r="AK2115" i="1"/>
  <c r="AJ2115" i="1"/>
  <c r="AI2115" i="1"/>
  <c r="AH2115" i="1"/>
  <c r="AG2115" i="1"/>
  <c r="AF2115" i="1"/>
  <c r="AS2114" i="1"/>
  <c r="AR2114" i="1"/>
  <c r="AQ2114" i="1"/>
  <c r="AP2114" i="1"/>
  <c r="AO2114" i="1"/>
  <c r="AN2114" i="1"/>
  <c r="AM2114" i="1"/>
  <c r="AL2114" i="1"/>
  <c r="AK2114" i="1"/>
  <c r="AJ2114" i="1"/>
  <c r="AI2114" i="1"/>
  <c r="AH2114" i="1"/>
  <c r="AG2114" i="1"/>
  <c r="AF2114" i="1"/>
  <c r="AS2113" i="1"/>
  <c r="AR2113" i="1"/>
  <c r="AQ2113" i="1"/>
  <c r="AP2113" i="1"/>
  <c r="AO2113" i="1"/>
  <c r="AN2113" i="1"/>
  <c r="AM2113" i="1"/>
  <c r="AL2113" i="1"/>
  <c r="AK2113" i="1"/>
  <c r="AJ2113" i="1"/>
  <c r="AI2113" i="1"/>
  <c r="AH2113" i="1"/>
  <c r="AG2113" i="1"/>
  <c r="AF2113" i="1"/>
  <c r="AS2112" i="1"/>
  <c r="AR2112" i="1"/>
  <c r="AQ2112" i="1"/>
  <c r="AP2112" i="1"/>
  <c r="AO2112" i="1"/>
  <c r="AN2112" i="1"/>
  <c r="AM2112" i="1"/>
  <c r="AL2112" i="1"/>
  <c r="AK2112" i="1"/>
  <c r="AJ2112" i="1"/>
  <c r="AI2112" i="1"/>
  <c r="AH2112" i="1"/>
  <c r="AG2112" i="1"/>
  <c r="AF2112" i="1"/>
  <c r="AS2111" i="1"/>
  <c r="AR2111" i="1"/>
  <c r="AQ2111" i="1"/>
  <c r="AP2111" i="1"/>
  <c r="AO2111" i="1"/>
  <c r="AN2111" i="1"/>
  <c r="AM2111" i="1"/>
  <c r="AL2111" i="1"/>
  <c r="AK2111" i="1"/>
  <c r="AJ2111" i="1"/>
  <c r="AI2111" i="1"/>
  <c r="AH2111" i="1"/>
  <c r="AG2111" i="1"/>
  <c r="AF2111" i="1"/>
  <c r="AS2110" i="1"/>
  <c r="AR2110" i="1"/>
  <c r="AQ2110" i="1"/>
  <c r="AP2110" i="1"/>
  <c r="AO2110" i="1"/>
  <c r="AN2110" i="1"/>
  <c r="AM2110" i="1"/>
  <c r="AL2110" i="1"/>
  <c r="AK2110" i="1"/>
  <c r="AJ2110" i="1"/>
  <c r="AI2110" i="1"/>
  <c r="AH2110" i="1"/>
  <c r="AG2110" i="1"/>
  <c r="AF2110" i="1"/>
  <c r="AS2109" i="1"/>
  <c r="AR2109" i="1"/>
  <c r="AQ2109" i="1"/>
  <c r="AP2109" i="1"/>
  <c r="AO2109" i="1"/>
  <c r="AN2109" i="1"/>
  <c r="AM2109" i="1"/>
  <c r="AL2109" i="1"/>
  <c r="AK2109" i="1"/>
  <c r="AJ2109" i="1"/>
  <c r="AI2109" i="1"/>
  <c r="AH2109" i="1"/>
  <c r="AG2109" i="1"/>
  <c r="AF2109" i="1"/>
  <c r="AS2108" i="1"/>
  <c r="AR2108" i="1"/>
  <c r="AQ2108" i="1"/>
  <c r="AP2108" i="1"/>
  <c r="AO2108" i="1"/>
  <c r="AN2108" i="1"/>
  <c r="AM2108" i="1"/>
  <c r="AL2108" i="1"/>
  <c r="AK2108" i="1"/>
  <c r="AJ2108" i="1"/>
  <c r="AI2108" i="1"/>
  <c r="AH2108" i="1"/>
  <c r="AG2108" i="1"/>
  <c r="AF2108" i="1"/>
  <c r="AS2107" i="1"/>
  <c r="AR2107" i="1"/>
  <c r="AQ2107" i="1"/>
  <c r="AP2107" i="1"/>
  <c r="AO2107" i="1"/>
  <c r="AN2107" i="1"/>
  <c r="AM2107" i="1"/>
  <c r="AL2107" i="1"/>
  <c r="AK2107" i="1"/>
  <c r="AJ2107" i="1"/>
  <c r="AI2107" i="1"/>
  <c r="AH2107" i="1"/>
  <c r="AG2107" i="1"/>
  <c r="AF2107" i="1"/>
  <c r="AS2106" i="1"/>
  <c r="AR2106" i="1"/>
  <c r="AQ2106" i="1"/>
  <c r="AP2106" i="1"/>
  <c r="AO2106" i="1"/>
  <c r="AN2106" i="1"/>
  <c r="AM2106" i="1"/>
  <c r="AL2106" i="1"/>
  <c r="AK2106" i="1"/>
  <c r="AJ2106" i="1"/>
  <c r="AI2106" i="1"/>
  <c r="AH2106" i="1"/>
  <c r="AG2106" i="1"/>
  <c r="AF2106" i="1"/>
  <c r="AS2105" i="1"/>
  <c r="AR2105" i="1"/>
  <c r="AQ2105" i="1"/>
  <c r="AP2105" i="1"/>
  <c r="AO2105" i="1"/>
  <c r="AN2105" i="1"/>
  <c r="AM2105" i="1"/>
  <c r="AL2105" i="1"/>
  <c r="AK2105" i="1"/>
  <c r="AJ2105" i="1"/>
  <c r="AI2105" i="1"/>
  <c r="AH2105" i="1"/>
  <c r="AG2105" i="1"/>
  <c r="AF2105" i="1"/>
  <c r="AS2104" i="1"/>
  <c r="AR2104" i="1"/>
  <c r="AQ2104" i="1"/>
  <c r="AP2104" i="1"/>
  <c r="AO2104" i="1"/>
  <c r="AN2104" i="1"/>
  <c r="AM2104" i="1"/>
  <c r="AL2104" i="1"/>
  <c r="AK2104" i="1"/>
  <c r="AJ2104" i="1"/>
  <c r="AI2104" i="1"/>
  <c r="AH2104" i="1"/>
  <c r="AG2104" i="1"/>
  <c r="AF2104" i="1"/>
  <c r="AS2103" i="1"/>
  <c r="AR2103" i="1"/>
  <c r="AQ2103" i="1"/>
  <c r="AP2103" i="1"/>
  <c r="AO2103" i="1"/>
  <c r="AN2103" i="1"/>
  <c r="AM2103" i="1"/>
  <c r="AL2103" i="1"/>
  <c r="AK2103" i="1"/>
  <c r="AJ2103" i="1"/>
  <c r="AI2103" i="1"/>
  <c r="AH2103" i="1"/>
  <c r="AG2103" i="1"/>
  <c r="AF2103" i="1"/>
  <c r="AS2102" i="1"/>
  <c r="AR2102" i="1"/>
  <c r="AQ2102" i="1"/>
  <c r="AP2102" i="1"/>
  <c r="AO2102" i="1"/>
  <c r="AN2102" i="1"/>
  <c r="AM2102" i="1"/>
  <c r="AL2102" i="1"/>
  <c r="AK2102" i="1"/>
  <c r="AJ2102" i="1"/>
  <c r="AI2102" i="1"/>
  <c r="AH2102" i="1"/>
  <c r="AG2102" i="1"/>
  <c r="AF2102" i="1"/>
  <c r="AX2102" i="1" s="1"/>
  <c r="AY2102" i="1" s="1"/>
  <c r="AS2101" i="1"/>
  <c r="AR2101" i="1"/>
  <c r="AQ2101" i="1"/>
  <c r="AP2101" i="1"/>
  <c r="AO2101" i="1"/>
  <c r="AN2101" i="1"/>
  <c r="AM2101" i="1"/>
  <c r="AL2101" i="1"/>
  <c r="AK2101" i="1"/>
  <c r="AJ2101" i="1"/>
  <c r="AI2101" i="1"/>
  <c r="AH2101" i="1"/>
  <c r="AG2101" i="1"/>
  <c r="AF2101" i="1"/>
  <c r="AS2100" i="1"/>
  <c r="AR2100" i="1"/>
  <c r="AQ2100" i="1"/>
  <c r="AP2100" i="1"/>
  <c r="AO2100" i="1"/>
  <c r="AN2100" i="1"/>
  <c r="AM2100" i="1"/>
  <c r="AL2100" i="1"/>
  <c r="AK2100" i="1"/>
  <c r="AJ2100" i="1"/>
  <c r="AI2100" i="1"/>
  <c r="AH2100" i="1"/>
  <c r="AG2100" i="1"/>
  <c r="AF2100" i="1"/>
  <c r="AS2099" i="1"/>
  <c r="AR2099" i="1"/>
  <c r="AQ2099" i="1"/>
  <c r="AP2099" i="1"/>
  <c r="AO2099" i="1"/>
  <c r="AN2099" i="1"/>
  <c r="AM2099" i="1"/>
  <c r="AL2099" i="1"/>
  <c r="AK2099" i="1"/>
  <c r="AJ2099" i="1"/>
  <c r="AI2099" i="1"/>
  <c r="AH2099" i="1"/>
  <c r="AG2099" i="1"/>
  <c r="AF2099" i="1"/>
  <c r="AS2098" i="1"/>
  <c r="AR2098" i="1"/>
  <c r="AQ2098" i="1"/>
  <c r="AP2098" i="1"/>
  <c r="AO2098" i="1"/>
  <c r="AN2098" i="1"/>
  <c r="AM2098" i="1"/>
  <c r="AL2098" i="1"/>
  <c r="AK2098" i="1"/>
  <c r="AJ2098" i="1"/>
  <c r="AI2098" i="1"/>
  <c r="AH2098" i="1"/>
  <c r="AG2098" i="1"/>
  <c r="AF2098" i="1"/>
  <c r="AS2097" i="1"/>
  <c r="AR2097" i="1"/>
  <c r="AQ2097" i="1"/>
  <c r="AP2097" i="1"/>
  <c r="AO2097" i="1"/>
  <c r="AN2097" i="1"/>
  <c r="AM2097" i="1"/>
  <c r="AL2097" i="1"/>
  <c r="AK2097" i="1"/>
  <c r="AJ2097" i="1"/>
  <c r="AI2097" i="1"/>
  <c r="AH2097" i="1"/>
  <c r="AG2097" i="1"/>
  <c r="AF2097" i="1"/>
  <c r="AS2096" i="1"/>
  <c r="AR2096" i="1"/>
  <c r="AQ2096" i="1"/>
  <c r="AP2096" i="1"/>
  <c r="AO2096" i="1"/>
  <c r="AN2096" i="1"/>
  <c r="AM2096" i="1"/>
  <c r="AL2096" i="1"/>
  <c r="AK2096" i="1"/>
  <c r="AJ2096" i="1"/>
  <c r="AU2096" i="1" s="1"/>
  <c r="AV2096" i="1" s="1"/>
  <c r="AI2096" i="1"/>
  <c r="AH2096" i="1"/>
  <c r="AG2096" i="1"/>
  <c r="AF2096" i="1"/>
  <c r="AS2095" i="1"/>
  <c r="AR2095" i="1"/>
  <c r="AQ2095" i="1"/>
  <c r="AP2095" i="1"/>
  <c r="AO2095" i="1"/>
  <c r="AN2095" i="1"/>
  <c r="AM2095" i="1"/>
  <c r="AL2095" i="1"/>
  <c r="AK2095" i="1"/>
  <c r="AJ2095" i="1"/>
  <c r="AI2095" i="1"/>
  <c r="AH2095" i="1"/>
  <c r="AG2095" i="1"/>
  <c r="AF2095" i="1"/>
  <c r="AS2094" i="1"/>
  <c r="AR2094" i="1"/>
  <c r="AQ2094" i="1"/>
  <c r="AP2094" i="1"/>
  <c r="AO2094" i="1"/>
  <c r="AN2094" i="1"/>
  <c r="AM2094" i="1"/>
  <c r="AL2094" i="1"/>
  <c r="AK2094" i="1"/>
  <c r="AJ2094" i="1"/>
  <c r="AI2094" i="1"/>
  <c r="AH2094" i="1"/>
  <c r="AG2094" i="1"/>
  <c r="AF2094" i="1"/>
  <c r="AS2093" i="1"/>
  <c r="AR2093" i="1"/>
  <c r="AQ2093" i="1"/>
  <c r="AP2093" i="1"/>
  <c r="AO2093" i="1"/>
  <c r="AN2093" i="1"/>
  <c r="AM2093" i="1"/>
  <c r="AL2093" i="1"/>
  <c r="AK2093" i="1"/>
  <c r="AJ2093" i="1"/>
  <c r="AI2093" i="1"/>
  <c r="AH2093" i="1"/>
  <c r="AG2093" i="1"/>
  <c r="AF2093" i="1"/>
  <c r="AS2092" i="1"/>
  <c r="AR2092" i="1"/>
  <c r="AQ2092" i="1"/>
  <c r="AP2092" i="1"/>
  <c r="AO2092" i="1"/>
  <c r="AN2092" i="1"/>
  <c r="AM2092" i="1"/>
  <c r="AL2092" i="1"/>
  <c r="AK2092" i="1"/>
  <c r="AJ2092" i="1"/>
  <c r="AI2092" i="1"/>
  <c r="AH2092" i="1"/>
  <c r="AG2092" i="1"/>
  <c r="AF2092" i="1"/>
  <c r="AS2091" i="1"/>
  <c r="AR2091" i="1"/>
  <c r="AQ2091" i="1"/>
  <c r="AP2091" i="1"/>
  <c r="AO2091" i="1"/>
  <c r="AN2091" i="1"/>
  <c r="AM2091" i="1"/>
  <c r="AL2091" i="1"/>
  <c r="AK2091" i="1"/>
  <c r="AJ2091" i="1"/>
  <c r="AI2091" i="1"/>
  <c r="AH2091" i="1"/>
  <c r="AG2091" i="1"/>
  <c r="AF2091" i="1"/>
  <c r="AS2090" i="1"/>
  <c r="AR2090" i="1"/>
  <c r="AQ2090" i="1"/>
  <c r="AP2090" i="1"/>
  <c r="AO2090" i="1"/>
  <c r="AN2090" i="1"/>
  <c r="AM2090" i="1"/>
  <c r="AL2090" i="1"/>
  <c r="AK2090" i="1"/>
  <c r="AJ2090" i="1"/>
  <c r="AI2090" i="1"/>
  <c r="AH2090" i="1"/>
  <c r="AG2090" i="1"/>
  <c r="AF2090" i="1"/>
  <c r="AS2089" i="1"/>
  <c r="AR2089" i="1"/>
  <c r="AQ2089" i="1"/>
  <c r="AP2089" i="1"/>
  <c r="AO2089" i="1"/>
  <c r="AN2089" i="1"/>
  <c r="AM2089" i="1"/>
  <c r="AL2089" i="1"/>
  <c r="AK2089" i="1"/>
  <c r="AJ2089" i="1"/>
  <c r="AI2089" i="1"/>
  <c r="AH2089" i="1"/>
  <c r="AG2089" i="1"/>
  <c r="AF2089" i="1"/>
  <c r="AS2088" i="1"/>
  <c r="AR2088" i="1"/>
  <c r="AQ2088" i="1"/>
  <c r="AP2088" i="1"/>
  <c r="AO2088" i="1"/>
  <c r="AN2088" i="1"/>
  <c r="AM2088" i="1"/>
  <c r="AL2088" i="1"/>
  <c r="AK2088" i="1"/>
  <c r="AJ2088" i="1"/>
  <c r="AI2088" i="1"/>
  <c r="AH2088" i="1"/>
  <c r="AG2088" i="1"/>
  <c r="AF2088" i="1"/>
  <c r="AS2087" i="1"/>
  <c r="AR2087" i="1"/>
  <c r="AQ2087" i="1"/>
  <c r="AP2087" i="1"/>
  <c r="AO2087" i="1"/>
  <c r="AN2087" i="1"/>
  <c r="AM2087" i="1"/>
  <c r="AL2087" i="1"/>
  <c r="AK2087" i="1"/>
  <c r="AJ2087" i="1"/>
  <c r="AI2087" i="1"/>
  <c r="AH2087" i="1"/>
  <c r="AG2087" i="1"/>
  <c r="AF2087" i="1"/>
  <c r="AS2086" i="1"/>
  <c r="AR2086" i="1"/>
  <c r="AQ2086" i="1"/>
  <c r="AP2086" i="1"/>
  <c r="AO2086" i="1"/>
  <c r="AN2086" i="1"/>
  <c r="AM2086" i="1"/>
  <c r="AL2086" i="1"/>
  <c r="AK2086" i="1"/>
  <c r="AJ2086" i="1"/>
  <c r="AU2086" i="1" s="1"/>
  <c r="AV2086" i="1" s="1"/>
  <c r="AI2086" i="1"/>
  <c r="AH2086" i="1"/>
  <c r="AG2086" i="1"/>
  <c r="AF2086" i="1"/>
  <c r="AS2085" i="1"/>
  <c r="AR2085" i="1"/>
  <c r="AQ2085" i="1"/>
  <c r="AP2085" i="1"/>
  <c r="AO2085" i="1"/>
  <c r="AN2085" i="1"/>
  <c r="AU2085" i="1" s="1"/>
  <c r="AV2085" i="1" s="1"/>
  <c r="AM2085" i="1"/>
  <c r="AL2085" i="1"/>
  <c r="AK2085" i="1"/>
  <c r="AJ2085" i="1"/>
  <c r="AI2085" i="1"/>
  <c r="AH2085" i="1"/>
  <c r="AG2085" i="1"/>
  <c r="AF2085" i="1"/>
  <c r="AS2084" i="1"/>
  <c r="AR2084" i="1"/>
  <c r="AQ2084" i="1"/>
  <c r="AP2084" i="1"/>
  <c r="AO2084" i="1"/>
  <c r="AN2084" i="1"/>
  <c r="AM2084" i="1"/>
  <c r="AL2084" i="1"/>
  <c r="AK2084" i="1"/>
  <c r="AJ2084" i="1"/>
  <c r="AI2084" i="1"/>
  <c r="AH2084" i="1"/>
  <c r="AG2084" i="1"/>
  <c r="AF2084" i="1"/>
  <c r="AS2083" i="1"/>
  <c r="AR2083" i="1"/>
  <c r="AQ2083" i="1"/>
  <c r="AP2083" i="1"/>
  <c r="AO2083" i="1"/>
  <c r="AN2083" i="1"/>
  <c r="AM2083" i="1"/>
  <c r="AL2083" i="1"/>
  <c r="AK2083" i="1"/>
  <c r="AJ2083" i="1"/>
  <c r="AI2083" i="1"/>
  <c r="AH2083" i="1"/>
  <c r="AG2083" i="1"/>
  <c r="AF2083" i="1"/>
  <c r="AS2082" i="1"/>
  <c r="AR2082" i="1"/>
  <c r="AQ2082" i="1"/>
  <c r="AP2082" i="1"/>
  <c r="AO2082" i="1"/>
  <c r="AN2082" i="1"/>
  <c r="AM2082" i="1"/>
  <c r="AL2082" i="1"/>
  <c r="AK2082" i="1"/>
  <c r="AJ2082" i="1"/>
  <c r="AI2082" i="1"/>
  <c r="AH2082" i="1"/>
  <c r="AG2082" i="1"/>
  <c r="AF2082" i="1"/>
  <c r="AS2081" i="1"/>
  <c r="AR2081" i="1"/>
  <c r="AQ2081" i="1"/>
  <c r="AP2081" i="1"/>
  <c r="AO2081" i="1"/>
  <c r="AN2081" i="1"/>
  <c r="AM2081" i="1"/>
  <c r="AL2081" i="1"/>
  <c r="AK2081" i="1"/>
  <c r="AJ2081" i="1"/>
  <c r="AI2081" i="1"/>
  <c r="AH2081" i="1"/>
  <c r="AG2081" i="1"/>
  <c r="AF2081" i="1"/>
  <c r="AS2080" i="1"/>
  <c r="AR2080" i="1"/>
  <c r="AQ2080" i="1"/>
  <c r="AP2080" i="1"/>
  <c r="AO2080" i="1"/>
  <c r="AN2080" i="1"/>
  <c r="AU2080" i="1" s="1"/>
  <c r="AV2080" i="1" s="1"/>
  <c r="AM2080" i="1"/>
  <c r="AL2080" i="1"/>
  <c r="AK2080" i="1"/>
  <c r="AJ2080" i="1"/>
  <c r="AI2080" i="1"/>
  <c r="AH2080" i="1"/>
  <c r="AG2080" i="1"/>
  <c r="AF2080" i="1"/>
  <c r="AS2079" i="1"/>
  <c r="AR2079" i="1"/>
  <c r="AQ2079" i="1"/>
  <c r="AP2079" i="1"/>
  <c r="AO2079" i="1"/>
  <c r="AN2079" i="1"/>
  <c r="AM2079" i="1"/>
  <c r="AL2079" i="1"/>
  <c r="AK2079" i="1"/>
  <c r="AJ2079" i="1"/>
  <c r="AI2079" i="1"/>
  <c r="AH2079" i="1"/>
  <c r="AU2079" i="1" s="1"/>
  <c r="AV2079" i="1" s="1"/>
  <c r="AG2079" i="1"/>
  <c r="AF2079" i="1"/>
  <c r="AS2078" i="1"/>
  <c r="AR2078" i="1"/>
  <c r="AQ2078" i="1"/>
  <c r="AP2078" i="1"/>
  <c r="AO2078" i="1"/>
  <c r="AN2078" i="1"/>
  <c r="AM2078" i="1"/>
  <c r="AL2078" i="1"/>
  <c r="AK2078" i="1"/>
  <c r="AJ2078" i="1"/>
  <c r="AI2078" i="1"/>
  <c r="AH2078" i="1"/>
  <c r="AG2078" i="1"/>
  <c r="AF2078" i="1"/>
  <c r="AU2078" i="1" s="1"/>
  <c r="AV2078" i="1" s="1"/>
  <c r="AS2077" i="1"/>
  <c r="AR2077" i="1"/>
  <c r="AQ2077" i="1"/>
  <c r="AP2077" i="1"/>
  <c r="AO2077" i="1"/>
  <c r="AN2077" i="1"/>
  <c r="AM2077" i="1"/>
  <c r="AL2077" i="1"/>
  <c r="AK2077" i="1"/>
  <c r="AJ2077" i="1"/>
  <c r="AI2077" i="1"/>
  <c r="AH2077" i="1"/>
  <c r="AG2077" i="1"/>
  <c r="AF2077" i="1"/>
  <c r="AS2076" i="1"/>
  <c r="AR2076" i="1"/>
  <c r="AQ2076" i="1"/>
  <c r="AP2076" i="1"/>
  <c r="AO2076" i="1"/>
  <c r="AN2076" i="1"/>
  <c r="AM2076" i="1"/>
  <c r="AL2076" i="1"/>
  <c r="AK2076" i="1"/>
  <c r="AJ2076" i="1"/>
  <c r="AI2076" i="1"/>
  <c r="AH2076" i="1"/>
  <c r="AG2076" i="1"/>
  <c r="AF2076" i="1"/>
  <c r="AS2075" i="1"/>
  <c r="AR2075" i="1"/>
  <c r="AQ2075" i="1"/>
  <c r="AP2075" i="1"/>
  <c r="AO2075" i="1"/>
  <c r="AN2075" i="1"/>
  <c r="AM2075" i="1"/>
  <c r="AL2075" i="1"/>
  <c r="AK2075" i="1"/>
  <c r="AJ2075" i="1"/>
  <c r="AI2075" i="1"/>
  <c r="AH2075" i="1"/>
  <c r="AG2075" i="1"/>
  <c r="AF2075" i="1"/>
  <c r="AS2074" i="1"/>
  <c r="AR2074" i="1"/>
  <c r="AQ2074" i="1"/>
  <c r="AP2074" i="1"/>
  <c r="AO2074" i="1"/>
  <c r="AN2074" i="1"/>
  <c r="AM2074" i="1"/>
  <c r="AL2074" i="1"/>
  <c r="AK2074" i="1"/>
  <c r="AJ2074" i="1"/>
  <c r="AI2074" i="1"/>
  <c r="AH2074" i="1"/>
  <c r="AG2074" i="1"/>
  <c r="AF2074" i="1"/>
  <c r="AS2073" i="1"/>
  <c r="AR2073" i="1"/>
  <c r="AQ2073" i="1"/>
  <c r="AP2073" i="1"/>
  <c r="AO2073" i="1"/>
  <c r="AN2073" i="1"/>
  <c r="AM2073" i="1"/>
  <c r="AL2073" i="1"/>
  <c r="AX2073" i="1" s="1"/>
  <c r="AY2073" i="1" s="1"/>
  <c r="AK2073" i="1"/>
  <c r="AJ2073" i="1"/>
  <c r="AI2073" i="1"/>
  <c r="AH2073" i="1"/>
  <c r="AG2073" i="1"/>
  <c r="AF2073" i="1"/>
  <c r="AS2072" i="1"/>
  <c r="AR2072" i="1"/>
  <c r="AQ2072" i="1"/>
  <c r="AP2072" i="1"/>
  <c r="AO2072" i="1"/>
  <c r="AN2072" i="1"/>
  <c r="AM2072" i="1"/>
  <c r="AL2072" i="1"/>
  <c r="AK2072" i="1"/>
  <c r="AJ2072" i="1"/>
  <c r="AI2072" i="1"/>
  <c r="AH2072" i="1"/>
  <c r="AG2072" i="1"/>
  <c r="AF2072" i="1"/>
  <c r="AX2072" i="1" s="1"/>
  <c r="AY2072" i="1" s="1"/>
  <c r="AS2071" i="1"/>
  <c r="AR2071" i="1"/>
  <c r="AQ2071" i="1"/>
  <c r="AP2071" i="1"/>
  <c r="AO2071" i="1"/>
  <c r="AN2071" i="1"/>
  <c r="AM2071" i="1"/>
  <c r="AL2071" i="1"/>
  <c r="AK2071" i="1"/>
  <c r="AJ2071" i="1"/>
  <c r="AX2071" i="1" s="1"/>
  <c r="AY2071" i="1" s="1"/>
  <c r="AI2071" i="1"/>
  <c r="AH2071" i="1"/>
  <c r="AG2071" i="1"/>
  <c r="AF2071" i="1"/>
  <c r="AS2070" i="1"/>
  <c r="AR2070" i="1"/>
  <c r="AQ2070" i="1"/>
  <c r="AP2070" i="1"/>
  <c r="AO2070" i="1"/>
  <c r="AN2070" i="1"/>
  <c r="AM2070" i="1"/>
  <c r="AL2070" i="1"/>
  <c r="AK2070" i="1"/>
  <c r="AJ2070" i="1"/>
  <c r="AI2070" i="1"/>
  <c r="AH2070" i="1"/>
  <c r="AG2070" i="1"/>
  <c r="AF2070" i="1"/>
  <c r="AS2069" i="1"/>
  <c r="AR2069" i="1"/>
  <c r="AQ2069" i="1"/>
  <c r="AP2069" i="1"/>
  <c r="AO2069" i="1"/>
  <c r="AN2069" i="1"/>
  <c r="AM2069" i="1"/>
  <c r="AL2069" i="1"/>
  <c r="AK2069" i="1"/>
  <c r="AJ2069" i="1"/>
  <c r="AI2069" i="1"/>
  <c r="AH2069" i="1"/>
  <c r="AG2069" i="1"/>
  <c r="AF2069" i="1"/>
  <c r="AS2068" i="1"/>
  <c r="AR2068" i="1"/>
  <c r="AQ2068" i="1"/>
  <c r="AP2068" i="1"/>
  <c r="AO2068" i="1"/>
  <c r="AN2068" i="1"/>
  <c r="AM2068" i="1"/>
  <c r="AL2068" i="1"/>
  <c r="AK2068" i="1"/>
  <c r="AJ2068" i="1"/>
  <c r="AI2068" i="1"/>
  <c r="AH2068" i="1"/>
  <c r="AG2068" i="1"/>
  <c r="AF2068" i="1"/>
  <c r="AS2067" i="1"/>
  <c r="AR2067" i="1"/>
  <c r="AQ2067" i="1"/>
  <c r="AP2067" i="1"/>
  <c r="AO2067" i="1"/>
  <c r="AN2067" i="1"/>
  <c r="AM2067" i="1"/>
  <c r="AL2067" i="1"/>
  <c r="AK2067" i="1"/>
  <c r="AJ2067" i="1"/>
  <c r="AI2067" i="1"/>
  <c r="AH2067" i="1"/>
  <c r="AG2067" i="1"/>
  <c r="AF2067" i="1"/>
  <c r="AS2066" i="1"/>
  <c r="AR2066" i="1"/>
  <c r="AQ2066" i="1"/>
  <c r="AP2066" i="1"/>
  <c r="AO2066" i="1"/>
  <c r="AN2066" i="1"/>
  <c r="AM2066" i="1"/>
  <c r="AL2066" i="1"/>
  <c r="AK2066" i="1"/>
  <c r="AJ2066" i="1"/>
  <c r="AU2066" i="1" s="1"/>
  <c r="AV2066" i="1" s="1"/>
  <c r="AI2066" i="1"/>
  <c r="AH2066" i="1"/>
  <c r="AG2066" i="1"/>
  <c r="AF2066" i="1"/>
  <c r="AS2065" i="1"/>
  <c r="AR2065" i="1"/>
  <c r="AQ2065" i="1"/>
  <c r="AP2065" i="1"/>
  <c r="AO2065" i="1"/>
  <c r="AN2065" i="1"/>
  <c r="AM2065" i="1"/>
  <c r="AL2065" i="1"/>
  <c r="AK2065" i="1"/>
  <c r="AJ2065" i="1"/>
  <c r="AI2065" i="1"/>
  <c r="AH2065" i="1"/>
  <c r="AG2065" i="1"/>
  <c r="AF2065" i="1"/>
  <c r="AS2064" i="1"/>
  <c r="AR2064" i="1"/>
  <c r="AQ2064" i="1"/>
  <c r="AP2064" i="1"/>
  <c r="AO2064" i="1"/>
  <c r="AN2064" i="1"/>
  <c r="AM2064" i="1"/>
  <c r="AL2064" i="1"/>
  <c r="AK2064" i="1"/>
  <c r="AJ2064" i="1"/>
  <c r="AI2064" i="1"/>
  <c r="AH2064" i="1"/>
  <c r="AG2064" i="1"/>
  <c r="AF2064" i="1"/>
  <c r="AS2063" i="1"/>
  <c r="AR2063" i="1"/>
  <c r="AQ2063" i="1"/>
  <c r="AP2063" i="1"/>
  <c r="AO2063" i="1"/>
  <c r="AN2063" i="1"/>
  <c r="AM2063" i="1"/>
  <c r="AL2063" i="1"/>
  <c r="AK2063" i="1"/>
  <c r="AJ2063" i="1"/>
  <c r="AI2063" i="1"/>
  <c r="AH2063" i="1"/>
  <c r="AG2063" i="1"/>
  <c r="AF2063" i="1"/>
  <c r="AS2062" i="1"/>
  <c r="AR2062" i="1"/>
  <c r="AQ2062" i="1"/>
  <c r="AP2062" i="1"/>
  <c r="AO2062" i="1"/>
  <c r="AN2062" i="1"/>
  <c r="AM2062" i="1"/>
  <c r="AL2062" i="1"/>
  <c r="AK2062" i="1"/>
  <c r="AJ2062" i="1"/>
  <c r="AI2062" i="1"/>
  <c r="AH2062" i="1"/>
  <c r="AG2062" i="1"/>
  <c r="AF2062" i="1"/>
  <c r="AS2061" i="1"/>
  <c r="AR2061" i="1"/>
  <c r="AQ2061" i="1"/>
  <c r="AP2061" i="1"/>
  <c r="AO2061" i="1"/>
  <c r="AN2061" i="1"/>
  <c r="AM2061" i="1"/>
  <c r="AL2061" i="1"/>
  <c r="AK2061" i="1"/>
  <c r="AJ2061" i="1"/>
  <c r="AI2061" i="1"/>
  <c r="AH2061" i="1"/>
  <c r="AG2061" i="1"/>
  <c r="AF2061" i="1"/>
  <c r="AS2060" i="1"/>
  <c r="AR2060" i="1"/>
  <c r="AQ2060" i="1"/>
  <c r="AP2060" i="1"/>
  <c r="AO2060" i="1"/>
  <c r="AN2060" i="1"/>
  <c r="AU2060" i="1" s="1"/>
  <c r="AV2060" i="1" s="1"/>
  <c r="AM2060" i="1"/>
  <c r="AL2060" i="1"/>
  <c r="AK2060" i="1"/>
  <c r="AJ2060" i="1"/>
  <c r="AI2060" i="1"/>
  <c r="AH2060" i="1"/>
  <c r="AG2060" i="1"/>
  <c r="AF2060" i="1"/>
  <c r="AS2059" i="1"/>
  <c r="AR2059" i="1"/>
  <c r="AQ2059" i="1"/>
  <c r="AP2059" i="1"/>
  <c r="AO2059" i="1"/>
  <c r="AN2059" i="1"/>
  <c r="AM2059" i="1"/>
  <c r="AL2059" i="1"/>
  <c r="AK2059" i="1"/>
  <c r="AJ2059" i="1"/>
  <c r="AI2059" i="1"/>
  <c r="AH2059" i="1"/>
  <c r="AG2059" i="1"/>
  <c r="AF2059" i="1"/>
  <c r="AS2058" i="1"/>
  <c r="AR2058" i="1"/>
  <c r="AQ2058" i="1"/>
  <c r="AP2058" i="1"/>
  <c r="AO2058" i="1"/>
  <c r="AN2058" i="1"/>
  <c r="AM2058" i="1"/>
  <c r="AL2058" i="1"/>
  <c r="AK2058" i="1"/>
  <c r="AJ2058" i="1"/>
  <c r="AI2058" i="1"/>
  <c r="AH2058" i="1"/>
  <c r="AG2058" i="1"/>
  <c r="AF2058" i="1"/>
  <c r="AS2057" i="1"/>
  <c r="AR2057" i="1"/>
  <c r="AQ2057" i="1"/>
  <c r="AP2057" i="1"/>
  <c r="AO2057" i="1"/>
  <c r="AN2057" i="1"/>
  <c r="AM2057" i="1"/>
  <c r="AL2057" i="1"/>
  <c r="AK2057" i="1"/>
  <c r="AJ2057" i="1"/>
  <c r="AI2057" i="1"/>
  <c r="AH2057" i="1"/>
  <c r="AG2057" i="1"/>
  <c r="AF2057" i="1"/>
  <c r="AS2056" i="1"/>
  <c r="AR2056" i="1"/>
  <c r="AQ2056" i="1"/>
  <c r="AP2056" i="1"/>
  <c r="AO2056" i="1"/>
  <c r="AN2056" i="1"/>
  <c r="AM2056" i="1"/>
  <c r="AL2056" i="1"/>
  <c r="AK2056" i="1"/>
  <c r="AJ2056" i="1"/>
  <c r="AI2056" i="1"/>
  <c r="AH2056" i="1"/>
  <c r="AG2056" i="1"/>
  <c r="AF2056" i="1"/>
  <c r="AS2055" i="1"/>
  <c r="AR2055" i="1"/>
  <c r="AQ2055" i="1"/>
  <c r="AP2055" i="1"/>
  <c r="AO2055" i="1"/>
  <c r="AN2055" i="1"/>
  <c r="AM2055" i="1"/>
  <c r="AL2055" i="1"/>
  <c r="AK2055" i="1"/>
  <c r="AJ2055" i="1"/>
  <c r="AI2055" i="1"/>
  <c r="AH2055" i="1"/>
  <c r="AG2055" i="1"/>
  <c r="AF2055" i="1"/>
  <c r="AS2054" i="1"/>
  <c r="AR2054" i="1"/>
  <c r="AQ2054" i="1"/>
  <c r="AP2054" i="1"/>
  <c r="AO2054" i="1"/>
  <c r="AN2054" i="1"/>
  <c r="AM2054" i="1"/>
  <c r="AL2054" i="1"/>
  <c r="AK2054" i="1"/>
  <c r="AJ2054" i="1"/>
  <c r="AI2054" i="1"/>
  <c r="AH2054" i="1"/>
  <c r="AG2054" i="1"/>
  <c r="AF2054" i="1"/>
  <c r="AS2053" i="1"/>
  <c r="AR2053" i="1"/>
  <c r="AQ2053" i="1"/>
  <c r="AP2053" i="1"/>
  <c r="AO2053" i="1"/>
  <c r="AN2053" i="1"/>
  <c r="AM2053" i="1"/>
  <c r="AL2053" i="1"/>
  <c r="AK2053" i="1"/>
  <c r="AJ2053" i="1"/>
  <c r="AI2053" i="1"/>
  <c r="AH2053" i="1"/>
  <c r="AG2053" i="1"/>
  <c r="AF2053" i="1"/>
  <c r="AS2052" i="1"/>
  <c r="AR2052" i="1"/>
  <c r="AQ2052" i="1"/>
  <c r="AP2052" i="1"/>
  <c r="AO2052" i="1"/>
  <c r="AN2052" i="1"/>
  <c r="AM2052" i="1"/>
  <c r="AL2052" i="1"/>
  <c r="AK2052" i="1"/>
  <c r="AJ2052" i="1"/>
  <c r="AI2052" i="1"/>
  <c r="AH2052" i="1"/>
  <c r="AG2052" i="1"/>
  <c r="AF2052" i="1"/>
  <c r="AS2051" i="1"/>
  <c r="AR2051" i="1"/>
  <c r="AQ2051" i="1"/>
  <c r="AP2051" i="1"/>
  <c r="AO2051" i="1"/>
  <c r="AN2051" i="1"/>
  <c r="AM2051" i="1"/>
  <c r="AL2051" i="1"/>
  <c r="AK2051" i="1"/>
  <c r="AJ2051" i="1"/>
  <c r="AI2051" i="1"/>
  <c r="AH2051" i="1"/>
  <c r="AG2051" i="1"/>
  <c r="AF2051" i="1"/>
  <c r="AS2050" i="1"/>
  <c r="AR2050" i="1"/>
  <c r="AQ2050" i="1"/>
  <c r="AP2050" i="1"/>
  <c r="AO2050" i="1"/>
  <c r="AN2050" i="1"/>
  <c r="AM2050" i="1"/>
  <c r="AL2050" i="1"/>
  <c r="AK2050" i="1"/>
  <c r="AJ2050" i="1"/>
  <c r="AI2050" i="1"/>
  <c r="AH2050" i="1"/>
  <c r="AG2050" i="1"/>
  <c r="AF2050" i="1"/>
  <c r="AS2049" i="1"/>
  <c r="AR2049" i="1"/>
  <c r="AQ2049" i="1"/>
  <c r="AP2049" i="1"/>
  <c r="AO2049" i="1"/>
  <c r="AN2049" i="1"/>
  <c r="AM2049" i="1"/>
  <c r="AL2049" i="1"/>
  <c r="AK2049" i="1"/>
  <c r="AJ2049" i="1"/>
  <c r="AI2049" i="1"/>
  <c r="AH2049" i="1"/>
  <c r="AG2049" i="1"/>
  <c r="AF2049" i="1"/>
  <c r="AS2048" i="1"/>
  <c r="AR2048" i="1"/>
  <c r="AQ2048" i="1"/>
  <c r="AP2048" i="1"/>
  <c r="AO2048" i="1"/>
  <c r="AN2048" i="1"/>
  <c r="AM2048" i="1"/>
  <c r="AL2048" i="1"/>
  <c r="AK2048" i="1"/>
  <c r="AJ2048" i="1"/>
  <c r="AI2048" i="1"/>
  <c r="AH2048" i="1"/>
  <c r="AG2048" i="1"/>
  <c r="AF2048" i="1"/>
  <c r="AS2047" i="1"/>
  <c r="AR2047" i="1"/>
  <c r="AQ2047" i="1"/>
  <c r="AP2047" i="1"/>
  <c r="AO2047" i="1"/>
  <c r="AN2047" i="1"/>
  <c r="AM2047" i="1"/>
  <c r="AL2047" i="1"/>
  <c r="AK2047" i="1"/>
  <c r="AJ2047" i="1"/>
  <c r="AI2047" i="1"/>
  <c r="AH2047" i="1"/>
  <c r="AG2047" i="1"/>
  <c r="AF2047" i="1"/>
  <c r="AS2046" i="1"/>
  <c r="AR2046" i="1"/>
  <c r="AQ2046" i="1"/>
  <c r="AP2046" i="1"/>
  <c r="AO2046" i="1"/>
  <c r="AN2046" i="1"/>
  <c r="AM2046" i="1"/>
  <c r="AL2046" i="1"/>
  <c r="AK2046" i="1"/>
  <c r="AJ2046" i="1"/>
  <c r="AU2046" i="1" s="1"/>
  <c r="AV2046" i="1" s="1"/>
  <c r="AI2046" i="1"/>
  <c r="AH2046" i="1"/>
  <c r="AG2046" i="1"/>
  <c r="AF2046" i="1"/>
  <c r="AS2045" i="1"/>
  <c r="AR2045" i="1"/>
  <c r="AQ2045" i="1"/>
  <c r="AP2045" i="1"/>
  <c r="AO2045" i="1"/>
  <c r="AN2045" i="1"/>
  <c r="AM2045" i="1"/>
  <c r="AL2045" i="1"/>
  <c r="AK2045" i="1"/>
  <c r="AJ2045" i="1"/>
  <c r="AI2045" i="1"/>
  <c r="AH2045" i="1"/>
  <c r="AG2045" i="1"/>
  <c r="AF2045" i="1"/>
  <c r="AS2044" i="1"/>
  <c r="AR2044" i="1"/>
  <c r="AQ2044" i="1"/>
  <c r="AP2044" i="1"/>
  <c r="AO2044" i="1"/>
  <c r="AN2044" i="1"/>
  <c r="AM2044" i="1"/>
  <c r="AL2044" i="1"/>
  <c r="AK2044" i="1"/>
  <c r="AJ2044" i="1"/>
  <c r="AI2044" i="1"/>
  <c r="AH2044" i="1"/>
  <c r="AG2044" i="1"/>
  <c r="AF2044" i="1"/>
  <c r="AS2043" i="1"/>
  <c r="AR2043" i="1"/>
  <c r="AQ2043" i="1"/>
  <c r="AP2043" i="1"/>
  <c r="AO2043" i="1"/>
  <c r="AN2043" i="1"/>
  <c r="AM2043" i="1"/>
  <c r="AL2043" i="1"/>
  <c r="AK2043" i="1"/>
  <c r="AJ2043" i="1"/>
  <c r="AI2043" i="1"/>
  <c r="AH2043" i="1"/>
  <c r="AG2043" i="1"/>
  <c r="AF2043" i="1"/>
  <c r="AS2042" i="1"/>
  <c r="AR2042" i="1"/>
  <c r="AQ2042" i="1"/>
  <c r="AP2042" i="1"/>
  <c r="AO2042" i="1"/>
  <c r="AN2042" i="1"/>
  <c r="AM2042" i="1"/>
  <c r="AL2042" i="1"/>
  <c r="AK2042" i="1"/>
  <c r="AJ2042" i="1"/>
  <c r="AI2042" i="1"/>
  <c r="AH2042" i="1"/>
  <c r="AG2042" i="1"/>
  <c r="AF2042" i="1"/>
  <c r="AS2041" i="1"/>
  <c r="AR2041" i="1"/>
  <c r="AQ2041" i="1"/>
  <c r="AP2041" i="1"/>
  <c r="AO2041" i="1"/>
  <c r="AN2041" i="1"/>
  <c r="AM2041" i="1"/>
  <c r="AL2041" i="1"/>
  <c r="AK2041" i="1"/>
  <c r="AJ2041" i="1"/>
  <c r="AX2041" i="1" s="1"/>
  <c r="AY2041" i="1" s="1"/>
  <c r="AI2041" i="1"/>
  <c r="AH2041" i="1"/>
  <c r="AG2041" i="1"/>
  <c r="AF2041" i="1"/>
  <c r="AS2040" i="1"/>
  <c r="AR2040" i="1"/>
  <c r="AQ2040" i="1"/>
  <c r="AP2040" i="1"/>
  <c r="AO2040" i="1"/>
  <c r="AN2040" i="1"/>
  <c r="AM2040" i="1"/>
  <c r="AL2040" i="1"/>
  <c r="AK2040" i="1"/>
  <c r="AJ2040" i="1"/>
  <c r="AI2040" i="1"/>
  <c r="AH2040" i="1"/>
  <c r="AG2040" i="1"/>
  <c r="AF2040" i="1"/>
  <c r="AS2039" i="1"/>
  <c r="AR2039" i="1"/>
  <c r="AQ2039" i="1"/>
  <c r="AP2039" i="1"/>
  <c r="AO2039" i="1"/>
  <c r="AN2039" i="1"/>
  <c r="AM2039" i="1"/>
  <c r="AL2039" i="1"/>
  <c r="AK2039" i="1"/>
  <c r="AJ2039" i="1"/>
  <c r="AI2039" i="1"/>
  <c r="AH2039" i="1"/>
  <c r="AG2039" i="1"/>
  <c r="AF2039" i="1"/>
  <c r="AS2038" i="1"/>
  <c r="AR2038" i="1"/>
  <c r="AQ2038" i="1"/>
  <c r="AP2038" i="1"/>
  <c r="AO2038" i="1"/>
  <c r="AN2038" i="1"/>
  <c r="AM2038" i="1"/>
  <c r="AL2038" i="1"/>
  <c r="AK2038" i="1"/>
  <c r="AJ2038" i="1"/>
  <c r="AI2038" i="1"/>
  <c r="AH2038" i="1"/>
  <c r="AG2038" i="1"/>
  <c r="AF2038" i="1"/>
  <c r="AS2037" i="1"/>
  <c r="AR2037" i="1"/>
  <c r="AQ2037" i="1"/>
  <c r="AP2037" i="1"/>
  <c r="AO2037" i="1"/>
  <c r="AN2037" i="1"/>
  <c r="AM2037" i="1"/>
  <c r="AL2037" i="1"/>
  <c r="AK2037" i="1"/>
  <c r="AJ2037" i="1"/>
  <c r="AI2037" i="1"/>
  <c r="AH2037" i="1"/>
  <c r="AG2037" i="1"/>
  <c r="AF2037" i="1"/>
  <c r="AS2036" i="1"/>
  <c r="AR2036" i="1"/>
  <c r="AQ2036" i="1"/>
  <c r="AP2036" i="1"/>
  <c r="AO2036" i="1"/>
  <c r="AN2036" i="1"/>
  <c r="AM2036" i="1"/>
  <c r="AL2036" i="1"/>
  <c r="AK2036" i="1"/>
  <c r="AJ2036" i="1"/>
  <c r="AU2036" i="1" s="1"/>
  <c r="AV2036" i="1" s="1"/>
  <c r="AI2036" i="1"/>
  <c r="AH2036" i="1"/>
  <c r="AG2036" i="1"/>
  <c r="AF2036" i="1"/>
  <c r="AS2035" i="1"/>
  <c r="AR2035" i="1"/>
  <c r="AQ2035" i="1"/>
  <c r="AP2035" i="1"/>
  <c r="AO2035" i="1"/>
  <c r="AN2035" i="1"/>
  <c r="AU2035" i="1" s="1"/>
  <c r="AV2035" i="1" s="1"/>
  <c r="AM2035" i="1"/>
  <c r="AL2035" i="1"/>
  <c r="AK2035" i="1"/>
  <c r="AJ2035" i="1"/>
  <c r="AI2035" i="1"/>
  <c r="AH2035" i="1"/>
  <c r="AG2035" i="1"/>
  <c r="AF2035" i="1"/>
  <c r="AS2034" i="1"/>
  <c r="AR2034" i="1"/>
  <c r="AQ2034" i="1"/>
  <c r="AP2034" i="1"/>
  <c r="AO2034" i="1"/>
  <c r="AN2034" i="1"/>
  <c r="AM2034" i="1"/>
  <c r="AL2034" i="1"/>
  <c r="AK2034" i="1"/>
  <c r="AJ2034" i="1"/>
  <c r="AI2034" i="1"/>
  <c r="AH2034" i="1"/>
  <c r="AG2034" i="1"/>
  <c r="AF2034" i="1"/>
  <c r="AS2033" i="1"/>
  <c r="AR2033" i="1"/>
  <c r="AQ2033" i="1"/>
  <c r="AP2033" i="1"/>
  <c r="AO2033" i="1"/>
  <c r="AN2033" i="1"/>
  <c r="AM2033" i="1"/>
  <c r="AL2033" i="1"/>
  <c r="AK2033" i="1"/>
  <c r="AJ2033" i="1"/>
  <c r="AI2033" i="1"/>
  <c r="AH2033" i="1"/>
  <c r="AG2033" i="1"/>
  <c r="AF2033" i="1"/>
  <c r="AS2032" i="1"/>
  <c r="AR2032" i="1"/>
  <c r="AQ2032" i="1"/>
  <c r="AP2032" i="1"/>
  <c r="AO2032" i="1"/>
  <c r="AN2032" i="1"/>
  <c r="AM2032" i="1"/>
  <c r="AL2032" i="1"/>
  <c r="AK2032" i="1"/>
  <c r="AJ2032" i="1"/>
  <c r="AI2032" i="1"/>
  <c r="AH2032" i="1"/>
  <c r="AG2032" i="1"/>
  <c r="AF2032" i="1"/>
  <c r="AS2031" i="1"/>
  <c r="AR2031" i="1"/>
  <c r="AQ2031" i="1"/>
  <c r="AP2031" i="1"/>
  <c r="AO2031" i="1"/>
  <c r="AN2031" i="1"/>
  <c r="AM2031" i="1"/>
  <c r="AL2031" i="1"/>
  <c r="AK2031" i="1"/>
  <c r="AJ2031" i="1"/>
  <c r="AI2031" i="1"/>
  <c r="AH2031" i="1"/>
  <c r="AG2031" i="1"/>
  <c r="AF2031" i="1"/>
  <c r="AS2030" i="1"/>
  <c r="AR2030" i="1"/>
  <c r="AQ2030" i="1"/>
  <c r="AP2030" i="1"/>
  <c r="AO2030" i="1"/>
  <c r="AN2030" i="1"/>
  <c r="AM2030" i="1"/>
  <c r="AL2030" i="1"/>
  <c r="AK2030" i="1"/>
  <c r="AJ2030" i="1"/>
  <c r="AI2030" i="1"/>
  <c r="AH2030" i="1"/>
  <c r="AG2030" i="1"/>
  <c r="AF2030" i="1"/>
  <c r="AS2029" i="1"/>
  <c r="AR2029" i="1"/>
  <c r="AQ2029" i="1"/>
  <c r="AP2029" i="1"/>
  <c r="AO2029" i="1"/>
  <c r="AN2029" i="1"/>
  <c r="AM2029" i="1"/>
  <c r="AL2029" i="1"/>
  <c r="AK2029" i="1"/>
  <c r="AJ2029" i="1"/>
  <c r="AI2029" i="1"/>
  <c r="AH2029" i="1"/>
  <c r="AG2029" i="1"/>
  <c r="AF2029" i="1"/>
  <c r="AS2028" i="1"/>
  <c r="AR2028" i="1"/>
  <c r="AQ2028" i="1"/>
  <c r="AP2028" i="1"/>
  <c r="AO2028" i="1"/>
  <c r="AN2028" i="1"/>
  <c r="AM2028" i="1"/>
  <c r="AL2028" i="1"/>
  <c r="AK2028" i="1"/>
  <c r="AJ2028" i="1"/>
  <c r="AI2028" i="1"/>
  <c r="AH2028" i="1"/>
  <c r="AG2028" i="1"/>
  <c r="AF2028" i="1"/>
  <c r="AS2027" i="1"/>
  <c r="AR2027" i="1"/>
  <c r="AQ2027" i="1"/>
  <c r="AP2027" i="1"/>
  <c r="AO2027" i="1"/>
  <c r="AN2027" i="1"/>
  <c r="AM2027" i="1"/>
  <c r="AL2027" i="1"/>
  <c r="AK2027" i="1"/>
  <c r="AJ2027" i="1"/>
  <c r="AI2027" i="1"/>
  <c r="AH2027" i="1"/>
  <c r="AG2027" i="1"/>
  <c r="AF2027" i="1"/>
  <c r="AS2026" i="1"/>
  <c r="AR2026" i="1"/>
  <c r="AQ2026" i="1"/>
  <c r="AP2026" i="1"/>
  <c r="AO2026" i="1"/>
  <c r="AN2026" i="1"/>
  <c r="AM2026" i="1"/>
  <c r="AL2026" i="1"/>
  <c r="AK2026" i="1"/>
  <c r="AJ2026" i="1"/>
  <c r="AI2026" i="1"/>
  <c r="AH2026" i="1"/>
  <c r="AG2026" i="1"/>
  <c r="AF2026" i="1"/>
  <c r="AS2025" i="1"/>
  <c r="AR2025" i="1"/>
  <c r="AQ2025" i="1"/>
  <c r="AP2025" i="1"/>
  <c r="AO2025" i="1"/>
  <c r="AN2025" i="1"/>
  <c r="AM2025" i="1"/>
  <c r="AL2025" i="1"/>
  <c r="AK2025" i="1"/>
  <c r="AJ2025" i="1"/>
  <c r="AI2025" i="1"/>
  <c r="AH2025" i="1"/>
  <c r="AG2025" i="1"/>
  <c r="AF2025" i="1"/>
  <c r="AS2024" i="1"/>
  <c r="AR2024" i="1"/>
  <c r="AQ2024" i="1"/>
  <c r="AP2024" i="1"/>
  <c r="AO2024" i="1"/>
  <c r="AN2024" i="1"/>
  <c r="AM2024" i="1"/>
  <c r="AL2024" i="1"/>
  <c r="AK2024" i="1"/>
  <c r="AJ2024" i="1"/>
  <c r="AI2024" i="1"/>
  <c r="AH2024" i="1"/>
  <c r="AG2024" i="1"/>
  <c r="AF2024" i="1"/>
  <c r="AS2023" i="1"/>
  <c r="AR2023" i="1"/>
  <c r="AQ2023" i="1"/>
  <c r="AP2023" i="1"/>
  <c r="AO2023" i="1"/>
  <c r="AN2023" i="1"/>
  <c r="AM2023" i="1"/>
  <c r="AL2023" i="1"/>
  <c r="AK2023" i="1"/>
  <c r="AJ2023" i="1"/>
  <c r="AI2023" i="1"/>
  <c r="AH2023" i="1"/>
  <c r="AG2023" i="1"/>
  <c r="AF2023" i="1"/>
  <c r="AS2022" i="1"/>
  <c r="AR2022" i="1"/>
  <c r="AQ2022" i="1"/>
  <c r="AP2022" i="1"/>
  <c r="AO2022" i="1"/>
  <c r="AN2022" i="1"/>
  <c r="AM2022" i="1"/>
  <c r="AL2022" i="1"/>
  <c r="AK2022" i="1"/>
  <c r="AJ2022" i="1"/>
  <c r="AI2022" i="1"/>
  <c r="AH2022" i="1"/>
  <c r="AG2022" i="1"/>
  <c r="AF2022" i="1"/>
  <c r="AS2021" i="1"/>
  <c r="AR2021" i="1"/>
  <c r="AQ2021" i="1"/>
  <c r="AP2021" i="1"/>
  <c r="AO2021" i="1"/>
  <c r="AN2021" i="1"/>
  <c r="AM2021" i="1"/>
  <c r="AL2021" i="1"/>
  <c r="AK2021" i="1"/>
  <c r="AJ2021" i="1"/>
  <c r="AX2021" i="1" s="1"/>
  <c r="AY2021" i="1" s="1"/>
  <c r="AI2021" i="1"/>
  <c r="AH2021" i="1"/>
  <c r="AG2021" i="1"/>
  <c r="AF2021" i="1"/>
  <c r="AS2020" i="1"/>
  <c r="AR2020" i="1"/>
  <c r="AQ2020" i="1"/>
  <c r="AP2020" i="1"/>
  <c r="AO2020" i="1"/>
  <c r="AN2020" i="1"/>
  <c r="AM2020" i="1"/>
  <c r="AL2020" i="1"/>
  <c r="AK2020" i="1"/>
  <c r="AJ2020" i="1"/>
  <c r="AI2020" i="1"/>
  <c r="AH2020" i="1"/>
  <c r="AG2020" i="1"/>
  <c r="AF2020" i="1"/>
  <c r="AS2019" i="1"/>
  <c r="AR2019" i="1"/>
  <c r="AQ2019" i="1"/>
  <c r="AP2019" i="1"/>
  <c r="AO2019" i="1"/>
  <c r="AN2019" i="1"/>
  <c r="AM2019" i="1"/>
  <c r="AL2019" i="1"/>
  <c r="AK2019" i="1"/>
  <c r="AJ2019" i="1"/>
  <c r="AI2019" i="1"/>
  <c r="AH2019" i="1"/>
  <c r="AG2019" i="1"/>
  <c r="AF2019" i="1"/>
  <c r="AS2018" i="1"/>
  <c r="AR2018" i="1"/>
  <c r="AQ2018" i="1"/>
  <c r="AP2018" i="1"/>
  <c r="AO2018" i="1"/>
  <c r="AN2018" i="1"/>
  <c r="AM2018" i="1"/>
  <c r="AL2018" i="1"/>
  <c r="AK2018" i="1"/>
  <c r="AJ2018" i="1"/>
  <c r="AI2018" i="1"/>
  <c r="AH2018" i="1"/>
  <c r="AG2018" i="1"/>
  <c r="AF2018" i="1"/>
  <c r="AS2017" i="1"/>
  <c r="AR2017" i="1"/>
  <c r="AQ2017" i="1"/>
  <c r="AP2017" i="1"/>
  <c r="AO2017" i="1"/>
  <c r="AN2017" i="1"/>
  <c r="AM2017" i="1"/>
  <c r="AL2017" i="1"/>
  <c r="AK2017" i="1"/>
  <c r="AJ2017" i="1"/>
  <c r="AI2017" i="1"/>
  <c r="AH2017" i="1"/>
  <c r="AG2017" i="1"/>
  <c r="AF2017" i="1"/>
  <c r="AS2016" i="1"/>
  <c r="AR2016" i="1"/>
  <c r="AQ2016" i="1"/>
  <c r="AP2016" i="1"/>
  <c r="AO2016" i="1"/>
  <c r="AN2016" i="1"/>
  <c r="AM2016" i="1"/>
  <c r="AL2016" i="1"/>
  <c r="AK2016" i="1"/>
  <c r="AJ2016" i="1"/>
  <c r="AU2016" i="1" s="1"/>
  <c r="AV2016" i="1" s="1"/>
  <c r="AI2016" i="1"/>
  <c r="AH2016" i="1"/>
  <c r="AG2016" i="1"/>
  <c r="AF2016" i="1"/>
  <c r="AS2015" i="1"/>
  <c r="AR2015" i="1"/>
  <c r="AQ2015" i="1"/>
  <c r="AP2015" i="1"/>
  <c r="AO2015" i="1"/>
  <c r="AN2015" i="1"/>
  <c r="AU2015" i="1" s="1"/>
  <c r="AV2015" i="1" s="1"/>
  <c r="AM2015" i="1"/>
  <c r="AL2015" i="1"/>
  <c r="AK2015" i="1"/>
  <c r="AJ2015" i="1"/>
  <c r="AI2015" i="1"/>
  <c r="AH2015" i="1"/>
  <c r="AG2015" i="1"/>
  <c r="AF2015" i="1"/>
  <c r="AS2014" i="1"/>
  <c r="AR2014" i="1"/>
  <c r="AQ2014" i="1"/>
  <c r="AP2014" i="1"/>
  <c r="AO2014" i="1"/>
  <c r="AN2014" i="1"/>
  <c r="AM2014" i="1"/>
  <c r="AL2014" i="1"/>
  <c r="AK2014" i="1"/>
  <c r="AJ2014" i="1"/>
  <c r="AI2014" i="1"/>
  <c r="AH2014" i="1"/>
  <c r="AG2014" i="1"/>
  <c r="AF2014" i="1"/>
  <c r="AS2013" i="1"/>
  <c r="AR2013" i="1"/>
  <c r="AQ2013" i="1"/>
  <c r="AP2013" i="1"/>
  <c r="AO2013" i="1"/>
  <c r="AN2013" i="1"/>
  <c r="AM2013" i="1"/>
  <c r="AL2013" i="1"/>
  <c r="AK2013" i="1"/>
  <c r="AJ2013" i="1"/>
  <c r="AI2013" i="1"/>
  <c r="AH2013" i="1"/>
  <c r="AG2013" i="1"/>
  <c r="AF2013" i="1"/>
  <c r="AS2012" i="1"/>
  <c r="AR2012" i="1"/>
  <c r="AQ2012" i="1"/>
  <c r="AP2012" i="1"/>
  <c r="AO2012" i="1"/>
  <c r="AN2012" i="1"/>
  <c r="AM2012" i="1"/>
  <c r="AL2012" i="1"/>
  <c r="AK2012" i="1"/>
  <c r="AJ2012" i="1"/>
  <c r="AI2012" i="1"/>
  <c r="AH2012" i="1"/>
  <c r="AG2012" i="1"/>
  <c r="AF2012" i="1"/>
  <c r="AS2011" i="1"/>
  <c r="AR2011" i="1"/>
  <c r="AQ2011" i="1"/>
  <c r="AP2011" i="1"/>
  <c r="AO2011" i="1"/>
  <c r="AN2011" i="1"/>
  <c r="AM2011" i="1"/>
  <c r="AL2011" i="1"/>
  <c r="AK2011" i="1"/>
  <c r="AJ2011" i="1"/>
  <c r="AX2011" i="1" s="1"/>
  <c r="AY2011" i="1" s="1"/>
  <c r="AI2011" i="1"/>
  <c r="AH2011" i="1"/>
  <c r="AG2011" i="1"/>
  <c r="AF2011" i="1"/>
  <c r="AS2010" i="1"/>
  <c r="AR2010" i="1"/>
  <c r="AQ2010" i="1"/>
  <c r="AP2010" i="1"/>
  <c r="AO2010" i="1"/>
  <c r="AN2010" i="1"/>
  <c r="AU2010" i="1" s="1"/>
  <c r="AV2010" i="1" s="1"/>
  <c r="AM2010" i="1"/>
  <c r="AL2010" i="1"/>
  <c r="AK2010" i="1"/>
  <c r="AJ2010" i="1"/>
  <c r="AI2010" i="1"/>
  <c r="AH2010" i="1"/>
  <c r="AG2010" i="1"/>
  <c r="AF2010" i="1"/>
  <c r="AS2009" i="1"/>
  <c r="AR2009" i="1"/>
  <c r="AQ2009" i="1"/>
  <c r="AP2009" i="1"/>
  <c r="AO2009" i="1"/>
  <c r="AN2009" i="1"/>
  <c r="AM2009" i="1"/>
  <c r="AL2009" i="1"/>
  <c r="AK2009" i="1"/>
  <c r="AJ2009" i="1"/>
  <c r="AI2009" i="1"/>
  <c r="AH2009" i="1"/>
  <c r="AG2009" i="1"/>
  <c r="AF2009" i="1"/>
  <c r="AS2008" i="1"/>
  <c r="AR2008" i="1"/>
  <c r="AQ2008" i="1"/>
  <c r="AP2008" i="1"/>
  <c r="AO2008" i="1"/>
  <c r="AN2008" i="1"/>
  <c r="AM2008" i="1"/>
  <c r="AL2008" i="1"/>
  <c r="AK2008" i="1"/>
  <c r="AJ2008" i="1"/>
  <c r="AI2008" i="1"/>
  <c r="AH2008" i="1"/>
  <c r="AG2008" i="1"/>
  <c r="AF2008" i="1"/>
  <c r="AS2007" i="1"/>
  <c r="AR2007" i="1"/>
  <c r="AQ2007" i="1"/>
  <c r="AP2007" i="1"/>
  <c r="AO2007" i="1"/>
  <c r="AN2007" i="1"/>
  <c r="AM2007" i="1"/>
  <c r="AL2007" i="1"/>
  <c r="AK2007" i="1"/>
  <c r="AJ2007" i="1"/>
  <c r="AI2007" i="1"/>
  <c r="AH2007" i="1"/>
  <c r="AG2007" i="1"/>
  <c r="AF2007" i="1"/>
  <c r="AS2006" i="1"/>
  <c r="AR2006" i="1"/>
  <c r="AQ2006" i="1"/>
  <c r="AP2006" i="1"/>
  <c r="AO2006" i="1"/>
  <c r="AN2006" i="1"/>
  <c r="AM2006" i="1"/>
  <c r="AL2006" i="1"/>
  <c r="AK2006" i="1"/>
  <c r="AJ2006" i="1"/>
  <c r="AI2006" i="1"/>
  <c r="AH2006" i="1"/>
  <c r="AG2006" i="1"/>
  <c r="AF2006" i="1"/>
  <c r="AS2005" i="1"/>
  <c r="AR2005" i="1"/>
  <c r="AQ2005" i="1"/>
  <c r="AP2005" i="1"/>
  <c r="AO2005" i="1"/>
  <c r="AN2005" i="1"/>
  <c r="AM2005" i="1"/>
  <c r="AL2005" i="1"/>
  <c r="AK2005" i="1"/>
  <c r="AJ2005" i="1"/>
  <c r="AI2005" i="1"/>
  <c r="AH2005" i="1"/>
  <c r="AG2005" i="1"/>
  <c r="AF2005" i="1"/>
  <c r="AS2004" i="1"/>
  <c r="AR2004" i="1"/>
  <c r="AQ2004" i="1"/>
  <c r="AP2004" i="1"/>
  <c r="AO2004" i="1"/>
  <c r="AN2004" i="1"/>
  <c r="AM2004" i="1"/>
  <c r="AL2004" i="1"/>
  <c r="AK2004" i="1"/>
  <c r="AJ2004" i="1"/>
  <c r="AI2004" i="1"/>
  <c r="AH2004" i="1"/>
  <c r="AG2004" i="1"/>
  <c r="AF2004" i="1"/>
  <c r="AS2003" i="1"/>
  <c r="AR2003" i="1"/>
  <c r="AQ2003" i="1"/>
  <c r="AP2003" i="1"/>
  <c r="AO2003" i="1"/>
  <c r="AN2003" i="1"/>
  <c r="AM2003" i="1"/>
  <c r="AL2003" i="1"/>
  <c r="AK2003" i="1"/>
  <c r="AJ2003" i="1"/>
  <c r="AI2003" i="1"/>
  <c r="AH2003" i="1"/>
  <c r="AG2003" i="1"/>
  <c r="AF2003" i="1"/>
  <c r="AS2002" i="1"/>
  <c r="AR2002" i="1"/>
  <c r="AQ2002" i="1"/>
  <c r="AP2002" i="1"/>
  <c r="AO2002" i="1"/>
  <c r="AN2002" i="1"/>
  <c r="AM2002" i="1"/>
  <c r="AL2002" i="1"/>
  <c r="AK2002" i="1"/>
  <c r="AJ2002" i="1"/>
  <c r="AI2002" i="1"/>
  <c r="AH2002" i="1"/>
  <c r="AG2002" i="1"/>
  <c r="AF2002" i="1"/>
  <c r="AS2001" i="1"/>
  <c r="AR2001" i="1"/>
  <c r="AQ2001" i="1"/>
  <c r="AP2001" i="1"/>
  <c r="AO2001" i="1"/>
  <c r="AN2001" i="1"/>
  <c r="AM2001" i="1"/>
  <c r="AL2001" i="1"/>
  <c r="AK2001" i="1"/>
  <c r="AJ2001" i="1"/>
  <c r="AI2001" i="1"/>
  <c r="AH2001" i="1"/>
  <c r="AG2001" i="1"/>
  <c r="AF2001" i="1"/>
  <c r="AS2000" i="1"/>
  <c r="AR2000" i="1"/>
  <c r="AQ2000" i="1"/>
  <c r="AP2000" i="1"/>
  <c r="AO2000" i="1"/>
  <c r="AN2000" i="1"/>
  <c r="AM2000" i="1"/>
  <c r="AL2000" i="1"/>
  <c r="AK2000" i="1"/>
  <c r="AJ2000" i="1"/>
  <c r="AI2000" i="1"/>
  <c r="AH2000" i="1"/>
  <c r="AG2000" i="1"/>
  <c r="AF2000" i="1"/>
  <c r="AS1999" i="1"/>
  <c r="AR1999" i="1"/>
  <c r="AQ1999" i="1"/>
  <c r="AP1999" i="1"/>
  <c r="AO1999" i="1"/>
  <c r="AN1999" i="1"/>
  <c r="AM1999" i="1"/>
  <c r="AL1999" i="1"/>
  <c r="AK1999" i="1"/>
  <c r="AJ1999" i="1"/>
  <c r="AI1999" i="1"/>
  <c r="AH1999" i="1"/>
  <c r="AG1999" i="1"/>
  <c r="AF1999" i="1"/>
  <c r="AS1998" i="1"/>
  <c r="AR1998" i="1"/>
  <c r="AQ1998" i="1"/>
  <c r="AP1998" i="1"/>
  <c r="AO1998" i="1"/>
  <c r="AN1998" i="1"/>
  <c r="AM1998" i="1"/>
  <c r="AL1998" i="1"/>
  <c r="AK1998" i="1"/>
  <c r="AJ1998" i="1"/>
  <c r="AI1998" i="1"/>
  <c r="AH1998" i="1"/>
  <c r="AG1998" i="1"/>
  <c r="AF1998" i="1"/>
  <c r="AS1997" i="1"/>
  <c r="AR1997" i="1"/>
  <c r="AQ1997" i="1"/>
  <c r="AP1997" i="1"/>
  <c r="AO1997" i="1"/>
  <c r="AN1997" i="1"/>
  <c r="AM1997" i="1"/>
  <c r="AL1997" i="1"/>
  <c r="AK1997" i="1"/>
  <c r="AJ1997" i="1"/>
  <c r="AI1997" i="1"/>
  <c r="AH1997" i="1"/>
  <c r="AG1997" i="1"/>
  <c r="AF1997" i="1"/>
  <c r="AS1996" i="1"/>
  <c r="AR1996" i="1"/>
  <c r="AQ1996" i="1"/>
  <c r="AP1996" i="1"/>
  <c r="AO1996" i="1"/>
  <c r="AN1996" i="1"/>
  <c r="AM1996" i="1"/>
  <c r="AL1996" i="1"/>
  <c r="AK1996" i="1"/>
  <c r="AJ1996" i="1"/>
  <c r="AU1996" i="1" s="1"/>
  <c r="AV1996" i="1" s="1"/>
  <c r="AI1996" i="1"/>
  <c r="AH1996" i="1"/>
  <c r="AG1996" i="1"/>
  <c r="AF1996" i="1"/>
  <c r="AS1995" i="1"/>
  <c r="AR1995" i="1"/>
  <c r="AQ1995" i="1"/>
  <c r="AP1995" i="1"/>
  <c r="AO1995" i="1"/>
  <c r="AN1995" i="1"/>
  <c r="AM1995" i="1"/>
  <c r="AL1995" i="1"/>
  <c r="AK1995" i="1"/>
  <c r="AJ1995" i="1"/>
  <c r="AI1995" i="1"/>
  <c r="AH1995" i="1"/>
  <c r="AG1995" i="1"/>
  <c r="AF1995" i="1"/>
  <c r="AS1994" i="1"/>
  <c r="AR1994" i="1"/>
  <c r="AQ1994" i="1"/>
  <c r="AP1994" i="1"/>
  <c r="AO1994" i="1"/>
  <c r="AN1994" i="1"/>
  <c r="AM1994" i="1"/>
  <c r="AL1994" i="1"/>
  <c r="AK1994" i="1"/>
  <c r="AJ1994" i="1"/>
  <c r="AI1994" i="1"/>
  <c r="AH1994" i="1"/>
  <c r="AG1994" i="1"/>
  <c r="AF1994" i="1"/>
  <c r="AS1993" i="1"/>
  <c r="AR1993" i="1"/>
  <c r="AQ1993" i="1"/>
  <c r="AP1993" i="1"/>
  <c r="AO1993" i="1"/>
  <c r="AN1993" i="1"/>
  <c r="AM1993" i="1"/>
  <c r="AL1993" i="1"/>
  <c r="AK1993" i="1"/>
  <c r="AJ1993" i="1"/>
  <c r="AI1993" i="1"/>
  <c r="AH1993" i="1"/>
  <c r="AG1993" i="1"/>
  <c r="AF1993" i="1"/>
  <c r="AS1992" i="1"/>
  <c r="AR1992" i="1"/>
  <c r="AQ1992" i="1"/>
  <c r="AP1992" i="1"/>
  <c r="AO1992" i="1"/>
  <c r="AN1992" i="1"/>
  <c r="AM1992" i="1"/>
  <c r="AL1992" i="1"/>
  <c r="AK1992" i="1"/>
  <c r="AJ1992" i="1"/>
  <c r="AI1992" i="1"/>
  <c r="AH1992" i="1"/>
  <c r="AG1992" i="1"/>
  <c r="AF1992" i="1"/>
  <c r="AS1991" i="1"/>
  <c r="AR1991" i="1"/>
  <c r="AQ1991" i="1"/>
  <c r="AP1991" i="1"/>
  <c r="AO1991" i="1"/>
  <c r="AN1991" i="1"/>
  <c r="AM1991" i="1"/>
  <c r="AL1991" i="1"/>
  <c r="AK1991" i="1"/>
  <c r="AJ1991" i="1"/>
  <c r="AX1991" i="1" s="1"/>
  <c r="AY1991" i="1" s="1"/>
  <c r="AI1991" i="1"/>
  <c r="AH1991" i="1"/>
  <c r="AG1991" i="1"/>
  <c r="AF1991" i="1"/>
  <c r="AS1990" i="1"/>
  <c r="AR1990" i="1"/>
  <c r="AQ1990" i="1"/>
  <c r="AP1990" i="1"/>
  <c r="AO1990" i="1"/>
  <c r="AN1990" i="1"/>
  <c r="AX1990" i="1" s="1"/>
  <c r="AY1990" i="1" s="1"/>
  <c r="AM1990" i="1"/>
  <c r="AL1990" i="1"/>
  <c r="AK1990" i="1"/>
  <c r="AJ1990" i="1"/>
  <c r="AI1990" i="1"/>
  <c r="AH1990" i="1"/>
  <c r="AG1990" i="1"/>
  <c r="AF1990" i="1"/>
  <c r="AS1989" i="1"/>
  <c r="AR1989" i="1"/>
  <c r="AQ1989" i="1"/>
  <c r="AP1989" i="1"/>
  <c r="AO1989" i="1"/>
  <c r="AN1989" i="1"/>
  <c r="AM1989" i="1"/>
  <c r="AL1989" i="1"/>
  <c r="AK1989" i="1"/>
  <c r="AJ1989" i="1"/>
  <c r="AI1989" i="1"/>
  <c r="AH1989" i="1"/>
  <c r="AG1989" i="1"/>
  <c r="AF1989" i="1"/>
  <c r="AS1988" i="1"/>
  <c r="AR1988" i="1"/>
  <c r="AQ1988" i="1"/>
  <c r="AP1988" i="1"/>
  <c r="AO1988" i="1"/>
  <c r="AN1988" i="1"/>
  <c r="AM1988" i="1"/>
  <c r="AL1988" i="1"/>
  <c r="AK1988" i="1"/>
  <c r="AJ1988" i="1"/>
  <c r="AI1988" i="1"/>
  <c r="AH1988" i="1"/>
  <c r="AG1988" i="1"/>
  <c r="AF1988" i="1"/>
  <c r="AS1987" i="1"/>
  <c r="AR1987" i="1"/>
  <c r="AQ1987" i="1"/>
  <c r="AP1987" i="1"/>
  <c r="AO1987" i="1"/>
  <c r="AN1987" i="1"/>
  <c r="AM1987" i="1"/>
  <c r="AL1987" i="1"/>
  <c r="AK1987" i="1"/>
  <c r="AJ1987" i="1"/>
  <c r="AI1987" i="1"/>
  <c r="AH1987" i="1"/>
  <c r="AG1987" i="1"/>
  <c r="AF1987" i="1"/>
  <c r="AS1986" i="1"/>
  <c r="AR1986" i="1"/>
  <c r="AQ1986" i="1"/>
  <c r="AP1986" i="1"/>
  <c r="AO1986" i="1"/>
  <c r="AN1986" i="1"/>
  <c r="AM1986" i="1"/>
  <c r="AL1986" i="1"/>
  <c r="AK1986" i="1"/>
  <c r="AJ1986" i="1"/>
  <c r="AU1986" i="1" s="1"/>
  <c r="AV1986" i="1" s="1"/>
  <c r="AI1986" i="1"/>
  <c r="AH1986" i="1"/>
  <c r="AG1986" i="1"/>
  <c r="AF1986" i="1"/>
  <c r="AS1985" i="1"/>
  <c r="AR1985" i="1"/>
  <c r="AQ1985" i="1"/>
  <c r="AP1985" i="1"/>
  <c r="AO1985" i="1"/>
  <c r="AN1985" i="1"/>
  <c r="AX1985" i="1" s="1"/>
  <c r="AY1985" i="1" s="1"/>
  <c r="AM1985" i="1"/>
  <c r="AL1985" i="1"/>
  <c r="AK1985" i="1"/>
  <c r="AJ1985" i="1"/>
  <c r="AI1985" i="1"/>
  <c r="AH1985" i="1"/>
  <c r="AG1985" i="1"/>
  <c r="AF1985" i="1"/>
  <c r="AS1984" i="1"/>
  <c r="AR1984" i="1"/>
  <c r="AQ1984" i="1"/>
  <c r="AP1984" i="1"/>
  <c r="AO1984" i="1"/>
  <c r="AN1984" i="1"/>
  <c r="AM1984" i="1"/>
  <c r="AL1984" i="1"/>
  <c r="AK1984" i="1"/>
  <c r="AJ1984" i="1"/>
  <c r="AI1984" i="1"/>
  <c r="AH1984" i="1"/>
  <c r="AG1984" i="1"/>
  <c r="AF1984" i="1"/>
  <c r="AS1983" i="1"/>
  <c r="AR1983" i="1"/>
  <c r="AQ1983" i="1"/>
  <c r="AP1983" i="1"/>
  <c r="AO1983" i="1"/>
  <c r="AN1983" i="1"/>
  <c r="AM1983" i="1"/>
  <c r="AL1983" i="1"/>
  <c r="AK1983" i="1"/>
  <c r="AJ1983" i="1"/>
  <c r="AI1983" i="1"/>
  <c r="AH1983" i="1"/>
  <c r="AG1983" i="1"/>
  <c r="AF1983" i="1"/>
  <c r="AS1982" i="1"/>
  <c r="AR1982" i="1"/>
  <c r="AQ1982" i="1"/>
  <c r="AP1982" i="1"/>
  <c r="AO1982" i="1"/>
  <c r="AN1982" i="1"/>
  <c r="AM1982" i="1"/>
  <c r="AL1982" i="1"/>
  <c r="AK1982" i="1"/>
  <c r="AJ1982" i="1"/>
  <c r="AI1982" i="1"/>
  <c r="AH1982" i="1"/>
  <c r="AG1982" i="1"/>
  <c r="AF1982" i="1"/>
  <c r="AS1981" i="1"/>
  <c r="AR1981" i="1"/>
  <c r="AQ1981" i="1"/>
  <c r="AP1981" i="1"/>
  <c r="AO1981" i="1"/>
  <c r="AN1981" i="1"/>
  <c r="AM1981" i="1"/>
  <c r="AL1981" i="1"/>
  <c r="AK1981" i="1"/>
  <c r="AJ1981" i="1"/>
  <c r="AI1981" i="1"/>
  <c r="AH1981" i="1"/>
  <c r="AG1981" i="1"/>
  <c r="AF1981" i="1"/>
  <c r="AS1980" i="1"/>
  <c r="AR1980" i="1"/>
  <c r="AQ1980" i="1"/>
  <c r="AP1980" i="1"/>
  <c r="AO1980" i="1"/>
  <c r="AN1980" i="1"/>
  <c r="AM1980" i="1"/>
  <c r="AL1980" i="1"/>
  <c r="AK1980" i="1"/>
  <c r="AJ1980" i="1"/>
  <c r="AI1980" i="1"/>
  <c r="AH1980" i="1"/>
  <c r="AG1980" i="1"/>
  <c r="AF1980" i="1"/>
  <c r="AS1979" i="1"/>
  <c r="AR1979" i="1"/>
  <c r="AQ1979" i="1"/>
  <c r="AP1979" i="1"/>
  <c r="AO1979" i="1"/>
  <c r="AN1979" i="1"/>
  <c r="AM1979" i="1"/>
  <c r="AL1979" i="1"/>
  <c r="AK1979" i="1"/>
  <c r="AJ1979" i="1"/>
  <c r="AI1979" i="1"/>
  <c r="AH1979" i="1"/>
  <c r="AG1979" i="1"/>
  <c r="AF1979" i="1"/>
  <c r="AS1978" i="1"/>
  <c r="AR1978" i="1"/>
  <c r="AQ1978" i="1"/>
  <c r="AP1978" i="1"/>
  <c r="AO1978" i="1"/>
  <c r="AN1978" i="1"/>
  <c r="AM1978" i="1"/>
  <c r="AL1978" i="1"/>
  <c r="AK1978" i="1"/>
  <c r="AJ1978" i="1"/>
  <c r="AI1978" i="1"/>
  <c r="AH1978" i="1"/>
  <c r="AG1978" i="1"/>
  <c r="AF1978" i="1"/>
  <c r="AS1977" i="1"/>
  <c r="AR1977" i="1"/>
  <c r="AQ1977" i="1"/>
  <c r="AP1977" i="1"/>
  <c r="AO1977" i="1"/>
  <c r="AN1977" i="1"/>
  <c r="AM1977" i="1"/>
  <c r="AL1977" i="1"/>
  <c r="AK1977" i="1"/>
  <c r="AJ1977" i="1"/>
  <c r="AI1977" i="1"/>
  <c r="AH1977" i="1"/>
  <c r="AG1977" i="1"/>
  <c r="AF1977" i="1"/>
  <c r="AS1976" i="1"/>
  <c r="AR1976" i="1"/>
  <c r="AQ1976" i="1"/>
  <c r="AP1976" i="1"/>
  <c r="AO1976" i="1"/>
  <c r="AN1976" i="1"/>
  <c r="AM1976" i="1"/>
  <c r="AL1976" i="1"/>
  <c r="AK1976" i="1"/>
  <c r="AJ1976" i="1"/>
  <c r="AI1976" i="1"/>
  <c r="AH1976" i="1"/>
  <c r="AG1976" i="1"/>
  <c r="AF1976" i="1"/>
  <c r="AS1975" i="1"/>
  <c r="AR1975" i="1"/>
  <c r="AQ1975" i="1"/>
  <c r="AP1975" i="1"/>
  <c r="AO1975" i="1"/>
  <c r="AN1975" i="1"/>
  <c r="AM1975" i="1"/>
  <c r="AL1975" i="1"/>
  <c r="AK1975" i="1"/>
  <c r="AJ1975" i="1"/>
  <c r="AI1975" i="1"/>
  <c r="AH1975" i="1"/>
  <c r="AG1975" i="1"/>
  <c r="AF1975" i="1"/>
  <c r="AS1974" i="1"/>
  <c r="AR1974" i="1"/>
  <c r="AQ1974" i="1"/>
  <c r="AP1974" i="1"/>
  <c r="AO1974" i="1"/>
  <c r="AN1974" i="1"/>
  <c r="AM1974" i="1"/>
  <c r="AL1974" i="1"/>
  <c r="AK1974" i="1"/>
  <c r="AJ1974" i="1"/>
  <c r="AI1974" i="1"/>
  <c r="AH1974" i="1"/>
  <c r="AG1974" i="1"/>
  <c r="AF1974" i="1"/>
  <c r="AS1973" i="1"/>
  <c r="AR1973" i="1"/>
  <c r="AQ1973" i="1"/>
  <c r="AP1973" i="1"/>
  <c r="AO1973" i="1"/>
  <c r="AN1973" i="1"/>
  <c r="AM1973" i="1"/>
  <c r="AL1973" i="1"/>
  <c r="AK1973" i="1"/>
  <c r="AJ1973" i="1"/>
  <c r="AI1973" i="1"/>
  <c r="AH1973" i="1"/>
  <c r="AG1973" i="1"/>
  <c r="AF1973" i="1"/>
  <c r="AS1972" i="1"/>
  <c r="AR1972" i="1"/>
  <c r="AQ1972" i="1"/>
  <c r="AP1972" i="1"/>
  <c r="AO1972" i="1"/>
  <c r="AN1972" i="1"/>
  <c r="AM1972" i="1"/>
  <c r="AL1972" i="1"/>
  <c r="AK1972" i="1"/>
  <c r="AJ1972" i="1"/>
  <c r="AI1972" i="1"/>
  <c r="AH1972" i="1"/>
  <c r="AG1972" i="1"/>
  <c r="AF1972" i="1"/>
  <c r="AS1971" i="1"/>
  <c r="AR1971" i="1"/>
  <c r="AQ1971" i="1"/>
  <c r="AP1971" i="1"/>
  <c r="AO1971" i="1"/>
  <c r="AN1971" i="1"/>
  <c r="AM1971" i="1"/>
  <c r="AL1971" i="1"/>
  <c r="AK1971" i="1"/>
  <c r="AJ1971" i="1"/>
  <c r="AI1971" i="1"/>
  <c r="AH1971" i="1"/>
  <c r="AG1971" i="1"/>
  <c r="AF1971" i="1"/>
  <c r="AS1970" i="1"/>
  <c r="AR1970" i="1"/>
  <c r="AQ1970" i="1"/>
  <c r="AP1970" i="1"/>
  <c r="AO1970" i="1"/>
  <c r="AN1970" i="1"/>
  <c r="AM1970" i="1"/>
  <c r="AL1970" i="1"/>
  <c r="AK1970" i="1"/>
  <c r="AJ1970" i="1"/>
  <c r="AI1970" i="1"/>
  <c r="AH1970" i="1"/>
  <c r="AG1970" i="1"/>
  <c r="AF1970" i="1"/>
  <c r="AS1969" i="1"/>
  <c r="AR1969" i="1"/>
  <c r="AQ1969" i="1"/>
  <c r="AP1969" i="1"/>
  <c r="AO1969" i="1"/>
  <c r="AN1969" i="1"/>
  <c r="AM1969" i="1"/>
  <c r="AL1969" i="1"/>
  <c r="AK1969" i="1"/>
  <c r="AJ1969" i="1"/>
  <c r="AI1969" i="1"/>
  <c r="AH1969" i="1"/>
  <c r="AG1969" i="1"/>
  <c r="AF1969" i="1"/>
  <c r="AS1968" i="1"/>
  <c r="AR1968" i="1"/>
  <c r="AQ1968" i="1"/>
  <c r="AP1968" i="1"/>
  <c r="AO1968" i="1"/>
  <c r="AN1968" i="1"/>
  <c r="AM1968" i="1"/>
  <c r="AL1968" i="1"/>
  <c r="AK1968" i="1"/>
  <c r="AJ1968" i="1"/>
  <c r="AI1968" i="1"/>
  <c r="AH1968" i="1"/>
  <c r="AG1968" i="1"/>
  <c r="AF1968" i="1"/>
  <c r="AS1967" i="1"/>
  <c r="AR1967" i="1"/>
  <c r="AQ1967" i="1"/>
  <c r="AP1967" i="1"/>
  <c r="AO1967" i="1"/>
  <c r="AN1967" i="1"/>
  <c r="AM1967" i="1"/>
  <c r="AL1967" i="1"/>
  <c r="AK1967" i="1"/>
  <c r="AJ1967" i="1"/>
  <c r="AI1967" i="1"/>
  <c r="AH1967" i="1"/>
  <c r="AG1967" i="1"/>
  <c r="AF1967" i="1"/>
  <c r="AS1966" i="1"/>
  <c r="AR1966" i="1"/>
  <c r="AQ1966" i="1"/>
  <c r="AP1966" i="1"/>
  <c r="AO1966" i="1"/>
  <c r="AN1966" i="1"/>
  <c r="AM1966" i="1"/>
  <c r="AL1966" i="1"/>
  <c r="AK1966" i="1"/>
  <c r="AJ1966" i="1"/>
  <c r="AU1966" i="1" s="1"/>
  <c r="AV1966" i="1" s="1"/>
  <c r="AI1966" i="1"/>
  <c r="AH1966" i="1"/>
  <c r="AG1966" i="1"/>
  <c r="AF1966" i="1"/>
  <c r="AS1965" i="1"/>
  <c r="AR1965" i="1"/>
  <c r="AQ1965" i="1"/>
  <c r="AP1965" i="1"/>
  <c r="AO1965" i="1"/>
  <c r="AN1965" i="1"/>
  <c r="AU1965" i="1" s="1"/>
  <c r="AV1965" i="1" s="1"/>
  <c r="AM1965" i="1"/>
  <c r="AL1965" i="1"/>
  <c r="AK1965" i="1"/>
  <c r="AJ1965" i="1"/>
  <c r="AI1965" i="1"/>
  <c r="AH1965" i="1"/>
  <c r="AG1965" i="1"/>
  <c r="AF1965" i="1"/>
  <c r="AS1964" i="1"/>
  <c r="AR1964" i="1"/>
  <c r="AQ1964" i="1"/>
  <c r="AP1964" i="1"/>
  <c r="AO1964" i="1"/>
  <c r="AN1964" i="1"/>
  <c r="AM1964" i="1"/>
  <c r="AL1964" i="1"/>
  <c r="AK1964" i="1"/>
  <c r="AJ1964" i="1"/>
  <c r="AI1964" i="1"/>
  <c r="AH1964" i="1"/>
  <c r="AG1964" i="1"/>
  <c r="AF1964" i="1"/>
  <c r="AS1963" i="1"/>
  <c r="AR1963" i="1"/>
  <c r="AQ1963" i="1"/>
  <c r="AP1963" i="1"/>
  <c r="AO1963" i="1"/>
  <c r="AN1963" i="1"/>
  <c r="AM1963" i="1"/>
  <c r="AL1963" i="1"/>
  <c r="AK1963" i="1"/>
  <c r="AJ1963" i="1"/>
  <c r="AI1963" i="1"/>
  <c r="AH1963" i="1"/>
  <c r="AG1963" i="1"/>
  <c r="AF1963" i="1"/>
  <c r="AS1962" i="1"/>
  <c r="AR1962" i="1"/>
  <c r="AQ1962" i="1"/>
  <c r="AP1962" i="1"/>
  <c r="AO1962" i="1"/>
  <c r="AN1962" i="1"/>
  <c r="AM1962" i="1"/>
  <c r="AL1962" i="1"/>
  <c r="AK1962" i="1"/>
  <c r="AJ1962" i="1"/>
  <c r="AI1962" i="1"/>
  <c r="AH1962" i="1"/>
  <c r="AG1962" i="1"/>
  <c r="AF1962" i="1"/>
  <c r="AS1961" i="1"/>
  <c r="AR1961" i="1"/>
  <c r="AQ1961" i="1"/>
  <c r="AP1961" i="1"/>
  <c r="AO1961" i="1"/>
  <c r="AN1961" i="1"/>
  <c r="AM1961" i="1"/>
  <c r="AL1961" i="1"/>
  <c r="AK1961" i="1"/>
  <c r="AJ1961" i="1"/>
  <c r="AX1961" i="1" s="1"/>
  <c r="AY1961" i="1" s="1"/>
  <c r="AI1961" i="1"/>
  <c r="AH1961" i="1"/>
  <c r="AG1961" i="1"/>
  <c r="AF1961" i="1"/>
  <c r="AS1960" i="1"/>
  <c r="AR1960" i="1"/>
  <c r="AQ1960" i="1"/>
  <c r="AP1960" i="1"/>
  <c r="AO1960" i="1"/>
  <c r="AN1960" i="1"/>
  <c r="AM1960" i="1"/>
  <c r="AL1960" i="1"/>
  <c r="AK1960" i="1"/>
  <c r="AJ1960" i="1"/>
  <c r="AI1960" i="1"/>
  <c r="AH1960" i="1"/>
  <c r="AG1960" i="1"/>
  <c r="AF1960" i="1"/>
  <c r="AS1959" i="1"/>
  <c r="AR1959" i="1"/>
  <c r="AQ1959" i="1"/>
  <c r="AP1959" i="1"/>
  <c r="AO1959" i="1"/>
  <c r="AN1959" i="1"/>
  <c r="AM1959" i="1"/>
  <c r="AL1959" i="1"/>
  <c r="AK1959" i="1"/>
  <c r="AJ1959" i="1"/>
  <c r="AI1959" i="1"/>
  <c r="AH1959" i="1"/>
  <c r="AG1959" i="1"/>
  <c r="AF1959" i="1"/>
  <c r="AS1958" i="1"/>
  <c r="AR1958" i="1"/>
  <c r="AQ1958" i="1"/>
  <c r="AP1958" i="1"/>
  <c r="AO1958" i="1"/>
  <c r="AN1958" i="1"/>
  <c r="AM1958" i="1"/>
  <c r="AL1958" i="1"/>
  <c r="AK1958" i="1"/>
  <c r="AJ1958" i="1"/>
  <c r="AI1958" i="1"/>
  <c r="AH1958" i="1"/>
  <c r="AG1958" i="1"/>
  <c r="AF1958" i="1"/>
  <c r="AS1957" i="1"/>
  <c r="AR1957" i="1"/>
  <c r="AQ1957" i="1"/>
  <c r="AP1957" i="1"/>
  <c r="AO1957" i="1"/>
  <c r="AN1957" i="1"/>
  <c r="AM1957" i="1"/>
  <c r="AL1957" i="1"/>
  <c r="AK1957" i="1"/>
  <c r="AJ1957" i="1"/>
  <c r="AI1957" i="1"/>
  <c r="AH1957" i="1"/>
  <c r="AG1957" i="1"/>
  <c r="AF1957" i="1"/>
  <c r="AS1956" i="1"/>
  <c r="AR1956" i="1"/>
  <c r="AQ1956" i="1"/>
  <c r="AP1956" i="1"/>
  <c r="AO1956" i="1"/>
  <c r="AN1956" i="1"/>
  <c r="AM1956" i="1"/>
  <c r="AL1956" i="1"/>
  <c r="AK1956" i="1"/>
  <c r="AJ1956" i="1"/>
  <c r="AI1956" i="1"/>
  <c r="AH1956" i="1"/>
  <c r="AG1956" i="1"/>
  <c r="AF1956" i="1"/>
  <c r="AS1955" i="1"/>
  <c r="AR1955" i="1"/>
  <c r="AQ1955" i="1"/>
  <c r="AP1955" i="1"/>
  <c r="AO1955" i="1"/>
  <c r="AN1955" i="1"/>
  <c r="AX1955" i="1" s="1"/>
  <c r="AY1955" i="1" s="1"/>
  <c r="AM1955" i="1"/>
  <c r="AL1955" i="1"/>
  <c r="AK1955" i="1"/>
  <c r="AJ1955" i="1"/>
  <c r="AI1955" i="1"/>
  <c r="AH1955" i="1"/>
  <c r="AG1955" i="1"/>
  <c r="AF1955" i="1"/>
  <c r="AS1954" i="1"/>
  <c r="AR1954" i="1"/>
  <c r="AQ1954" i="1"/>
  <c r="AP1954" i="1"/>
  <c r="AO1954" i="1"/>
  <c r="AN1954" i="1"/>
  <c r="AM1954" i="1"/>
  <c r="AL1954" i="1"/>
  <c r="AK1954" i="1"/>
  <c r="AJ1954" i="1"/>
  <c r="AI1954" i="1"/>
  <c r="AH1954" i="1"/>
  <c r="AG1954" i="1"/>
  <c r="AF1954" i="1"/>
  <c r="AS1953" i="1"/>
  <c r="AR1953" i="1"/>
  <c r="AQ1953" i="1"/>
  <c r="AP1953" i="1"/>
  <c r="AO1953" i="1"/>
  <c r="AN1953" i="1"/>
  <c r="AM1953" i="1"/>
  <c r="AL1953" i="1"/>
  <c r="AK1953" i="1"/>
  <c r="AJ1953" i="1"/>
  <c r="AI1953" i="1"/>
  <c r="AH1953" i="1"/>
  <c r="AG1953" i="1"/>
  <c r="AF1953" i="1"/>
  <c r="AS1952" i="1"/>
  <c r="AR1952" i="1"/>
  <c r="AQ1952" i="1"/>
  <c r="AP1952" i="1"/>
  <c r="AO1952" i="1"/>
  <c r="AN1952" i="1"/>
  <c r="AM1952" i="1"/>
  <c r="AL1952" i="1"/>
  <c r="AK1952" i="1"/>
  <c r="AJ1952" i="1"/>
  <c r="AI1952" i="1"/>
  <c r="AH1952" i="1"/>
  <c r="AG1952" i="1"/>
  <c r="AF1952" i="1"/>
  <c r="AS1951" i="1"/>
  <c r="AR1951" i="1"/>
  <c r="AQ1951" i="1"/>
  <c r="AP1951" i="1"/>
  <c r="AO1951" i="1"/>
  <c r="AN1951" i="1"/>
  <c r="AM1951" i="1"/>
  <c r="AL1951" i="1"/>
  <c r="AK1951" i="1"/>
  <c r="AJ1951" i="1"/>
  <c r="AI1951" i="1"/>
  <c r="AH1951" i="1"/>
  <c r="AG1951" i="1"/>
  <c r="AF1951" i="1"/>
  <c r="AS1950" i="1"/>
  <c r="AR1950" i="1"/>
  <c r="AQ1950" i="1"/>
  <c r="AP1950" i="1"/>
  <c r="AO1950" i="1"/>
  <c r="AN1950" i="1"/>
  <c r="AM1950" i="1"/>
  <c r="AL1950" i="1"/>
  <c r="AK1950" i="1"/>
  <c r="AJ1950" i="1"/>
  <c r="AI1950" i="1"/>
  <c r="AH1950" i="1"/>
  <c r="AG1950" i="1"/>
  <c r="AF1950" i="1"/>
  <c r="AS1949" i="1"/>
  <c r="AR1949" i="1"/>
  <c r="AQ1949" i="1"/>
  <c r="AP1949" i="1"/>
  <c r="AO1949" i="1"/>
  <c r="AN1949" i="1"/>
  <c r="AM1949" i="1"/>
  <c r="AL1949" i="1"/>
  <c r="AK1949" i="1"/>
  <c r="AJ1949" i="1"/>
  <c r="AI1949" i="1"/>
  <c r="AH1949" i="1"/>
  <c r="AG1949" i="1"/>
  <c r="AF1949" i="1"/>
  <c r="AS1948" i="1"/>
  <c r="AR1948" i="1"/>
  <c r="AQ1948" i="1"/>
  <c r="AP1948" i="1"/>
  <c r="AO1948" i="1"/>
  <c r="AN1948" i="1"/>
  <c r="AM1948" i="1"/>
  <c r="AL1948" i="1"/>
  <c r="AK1948" i="1"/>
  <c r="AJ1948" i="1"/>
  <c r="AI1948" i="1"/>
  <c r="AH1948" i="1"/>
  <c r="AG1948" i="1"/>
  <c r="AF1948" i="1"/>
  <c r="AS1947" i="1"/>
  <c r="AR1947" i="1"/>
  <c r="AQ1947" i="1"/>
  <c r="AP1947" i="1"/>
  <c r="AO1947" i="1"/>
  <c r="AN1947" i="1"/>
  <c r="AM1947" i="1"/>
  <c r="AL1947" i="1"/>
  <c r="AK1947" i="1"/>
  <c r="AJ1947" i="1"/>
  <c r="AI1947" i="1"/>
  <c r="AH1947" i="1"/>
  <c r="AG1947" i="1"/>
  <c r="AF1947" i="1"/>
  <c r="AS1946" i="1"/>
  <c r="AR1946" i="1"/>
  <c r="AQ1946" i="1"/>
  <c r="AP1946" i="1"/>
  <c r="AO1946" i="1"/>
  <c r="AN1946" i="1"/>
  <c r="AM1946" i="1"/>
  <c r="AL1946" i="1"/>
  <c r="AK1946" i="1"/>
  <c r="AJ1946" i="1"/>
  <c r="AU1946" i="1" s="1"/>
  <c r="AV1946" i="1" s="1"/>
  <c r="AI1946" i="1"/>
  <c r="AH1946" i="1"/>
  <c r="AG1946" i="1"/>
  <c r="AF1946" i="1"/>
  <c r="AS1945" i="1"/>
  <c r="AR1945" i="1"/>
  <c r="AQ1945" i="1"/>
  <c r="AP1945" i="1"/>
  <c r="AO1945" i="1"/>
  <c r="AN1945" i="1"/>
  <c r="AM1945" i="1"/>
  <c r="AL1945" i="1"/>
  <c r="AK1945" i="1"/>
  <c r="AJ1945" i="1"/>
  <c r="AI1945" i="1"/>
  <c r="AH1945" i="1"/>
  <c r="AG1945" i="1"/>
  <c r="AF1945" i="1"/>
  <c r="AS1944" i="1"/>
  <c r="AR1944" i="1"/>
  <c r="AQ1944" i="1"/>
  <c r="AP1944" i="1"/>
  <c r="AO1944" i="1"/>
  <c r="AN1944" i="1"/>
  <c r="AM1944" i="1"/>
  <c r="AL1944" i="1"/>
  <c r="AK1944" i="1"/>
  <c r="AJ1944" i="1"/>
  <c r="AI1944" i="1"/>
  <c r="AH1944" i="1"/>
  <c r="AG1944" i="1"/>
  <c r="AF1944" i="1"/>
  <c r="AS1943" i="1"/>
  <c r="AR1943" i="1"/>
  <c r="AQ1943" i="1"/>
  <c r="AP1943" i="1"/>
  <c r="AO1943" i="1"/>
  <c r="AN1943" i="1"/>
  <c r="AM1943" i="1"/>
  <c r="AL1943" i="1"/>
  <c r="AK1943" i="1"/>
  <c r="AJ1943" i="1"/>
  <c r="AI1943" i="1"/>
  <c r="AH1943" i="1"/>
  <c r="AG1943" i="1"/>
  <c r="AF1943" i="1"/>
  <c r="AS1942" i="1"/>
  <c r="AR1942" i="1"/>
  <c r="AQ1942" i="1"/>
  <c r="AP1942" i="1"/>
  <c r="AO1942" i="1"/>
  <c r="AN1942" i="1"/>
  <c r="AM1942" i="1"/>
  <c r="AL1942" i="1"/>
  <c r="AK1942" i="1"/>
  <c r="AJ1942" i="1"/>
  <c r="AI1942" i="1"/>
  <c r="AH1942" i="1"/>
  <c r="AG1942" i="1"/>
  <c r="AF1942" i="1"/>
  <c r="AS1941" i="1"/>
  <c r="AR1941" i="1"/>
  <c r="AQ1941" i="1"/>
  <c r="AP1941" i="1"/>
  <c r="AO1941" i="1"/>
  <c r="AN1941" i="1"/>
  <c r="AM1941" i="1"/>
  <c r="AL1941" i="1"/>
  <c r="AK1941" i="1"/>
  <c r="AJ1941" i="1"/>
  <c r="AI1941" i="1"/>
  <c r="AH1941" i="1"/>
  <c r="AG1941" i="1"/>
  <c r="AF1941" i="1"/>
  <c r="AS1940" i="1"/>
  <c r="AR1940" i="1"/>
  <c r="AQ1940" i="1"/>
  <c r="AP1940" i="1"/>
  <c r="AO1940" i="1"/>
  <c r="AN1940" i="1"/>
  <c r="AM1940" i="1"/>
  <c r="AL1940" i="1"/>
  <c r="AK1940" i="1"/>
  <c r="AJ1940" i="1"/>
  <c r="AI1940" i="1"/>
  <c r="AH1940" i="1"/>
  <c r="AG1940" i="1"/>
  <c r="AF1940" i="1"/>
  <c r="AS1939" i="1"/>
  <c r="AR1939" i="1"/>
  <c r="AQ1939" i="1"/>
  <c r="AP1939" i="1"/>
  <c r="AO1939" i="1"/>
  <c r="AN1939" i="1"/>
  <c r="AM1939" i="1"/>
  <c r="AL1939" i="1"/>
  <c r="AK1939" i="1"/>
  <c r="AJ1939" i="1"/>
  <c r="AI1939" i="1"/>
  <c r="AH1939" i="1"/>
  <c r="AG1939" i="1"/>
  <c r="AF1939" i="1"/>
  <c r="AS1938" i="1"/>
  <c r="AR1938" i="1"/>
  <c r="AQ1938" i="1"/>
  <c r="AP1938" i="1"/>
  <c r="AO1938" i="1"/>
  <c r="AN1938" i="1"/>
  <c r="AM1938" i="1"/>
  <c r="AL1938" i="1"/>
  <c r="AK1938" i="1"/>
  <c r="AJ1938" i="1"/>
  <c r="AI1938" i="1"/>
  <c r="AH1938" i="1"/>
  <c r="AG1938" i="1"/>
  <c r="AF1938" i="1"/>
  <c r="AS1937" i="1"/>
  <c r="AR1937" i="1"/>
  <c r="AQ1937" i="1"/>
  <c r="AP1937" i="1"/>
  <c r="AO1937" i="1"/>
  <c r="AN1937" i="1"/>
  <c r="AM1937" i="1"/>
  <c r="AL1937" i="1"/>
  <c r="AK1937" i="1"/>
  <c r="AJ1937" i="1"/>
  <c r="AI1937" i="1"/>
  <c r="AH1937" i="1"/>
  <c r="AG1937" i="1"/>
  <c r="AF1937" i="1"/>
  <c r="AS1936" i="1"/>
  <c r="AR1936" i="1"/>
  <c r="AQ1936" i="1"/>
  <c r="AP1936" i="1"/>
  <c r="AO1936" i="1"/>
  <c r="AN1936" i="1"/>
  <c r="AM1936" i="1"/>
  <c r="AL1936" i="1"/>
  <c r="AK1936" i="1"/>
  <c r="AJ1936" i="1"/>
  <c r="AU1936" i="1" s="1"/>
  <c r="AV1936" i="1" s="1"/>
  <c r="AI1936" i="1"/>
  <c r="AH1936" i="1"/>
  <c r="AG1936" i="1"/>
  <c r="AF1936" i="1"/>
  <c r="AS1935" i="1"/>
  <c r="AR1935" i="1"/>
  <c r="AQ1935" i="1"/>
  <c r="AP1935" i="1"/>
  <c r="AO1935" i="1"/>
  <c r="AN1935" i="1"/>
  <c r="AX1935" i="1" s="1"/>
  <c r="AY1935" i="1" s="1"/>
  <c r="AM1935" i="1"/>
  <c r="AL1935" i="1"/>
  <c r="AK1935" i="1"/>
  <c r="AJ1935" i="1"/>
  <c r="AI1935" i="1"/>
  <c r="AH1935" i="1"/>
  <c r="AG1935" i="1"/>
  <c r="AF1935" i="1"/>
  <c r="AS1934" i="1"/>
  <c r="AR1934" i="1"/>
  <c r="AQ1934" i="1"/>
  <c r="AP1934" i="1"/>
  <c r="AO1934" i="1"/>
  <c r="AN1934" i="1"/>
  <c r="AM1934" i="1"/>
  <c r="AL1934" i="1"/>
  <c r="AK1934" i="1"/>
  <c r="AJ1934" i="1"/>
  <c r="AI1934" i="1"/>
  <c r="AH1934" i="1"/>
  <c r="AG1934" i="1"/>
  <c r="AF1934" i="1"/>
  <c r="AS1933" i="1"/>
  <c r="AR1933" i="1"/>
  <c r="AQ1933" i="1"/>
  <c r="AP1933" i="1"/>
  <c r="AO1933" i="1"/>
  <c r="AN1933" i="1"/>
  <c r="AM1933" i="1"/>
  <c r="AL1933" i="1"/>
  <c r="AK1933" i="1"/>
  <c r="AJ1933" i="1"/>
  <c r="AI1933" i="1"/>
  <c r="AH1933" i="1"/>
  <c r="AG1933" i="1"/>
  <c r="AF1933" i="1"/>
  <c r="AS1932" i="1"/>
  <c r="AR1932" i="1"/>
  <c r="AQ1932" i="1"/>
  <c r="AP1932" i="1"/>
  <c r="AO1932" i="1"/>
  <c r="AN1932" i="1"/>
  <c r="AM1932" i="1"/>
  <c r="AL1932" i="1"/>
  <c r="AK1932" i="1"/>
  <c r="AJ1932" i="1"/>
  <c r="AI1932" i="1"/>
  <c r="AH1932" i="1"/>
  <c r="AG1932" i="1"/>
  <c r="AF1932" i="1"/>
  <c r="AS1931" i="1"/>
  <c r="AR1931" i="1"/>
  <c r="AQ1931" i="1"/>
  <c r="AP1931" i="1"/>
  <c r="AO1931" i="1"/>
  <c r="AN1931" i="1"/>
  <c r="AM1931" i="1"/>
  <c r="AL1931" i="1"/>
  <c r="AK1931" i="1"/>
  <c r="AJ1931" i="1"/>
  <c r="AI1931" i="1"/>
  <c r="AH1931" i="1"/>
  <c r="AG1931" i="1"/>
  <c r="AF1931" i="1"/>
  <c r="AS1930" i="1"/>
  <c r="AR1930" i="1"/>
  <c r="AQ1930" i="1"/>
  <c r="AP1930" i="1"/>
  <c r="AO1930" i="1"/>
  <c r="AN1930" i="1"/>
  <c r="AM1930" i="1"/>
  <c r="AL1930" i="1"/>
  <c r="AK1930" i="1"/>
  <c r="AJ1930" i="1"/>
  <c r="AI1930" i="1"/>
  <c r="AH1930" i="1"/>
  <c r="AG1930" i="1"/>
  <c r="AF1930" i="1"/>
  <c r="AS1929" i="1"/>
  <c r="AR1929" i="1"/>
  <c r="AQ1929" i="1"/>
  <c r="AP1929" i="1"/>
  <c r="AO1929" i="1"/>
  <c r="AN1929" i="1"/>
  <c r="AM1929" i="1"/>
  <c r="AL1929" i="1"/>
  <c r="AK1929" i="1"/>
  <c r="AJ1929" i="1"/>
  <c r="AI1929" i="1"/>
  <c r="AH1929" i="1"/>
  <c r="AG1929" i="1"/>
  <c r="AF1929" i="1"/>
  <c r="AS1928" i="1"/>
  <c r="AR1928" i="1"/>
  <c r="AQ1928" i="1"/>
  <c r="AP1928" i="1"/>
  <c r="AO1928" i="1"/>
  <c r="AN1928" i="1"/>
  <c r="AM1928" i="1"/>
  <c r="AL1928" i="1"/>
  <c r="AK1928" i="1"/>
  <c r="AJ1928" i="1"/>
  <c r="AI1928" i="1"/>
  <c r="AH1928" i="1"/>
  <c r="AG1928" i="1"/>
  <c r="AF1928" i="1"/>
  <c r="AS1927" i="1"/>
  <c r="AR1927" i="1"/>
  <c r="AQ1927" i="1"/>
  <c r="AP1927" i="1"/>
  <c r="AO1927" i="1"/>
  <c r="AN1927" i="1"/>
  <c r="AM1927" i="1"/>
  <c r="AL1927" i="1"/>
  <c r="AK1927" i="1"/>
  <c r="AJ1927" i="1"/>
  <c r="AI1927" i="1"/>
  <c r="AH1927" i="1"/>
  <c r="AG1927" i="1"/>
  <c r="AF1927" i="1"/>
  <c r="AS1926" i="1"/>
  <c r="AR1926" i="1"/>
  <c r="AQ1926" i="1"/>
  <c r="AP1926" i="1"/>
  <c r="AO1926" i="1"/>
  <c r="AN1926" i="1"/>
  <c r="AM1926" i="1"/>
  <c r="AL1926" i="1"/>
  <c r="AK1926" i="1"/>
  <c r="AJ1926" i="1"/>
  <c r="AI1926" i="1"/>
  <c r="AH1926" i="1"/>
  <c r="AG1926" i="1"/>
  <c r="AF1926" i="1"/>
  <c r="AS1925" i="1"/>
  <c r="AR1925" i="1"/>
  <c r="AQ1925" i="1"/>
  <c r="AP1925" i="1"/>
  <c r="AO1925" i="1"/>
  <c r="AN1925" i="1"/>
  <c r="AM1925" i="1"/>
  <c r="AL1925" i="1"/>
  <c r="AK1925" i="1"/>
  <c r="AJ1925" i="1"/>
  <c r="AI1925" i="1"/>
  <c r="AH1925" i="1"/>
  <c r="AG1925" i="1"/>
  <c r="AF1925" i="1"/>
  <c r="AS1924" i="1"/>
  <c r="AR1924" i="1"/>
  <c r="AQ1924" i="1"/>
  <c r="AP1924" i="1"/>
  <c r="AO1924" i="1"/>
  <c r="AN1924" i="1"/>
  <c r="AM1924" i="1"/>
  <c r="AL1924" i="1"/>
  <c r="AK1924" i="1"/>
  <c r="AJ1924" i="1"/>
  <c r="AI1924" i="1"/>
  <c r="AH1924" i="1"/>
  <c r="AG1924" i="1"/>
  <c r="AF1924" i="1"/>
  <c r="AS1923" i="1"/>
  <c r="AR1923" i="1"/>
  <c r="AQ1923" i="1"/>
  <c r="AP1923" i="1"/>
  <c r="AO1923" i="1"/>
  <c r="AN1923" i="1"/>
  <c r="AM1923" i="1"/>
  <c r="AL1923" i="1"/>
  <c r="AK1923" i="1"/>
  <c r="AJ1923" i="1"/>
  <c r="AI1923" i="1"/>
  <c r="AH1923" i="1"/>
  <c r="AG1923" i="1"/>
  <c r="AF1923" i="1"/>
  <c r="AS1922" i="1"/>
  <c r="AR1922" i="1"/>
  <c r="AQ1922" i="1"/>
  <c r="AP1922" i="1"/>
  <c r="AO1922" i="1"/>
  <c r="AN1922" i="1"/>
  <c r="AM1922" i="1"/>
  <c r="AL1922" i="1"/>
  <c r="AK1922" i="1"/>
  <c r="AJ1922" i="1"/>
  <c r="AI1922" i="1"/>
  <c r="AH1922" i="1"/>
  <c r="AG1922" i="1"/>
  <c r="AF1922" i="1"/>
  <c r="AS1921" i="1"/>
  <c r="AR1921" i="1"/>
  <c r="AQ1921" i="1"/>
  <c r="AP1921" i="1"/>
  <c r="AO1921" i="1"/>
  <c r="AN1921" i="1"/>
  <c r="AM1921" i="1"/>
  <c r="AL1921" i="1"/>
  <c r="AK1921" i="1"/>
  <c r="AJ1921" i="1"/>
  <c r="AI1921" i="1"/>
  <c r="AH1921" i="1"/>
  <c r="AG1921" i="1"/>
  <c r="AF1921" i="1"/>
  <c r="AS1920" i="1"/>
  <c r="AR1920" i="1"/>
  <c r="AQ1920" i="1"/>
  <c r="AP1920" i="1"/>
  <c r="AO1920" i="1"/>
  <c r="AN1920" i="1"/>
  <c r="AM1920" i="1"/>
  <c r="AL1920" i="1"/>
  <c r="AK1920" i="1"/>
  <c r="AJ1920" i="1"/>
  <c r="AI1920" i="1"/>
  <c r="AH1920" i="1"/>
  <c r="AG1920" i="1"/>
  <c r="AF1920" i="1"/>
  <c r="AS1919" i="1"/>
  <c r="AR1919" i="1"/>
  <c r="AQ1919" i="1"/>
  <c r="AP1919" i="1"/>
  <c r="AO1919" i="1"/>
  <c r="AN1919" i="1"/>
  <c r="AM1919" i="1"/>
  <c r="AL1919" i="1"/>
  <c r="AK1919" i="1"/>
  <c r="AJ1919" i="1"/>
  <c r="AI1919" i="1"/>
  <c r="AH1919" i="1"/>
  <c r="AG1919" i="1"/>
  <c r="AF1919" i="1"/>
  <c r="AS1918" i="1"/>
  <c r="AR1918" i="1"/>
  <c r="AQ1918" i="1"/>
  <c r="AP1918" i="1"/>
  <c r="AO1918" i="1"/>
  <c r="AN1918" i="1"/>
  <c r="AM1918" i="1"/>
  <c r="AL1918" i="1"/>
  <c r="AK1918" i="1"/>
  <c r="AJ1918" i="1"/>
  <c r="AI1918" i="1"/>
  <c r="AH1918" i="1"/>
  <c r="AG1918" i="1"/>
  <c r="AF1918" i="1"/>
  <c r="AS1917" i="1"/>
  <c r="AR1917" i="1"/>
  <c r="AQ1917" i="1"/>
  <c r="AP1917" i="1"/>
  <c r="AO1917" i="1"/>
  <c r="AN1917" i="1"/>
  <c r="AM1917" i="1"/>
  <c r="AL1917" i="1"/>
  <c r="AK1917" i="1"/>
  <c r="AJ1917" i="1"/>
  <c r="AI1917" i="1"/>
  <c r="AH1917" i="1"/>
  <c r="AG1917" i="1"/>
  <c r="AF1917" i="1"/>
  <c r="AS1916" i="1"/>
  <c r="AR1916" i="1"/>
  <c r="AQ1916" i="1"/>
  <c r="AP1916" i="1"/>
  <c r="AO1916" i="1"/>
  <c r="AN1916" i="1"/>
  <c r="AM1916" i="1"/>
  <c r="AL1916" i="1"/>
  <c r="AK1916" i="1"/>
  <c r="AJ1916" i="1"/>
  <c r="AI1916" i="1"/>
  <c r="AH1916" i="1"/>
  <c r="AG1916" i="1"/>
  <c r="AF1916" i="1"/>
  <c r="AS1915" i="1"/>
  <c r="AR1915" i="1"/>
  <c r="AQ1915" i="1"/>
  <c r="AP1915" i="1"/>
  <c r="AO1915" i="1"/>
  <c r="AN1915" i="1"/>
  <c r="AM1915" i="1"/>
  <c r="AL1915" i="1"/>
  <c r="AK1915" i="1"/>
  <c r="AJ1915" i="1"/>
  <c r="AI1915" i="1"/>
  <c r="AH1915" i="1"/>
  <c r="AG1915" i="1"/>
  <c r="AF1915" i="1"/>
  <c r="AS1914" i="1"/>
  <c r="AR1914" i="1"/>
  <c r="AQ1914" i="1"/>
  <c r="AP1914" i="1"/>
  <c r="AO1914" i="1"/>
  <c r="AN1914" i="1"/>
  <c r="AM1914" i="1"/>
  <c r="AL1914" i="1"/>
  <c r="AK1914" i="1"/>
  <c r="AJ1914" i="1"/>
  <c r="AI1914" i="1"/>
  <c r="AH1914" i="1"/>
  <c r="AG1914" i="1"/>
  <c r="AF1914" i="1"/>
  <c r="AS1913" i="1"/>
  <c r="AR1913" i="1"/>
  <c r="AQ1913" i="1"/>
  <c r="AP1913" i="1"/>
  <c r="AO1913" i="1"/>
  <c r="AN1913" i="1"/>
  <c r="AM1913" i="1"/>
  <c r="AL1913" i="1"/>
  <c r="AK1913" i="1"/>
  <c r="AJ1913" i="1"/>
  <c r="AI1913" i="1"/>
  <c r="AH1913" i="1"/>
  <c r="AG1913" i="1"/>
  <c r="AF1913" i="1"/>
  <c r="AS1912" i="1"/>
  <c r="AR1912" i="1"/>
  <c r="AQ1912" i="1"/>
  <c r="AP1912" i="1"/>
  <c r="AO1912" i="1"/>
  <c r="AN1912" i="1"/>
  <c r="AM1912" i="1"/>
  <c r="AL1912" i="1"/>
  <c r="AK1912" i="1"/>
  <c r="AJ1912" i="1"/>
  <c r="AI1912" i="1"/>
  <c r="AH1912" i="1"/>
  <c r="AG1912" i="1"/>
  <c r="AF1912" i="1"/>
  <c r="AS1911" i="1"/>
  <c r="AR1911" i="1"/>
  <c r="AQ1911" i="1"/>
  <c r="AP1911" i="1"/>
  <c r="AO1911" i="1"/>
  <c r="AN1911" i="1"/>
  <c r="AM1911" i="1"/>
  <c r="AL1911" i="1"/>
  <c r="AK1911" i="1"/>
  <c r="AJ1911" i="1"/>
  <c r="AI1911" i="1"/>
  <c r="AH1911" i="1"/>
  <c r="AG1911" i="1"/>
  <c r="AF1911" i="1"/>
  <c r="AS1910" i="1"/>
  <c r="AR1910" i="1"/>
  <c r="AQ1910" i="1"/>
  <c r="AP1910" i="1"/>
  <c r="AO1910" i="1"/>
  <c r="AN1910" i="1"/>
  <c r="AM1910" i="1"/>
  <c r="AL1910" i="1"/>
  <c r="AK1910" i="1"/>
  <c r="AJ1910" i="1"/>
  <c r="AI1910" i="1"/>
  <c r="AH1910" i="1"/>
  <c r="AG1910" i="1"/>
  <c r="AF1910" i="1"/>
  <c r="AS1909" i="1"/>
  <c r="AR1909" i="1"/>
  <c r="AQ1909" i="1"/>
  <c r="AP1909" i="1"/>
  <c r="AO1909" i="1"/>
  <c r="AN1909" i="1"/>
  <c r="AM1909" i="1"/>
  <c r="AL1909" i="1"/>
  <c r="AK1909" i="1"/>
  <c r="AJ1909" i="1"/>
  <c r="AI1909" i="1"/>
  <c r="AH1909" i="1"/>
  <c r="AG1909" i="1"/>
  <c r="AF1909" i="1"/>
  <c r="AS1908" i="1"/>
  <c r="AR1908" i="1"/>
  <c r="AQ1908" i="1"/>
  <c r="AP1908" i="1"/>
  <c r="AO1908" i="1"/>
  <c r="AN1908" i="1"/>
  <c r="AM1908" i="1"/>
  <c r="AL1908" i="1"/>
  <c r="AK1908" i="1"/>
  <c r="AJ1908" i="1"/>
  <c r="AI1908" i="1"/>
  <c r="AH1908" i="1"/>
  <c r="AG1908" i="1"/>
  <c r="AF1908" i="1"/>
  <c r="AS1907" i="1"/>
  <c r="AR1907" i="1"/>
  <c r="AQ1907" i="1"/>
  <c r="AP1907" i="1"/>
  <c r="AO1907" i="1"/>
  <c r="AN1907" i="1"/>
  <c r="AM1907" i="1"/>
  <c r="AL1907" i="1"/>
  <c r="AK1907" i="1"/>
  <c r="AJ1907" i="1"/>
  <c r="AI1907" i="1"/>
  <c r="AH1907" i="1"/>
  <c r="AG1907" i="1"/>
  <c r="AF1907" i="1"/>
  <c r="AS1906" i="1"/>
  <c r="AR1906" i="1"/>
  <c r="AQ1906" i="1"/>
  <c r="AP1906" i="1"/>
  <c r="AO1906" i="1"/>
  <c r="AN1906" i="1"/>
  <c r="AM1906" i="1"/>
  <c r="AL1906" i="1"/>
  <c r="AK1906" i="1"/>
  <c r="AJ1906" i="1"/>
  <c r="AI1906" i="1"/>
  <c r="AH1906" i="1"/>
  <c r="AG1906" i="1"/>
  <c r="AF1906" i="1"/>
  <c r="AS1905" i="1"/>
  <c r="AR1905" i="1"/>
  <c r="AQ1905" i="1"/>
  <c r="AP1905" i="1"/>
  <c r="AO1905" i="1"/>
  <c r="AN1905" i="1"/>
  <c r="AM1905" i="1"/>
  <c r="AL1905" i="1"/>
  <c r="AK1905" i="1"/>
  <c r="AJ1905" i="1"/>
  <c r="AI1905" i="1"/>
  <c r="AH1905" i="1"/>
  <c r="AG1905" i="1"/>
  <c r="AF1905" i="1"/>
  <c r="AS1904" i="1"/>
  <c r="AR1904" i="1"/>
  <c r="AQ1904" i="1"/>
  <c r="AP1904" i="1"/>
  <c r="AO1904" i="1"/>
  <c r="AN1904" i="1"/>
  <c r="AM1904" i="1"/>
  <c r="AL1904" i="1"/>
  <c r="AK1904" i="1"/>
  <c r="AJ1904" i="1"/>
  <c r="AI1904" i="1"/>
  <c r="AH1904" i="1"/>
  <c r="AG1904" i="1"/>
  <c r="AF1904" i="1"/>
  <c r="AS1903" i="1"/>
  <c r="AR1903" i="1"/>
  <c r="AQ1903" i="1"/>
  <c r="AP1903" i="1"/>
  <c r="AO1903" i="1"/>
  <c r="AN1903" i="1"/>
  <c r="AM1903" i="1"/>
  <c r="AL1903" i="1"/>
  <c r="AK1903" i="1"/>
  <c r="AJ1903" i="1"/>
  <c r="AI1903" i="1"/>
  <c r="AH1903" i="1"/>
  <c r="AG1903" i="1"/>
  <c r="AF1903" i="1"/>
  <c r="AS1902" i="1"/>
  <c r="AR1902" i="1"/>
  <c r="AQ1902" i="1"/>
  <c r="AP1902" i="1"/>
  <c r="AO1902" i="1"/>
  <c r="AN1902" i="1"/>
  <c r="AM1902" i="1"/>
  <c r="AL1902" i="1"/>
  <c r="AK1902" i="1"/>
  <c r="AJ1902" i="1"/>
  <c r="AI1902" i="1"/>
  <c r="AH1902" i="1"/>
  <c r="AG1902" i="1"/>
  <c r="AF1902" i="1"/>
  <c r="AS1901" i="1"/>
  <c r="AR1901" i="1"/>
  <c r="AQ1901" i="1"/>
  <c r="AP1901" i="1"/>
  <c r="AO1901" i="1"/>
  <c r="AN1901" i="1"/>
  <c r="AM1901" i="1"/>
  <c r="AL1901" i="1"/>
  <c r="AK1901" i="1"/>
  <c r="AJ1901" i="1"/>
  <c r="AI1901" i="1"/>
  <c r="AH1901" i="1"/>
  <c r="AG1901" i="1"/>
  <c r="AF1901" i="1"/>
  <c r="AS1900" i="1"/>
  <c r="AR1900" i="1"/>
  <c r="AQ1900" i="1"/>
  <c r="AP1900" i="1"/>
  <c r="AO1900" i="1"/>
  <c r="AN1900" i="1"/>
  <c r="AM1900" i="1"/>
  <c r="AL1900" i="1"/>
  <c r="AK1900" i="1"/>
  <c r="AJ1900" i="1"/>
  <c r="AI1900" i="1"/>
  <c r="AH1900" i="1"/>
  <c r="AG1900" i="1"/>
  <c r="AF1900" i="1"/>
  <c r="AS1899" i="1"/>
  <c r="AR1899" i="1"/>
  <c r="AQ1899" i="1"/>
  <c r="AP1899" i="1"/>
  <c r="AO1899" i="1"/>
  <c r="AN1899" i="1"/>
  <c r="AM1899" i="1"/>
  <c r="AL1899" i="1"/>
  <c r="AK1899" i="1"/>
  <c r="AJ1899" i="1"/>
  <c r="AI1899" i="1"/>
  <c r="AH1899" i="1"/>
  <c r="AG1899" i="1"/>
  <c r="AF1899" i="1"/>
  <c r="AS1898" i="1"/>
  <c r="AR1898" i="1"/>
  <c r="AQ1898" i="1"/>
  <c r="AP1898" i="1"/>
  <c r="AO1898" i="1"/>
  <c r="AN1898" i="1"/>
  <c r="AM1898" i="1"/>
  <c r="AL1898" i="1"/>
  <c r="AK1898" i="1"/>
  <c r="AJ1898" i="1"/>
  <c r="AI1898" i="1"/>
  <c r="AH1898" i="1"/>
  <c r="AG1898" i="1"/>
  <c r="AF1898" i="1"/>
  <c r="AS1897" i="1"/>
  <c r="AR1897" i="1"/>
  <c r="AQ1897" i="1"/>
  <c r="AP1897" i="1"/>
  <c r="AO1897" i="1"/>
  <c r="AN1897" i="1"/>
  <c r="AM1897" i="1"/>
  <c r="AL1897" i="1"/>
  <c r="AK1897" i="1"/>
  <c r="AJ1897" i="1"/>
  <c r="AI1897" i="1"/>
  <c r="AH1897" i="1"/>
  <c r="AG1897" i="1"/>
  <c r="AF1897" i="1"/>
  <c r="AS1896" i="1"/>
  <c r="AR1896" i="1"/>
  <c r="AQ1896" i="1"/>
  <c r="AP1896" i="1"/>
  <c r="AO1896" i="1"/>
  <c r="AN1896" i="1"/>
  <c r="AM1896" i="1"/>
  <c r="AL1896" i="1"/>
  <c r="AK1896" i="1"/>
  <c r="AJ1896" i="1"/>
  <c r="AI1896" i="1"/>
  <c r="AH1896" i="1"/>
  <c r="AG1896" i="1"/>
  <c r="AF1896" i="1"/>
  <c r="AS1895" i="1"/>
  <c r="AR1895" i="1"/>
  <c r="AQ1895" i="1"/>
  <c r="AP1895" i="1"/>
  <c r="AO1895" i="1"/>
  <c r="AN1895" i="1"/>
  <c r="AM1895" i="1"/>
  <c r="AL1895" i="1"/>
  <c r="AK1895" i="1"/>
  <c r="AJ1895" i="1"/>
  <c r="AI1895" i="1"/>
  <c r="AH1895" i="1"/>
  <c r="AG1895" i="1"/>
  <c r="AF1895" i="1"/>
  <c r="AS1894" i="1"/>
  <c r="AR1894" i="1"/>
  <c r="AQ1894" i="1"/>
  <c r="AP1894" i="1"/>
  <c r="AO1894" i="1"/>
  <c r="AN1894" i="1"/>
  <c r="AM1894" i="1"/>
  <c r="AL1894" i="1"/>
  <c r="AK1894" i="1"/>
  <c r="AJ1894" i="1"/>
  <c r="AI1894" i="1"/>
  <c r="AH1894" i="1"/>
  <c r="AG1894" i="1"/>
  <c r="AF1894" i="1"/>
  <c r="AS1893" i="1"/>
  <c r="AR1893" i="1"/>
  <c r="AQ1893" i="1"/>
  <c r="AP1893" i="1"/>
  <c r="AO1893" i="1"/>
  <c r="AN1893" i="1"/>
  <c r="AM1893" i="1"/>
  <c r="AL1893" i="1"/>
  <c r="AK1893" i="1"/>
  <c r="AJ1893" i="1"/>
  <c r="AI1893" i="1"/>
  <c r="AH1893" i="1"/>
  <c r="AG1893" i="1"/>
  <c r="AF1893" i="1"/>
  <c r="AS1892" i="1"/>
  <c r="AR1892" i="1"/>
  <c r="AQ1892" i="1"/>
  <c r="AP1892" i="1"/>
  <c r="AO1892" i="1"/>
  <c r="AN1892" i="1"/>
  <c r="AM1892" i="1"/>
  <c r="AL1892" i="1"/>
  <c r="AK1892" i="1"/>
  <c r="AJ1892" i="1"/>
  <c r="AI1892" i="1"/>
  <c r="AH1892" i="1"/>
  <c r="AG1892" i="1"/>
  <c r="AF1892" i="1"/>
  <c r="AS1891" i="1"/>
  <c r="AR1891" i="1"/>
  <c r="AQ1891" i="1"/>
  <c r="AP1891" i="1"/>
  <c r="AO1891" i="1"/>
  <c r="AN1891" i="1"/>
  <c r="AM1891" i="1"/>
  <c r="AL1891" i="1"/>
  <c r="AK1891" i="1"/>
  <c r="AJ1891" i="1"/>
  <c r="AI1891" i="1"/>
  <c r="AH1891" i="1"/>
  <c r="AG1891" i="1"/>
  <c r="AF1891" i="1"/>
  <c r="AS1890" i="1"/>
  <c r="AR1890" i="1"/>
  <c r="AQ1890" i="1"/>
  <c r="AP1890" i="1"/>
  <c r="AO1890" i="1"/>
  <c r="AN1890" i="1"/>
  <c r="AM1890" i="1"/>
  <c r="AL1890" i="1"/>
  <c r="AK1890" i="1"/>
  <c r="AJ1890" i="1"/>
  <c r="AI1890" i="1"/>
  <c r="AH1890" i="1"/>
  <c r="AG1890" i="1"/>
  <c r="AF1890" i="1"/>
  <c r="AS1889" i="1"/>
  <c r="AR1889" i="1"/>
  <c r="AQ1889" i="1"/>
  <c r="AP1889" i="1"/>
  <c r="AO1889" i="1"/>
  <c r="AN1889" i="1"/>
  <c r="AM1889" i="1"/>
  <c r="AL1889" i="1"/>
  <c r="AK1889" i="1"/>
  <c r="AJ1889" i="1"/>
  <c r="AI1889" i="1"/>
  <c r="AH1889" i="1"/>
  <c r="AG1889" i="1"/>
  <c r="AF1889" i="1"/>
  <c r="AS1888" i="1"/>
  <c r="AR1888" i="1"/>
  <c r="AQ1888" i="1"/>
  <c r="AP1888" i="1"/>
  <c r="AO1888" i="1"/>
  <c r="AN1888" i="1"/>
  <c r="AM1888" i="1"/>
  <c r="AL1888" i="1"/>
  <c r="AK1888" i="1"/>
  <c r="AJ1888" i="1"/>
  <c r="AI1888" i="1"/>
  <c r="AH1888" i="1"/>
  <c r="AG1888" i="1"/>
  <c r="AF1888" i="1"/>
  <c r="AS1887" i="1"/>
  <c r="AR1887" i="1"/>
  <c r="AQ1887" i="1"/>
  <c r="AP1887" i="1"/>
  <c r="AO1887" i="1"/>
  <c r="AN1887" i="1"/>
  <c r="AM1887" i="1"/>
  <c r="AL1887" i="1"/>
  <c r="AK1887" i="1"/>
  <c r="AJ1887" i="1"/>
  <c r="AI1887" i="1"/>
  <c r="AH1887" i="1"/>
  <c r="AG1887" i="1"/>
  <c r="AF1887" i="1"/>
  <c r="AS1886" i="1"/>
  <c r="AR1886" i="1"/>
  <c r="AQ1886" i="1"/>
  <c r="AP1886" i="1"/>
  <c r="AO1886" i="1"/>
  <c r="AN1886" i="1"/>
  <c r="AM1886" i="1"/>
  <c r="AL1886" i="1"/>
  <c r="AK1886" i="1"/>
  <c r="AJ1886" i="1"/>
  <c r="AI1886" i="1"/>
  <c r="AH1886" i="1"/>
  <c r="AG1886" i="1"/>
  <c r="AF1886" i="1"/>
  <c r="AS1885" i="1"/>
  <c r="AR1885" i="1"/>
  <c r="AQ1885" i="1"/>
  <c r="AP1885" i="1"/>
  <c r="AO1885" i="1"/>
  <c r="AN1885" i="1"/>
  <c r="AM1885" i="1"/>
  <c r="AL1885" i="1"/>
  <c r="AK1885" i="1"/>
  <c r="AJ1885" i="1"/>
  <c r="AI1885" i="1"/>
  <c r="AH1885" i="1"/>
  <c r="AG1885" i="1"/>
  <c r="AF1885" i="1"/>
  <c r="AS1884" i="1"/>
  <c r="AR1884" i="1"/>
  <c r="AQ1884" i="1"/>
  <c r="AP1884" i="1"/>
  <c r="AO1884" i="1"/>
  <c r="AN1884" i="1"/>
  <c r="AM1884" i="1"/>
  <c r="AL1884" i="1"/>
  <c r="AK1884" i="1"/>
  <c r="AJ1884" i="1"/>
  <c r="AI1884" i="1"/>
  <c r="AH1884" i="1"/>
  <c r="AG1884" i="1"/>
  <c r="AF1884" i="1"/>
  <c r="AS1883" i="1"/>
  <c r="AR1883" i="1"/>
  <c r="AQ1883" i="1"/>
  <c r="AP1883" i="1"/>
  <c r="AO1883" i="1"/>
  <c r="AN1883" i="1"/>
  <c r="AM1883" i="1"/>
  <c r="AL1883" i="1"/>
  <c r="AK1883" i="1"/>
  <c r="AJ1883" i="1"/>
  <c r="AI1883" i="1"/>
  <c r="AH1883" i="1"/>
  <c r="AG1883" i="1"/>
  <c r="AF1883" i="1"/>
  <c r="AS1882" i="1"/>
  <c r="AR1882" i="1"/>
  <c r="AQ1882" i="1"/>
  <c r="AP1882" i="1"/>
  <c r="AO1882" i="1"/>
  <c r="AN1882" i="1"/>
  <c r="AM1882" i="1"/>
  <c r="AL1882" i="1"/>
  <c r="AK1882" i="1"/>
  <c r="AJ1882" i="1"/>
  <c r="AI1882" i="1"/>
  <c r="AH1882" i="1"/>
  <c r="AG1882" i="1"/>
  <c r="AF1882" i="1"/>
  <c r="AS1881" i="1"/>
  <c r="AR1881" i="1"/>
  <c r="AQ1881" i="1"/>
  <c r="AP1881" i="1"/>
  <c r="AO1881" i="1"/>
  <c r="AN1881" i="1"/>
  <c r="AM1881" i="1"/>
  <c r="AL1881" i="1"/>
  <c r="AK1881" i="1"/>
  <c r="AJ1881" i="1"/>
  <c r="AI1881" i="1"/>
  <c r="AH1881" i="1"/>
  <c r="AG1881" i="1"/>
  <c r="AF1881" i="1"/>
  <c r="AS1880" i="1"/>
  <c r="AR1880" i="1"/>
  <c r="AQ1880" i="1"/>
  <c r="AP1880" i="1"/>
  <c r="AO1880" i="1"/>
  <c r="AN1880" i="1"/>
  <c r="AM1880" i="1"/>
  <c r="AL1880" i="1"/>
  <c r="AK1880" i="1"/>
  <c r="AJ1880" i="1"/>
  <c r="AI1880" i="1"/>
  <c r="AH1880" i="1"/>
  <c r="AG1880" i="1"/>
  <c r="AF1880" i="1"/>
  <c r="AS1879" i="1"/>
  <c r="AR1879" i="1"/>
  <c r="AQ1879" i="1"/>
  <c r="AP1879" i="1"/>
  <c r="AO1879" i="1"/>
  <c r="AN1879" i="1"/>
  <c r="AM1879" i="1"/>
  <c r="AL1879" i="1"/>
  <c r="AK1879" i="1"/>
  <c r="AJ1879" i="1"/>
  <c r="AI1879" i="1"/>
  <c r="AH1879" i="1"/>
  <c r="AG1879" i="1"/>
  <c r="AF1879" i="1"/>
  <c r="AS1878" i="1"/>
  <c r="AR1878" i="1"/>
  <c r="AQ1878" i="1"/>
  <c r="AP1878" i="1"/>
  <c r="AO1878" i="1"/>
  <c r="AN1878" i="1"/>
  <c r="AM1878" i="1"/>
  <c r="AL1878" i="1"/>
  <c r="AK1878" i="1"/>
  <c r="AJ1878" i="1"/>
  <c r="AI1878" i="1"/>
  <c r="AH1878" i="1"/>
  <c r="AG1878" i="1"/>
  <c r="AF1878" i="1"/>
  <c r="AS1877" i="1"/>
  <c r="AR1877" i="1"/>
  <c r="AQ1877" i="1"/>
  <c r="AP1877" i="1"/>
  <c r="AO1877" i="1"/>
  <c r="AN1877" i="1"/>
  <c r="AM1877" i="1"/>
  <c r="AL1877" i="1"/>
  <c r="AK1877" i="1"/>
  <c r="AJ1877" i="1"/>
  <c r="AI1877" i="1"/>
  <c r="AH1877" i="1"/>
  <c r="AG1877" i="1"/>
  <c r="AF1877" i="1"/>
  <c r="AS1876" i="1"/>
  <c r="AR1876" i="1"/>
  <c r="AQ1876" i="1"/>
  <c r="AP1876" i="1"/>
  <c r="AO1876" i="1"/>
  <c r="AN1876" i="1"/>
  <c r="AM1876" i="1"/>
  <c r="AL1876" i="1"/>
  <c r="AK1876" i="1"/>
  <c r="AJ1876" i="1"/>
  <c r="AI1876" i="1"/>
  <c r="AH1876" i="1"/>
  <c r="AG1876" i="1"/>
  <c r="AF1876" i="1"/>
  <c r="AS1875" i="1"/>
  <c r="AR1875" i="1"/>
  <c r="AQ1875" i="1"/>
  <c r="AP1875" i="1"/>
  <c r="AO1875" i="1"/>
  <c r="AN1875" i="1"/>
  <c r="AM1875" i="1"/>
  <c r="AL1875" i="1"/>
  <c r="AK1875" i="1"/>
  <c r="AJ1875" i="1"/>
  <c r="AI1875" i="1"/>
  <c r="AH1875" i="1"/>
  <c r="AG1875" i="1"/>
  <c r="AF1875" i="1"/>
  <c r="AS1874" i="1"/>
  <c r="AR1874" i="1"/>
  <c r="AQ1874" i="1"/>
  <c r="AP1874" i="1"/>
  <c r="AO1874" i="1"/>
  <c r="AN1874" i="1"/>
  <c r="AM1874" i="1"/>
  <c r="AL1874" i="1"/>
  <c r="AK1874" i="1"/>
  <c r="AJ1874" i="1"/>
  <c r="AI1874" i="1"/>
  <c r="AH1874" i="1"/>
  <c r="AG1874" i="1"/>
  <c r="AF1874" i="1"/>
  <c r="AS1873" i="1"/>
  <c r="AR1873" i="1"/>
  <c r="AQ1873" i="1"/>
  <c r="AP1873" i="1"/>
  <c r="AO1873" i="1"/>
  <c r="AN1873" i="1"/>
  <c r="AM1873" i="1"/>
  <c r="AL1873" i="1"/>
  <c r="AK1873" i="1"/>
  <c r="AJ1873" i="1"/>
  <c r="AI1873" i="1"/>
  <c r="AH1873" i="1"/>
  <c r="AG1873" i="1"/>
  <c r="AF1873" i="1"/>
  <c r="AS1872" i="1"/>
  <c r="AR1872" i="1"/>
  <c r="AQ1872" i="1"/>
  <c r="AP1872" i="1"/>
  <c r="AO1872" i="1"/>
  <c r="AN1872" i="1"/>
  <c r="AM1872" i="1"/>
  <c r="AL1872" i="1"/>
  <c r="AK1872" i="1"/>
  <c r="AJ1872" i="1"/>
  <c r="AI1872" i="1"/>
  <c r="AH1872" i="1"/>
  <c r="AG1872" i="1"/>
  <c r="AF1872" i="1"/>
  <c r="AS1871" i="1"/>
  <c r="AR1871" i="1"/>
  <c r="AQ1871" i="1"/>
  <c r="AP1871" i="1"/>
  <c r="AO1871" i="1"/>
  <c r="AN1871" i="1"/>
  <c r="AM1871" i="1"/>
  <c r="AL1871" i="1"/>
  <c r="AK1871" i="1"/>
  <c r="AJ1871" i="1"/>
  <c r="AI1871" i="1"/>
  <c r="AH1871" i="1"/>
  <c r="AG1871" i="1"/>
  <c r="AF1871" i="1"/>
  <c r="AS1870" i="1"/>
  <c r="AR1870" i="1"/>
  <c r="AQ1870" i="1"/>
  <c r="AP1870" i="1"/>
  <c r="AO1870" i="1"/>
  <c r="AN1870" i="1"/>
  <c r="AM1870" i="1"/>
  <c r="AL1870" i="1"/>
  <c r="AK1870" i="1"/>
  <c r="AJ1870" i="1"/>
  <c r="AI1870" i="1"/>
  <c r="AH1870" i="1"/>
  <c r="AG1870" i="1"/>
  <c r="AF1870" i="1"/>
  <c r="AS1869" i="1"/>
  <c r="AR1869" i="1"/>
  <c r="AQ1869" i="1"/>
  <c r="AP1869" i="1"/>
  <c r="AO1869" i="1"/>
  <c r="AN1869" i="1"/>
  <c r="AM1869" i="1"/>
  <c r="AL1869" i="1"/>
  <c r="AK1869" i="1"/>
  <c r="AJ1869" i="1"/>
  <c r="AI1869" i="1"/>
  <c r="AH1869" i="1"/>
  <c r="AG1869" i="1"/>
  <c r="AF1869" i="1"/>
  <c r="AS1868" i="1"/>
  <c r="AR1868" i="1"/>
  <c r="AQ1868" i="1"/>
  <c r="AP1868" i="1"/>
  <c r="AO1868" i="1"/>
  <c r="AN1868" i="1"/>
  <c r="AM1868" i="1"/>
  <c r="AL1868" i="1"/>
  <c r="AK1868" i="1"/>
  <c r="AJ1868" i="1"/>
  <c r="AI1868" i="1"/>
  <c r="AH1868" i="1"/>
  <c r="AG1868" i="1"/>
  <c r="AF1868" i="1"/>
  <c r="AS1867" i="1"/>
  <c r="AR1867" i="1"/>
  <c r="AQ1867" i="1"/>
  <c r="AP1867" i="1"/>
  <c r="AO1867" i="1"/>
  <c r="AN1867" i="1"/>
  <c r="AM1867" i="1"/>
  <c r="AL1867" i="1"/>
  <c r="AK1867" i="1"/>
  <c r="AJ1867" i="1"/>
  <c r="AI1867" i="1"/>
  <c r="AH1867" i="1"/>
  <c r="AG1867" i="1"/>
  <c r="AF1867" i="1"/>
  <c r="AS1866" i="1"/>
  <c r="AR1866" i="1"/>
  <c r="AQ1866" i="1"/>
  <c r="AP1866" i="1"/>
  <c r="AO1866" i="1"/>
  <c r="AN1866" i="1"/>
  <c r="AM1866" i="1"/>
  <c r="AL1866" i="1"/>
  <c r="AK1866" i="1"/>
  <c r="AJ1866" i="1"/>
  <c r="AI1866" i="1"/>
  <c r="AH1866" i="1"/>
  <c r="AG1866" i="1"/>
  <c r="AF1866" i="1"/>
  <c r="AS1865" i="1"/>
  <c r="AR1865" i="1"/>
  <c r="AQ1865" i="1"/>
  <c r="AP1865" i="1"/>
  <c r="AO1865" i="1"/>
  <c r="AN1865" i="1"/>
  <c r="AM1865" i="1"/>
  <c r="AL1865" i="1"/>
  <c r="AK1865" i="1"/>
  <c r="AJ1865" i="1"/>
  <c r="AI1865" i="1"/>
  <c r="AH1865" i="1"/>
  <c r="AG1865" i="1"/>
  <c r="AF1865" i="1"/>
  <c r="AS1864" i="1"/>
  <c r="AR1864" i="1"/>
  <c r="AQ1864" i="1"/>
  <c r="AP1864" i="1"/>
  <c r="AO1864" i="1"/>
  <c r="AN1864" i="1"/>
  <c r="AM1864" i="1"/>
  <c r="AL1864" i="1"/>
  <c r="AK1864" i="1"/>
  <c r="AJ1864" i="1"/>
  <c r="AI1864" i="1"/>
  <c r="AH1864" i="1"/>
  <c r="AG1864" i="1"/>
  <c r="AF1864" i="1"/>
  <c r="AS1863" i="1"/>
  <c r="AR1863" i="1"/>
  <c r="AQ1863" i="1"/>
  <c r="AP1863" i="1"/>
  <c r="AO1863" i="1"/>
  <c r="AN1863" i="1"/>
  <c r="AM1863" i="1"/>
  <c r="AL1863" i="1"/>
  <c r="AK1863" i="1"/>
  <c r="AJ1863" i="1"/>
  <c r="AI1863" i="1"/>
  <c r="AH1863" i="1"/>
  <c r="AG1863" i="1"/>
  <c r="AF1863" i="1"/>
  <c r="AS1862" i="1"/>
  <c r="AR1862" i="1"/>
  <c r="AQ1862" i="1"/>
  <c r="AP1862" i="1"/>
  <c r="AO1862" i="1"/>
  <c r="AN1862" i="1"/>
  <c r="AM1862" i="1"/>
  <c r="AL1862" i="1"/>
  <c r="AK1862" i="1"/>
  <c r="AJ1862" i="1"/>
  <c r="AI1862" i="1"/>
  <c r="AH1862" i="1"/>
  <c r="AG1862" i="1"/>
  <c r="AF1862" i="1"/>
  <c r="AS1861" i="1"/>
  <c r="AR1861" i="1"/>
  <c r="AQ1861" i="1"/>
  <c r="AP1861" i="1"/>
  <c r="AO1861" i="1"/>
  <c r="AN1861" i="1"/>
  <c r="AM1861" i="1"/>
  <c r="AL1861" i="1"/>
  <c r="AK1861" i="1"/>
  <c r="AJ1861" i="1"/>
  <c r="AI1861" i="1"/>
  <c r="AH1861" i="1"/>
  <c r="AG1861" i="1"/>
  <c r="AF1861" i="1"/>
  <c r="AS1860" i="1"/>
  <c r="AR1860" i="1"/>
  <c r="AQ1860" i="1"/>
  <c r="AP1860" i="1"/>
  <c r="AO1860" i="1"/>
  <c r="AN1860" i="1"/>
  <c r="AM1860" i="1"/>
  <c r="AL1860" i="1"/>
  <c r="AK1860" i="1"/>
  <c r="AJ1860" i="1"/>
  <c r="AI1860" i="1"/>
  <c r="AH1860" i="1"/>
  <c r="AG1860" i="1"/>
  <c r="AF1860" i="1"/>
  <c r="AS1859" i="1"/>
  <c r="AR1859" i="1"/>
  <c r="AQ1859" i="1"/>
  <c r="AP1859" i="1"/>
  <c r="AO1859" i="1"/>
  <c r="AN1859" i="1"/>
  <c r="AM1859" i="1"/>
  <c r="AL1859" i="1"/>
  <c r="AK1859" i="1"/>
  <c r="AJ1859" i="1"/>
  <c r="AI1859" i="1"/>
  <c r="AH1859" i="1"/>
  <c r="AG1859" i="1"/>
  <c r="AF1859" i="1"/>
  <c r="AS1858" i="1"/>
  <c r="AR1858" i="1"/>
  <c r="AQ1858" i="1"/>
  <c r="AP1858" i="1"/>
  <c r="AO1858" i="1"/>
  <c r="AN1858" i="1"/>
  <c r="AM1858" i="1"/>
  <c r="AL1858" i="1"/>
  <c r="AK1858" i="1"/>
  <c r="AJ1858" i="1"/>
  <c r="AI1858" i="1"/>
  <c r="AH1858" i="1"/>
  <c r="AG1858" i="1"/>
  <c r="AF1858" i="1"/>
  <c r="AS1857" i="1"/>
  <c r="AR1857" i="1"/>
  <c r="AQ1857" i="1"/>
  <c r="AP1857" i="1"/>
  <c r="AO1857" i="1"/>
  <c r="AN1857" i="1"/>
  <c r="AM1857" i="1"/>
  <c r="AL1857" i="1"/>
  <c r="AK1857" i="1"/>
  <c r="AJ1857" i="1"/>
  <c r="AI1857" i="1"/>
  <c r="AH1857" i="1"/>
  <c r="AG1857" i="1"/>
  <c r="AF1857" i="1"/>
  <c r="AS1856" i="1"/>
  <c r="AR1856" i="1"/>
  <c r="AQ1856" i="1"/>
  <c r="AP1856" i="1"/>
  <c r="AO1856" i="1"/>
  <c r="AN1856" i="1"/>
  <c r="AM1856" i="1"/>
  <c r="AL1856" i="1"/>
  <c r="AK1856" i="1"/>
  <c r="AJ1856" i="1"/>
  <c r="AI1856" i="1"/>
  <c r="AH1856" i="1"/>
  <c r="AG1856" i="1"/>
  <c r="AF1856" i="1"/>
  <c r="AS1855" i="1"/>
  <c r="AR1855" i="1"/>
  <c r="AQ1855" i="1"/>
  <c r="AP1855" i="1"/>
  <c r="AO1855" i="1"/>
  <c r="AN1855" i="1"/>
  <c r="AM1855" i="1"/>
  <c r="AL1855" i="1"/>
  <c r="AK1855" i="1"/>
  <c r="AJ1855" i="1"/>
  <c r="AI1855" i="1"/>
  <c r="AH1855" i="1"/>
  <c r="AG1855" i="1"/>
  <c r="AF1855" i="1"/>
  <c r="AS1854" i="1"/>
  <c r="AR1854" i="1"/>
  <c r="AQ1854" i="1"/>
  <c r="AP1854" i="1"/>
  <c r="AO1854" i="1"/>
  <c r="AN1854" i="1"/>
  <c r="AM1854" i="1"/>
  <c r="AL1854" i="1"/>
  <c r="AK1854" i="1"/>
  <c r="AJ1854" i="1"/>
  <c r="AI1854" i="1"/>
  <c r="AH1854" i="1"/>
  <c r="AG1854" i="1"/>
  <c r="AF1854" i="1"/>
  <c r="AS1853" i="1"/>
  <c r="AR1853" i="1"/>
  <c r="AQ1853" i="1"/>
  <c r="AP1853" i="1"/>
  <c r="AO1853" i="1"/>
  <c r="AN1853" i="1"/>
  <c r="AM1853" i="1"/>
  <c r="AL1853" i="1"/>
  <c r="AK1853" i="1"/>
  <c r="AJ1853" i="1"/>
  <c r="AI1853" i="1"/>
  <c r="AH1853" i="1"/>
  <c r="AG1853" i="1"/>
  <c r="AF1853" i="1"/>
  <c r="AS1852" i="1"/>
  <c r="AR1852" i="1"/>
  <c r="AQ1852" i="1"/>
  <c r="AP1852" i="1"/>
  <c r="AO1852" i="1"/>
  <c r="AN1852" i="1"/>
  <c r="AM1852" i="1"/>
  <c r="AL1852" i="1"/>
  <c r="AK1852" i="1"/>
  <c r="AJ1852" i="1"/>
  <c r="AI1852" i="1"/>
  <c r="AH1852" i="1"/>
  <c r="AG1852" i="1"/>
  <c r="AF1852" i="1"/>
  <c r="AS1851" i="1"/>
  <c r="AR1851" i="1"/>
  <c r="AQ1851" i="1"/>
  <c r="AP1851" i="1"/>
  <c r="AO1851" i="1"/>
  <c r="AN1851" i="1"/>
  <c r="AM1851" i="1"/>
  <c r="AL1851" i="1"/>
  <c r="AK1851" i="1"/>
  <c r="AJ1851" i="1"/>
  <c r="AI1851" i="1"/>
  <c r="AH1851" i="1"/>
  <c r="AG1851" i="1"/>
  <c r="AF1851" i="1"/>
  <c r="AS1850" i="1"/>
  <c r="AR1850" i="1"/>
  <c r="AQ1850" i="1"/>
  <c r="AP1850" i="1"/>
  <c r="AO1850" i="1"/>
  <c r="AN1850" i="1"/>
  <c r="AM1850" i="1"/>
  <c r="AL1850" i="1"/>
  <c r="AK1850" i="1"/>
  <c r="AJ1850" i="1"/>
  <c r="AI1850" i="1"/>
  <c r="AH1850" i="1"/>
  <c r="AG1850" i="1"/>
  <c r="AF1850" i="1"/>
  <c r="AS1849" i="1"/>
  <c r="AR1849" i="1"/>
  <c r="AQ1849" i="1"/>
  <c r="AP1849" i="1"/>
  <c r="AO1849" i="1"/>
  <c r="AN1849" i="1"/>
  <c r="AM1849" i="1"/>
  <c r="AL1849" i="1"/>
  <c r="AK1849" i="1"/>
  <c r="AJ1849" i="1"/>
  <c r="AI1849" i="1"/>
  <c r="AH1849" i="1"/>
  <c r="AG1849" i="1"/>
  <c r="AF1849" i="1"/>
  <c r="AS1848" i="1"/>
  <c r="AR1848" i="1"/>
  <c r="AQ1848" i="1"/>
  <c r="AP1848" i="1"/>
  <c r="AO1848" i="1"/>
  <c r="AN1848" i="1"/>
  <c r="AM1848" i="1"/>
  <c r="AL1848" i="1"/>
  <c r="AK1848" i="1"/>
  <c r="AJ1848" i="1"/>
  <c r="AI1848" i="1"/>
  <c r="AH1848" i="1"/>
  <c r="AG1848" i="1"/>
  <c r="AF1848" i="1"/>
  <c r="AS1847" i="1"/>
  <c r="AR1847" i="1"/>
  <c r="AQ1847" i="1"/>
  <c r="AP1847" i="1"/>
  <c r="AO1847" i="1"/>
  <c r="AN1847" i="1"/>
  <c r="AM1847" i="1"/>
  <c r="AL1847" i="1"/>
  <c r="AK1847" i="1"/>
  <c r="AJ1847" i="1"/>
  <c r="AI1847" i="1"/>
  <c r="AH1847" i="1"/>
  <c r="AG1847" i="1"/>
  <c r="AF1847" i="1"/>
  <c r="AS1846" i="1"/>
  <c r="AR1846" i="1"/>
  <c r="AQ1846" i="1"/>
  <c r="AP1846" i="1"/>
  <c r="AO1846" i="1"/>
  <c r="AN1846" i="1"/>
  <c r="AM1846" i="1"/>
  <c r="AL1846" i="1"/>
  <c r="AK1846" i="1"/>
  <c r="AJ1846" i="1"/>
  <c r="AI1846" i="1"/>
  <c r="AH1846" i="1"/>
  <c r="AG1846" i="1"/>
  <c r="AF1846" i="1"/>
  <c r="AS1845" i="1"/>
  <c r="AR1845" i="1"/>
  <c r="AQ1845" i="1"/>
  <c r="AP1845" i="1"/>
  <c r="AO1845" i="1"/>
  <c r="AN1845" i="1"/>
  <c r="AM1845" i="1"/>
  <c r="AL1845" i="1"/>
  <c r="AK1845" i="1"/>
  <c r="AJ1845" i="1"/>
  <c r="AI1845" i="1"/>
  <c r="AH1845" i="1"/>
  <c r="AG1845" i="1"/>
  <c r="AF1845" i="1"/>
  <c r="AS1844" i="1"/>
  <c r="AR1844" i="1"/>
  <c r="AQ1844" i="1"/>
  <c r="AP1844" i="1"/>
  <c r="AO1844" i="1"/>
  <c r="AN1844" i="1"/>
  <c r="AM1844" i="1"/>
  <c r="AL1844" i="1"/>
  <c r="AK1844" i="1"/>
  <c r="AJ1844" i="1"/>
  <c r="AI1844" i="1"/>
  <c r="AH1844" i="1"/>
  <c r="AG1844" i="1"/>
  <c r="AF1844" i="1"/>
  <c r="AS1843" i="1"/>
  <c r="AR1843" i="1"/>
  <c r="AQ1843" i="1"/>
  <c r="AP1843" i="1"/>
  <c r="AO1843" i="1"/>
  <c r="AN1843" i="1"/>
  <c r="AM1843" i="1"/>
  <c r="AL1843" i="1"/>
  <c r="AK1843" i="1"/>
  <c r="AJ1843" i="1"/>
  <c r="AI1843" i="1"/>
  <c r="AH1843" i="1"/>
  <c r="AG1843" i="1"/>
  <c r="AF1843" i="1"/>
  <c r="AS1842" i="1"/>
  <c r="AR1842" i="1"/>
  <c r="AQ1842" i="1"/>
  <c r="AP1842" i="1"/>
  <c r="AO1842" i="1"/>
  <c r="AN1842" i="1"/>
  <c r="AM1842" i="1"/>
  <c r="AL1842" i="1"/>
  <c r="AK1842" i="1"/>
  <c r="AJ1842" i="1"/>
  <c r="AI1842" i="1"/>
  <c r="AH1842" i="1"/>
  <c r="AG1842" i="1"/>
  <c r="AF1842" i="1"/>
  <c r="AS1841" i="1"/>
  <c r="AR1841" i="1"/>
  <c r="AQ1841" i="1"/>
  <c r="AP1841" i="1"/>
  <c r="AO1841" i="1"/>
  <c r="AN1841" i="1"/>
  <c r="AM1841" i="1"/>
  <c r="AL1841" i="1"/>
  <c r="AK1841" i="1"/>
  <c r="AJ1841" i="1"/>
  <c r="AI1841" i="1"/>
  <c r="AH1841" i="1"/>
  <c r="AG1841" i="1"/>
  <c r="AF1841" i="1"/>
  <c r="AS1840" i="1"/>
  <c r="AR1840" i="1"/>
  <c r="AQ1840" i="1"/>
  <c r="AP1840" i="1"/>
  <c r="AO1840" i="1"/>
  <c r="AN1840" i="1"/>
  <c r="AM1840" i="1"/>
  <c r="AL1840" i="1"/>
  <c r="AK1840" i="1"/>
  <c r="AJ1840" i="1"/>
  <c r="AI1840" i="1"/>
  <c r="AH1840" i="1"/>
  <c r="AG1840" i="1"/>
  <c r="AF1840" i="1"/>
  <c r="AS1839" i="1"/>
  <c r="AR1839" i="1"/>
  <c r="AQ1839" i="1"/>
  <c r="AP1839" i="1"/>
  <c r="AO1839" i="1"/>
  <c r="AN1839" i="1"/>
  <c r="AM1839" i="1"/>
  <c r="AL1839" i="1"/>
  <c r="AK1839" i="1"/>
  <c r="AJ1839" i="1"/>
  <c r="AI1839" i="1"/>
  <c r="AH1839" i="1"/>
  <c r="AG1839" i="1"/>
  <c r="AF1839" i="1"/>
  <c r="AS1838" i="1"/>
  <c r="AR1838" i="1"/>
  <c r="AQ1838" i="1"/>
  <c r="AP1838" i="1"/>
  <c r="AO1838" i="1"/>
  <c r="AN1838" i="1"/>
  <c r="AM1838" i="1"/>
  <c r="AL1838" i="1"/>
  <c r="AK1838" i="1"/>
  <c r="AJ1838" i="1"/>
  <c r="AI1838" i="1"/>
  <c r="AH1838" i="1"/>
  <c r="AG1838" i="1"/>
  <c r="AF1838" i="1"/>
  <c r="AS1837" i="1"/>
  <c r="AR1837" i="1"/>
  <c r="AQ1837" i="1"/>
  <c r="AP1837" i="1"/>
  <c r="AO1837" i="1"/>
  <c r="AN1837" i="1"/>
  <c r="AM1837" i="1"/>
  <c r="AL1837" i="1"/>
  <c r="AK1837" i="1"/>
  <c r="AJ1837" i="1"/>
  <c r="AI1837" i="1"/>
  <c r="AH1837" i="1"/>
  <c r="AG1837" i="1"/>
  <c r="AF1837" i="1"/>
  <c r="AS1836" i="1"/>
  <c r="AR1836" i="1"/>
  <c r="AQ1836" i="1"/>
  <c r="AP1836" i="1"/>
  <c r="AO1836" i="1"/>
  <c r="AN1836" i="1"/>
  <c r="AM1836" i="1"/>
  <c r="AL1836" i="1"/>
  <c r="AK1836" i="1"/>
  <c r="AJ1836" i="1"/>
  <c r="AI1836" i="1"/>
  <c r="AH1836" i="1"/>
  <c r="AG1836" i="1"/>
  <c r="AF1836" i="1"/>
  <c r="AS1835" i="1"/>
  <c r="AR1835" i="1"/>
  <c r="AQ1835" i="1"/>
  <c r="AP1835" i="1"/>
  <c r="AO1835" i="1"/>
  <c r="AN1835" i="1"/>
  <c r="AM1835" i="1"/>
  <c r="AL1835" i="1"/>
  <c r="AK1835" i="1"/>
  <c r="AJ1835" i="1"/>
  <c r="AI1835" i="1"/>
  <c r="AH1835" i="1"/>
  <c r="AG1835" i="1"/>
  <c r="AF1835" i="1"/>
  <c r="AS1834" i="1"/>
  <c r="AR1834" i="1"/>
  <c r="AQ1834" i="1"/>
  <c r="AP1834" i="1"/>
  <c r="AO1834" i="1"/>
  <c r="AN1834" i="1"/>
  <c r="AM1834" i="1"/>
  <c r="AL1834" i="1"/>
  <c r="AK1834" i="1"/>
  <c r="AJ1834" i="1"/>
  <c r="AI1834" i="1"/>
  <c r="AH1834" i="1"/>
  <c r="AG1834" i="1"/>
  <c r="AF1834" i="1"/>
  <c r="AS1833" i="1"/>
  <c r="AR1833" i="1"/>
  <c r="AQ1833" i="1"/>
  <c r="AP1833" i="1"/>
  <c r="AO1833" i="1"/>
  <c r="AN1833" i="1"/>
  <c r="AM1833" i="1"/>
  <c r="AL1833" i="1"/>
  <c r="AK1833" i="1"/>
  <c r="AJ1833" i="1"/>
  <c r="AI1833" i="1"/>
  <c r="AH1833" i="1"/>
  <c r="AG1833" i="1"/>
  <c r="AF1833" i="1"/>
  <c r="AS1832" i="1"/>
  <c r="AR1832" i="1"/>
  <c r="AQ1832" i="1"/>
  <c r="AP1832" i="1"/>
  <c r="AO1832" i="1"/>
  <c r="AN1832" i="1"/>
  <c r="AM1832" i="1"/>
  <c r="AL1832" i="1"/>
  <c r="AK1832" i="1"/>
  <c r="AJ1832" i="1"/>
  <c r="AI1832" i="1"/>
  <c r="AH1832" i="1"/>
  <c r="AG1832" i="1"/>
  <c r="AF1832" i="1"/>
  <c r="AS1831" i="1"/>
  <c r="AR1831" i="1"/>
  <c r="AQ1831" i="1"/>
  <c r="AP1831" i="1"/>
  <c r="AO1831" i="1"/>
  <c r="AN1831" i="1"/>
  <c r="AM1831" i="1"/>
  <c r="AL1831" i="1"/>
  <c r="AK1831" i="1"/>
  <c r="AJ1831" i="1"/>
  <c r="AI1831" i="1"/>
  <c r="AH1831" i="1"/>
  <c r="AG1831" i="1"/>
  <c r="AF1831" i="1"/>
  <c r="AS1830" i="1"/>
  <c r="AR1830" i="1"/>
  <c r="AQ1830" i="1"/>
  <c r="AP1830" i="1"/>
  <c r="AO1830" i="1"/>
  <c r="AN1830" i="1"/>
  <c r="AM1830" i="1"/>
  <c r="AL1830" i="1"/>
  <c r="AK1830" i="1"/>
  <c r="AJ1830" i="1"/>
  <c r="AI1830" i="1"/>
  <c r="AH1830" i="1"/>
  <c r="AG1830" i="1"/>
  <c r="AF1830" i="1"/>
  <c r="AS1829" i="1"/>
  <c r="AR1829" i="1"/>
  <c r="AQ1829" i="1"/>
  <c r="AP1829" i="1"/>
  <c r="AO1829" i="1"/>
  <c r="AN1829" i="1"/>
  <c r="AM1829" i="1"/>
  <c r="AL1829" i="1"/>
  <c r="AK1829" i="1"/>
  <c r="AJ1829" i="1"/>
  <c r="AI1829" i="1"/>
  <c r="AH1829" i="1"/>
  <c r="AG1829" i="1"/>
  <c r="AF1829" i="1"/>
  <c r="AS1828" i="1"/>
  <c r="AR1828" i="1"/>
  <c r="AQ1828" i="1"/>
  <c r="AP1828" i="1"/>
  <c r="AO1828" i="1"/>
  <c r="AN1828" i="1"/>
  <c r="AM1828" i="1"/>
  <c r="AL1828" i="1"/>
  <c r="AK1828" i="1"/>
  <c r="AJ1828" i="1"/>
  <c r="AI1828" i="1"/>
  <c r="AH1828" i="1"/>
  <c r="AG1828" i="1"/>
  <c r="AF1828" i="1"/>
  <c r="AS1827" i="1"/>
  <c r="AR1827" i="1"/>
  <c r="AQ1827" i="1"/>
  <c r="AP1827" i="1"/>
  <c r="AO1827" i="1"/>
  <c r="AN1827" i="1"/>
  <c r="AM1827" i="1"/>
  <c r="AL1827" i="1"/>
  <c r="AK1827" i="1"/>
  <c r="AJ1827" i="1"/>
  <c r="AI1827" i="1"/>
  <c r="AH1827" i="1"/>
  <c r="AG1827" i="1"/>
  <c r="AF1827" i="1"/>
  <c r="AS1826" i="1"/>
  <c r="AR1826" i="1"/>
  <c r="AQ1826" i="1"/>
  <c r="AP1826" i="1"/>
  <c r="AO1826" i="1"/>
  <c r="AN1826" i="1"/>
  <c r="AM1826" i="1"/>
  <c r="AL1826" i="1"/>
  <c r="AK1826" i="1"/>
  <c r="AJ1826" i="1"/>
  <c r="AI1826" i="1"/>
  <c r="AH1826" i="1"/>
  <c r="AG1826" i="1"/>
  <c r="AF1826" i="1"/>
  <c r="AS1825" i="1"/>
  <c r="AR1825" i="1"/>
  <c r="AQ1825" i="1"/>
  <c r="AP1825" i="1"/>
  <c r="AO1825" i="1"/>
  <c r="AN1825" i="1"/>
  <c r="AM1825" i="1"/>
  <c r="AL1825" i="1"/>
  <c r="AK1825" i="1"/>
  <c r="AJ1825" i="1"/>
  <c r="AI1825" i="1"/>
  <c r="AH1825" i="1"/>
  <c r="AG1825" i="1"/>
  <c r="AF1825" i="1"/>
  <c r="AS1824" i="1"/>
  <c r="AR1824" i="1"/>
  <c r="AQ1824" i="1"/>
  <c r="AP1824" i="1"/>
  <c r="AO1824" i="1"/>
  <c r="AN1824" i="1"/>
  <c r="AM1824" i="1"/>
  <c r="AL1824" i="1"/>
  <c r="AK1824" i="1"/>
  <c r="AJ1824" i="1"/>
  <c r="AI1824" i="1"/>
  <c r="AH1824" i="1"/>
  <c r="AG1824" i="1"/>
  <c r="AF1824" i="1"/>
  <c r="AS1823" i="1"/>
  <c r="AR1823" i="1"/>
  <c r="AQ1823" i="1"/>
  <c r="AP1823" i="1"/>
  <c r="AO1823" i="1"/>
  <c r="AN1823" i="1"/>
  <c r="AM1823" i="1"/>
  <c r="AL1823" i="1"/>
  <c r="AK1823" i="1"/>
  <c r="AJ1823" i="1"/>
  <c r="AI1823" i="1"/>
  <c r="AH1823" i="1"/>
  <c r="AG1823" i="1"/>
  <c r="AF1823" i="1"/>
  <c r="AS1822" i="1"/>
  <c r="AR1822" i="1"/>
  <c r="AQ1822" i="1"/>
  <c r="AP1822" i="1"/>
  <c r="AO1822" i="1"/>
  <c r="AN1822" i="1"/>
  <c r="AM1822" i="1"/>
  <c r="AL1822" i="1"/>
  <c r="AK1822" i="1"/>
  <c r="AJ1822" i="1"/>
  <c r="AI1822" i="1"/>
  <c r="AH1822" i="1"/>
  <c r="AG1822" i="1"/>
  <c r="AF1822" i="1"/>
  <c r="AS1821" i="1"/>
  <c r="AR1821" i="1"/>
  <c r="AQ1821" i="1"/>
  <c r="AP1821" i="1"/>
  <c r="AO1821" i="1"/>
  <c r="AN1821" i="1"/>
  <c r="AM1821" i="1"/>
  <c r="AL1821" i="1"/>
  <c r="AK1821" i="1"/>
  <c r="AJ1821" i="1"/>
  <c r="AI1821" i="1"/>
  <c r="AH1821" i="1"/>
  <c r="AG1821" i="1"/>
  <c r="AF1821" i="1"/>
  <c r="AS1820" i="1"/>
  <c r="AR1820" i="1"/>
  <c r="AQ1820" i="1"/>
  <c r="AP1820" i="1"/>
  <c r="AO1820" i="1"/>
  <c r="AN1820" i="1"/>
  <c r="AM1820" i="1"/>
  <c r="AL1820" i="1"/>
  <c r="AK1820" i="1"/>
  <c r="AJ1820" i="1"/>
  <c r="AI1820" i="1"/>
  <c r="AH1820" i="1"/>
  <c r="AG1820" i="1"/>
  <c r="AF1820" i="1"/>
  <c r="AS1819" i="1"/>
  <c r="AR1819" i="1"/>
  <c r="AQ1819" i="1"/>
  <c r="AP1819" i="1"/>
  <c r="AO1819" i="1"/>
  <c r="AN1819" i="1"/>
  <c r="AM1819" i="1"/>
  <c r="AL1819" i="1"/>
  <c r="AK1819" i="1"/>
  <c r="AJ1819" i="1"/>
  <c r="AI1819" i="1"/>
  <c r="AH1819" i="1"/>
  <c r="AG1819" i="1"/>
  <c r="AF1819" i="1"/>
  <c r="AS1818" i="1"/>
  <c r="AR1818" i="1"/>
  <c r="AQ1818" i="1"/>
  <c r="AP1818" i="1"/>
  <c r="AO1818" i="1"/>
  <c r="AN1818" i="1"/>
  <c r="AM1818" i="1"/>
  <c r="AL1818" i="1"/>
  <c r="AK1818" i="1"/>
  <c r="AJ1818" i="1"/>
  <c r="AI1818" i="1"/>
  <c r="AH1818" i="1"/>
  <c r="AG1818" i="1"/>
  <c r="AF1818" i="1"/>
  <c r="AS1817" i="1"/>
  <c r="AR1817" i="1"/>
  <c r="AQ1817" i="1"/>
  <c r="AP1817" i="1"/>
  <c r="AO1817" i="1"/>
  <c r="AN1817" i="1"/>
  <c r="AM1817" i="1"/>
  <c r="AL1817" i="1"/>
  <c r="AK1817" i="1"/>
  <c r="AJ1817" i="1"/>
  <c r="AI1817" i="1"/>
  <c r="AH1817" i="1"/>
  <c r="AG1817" i="1"/>
  <c r="AF1817" i="1"/>
  <c r="AS1816" i="1"/>
  <c r="AR1816" i="1"/>
  <c r="AQ1816" i="1"/>
  <c r="AP1816" i="1"/>
  <c r="AO1816" i="1"/>
  <c r="AN1816" i="1"/>
  <c r="AM1816" i="1"/>
  <c r="AL1816" i="1"/>
  <c r="AK1816" i="1"/>
  <c r="AJ1816" i="1"/>
  <c r="AI1816" i="1"/>
  <c r="AH1816" i="1"/>
  <c r="AG1816" i="1"/>
  <c r="AF1816" i="1"/>
  <c r="AS1815" i="1"/>
  <c r="AR1815" i="1"/>
  <c r="AQ1815" i="1"/>
  <c r="AP1815" i="1"/>
  <c r="AO1815" i="1"/>
  <c r="AN1815" i="1"/>
  <c r="AM1815" i="1"/>
  <c r="AL1815" i="1"/>
  <c r="AK1815" i="1"/>
  <c r="AJ1815" i="1"/>
  <c r="AI1815" i="1"/>
  <c r="AH1815" i="1"/>
  <c r="AG1815" i="1"/>
  <c r="AF1815" i="1"/>
  <c r="AS1814" i="1"/>
  <c r="AR1814" i="1"/>
  <c r="AQ1814" i="1"/>
  <c r="AP1814" i="1"/>
  <c r="AO1814" i="1"/>
  <c r="AN1814" i="1"/>
  <c r="AM1814" i="1"/>
  <c r="AL1814" i="1"/>
  <c r="AK1814" i="1"/>
  <c r="AJ1814" i="1"/>
  <c r="AI1814" i="1"/>
  <c r="AH1814" i="1"/>
  <c r="AG1814" i="1"/>
  <c r="AF1814" i="1"/>
  <c r="AS1813" i="1"/>
  <c r="AR1813" i="1"/>
  <c r="AQ1813" i="1"/>
  <c r="AP1813" i="1"/>
  <c r="AO1813" i="1"/>
  <c r="AN1813" i="1"/>
  <c r="AM1813" i="1"/>
  <c r="AL1813" i="1"/>
  <c r="AK1813" i="1"/>
  <c r="AJ1813" i="1"/>
  <c r="AI1813" i="1"/>
  <c r="AH1813" i="1"/>
  <c r="AG1813" i="1"/>
  <c r="AF1813" i="1"/>
  <c r="AS1812" i="1"/>
  <c r="AR1812" i="1"/>
  <c r="AQ1812" i="1"/>
  <c r="AP1812" i="1"/>
  <c r="AO1812" i="1"/>
  <c r="AN1812" i="1"/>
  <c r="AM1812" i="1"/>
  <c r="AL1812" i="1"/>
  <c r="AK1812" i="1"/>
  <c r="AJ1812" i="1"/>
  <c r="AI1812" i="1"/>
  <c r="AH1812" i="1"/>
  <c r="AG1812" i="1"/>
  <c r="AF1812" i="1"/>
  <c r="AS1811" i="1"/>
  <c r="AR1811" i="1"/>
  <c r="AQ1811" i="1"/>
  <c r="AP1811" i="1"/>
  <c r="AO1811" i="1"/>
  <c r="AN1811" i="1"/>
  <c r="AM1811" i="1"/>
  <c r="AL1811" i="1"/>
  <c r="AK1811" i="1"/>
  <c r="AJ1811" i="1"/>
  <c r="AI1811" i="1"/>
  <c r="AH1811" i="1"/>
  <c r="AG1811" i="1"/>
  <c r="AF1811" i="1"/>
  <c r="AS1810" i="1"/>
  <c r="AR1810" i="1"/>
  <c r="AQ1810" i="1"/>
  <c r="AP1810" i="1"/>
  <c r="AO1810" i="1"/>
  <c r="AN1810" i="1"/>
  <c r="AM1810" i="1"/>
  <c r="AL1810" i="1"/>
  <c r="AK1810" i="1"/>
  <c r="AJ1810" i="1"/>
  <c r="AI1810" i="1"/>
  <c r="AH1810" i="1"/>
  <c r="AG1810" i="1"/>
  <c r="AF1810" i="1"/>
  <c r="AS1809" i="1"/>
  <c r="AR1809" i="1"/>
  <c r="AQ1809" i="1"/>
  <c r="AP1809" i="1"/>
  <c r="AO1809" i="1"/>
  <c r="AN1809" i="1"/>
  <c r="AM1809" i="1"/>
  <c r="AL1809" i="1"/>
  <c r="AK1809" i="1"/>
  <c r="AJ1809" i="1"/>
  <c r="AI1809" i="1"/>
  <c r="AH1809" i="1"/>
  <c r="AG1809" i="1"/>
  <c r="AF1809" i="1"/>
  <c r="AS1808" i="1"/>
  <c r="AR1808" i="1"/>
  <c r="AQ1808" i="1"/>
  <c r="AP1808" i="1"/>
  <c r="AO1808" i="1"/>
  <c r="AN1808" i="1"/>
  <c r="AM1808" i="1"/>
  <c r="AL1808" i="1"/>
  <c r="AK1808" i="1"/>
  <c r="AJ1808" i="1"/>
  <c r="AI1808" i="1"/>
  <c r="AH1808" i="1"/>
  <c r="AG1808" i="1"/>
  <c r="AF1808" i="1"/>
  <c r="AS1807" i="1"/>
  <c r="AR1807" i="1"/>
  <c r="AQ1807" i="1"/>
  <c r="AP1807" i="1"/>
  <c r="AO1807" i="1"/>
  <c r="AN1807" i="1"/>
  <c r="AM1807" i="1"/>
  <c r="AL1807" i="1"/>
  <c r="AK1807" i="1"/>
  <c r="AJ1807" i="1"/>
  <c r="AI1807" i="1"/>
  <c r="AH1807" i="1"/>
  <c r="AG1807" i="1"/>
  <c r="AF1807" i="1"/>
  <c r="AS1806" i="1"/>
  <c r="AR1806" i="1"/>
  <c r="AQ1806" i="1"/>
  <c r="AP1806" i="1"/>
  <c r="AO1806" i="1"/>
  <c r="AN1806" i="1"/>
  <c r="AM1806" i="1"/>
  <c r="AL1806" i="1"/>
  <c r="AK1806" i="1"/>
  <c r="AJ1806" i="1"/>
  <c r="AI1806" i="1"/>
  <c r="AH1806" i="1"/>
  <c r="AG1806" i="1"/>
  <c r="AF1806" i="1"/>
  <c r="AS1805" i="1"/>
  <c r="AR1805" i="1"/>
  <c r="AQ1805" i="1"/>
  <c r="AP1805" i="1"/>
  <c r="AO1805" i="1"/>
  <c r="AN1805" i="1"/>
  <c r="AM1805" i="1"/>
  <c r="AL1805" i="1"/>
  <c r="AK1805" i="1"/>
  <c r="AJ1805" i="1"/>
  <c r="AI1805" i="1"/>
  <c r="AH1805" i="1"/>
  <c r="AG1805" i="1"/>
  <c r="AF1805" i="1"/>
  <c r="AS1804" i="1"/>
  <c r="AR1804" i="1"/>
  <c r="AQ1804" i="1"/>
  <c r="AP1804" i="1"/>
  <c r="AO1804" i="1"/>
  <c r="AN1804" i="1"/>
  <c r="AM1804" i="1"/>
  <c r="AL1804" i="1"/>
  <c r="AK1804" i="1"/>
  <c r="AJ1804" i="1"/>
  <c r="AI1804" i="1"/>
  <c r="AH1804" i="1"/>
  <c r="AG1804" i="1"/>
  <c r="AF1804" i="1"/>
  <c r="AS1803" i="1"/>
  <c r="AR1803" i="1"/>
  <c r="AQ1803" i="1"/>
  <c r="AP1803" i="1"/>
  <c r="AO1803" i="1"/>
  <c r="AN1803" i="1"/>
  <c r="AM1803" i="1"/>
  <c r="AL1803" i="1"/>
  <c r="AK1803" i="1"/>
  <c r="AJ1803" i="1"/>
  <c r="AI1803" i="1"/>
  <c r="AH1803" i="1"/>
  <c r="AG1803" i="1"/>
  <c r="AF1803" i="1"/>
  <c r="AS1802" i="1"/>
  <c r="AR1802" i="1"/>
  <c r="AQ1802" i="1"/>
  <c r="AP1802" i="1"/>
  <c r="AO1802" i="1"/>
  <c r="AN1802" i="1"/>
  <c r="AM1802" i="1"/>
  <c r="AL1802" i="1"/>
  <c r="AK1802" i="1"/>
  <c r="AJ1802" i="1"/>
  <c r="AI1802" i="1"/>
  <c r="AH1802" i="1"/>
  <c r="AG1802" i="1"/>
  <c r="AF1802" i="1"/>
  <c r="AS1801" i="1"/>
  <c r="AR1801" i="1"/>
  <c r="AQ1801" i="1"/>
  <c r="AP1801" i="1"/>
  <c r="AO1801" i="1"/>
  <c r="AN1801" i="1"/>
  <c r="AM1801" i="1"/>
  <c r="AL1801" i="1"/>
  <c r="AK1801" i="1"/>
  <c r="AJ1801" i="1"/>
  <c r="AI1801" i="1"/>
  <c r="AH1801" i="1"/>
  <c r="AG1801" i="1"/>
  <c r="AF1801" i="1"/>
  <c r="AS1800" i="1"/>
  <c r="AR1800" i="1"/>
  <c r="AQ1800" i="1"/>
  <c r="AP1800" i="1"/>
  <c r="AO1800" i="1"/>
  <c r="AN1800" i="1"/>
  <c r="AM1800" i="1"/>
  <c r="AL1800" i="1"/>
  <c r="AK1800" i="1"/>
  <c r="AJ1800" i="1"/>
  <c r="AI1800" i="1"/>
  <c r="AH1800" i="1"/>
  <c r="AG1800" i="1"/>
  <c r="AF1800" i="1"/>
  <c r="AS1799" i="1"/>
  <c r="AR1799" i="1"/>
  <c r="AQ1799" i="1"/>
  <c r="AP1799" i="1"/>
  <c r="AO1799" i="1"/>
  <c r="AN1799" i="1"/>
  <c r="AM1799" i="1"/>
  <c r="AL1799" i="1"/>
  <c r="AK1799" i="1"/>
  <c r="AJ1799" i="1"/>
  <c r="AI1799" i="1"/>
  <c r="AH1799" i="1"/>
  <c r="AG1799" i="1"/>
  <c r="AF1799" i="1"/>
  <c r="AS1798" i="1"/>
  <c r="AR1798" i="1"/>
  <c r="AQ1798" i="1"/>
  <c r="AP1798" i="1"/>
  <c r="AO1798" i="1"/>
  <c r="AN1798" i="1"/>
  <c r="AM1798" i="1"/>
  <c r="AL1798" i="1"/>
  <c r="AK1798" i="1"/>
  <c r="AJ1798" i="1"/>
  <c r="AI1798" i="1"/>
  <c r="AH1798" i="1"/>
  <c r="AG1798" i="1"/>
  <c r="AF1798" i="1"/>
  <c r="AS1797" i="1"/>
  <c r="AR1797" i="1"/>
  <c r="AQ1797" i="1"/>
  <c r="AP1797" i="1"/>
  <c r="AO1797" i="1"/>
  <c r="AN1797" i="1"/>
  <c r="AM1797" i="1"/>
  <c r="AL1797" i="1"/>
  <c r="AK1797" i="1"/>
  <c r="AJ1797" i="1"/>
  <c r="AI1797" i="1"/>
  <c r="AH1797" i="1"/>
  <c r="AG1797" i="1"/>
  <c r="AF1797" i="1"/>
  <c r="AS1796" i="1"/>
  <c r="AR1796" i="1"/>
  <c r="AQ1796" i="1"/>
  <c r="AP1796" i="1"/>
  <c r="AO1796" i="1"/>
  <c r="AN1796" i="1"/>
  <c r="AM1796" i="1"/>
  <c r="AL1796" i="1"/>
  <c r="AK1796" i="1"/>
  <c r="AJ1796" i="1"/>
  <c r="AI1796" i="1"/>
  <c r="AH1796" i="1"/>
  <c r="AG1796" i="1"/>
  <c r="AF1796" i="1"/>
  <c r="AS1795" i="1"/>
  <c r="AR1795" i="1"/>
  <c r="AQ1795" i="1"/>
  <c r="AP1795" i="1"/>
  <c r="AO1795" i="1"/>
  <c r="AN1795" i="1"/>
  <c r="AM1795" i="1"/>
  <c r="AL1795" i="1"/>
  <c r="AK1795" i="1"/>
  <c r="AJ1795" i="1"/>
  <c r="AI1795" i="1"/>
  <c r="AH1795" i="1"/>
  <c r="AG1795" i="1"/>
  <c r="AF1795" i="1"/>
  <c r="AS1794" i="1"/>
  <c r="AR1794" i="1"/>
  <c r="AQ1794" i="1"/>
  <c r="AP1794" i="1"/>
  <c r="AO1794" i="1"/>
  <c r="AN1794" i="1"/>
  <c r="AM1794" i="1"/>
  <c r="AL1794" i="1"/>
  <c r="AK1794" i="1"/>
  <c r="AJ1794" i="1"/>
  <c r="AI1794" i="1"/>
  <c r="AH1794" i="1"/>
  <c r="AG1794" i="1"/>
  <c r="AF1794" i="1"/>
  <c r="AS1793" i="1"/>
  <c r="AR1793" i="1"/>
  <c r="AQ1793" i="1"/>
  <c r="AP1793" i="1"/>
  <c r="AO1793" i="1"/>
  <c r="AN1793" i="1"/>
  <c r="AM1793" i="1"/>
  <c r="AL1793" i="1"/>
  <c r="AK1793" i="1"/>
  <c r="AJ1793" i="1"/>
  <c r="AI1793" i="1"/>
  <c r="AH1793" i="1"/>
  <c r="AG1793" i="1"/>
  <c r="AF1793" i="1"/>
  <c r="AS1792" i="1"/>
  <c r="AR1792" i="1"/>
  <c r="AQ1792" i="1"/>
  <c r="AP1792" i="1"/>
  <c r="AO1792" i="1"/>
  <c r="AN1792" i="1"/>
  <c r="AM1792" i="1"/>
  <c r="AL1792" i="1"/>
  <c r="AK1792" i="1"/>
  <c r="AJ1792" i="1"/>
  <c r="AI1792" i="1"/>
  <c r="AH1792" i="1"/>
  <c r="AG1792" i="1"/>
  <c r="AF1792" i="1"/>
  <c r="AS1791" i="1"/>
  <c r="AR1791" i="1"/>
  <c r="AQ1791" i="1"/>
  <c r="AP1791" i="1"/>
  <c r="AO1791" i="1"/>
  <c r="AN1791" i="1"/>
  <c r="AM1791" i="1"/>
  <c r="AL1791" i="1"/>
  <c r="AK1791" i="1"/>
  <c r="AJ1791" i="1"/>
  <c r="AI1791" i="1"/>
  <c r="AH1791" i="1"/>
  <c r="AG1791" i="1"/>
  <c r="AF1791" i="1"/>
  <c r="AS1790" i="1"/>
  <c r="AR1790" i="1"/>
  <c r="AQ1790" i="1"/>
  <c r="AP1790" i="1"/>
  <c r="AO1790" i="1"/>
  <c r="AN1790" i="1"/>
  <c r="AM1790" i="1"/>
  <c r="AL1790" i="1"/>
  <c r="AK1790" i="1"/>
  <c r="AJ1790" i="1"/>
  <c r="AI1790" i="1"/>
  <c r="AH1790" i="1"/>
  <c r="AG1790" i="1"/>
  <c r="AF1790" i="1"/>
  <c r="AS1789" i="1"/>
  <c r="AR1789" i="1"/>
  <c r="AQ1789" i="1"/>
  <c r="AP1789" i="1"/>
  <c r="AO1789" i="1"/>
  <c r="AN1789" i="1"/>
  <c r="AM1789" i="1"/>
  <c r="AL1789" i="1"/>
  <c r="AK1789" i="1"/>
  <c r="AJ1789" i="1"/>
  <c r="AI1789" i="1"/>
  <c r="AH1789" i="1"/>
  <c r="AG1789" i="1"/>
  <c r="AF1789" i="1"/>
  <c r="AS1788" i="1"/>
  <c r="AR1788" i="1"/>
  <c r="AQ1788" i="1"/>
  <c r="AP1788" i="1"/>
  <c r="AO1788" i="1"/>
  <c r="AN1788" i="1"/>
  <c r="AM1788" i="1"/>
  <c r="AL1788" i="1"/>
  <c r="AK1788" i="1"/>
  <c r="AJ1788" i="1"/>
  <c r="AI1788" i="1"/>
  <c r="AH1788" i="1"/>
  <c r="AG1788" i="1"/>
  <c r="AF1788" i="1"/>
  <c r="AS1787" i="1"/>
  <c r="AR1787" i="1"/>
  <c r="AQ1787" i="1"/>
  <c r="AP1787" i="1"/>
  <c r="AO1787" i="1"/>
  <c r="AN1787" i="1"/>
  <c r="AM1787" i="1"/>
  <c r="AL1787" i="1"/>
  <c r="AK1787" i="1"/>
  <c r="AJ1787" i="1"/>
  <c r="AI1787" i="1"/>
  <c r="AH1787" i="1"/>
  <c r="AG1787" i="1"/>
  <c r="AF1787" i="1"/>
  <c r="AS1786" i="1"/>
  <c r="AR1786" i="1"/>
  <c r="AQ1786" i="1"/>
  <c r="AP1786" i="1"/>
  <c r="AO1786" i="1"/>
  <c r="AN1786" i="1"/>
  <c r="AM1786" i="1"/>
  <c r="AL1786" i="1"/>
  <c r="AK1786" i="1"/>
  <c r="AJ1786" i="1"/>
  <c r="AI1786" i="1"/>
  <c r="AH1786" i="1"/>
  <c r="AG1786" i="1"/>
  <c r="AF1786" i="1"/>
  <c r="AS1785" i="1"/>
  <c r="AR1785" i="1"/>
  <c r="AQ1785" i="1"/>
  <c r="AP1785" i="1"/>
  <c r="AO1785" i="1"/>
  <c r="AN1785" i="1"/>
  <c r="AM1785" i="1"/>
  <c r="AL1785" i="1"/>
  <c r="AK1785" i="1"/>
  <c r="AJ1785" i="1"/>
  <c r="AI1785" i="1"/>
  <c r="AH1785" i="1"/>
  <c r="AG1785" i="1"/>
  <c r="AF1785" i="1"/>
  <c r="AS1784" i="1"/>
  <c r="AR1784" i="1"/>
  <c r="AQ1784" i="1"/>
  <c r="AP1784" i="1"/>
  <c r="AO1784" i="1"/>
  <c r="AN1784" i="1"/>
  <c r="AM1784" i="1"/>
  <c r="AL1784" i="1"/>
  <c r="AK1784" i="1"/>
  <c r="AJ1784" i="1"/>
  <c r="AI1784" i="1"/>
  <c r="AH1784" i="1"/>
  <c r="AG1784" i="1"/>
  <c r="AF1784" i="1"/>
  <c r="AS1783" i="1"/>
  <c r="AR1783" i="1"/>
  <c r="AQ1783" i="1"/>
  <c r="AP1783" i="1"/>
  <c r="AO1783" i="1"/>
  <c r="AN1783" i="1"/>
  <c r="AM1783" i="1"/>
  <c r="AL1783" i="1"/>
  <c r="AK1783" i="1"/>
  <c r="AJ1783" i="1"/>
  <c r="AI1783" i="1"/>
  <c r="AH1783" i="1"/>
  <c r="AG1783" i="1"/>
  <c r="AF1783" i="1"/>
  <c r="AS1782" i="1"/>
  <c r="AR1782" i="1"/>
  <c r="AQ1782" i="1"/>
  <c r="AP1782" i="1"/>
  <c r="AO1782" i="1"/>
  <c r="AN1782" i="1"/>
  <c r="AM1782" i="1"/>
  <c r="AL1782" i="1"/>
  <c r="AK1782" i="1"/>
  <c r="AJ1782" i="1"/>
  <c r="AI1782" i="1"/>
  <c r="AH1782" i="1"/>
  <c r="AG1782" i="1"/>
  <c r="AF1782" i="1"/>
  <c r="AS1781" i="1"/>
  <c r="AR1781" i="1"/>
  <c r="AQ1781" i="1"/>
  <c r="AP1781" i="1"/>
  <c r="AO1781" i="1"/>
  <c r="AN1781" i="1"/>
  <c r="AM1781" i="1"/>
  <c r="AL1781" i="1"/>
  <c r="AK1781" i="1"/>
  <c r="AJ1781" i="1"/>
  <c r="AI1781" i="1"/>
  <c r="AH1781" i="1"/>
  <c r="AG1781" i="1"/>
  <c r="AF1781" i="1"/>
  <c r="AS1780" i="1"/>
  <c r="AR1780" i="1"/>
  <c r="AQ1780" i="1"/>
  <c r="AP1780" i="1"/>
  <c r="AO1780" i="1"/>
  <c r="AN1780" i="1"/>
  <c r="AM1780" i="1"/>
  <c r="AL1780" i="1"/>
  <c r="AK1780" i="1"/>
  <c r="AJ1780" i="1"/>
  <c r="AI1780" i="1"/>
  <c r="AH1780" i="1"/>
  <c r="AG1780" i="1"/>
  <c r="AF1780" i="1"/>
  <c r="AS1779" i="1"/>
  <c r="AR1779" i="1"/>
  <c r="AQ1779" i="1"/>
  <c r="AP1779" i="1"/>
  <c r="AO1779" i="1"/>
  <c r="AN1779" i="1"/>
  <c r="AM1779" i="1"/>
  <c r="AL1779" i="1"/>
  <c r="AK1779" i="1"/>
  <c r="AJ1779" i="1"/>
  <c r="AI1779" i="1"/>
  <c r="AH1779" i="1"/>
  <c r="AG1779" i="1"/>
  <c r="AF1779" i="1"/>
  <c r="AS1778" i="1"/>
  <c r="AR1778" i="1"/>
  <c r="AQ1778" i="1"/>
  <c r="AP1778" i="1"/>
  <c r="AO1778" i="1"/>
  <c r="AN1778" i="1"/>
  <c r="AM1778" i="1"/>
  <c r="AL1778" i="1"/>
  <c r="AK1778" i="1"/>
  <c r="AJ1778" i="1"/>
  <c r="AI1778" i="1"/>
  <c r="AH1778" i="1"/>
  <c r="AG1778" i="1"/>
  <c r="AF1778" i="1"/>
  <c r="AS1777" i="1"/>
  <c r="AR1777" i="1"/>
  <c r="AQ1777" i="1"/>
  <c r="AP1777" i="1"/>
  <c r="AO1777" i="1"/>
  <c r="AN1777" i="1"/>
  <c r="AM1777" i="1"/>
  <c r="AL1777" i="1"/>
  <c r="AK1777" i="1"/>
  <c r="AJ1777" i="1"/>
  <c r="AI1777" i="1"/>
  <c r="AH1777" i="1"/>
  <c r="AG1777" i="1"/>
  <c r="AF1777" i="1"/>
  <c r="AS1776" i="1"/>
  <c r="AR1776" i="1"/>
  <c r="AQ1776" i="1"/>
  <c r="AP1776" i="1"/>
  <c r="AO1776" i="1"/>
  <c r="AN1776" i="1"/>
  <c r="AM1776" i="1"/>
  <c r="AL1776" i="1"/>
  <c r="AK1776" i="1"/>
  <c r="AJ1776" i="1"/>
  <c r="AI1776" i="1"/>
  <c r="AH1776" i="1"/>
  <c r="AG1776" i="1"/>
  <c r="AF1776" i="1"/>
  <c r="AS1775" i="1"/>
  <c r="AR1775" i="1"/>
  <c r="AQ1775" i="1"/>
  <c r="AP1775" i="1"/>
  <c r="AO1775" i="1"/>
  <c r="AN1775" i="1"/>
  <c r="AM1775" i="1"/>
  <c r="AL1775" i="1"/>
  <c r="AK1775" i="1"/>
  <c r="AJ1775" i="1"/>
  <c r="AI1775" i="1"/>
  <c r="AH1775" i="1"/>
  <c r="AG1775" i="1"/>
  <c r="AF1775" i="1"/>
  <c r="AS1774" i="1"/>
  <c r="AR1774" i="1"/>
  <c r="AQ1774" i="1"/>
  <c r="AP1774" i="1"/>
  <c r="AO1774" i="1"/>
  <c r="AN1774" i="1"/>
  <c r="AM1774" i="1"/>
  <c r="AL1774" i="1"/>
  <c r="AK1774" i="1"/>
  <c r="AJ1774" i="1"/>
  <c r="AI1774" i="1"/>
  <c r="AH1774" i="1"/>
  <c r="AG1774" i="1"/>
  <c r="AF1774" i="1"/>
  <c r="AS1773" i="1"/>
  <c r="AR1773" i="1"/>
  <c r="AQ1773" i="1"/>
  <c r="AP1773" i="1"/>
  <c r="AO1773" i="1"/>
  <c r="AN1773" i="1"/>
  <c r="AM1773" i="1"/>
  <c r="AL1773" i="1"/>
  <c r="AK1773" i="1"/>
  <c r="AJ1773" i="1"/>
  <c r="AI1773" i="1"/>
  <c r="AH1773" i="1"/>
  <c r="AG1773" i="1"/>
  <c r="AF1773" i="1"/>
  <c r="AS1772" i="1"/>
  <c r="AR1772" i="1"/>
  <c r="AQ1772" i="1"/>
  <c r="AP1772" i="1"/>
  <c r="AO1772" i="1"/>
  <c r="AN1772" i="1"/>
  <c r="AM1772" i="1"/>
  <c r="AL1772" i="1"/>
  <c r="AK1772" i="1"/>
  <c r="AJ1772" i="1"/>
  <c r="AI1772" i="1"/>
  <c r="AH1772" i="1"/>
  <c r="AG1772" i="1"/>
  <c r="AF1772" i="1"/>
  <c r="AS1771" i="1"/>
  <c r="AR1771" i="1"/>
  <c r="AQ1771" i="1"/>
  <c r="AP1771" i="1"/>
  <c r="AO1771" i="1"/>
  <c r="AN1771" i="1"/>
  <c r="AM1771" i="1"/>
  <c r="AL1771" i="1"/>
  <c r="AK1771" i="1"/>
  <c r="AJ1771" i="1"/>
  <c r="AI1771" i="1"/>
  <c r="AH1771" i="1"/>
  <c r="AG1771" i="1"/>
  <c r="AF1771" i="1"/>
  <c r="AS1770" i="1"/>
  <c r="AR1770" i="1"/>
  <c r="AQ1770" i="1"/>
  <c r="AP1770" i="1"/>
  <c r="AO1770" i="1"/>
  <c r="AN1770" i="1"/>
  <c r="AM1770" i="1"/>
  <c r="AL1770" i="1"/>
  <c r="AK1770" i="1"/>
  <c r="AJ1770" i="1"/>
  <c r="AI1770" i="1"/>
  <c r="AH1770" i="1"/>
  <c r="AG1770" i="1"/>
  <c r="AF1770" i="1"/>
  <c r="AS1769" i="1"/>
  <c r="AR1769" i="1"/>
  <c r="AQ1769" i="1"/>
  <c r="AP1769" i="1"/>
  <c r="AO1769" i="1"/>
  <c r="AN1769" i="1"/>
  <c r="AM1769" i="1"/>
  <c r="AL1769" i="1"/>
  <c r="AK1769" i="1"/>
  <c r="AJ1769" i="1"/>
  <c r="AI1769" i="1"/>
  <c r="AH1769" i="1"/>
  <c r="AG1769" i="1"/>
  <c r="AF1769" i="1"/>
  <c r="AS1768" i="1"/>
  <c r="AR1768" i="1"/>
  <c r="AQ1768" i="1"/>
  <c r="AP1768" i="1"/>
  <c r="AO1768" i="1"/>
  <c r="AN1768" i="1"/>
  <c r="AM1768" i="1"/>
  <c r="AL1768" i="1"/>
  <c r="AK1768" i="1"/>
  <c r="AJ1768" i="1"/>
  <c r="AI1768" i="1"/>
  <c r="AH1768" i="1"/>
  <c r="AG1768" i="1"/>
  <c r="AF1768" i="1"/>
  <c r="AS1767" i="1"/>
  <c r="AR1767" i="1"/>
  <c r="AQ1767" i="1"/>
  <c r="AP1767" i="1"/>
  <c r="AO1767" i="1"/>
  <c r="AN1767" i="1"/>
  <c r="AM1767" i="1"/>
  <c r="AL1767" i="1"/>
  <c r="AK1767" i="1"/>
  <c r="AJ1767" i="1"/>
  <c r="AI1767" i="1"/>
  <c r="AH1767" i="1"/>
  <c r="AG1767" i="1"/>
  <c r="AF1767" i="1"/>
  <c r="AS1766" i="1"/>
  <c r="AR1766" i="1"/>
  <c r="AQ1766" i="1"/>
  <c r="AP1766" i="1"/>
  <c r="AO1766" i="1"/>
  <c r="AN1766" i="1"/>
  <c r="AM1766" i="1"/>
  <c r="AL1766" i="1"/>
  <c r="AK1766" i="1"/>
  <c r="AJ1766" i="1"/>
  <c r="AI1766" i="1"/>
  <c r="AH1766" i="1"/>
  <c r="AG1766" i="1"/>
  <c r="AF1766" i="1"/>
  <c r="AS1765" i="1"/>
  <c r="AR1765" i="1"/>
  <c r="AQ1765" i="1"/>
  <c r="AP1765" i="1"/>
  <c r="AO1765" i="1"/>
  <c r="AN1765" i="1"/>
  <c r="AM1765" i="1"/>
  <c r="AL1765" i="1"/>
  <c r="AK1765" i="1"/>
  <c r="AJ1765" i="1"/>
  <c r="AI1765" i="1"/>
  <c r="AH1765" i="1"/>
  <c r="AG1765" i="1"/>
  <c r="AF1765" i="1"/>
  <c r="AS1764" i="1"/>
  <c r="AR1764" i="1"/>
  <c r="AQ1764" i="1"/>
  <c r="AP1764" i="1"/>
  <c r="AO1764" i="1"/>
  <c r="AN1764" i="1"/>
  <c r="AM1764" i="1"/>
  <c r="AL1764" i="1"/>
  <c r="AK1764" i="1"/>
  <c r="AJ1764" i="1"/>
  <c r="AI1764" i="1"/>
  <c r="AH1764" i="1"/>
  <c r="AG1764" i="1"/>
  <c r="AF1764" i="1"/>
  <c r="AS1763" i="1"/>
  <c r="AR1763" i="1"/>
  <c r="AQ1763" i="1"/>
  <c r="AP1763" i="1"/>
  <c r="AO1763" i="1"/>
  <c r="AN1763" i="1"/>
  <c r="AM1763" i="1"/>
  <c r="AL1763" i="1"/>
  <c r="AK1763" i="1"/>
  <c r="AJ1763" i="1"/>
  <c r="AI1763" i="1"/>
  <c r="AH1763" i="1"/>
  <c r="AG1763" i="1"/>
  <c r="AF1763" i="1"/>
  <c r="AS1762" i="1"/>
  <c r="AR1762" i="1"/>
  <c r="AQ1762" i="1"/>
  <c r="AP1762" i="1"/>
  <c r="AO1762" i="1"/>
  <c r="AN1762" i="1"/>
  <c r="AM1762" i="1"/>
  <c r="AL1762" i="1"/>
  <c r="AK1762" i="1"/>
  <c r="AJ1762" i="1"/>
  <c r="AI1762" i="1"/>
  <c r="AH1762" i="1"/>
  <c r="AG1762" i="1"/>
  <c r="AF1762" i="1"/>
  <c r="AS1761" i="1"/>
  <c r="AR1761" i="1"/>
  <c r="AQ1761" i="1"/>
  <c r="AP1761" i="1"/>
  <c r="AO1761" i="1"/>
  <c r="AN1761" i="1"/>
  <c r="AM1761" i="1"/>
  <c r="AL1761" i="1"/>
  <c r="AK1761" i="1"/>
  <c r="AJ1761" i="1"/>
  <c r="AI1761" i="1"/>
  <c r="AH1761" i="1"/>
  <c r="AG1761" i="1"/>
  <c r="AF1761" i="1"/>
  <c r="AS1760" i="1"/>
  <c r="AR1760" i="1"/>
  <c r="AQ1760" i="1"/>
  <c r="AP1760" i="1"/>
  <c r="AO1760" i="1"/>
  <c r="AN1760" i="1"/>
  <c r="AM1760" i="1"/>
  <c r="AL1760" i="1"/>
  <c r="AK1760" i="1"/>
  <c r="AJ1760" i="1"/>
  <c r="AI1760" i="1"/>
  <c r="AH1760" i="1"/>
  <c r="AG1760" i="1"/>
  <c r="AF1760" i="1"/>
  <c r="AS1759" i="1"/>
  <c r="AR1759" i="1"/>
  <c r="AQ1759" i="1"/>
  <c r="AP1759" i="1"/>
  <c r="AO1759" i="1"/>
  <c r="AN1759" i="1"/>
  <c r="AM1759" i="1"/>
  <c r="AL1759" i="1"/>
  <c r="AK1759" i="1"/>
  <c r="AJ1759" i="1"/>
  <c r="AI1759" i="1"/>
  <c r="AH1759" i="1"/>
  <c r="AG1759" i="1"/>
  <c r="AF1759" i="1"/>
  <c r="AS1758" i="1"/>
  <c r="AR1758" i="1"/>
  <c r="AQ1758" i="1"/>
  <c r="AP1758" i="1"/>
  <c r="AO1758" i="1"/>
  <c r="AN1758" i="1"/>
  <c r="AM1758" i="1"/>
  <c r="AL1758" i="1"/>
  <c r="AK1758" i="1"/>
  <c r="AJ1758" i="1"/>
  <c r="AI1758" i="1"/>
  <c r="AH1758" i="1"/>
  <c r="AG1758" i="1"/>
  <c r="AF1758" i="1"/>
  <c r="AS1757" i="1"/>
  <c r="AR1757" i="1"/>
  <c r="AQ1757" i="1"/>
  <c r="AP1757" i="1"/>
  <c r="AO1757" i="1"/>
  <c r="AN1757" i="1"/>
  <c r="AM1757" i="1"/>
  <c r="AL1757" i="1"/>
  <c r="AK1757" i="1"/>
  <c r="AJ1757" i="1"/>
  <c r="AI1757" i="1"/>
  <c r="AH1757" i="1"/>
  <c r="AG1757" i="1"/>
  <c r="AF1757" i="1"/>
  <c r="AS1756" i="1"/>
  <c r="AR1756" i="1"/>
  <c r="AQ1756" i="1"/>
  <c r="AP1756" i="1"/>
  <c r="AO1756" i="1"/>
  <c r="AN1756" i="1"/>
  <c r="AM1756" i="1"/>
  <c r="AL1756" i="1"/>
  <c r="AK1756" i="1"/>
  <c r="AJ1756" i="1"/>
  <c r="AI1756" i="1"/>
  <c r="AH1756" i="1"/>
  <c r="AG1756" i="1"/>
  <c r="AF1756" i="1"/>
  <c r="AS1755" i="1"/>
  <c r="AR1755" i="1"/>
  <c r="AQ1755" i="1"/>
  <c r="AP1755" i="1"/>
  <c r="AO1755" i="1"/>
  <c r="AN1755" i="1"/>
  <c r="AM1755" i="1"/>
  <c r="AL1755" i="1"/>
  <c r="AK1755" i="1"/>
  <c r="AJ1755" i="1"/>
  <c r="AI1755" i="1"/>
  <c r="AH1755" i="1"/>
  <c r="AG1755" i="1"/>
  <c r="AF1755" i="1"/>
  <c r="AS1754" i="1"/>
  <c r="AR1754" i="1"/>
  <c r="AQ1754" i="1"/>
  <c r="AP1754" i="1"/>
  <c r="AO1754" i="1"/>
  <c r="AN1754" i="1"/>
  <c r="AM1754" i="1"/>
  <c r="AL1754" i="1"/>
  <c r="AK1754" i="1"/>
  <c r="AJ1754" i="1"/>
  <c r="AI1754" i="1"/>
  <c r="AH1754" i="1"/>
  <c r="AG1754" i="1"/>
  <c r="AF1754" i="1"/>
  <c r="AS1753" i="1"/>
  <c r="AR1753" i="1"/>
  <c r="AQ1753" i="1"/>
  <c r="AP1753" i="1"/>
  <c r="AO1753" i="1"/>
  <c r="AN1753" i="1"/>
  <c r="AM1753" i="1"/>
  <c r="AL1753" i="1"/>
  <c r="AK1753" i="1"/>
  <c r="AJ1753" i="1"/>
  <c r="AI1753" i="1"/>
  <c r="AH1753" i="1"/>
  <c r="AG1753" i="1"/>
  <c r="AF1753" i="1"/>
  <c r="AS1752" i="1"/>
  <c r="AR1752" i="1"/>
  <c r="AQ1752" i="1"/>
  <c r="AP1752" i="1"/>
  <c r="AO1752" i="1"/>
  <c r="AN1752" i="1"/>
  <c r="AM1752" i="1"/>
  <c r="AL1752" i="1"/>
  <c r="AK1752" i="1"/>
  <c r="AJ1752" i="1"/>
  <c r="AI1752" i="1"/>
  <c r="AH1752" i="1"/>
  <c r="AG1752" i="1"/>
  <c r="AF1752" i="1"/>
  <c r="AS1751" i="1"/>
  <c r="AR1751" i="1"/>
  <c r="AQ1751" i="1"/>
  <c r="AP1751" i="1"/>
  <c r="AO1751" i="1"/>
  <c r="AN1751" i="1"/>
  <c r="AM1751" i="1"/>
  <c r="AL1751" i="1"/>
  <c r="AK1751" i="1"/>
  <c r="AJ1751" i="1"/>
  <c r="AI1751" i="1"/>
  <c r="AH1751" i="1"/>
  <c r="AG1751" i="1"/>
  <c r="AF1751" i="1"/>
  <c r="AS1750" i="1"/>
  <c r="AR1750" i="1"/>
  <c r="AQ1750" i="1"/>
  <c r="AP1750" i="1"/>
  <c r="AO1750" i="1"/>
  <c r="AN1750" i="1"/>
  <c r="AM1750" i="1"/>
  <c r="AL1750" i="1"/>
  <c r="AK1750" i="1"/>
  <c r="AJ1750" i="1"/>
  <c r="AI1750" i="1"/>
  <c r="AH1750" i="1"/>
  <c r="AG1750" i="1"/>
  <c r="AF1750" i="1"/>
  <c r="AS1749" i="1"/>
  <c r="AR1749" i="1"/>
  <c r="AQ1749" i="1"/>
  <c r="AP1749" i="1"/>
  <c r="AO1749" i="1"/>
  <c r="AN1749" i="1"/>
  <c r="AM1749" i="1"/>
  <c r="AL1749" i="1"/>
  <c r="AK1749" i="1"/>
  <c r="AJ1749" i="1"/>
  <c r="AI1749" i="1"/>
  <c r="AH1749" i="1"/>
  <c r="AG1749" i="1"/>
  <c r="AF1749" i="1"/>
  <c r="AS1748" i="1"/>
  <c r="AR1748" i="1"/>
  <c r="AQ1748" i="1"/>
  <c r="AP1748" i="1"/>
  <c r="AO1748" i="1"/>
  <c r="AN1748" i="1"/>
  <c r="AM1748" i="1"/>
  <c r="AL1748" i="1"/>
  <c r="AK1748" i="1"/>
  <c r="AJ1748" i="1"/>
  <c r="AI1748" i="1"/>
  <c r="AH1748" i="1"/>
  <c r="AG1748" i="1"/>
  <c r="AF1748" i="1"/>
  <c r="AS1747" i="1"/>
  <c r="AR1747" i="1"/>
  <c r="AQ1747" i="1"/>
  <c r="AP1747" i="1"/>
  <c r="AO1747" i="1"/>
  <c r="AN1747" i="1"/>
  <c r="AM1747" i="1"/>
  <c r="AL1747" i="1"/>
  <c r="AK1747" i="1"/>
  <c r="AJ1747" i="1"/>
  <c r="AI1747" i="1"/>
  <c r="AH1747" i="1"/>
  <c r="AG1747" i="1"/>
  <c r="AF1747" i="1"/>
  <c r="AS1746" i="1"/>
  <c r="AR1746" i="1"/>
  <c r="AQ1746" i="1"/>
  <c r="AP1746" i="1"/>
  <c r="AO1746" i="1"/>
  <c r="AN1746" i="1"/>
  <c r="AM1746" i="1"/>
  <c r="AL1746" i="1"/>
  <c r="AK1746" i="1"/>
  <c r="AJ1746" i="1"/>
  <c r="AI1746" i="1"/>
  <c r="AH1746" i="1"/>
  <c r="AG1746" i="1"/>
  <c r="AF1746" i="1"/>
  <c r="AS1745" i="1"/>
  <c r="AR1745" i="1"/>
  <c r="AQ1745" i="1"/>
  <c r="AP1745" i="1"/>
  <c r="AO1745" i="1"/>
  <c r="AN1745" i="1"/>
  <c r="AM1745" i="1"/>
  <c r="AL1745" i="1"/>
  <c r="AK1745" i="1"/>
  <c r="AJ1745" i="1"/>
  <c r="AI1745" i="1"/>
  <c r="AH1745" i="1"/>
  <c r="AG1745" i="1"/>
  <c r="AF1745" i="1"/>
  <c r="AS1744" i="1"/>
  <c r="AR1744" i="1"/>
  <c r="AQ1744" i="1"/>
  <c r="AP1744" i="1"/>
  <c r="AO1744" i="1"/>
  <c r="AN1744" i="1"/>
  <c r="AM1744" i="1"/>
  <c r="AL1744" i="1"/>
  <c r="AK1744" i="1"/>
  <c r="AJ1744" i="1"/>
  <c r="AI1744" i="1"/>
  <c r="AH1744" i="1"/>
  <c r="AG1744" i="1"/>
  <c r="AF1744" i="1"/>
  <c r="AS1743" i="1"/>
  <c r="AR1743" i="1"/>
  <c r="AQ1743" i="1"/>
  <c r="AP1743" i="1"/>
  <c r="AO1743" i="1"/>
  <c r="AN1743" i="1"/>
  <c r="AM1743" i="1"/>
  <c r="AL1743" i="1"/>
  <c r="AK1743" i="1"/>
  <c r="AJ1743" i="1"/>
  <c r="AI1743" i="1"/>
  <c r="AH1743" i="1"/>
  <c r="AG1743" i="1"/>
  <c r="AF1743" i="1"/>
  <c r="AS1742" i="1"/>
  <c r="AR1742" i="1"/>
  <c r="AQ1742" i="1"/>
  <c r="AP1742" i="1"/>
  <c r="AO1742" i="1"/>
  <c r="AN1742" i="1"/>
  <c r="AM1742" i="1"/>
  <c r="AL1742" i="1"/>
  <c r="AK1742" i="1"/>
  <c r="AJ1742" i="1"/>
  <c r="AI1742" i="1"/>
  <c r="AH1742" i="1"/>
  <c r="AG1742" i="1"/>
  <c r="AF1742" i="1"/>
  <c r="AS1741" i="1"/>
  <c r="AR1741" i="1"/>
  <c r="AQ1741" i="1"/>
  <c r="AP1741" i="1"/>
  <c r="AO1741" i="1"/>
  <c r="AN1741" i="1"/>
  <c r="AM1741" i="1"/>
  <c r="AL1741" i="1"/>
  <c r="AK1741" i="1"/>
  <c r="AJ1741" i="1"/>
  <c r="AI1741" i="1"/>
  <c r="AH1741" i="1"/>
  <c r="AG1741" i="1"/>
  <c r="AF1741" i="1"/>
  <c r="AS1740" i="1"/>
  <c r="AR1740" i="1"/>
  <c r="AQ1740" i="1"/>
  <c r="AP1740" i="1"/>
  <c r="AO1740" i="1"/>
  <c r="AN1740" i="1"/>
  <c r="AM1740" i="1"/>
  <c r="AL1740" i="1"/>
  <c r="AK1740" i="1"/>
  <c r="AJ1740" i="1"/>
  <c r="AI1740" i="1"/>
  <c r="AH1740" i="1"/>
  <c r="AG1740" i="1"/>
  <c r="AF1740" i="1"/>
  <c r="AS1739" i="1"/>
  <c r="AR1739" i="1"/>
  <c r="AQ1739" i="1"/>
  <c r="AP1739" i="1"/>
  <c r="AO1739" i="1"/>
  <c r="AN1739" i="1"/>
  <c r="AM1739" i="1"/>
  <c r="AL1739" i="1"/>
  <c r="AK1739" i="1"/>
  <c r="AJ1739" i="1"/>
  <c r="AI1739" i="1"/>
  <c r="AH1739" i="1"/>
  <c r="AG1739" i="1"/>
  <c r="AF1739" i="1"/>
  <c r="AS1738" i="1"/>
  <c r="AR1738" i="1"/>
  <c r="AQ1738" i="1"/>
  <c r="AP1738" i="1"/>
  <c r="AO1738" i="1"/>
  <c r="AN1738" i="1"/>
  <c r="AM1738" i="1"/>
  <c r="AL1738" i="1"/>
  <c r="AK1738" i="1"/>
  <c r="AJ1738" i="1"/>
  <c r="AI1738" i="1"/>
  <c r="AH1738" i="1"/>
  <c r="AG1738" i="1"/>
  <c r="AF1738" i="1"/>
  <c r="AS1737" i="1"/>
  <c r="AR1737" i="1"/>
  <c r="AQ1737" i="1"/>
  <c r="AP1737" i="1"/>
  <c r="AO1737" i="1"/>
  <c r="AN1737" i="1"/>
  <c r="AM1737" i="1"/>
  <c r="AL1737" i="1"/>
  <c r="AK1737" i="1"/>
  <c r="AJ1737" i="1"/>
  <c r="AI1737" i="1"/>
  <c r="AH1737" i="1"/>
  <c r="AG1737" i="1"/>
  <c r="AF1737" i="1"/>
  <c r="AS1736" i="1"/>
  <c r="AR1736" i="1"/>
  <c r="AQ1736" i="1"/>
  <c r="AP1736" i="1"/>
  <c r="AO1736" i="1"/>
  <c r="AN1736" i="1"/>
  <c r="AM1736" i="1"/>
  <c r="AL1736" i="1"/>
  <c r="AK1736" i="1"/>
  <c r="AJ1736" i="1"/>
  <c r="AI1736" i="1"/>
  <c r="AH1736" i="1"/>
  <c r="AG1736" i="1"/>
  <c r="AF1736" i="1"/>
  <c r="AS1735" i="1"/>
  <c r="AR1735" i="1"/>
  <c r="AQ1735" i="1"/>
  <c r="AP1735" i="1"/>
  <c r="AO1735" i="1"/>
  <c r="AN1735" i="1"/>
  <c r="AM1735" i="1"/>
  <c r="AL1735" i="1"/>
  <c r="AK1735" i="1"/>
  <c r="AJ1735" i="1"/>
  <c r="AI1735" i="1"/>
  <c r="AH1735" i="1"/>
  <c r="AG1735" i="1"/>
  <c r="AF1735" i="1"/>
  <c r="AS1734" i="1"/>
  <c r="AR1734" i="1"/>
  <c r="AQ1734" i="1"/>
  <c r="AP1734" i="1"/>
  <c r="AO1734" i="1"/>
  <c r="AN1734" i="1"/>
  <c r="AM1734" i="1"/>
  <c r="AL1734" i="1"/>
  <c r="AK1734" i="1"/>
  <c r="AJ1734" i="1"/>
  <c r="AI1734" i="1"/>
  <c r="AH1734" i="1"/>
  <c r="AG1734" i="1"/>
  <c r="AF1734" i="1"/>
  <c r="AS1733" i="1"/>
  <c r="AR1733" i="1"/>
  <c r="AQ1733" i="1"/>
  <c r="AP1733" i="1"/>
  <c r="AO1733" i="1"/>
  <c r="AN1733" i="1"/>
  <c r="AM1733" i="1"/>
  <c r="AL1733" i="1"/>
  <c r="AK1733" i="1"/>
  <c r="AJ1733" i="1"/>
  <c r="AI1733" i="1"/>
  <c r="AH1733" i="1"/>
  <c r="AG1733" i="1"/>
  <c r="AF1733" i="1"/>
  <c r="AS1732" i="1"/>
  <c r="AR1732" i="1"/>
  <c r="AQ1732" i="1"/>
  <c r="AP1732" i="1"/>
  <c r="AO1732" i="1"/>
  <c r="AN1732" i="1"/>
  <c r="AM1732" i="1"/>
  <c r="AL1732" i="1"/>
  <c r="AK1732" i="1"/>
  <c r="AJ1732" i="1"/>
  <c r="AI1732" i="1"/>
  <c r="AH1732" i="1"/>
  <c r="AG1732" i="1"/>
  <c r="AF1732" i="1"/>
  <c r="AS1731" i="1"/>
  <c r="AR1731" i="1"/>
  <c r="AQ1731" i="1"/>
  <c r="AP1731" i="1"/>
  <c r="AO1731" i="1"/>
  <c r="AN1731" i="1"/>
  <c r="AM1731" i="1"/>
  <c r="AL1731" i="1"/>
  <c r="AK1731" i="1"/>
  <c r="AJ1731" i="1"/>
  <c r="AI1731" i="1"/>
  <c r="AH1731" i="1"/>
  <c r="AG1731" i="1"/>
  <c r="AF1731" i="1"/>
  <c r="AS1730" i="1"/>
  <c r="AR1730" i="1"/>
  <c r="AQ1730" i="1"/>
  <c r="AP1730" i="1"/>
  <c r="AO1730" i="1"/>
  <c r="AN1730" i="1"/>
  <c r="AM1730" i="1"/>
  <c r="AL1730" i="1"/>
  <c r="AK1730" i="1"/>
  <c r="AJ1730" i="1"/>
  <c r="AI1730" i="1"/>
  <c r="AH1730" i="1"/>
  <c r="AG1730" i="1"/>
  <c r="AF1730" i="1"/>
  <c r="AS1729" i="1"/>
  <c r="AR1729" i="1"/>
  <c r="AQ1729" i="1"/>
  <c r="AP1729" i="1"/>
  <c r="AO1729" i="1"/>
  <c r="AN1729" i="1"/>
  <c r="AM1729" i="1"/>
  <c r="AL1729" i="1"/>
  <c r="AK1729" i="1"/>
  <c r="AJ1729" i="1"/>
  <c r="AI1729" i="1"/>
  <c r="AH1729" i="1"/>
  <c r="AG1729" i="1"/>
  <c r="AF1729" i="1"/>
  <c r="AS1728" i="1"/>
  <c r="AR1728" i="1"/>
  <c r="AQ1728" i="1"/>
  <c r="AP1728" i="1"/>
  <c r="AO1728" i="1"/>
  <c r="AN1728" i="1"/>
  <c r="AM1728" i="1"/>
  <c r="AL1728" i="1"/>
  <c r="AK1728" i="1"/>
  <c r="AJ1728" i="1"/>
  <c r="AI1728" i="1"/>
  <c r="AH1728" i="1"/>
  <c r="AG1728" i="1"/>
  <c r="AF1728" i="1"/>
  <c r="AS1727" i="1"/>
  <c r="AR1727" i="1"/>
  <c r="AQ1727" i="1"/>
  <c r="AP1727" i="1"/>
  <c r="AO1727" i="1"/>
  <c r="AN1727" i="1"/>
  <c r="AM1727" i="1"/>
  <c r="AL1727" i="1"/>
  <c r="AK1727" i="1"/>
  <c r="AJ1727" i="1"/>
  <c r="AI1727" i="1"/>
  <c r="AH1727" i="1"/>
  <c r="AG1727" i="1"/>
  <c r="AF1727" i="1"/>
  <c r="AS1726" i="1"/>
  <c r="AR1726" i="1"/>
  <c r="AQ1726" i="1"/>
  <c r="AP1726" i="1"/>
  <c r="AO1726" i="1"/>
  <c r="AN1726" i="1"/>
  <c r="AM1726" i="1"/>
  <c r="AL1726" i="1"/>
  <c r="AK1726" i="1"/>
  <c r="AJ1726" i="1"/>
  <c r="AI1726" i="1"/>
  <c r="AH1726" i="1"/>
  <c r="AG1726" i="1"/>
  <c r="AF1726" i="1"/>
  <c r="AS1725" i="1"/>
  <c r="AR1725" i="1"/>
  <c r="AQ1725" i="1"/>
  <c r="AP1725" i="1"/>
  <c r="AO1725" i="1"/>
  <c r="AN1725" i="1"/>
  <c r="AM1725" i="1"/>
  <c r="AL1725" i="1"/>
  <c r="AK1725" i="1"/>
  <c r="AJ1725" i="1"/>
  <c r="AI1725" i="1"/>
  <c r="AH1725" i="1"/>
  <c r="AG1725" i="1"/>
  <c r="AF1725" i="1"/>
  <c r="AS1724" i="1"/>
  <c r="AR1724" i="1"/>
  <c r="AQ1724" i="1"/>
  <c r="AP1724" i="1"/>
  <c r="AO1724" i="1"/>
  <c r="AN1724" i="1"/>
  <c r="AM1724" i="1"/>
  <c r="AL1724" i="1"/>
  <c r="AK1724" i="1"/>
  <c r="AJ1724" i="1"/>
  <c r="AI1724" i="1"/>
  <c r="AH1724" i="1"/>
  <c r="AG1724" i="1"/>
  <c r="AF1724" i="1"/>
  <c r="AS1723" i="1"/>
  <c r="AR1723" i="1"/>
  <c r="AQ1723" i="1"/>
  <c r="AP1723" i="1"/>
  <c r="AO1723" i="1"/>
  <c r="AN1723" i="1"/>
  <c r="AM1723" i="1"/>
  <c r="AL1723" i="1"/>
  <c r="AK1723" i="1"/>
  <c r="AJ1723" i="1"/>
  <c r="AI1723" i="1"/>
  <c r="AH1723" i="1"/>
  <c r="AG1723" i="1"/>
  <c r="AF1723" i="1"/>
  <c r="AS1722" i="1"/>
  <c r="AR1722" i="1"/>
  <c r="AQ1722" i="1"/>
  <c r="AP1722" i="1"/>
  <c r="AO1722" i="1"/>
  <c r="AN1722" i="1"/>
  <c r="AM1722" i="1"/>
  <c r="AL1722" i="1"/>
  <c r="AK1722" i="1"/>
  <c r="AJ1722" i="1"/>
  <c r="AI1722" i="1"/>
  <c r="AH1722" i="1"/>
  <c r="AG1722" i="1"/>
  <c r="AF1722" i="1"/>
  <c r="AS1721" i="1"/>
  <c r="AR1721" i="1"/>
  <c r="AQ1721" i="1"/>
  <c r="AP1721" i="1"/>
  <c r="AO1721" i="1"/>
  <c r="AN1721" i="1"/>
  <c r="AM1721" i="1"/>
  <c r="AL1721" i="1"/>
  <c r="AK1721" i="1"/>
  <c r="AJ1721" i="1"/>
  <c r="AI1721" i="1"/>
  <c r="AH1721" i="1"/>
  <c r="AG1721" i="1"/>
  <c r="AF1721" i="1"/>
  <c r="AS1720" i="1"/>
  <c r="AR1720" i="1"/>
  <c r="AQ1720" i="1"/>
  <c r="AP1720" i="1"/>
  <c r="AO1720" i="1"/>
  <c r="AN1720" i="1"/>
  <c r="AM1720" i="1"/>
  <c r="AL1720" i="1"/>
  <c r="AK1720" i="1"/>
  <c r="AJ1720" i="1"/>
  <c r="AI1720" i="1"/>
  <c r="AH1720" i="1"/>
  <c r="AG1720" i="1"/>
  <c r="AF1720" i="1"/>
  <c r="AS1719" i="1"/>
  <c r="AR1719" i="1"/>
  <c r="AQ1719" i="1"/>
  <c r="AP1719" i="1"/>
  <c r="AO1719" i="1"/>
  <c r="AN1719" i="1"/>
  <c r="AM1719" i="1"/>
  <c r="AL1719" i="1"/>
  <c r="AK1719" i="1"/>
  <c r="AJ1719" i="1"/>
  <c r="AI1719" i="1"/>
  <c r="AH1719" i="1"/>
  <c r="AG1719" i="1"/>
  <c r="AF1719" i="1"/>
  <c r="AS1718" i="1"/>
  <c r="AR1718" i="1"/>
  <c r="AQ1718" i="1"/>
  <c r="AP1718" i="1"/>
  <c r="AO1718" i="1"/>
  <c r="AN1718" i="1"/>
  <c r="AM1718" i="1"/>
  <c r="AL1718" i="1"/>
  <c r="AK1718" i="1"/>
  <c r="AJ1718" i="1"/>
  <c r="AI1718" i="1"/>
  <c r="AH1718" i="1"/>
  <c r="AG1718" i="1"/>
  <c r="AF1718" i="1"/>
  <c r="AS1717" i="1"/>
  <c r="AR1717" i="1"/>
  <c r="AQ1717" i="1"/>
  <c r="AP1717" i="1"/>
  <c r="AO1717" i="1"/>
  <c r="AN1717" i="1"/>
  <c r="AM1717" i="1"/>
  <c r="AL1717" i="1"/>
  <c r="AK1717" i="1"/>
  <c r="AJ1717" i="1"/>
  <c r="AI1717" i="1"/>
  <c r="AH1717" i="1"/>
  <c r="AG1717" i="1"/>
  <c r="AF1717" i="1"/>
  <c r="AS1716" i="1"/>
  <c r="AR1716" i="1"/>
  <c r="AQ1716" i="1"/>
  <c r="AP1716" i="1"/>
  <c r="AO1716" i="1"/>
  <c r="AN1716" i="1"/>
  <c r="AM1716" i="1"/>
  <c r="AL1716" i="1"/>
  <c r="AK1716" i="1"/>
  <c r="AJ1716" i="1"/>
  <c r="AI1716" i="1"/>
  <c r="AH1716" i="1"/>
  <c r="AG1716" i="1"/>
  <c r="AF1716" i="1"/>
  <c r="AS1715" i="1"/>
  <c r="AR1715" i="1"/>
  <c r="AQ1715" i="1"/>
  <c r="AP1715" i="1"/>
  <c r="AO1715" i="1"/>
  <c r="AN1715" i="1"/>
  <c r="AM1715" i="1"/>
  <c r="AL1715" i="1"/>
  <c r="AK1715" i="1"/>
  <c r="AJ1715" i="1"/>
  <c r="AI1715" i="1"/>
  <c r="AH1715" i="1"/>
  <c r="AG1715" i="1"/>
  <c r="AF1715" i="1"/>
  <c r="AS1714" i="1"/>
  <c r="AR1714" i="1"/>
  <c r="AQ1714" i="1"/>
  <c r="AP1714" i="1"/>
  <c r="AO1714" i="1"/>
  <c r="AN1714" i="1"/>
  <c r="AM1714" i="1"/>
  <c r="AL1714" i="1"/>
  <c r="AK1714" i="1"/>
  <c r="AJ1714" i="1"/>
  <c r="AI1714" i="1"/>
  <c r="AH1714" i="1"/>
  <c r="AG1714" i="1"/>
  <c r="AF1714" i="1"/>
  <c r="AS1713" i="1"/>
  <c r="AR1713" i="1"/>
  <c r="AQ1713" i="1"/>
  <c r="AP1713" i="1"/>
  <c r="AO1713" i="1"/>
  <c r="AN1713" i="1"/>
  <c r="AM1713" i="1"/>
  <c r="AL1713" i="1"/>
  <c r="AK1713" i="1"/>
  <c r="AJ1713" i="1"/>
  <c r="AI1713" i="1"/>
  <c r="AH1713" i="1"/>
  <c r="AG1713" i="1"/>
  <c r="AF1713" i="1"/>
  <c r="AS1712" i="1"/>
  <c r="AR1712" i="1"/>
  <c r="AQ1712" i="1"/>
  <c r="AP1712" i="1"/>
  <c r="AO1712" i="1"/>
  <c r="AN1712" i="1"/>
  <c r="AM1712" i="1"/>
  <c r="AL1712" i="1"/>
  <c r="AK1712" i="1"/>
  <c r="AJ1712" i="1"/>
  <c r="AI1712" i="1"/>
  <c r="AH1712" i="1"/>
  <c r="AG1712" i="1"/>
  <c r="AF1712" i="1"/>
  <c r="AS1711" i="1"/>
  <c r="AR1711" i="1"/>
  <c r="AQ1711" i="1"/>
  <c r="AP1711" i="1"/>
  <c r="AO1711" i="1"/>
  <c r="AN1711" i="1"/>
  <c r="AM1711" i="1"/>
  <c r="AL1711" i="1"/>
  <c r="AK1711" i="1"/>
  <c r="AJ1711" i="1"/>
  <c r="AI1711" i="1"/>
  <c r="AH1711" i="1"/>
  <c r="AG1711" i="1"/>
  <c r="AF1711" i="1"/>
  <c r="AS1710" i="1"/>
  <c r="AR1710" i="1"/>
  <c r="AQ1710" i="1"/>
  <c r="AP1710" i="1"/>
  <c r="AO1710" i="1"/>
  <c r="AN1710" i="1"/>
  <c r="AM1710" i="1"/>
  <c r="AL1710" i="1"/>
  <c r="AK1710" i="1"/>
  <c r="AJ1710" i="1"/>
  <c r="AI1710" i="1"/>
  <c r="AH1710" i="1"/>
  <c r="AG1710" i="1"/>
  <c r="AF1710" i="1"/>
  <c r="AS1709" i="1"/>
  <c r="AR1709" i="1"/>
  <c r="AQ1709" i="1"/>
  <c r="AP1709" i="1"/>
  <c r="AO1709" i="1"/>
  <c r="AN1709" i="1"/>
  <c r="AM1709" i="1"/>
  <c r="AL1709" i="1"/>
  <c r="AK1709" i="1"/>
  <c r="AJ1709" i="1"/>
  <c r="AI1709" i="1"/>
  <c r="AH1709" i="1"/>
  <c r="AG1709" i="1"/>
  <c r="AF1709" i="1"/>
  <c r="AS1708" i="1"/>
  <c r="AR1708" i="1"/>
  <c r="AQ1708" i="1"/>
  <c r="AP1708" i="1"/>
  <c r="AO1708" i="1"/>
  <c r="AN1708" i="1"/>
  <c r="AM1708" i="1"/>
  <c r="AL1708" i="1"/>
  <c r="AK1708" i="1"/>
  <c r="AJ1708" i="1"/>
  <c r="AI1708" i="1"/>
  <c r="AH1708" i="1"/>
  <c r="AG1708" i="1"/>
  <c r="AF1708" i="1"/>
  <c r="AS1707" i="1"/>
  <c r="AR1707" i="1"/>
  <c r="AQ1707" i="1"/>
  <c r="AP1707" i="1"/>
  <c r="AO1707" i="1"/>
  <c r="AN1707" i="1"/>
  <c r="AM1707" i="1"/>
  <c r="AL1707" i="1"/>
  <c r="AK1707" i="1"/>
  <c r="AJ1707" i="1"/>
  <c r="AI1707" i="1"/>
  <c r="AH1707" i="1"/>
  <c r="AG1707" i="1"/>
  <c r="AF1707" i="1"/>
  <c r="AS1706" i="1"/>
  <c r="AR1706" i="1"/>
  <c r="AQ1706" i="1"/>
  <c r="AP1706" i="1"/>
  <c r="AO1706" i="1"/>
  <c r="AN1706" i="1"/>
  <c r="AM1706" i="1"/>
  <c r="AL1706" i="1"/>
  <c r="AK1706" i="1"/>
  <c r="AJ1706" i="1"/>
  <c r="AI1706" i="1"/>
  <c r="AH1706" i="1"/>
  <c r="AG1706" i="1"/>
  <c r="AF1706" i="1"/>
  <c r="AS1705" i="1"/>
  <c r="AR1705" i="1"/>
  <c r="AQ1705" i="1"/>
  <c r="AP1705" i="1"/>
  <c r="AO1705" i="1"/>
  <c r="AN1705" i="1"/>
  <c r="AM1705" i="1"/>
  <c r="AL1705" i="1"/>
  <c r="AK1705" i="1"/>
  <c r="AJ1705" i="1"/>
  <c r="AI1705" i="1"/>
  <c r="AH1705" i="1"/>
  <c r="AG1705" i="1"/>
  <c r="AF1705" i="1"/>
  <c r="AS1704" i="1"/>
  <c r="AR1704" i="1"/>
  <c r="AQ1704" i="1"/>
  <c r="AP1704" i="1"/>
  <c r="AO1704" i="1"/>
  <c r="AN1704" i="1"/>
  <c r="AM1704" i="1"/>
  <c r="AL1704" i="1"/>
  <c r="AK1704" i="1"/>
  <c r="AJ1704" i="1"/>
  <c r="AI1704" i="1"/>
  <c r="AH1704" i="1"/>
  <c r="AG1704" i="1"/>
  <c r="AF1704" i="1"/>
  <c r="AS1703" i="1"/>
  <c r="AR1703" i="1"/>
  <c r="AQ1703" i="1"/>
  <c r="AP1703" i="1"/>
  <c r="AO1703" i="1"/>
  <c r="AN1703" i="1"/>
  <c r="AM1703" i="1"/>
  <c r="AL1703" i="1"/>
  <c r="AK1703" i="1"/>
  <c r="AJ1703" i="1"/>
  <c r="AI1703" i="1"/>
  <c r="AH1703" i="1"/>
  <c r="AG1703" i="1"/>
  <c r="AF1703" i="1"/>
  <c r="AS1702" i="1"/>
  <c r="AR1702" i="1"/>
  <c r="AQ1702" i="1"/>
  <c r="AP1702" i="1"/>
  <c r="AO1702" i="1"/>
  <c r="AN1702" i="1"/>
  <c r="AM1702" i="1"/>
  <c r="AL1702" i="1"/>
  <c r="AK1702" i="1"/>
  <c r="AJ1702" i="1"/>
  <c r="AI1702" i="1"/>
  <c r="AH1702" i="1"/>
  <c r="AG1702" i="1"/>
  <c r="AF1702" i="1"/>
  <c r="AS1701" i="1"/>
  <c r="AR1701" i="1"/>
  <c r="AQ1701" i="1"/>
  <c r="AP1701" i="1"/>
  <c r="AO1701" i="1"/>
  <c r="AN1701" i="1"/>
  <c r="AM1701" i="1"/>
  <c r="AL1701" i="1"/>
  <c r="AK1701" i="1"/>
  <c r="AJ1701" i="1"/>
  <c r="AI1701" i="1"/>
  <c r="AH1701" i="1"/>
  <c r="AG1701" i="1"/>
  <c r="AF1701" i="1"/>
  <c r="AS1700" i="1"/>
  <c r="AR1700" i="1"/>
  <c r="AQ1700" i="1"/>
  <c r="AP1700" i="1"/>
  <c r="AO1700" i="1"/>
  <c r="AN1700" i="1"/>
  <c r="AM1700" i="1"/>
  <c r="AL1700" i="1"/>
  <c r="AK1700" i="1"/>
  <c r="AJ1700" i="1"/>
  <c r="AI1700" i="1"/>
  <c r="AH1700" i="1"/>
  <c r="AG1700" i="1"/>
  <c r="AF1700" i="1"/>
  <c r="AS1699" i="1"/>
  <c r="AR1699" i="1"/>
  <c r="AQ1699" i="1"/>
  <c r="AP1699" i="1"/>
  <c r="AO1699" i="1"/>
  <c r="AN1699" i="1"/>
  <c r="AM1699" i="1"/>
  <c r="AL1699" i="1"/>
  <c r="AK1699" i="1"/>
  <c r="AJ1699" i="1"/>
  <c r="AI1699" i="1"/>
  <c r="AH1699" i="1"/>
  <c r="AG1699" i="1"/>
  <c r="AF1699" i="1"/>
  <c r="AS1698" i="1"/>
  <c r="AR1698" i="1"/>
  <c r="AQ1698" i="1"/>
  <c r="AP1698" i="1"/>
  <c r="AO1698" i="1"/>
  <c r="AN1698" i="1"/>
  <c r="AM1698" i="1"/>
  <c r="AL1698" i="1"/>
  <c r="AK1698" i="1"/>
  <c r="AJ1698" i="1"/>
  <c r="AI1698" i="1"/>
  <c r="AH1698" i="1"/>
  <c r="AG1698" i="1"/>
  <c r="AF1698" i="1"/>
  <c r="AS1697" i="1"/>
  <c r="AR1697" i="1"/>
  <c r="AQ1697" i="1"/>
  <c r="AP1697" i="1"/>
  <c r="AO1697" i="1"/>
  <c r="AN1697" i="1"/>
  <c r="AM1697" i="1"/>
  <c r="AL1697" i="1"/>
  <c r="AK1697" i="1"/>
  <c r="AJ1697" i="1"/>
  <c r="AI1697" i="1"/>
  <c r="AH1697" i="1"/>
  <c r="AG1697" i="1"/>
  <c r="AF1697" i="1"/>
  <c r="AS1696" i="1"/>
  <c r="AR1696" i="1"/>
  <c r="AQ1696" i="1"/>
  <c r="AP1696" i="1"/>
  <c r="AO1696" i="1"/>
  <c r="AN1696" i="1"/>
  <c r="AM1696" i="1"/>
  <c r="AL1696" i="1"/>
  <c r="AK1696" i="1"/>
  <c r="AJ1696" i="1"/>
  <c r="AI1696" i="1"/>
  <c r="AH1696" i="1"/>
  <c r="AG1696" i="1"/>
  <c r="AF1696" i="1"/>
  <c r="AS1695" i="1"/>
  <c r="AR1695" i="1"/>
  <c r="AQ1695" i="1"/>
  <c r="AP1695" i="1"/>
  <c r="AO1695" i="1"/>
  <c r="AN1695" i="1"/>
  <c r="AM1695" i="1"/>
  <c r="AL1695" i="1"/>
  <c r="AK1695" i="1"/>
  <c r="AJ1695" i="1"/>
  <c r="AI1695" i="1"/>
  <c r="AH1695" i="1"/>
  <c r="AG1695" i="1"/>
  <c r="AF1695" i="1"/>
  <c r="AS1694" i="1"/>
  <c r="AR1694" i="1"/>
  <c r="AQ1694" i="1"/>
  <c r="AP1694" i="1"/>
  <c r="AO1694" i="1"/>
  <c r="AN1694" i="1"/>
  <c r="AM1694" i="1"/>
  <c r="AL1694" i="1"/>
  <c r="AK1694" i="1"/>
  <c r="AJ1694" i="1"/>
  <c r="AI1694" i="1"/>
  <c r="AH1694" i="1"/>
  <c r="AG1694" i="1"/>
  <c r="AF1694" i="1"/>
  <c r="AS1693" i="1"/>
  <c r="AR1693" i="1"/>
  <c r="AQ1693" i="1"/>
  <c r="AP1693" i="1"/>
  <c r="AO1693" i="1"/>
  <c r="AN1693" i="1"/>
  <c r="AM1693" i="1"/>
  <c r="AL1693" i="1"/>
  <c r="AK1693" i="1"/>
  <c r="AJ1693" i="1"/>
  <c r="AI1693" i="1"/>
  <c r="AH1693" i="1"/>
  <c r="AG1693" i="1"/>
  <c r="AF1693" i="1"/>
  <c r="AS1692" i="1"/>
  <c r="AR1692" i="1"/>
  <c r="AQ1692" i="1"/>
  <c r="AP1692" i="1"/>
  <c r="AO1692" i="1"/>
  <c r="AN1692" i="1"/>
  <c r="AM1692" i="1"/>
  <c r="AL1692" i="1"/>
  <c r="AK1692" i="1"/>
  <c r="AJ1692" i="1"/>
  <c r="AI1692" i="1"/>
  <c r="AH1692" i="1"/>
  <c r="AG1692" i="1"/>
  <c r="AF1692" i="1"/>
  <c r="AS1691" i="1"/>
  <c r="AR1691" i="1"/>
  <c r="AQ1691" i="1"/>
  <c r="AP1691" i="1"/>
  <c r="AO1691" i="1"/>
  <c r="AN1691" i="1"/>
  <c r="AM1691" i="1"/>
  <c r="AL1691" i="1"/>
  <c r="AK1691" i="1"/>
  <c r="AJ1691" i="1"/>
  <c r="AI1691" i="1"/>
  <c r="AH1691" i="1"/>
  <c r="AG1691" i="1"/>
  <c r="AF1691" i="1"/>
  <c r="AS1690" i="1"/>
  <c r="AR1690" i="1"/>
  <c r="AQ1690" i="1"/>
  <c r="AP1690" i="1"/>
  <c r="AO1690" i="1"/>
  <c r="AN1690" i="1"/>
  <c r="AM1690" i="1"/>
  <c r="AL1690" i="1"/>
  <c r="AK1690" i="1"/>
  <c r="AJ1690" i="1"/>
  <c r="AI1690" i="1"/>
  <c r="AH1690" i="1"/>
  <c r="AG1690" i="1"/>
  <c r="AF1690" i="1"/>
  <c r="AS1689" i="1"/>
  <c r="AR1689" i="1"/>
  <c r="AQ1689" i="1"/>
  <c r="AP1689" i="1"/>
  <c r="AO1689" i="1"/>
  <c r="AN1689" i="1"/>
  <c r="AM1689" i="1"/>
  <c r="AL1689" i="1"/>
  <c r="AK1689" i="1"/>
  <c r="AJ1689" i="1"/>
  <c r="AI1689" i="1"/>
  <c r="AH1689" i="1"/>
  <c r="AG1689" i="1"/>
  <c r="AF1689" i="1"/>
  <c r="AS1688" i="1"/>
  <c r="AR1688" i="1"/>
  <c r="AQ1688" i="1"/>
  <c r="AP1688" i="1"/>
  <c r="AO1688" i="1"/>
  <c r="AN1688" i="1"/>
  <c r="AM1688" i="1"/>
  <c r="AL1688" i="1"/>
  <c r="AK1688" i="1"/>
  <c r="AJ1688" i="1"/>
  <c r="AI1688" i="1"/>
  <c r="AH1688" i="1"/>
  <c r="AG1688" i="1"/>
  <c r="AF1688" i="1"/>
  <c r="AS1687" i="1"/>
  <c r="AR1687" i="1"/>
  <c r="AQ1687" i="1"/>
  <c r="AP1687" i="1"/>
  <c r="AO1687" i="1"/>
  <c r="AN1687" i="1"/>
  <c r="AM1687" i="1"/>
  <c r="AL1687" i="1"/>
  <c r="AK1687" i="1"/>
  <c r="AJ1687" i="1"/>
  <c r="AI1687" i="1"/>
  <c r="AH1687" i="1"/>
  <c r="AG1687" i="1"/>
  <c r="AF1687" i="1"/>
  <c r="AS1686" i="1"/>
  <c r="AR1686" i="1"/>
  <c r="AQ1686" i="1"/>
  <c r="AP1686" i="1"/>
  <c r="AO1686" i="1"/>
  <c r="AN1686" i="1"/>
  <c r="AM1686" i="1"/>
  <c r="AL1686" i="1"/>
  <c r="AK1686" i="1"/>
  <c r="AJ1686" i="1"/>
  <c r="AI1686" i="1"/>
  <c r="AH1686" i="1"/>
  <c r="AG1686" i="1"/>
  <c r="AF1686" i="1"/>
  <c r="AS1685" i="1"/>
  <c r="AR1685" i="1"/>
  <c r="AQ1685" i="1"/>
  <c r="AP1685" i="1"/>
  <c r="AO1685" i="1"/>
  <c r="AN1685" i="1"/>
  <c r="AM1685" i="1"/>
  <c r="AL1685" i="1"/>
  <c r="AK1685" i="1"/>
  <c r="AJ1685" i="1"/>
  <c r="AI1685" i="1"/>
  <c r="AH1685" i="1"/>
  <c r="AG1685" i="1"/>
  <c r="AF1685" i="1"/>
  <c r="AS1684" i="1"/>
  <c r="AR1684" i="1"/>
  <c r="AQ1684" i="1"/>
  <c r="AP1684" i="1"/>
  <c r="AO1684" i="1"/>
  <c r="AN1684" i="1"/>
  <c r="AM1684" i="1"/>
  <c r="AL1684" i="1"/>
  <c r="AK1684" i="1"/>
  <c r="AJ1684" i="1"/>
  <c r="AI1684" i="1"/>
  <c r="AH1684" i="1"/>
  <c r="AG1684" i="1"/>
  <c r="AF1684" i="1"/>
  <c r="AS1683" i="1"/>
  <c r="AR1683" i="1"/>
  <c r="AQ1683" i="1"/>
  <c r="AP1683" i="1"/>
  <c r="AO1683" i="1"/>
  <c r="AN1683" i="1"/>
  <c r="AM1683" i="1"/>
  <c r="AL1683" i="1"/>
  <c r="AK1683" i="1"/>
  <c r="AJ1683" i="1"/>
  <c r="AI1683" i="1"/>
  <c r="AH1683" i="1"/>
  <c r="AG1683" i="1"/>
  <c r="AF1683" i="1"/>
  <c r="AS1682" i="1"/>
  <c r="AR1682" i="1"/>
  <c r="AQ1682" i="1"/>
  <c r="AP1682" i="1"/>
  <c r="AO1682" i="1"/>
  <c r="AN1682" i="1"/>
  <c r="AM1682" i="1"/>
  <c r="AL1682" i="1"/>
  <c r="AK1682" i="1"/>
  <c r="AJ1682" i="1"/>
  <c r="AI1682" i="1"/>
  <c r="AH1682" i="1"/>
  <c r="AG1682" i="1"/>
  <c r="AF1682" i="1"/>
  <c r="AS1681" i="1"/>
  <c r="AR1681" i="1"/>
  <c r="AQ1681" i="1"/>
  <c r="AP1681" i="1"/>
  <c r="AO1681" i="1"/>
  <c r="AN1681" i="1"/>
  <c r="AM1681" i="1"/>
  <c r="AL1681" i="1"/>
  <c r="AK1681" i="1"/>
  <c r="AJ1681" i="1"/>
  <c r="AI1681" i="1"/>
  <c r="AH1681" i="1"/>
  <c r="AG1681" i="1"/>
  <c r="AF1681" i="1"/>
  <c r="AS1680" i="1"/>
  <c r="AR1680" i="1"/>
  <c r="AQ1680" i="1"/>
  <c r="AP1680" i="1"/>
  <c r="AO1680" i="1"/>
  <c r="AN1680" i="1"/>
  <c r="AM1680" i="1"/>
  <c r="AL1680" i="1"/>
  <c r="AK1680" i="1"/>
  <c r="AJ1680" i="1"/>
  <c r="AI1680" i="1"/>
  <c r="AH1680" i="1"/>
  <c r="AG1680" i="1"/>
  <c r="AF1680" i="1"/>
  <c r="AS1679" i="1"/>
  <c r="AR1679" i="1"/>
  <c r="AQ1679" i="1"/>
  <c r="AP1679" i="1"/>
  <c r="AO1679" i="1"/>
  <c r="AN1679" i="1"/>
  <c r="AM1679" i="1"/>
  <c r="AL1679" i="1"/>
  <c r="AK1679" i="1"/>
  <c r="AJ1679" i="1"/>
  <c r="AI1679" i="1"/>
  <c r="AH1679" i="1"/>
  <c r="AG1679" i="1"/>
  <c r="AF1679" i="1"/>
  <c r="AS1678" i="1"/>
  <c r="AR1678" i="1"/>
  <c r="AQ1678" i="1"/>
  <c r="AP1678" i="1"/>
  <c r="AO1678" i="1"/>
  <c r="AN1678" i="1"/>
  <c r="AM1678" i="1"/>
  <c r="AL1678" i="1"/>
  <c r="AK1678" i="1"/>
  <c r="AJ1678" i="1"/>
  <c r="AI1678" i="1"/>
  <c r="AH1678" i="1"/>
  <c r="AG1678" i="1"/>
  <c r="AF1678" i="1"/>
  <c r="AS1677" i="1"/>
  <c r="AR1677" i="1"/>
  <c r="AQ1677" i="1"/>
  <c r="AP1677" i="1"/>
  <c r="AO1677" i="1"/>
  <c r="AN1677" i="1"/>
  <c r="AM1677" i="1"/>
  <c r="AL1677" i="1"/>
  <c r="AK1677" i="1"/>
  <c r="AJ1677" i="1"/>
  <c r="AI1677" i="1"/>
  <c r="AH1677" i="1"/>
  <c r="AG1677" i="1"/>
  <c r="AF1677" i="1"/>
  <c r="AS1676" i="1"/>
  <c r="AR1676" i="1"/>
  <c r="AQ1676" i="1"/>
  <c r="AP1676" i="1"/>
  <c r="AO1676" i="1"/>
  <c r="AN1676" i="1"/>
  <c r="AM1676" i="1"/>
  <c r="AL1676" i="1"/>
  <c r="AK1676" i="1"/>
  <c r="AJ1676" i="1"/>
  <c r="AI1676" i="1"/>
  <c r="AH1676" i="1"/>
  <c r="AG1676" i="1"/>
  <c r="AF1676" i="1"/>
  <c r="AS1675" i="1"/>
  <c r="AR1675" i="1"/>
  <c r="AQ1675" i="1"/>
  <c r="AP1675" i="1"/>
  <c r="AO1675" i="1"/>
  <c r="AN1675" i="1"/>
  <c r="AM1675" i="1"/>
  <c r="AL1675" i="1"/>
  <c r="AK1675" i="1"/>
  <c r="AJ1675" i="1"/>
  <c r="AI1675" i="1"/>
  <c r="AH1675" i="1"/>
  <c r="AG1675" i="1"/>
  <c r="AF1675" i="1"/>
  <c r="AS1674" i="1"/>
  <c r="AR1674" i="1"/>
  <c r="AQ1674" i="1"/>
  <c r="AP1674" i="1"/>
  <c r="AO1674" i="1"/>
  <c r="AN1674" i="1"/>
  <c r="AM1674" i="1"/>
  <c r="AL1674" i="1"/>
  <c r="AK1674" i="1"/>
  <c r="AJ1674" i="1"/>
  <c r="AI1674" i="1"/>
  <c r="AH1674" i="1"/>
  <c r="AG1674" i="1"/>
  <c r="AF1674" i="1"/>
  <c r="AS1673" i="1"/>
  <c r="AR1673" i="1"/>
  <c r="AQ1673" i="1"/>
  <c r="AP1673" i="1"/>
  <c r="AO1673" i="1"/>
  <c r="AN1673" i="1"/>
  <c r="AM1673" i="1"/>
  <c r="AL1673" i="1"/>
  <c r="AK1673" i="1"/>
  <c r="AJ1673" i="1"/>
  <c r="AI1673" i="1"/>
  <c r="AH1673" i="1"/>
  <c r="AG1673" i="1"/>
  <c r="AF1673" i="1"/>
  <c r="AS1672" i="1"/>
  <c r="AR1672" i="1"/>
  <c r="AQ1672" i="1"/>
  <c r="AP1672" i="1"/>
  <c r="AO1672" i="1"/>
  <c r="AN1672" i="1"/>
  <c r="AM1672" i="1"/>
  <c r="AL1672" i="1"/>
  <c r="AK1672" i="1"/>
  <c r="AJ1672" i="1"/>
  <c r="AI1672" i="1"/>
  <c r="AH1672" i="1"/>
  <c r="AG1672" i="1"/>
  <c r="AF1672" i="1"/>
  <c r="AS1671" i="1"/>
  <c r="AR1671" i="1"/>
  <c r="AQ1671" i="1"/>
  <c r="AP1671" i="1"/>
  <c r="AO1671" i="1"/>
  <c r="AN1671" i="1"/>
  <c r="AM1671" i="1"/>
  <c r="AL1671" i="1"/>
  <c r="AK1671" i="1"/>
  <c r="AJ1671" i="1"/>
  <c r="AI1671" i="1"/>
  <c r="AH1671" i="1"/>
  <c r="AG1671" i="1"/>
  <c r="AF1671" i="1"/>
  <c r="AS1670" i="1"/>
  <c r="AR1670" i="1"/>
  <c r="AQ1670" i="1"/>
  <c r="AP1670" i="1"/>
  <c r="AO1670" i="1"/>
  <c r="AN1670" i="1"/>
  <c r="AM1670" i="1"/>
  <c r="AL1670" i="1"/>
  <c r="AK1670" i="1"/>
  <c r="AJ1670" i="1"/>
  <c r="AI1670" i="1"/>
  <c r="AH1670" i="1"/>
  <c r="AG1670" i="1"/>
  <c r="AF1670" i="1"/>
  <c r="AS1669" i="1"/>
  <c r="AR1669" i="1"/>
  <c r="AQ1669" i="1"/>
  <c r="AP1669" i="1"/>
  <c r="AO1669" i="1"/>
  <c r="AN1669" i="1"/>
  <c r="AM1669" i="1"/>
  <c r="AL1669" i="1"/>
  <c r="AK1669" i="1"/>
  <c r="AJ1669" i="1"/>
  <c r="AI1669" i="1"/>
  <c r="AH1669" i="1"/>
  <c r="AG1669" i="1"/>
  <c r="AF1669" i="1"/>
  <c r="AS1668" i="1"/>
  <c r="AR1668" i="1"/>
  <c r="AQ1668" i="1"/>
  <c r="AP1668" i="1"/>
  <c r="AO1668" i="1"/>
  <c r="AN1668" i="1"/>
  <c r="AM1668" i="1"/>
  <c r="AL1668" i="1"/>
  <c r="AK1668" i="1"/>
  <c r="AJ1668" i="1"/>
  <c r="AI1668" i="1"/>
  <c r="AH1668" i="1"/>
  <c r="AG1668" i="1"/>
  <c r="AF1668" i="1"/>
  <c r="AS1667" i="1"/>
  <c r="AR1667" i="1"/>
  <c r="AQ1667" i="1"/>
  <c r="AP1667" i="1"/>
  <c r="AO1667" i="1"/>
  <c r="AN1667" i="1"/>
  <c r="AM1667" i="1"/>
  <c r="AL1667" i="1"/>
  <c r="AK1667" i="1"/>
  <c r="AJ1667" i="1"/>
  <c r="AI1667" i="1"/>
  <c r="AH1667" i="1"/>
  <c r="AG1667" i="1"/>
  <c r="AF1667" i="1"/>
  <c r="AS1666" i="1"/>
  <c r="AR1666" i="1"/>
  <c r="AQ1666" i="1"/>
  <c r="AP1666" i="1"/>
  <c r="AO1666" i="1"/>
  <c r="AN1666" i="1"/>
  <c r="AM1666" i="1"/>
  <c r="AL1666" i="1"/>
  <c r="AK1666" i="1"/>
  <c r="AJ1666" i="1"/>
  <c r="AI1666" i="1"/>
  <c r="AH1666" i="1"/>
  <c r="AG1666" i="1"/>
  <c r="AF1666" i="1"/>
  <c r="AS1665" i="1"/>
  <c r="AR1665" i="1"/>
  <c r="AQ1665" i="1"/>
  <c r="AP1665" i="1"/>
  <c r="AO1665" i="1"/>
  <c r="AN1665" i="1"/>
  <c r="AM1665" i="1"/>
  <c r="AL1665" i="1"/>
  <c r="AK1665" i="1"/>
  <c r="AJ1665" i="1"/>
  <c r="AI1665" i="1"/>
  <c r="AH1665" i="1"/>
  <c r="AG1665" i="1"/>
  <c r="AF1665" i="1"/>
  <c r="AS1664" i="1"/>
  <c r="AR1664" i="1"/>
  <c r="AQ1664" i="1"/>
  <c r="AP1664" i="1"/>
  <c r="AO1664" i="1"/>
  <c r="AN1664" i="1"/>
  <c r="AM1664" i="1"/>
  <c r="AL1664" i="1"/>
  <c r="AK1664" i="1"/>
  <c r="AJ1664" i="1"/>
  <c r="AI1664" i="1"/>
  <c r="AH1664" i="1"/>
  <c r="AG1664" i="1"/>
  <c r="AF1664" i="1"/>
  <c r="AS1663" i="1"/>
  <c r="AR1663" i="1"/>
  <c r="AQ1663" i="1"/>
  <c r="AP1663" i="1"/>
  <c r="AO1663" i="1"/>
  <c r="AN1663" i="1"/>
  <c r="AM1663" i="1"/>
  <c r="AL1663" i="1"/>
  <c r="AK1663" i="1"/>
  <c r="AJ1663" i="1"/>
  <c r="AI1663" i="1"/>
  <c r="AH1663" i="1"/>
  <c r="AG1663" i="1"/>
  <c r="AF1663" i="1"/>
  <c r="AS1662" i="1"/>
  <c r="AR1662" i="1"/>
  <c r="AQ1662" i="1"/>
  <c r="AP1662" i="1"/>
  <c r="AO1662" i="1"/>
  <c r="AN1662" i="1"/>
  <c r="AM1662" i="1"/>
  <c r="AL1662" i="1"/>
  <c r="AK1662" i="1"/>
  <c r="AJ1662" i="1"/>
  <c r="AI1662" i="1"/>
  <c r="AH1662" i="1"/>
  <c r="AG1662" i="1"/>
  <c r="AF1662" i="1"/>
  <c r="AS1661" i="1"/>
  <c r="AR1661" i="1"/>
  <c r="AQ1661" i="1"/>
  <c r="AP1661" i="1"/>
  <c r="AO1661" i="1"/>
  <c r="AN1661" i="1"/>
  <c r="AM1661" i="1"/>
  <c r="AL1661" i="1"/>
  <c r="AK1661" i="1"/>
  <c r="AJ1661" i="1"/>
  <c r="AI1661" i="1"/>
  <c r="AH1661" i="1"/>
  <c r="AG1661" i="1"/>
  <c r="AF1661" i="1"/>
  <c r="AS1660" i="1"/>
  <c r="AR1660" i="1"/>
  <c r="AQ1660" i="1"/>
  <c r="AP1660" i="1"/>
  <c r="AO1660" i="1"/>
  <c r="AN1660" i="1"/>
  <c r="AM1660" i="1"/>
  <c r="AL1660" i="1"/>
  <c r="AK1660" i="1"/>
  <c r="AJ1660" i="1"/>
  <c r="AI1660" i="1"/>
  <c r="AH1660" i="1"/>
  <c r="AG1660" i="1"/>
  <c r="AF1660" i="1"/>
  <c r="AS1659" i="1"/>
  <c r="AR1659" i="1"/>
  <c r="AQ1659" i="1"/>
  <c r="AP1659" i="1"/>
  <c r="AO1659" i="1"/>
  <c r="AN1659" i="1"/>
  <c r="AM1659" i="1"/>
  <c r="AL1659" i="1"/>
  <c r="AK1659" i="1"/>
  <c r="AJ1659" i="1"/>
  <c r="AI1659" i="1"/>
  <c r="AH1659" i="1"/>
  <c r="AG1659" i="1"/>
  <c r="AF1659" i="1"/>
  <c r="AS1658" i="1"/>
  <c r="AR1658" i="1"/>
  <c r="AQ1658" i="1"/>
  <c r="AP1658" i="1"/>
  <c r="AO1658" i="1"/>
  <c r="AN1658" i="1"/>
  <c r="AM1658" i="1"/>
  <c r="AL1658" i="1"/>
  <c r="AK1658" i="1"/>
  <c r="AJ1658" i="1"/>
  <c r="AI1658" i="1"/>
  <c r="AH1658" i="1"/>
  <c r="AG1658" i="1"/>
  <c r="AF1658" i="1"/>
  <c r="AS1657" i="1"/>
  <c r="AR1657" i="1"/>
  <c r="AQ1657" i="1"/>
  <c r="AP1657" i="1"/>
  <c r="AO1657" i="1"/>
  <c r="AN1657" i="1"/>
  <c r="AM1657" i="1"/>
  <c r="AL1657" i="1"/>
  <c r="AK1657" i="1"/>
  <c r="AJ1657" i="1"/>
  <c r="AI1657" i="1"/>
  <c r="AH1657" i="1"/>
  <c r="AG1657" i="1"/>
  <c r="AF1657" i="1"/>
  <c r="AS1656" i="1"/>
  <c r="AR1656" i="1"/>
  <c r="AQ1656" i="1"/>
  <c r="AP1656" i="1"/>
  <c r="AO1656" i="1"/>
  <c r="AN1656" i="1"/>
  <c r="AM1656" i="1"/>
  <c r="AL1656" i="1"/>
  <c r="AK1656" i="1"/>
  <c r="AJ1656" i="1"/>
  <c r="AI1656" i="1"/>
  <c r="AH1656" i="1"/>
  <c r="AG1656" i="1"/>
  <c r="AF1656" i="1"/>
  <c r="AS1655" i="1"/>
  <c r="AR1655" i="1"/>
  <c r="AQ1655" i="1"/>
  <c r="AP1655" i="1"/>
  <c r="AO1655" i="1"/>
  <c r="AN1655" i="1"/>
  <c r="AM1655" i="1"/>
  <c r="AL1655" i="1"/>
  <c r="AK1655" i="1"/>
  <c r="AJ1655" i="1"/>
  <c r="AI1655" i="1"/>
  <c r="AH1655" i="1"/>
  <c r="AG1655" i="1"/>
  <c r="AF1655" i="1"/>
  <c r="AS1654" i="1"/>
  <c r="AR1654" i="1"/>
  <c r="AQ1654" i="1"/>
  <c r="AP1654" i="1"/>
  <c r="AO1654" i="1"/>
  <c r="AN1654" i="1"/>
  <c r="AM1654" i="1"/>
  <c r="AL1654" i="1"/>
  <c r="AK1654" i="1"/>
  <c r="AJ1654" i="1"/>
  <c r="AI1654" i="1"/>
  <c r="AH1654" i="1"/>
  <c r="AG1654" i="1"/>
  <c r="AF1654" i="1"/>
  <c r="AS1653" i="1"/>
  <c r="AR1653" i="1"/>
  <c r="AQ1653" i="1"/>
  <c r="AP1653" i="1"/>
  <c r="AO1653" i="1"/>
  <c r="AN1653" i="1"/>
  <c r="AM1653" i="1"/>
  <c r="AL1653" i="1"/>
  <c r="AK1653" i="1"/>
  <c r="AJ1653" i="1"/>
  <c r="AI1653" i="1"/>
  <c r="AH1653" i="1"/>
  <c r="AG1653" i="1"/>
  <c r="AF1653" i="1"/>
  <c r="AS1652" i="1"/>
  <c r="AR1652" i="1"/>
  <c r="AQ1652" i="1"/>
  <c r="AP1652" i="1"/>
  <c r="AO1652" i="1"/>
  <c r="AN1652" i="1"/>
  <c r="AM1652" i="1"/>
  <c r="AL1652" i="1"/>
  <c r="AK1652" i="1"/>
  <c r="AJ1652" i="1"/>
  <c r="AI1652" i="1"/>
  <c r="AH1652" i="1"/>
  <c r="AG1652" i="1"/>
  <c r="AF1652" i="1"/>
  <c r="AS1651" i="1"/>
  <c r="AR1651" i="1"/>
  <c r="AQ1651" i="1"/>
  <c r="AP1651" i="1"/>
  <c r="AO1651" i="1"/>
  <c r="AN1651" i="1"/>
  <c r="AM1651" i="1"/>
  <c r="AL1651" i="1"/>
  <c r="AK1651" i="1"/>
  <c r="AJ1651" i="1"/>
  <c r="AI1651" i="1"/>
  <c r="AH1651" i="1"/>
  <c r="AG1651" i="1"/>
  <c r="AF1651" i="1"/>
  <c r="AS1650" i="1"/>
  <c r="AR1650" i="1"/>
  <c r="AQ1650" i="1"/>
  <c r="AP1650" i="1"/>
  <c r="AO1650" i="1"/>
  <c r="AN1650" i="1"/>
  <c r="AM1650" i="1"/>
  <c r="AL1650" i="1"/>
  <c r="AK1650" i="1"/>
  <c r="AJ1650" i="1"/>
  <c r="AI1650" i="1"/>
  <c r="AH1650" i="1"/>
  <c r="AG1650" i="1"/>
  <c r="AF1650" i="1"/>
  <c r="AS1649" i="1"/>
  <c r="AR1649" i="1"/>
  <c r="AQ1649" i="1"/>
  <c r="AP1649" i="1"/>
  <c r="AO1649" i="1"/>
  <c r="AN1649" i="1"/>
  <c r="AM1649" i="1"/>
  <c r="AL1649" i="1"/>
  <c r="AK1649" i="1"/>
  <c r="AJ1649" i="1"/>
  <c r="AI1649" i="1"/>
  <c r="AH1649" i="1"/>
  <c r="AG1649" i="1"/>
  <c r="AF1649" i="1"/>
  <c r="AS1648" i="1"/>
  <c r="AR1648" i="1"/>
  <c r="AQ1648" i="1"/>
  <c r="AP1648" i="1"/>
  <c r="AO1648" i="1"/>
  <c r="AN1648" i="1"/>
  <c r="AM1648" i="1"/>
  <c r="AL1648" i="1"/>
  <c r="AK1648" i="1"/>
  <c r="AJ1648" i="1"/>
  <c r="AI1648" i="1"/>
  <c r="AH1648" i="1"/>
  <c r="AG1648" i="1"/>
  <c r="AF1648" i="1"/>
  <c r="AS1647" i="1"/>
  <c r="AR1647" i="1"/>
  <c r="AQ1647" i="1"/>
  <c r="AP1647" i="1"/>
  <c r="AO1647" i="1"/>
  <c r="AN1647" i="1"/>
  <c r="AM1647" i="1"/>
  <c r="AL1647" i="1"/>
  <c r="AK1647" i="1"/>
  <c r="AJ1647" i="1"/>
  <c r="AI1647" i="1"/>
  <c r="AH1647" i="1"/>
  <c r="AG1647" i="1"/>
  <c r="AF1647" i="1"/>
  <c r="AS1646" i="1"/>
  <c r="AR1646" i="1"/>
  <c r="AQ1646" i="1"/>
  <c r="AP1646" i="1"/>
  <c r="AO1646" i="1"/>
  <c r="AN1646" i="1"/>
  <c r="AM1646" i="1"/>
  <c r="AL1646" i="1"/>
  <c r="AK1646" i="1"/>
  <c r="AJ1646" i="1"/>
  <c r="AI1646" i="1"/>
  <c r="AH1646" i="1"/>
  <c r="AG1646" i="1"/>
  <c r="AF1646" i="1"/>
  <c r="AS1645" i="1"/>
  <c r="AR1645" i="1"/>
  <c r="AQ1645" i="1"/>
  <c r="AP1645" i="1"/>
  <c r="AO1645" i="1"/>
  <c r="AN1645" i="1"/>
  <c r="AM1645" i="1"/>
  <c r="AL1645" i="1"/>
  <c r="AK1645" i="1"/>
  <c r="AJ1645" i="1"/>
  <c r="AI1645" i="1"/>
  <c r="AH1645" i="1"/>
  <c r="AG1645" i="1"/>
  <c r="AF1645" i="1"/>
  <c r="AS1644" i="1"/>
  <c r="AR1644" i="1"/>
  <c r="AQ1644" i="1"/>
  <c r="AP1644" i="1"/>
  <c r="AO1644" i="1"/>
  <c r="AN1644" i="1"/>
  <c r="AM1644" i="1"/>
  <c r="AL1644" i="1"/>
  <c r="AK1644" i="1"/>
  <c r="AJ1644" i="1"/>
  <c r="AI1644" i="1"/>
  <c r="AH1644" i="1"/>
  <c r="AG1644" i="1"/>
  <c r="AF1644" i="1"/>
  <c r="AS1643" i="1"/>
  <c r="AR1643" i="1"/>
  <c r="AQ1643" i="1"/>
  <c r="AP1643" i="1"/>
  <c r="AO1643" i="1"/>
  <c r="AN1643" i="1"/>
  <c r="AM1643" i="1"/>
  <c r="AL1643" i="1"/>
  <c r="AK1643" i="1"/>
  <c r="AJ1643" i="1"/>
  <c r="AI1643" i="1"/>
  <c r="AH1643" i="1"/>
  <c r="AG1643" i="1"/>
  <c r="AF1643" i="1"/>
  <c r="AS1642" i="1"/>
  <c r="AR1642" i="1"/>
  <c r="AQ1642" i="1"/>
  <c r="AP1642" i="1"/>
  <c r="AO1642" i="1"/>
  <c r="AN1642" i="1"/>
  <c r="AM1642" i="1"/>
  <c r="AL1642" i="1"/>
  <c r="AK1642" i="1"/>
  <c r="AJ1642" i="1"/>
  <c r="AI1642" i="1"/>
  <c r="AH1642" i="1"/>
  <c r="AG1642" i="1"/>
  <c r="AF1642" i="1"/>
  <c r="AS1641" i="1"/>
  <c r="AR1641" i="1"/>
  <c r="AQ1641" i="1"/>
  <c r="AP1641" i="1"/>
  <c r="AO1641" i="1"/>
  <c r="AN1641" i="1"/>
  <c r="AM1641" i="1"/>
  <c r="AL1641" i="1"/>
  <c r="AK1641" i="1"/>
  <c r="AJ1641" i="1"/>
  <c r="AI1641" i="1"/>
  <c r="AH1641" i="1"/>
  <c r="AG1641" i="1"/>
  <c r="AF1641" i="1"/>
  <c r="AS1640" i="1"/>
  <c r="AR1640" i="1"/>
  <c r="AQ1640" i="1"/>
  <c r="AP1640" i="1"/>
  <c r="AO1640" i="1"/>
  <c r="AN1640" i="1"/>
  <c r="AM1640" i="1"/>
  <c r="AL1640" i="1"/>
  <c r="AK1640" i="1"/>
  <c r="AJ1640" i="1"/>
  <c r="AI1640" i="1"/>
  <c r="AH1640" i="1"/>
  <c r="AG1640" i="1"/>
  <c r="AF1640" i="1"/>
  <c r="AS1639" i="1"/>
  <c r="AR1639" i="1"/>
  <c r="AQ1639" i="1"/>
  <c r="AP1639" i="1"/>
  <c r="AO1639" i="1"/>
  <c r="AN1639" i="1"/>
  <c r="AM1639" i="1"/>
  <c r="AL1639" i="1"/>
  <c r="AK1639" i="1"/>
  <c r="AJ1639" i="1"/>
  <c r="AI1639" i="1"/>
  <c r="AH1639" i="1"/>
  <c r="AG1639" i="1"/>
  <c r="AF1639" i="1"/>
  <c r="AS1638" i="1"/>
  <c r="AR1638" i="1"/>
  <c r="AQ1638" i="1"/>
  <c r="AP1638" i="1"/>
  <c r="AO1638" i="1"/>
  <c r="AN1638" i="1"/>
  <c r="AM1638" i="1"/>
  <c r="AL1638" i="1"/>
  <c r="AK1638" i="1"/>
  <c r="AJ1638" i="1"/>
  <c r="AI1638" i="1"/>
  <c r="AH1638" i="1"/>
  <c r="AG1638" i="1"/>
  <c r="AF1638" i="1"/>
  <c r="AS1637" i="1"/>
  <c r="AR1637" i="1"/>
  <c r="AQ1637" i="1"/>
  <c r="AP1637" i="1"/>
  <c r="AO1637" i="1"/>
  <c r="AN1637" i="1"/>
  <c r="AM1637" i="1"/>
  <c r="AL1637" i="1"/>
  <c r="AK1637" i="1"/>
  <c r="AJ1637" i="1"/>
  <c r="AI1637" i="1"/>
  <c r="AH1637" i="1"/>
  <c r="AG1637" i="1"/>
  <c r="AF1637" i="1"/>
  <c r="AS1636" i="1"/>
  <c r="AR1636" i="1"/>
  <c r="AQ1636" i="1"/>
  <c r="AP1636" i="1"/>
  <c r="AO1636" i="1"/>
  <c r="AN1636" i="1"/>
  <c r="AM1636" i="1"/>
  <c r="AL1636" i="1"/>
  <c r="AK1636" i="1"/>
  <c r="AJ1636" i="1"/>
  <c r="AI1636" i="1"/>
  <c r="AH1636" i="1"/>
  <c r="AG1636" i="1"/>
  <c r="AF1636" i="1"/>
  <c r="AS1635" i="1"/>
  <c r="AR1635" i="1"/>
  <c r="AQ1635" i="1"/>
  <c r="AP1635" i="1"/>
  <c r="AO1635" i="1"/>
  <c r="AN1635" i="1"/>
  <c r="AM1635" i="1"/>
  <c r="AL1635" i="1"/>
  <c r="AK1635" i="1"/>
  <c r="AJ1635" i="1"/>
  <c r="AI1635" i="1"/>
  <c r="AH1635" i="1"/>
  <c r="AG1635" i="1"/>
  <c r="AF1635" i="1"/>
  <c r="AS1634" i="1"/>
  <c r="AR1634" i="1"/>
  <c r="AQ1634" i="1"/>
  <c r="AP1634" i="1"/>
  <c r="AO1634" i="1"/>
  <c r="AN1634" i="1"/>
  <c r="AM1634" i="1"/>
  <c r="AL1634" i="1"/>
  <c r="AK1634" i="1"/>
  <c r="AJ1634" i="1"/>
  <c r="AI1634" i="1"/>
  <c r="AH1634" i="1"/>
  <c r="AG1634" i="1"/>
  <c r="AF1634" i="1"/>
  <c r="AS1633" i="1"/>
  <c r="AR1633" i="1"/>
  <c r="AQ1633" i="1"/>
  <c r="AP1633" i="1"/>
  <c r="AO1633" i="1"/>
  <c r="AN1633" i="1"/>
  <c r="AM1633" i="1"/>
  <c r="AL1633" i="1"/>
  <c r="AK1633" i="1"/>
  <c r="AJ1633" i="1"/>
  <c r="AI1633" i="1"/>
  <c r="AH1633" i="1"/>
  <c r="AG1633" i="1"/>
  <c r="AF1633" i="1"/>
  <c r="AS1632" i="1"/>
  <c r="AR1632" i="1"/>
  <c r="AQ1632" i="1"/>
  <c r="AP1632" i="1"/>
  <c r="AO1632" i="1"/>
  <c r="AN1632" i="1"/>
  <c r="AM1632" i="1"/>
  <c r="AL1632" i="1"/>
  <c r="AK1632" i="1"/>
  <c r="AJ1632" i="1"/>
  <c r="AI1632" i="1"/>
  <c r="AH1632" i="1"/>
  <c r="AG1632" i="1"/>
  <c r="AF1632" i="1"/>
  <c r="AS1631" i="1"/>
  <c r="AR1631" i="1"/>
  <c r="AQ1631" i="1"/>
  <c r="AP1631" i="1"/>
  <c r="AO1631" i="1"/>
  <c r="AN1631" i="1"/>
  <c r="AM1631" i="1"/>
  <c r="AL1631" i="1"/>
  <c r="AK1631" i="1"/>
  <c r="AJ1631" i="1"/>
  <c r="AI1631" i="1"/>
  <c r="AH1631" i="1"/>
  <c r="AG1631" i="1"/>
  <c r="AF1631" i="1"/>
  <c r="AS1630" i="1"/>
  <c r="AR1630" i="1"/>
  <c r="AQ1630" i="1"/>
  <c r="AP1630" i="1"/>
  <c r="AO1630" i="1"/>
  <c r="AN1630" i="1"/>
  <c r="AM1630" i="1"/>
  <c r="AL1630" i="1"/>
  <c r="AK1630" i="1"/>
  <c r="AJ1630" i="1"/>
  <c r="AI1630" i="1"/>
  <c r="AH1630" i="1"/>
  <c r="AG1630" i="1"/>
  <c r="AF1630" i="1"/>
  <c r="AS1629" i="1"/>
  <c r="AR1629" i="1"/>
  <c r="AQ1629" i="1"/>
  <c r="AP1629" i="1"/>
  <c r="AO1629" i="1"/>
  <c r="AN1629" i="1"/>
  <c r="AM1629" i="1"/>
  <c r="AL1629" i="1"/>
  <c r="AK1629" i="1"/>
  <c r="AJ1629" i="1"/>
  <c r="AI1629" i="1"/>
  <c r="AH1629" i="1"/>
  <c r="AG1629" i="1"/>
  <c r="AF1629" i="1"/>
  <c r="AS1628" i="1"/>
  <c r="AR1628" i="1"/>
  <c r="AQ1628" i="1"/>
  <c r="AP1628" i="1"/>
  <c r="AO1628" i="1"/>
  <c r="AN1628" i="1"/>
  <c r="AM1628" i="1"/>
  <c r="AL1628" i="1"/>
  <c r="AK1628" i="1"/>
  <c r="AJ1628" i="1"/>
  <c r="AI1628" i="1"/>
  <c r="AH1628" i="1"/>
  <c r="AG1628" i="1"/>
  <c r="AF1628" i="1"/>
  <c r="AS1627" i="1"/>
  <c r="AR1627" i="1"/>
  <c r="AQ1627" i="1"/>
  <c r="AP1627" i="1"/>
  <c r="AO1627" i="1"/>
  <c r="AN1627" i="1"/>
  <c r="AM1627" i="1"/>
  <c r="AL1627" i="1"/>
  <c r="AK1627" i="1"/>
  <c r="AJ1627" i="1"/>
  <c r="AI1627" i="1"/>
  <c r="AH1627" i="1"/>
  <c r="AG1627" i="1"/>
  <c r="AF1627" i="1"/>
  <c r="AS1626" i="1"/>
  <c r="AR1626" i="1"/>
  <c r="AQ1626" i="1"/>
  <c r="AP1626" i="1"/>
  <c r="AO1626" i="1"/>
  <c r="AN1626" i="1"/>
  <c r="AM1626" i="1"/>
  <c r="AL1626" i="1"/>
  <c r="AK1626" i="1"/>
  <c r="AJ1626" i="1"/>
  <c r="AI1626" i="1"/>
  <c r="AH1626" i="1"/>
  <c r="AG1626" i="1"/>
  <c r="AF1626" i="1"/>
  <c r="AS1625" i="1"/>
  <c r="AR1625" i="1"/>
  <c r="AQ1625" i="1"/>
  <c r="AP1625" i="1"/>
  <c r="AO1625" i="1"/>
  <c r="AN1625" i="1"/>
  <c r="AM1625" i="1"/>
  <c r="AL1625" i="1"/>
  <c r="AK1625" i="1"/>
  <c r="AJ1625" i="1"/>
  <c r="AI1625" i="1"/>
  <c r="AH1625" i="1"/>
  <c r="AG1625" i="1"/>
  <c r="AF1625" i="1"/>
  <c r="AS1624" i="1"/>
  <c r="AR1624" i="1"/>
  <c r="AQ1624" i="1"/>
  <c r="AP1624" i="1"/>
  <c r="AO1624" i="1"/>
  <c r="AN1624" i="1"/>
  <c r="AM1624" i="1"/>
  <c r="AL1624" i="1"/>
  <c r="AK1624" i="1"/>
  <c r="AJ1624" i="1"/>
  <c r="AI1624" i="1"/>
  <c r="AH1624" i="1"/>
  <c r="AG1624" i="1"/>
  <c r="AF1624" i="1"/>
  <c r="AS1623" i="1"/>
  <c r="AR1623" i="1"/>
  <c r="AQ1623" i="1"/>
  <c r="AP1623" i="1"/>
  <c r="AO1623" i="1"/>
  <c r="AN1623" i="1"/>
  <c r="AM1623" i="1"/>
  <c r="AL1623" i="1"/>
  <c r="AK1623" i="1"/>
  <c r="AJ1623" i="1"/>
  <c r="AI1623" i="1"/>
  <c r="AH1623" i="1"/>
  <c r="AG1623" i="1"/>
  <c r="AF1623" i="1"/>
  <c r="AS1622" i="1"/>
  <c r="AR1622" i="1"/>
  <c r="AQ1622" i="1"/>
  <c r="AP1622" i="1"/>
  <c r="AO1622" i="1"/>
  <c r="AN1622" i="1"/>
  <c r="AM1622" i="1"/>
  <c r="AL1622" i="1"/>
  <c r="AK1622" i="1"/>
  <c r="AJ1622" i="1"/>
  <c r="AI1622" i="1"/>
  <c r="AH1622" i="1"/>
  <c r="AG1622" i="1"/>
  <c r="AF1622" i="1"/>
  <c r="AS1621" i="1"/>
  <c r="AR1621" i="1"/>
  <c r="AQ1621" i="1"/>
  <c r="AP1621" i="1"/>
  <c r="AO1621" i="1"/>
  <c r="AN1621" i="1"/>
  <c r="AM1621" i="1"/>
  <c r="AL1621" i="1"/>
  <c r="AK1621" i="1"/>
  <c r="AJ1621" i="1"/>
  <c r="AI1621" i="1"/>
  <c r="AH1621" i="1"/>
  <c r="AG1621" i="1"/>
  <c r="AF1621" i="1"/>
  <c r="AS1620" i="1"/>
  <c r="AR1620" i="1"/>
  <c r="AQ1620" i="1"/>
  <c r="AP1620" i="1"/>
  <c r="AO1620" i="1"/>
  <c r="AN1620" i="1"/>
  <c r="AM1620" i="1"/>
  <c r="AL1620" i="1"/>
  <c r="AK1620" i="1"/>
  <c r="AJ1620" i="1"/>
  <c r="AI1620" i="1"/>
  <c r="AH1620" i="1"/>
  <c r="AG1620" i="1"/>
  <c r="AF1620" i="1"/>
  <c r="AS1619" i="1"/>
  <c r="AR1619" i="1"/>
  <c r="AQ1619" i="1"/>
  <c r="AP1619" i="1"/>
  <c r="AO1619" i="1"/>
  <c r="AN1619" i="1"/>
  <c r="AM1619" i="1"/>
  <c r="AL1619" i="1"/>
  <c r="AK1619" i="1"/>
  <c r="AJ1619" i="1"/>
  <c r="AI1619" i="1"/>
  <c r="AH1619" i="1"/>
  <c r="AG1619" i="1"/>
  <c r="AF1619" i="1"/>
  <c r="AS1618" i="1"/>
  <c r="AR1618" i="1"/>
  <c r="AQ1618" i="1"/>
  <c r="AP1618" i="1"/>
  <c r="AO1618" i="1"/>
  <c r="AN1618" i="1"/>
  <c r="AM1618" i="1"/>
  <c r="AL1618" i="1"/>
  <c r="AK1618" i="1"/>
  <c r="AJ1618" i="1"/>
  <c r="AI1618" i="1"/>
  <c r="AH1618" i="1"/>
  <c r="AG1618" i="1"/>
  <c r="AF1618" i="1"/>
  <c r="AS1617" i="1"/>
  <c r="AR1617" i="1"/>
  <c r="AQ1617" i="1"/>
  <c r="AP1617" i="1"/>
  <c r="AO1617" i="1"/>
  <c r="AN1617" i="1"/>
  <c r="AM1617" i="1"/>
  <c r="AL1617" i="1"/>
  <c r="AK1617" i="1"/>
  <c r="AJ1617" i="1"/>
  <c r="AI1617" i="1"/>
  <c r="AH1617" i="1"/>
  <c r="AG1617" i="1"/>
  <c r="AF1617" i="1"/>
  <c r="AS1616" i="1"/>
  <c r="AR1616" i="1"/>
  <c r="AQ1616" i="1"/>
  <c r="AP1616" i="1"/>
  <c r="AO1616" i="1"/>
  <c r="AN1616" i="1"/>
  <c r="AM1616" i="1"/>
  <c r="AL1616" i="1"/>
  <c r="AK1616" i="1"/>
  <c r="AJ1616" i="1"/>
  <c r="AI1616" i="1"/>
  <c r="AH1616" i="1"/>
  <c r="AG1616" i="1"/>
  <c r="AF1616" i="1"/>
  <c r="AS1615" i="1"/>
  <c r="AR1615" i="1"/>
  <c r="AQ1615" i="1"/>
  <c r="AP1615" i="1"/>
  <c r="AO1615" i="1"/>
  <c r="AN1615" i="1"/>
  <c r="AM1615" i="1"/>
  <c r="AL1615" i="1"/>
  <c r="AK1615" i="1"/>
  <c r="AJ1615" i="1"/>
  <c r="AI1615" i="1"/>
  <c r="AH1615" i="1"/>
  <c r="AG1615" i="1"/>
  <c r="AF1615" i="1"/>
  <c r="AS1614" i="1"/>
  <c r="AR1614" i="1"/>
  <c r="AQ1614" i="1"/>
  <c r="AP1614" i="1"/>
  <c r="AO1614" i="1"/>
  <c r="AN1614" i="1"/>
  <c r="AM1614" i="1"/>
  <c r="AL1614" i="1"/>
  <c r="AK1614" i="1"/>
  <c r="AJ1614" i="1"/>
  <c r="AI1614" i="1"/>
  <c r="AH1614" i="1"/>
  <c r="AG1614" i="1"/>
  <c r="AF1614" i="1"/>
  <c r="AS1613" i="1"/>
  <c r="AR1613" i="1"/>
  <c r="AQ1613" i="1"/>
  <c r="AP1613" i="1"/>
  <c r="AO1613" i="1"/>
  <c r="AN1613" i="1"/>
  <c r="AM1613" i="1"/>
  <c r="AL1613" i="1"/>
  <c r="AK1613" i="1"/>
  <c r="AJ1613" i="1"/>
  <c r="AI1613" i="1"/>
  <c r="AH1613" i="1"/>
  <c r="AG1613" i="1"/>
  <c r="AF1613" i="1"/>
  <c r="AS1612" i="1"/>
  <c r="AR1612" i="1"/>
  <c r="AQ1612" i="1"/>
  <c r="AP1612" i="1"/>
  <c r="AO1612" i="1"/>
  <c r="AN1612" i="1"/>
  <c r="AM1612" i="1"/>
  <c r="AL1612" i="1"/>
  <c r="AK1612" i="1"/>
  <c r="AJ1612" i="1"/>
  <c r="AI1612" i="1"/>
  <c r="AH1612" i="1"/>
  <c r="AG1612" i="1"/>
  <c r="AF1612" i="1"/>
  <c r="AS1611" i="1"/>
  <c r="AR1611" i="1"/>
  <c r="AQ1611" i="1"/>
  <c r="AP1611" i="1"/>
  <c r="AO1611" i="1"/>
  <c r="AN1611" i="1"/>
  <c r="AM1611" i="1"/>
  <c r="AL1611" i="1"/>
  <c r="AK1611" i="1"/>
  <c r="AJ1611" i="1"/>
  <c r="AI1611" i="1"/>
  <c r="AH1611" i="1"/>
  <c r="AG1611" i="1"/>
  <c r="AF1611" i="1"/>
  <c r="AS1610" i="1"/>
  <c r="AR1610" i="1"/>
  <c r="AQ1610" i="1"/>
  <c r="AP1610" i="1"/>
  <c r="AO1610" i="1"/>
  <c r="AN1610" i="1"/>
  <c r="AM1610" i="1"/>
  <c r="AL1610" i="1"/>
  <c r="AK1610" i="1"/>
  <c r="AJ1610" i="1"/>
  <c r="AI1610" i="1"/>
  <c r="AH1610" i="1"/>
  <c r="AG1610" i="1"/>
  <c r="AF1610" i="1"/>
  <c r="AS1609" i="1"/>
  <c r="AR1609" i="1"/>
  <c r="AQ1609" i="1"/>
  <c r="AP1609" i="1"/>
  <c r="AO1609" i="1"/>
  <c r="AN1609" i="1"/>
  <c r="AM1609" i="1"/>
  <c r="AL1609" i="1"/>
  <c r="AK1609" i="1"/>
  <c r="AJ1609" i="1"/>
  <c r="AI1609" i="1"/>
  <c r="AH1609" i="1"/>
  <c r="AG1609" i="1"/>
  <c r="AF1609" i="1"/>
  <c r="AS1608" i="1"/>
  <c r="AR1608" i="1"/>
  <c r="AQ1608" i="1"/>
  <c r="AP1608" i="1"/>
  <c r="AO1608" i="1"/>
  <c r="AN1608" i="1"/>
  <c r="AM1608" i="1"/>
  <c r="AL1608" i="1"/>
  <c r="AK1608" i="1"/>
  <c r="AJ1608" i="1"/>
  <c r="AI1608" i="1"/>
  <c r="AH1608" i="1"/>
  <c r="AG1608" i="1"/>
  <c r="AF1608" i="1"/>
  <c r="AS1607" i="1"/>
  <c r="AR1607" i="1"/>
  <c r="AQ1607" i="1"/>
  <c r="AP1607" i="1"/>
  <c r="AO1607" i="1"/>
  <c r="AN1607" i="1"/>
  <c r="AM1607" i="1"/>
  <c r="AL1607" i="1"/>
  <c r="AK1607" i="1"/>
  <c r="AJ1607" i="1"/>
  <c r="AI1607" i="1"/>
  <c r="AH1607" i="1"/>
  <c r="AG1607" i="1"/>
  <c r="AF1607" i="1"/>
  <c r="AS1606" i="1"/>
  <c r="AR1606" i="1"/>
  <c r="AQ1606" i="1"/>
  <c r="AP1606" i="1"/>
  <c r="AO1606" i="1"/>
  <c r="AN1606" i="1"/>
  <c r="AM1606" i="1"/>
  <c r="AL1606" i="1"/>
  <c r="AK1606" i="1"/>
  <c r="AJ1606" i="1"/>
  <c r="AI1606" i="1"/>
  <c r="AH1606" i="1"/>
  <c r="AG1606" i="1"/>
  <c r="AF1606" i="1"/>
  <c r="AS1605" i="1"/>
  <c r="AR1605" i="1"/>
  <c r="AQ1605" i="1"/>
  <c r="AP1605" i="1"/>
  <c r="AO1605" i="1"/>
  <c r="AN1605" i="1"/>
  <c r="AM1605" i="1"/>
  <c r="AL1605" i="1"/>
  <c r="AK1605" i="1"/>
  <c r="AJ1605" i="1"/>
  <c r="AI1605" i="1"/>
  <c r="AH1605" i="1"/>
  <c r="AG1605" i="1"/>
  <c r="AF1605" i="1"/>
  <c r="AS1604" i="1"/>
  <c r="AR1604" i="1"/>
  <c r="AQ1604" i="1"/>
  <c r="AP1604" i="1"/>
  <c r="AO1604" i="1"/>
  <c r="AN1604" i="1"/>
  <c r="AM1604" i="1"/>
  <c r="AL1604" i="1"/>
  <c r="AK1604" i="1"/>
  <c r="AJ1604" i="1"/>
  <c r="AI1604" i="1"/>
  <c r="AH1604" i="1"/>
  <c r="AG1604" i="1"/>
  <c r="AF1604" i="1"/>
  <c r="AS1603" i="1"/>
  <c r="AR1603" i="1"/>
  <c r="AQ1603" i="1"/>
  <c r="AP1603" i="1"/>
  <c r="AO1603" i="1"/>
  <c r="AN1603" i="1"/>
  <c r="AM1603" i="1"/>
  <c r="AL1603" i="1"/>
  <c r="AK1603" i="1"/>
  <c r="AJ1603" i="1"/>
  <c r="AI1603" i="1"/>
  <c r="AH1603" i="1"/>
  <c r="AG1603" i="1"/>
  <c r="AF1603" i="1"/>
  <c r="AS1602" i="1"/>
  <c r="AR1602" i="1"/>
  <c r="AQ1602" i="1"/>
  <c r="AP1602" i="1"/>
  <c r="AO1602" i="1"/>
  <c r="AN1602" i="1"/>
  <c r="AM1602" i="1"/>
  <c r="AL1602" i="1"/>
  <c r="AK1602" i="1"/>
  <c r="AJ1602" i="1"/>
  <c r="AI1602" i="1"/>
  <c r="AH1602" i="1"/>
  <c r="AG1602" i="1"/>
  <c r="AF1602" i="1"/>
  <c r="AS1601" i="1"/>
  <c r="AR1601" i="1"/>
  <c r="AQ1601" i="1"/>
  <c r="AP1601" i="1"/>
  <c r="AO1601" i="1"/>
  <c r="AN1601" i="1"/>
  <c r="AM1601" i="1"/>
  <c r="AL1601" i="1"/>
  <c r="AK1601" i="1"/>
  <c r="AJ1601" i="1"/>
  <c r="AI1601" i="1"/>
  <c r="AH1601" i="1"/>
  <c r="AG1601" i="1"/>
  <c r="AF1601" i="1"/>
  <c r="AS1600" i="1"/>
  <c r="AR1600" i="1"/>
  <c r="AQ1600" i="1"/>
  <c r="AP1600" i="1"/>
  <c r="AO1600" i="1"/>
  <c r="AN1600" i="1"/>
  <c r="AM1600" i="1"/>
  <c r="AL1600" i="1"/>
  <c r="AK1600" i="1"/>
  <c r="AJ1600" i="1"/>
  <c r="AI1600" i="1"/>
  <c r="AH1600" i="1"/>
  <c r="AG1600" i="1"/>
  <c r="AF1600" i="1"/>
  <c r="AS1599" i="1"/>
  <c r="AR1599" i="1"/>
  <c r="AQ1599" i="1"/>
  <c r="AP1599" i="1"/>
  <c r="AO1599" i="1"/>
  <c r="AN1599" i="1"/>
  <c r="AM1599" i="1"/>
  <c r="AL1599" i="1"/>
  <c r="AK1599" i="1"/>
  <c r="AJ1599" i="1"/>
  <c r="AI1599" i="1"/>
  <c r="AH1599" i="1"/>
  <c r="AG1599" i="1"/>
  <c r="AF1599" i="1"/>
  <c r="AS1598" i="1"/>
  <c r="AR1598" i="1"/>
  <c r="AQ1598" i="1"/>
  <c r="AP1598" i="1"/>
  <c r="AO1598" i="1"/>
  <c r="AN1598" i="1"/>
  <c r="AM1598" i="1"/>
  <c r="AL1598" i="1"/>
  <c r="AK1598" i="1"/>
  <c r="AJ1598" i="1"/>
  <c r="AI1598" i="1"/>
  <c r="AH1598" i="1"/>
  <c r="AG1598" i="1"/>
  <c r="AF1598" i="1"/>
  <c r="AS1597" i="1"/>
  <c r="AR1597" i="1"/>
  <c r="AQ1597" i="1"/>
  <c r="AP1597" i="1"/>
  <c r="AO1597" i="1"/>
  <c r="AN1597" i="1"/>
  <c r="AM1597" i="1"/>
  <c r="AL1597" i="1"/>
  <c r="AK1597" i="1"/>
  <c r="AJ1597" i="1"/>
  <c r="AI1597" i="1"/>
  <c r="AH1597" i="1"/>
  <c r="AG1597" i="1"/>
  <c r="AF1597" i="1"/>
  <c r="AS1596" i="1"/>
  <c r="AR1596" i="1"/>
  <c r="AQ1596" i="1"/>
  <c r="AP1596" i="1"/>
  <c r="AO1596" i="1"/>
  <c r="AN1596" i="1"/>
  <c r="AM1596" i="1"/>
  <c r="AL1596" i="1"/>
  <c r="AK1596" i="1"/>
  <c r="AJ1596" i="1"/>
  <c r="AI1596" i="1"/>
  <c r="AH1596" i="1"/>
  <c r="AG1596" i="1"/>
  <c r="AF1596" i="1"/>
  <c r="AS1595" i="1"/>
  <c r="AR1595" i="1"/>
  <c r="AQ1595" i="1"/>
  <c r="AP1595" i="1"/>
  <c r="AO1595" i="1"/>
  <c r="AN1595" i="1"/>
  <c r="AM1595" i="1"/>
  <c r="AL1595" i="1"/>
  <c r="AK1595" i="1"/>
  <c r="AJ1595" i="1"/>
  <c r="AI1595" i="1"/>
  <c r="AH1595" i="1"/>
  <c r="AG1595" i="1"/>
  <c r="AF1595" i="1"/>
  <c r="AS1594" i="1"/>
  <c r="AR1594" i="1"/>
  <c r="AQ1594" i="1"/>
  <c r="AP1594" i="1"/>
  <c r="AO1594" i="1"/>
  <c r="AN1594" i="1"/>
  <c r="AM1594" i="1"/>
  <c r="AL1594" i="1"/>
  <c r="AK1594" i="1"/>
  <c r="AJ1594" i="1"/>
  <c r="AI1594" i="1"/>
  <c r="AH1594" i="1"/>
  <c r="AG1594" i="1"/>
  <c r="AF1594" i="1"/>
  <c r="AS1593" i="1"/>
  <c r="AR1593" i="1"/>
  <c r="AQ1593" i="1"/>
  <c r="AP1593" i="1"/>
  <c r="AO1593" i="1"/>
  <c r="AN1593" i="1"/>
  <c r="AM1593" i="1"/>
  <c r="AL1593" i="1"/>
  <c r="AK1593" i="1"/>
  <c r="AJ1593" i="1"/>
  <c r="AI1593" i="1"/>
  <c r="AH1593" i="1"/>
  <c r="AG1593" i="1"/>
  <c r="AF1593" i="1"/>
  <c r="AS1592" i="1"/>
  <c r="AR1592" i="1"/>
  <c r="AQ1592" i="1"/>
  <c r="AP1592" i="1"/>
  <c r="AO1592" i="1"/>
  <c r="AN1592" i="1"/>
  <c r="AM1592" i="1"/>
  <c r="AL1592" i="1"/>
  <c r="AK1592" i="1"/>
  <c r="AJ1592" i="1"/>
  <c r="AI1592" i="1"/>
  <c r="AH1592" i="1"/>
  <c r="AG1592" i="1"/>
  <c r="AF1592" i="1"/>
  <c r="AS1591" i="1"/>
  <c r="AR1591" i="1"/>
  <c r="AQ1591" i="1"/>
  <c r="AP1591" i="1"/>
  <c r="AO1591" i="1"/>
  <c r="AN1591" i="1"/>
  <c r="AM1591" i="1"/>
  <c r="AL1591" i="1"/>
  <c r="AK1591" i="1"/>
  <c r="AJ1591" i="1"/>
  <c r="AI1591" i="1"/>
  <c r="AH1591" i="1"/>
  <c r="AG1591" i="1"/>
  <c r="AF1591" i="1"/>
  <c r="AS1590" i="1"/>
  <c r="AR1590" i="1"/>
  <c r="AQ1590" i="1"/>
  <c r="AP1590" i="1"/>
  <c r="AO1590" i="1"/>
  <c r="AN1590" i="1"/>
  <c r="AM1590" i="1"/>
  <c r="AL1590" i="1"/>
  <c r="AK1590" i="1"/>
  <c r="AJ1590" i="1"/>
  <c r="AI1590" i="1"/>
  <c r="AH1590" i="1"/>
  <c r="AG1590" i="1"/>
  <c r="AF1590" i="1"/>
  <c r="AS1589" i="1"/>
  <c r="AR1589" i="1"/>
  <c r="AQ1589" i="1"/>
  <c r="AP1589" i="1"/>
  <c r="AO1589" i="1"/>
  <c r="AN1589" i="1"/>
  <c r="AM1589" i="1"/>
  <c r="AL1589" i="1"/>
  <c r="AK1589" i="1"/>
  <c r="AJ1589" i="1"/>
  <c r="AI1589" i="1"/>
  <c r="AH1589" i="1"/>
  <c r="AG1589" i="1"/>
  <c r="AF1589" i="1"/>
  <c r="AS1588" i="1"/>
  <c r="AR1588" i="1"/>
  <c r="AQ1588" i="1"/>
  <c r="AP1588" i="1"/>
  <c r="AO1588" i="1"/>
  <c r="AN1588" i="1"/>
  <c r="AM1588" i="1"/>
  <c r="AL1588" i="1"/>
  <c r="AK1588" i="1"/>
  <c r="AJ1588" i="1"/>
  <c r="AI1588" i="1"/>
  <c r="AH1588" i="1"/>
  <c r="AG1588" i="1"/>
  <c r="AF1588" i="1"/>
  <c r="AS1587" i="1"/>
  <c r="AR1587" i="1"/>
  <c r="AQ1587" i="1"/>
  <c r="AP1587" i="1"/>
  <c r="AO1587" i="1"/>
  <c r="AN1587" i="1"/>
  <c r="AM1587" i="1"/>
  <c r="AL1587" i="1"/>
  <c r="AK1587" i="1"/>
  <c r="AJ1587" i="1"/>
  <c r="AI1587" i="1"/>
  <c r="AH1587" i="1"/>
  <c r="AG1587" i="1"/>
  <c r="AF1587" i="1"/>
  <c r="AS1586" i="1"/>
  <c r="AR1586" i="1"/>
  <c r="AQ1586" i="1"/>
  <c r="AP1586" i="1"/>
  <c r="AO1586" i="1"/>
  <c r="AN1586" i="1"/>
  <c r="AM1586" i="1"/>
  <c r="AL1586" i="1"/>
  <c r="AK1586" i="1"/>
  <c r="AJ1586" i="1"/>
  <c r="AI1586" i="1"/>
  <c r="AH1586" i="1"/>
  <c r="AG1586" i="1"/>
  <c r="AF1586" i="1"/>
  <c r="AS1585" i="1"/>
  <c r="AR1585" i="1"/>
  <c r="AQ1585" i="1"/>
  <c r="AP1585" i="1"/>
  <c r="AO1585" i="1"/>
  <c r="AN1585" i="1"/>
  <c r="AM1585" i="1"/>
  <c r="AL1585" i="1"/>
  <c r="AK1585" i="1"/>
  <c r="AJ1585" i="1"/>
  <c r="AI1585" i="1"/>
  <c r="AH1585" i="1"/>
  <c r="AG1585" i="1"/>
  <c r="AF1585" i="1"/>
  <c r="AS1584" i="1"/>
  <c r="AR1584" i="1"/>
  <c r="AQ1584" i="1"/>
  <c r="AP1584" i="1"/>
  <c r="AO1584" i="1"/>
  <c r="AN1584" i="1"/>
  <c r="AM1584" i="1"/>
  <c r="AL1584" i="1"/>
  <c r="AK1584" i="1"/>
  <c r="AJ1584" i="1"/>
  <c r="AI1584" i="1"/>
  <c r="AH1584" i="1"/>
  <c r="AG1584" i="1"/>
  <c r="AF1584" i="1"/>
  <c r="AS1583" i="1"/>
  <c r="AR1583" i="1"/>
  <c r="AQ1583" i="1"/>
  <c r="AP1583" i="1"/>
  <c r="AO1583" i="1"/>
  <c r="AN1583" i="1"/>
  <c r="AM1583" i="1"/>
  <c r="AL1583" i="1"/>
  <c r="AK1583" i="1"/>
  <c r="AJ1583" i="1"/>
  <c r="AI1583" i="1"/>
  <c r="AH1583" i="1"/>
  <c r="AG1583" i="1"/>
  <c r="AF1583" i="1"/>
  <c r="AS1582" i="1"/>
  <c r="AR1582" i="1"/>
  <c r="AQ1582" i="1"/>
  <c r="AP1582" i="1"/>
  <c r="AO1582" i="1"/>
  <c r="AN1582" i="1"/>
  <c r="AM1582" i="1"/>
  <c r="AL1582" i="1"/>
  <c r="AK1582" i="1"/>
  <c r="AJ1582" i="1"/>
  <c r="AI1582" i="1"/>
  <c r="AH1582" i="1"/>
  <c r="AG1582" i="1"/>
  <c r="AF1582" i="1"/>
  <c r="AS1581" i="1"/>
  <c r="AR1581" i="1"/>
  <c r="AQ1581" i="1"/>
  <c r="AP1581" i="1"/>
  <c r="AO1581" i="1"/>
  <c r="AN1581" i="1"/>
  <c r="AM1581" i="1"/>
  <c r="AL1581" i="1"/>
  <c r="AK1581" i="1"/>
  <c r="AJ1581" i="1"/>
  <c r="AI1581" i="1"/>
  <c r="AH1581" i="1"/>
  <c r="AG1581" i="1"/>
  <c r="AF1581" i="1"/>
  <c r="AS1580" i="1"/>
  <c r="AR1580" i="1"/>
  <c r="AQ1580" i="1"/>
  <c r="AP1580" i="1"/>
  <c r="AO1580" i="1"/>
  <c r="AN1580" i="1"/>
  <c r="AM1580" i="1"/>
  <c r="AL1580" i="1"/>
  <c r="AK1580" i="1"/>
  <c r="AJ1580" i="1"/>
  <c r="AI1580" i="1"/>
  <c r="AH1580" i="1"/>
  <c r="AG1580" i="1"/>
  <c r="AF1580" i="1"/>
  <c r="AS1579" i="1"/>
  <c r="AR1579" i="1"/>
  <c r="AQ1579" i="1"/>
  <c r="AP1579" i="1"/>
  <c r="AO1579" i="1"/>
  <c r="AN1579" i="1"/>
  <c r="AM1579" i="1"/>
  <c r="AL1579" i="1"/>
  <c r="AK1579" i="1"/>
  <c r="AJ1579" i="1"/>
  <c r="AI1579" i="1"/>
  <c r="AH1579" i="1"/>
  <c r="AG1579" i="1"/>
  <c r="AF1579" i="1"/>
  <c r="AS1578" i="1"/>
  <c r="AR1578" i="1"/>
  <c r="AQ1578" i="1"/>
  <c r="AP1578" i="1"/>
  <c r="AO1578" i="1"/>
  <c r="AN1578" i="1"/>
  <c r="AM1578" i="1"/>
  <c r="AL1578" i="1"/>
  <c r="AK1578" i="1"/>
  <c r="AJ1578" i="1"/>
  <c r="AI1578" i="1"/>
  <c r="AH1578" i="1"/>
  <c r="AG1578" i="1"/>
  <c r="AF1578" i="1"/>
  <c r="AS1577" i="1"/>
  <c r="AR1577" i="1"/>
  <c r="AQ1577" i="1"/>
  <c r="AP1577" i="1"/>
  <c r="AO1577" i="1"/>
  <c r="AN1577" i="1"/>
  <c r="AM1577" i="1"/>
  <c r="AL1577" i="1"/>
  <c r="AK1577" i="1"/>
  <c r="AJ1577" i="1"/>
  <c r="AI1577" i="1"/>
  <c r="AH1577" i="1"/>
  <c r="AG1577" i="1"/>
  <c r="AF1577" i="1"/>
  <c r="AS1576" i="1"/>
  <c r="AR1576" i="1"/>
  <c r="AQ1576" i="1"/>
  <c r="AP1576" i="1"/>
  <c r="AO1576" i="1"/>
  <c r="AN1576" i="1"/>
  <c r="AM1576" i="1"/>
  <c r="AL1576" i="1"/>
  <c r="AK1576" i="1"/>
  <c r="AJ1576" i="1"/>
  <c r="AI1576" i="1"/>
  <c r="AH1576" i="1"/>
  <c r="AG1576" i="1"/>
  <c r="AF1576" i="1"/>
  <c r="AS1575" i="1"/>
  <c r="AR1575" i="1"/>
  <c r="AQ1575" i="1"/>
  <c r="AP1575" i="1"/>
  <c r="AO1575" i="1"/>
  <c r="AN1575" i="1"/>
  <c r="AM1575" i="1"/>
  <c r="AL1575" i="1"/>
  <c r="AK1575" i="1"/>
  <c r="AJ1575" i="1"/>
  <c r="AI1575" i="1"/>
  <c r="AH1575" i="1"/>
  <c r="AG1575" i="1"/>
  <c r="AF1575" i="1"/>
  <c r="AS1574" i="1"/>
  <c r="AR1574" i="1"/>
  <c r="AQ1574" i="1"/>
  <c r="AP1574" i="1"/>
  <c r="AO1574" i="1"/>
  <c r="AN1574" i="1"/>
  <c r="AM1574" i="1"/>
  <c r="AL1574" i="1"/>
  <c r="AK1574" i="1"/>
  <c r="AJ1574" i="1"/>
  <c r="AI1574" i="1"/>
  <c r="AH1574" i="1"/>
  <c r="AG1574" i="1"/>
  <c r="AF1574" i="1"/>
  <c r="AS1573" i="1"/>
  <c r="AR1573" i="1"/>
  <c r="AQ1573" i="1"/>
  <c r="AP1573" i="1"/>
  <c r="AO1573" i="1"/>
  <c r="AN1573" i="1"/>
  <c r="AM1573" i="1"/>
  <c r="AL1573" i="1"/>
  <c r="AK1573" i="1"/>
  <c r="AJ1573" i="1"/>
  <c r="AI1573" i="1"/>
  <c r="AH1573" i="1"/>
  <c r="AG1573" i="1"/>
  <c r="AF1573" i="1"/>
  <c r="AS1572" i="1"/>
  <c r="AR1572" i="1"/>
  <c r="AQ1572" i="1"/>
  <c r="AP1572" i="1"/>
  <c r="AO1572" i="1"/>
  <c r="AN1572" i="1"/>
  <c r="AM1572" i="1"/>
  <c r="AL1572" i="1"/>
  <c r="AK1572" i="1"/>
  <c r="AJ1572" i="1"/>
  <c r="AI1572" i="1"/>
  <c r="AH1572" i="1"/>
  <c r="AG1572" i="1"/>
  <c r="AF1572" i="1"/>
  <c r="AS1571" i="1"/>
  <c r="AR1571" i="1"/>
  <c r="AQ1571" i="1"/>
  <c r="AP1571" i="1"/>
  <c r="AO1571" i="1"/>
  <c r="AN1571" i="1"/>
  <c r="AM1571" i="1"/>
  <c r="AL1571" i="1"/>
  <c r="AK1571" i="1"/>
  <c r="AJ1571" i="1"/>
  <c r="AI1571" i="1"/>
  <c r="AH1571" i="1"/>
  <c r="AG1571" i="1"/>
  <c r="AF1571" i="1"/>
  <c r="AS1570" i="1"/>
  <c r="AR1570" i="1"/>
  <c r="AQ1570" i="1"/>
  <c r="AP1570" i="1"/>
  <c r="AO1570" i="1"/>
  <c r="AN1570" i="1"/>
  <c r="AM1570" i="1"/>
  <c r="AL1570" i="1"/>
  <c r="AK1570" i="1"/>
  <c r="AJ1570" i="1"/>
  <c r="AI1570" i="1"/>
  <c r="AH1570" i="1"/>
  <c r="AG1570" i="1"/>
  <c r="AF1570" i="1"/>
  <c r="AS1569" i="1"/>
  <c r="AR1569" i="1"/>
  <c r="AQ1569" i="1"/>
  <c r="AP1569" i="1"/>
  <c r="AO1569" i="1"/>
  <c r="AN1569" i="1"/>
  <c r="AM1569" i="1"/>
  <c r="AL1569" i="1"/>
  <c r="AK1569" i="1"/>
  <c r="AJ1569" i="1"/>
  <c r="AI1569" i="1"/>
  <c r="AH1569" i="1"/>
  <c r="AG1569" i="1"/>
  <c r="AF1569" i="1"/>
  <c r="AS1568" i="1"/>
  <c r="AR1568" i="1"/>
  <c r="AQ1568" i="1"/>
  <c r="AP1568" i="1"/>
  <c r="AO1568" i="1"/>
  <c r="AN1568" i="1"/>
  <c r="AM1568" i="1"/>
  <c r="AL1568" i="1"/>
  <c r="AK1568" i="1"/>
  <c r="AJ1568" i="1"/>
  <c r="AI1568" i="1"/>
  <c r="AH1568" i="1"/>
  <c r="AG1568" i="1"/>
  <c r="AF1568" i="1"/>
  <c r="AS1567" i="1"/>
  <c r="AR1567" i="1"/>
  <c r="AQ1567" i="1"/>
  <c r="AP1567" i="1"/>
  <c r="AO1567" i="1"/>
  <c r="AN1567" i="1"/>
  <c r="AM1567" i="1"/>
  <c r="AL1567" i="1"/>
  <c r="AK1567" i="1"/>
  <c r="AJ1567" i="1"/>
  <c r="AI1567" i="1"/>
  <c r="AH1567" i="1"/>
  <c r="AG1567" i="1"/>
  <c r="AF1567" i="1"/>
  <c r="AS1566" i="1"/>
  <c r="AR1566" i="1"/>
  <c r="AQ1566" i="1"/>
  <c r="AP1566" i="1"/>
  <c r="AO1566" i="1"/>
  <c r="AN1566" i="1"/>
  <c r="AM1566" i="1"/>
  <c r="AL1566" i="1"/>
  <c r="AK1566" i="1"/>
  <c r="AJ1566" i="1"/>
  <c r="AI1566" i="1"/>
  <c r="AH1566" i="1"/>
  <c r="AG1566" i="1"/>
  <c r="AF1566" i="1"/>
  <c r="AS1565" i="1"/>
  <c r="AR1565" i="1"/>
  <c r="AQ1565" i="1"/>
  <c r="AP1565" i="1"/>
  <c r="AO1565" i="1"/>
  <c r="AN1565" i="1"/>
  <c r="AM1565" i="1"/>
  <c r="AL1565" i="1"/>
  <c r="AK1565" i="1"/>
  <c r="AJ1565" i="1"/>
  <c r="AI1565" i="1"/>
  <c r="AH1565" i="1"/>
  <c r="AG1565" i="1"/>
  <c r="AF1565" i="1"/>
  <c r="AS1564" i="1"/>
  <c r="AR1564" i="1"/>
  <c r="AQ1564" i="1"/>
  <c r="AP1564" i="1"/>
  <c r="AO1564" i="1"/>
  <c r="AN1564" i="1"/>
  <c r="AM1564" i="1"/>
  <c r="AL1564" i="1"/>
  <c r="AK1564" i="1"/>
  <c r="AJ1564" i="1"/>
  <c r="AI1564" i="1"/>
  <c r="AH1564" i="1"/>
  <c r="AG1564" i="1"/>
  <c r="AF1564" i="1"/>
  <c r="AS1563" i="1"/>
  <c r="AR1563" i="1"/>
  <c r="AQ1563" i="1"/>
  <c r="AP1563" i="1"/>
  <c r="AO1563" i="1"/>
  <c r="AN1563" i="1"/>
  <c r="AM1563" i="1"/>
  <c r="AL1563" i="1"/>
  <c r="AK1563" i="1"/>
  <c r="AJ1563" i="1"/>
  <c r="AI1563" i="1"/>
  <c r="AH1563" i="1"/>
  <c r="AG1563" i="1"/>
  <c r="AF1563" i="1"/>
  <c r="AS1562" i="1"/>
  <c r="AR1562" i="1"/>
  <c r="AQ1562" i="1"/>
  <c r="AP1562" i="1"/>
  <c r="AO1562" i="1"/>
  <c r="AN1562" i="1"/>
  <c r="AM1562" i="1"/>
  <c r="AL1562" i="1"/>
  <c r="AK1562" i="1"/>
  <c r="AJ1562" i="1"/>
  <c r="AI1562" i="1"/>
  <c r="AH1562" i="1"/>
  <c r="AG1562" i="1"/>
  <c r="AF1562" i="1"/>
  <c r="AS1561" i="1"/>
  <c r="AR1561" i="1"/>
  <c r="AQ1561" i="1"/>
  <c r="AP1561" i="1"/>
  <c r="AO1561" i="1"/>
  <c r="AN1561" i="1"/>
  <c r="AM1561" i="1"/>
  <c r="AL1561" i="1"/>
  <c r="AK1561" i="1"/>
  <c r="AJ1561" i="1"/>
  <c r="AI1561" i="1"/>
  <c r="AH1561" i="1"/>
  <c r="AG1561" i="1"/>
  <c r="AF1561" i="1"/>
  <c r="AS1560" i="1"/>
  <c r="AR1560" i="1"/>
  <c r="AQ1560" i="1"/>
  <c r="AP1560" i="1"/>
  <c r="AO1560" i="1"/>
  <c r="AN1560" i="1"/>
  <c r="AM1560" i="1"/>
  <c r="AL1560" i="1"/>
  <c r="AK1560" i="1"/>
  <c r="AJ1560" i="1"/>
  <c r="AI1560" i="1"/>
  <c r="AH1560" i="1"/>
  <c r="AG1560" i="1"/>
  <c r="AF1560" i="1"/>
  <c r="AS1559" i="1"/>
  <c r="AR1559" i="1"/>
  <c r="AQ1559" i="1"/>
  <c r="AP1559" i="1"/>
  <c r="AO1559" i="1"/>
  <c r="AN1559" i="1"/>
  <c r="AM1559" i="1"/>
  <c r="AL1559" i="1"/>
  <c r="AK1559" i="1"/>
  <c r="AJ1559" i="1"/>
  <c r="AI1559" i="1"/>
  <c r="AH1559" i="1"/>
  <c r="AG1559" i="1"/>
  <c r="AF1559" i="1"/>
  <c r="AS1558" i="1"/>
  <c r="AR1558" i="1"/>
  <c r="AQ1558" i="1"/>
  <c r="AP1558" i="1"/>
  <c r="AO1558" i="1"/>
  <c r="AN1558" i="1"/>
  <c r="AM1558" i="1"/>
  <c r="AL1558" i="1"/>
  <c r="AK1558" i="1"/>
  <c r="AJ1558" i="1"/>
  <c r="AI1558" i="1"/>
  <c r="AH1558" i="1"/>
  <c r="AG1558" i="1"/>
  <c r="AF1558" i="1"/>
  <c r="AS1557" i="1"/>
  <c r="AR1557" i="1"/>
  <c r="AQ1557" i="1"/>
  <c r="AP1557" i="1"/>
  <c r="AO1557" i="1"/>
  <c r="AN1557" i="1"/>
  <c r="AM1557" i="1"/>
  <c r="AL1557" i="1"/>
  <c r="AK1557" i="1"/>
  <c r="AJ1557" i="1"/>
  <c r="AI1557" i="1"/>
  <c r="AH1557" i="1"/>
  <c r="AG1557" i="1"/>
  <c r="AF1557" i="1"/>
  <c r="AS1556" i="1"/>
  <c r="AR1556" i="1"/>
  <c r="AQ1556" i="1"/>
  <c r="AP1556" i="1"/>
  <c r="AO1556" i="1"/>
  <c r="AN1556" i="1"/>
  <c r="AM1556" i="1"/>
  <c r="AL1556" i="1"/>
  <c r="AK1556" i="1"/>
  <c r="AJ1556" i="1"/>
  <c r="AI1556" i="1"/>
  <c r="AH1556" i="1"/>
  <c r="AG1556" i="1"/>
  <c r="AF1556" i="1"/>
  <c r="AS1555" i="1"/>
  <c r="AR1555" i="1"/>
  <c r="AQ1555" i="1"/>
  <c r="AP1555" i="1"/>
  <c r="AO1555" i="1"/>
  <c r="AN1555" i="1"/>
  <c r="AM1555" i="1"/>
  <c r="AL1555" i="1"/>
  <c r="AK1555" i="1"/>
  <c r="AJ1555" i="1"/>
  <c r="AI1555" i="1"/>
  <c r="AH1555" i="1"/>
  <c r="AG1555" i="1"/>
  <c r="AF1555" i="1"/>
  <c r="AS1554" i="1"/>
  <c r="AR1554" i="1"/>
  <c r="AQ1554" i="1"/>
  <c r="AP1554" i="1"/>
  <c r="AO1554" i="1"/>
  <c r="AN1554" i="1"/>
  <c r="AM1554" i="1"/>
  <c r="AL1554" i="1"/>
  <c r="AK1554" i="1"/>
  <c r="AJ1554" i="1"/>
  <c r="AI1554" i="1"/>
  <c r="AH1554" i="1"/>
  <c r="AG1554" i="1"/>
  <c r="AF1554" i="1"/>
  <c r="AS1553" i="1"/>
  <c r="AR1553" i="1"/>
  <c r="AQ1553" i="1"/>
  <c r="AP1553" i="1"/>
  <c r="AO1553" i="1"/>
  <c r="AN1553" i="1"/>
  <c r="AM1553" i="1"/>
  <c r="AL1553" i="1"/>
  <c r="AK1553" i="1"/>
  <c r="AJ1553" i="1"/>
  <c r="AI1553" i="1"/>
  <c r="AH1553" i="1"/>
  <c r="AG1553" i="1"/>
  <c r="AF1553" i="1"/>
  <c r="AS1552" i="1"/>
  <c r="AR1552" i="1"/>
  <c r="AQ1552" i="1"/>
  <c r="AP1552" i="1"/>
  <c r="AO1552" i="1"/>
  <c r="AN1552" i="1"/>
  <c r="AM1552" i="1"/>
  <c r="AL1552" i="1"/>
  <c r="AK1552" i="1"/>
  <c r="AJ1552" i="1"/>
  <c r="AI1552" i="1"/>
  <c r="AH1552" i="1"/>
  <c r="AG1552" i="1"/>
  <c r="AF1552" i="1"/>
  <c r="AS1551" i="1"/>
  <c r="AR1551" i="1"/>
  <c r="AQ1551" i="1"/>
  <c r="AP1551" i="1"/>
  <c r="AO1551" i="1"/>
  <c r="AN1551" i="1"/>
  <c r="AM1551" i="1"/>
  <c r="AL1551" i="1"/>
  <c r="AK1551" i="1"/>
  <c r="AJ1551" i="1"/>
  <c r="AI1551" i="1"/>
  <c r="AH1551" i="1"/>
  <c r="AG1551" i="1"/>
  <c r="AF1551" i="1"/>
  <c r="AS1550" i="1"/>
  <c r="AR1550" i="1"/>
  <c r="AQ1550" i="1"/>
  <c r="AP1550" i="1"/>
  <c r="AO1550" i="1"/>
  <c r="AN1550" i="1"/>
  <c r="AM1550" i="1"/>
  <c r="AL1550" i="1"/>
  <c r="AK1550" i="1"/>
  <c r="AJ1550" i="1"/>
  <c r="AI1550" i="1"/>
  <c r="AH1550" i="1"/>
  <c r="AG1550" i="1"/>
  <c r="AF1550" i="1"/>
  <c r="AS1549" i="1"/>
  <c r="AR1549" i="1"/>
  <c r="AQ1549" i="1"/>
  <c r="AP1549" i="1"/>
  <c r="AO1549" i="1"/>
  <c r="AN1549" i="1"/>
  <c r="AM1549" i="1"/>
  <c r="AL1549" i="1"/>
  <c r="AK1549" i="1"/>
  <c r="AJ1549" i="1"/>
  <c r="AI1549" i="1"/>
  <c r="AH1549" i="1"/>
  <c r="AG1549" i="1"/>
  <c r="AF1549" i="1"/>
  <c r="AS1548" i="1"/>
  <c r="AR1548" i="1"/>
  <c r="AQ1548" i="1"/>
  <c r="AP1548" i="1"/>
  <c r="AO1548" i="1"/>
  <c r="AN1548" i="1"/>
  <c r="AM1548" i="1"/>
  <c r="AL1548" i="1"/>
  <c r="AK1548" i="1"/>
  <c r="AJ1548" i="1"/>
  <c r="AI1548" i="1"/>
  <c r="AH1548" i="1"/>
  <c r="AG1548" i="1"/>
  <c r="AF1548" i="1"/>
  <c r="AS1547" i="1"/>
  <c r="AR1547" i="1"/>
  <c r="AQ1547" i="1"/>
  <c r="AP1547" i="1"/>
  <c r="AO1547" i="1"/>
  <c r="AN1547" i="1"/>
  <c r="AM1547" i="1"/>
  <c r="AL1547" i="1"/>
  <c r="AK1547" i="1"/>
  <c r="AJ1547" i="1"/>
  <c r="AI1547" i="1"/>
  <c r="AH1547" i="1"/>
  <c r="AG1547" i="1"/>
  <c r="AF1547" i="1"/>
  <c r="AS1546" i="1"/>
  <c r="AR1546" i="1"/>
  <c r="AQ1546" i="1"/>
  <c r="AP1546" i="1"/>
  <c r="AO1546" i="1"/>
  <c r="AN1546" i="1"/>
  <c r="AM1546" i="1"/>
  <c r="AL1546" i="1"/>
  <c r="AK1546" i="1"/>
  <c r="AJ1546" i="1"/>
  <c r="AI1546" i="1"/>
  <c r="AH1546" i="1"/>
  <c r="AG1546" i="1"/>
  <c r="AF1546" i="1"/>
  <c r="AS1545" i="1"/>
  <c r="AR1545" i="1"/>
  <c r="AQ1545" i="1"/>
  <c r="AP1545" i="1"/>
  <c r="AO1545" i="1"/>
  <c r="AN1545" i="1"/>
  <c r="AM1545" i="1"/>
  <c r="AL1545" i="1"/>
  <c r="AK1545" i="1"/>
  <c r="AJ1545" i="1"/>
  <c r="AI1545" i="1"/>
  <c r="AH1545" i="1"/>
  <c r="AG1545" i="1"/>
  <c r="AF1545" i="1"/>
  <c r="AS1544" i="1"/>
  <c r="AR1544" i="1"/>
  <c r="AQ1544" i="1"/>
  <c r="AP1544" i="1"/>
  <c r="AO1544" i="1"/>
  <c r="AN1544" i="1"/>
  <c r="AM1544" i="1"/>
  <c r="AL1544" i="1"/>
  <c r="AK1544" i="1"/>
  <c r="AJ1544" i="1"/>
  <c r="AI1544" i="1"/>
  <c r="AH1544" i="1"/>
  <c r="AG1544" i="1"/>
  <c r="AF1544" i="1"/>
  <c r="AS1543" i="1"/>
  <c r="AR1543" i="1"/>
  <c r="AQ1543" i="1"/>
  <c r="AP1543" i="1"/>
  <c r="AO1543" i="1"/>
  <c r="AN1543" i="1"/>
  <c r="AM1543" i="1"/>
  <c r="AL1543" i="1"/>
  <c r="AK1543" i="1"/>
  <c r="AJ1543" i="1"/>
  <c r="AI1543" i="1"/>
  <c r="AH1543" i="1"/>
  <c r="AG1543" i="1"/>
  <c r="AF1543" i="1"/>
  <c r="AS1542" i="1"/>
  <c r="AR1542" i="1"/>
  <c r="AQ1542" i="1"/>
  <c r="AP1542" i="1"/>
  <c r="AO1542" i="1"/>
  <c r="AN1542" i="1"/>
  <c r="AM1542" i="1"/>
  <c r="AL1542" i="1"/>
  <c r="AK1542" i="1"/>
  <c r="AJ1542" i="1"/>
  <c r="AI1542" i="1"/>
  <c r="AH1542" i="1"/>
  <c r="AG1542" i="1"/>
  <c r="AF1542" i="1"/>
  <c r="AS1541" i="1"/>
  <c r="AR1541" i="1"/>
  <c r="AQ1541" i="1"/>
  <c r="AP1541" i="1"/>
  <c r="AO1541" i="1"/>
  <c r="AN1541" i="1"/>
  <c r="AM1541" i="1"/>
  <c r="AL1541" i="1"/>
  <c r="AK1541" i="1"/>
  <c r="AJ1541" i="1"/>
  <c r="AI1541" i="1"/>
  <c r="AH1541" i="1"/>
  <c r="AG1541" i="1"/>
  <c r="AF1541" i="1"/>
  <c r="AS1540" i="1"/>
  <c r="AR1540" i="1"/>
  <c r="AQ1540" i="1"/>
  <c r="AP1540" i="1"/>
  <c r="AO1540" i="1"/>
  <c r="AN1540" i="1"/>
  <c r="AM1540" i="1"/>
  <c r="AL1540" i="1"/>
  <c r="AK1540" i="1"/>
  <c r="AJ1540" i="1"/>
  <c r="AI1540" i="1"/>
  <c r="AH1540" i="1"/>
  <c r="AG1540" i="1"/>
  <c r="AF1540" i="1"/>
  <c r="AS1539" i="1"/>
  <c r="AR1539" i="1"/>
  <c r="AQ1539" i="1"/>
  <c r="AP1539" i="1"/>
  <c r="AO1539" i="1"/>
  <c r="AN1539" i="1"/>
  <c r="AM1539" i="1"/>
  <c r="AL1539" i="1"/>
  <c r="AK1539" i="1"/>
  <c r="AJ1539" i="1"/>
  <c r="AI1539" i="1"/>
  <c r="AH1539" i="1"/>
  <c r="AG1539" i="1"/>
  <c r="AF1539" i="1"/>
  <c r="AS1538" i="1"/>
  <c r="AR1538" i="1"/>
  <c r="AQ1538" i="1"/>
  <c r="AP1538" i="1"/>
  <c r="AO1538" i="1"/>
  <c r="AN1538" i="1"/>
  <c r="AM1538" i="1"/>
  <c r="AL1538" i="1"/>
  <c r="AK1538" i="1"/>
  <c r="AJ1538" i="1"/>
  <c r="AI1538" i="1"/>
  <c r="AH1538" i="1"/>
  <c r="AG1538" i="1"/>
  <c r="AF1538" i="1"/>
  <c r="AS1537" i="1"/>
  <c r="AR1537" i="1"/>
  <c r="AQ1537" i="1"/>
  <c r="AP1537" i="1"/>
  <c r="AO1537" i="1"/>
  <c r="AN1537" i="1"/>
  <c r="AM1537" i="1"/>
  <c r="AL1537" i="1"/>
  <c r="AK1537" i="1"/>
  <c r="AJ1537" i="1"/>
  <c r="AI1537" i="1"/>
  <c r="AH1537" i="1"/>
  <c r="AG1537" i="1"/>
  <c r="AF1537" i="1"/>
  <c r="AS1536" i="1"/>
  <c r="AR1536" i="1"/>
  <c r="AQ1536" i="1"/>
  <c r="AP1536" i="1"/>
  <c r="AO1536" i="1"/>
  <c r="AN1536" i="1"/>
  <c r="AM1536" i="1"/>
  <c r="AL1536" i="1"/>
  <c r="AK1536" i="1"/>
  <c r="AJ1536" i="1"/>
  <c r="AI1536" i="1"/>
  <c r="AH1536" i="1"/>
  <c r="AG1536" i="1"/>
  <c r="AF1536" i="1"/>
  <c r="AS1535" i="1"/>
  <c r="AR1535" i="1"/>
  <c r="AQ1535" i="1"/>
  <c r="AP1535" i="1"/>
  <c r="AO1535" i="1"/>
  <c r="AN1535" i="1"/>
  <c r="AM1535" i="1"/>
  <c r="AL1535" i="1"/>
  <c r="AK1535" i="1"/>
  <c r="AJ1535" i="1"/>
  <c r="AI1535" i="1"/>
  <c r="AH1535" i="1"/>
  <c r="AG1535" i="1"/>
  <c r="AF1535" i="1"/>
  <c r="AS1534" i="1"/>
  <c r="AR1534" i="1"/>
  <c r="AQ1534" i="1"/>
  <c r="AP1534" i="1"/>
  <c r="AO1534" i="1"/>
  <c r="AN1534" i="1"/>
  <c r="AM1534" i="1"/>
  <c r="AL1534" i="1"/>
  <c r="AK1534" i="1"/>
  <c r="AJ1534" i="1"/>
  <c r="AI1534" i="1"/>
  <c r="AH1534" i="1"/>
  <c r="AG1534" i="1"/>
  <c r="AF1534" i="1"/>
  <c r="AS1533" i="1"/>
  <c r="AR1533" i="1"/>
  <c r="AQ1533" i="1"/>
  <c r="AP1533" i="1"/>
  <c r="AO1533" i="1"/>
  <c r="AN1533" i="1"/>
  <c r="AM1533" i="1"/>
  <c r="AL1533" i="1"/>
  <c r="AK1533" i="1"/>
  <c r="AJ1533" i="1"/>
  <c r="AI1533" i="1"/>
  <c r="AH1533" i="1"/>
  <c r="AG1533" i="1"/>
  <c r="AF1533" i="1"/>
  <c r="AS1532" i="1"/>
  <c r="AR1532" i="1"/>
  <c r="AQ1532" i="1"/>
  <c r="AP1532" i="1"/>
  <c r="AO1532" i="1"/>
  <c r="AN1532" i="1"/>
  <c r="AM1532" i="1"/>
  <c r="AL1532" i="1"/>
  <c r="AK1532" i="1"/>
  <c r="AJ1532" i="1"/>
  <c r="AI1532" i="1"/>
  <c r="AH1532" i="1"/>
  <c r="AG1532" i="1"/>
  <c r="AF1532" i="1"/>
  <c r="AS1531" i="1"/>
  <c r="AR1531" i="1"/>
  <c r="AQ1531" i="1"/>
  <c r="AP1531" i="1"/>
  <c r="AO1531" i="1"/>
  <c r="AN1531" i="1"/>
  <c r="AM1531" i="1"/>
  <c r="AL1531" i="1"/>
  <c r="AK1531" i="1"/>
  <c r="AJ1531" i="1"/>
  <c r="AI1531" i="1"/>
  <c r="AH1531" i="1"/>
  <c r="AG1531" i="1"/>
  <c r="AF1531" i="1"/>
  <c r="AS1530" i="1"/>
  <c r="AR1530" i="1"/>
  <c r="AQ1530" i="1"/>
  <c r="AP1530" i="1"/>
  <c r="AO1530" i="1"/>
  <c r="AN1530" i="1"/>
  <c r="AM1530" i="1"/>
  <c r="AL1530" i="1"/>
  <c r="AK1530" i="1"/>
  <c r="AJ1530" i="1"/>
  <c r="AI1530" i="1"/>
  <c r="AH1530" i="1"/>
  <c r="AG1530" i="1"/>
  <c r="AF1530" i="1"/>
  <c r="AS1529" i="1"/>
  <c r="AR1529" i="1"/>
  <c r="AQ1529" i="1"/>
  <c r="AP1529" i="1"/>
  <c r="AO1529" i="1"/>
  <c r="AN1529" i="1"/>
  <c r="AM1529" i="1"/>
  <c r="AL1529" i="1"/>
  <c r="AK1529" i="1"/>
  <c r="AJ1529" i="1"/>
  <c r="AI1529" i="1"/>
  <c r="AH1529" i="1"/>
  <c r="AG1529" i="1"/>
  <c r="AF1529" i="1"/>
  <c r="AS1528" i="1"/>
  <c r="AR1528" i="1"/>
  <c r="AQ1528" i="1"/>
  <c r="AP1528" i="1"/>
  <c r="AO1528" i="1"/>
  <c r="AN1528" i="1"/>
  <c r="AM1528" i="1"/>
  <c r="AL1528" i="1"/>
  <c r="AK1528" i="1"/>
  <c r="AJ1528" i="1"/>
  <c r="AI1528" i="1"/>
  <c r="AH1528" i="1"/>
  <c r="AG1528" i="1"/>
  <c r="AF1528" i="1"/>
  <c r="AS1527" i="1"/>
  <c r="AR1527" i="1"/>
  <c r="AQ1527" i="1"/>
  <c r="AP1527" i="1"/>
  <c r="AO1527" i="1"/>
  <c r="AN1527" i="1"/>
  <c r="AM1527" i="1"/>
  <c r="AL1527" i="1"/>
  <c r="AK1527" i="1"/>
  <c r="AJ1527" i="1"/>
  <c r="AI1527" i="1"/>
  <c r="AH1527" i="1"/>
  <c r="AG1527" i="1"/>
  <c r="AF1527" i="1"/>
  <c r="AS1526" i="1"/>
  <c r="AR1526" i="1"/>
  <c r="AQ1526" i="1"/>
  <c r="AP1526" i="1"/>
  <c r="AO1526" i="1"/>
  <c r="AN1526" i="1"/>
  <c r="AM1526" i="1"/>
  <c r="AL1526" i="1"/>
  <c r="AK1526" i="1"/>
  <c r="AJ1526" i="1"/>
  <c r="AI1526" i="1"/>
  <c r="AH1526" i="1"/>
  <c r="AG1526" i="1"/>
  <c r="AF1526" i="1"/>
  <c r="AS1525" i="1"/>
  <c r="AR1525" i="1"/>
  <c r="AQ1525" i="1"/>
  <c r="AP1525" i="1"/>
  <c r="AO1525" i="1"/>
  <c r="AN1525" i="1"/>
  <c r="AM1525" i="1"/>
  <c r="AL1525" i="1"/>
  <c r="AK1525" i="1"/>
  <c r="AJ1525" i="1"/>
  <c r="AI1525" i="1"/>
  <c r="AH1525" i="1"/>
  <c r="AG1525" i="1"/>
  <c r="AF1525" i="1"/>
  <c r="AS1524" i="1"/>
  <c r="AR1524" i="1"/>
  <c r="AQ1524" i="1"/>
  <c r="AP1524" i="1"/>
  <c r="AO1524" i="1"/>
  <c r="AN1524" i="1"/>
  <c r="AM1524" i="1"/>
  <c r="AL1524" i="1"/>
  <c r="AK1524" i="1"/>
  <c r="AJ1524" i="1"/>
  <c r="AI1524" i="1"/>
  <c r="AH1524" i="1"/>
  <c r="AG1524" i="1"/>
  <c r="AF1524" i="1"/>
  <c r="AS1523" i="1"/>
  <c r="AR1523" i="1"/>
  <c r="AQ1523" i="1"/>
  <c r="AP1523" i="1"/>
  <c r="AO1523" i="1"/>
  <c r="AN1523" i="1"/>
  <c r="AM1523" i="1"/>
  <c r="AL1523" i="1"/>
  <c r="AK1523" i="1"/>
  <c r="AJ1523" i="1"/>
  <c r="AI1523" i="1"/>
  <c r="AH1523" i="1"/>
  <c r="AG1523" i="1"/>
  <c r="AF1523" i="1"/>
  <c r="AS1522" i="1"/>
  <c r="AR1522" i="1"/>
  <c r="AQ1522" i="1"/>
  <c r="AP1522" i="1"/>
  <c r="AO1522" i="1"/>
  <c r="AN1522" i="1"/>
  <c r="AM1522" i="1"/>
  <c r="AL1522" i="1"/>
  <c r="AK1522" i="1"/>
  <c r="AJ1522" i="1"/>
  <c r="AI1522" i="1"/>
  <c r="AH1522" i="1"/>
  <c r="AG1522" i="1"/>
  <c r="AF1522" i="1"/>
  <c r="AS1521" i="1"/>
  <c r="AR1521" i="1"/>
  <c r="AQ1521" i="1"/>
  <c r="AP1521" i="1"/>
  <c r="AO1521" i="1"/>
  <c r="AN1521" i="1"/>
  <c r="AM1521" i="1"/>
  <c r="AL1521" i="1"/>
  <c r="AK1521" i="1"/>
  <c r="AJ1521" i="1"/>
  <c r="AI1521" i="1"/>
  <c r="AH1521" i="1"/>
  <c r="AG1521" i="1"/>
  <c r="AF1521" i="1"/>
  <c r="AS1520" i="1"/>
  <c r="AR1520" i="1"/>
  <c r="AQ1520" i="1"/>
  <c r="AP1520" i="1"/>
  <c r="AO1520" i="1"/>
  <c r="AN1520" i="1"/>
  <c r="AM1520" i="1"/>
  <c r="AL1520" i="1"/>
  <c r="AK1520" i="1"/>
  <c r="AJ1520" i="1"/>
  <c r="AI1520" i="1"/>
  <c r="AH1520" i="1"/>
  <c r="AG1520" i="1"/>
  <c r="AF1520" i="1"/>
  <c r="AS1519" i="1"/>
  <c r="AR1519" i="1"/>
  <c r="AQ1519" i="1"/>
  <c r="AP1519" i="1"/>
  <c r="AO1519" i="1"/>
  <c r="AN1519" i="1"/>
  <c r="AM1519" i="1"/>
  <c r="AL1519" i="1"/>
  <c r="AK1519" i="1"/>
  <c r="AJ1519" i="1"/>
  <c r="AI1519" i="1"/>
  <c r="AH1519" i="1"/>
  <c r="AG1519" i="1"/>
  <c r="AF1519" i="1"/>
  <c r="AS1518" i="1"/>
  <c r="AR1518" i="1"/>
  <c r="AQ1518" i="1"/>
  <c r="AP1518" i="1"/>
  <c r="AO1518" i="1"/>
  <c r="AN1518" i="1"/>
  <c r="AM1518" i="1"/>
  <c r="AL1518" i="1"/>
  <c r="AK1518" i="1"/>
  <c r="AJ1518" i="1"/>
  <c r="AI1518" i="1"/>
  <c r="AH1518" i="1"/>
  <c r="AG1518" i="1"/>
  <c r="AF1518" i="1"/>
  <c r="AS1517" i="1"/>
  <c r="AR1517" i="1"/>
  <c r="AQ1517" i="1"/>
  <c r="AP1517" i="1"/>
  <c r="AO1517" i="1"/>
  <c r="AN1517" i="1"/>
  <c r="AM1517" i="1"/>
  <c r="AL1517" i="1"/>
  <c r="AK1517" i="1"/>
  <c r="AJ1517" i="1"/>
  <c r="AI1517" i="1"/>
  <c r="AH1517" i="1"/>
  <c r="AG1517" i="1"/>
  <c r="AF1517" i="1"/>
  <c r="AS1516" i="1"/>
  <c r="AR1516" i="1"/>
  <c r="AQ1516" i="1"/>
  <c r="AP1516" i="1"/>
  <c r="AO1516" i="1"/>
  <c r="AN1516" i="1"/>
  <c r="AM1516" i="1"/>
  <c r="AL1516" i="1"/>
  <c r="AK1516" i="1"/>
  <c r="AJ1516" i="1"/>
  <c r="AI1516" i="1"/>
  <c r="AH1516" i="1"/>
  <c r="AG1516" i="1"/>
  <c r="AF1516" i="1"/>
  <c r="AS1515" i="1"/>
  <c r="AR1515" i="1"/>
  <c r="AQ1515" i="1"/>
  <c r="AP1515" i="1"/>
  <c r="AO1515" i="1"/>
  <c r="AN1515" i="1"/>
  <c r="AM1515" i="1"/>
  <c r="AL1515" i="1"/>
  <c r="AK1515" i="1"/>
  <c r="AJ1515" i="1"/>
  <c r="AI1515" i="1"/>
  <c r="AH1515" i="1"/>
  <c r="AG1515" i="1"/>
  <c r="AF1515" i="1"/>
  <c r="AS1514" i="1"/>
  <c r="AR1514" i="1"/>
  <c r="AQ1514" i="1"/>
  <c r="AP1514" i="1"/>
  <c r="AO1514" i="1"/>
  <c r="AN1514" i="1"/>
  <c r="AM1514" i="1"/>
  <c r="AL1514" i="1"/>
  <c r="AK1514" i="1"/>
  <c r="AJ1514" i="1"/>
  <c r="AI1514" i="1"/>
  <c r="AH1514" i="1"/>
  <c r="AG1514" i="1"/>
  <c r="AF1514" i="1"/>
  <c r="AS1513" i="1"/>
  <c r="AR1513" i="1"/>
  <c r="AQ1513" i="1"/>
  <c r="AP1513" i="1"/>
  <c r="AO1513" i="1"/>
  <c r="AN1513" i="1"/>
  <c r="AM1513" i="1"/>
  <c r="AL1513" i="1"/>
  <c r="AK1513" i="1"/>
  <c r="AJ1513" i="1"/>
  <c r="AI1513" i="1"/>
  <c r="AH1513" i="1"/>
  <c r="AG1513" i="1"/>
  <c r="AF1513" i="1"/>
  <c r="AS1512" i="1"/>
  <c r="AR1512" i="1"/>
  <c r="AQ1512" i="1"/>
  <c r="AP1512" i="1"/>
  <c r="AO1512" i="1"/>
  <c r="AN1512" i="1"/>
  <c r="AM1512" i="1"/>
  <c r="AL1512" i="1"/>
  <c r="AK1512" i="1"/>
  <c r="AJ1512" i="1"/>
  <c r="AI1512" i="1"/>
  <c r="AH1512" i="1"/>
  <c r="AG1512" i="1"/>
  <c r="AF1512" i="1"/>
  <c r="AS1511" i="1"/>
  <c r="AR1511" i="1"/>
  <c r="AQ1511" i="1"/>
  <c r="AP1511" i="1"/>
  <c r="AO1511" i="1"/>
  <c r="AN1511" i="1"/>
  <c r="AM1511" i="1"/>
  <c r="AL1511" i="1"/>
  <c r="AK1511" i="1"/>
  <c r="AJ1511" i="1"/>
  <c r="AI1511" i="1"/>
  <c r="AH1511" i="1"/>
  <c r="AG1511" i="1"/>
  <c r="AF1511" i="1"/>
  <c r="AS1510" i="1"/>
  <c r="AR1510" i="1"/>
  <c r="AQ1510" i="1"/>
  <c r="AP1510" i="1"/>
  <c r="AO1510" i="1"/>
  <c r="AN1510" i="1"/>
  <c r="AM1510" i="1"/>
  <c r="AL1510" i="1"/>
  <c r="AK1510" i="1"/>
  <c r="AJ1510" i="1"/>
  <c r="AI1510" i="1"/>
  <c r="AH1510" i="1"/>
  <c r="AG1510" i="1"/>
  <c r="AF1510" i="1"/>
  <c r="AS1509" i="1"/>
  <c r="AR1509" i="1"/>
  <c r="AQ1509" i="1"/>
  <c r="AP1509" i="1"/>
  <c r="AO1509" i="1"/>
  <c r="AN1509" i="1"/>
  <c r="AM1509" i="1"/>
  <c r="AL1509" i="1"/>
  <c r="AK1509" i="1"/>
  <c r="AJ1509" i="1"/>
  <c r="AI1509" i="1"/>
  <c r="AH1509" i="1"/>
  <c r="AG1509" i="1"/>
  <c r="AF1509" i="1"/>
  <c r="AS1508" i="1"/>
  <c r="AR1508" i="1"/>
  <c r="AQ1508" i="1"/>
  <c r="AP1508" i="1"/>
  <c r="AO1508" i="1"/>
  <c r="AN1508" i="1"/>
  <c r="AM1508" i="1"/>
  <c r="AL1508" i="1"/>
  <c r="AK1508" i="1"/>
  <c r="AJ1508" i="1"/>
  <c r="AI1508" i="1"/>
  <c r="AH1508" i="1"/>
  <c r="AG1508" i="1"/>
  <c r="AF1508" i="1"/>
  <c r="AS1507" i="1"/>
  <c r="AR1507" i="1"/>
  <c r="AQ1507" i="1"/>
  <c r="AP1507" i="1"/>
  <c r="AO1507" i="1"/>
  <c r="AN1507" i="1"/>
  <c r="AM1507" i="1"/>
  <c r="AL1507" i="1"/>
  <c r="AK1507" i="1"/>
  <c r="AJ1507" i="1"/>
  <c r="AI1507" i="1"/>
  <c r="AH1507" i="1"/>
  <c r="AG1507" i="1"/>
  <c r="AF1507" i="1"/>
  <c r="AS1506" i="1"/>
  <c r="AR1506" i="1"/>
  <c r="AQ1506" i="1"/>
  <c r="AP1506" i="1"/>
  <c r="AO1506" i="1"/>
  <c r="AN1506" i="1"/>
  <c r="AM1506" i="1"/>
  <c r="AL1506" i="1"/>
  <c r="AK1506" i="1"/>
  <c r="AJ1506" i="1"/>
  <c r="AI1506" i="1"/>
  <c r="AH1506" i="1"/>
  <c r="AG1506" i="1"/>
  <c r="AF1506" i="1"/>
  <c r="AS1505" i="1"/>
  <c r="AR1505" i="1"/>
  <c r="AQ1505" i="1"/>
  <c r="AP1505" i="1"/>
  <c r="AO1505" i="1"/>
  <c r="AN1505" i="1"/>
  <c r="AM1505" i="1"/>
  <c r="AL1505" i="1"/>
  <c r="AK1505" i="1"/>
  <c r="AJ1505" i="1"/>
  <c r="AI1505" i="1"/>
  <c r="AH1505" i="1"/>
  <c r="AG1505" i="1"/>
  <c r="AF1505" i="1"/>
  <c r="AS1504" i="1"/>
  <c r="AR1504" i="1"/>
  <c r="AQ1504" i="1"/>
  <c r="AP1504" i="1"/>
  <c r="AO1504" i="1"/>
  <c r="AN1504" i="1"/>
  <c r="AM1504" i="1"/>
  <c r="AL1504" i="1"/>
  <c r="AK1504" i="1"/>
  <c r="AJ1504" i="1"/>
  <c r="AI1504" i="1"/>
  <c r="AH1504" i="1"/>
  <c r="AG1504" i="1"/>
  <c r="AF1504" i="1"/>
  <c r="AS1503" i="1"/>
  <c r="AR1503" i="1"/>
  <c r="AQ1503" i="1"/>
  <c r="AP1503" i="1"/>
  <c r="AO1503" i="1"/>
  <c r="AN1503" i="1"/>
  <c r="AM1503" i="1"/>
  <c r="AL1503" i="1"/>
  <c r="AK1503" i="1"/>
  <c r="AJ1503" i="1"/>
  <c r="AI1503" i="1"/>
  <c r="AH1503" i="1"/>
  <c r="AG1503" i="1"/>
  <c r="AF1503" i="1"/>
  <c r="AS1502" i="1"/>
  <c r="AR1502" i="1"/>
  <c r="AQ1502" i="1"/>
  <c r="AP1502" i="1"/>
  <c r="AO1502" i="1"/>
  <c r="AN1502" i="1"/>
  <c r="AM1502" i="1"/>
  <c r="AL1502" i="1"/>
  <c r="AK1502" i="1"/>
  <c r="AJ1502" i="1"/>
  <c r="AI1502" i="1"/>
  <c r="AH1502" i="1"/>
  <c r="AG1502" i="1"/>
  <c r="AF1502" i="1"/>
  <c r="AS1501" i="1"/>
  <c r="AR1501" i="1"/>
  <c r="AQ1501" i="1"/>
  <c r="AP1501" i="1"/>
  <c r="AO1501" i="1"/>
  <c r="AN1501" i="1"/>
  <c r="AM1501" i="1"/>
  <c r="AL1501" i="1"/>
  <c r="AK1501" i="1"/>
  <c r="AJ1501" i="1"/>
  <c r="AI1501" i="1"/>
  <c r="AH1501" i="1"/>
  <c r="AG1501" i="1"/>
  <c r="AF1501" i="1"/>
  <c r="AS1500" i="1"/>
  <c r="AR1500" i="1"/>
  <c r="AQ1500" i="1"/>
  <c r="AP1500" i="1"/>
  <c r="AO1500" i="1"/>
  <c r="AN1500" i="1"/>
  <c r="AM1500" i="1"/>
  <c r="AL1500" i="1"/>
  <c r="AK1500" i="1"/>
  <c r="AJ1500" i="1"/>
  <c r="AI1500" i="1"/>
  <c r="AH1500" i="1"/>
  <c r="AG1500" i="1"/>
  <c r="AF1500" i="1"/>
  <c r="AS1499" i="1"/>
  <c r="AR1499" i="1"/>
  <c r="AQ1499" i="1"/>
  <c r="AP1499" i="1"/>
  <c r="AO1499" i="1"/>
  <c r="AN1499" i="1"/>
  <c r="AM1499" i="1"/>
  <c r="AL1499" i="1"/>
  <c r="AK1499" i="1"/>
  <c r="AJ1499" i="1"/>
  <c r="AI1499" i="1"/>
  <c r="AH1499" i="1"/>
  <c r="AG1499" i="1"/>
  <c r="AF1499" i="1"/>
  <c r="AS1498" i="1"/>
  <c r="AR1498" i="1"/>
  <c r="AQ1498" i="1"/>
  <c r="AP1498" i="1"/>
  <c r="AO1498" i="1"/>
  <c r="AN1498" i="1"/>
  <c r="AM1498" i="1"/>
  <c r="AL1498" i="1"/>
  <c r="AK1498" i="1"/>
  <c r="AJ1498" i="1"/>
  <c r="AI1498" i="1"/>
  <c r="AH1498" i="1"/>
  <c r="AG1498" i="1"/>
  <c r="AF1498" i="1"/>
  <c r="AS1497" i="1"/>
  <c r="AR1497" i="1"/>
  <c r="AQ1497" i="1"/>
  <c r="AP1497" i="1"/>
  <c r="AO1497" i="1"/>
  <c r="AN1497" i="1"/>
  <c r="AM1497" i="1"/>
  <c r="AL1497" i="1"/>
  <c r="AK1497" i="1"/>
  <c r="AJ1497" i="1"/>
  <c r="AI1497" i="1"/>
  <c r="AH1497" i="1"/>
  <c r="AG1497" i="1"/>
  <c r="AF1497" i="1"/>
  <c r="AS1496" i="1"/>
  <c r="AR1496" i="1"/>
  <c r="AQ1496" i="1"/>
  <c r="AP1496" i="1"/>
  <c r="AO1496" i="1"/>
  <c r="AN1496" i="1"/>
  <c r="AM1496" i="1"/>
  <c r="AL1496" i="1"/>
  <c r="AK1496" i="1"/>
  <c r="AJ1496" i="1"/>
  <c r="AI1496" i="1"/>
  <c r="AH1496" i="1"/>
  <c r="AG1496" i="1"/>
  <c r="AF1496" i="1"/>
  <c r="AS1495" i="1"/>
  <c r="AR1495" i="1"/>
  <c r="AQ1495" i="1"/>
  <c r="AP1495" i="1"/>
  <c r="AO1495" i="1"/>
  <c r="AN1495" i="1"/>
  <c r="AM1495" i="1"/>
  <c r="AL1495" i="1"/>
  <c r="AK1495" i="1"/>
  <c r="AJ1495" i="1"/>
  <c r="AI1495" i="1"/>
  <c r="AH1495" i="1"/>
  <c r="AG1495" i="1"/>
  <c r="AF1495" i="1"/>
  <c r="AS1494" i="1"/>
  <c r="AR1494" i="1"/>
  <c r="AQ1494" i="1"/>
  <c r="AP1494" i="1"/>
  <c r="AO1494" i="1"/>
  <c r="AN1494" i="1"/>
  <c r="AM1494" i="1"/>
  <c r="AL1494" i="1"/>
  <c r="AK1494" i="1"/>
  <c r="AJ1494" i="1"/>
  <c r="AI1494" i="1"/>
  <c r="AH1494" i="1"/>
  <c r="AG1494" i="1"/>
  <c r="AF1494" i="1"/>
  <c r="AS1493" i="1"/>
  <c r="AR1493" i="1"/>
  <c r="AQ1493" i="1"/>
  <c r="AP1493" i="1"/>
  <c r="AO1493" i="1"/>
  <c r="AN1493" i="1"/>
  <c r="AM1493" i="1"/>
  <c r="AL1493" i="1"/>
  <c r="AK1493" i="1"/>
  <c r="AJ1493" i="1"/>
  <c r="AI1493" i="1"/>
  <c r="AH1493" i="1"/>
  <c r="AG1493" i="1"/>
  <c r="AF1493" i="1"/>
  <c r="AS1492" i="1"/>
  <c r="AR1492" i="1"/>
  <c r="AQ1492" i="1"/>
  <c r="AP1492" i="1"/>
  <c r="AO1492" i="1"/>
  <c r="AN1492" i="1"/>
  <c r="AM1492" i="1"/>
  <c r="AL1492" i="1"/>
  <c r="AK1492" i="1"/>
  <c r="AJ1492" i="1"/>
  <c r="AI1492" i="1"/>
  <c r="AH1492" i="1"/>
  <c r="AG1492" i="1"/>
  <c r="AF1492" i="1"/>
  <c r="AS1491" i="1"/>
  <c r="AR1491" i="1"/>
  <c r="AQ1491" i="1"/>
  <c r="AP1491" i="1"/>
  <c r="AO1491" i="1"/>
  <c r="AN1491" i="1"/>
  <c r="AM1491" i="1"/>
  <c r="AL1491" i="1"/>
  <c r="AK1491" i="1"/>
  <c r="AJ1491" i="1"/>
  <c r="AI1491" i="1"/>
  <c r="AH1491" i="1"/>
  <c r="AG1491" i="1"/>
  <c r="AF1491" i="1"/>
  <c r="AS1490" i="1"/>
  <c r="AR1490" i="1"/>
  <c r="AQ1490" i="1"/>
  <c r="AP1490" i="1"/>
  <c r="AO1490" i="1"/>
  <c r="AN1490" i="1"/>
  <c r="AM1490" i="1"/>
  <c r="AL1490" i="1"/>
  <c r="AK1490" i="1"/>
  <c r="AJ1490" i="1"/>
  <c r="AI1490" i="1"/>
  <c r="AH1490" i="1"/>
  <c r="AG1490" i="1"/>
  <c r="AF1490" i="1"/>
  <c r="AS1489" i="1"/>
  <c r="AR1489" i="1"/>
  <c r="AQ1489" i="1"/>
  <c r="AP1489" i="1"/>
  <c r="AO1489" i="1"/>
  <c r="AN1489" i="1"/>
  <c r="AM1489" i="1"/>
  <c r="AL1489" i="1"/>
  <c r="AK1489" i="1"/>
  <c r="AJ1489" i="1"/>
  <c r="AI1489" i="1"/>
  <c r="AH1489" i="1"/>
  <c r="AG1489" i="1"/>
  <c r="AF1489" i="1"/>
  <c r="AS1488" i="1"/>
  <c r="AR1488" i="1"/>
  <c r="AQ1488" i="1"/>
  <c r="AP1488" i="1"/>
  <c r="AO1488" i="1"/>
  <c r="AN1488" i="1"/>
  <c r="AM1488" i="1"/>
  <c r="AL1488" i="1"/>
  <c r="AK1488" i="1"/>
  <c r="AJ1488" i="1"/>
  <c r="AI1488" i="1"/>
  <c r="AH1488" i="1"/>
  <c r="AG1488" i="1"/>
  <c r="AF1488" i="1"/>
  <c r="AS1487" i="1"/>
  <c r="AR1487" i="1"/>
  <c r="AQ1487" i="1"/>
  <c r="AP1487" i="1"/>
  <c r="AO1487" i="1"/>
  <c r="AN1487" i="1"/>
  <c r="AM1487" i="1"/>
  <c r="AL1487" i="1"/>
  <c r="AK1487" i="1"/>
  <c r="AJ1487" i="1"/>
  <c r="AI1487" i="1"/>
  <c r="AH1487" i="1"/>
  <c r="AG1487" i="1"/>
  <c r="AF1487" i="1"/>
  <c r="AS1486" i="1"/>
  <c r="AR1486" i="1"/>
  <c r="AQ1486" i="1"/>
  <c r="AP1486" i="1"/>
  <c r="AO1486" i="1"/>
  <c r="AN1486" i="1"/>
  <c r="AM1486" i="1"/>
  <c r="AL1486" i="1"/>
  <c r="AK1486" i="1"/>
  <c r="AJ1486" i="1"/>
  <c r="AI1486" i="1"/>
  <c r="AH1486" i="1"/>
  <c r="AG1486" i="1"/>
  <c r="AF1486" i="1"/>
  <c r="AS1485" i="1"/>
  <c r="AR1485" i="1"/>
  <c r="AQ1485" i="1"/>
  <c r="AP1485" i="1"/>
  <c r="AO1485" i="1"/>
  <c r="AN1485" i="1"/>
  <c r="AM1485" i="1"/>
  <c r="AL1485" i="1"/>
  <c r="AK1485" i="1"/>
  <c r="AJ1485" i="1"/>
  <c r="AI1485" i="1"/>
  <c r="AH1485" i="1"/>
  <c r="AG1485" i="1"/>
  <c r="AF1485" i="1"/>
  <c r="AS1484" i="1"/>
  <c r="AR1484" i="1"/>
  <c r="AQ1484" i="1"/>
  <c r="AP1484" i="1"/>
  <c r="AO1484" i="1"/>
  <c r="AN1484" i="1"/>
  <c r="AM1484" i="1"/>
  <c r="AL1484" i="1"/>
  <c r="AK1484" i="1"/>
  <c r="AJ1484" i="1"/>
  <c r="AI1484" i="1"/>
  <c r="AH1484" i="1"/>
  <c r="AG1484" i="1"/>
  <c r="AF1484" i="1"/>
  <c r="AS1483" i="1"/>
  <c r="AR1483" i="1"/>
  <c r="AQ1483" i="1"/>
  <c r="AP1483" i="1"/>
  <c r="AO1483" i="1"/>
  <c r="AN1483" i="1"/>
  <c r="AM1483" i="1"/>
  <c r="AL1483" i="1"/>
  <c r="AK1483" i="1"/>
  <c r="AJ1483" i="1"/>
  <c r="AI1483" i="1"/>
  <c r="AH1483" i="1"/>
  <c r="AG1483" i="1"/>
  <c r="AF1483" i="1"/>
  <c r="AS1482" i="1"/>
  <c r="AR1482" i="1"/>
  <c r="AQ1482" i="1"/>
  <c r="AP1482" i="1"/>
  <c r="AO1482" i="1"/>
  <c r="AN1482" i="1"/>
  <c r="AM1482" i="1"/>
  <c r="AL1482" i="1"/>
  <c r="AK1482" i="1"/>
  <c r="AJ1482" i="1"/>
  <c r="AI1482" i="1"/>
  <c r="AH1482" i="1"/>
  <c r="AG1482" i="1"/>
  <c r="AF1482" i="1"/>
  <c r="AS1481" i="1"/>
  <c r="AR1481" i="1"/>
  <c r="AQ1481" i="1"/>
  <c r="AP1481" i="1"/>
  <c r="AO1481" i="1"/>
  <c r="AN1481" i="1"/>
  <c r="AM1481" i="1"/>
  <c r="AL1481" i="1"/>
  <c r="AK1481" i="1"/>
  <c r="AJ1481" i="1"/>
  <c r="AI1481" i="1"/>
  <c r="AH1481" i="1"/>
  <c r="AG1481" i="1"/>
  <c r="AF1481" i="1"/>
  <c r="AS1480" i="1"/>
  <c r="AR1480" i="1"/>
  <c r="AQ1480" i="1"/>
  <c r="AP1480" i="1"/>
  <c r="AO1480" i="1"/>
  <c r="AN1480" i="1"/>
  <c r="AM1480" i="1"/>
  <c r="AL1480" i="1"/>
  <c r="AK1480" i="1"/>
  <c r="AJ1480" i="1"/>
  <c r="AI1480" i="1"/>
  <c r="AH1480" i="1"/>
  <c r="AG1480" i="1"/>
  <c r="AF1480" i="1"/>
  <c r="AS1479" i="1"/>
  <c r="AR1479" i="1"/>
  <c r="AQ1479" i="1"/>
  <c r="AP1479" i="1"/>
  <c r="AO1479" i="1"/>
  <c r="AN1479" i="1"/>
  <c r="AM1479" i="1"/>
  <c r="AL1479" i="1"/>
  <c r="AK1479" i="1"/>
  <c r="AJ1479" i="1"/>
  <c r="AI1479" i="1"/>
  <c r="AH1479" i="1"/>
  <c r="AG1479" i="1"/>
  <c r="AF1479" i="1"/>
  <c r="AS1478" i="1"/>
  <c r="AR1478" i="1"/>
  <c r="AQ1478" i="1"/>
  <c r="AP1478" i="1"/>
  <c r="AO1478" i="1"/>
  <c r="AN1478" i="1"/>
  <c r="AM1478" i="1"/>
  <c r="AL1478" i="1"/>
  <c r="AK1478" i="1"/>
  <c r="AJ1478" i="1"/>
  <c r="AI1478" i="1"/>
  <c r="AH1478" i="1"/>
  <c r="AG1478" i="1"/>
  <c r="AF1478" i="1"/>
  <c r="AS1477" i="1"/>
  <c r="AR1477" i="1"/>
  <c r="AQ1477" i="1"/>
  <c r="AP1477" i="1"/>
  <c r="AO1477" i="1"/>
  <c r="AN1477" i="1"/>
  <c r="AM1477" i="1"/>
  <c r="AL1477" i="1"/>
  <c r="AK1477" i="1"/>
  <c r="AJ1477" i="1"/>
  <c r="AI1477" i="1"/>
  <c r="AH1477" i="1"/>
  <c r="AG1477" i="1"/>
  <c r="AF1477" i="1"/>
  <c r="AS1476" i="1"/>
  <c r="AR1476" i="1"/>
  <c r="AQ1476" i="1"/>
  <c r="AP1476" i="1"/>
  <c r="AO1476" i="1"/>
  <c r="AN1476" i="1"/>
  <c r="AM1476" i="1"/>
  <c r="AL1476" i="1"/>
  <c r="AK1476" i="1"/>
  <c r="AJ1476" i="1"/>
  <c r="AI1476" i="1"/>
  <c r="AH1476" i="1"/>
  <c r="AG1476" i="1"/>
  <c r="AF1476" i="1"/>
  <c r="AS1475" i="1"/>
  <c r="AR1475" i="1"/>
  <c r="AQ1475" i="1"/>
  <c r="AP1475" i="1"/>
  <c r="AO1475" i="1"/>
  <c r="AN1475" i="1"/>
  <c r="AM1475" i="1"/>
  <c r="AL1475" i="1"/>
  <c r="AK1475" i="1"/>
  <c r="AJ1475" i="1"/>
  <c r="AI1475" i="1"/>
  <c r="AH1475" i="1"/>
  <c r="AG1475" i="1"/>
  <c r="AF1475" i="1"/>
  <c r="AS1474" i="1"/>
  <c r="AR1474" i="1"/>
  <c r="AQ1474" i="1"/>
  <c r="AP1474" i="1"/>
  <c r="AO1474" i="1"/>
  <c r="AN1474" i="1"/>
  <c r="AM1474" i="1"/>
  <c r="AL1474" i="1"/>
  <c r="AK1474" i="1"/>
  <c r="AJ1474" i="1"/>
  <c r="AI1474" i="1"/>
  <c r="AH1474" i="1"/>
  <c r="AG1474" i="1"/>
  <c r="AF1474" i="1"/>
  <c r="AS1473" i="1"/>
  <c r="AR1473" i="1"/>
  <c r="AQ1473" i="1"/>
  <c r="AP1473" i="1"/>
  <c r="AO1473" i="1"/>
  <c r="AN1473" i="1"/>
  <c r="AM1473" i="1"/>
  <c r="AL1473" i="1"/>
  <c r="AK1473" i="1"/>
  <c r="AJ1473" i="1"/>
  <c r="AI1473" i="1"/>
  <c r="AH1473" i="1"/>
  <c r="AG1473" i="1"/>
  <c r="AF1473" i="1"/>
  <c r="AS1472" i="1"/>
  <c r="AR1472" i="1"/>
  <c r="AQ1472" i="1"/>
  <c r="AP1472" i="1"/>
  <c r="AO1472" i="1"/>
  <c r="AN1472" i="1"/>
  <c r="AM1472" i="1"/>
  <c r="AL1472" i="1"/>
  <c r="AK1472" i="1"/>
  <c r="AJ1472" i="1"/>
  <c r="AI1472" i="1"/>
  <c r="AH1472" i="1"/>
  <c r="AG1472" i="1"/>
  <c r="AF1472" i="1"/>
  <c r="AS1471" i="1"/>
  <c r="AR1471" i="1"/>
  <c r="AQ1471" i="1"/>
  <c r="AP1471" i="1"/>
  <c r="AO1471" i="1"/>
  <c r="AN1471" i="1"/>
  <c r="AM1471" i="1"/>
  <c r="AL1471" i="1"/>
  <c r="AK1471" i="1"/>
  <c r="AJ1471" i="1"/>
  <c r="AI1471" i="1"/>
  <c r="AH1471" i="1"/>
  <c r="AG1471" i="1"/>
  <c r="AF1471" i="1"/>
  <c r="AS1470" i="1"/>
  <c r="AR1470" i="1"/>
  <c r="AQ1470" i="1"/>
  <c r="AP1470" i="1"/>
  <c r="AO1470" i="1"/>
  <c r="AN1470" i="1"/>
  <c r="AM1470" i="1"/>
  <c r="AL1470" i="1"/>
  <c r="AK1470" i="1"/>
  <c r="AJ1470" i="1"/>
  <c r="AI1470" i="1"/>
  <c r="AH1470" i="1"/>
  <c r="AG1470" i="1"/>
  <c r="AF1470" i="1"/>
  <c r="AS1469" i="1"/>
  <c r="AR1469" i="1"/>
  <c r="AQ1469" i="1"/>
  <c r="AP1469" i="1"/>
  <c r="AO1469" i="1"/>
  <c r="AN1469" i="1"/>
  <c r="AM1469" i="1"/>
  <c r="AL1469" i="1"/>
  <c r="AK1469" i="1"/>
  <c r="AJ1469" i="1"/>
  <c r="AI1469" i="1"/>
  <c r="AH1469" i="1"/>
  <c r="AG1469" i="1"/>
  <c r="AF1469" i="1"/>
  <c r="AS1468" i="1"/>
  <c r="AR1468" i="1"/>
  <c r="AQ1468" i="1"/>
  <c r="AP1468" i="1"/>
  <c r="AO1468" i="1"/>
  <c r="AN1468" i="1"/>
  <c r="AM1468" i="1"/>
  <c r="AL1468" i="1"/>
  <c r="AK1468" i="1"/>
  <c r="AJ1468" i="1"/>
  <c r="AI1468" i="1"/>
  <c r="AH1468" i="1"/>
  <c r="AG1468" i="1"/>
  <c r="AF1468" i="1"/>
  <c r="AS1467" i="1"/>
  <c r="AR1467" i="1"/>
  <c r="AQ1467" i="1"/>
  <c r="AP1467" i="1"/>
  <c r="AO1467" i="1"/>
  <c r="AN1467" i="1"/>
  <c r="AM1467" i="1"/>
  <c r="AL1467" i="1"/>
  <c r="AK1467" i="1"/>
  <c r="AJ1467" i="1"/>
  <c r="AI1467" i="1"/>
  <c r="AH1467" i="1"/>
  <c r="AG1467" i="1"/>
  <c r="AF1467" i="1"/>
  <c r="AS1466" i="1"/>
  <c r="AR1466" i="1"/>
  <c r="AQ1466" i="1"/>
  <c r="AP1466" i="1"/>
  <c r="AO1466" i="1"/>
  <c r="AN1466" i="1"/>
  <c r="AM1466" i="1"/>
  <c r="AL1466" i="1"/>
  <c r="AK1466" i="1"/>
  <c r="AJ1466" i="1"/>
  <c r="AI1466" i="1"/>
  <c r="AH1466" i="1"/>
  <c r="AG1466" i="1"/>
  <c r="AF1466" i="1"/>
  <c r="AS1465" i="1"/>
  <c r="AR1465" i="1"/>
  <c r="AQ1465" i="1"/>
  <c r="AP1465" i="1"/>
  <c r="AO1465" i="1"/>
  <c r="AN1465" i="1"/>
  <c r="AM1465" i="1"/>
  <c r="AL1465" i="1"/>
  <c r="AK1465" i="1"/>
  <c r="AJ1465" i="1"/>
  <c r="AI1465" i="1"/>
  <c r="AH1465" i="1"/>
  <c r="AG1465" i="1"/>
  <c r="AF1465" i="1"/>
  <c r="AS1464" i="1"/>
  <c r="AR1464" i="1"/>
  <c r="AQ1464" i="1"/>
  <c r="AP1464" i="1"/>
  <c r="AO1464" i="1"/>
  <c r="AN1464" i="1"/>
  <c r="AM1464" i="1"/>
  <c r="AL1464" i="1"/>
  <c r="AK1464" i="1"/>
  <c r="AJ1464" i="1"/>
  <c r="AI1464" i="1"/>
  <c r="AH1464" i="1"/>
  <c r="AG1464" i="1"/>
  <c r="AF1464" i="1"/>
  <c r="AS1463" i="1"/>
  <c r="AR1463" i="1"/>
  <c r="AQ1463" i="1"/>
  <c r="AP1463" i="1"/>
  <c r="AO1463" i="1"/>
  <c r="AN1463" i="1"/>
  <c r="AM1463" i="1"/>
  <c r="AL1463" i="1"/>
  <c r="AK1463" i="1"/>
  <c r="AJ1463" i="1"/>
  <c r="AI1463" i="1"/>
  <c r="AH1463" i="1"/>
  <c r="AG1463" i="1"/>
  <c r="AF1463" i="1"/>
  <c r="AS1462" i="1"/>
  <c r="AR1462" i="1"/>
  <c r="AQ1462" i="1"/>
  <c r="AP1462" i="1"/>
  <c r="AO1462" i="1"/>
  <c r="AN1462" i="1"/>
  <c r="AM1462" i="1"/>
  <c r="AL1462" i="1"/>
  <c r="AK1462" i="1"/>
  <c r="AJ1462" i="1"/>
  <c r="AI1462" i="1"/>
  <c r="AH1462" i="1"/>
  <c r="AG1462" i="1"/>
  <c r="AF1462" i="1"/>
  <c r="AS1461" i="1"/>
  <c r="AR1461" i="1"/>
  <c r="AQ1461" i="1"/>
  <c r="AP1461" i="1"/>
  <c r="AO1461" i="1"/>
  <c r="AN1461" i="1"/>
  <c r="AM1461" i="1"/>
  <c r="AL1461" i="1"/>
  <c r="AK1461" i="1"/>
  <c r="AJ1461" i="1"/>
  <c r="AI1461" i="1"/>
  <c r="AH1461" i="1"/>
  <c r="AG1461" i="1"/>
  <c r="AF1461" i="1"/>
  <c r="AS1460" i="1"/>
  <c r="AR1460" i="1"/>
  <c r="AQ1460" i="1"/>
  <c r="AP1460" i="1"/>
  <c r="AO1460" i="1"/>
  <c r="AN1460" i="1"/>
  <c r="AM1460" i="1"/>
  <c r="AL1460" i="1"/>
  <c r="AK1460" i="1"/>
  <c r="AJ1460" i="1"/>
  <c r="AI1460" i="1"/>
  <c r="AH1460" i="1"/>
  <c r="AG1460" i="1"/>
  <c r="AF1460" i="1"/>
  <c r="AS1459" i="1"/>
  <c r="AR1459" i="1"/>
  <c r="AQ1459" i="1"/>
  <c r="AP1459" i="1"/>
  <c r="AO1459" i="1"/>
  <c r="AN1459" i="1"/>
  <c r="AM1459" i="1"/>
  <c r="AL1459" i="1"/>
  <c r="AK1459" i="1"/>
  <c r="AJ1459" i="1"/>
  <c r="AI1459" i="1"/>
  <c r="AH1459" i="1"/>
  <c r="AG1459" i="1"/>
  <c r="AF1459" i="1"/>
  <c r="AS1458" i="1"/>
  <c r="AR1458" i="1"/>
  <c r="AQ1458" i="1"/>
  <c r="AP1458" i="1"/>
  <c r="AO1458" i="1"/>
  <c r="AN1458" i="1"/>
  <c r="AM1458" i="1"/>
  <c r="AL1458" i="1"/>
  <c r="AK1458" i="1"/>
  <c r="AJ1458" i="1"/>
  <c r="AI1458" i="1"/>
  <c r="AH1458" i="1"/>
  <c r="AG1458" i="1"/>
  <c r="AF1458" i="1"/>
  <c r="AS1457" i="1"/>
  <c r="AR1457" i="1"/>
  <c r="AQ1457" i="1"/>
  <c r="AP1457" i="1"/>
  <c r="AO1457" i="1"/>
  <c r="AN1457" i="1"/>
  <c r="AM1457" i="1"/>
  <c r="AL1457" i="1"/>
  <c r="AK1457" i="1"/>
  <c r="AJ1457" i="1"/>
  <c r="AI1457" i="1"/>
  <c r="AH1457" i="1"/>
  <c r="AG1457" i="1"/>
  <c r="AF1457" i="1"/>
  <c r="AS1456" i="1"/>
  <c r="AR1456" i="1"/>
  <c r="AQ1456" i="1"/>
  <c r="AP1456" i="1"/>
  <c r="AO1456" i="1"/>
  <c r="AN1456" i="1"/>
  <c r="AM1456" i="1"/>
  <c r="AL1456" i="1"/>
  <c r="AK1456" i="1"/>
  <c r="AJ1456" i="1"/>
  <c r="AI1456" i="1"/>
  <c r="AH1456" i="1"/>
  <c r="AG1456" i="1"/>
  <c r="AF1456" i="1"/>
  <c r="AS1455" i="1"/>
  <c r="AR1455" i="1"/>
  <c r="AQ1455" i="1"/>
  <c r="AP1455" i="1"/>
  <c r="AO1455" i="1"/>
  <c r="AN1455" i="1"/>
  <c r="AM1455" i="1"/>
  <c r="AL1455" i="1"/>
  <c r="AK1455" i="1"/>
  <c r="AJ1455" i="1"/>
  <c r="AI1455" i="1"/>
  <c r="AH1455" i="1"/>
  <c r="AG1455" i="1"/>
  <c r="AF1455" i="1"/>
  <c r="AS1454" i="1"/>
  <c r="AR1454" i="1"/>
  <c r="AQ1454" i="1"/>
  <c r="AP1454" i="1"/>
  <c r="AO1454" i="1"/>
  <c r="AN1454" i="1"/>
  <c r="AM1454" i="1"/>
  <c r="AL1454" i="1"/>
  <c r="AK1454" i="1"/>
  <c r="AJ1454" i="1"/>
  <c r="AI1454" i="1"/>
  <c r="AH1454" i="1"/>
  <c r="AG1454" i="1"/>
  <c r="AF1454" i="1"/>
  <c r="AS1453" i="1"/>
  <c r="AR1453" i="1"/>
  <c r="AQ1453" i="1"/>
  <c r="AP1453" i="1"/>
  <c r="AO1453" i="1"/>
  <c r="AN1453" i="1"/>
  <c r="AM1453" i="1"/>
  <c r="AL1453" i="1"/>
  <c r="AK1453" i="1"/>
  <c r="AJ1453" i="1"/>
  <c r="AI1453" i="1"/>
  <c r="AH1453" i="1"/>
  <c r="AG1453" i="1"/>
  <c r="AF1453" i="1"/>
  <c r="AS1452" i="1"/>
  <c r="AR1452" i="1"/>
  <c r="AQ1452" i="1"/>
  <c r="AP1452" i="1"/>
  <c r="AO1452" i="1"/>
  <c r="AN1452" i="1"/>
  <c r="AM1452" i="1"/>
  <c r="AL1452" i="1"/>
  <c r="AK1452" i="1"/>
  <c r="AJ1452" i="1"/>
  <c r="AI1452" i="1"/>
  <c r="AH1452" i="1"/>
  <c r="AG1452" i="1"/>
  <c r="AF1452" i="1"/>
  <c r="AS1451" i="1"/>
  <c r="AR1451" i="1"/>
  <c r="AQ1451" i="1"/>
  <c r="AP1451" i="1"/>
  <c r="AO1451" i="1"/>
  <c r="AN1451" i="1"/>
  <c r="AM1451" i="1"/>
  <c r="AL1451" i="1"/>
  <c r="AK1451" i="1"/>
  <c r="AJ1451" i="1"/>
  <c r="AI1451" i="1"/>
  <c r="AH1451" i="1"/>
  <c r="AG1451" i="1"/>
  <c r="AF1451" i="1"/>
  <c r="AS1450" i="1"/>
  <c r="AR1450" i="1"/>
  <c r="AQ1450" i="1"/>
  <c r="AP1450" i="1"/>
  <c r="AO1450" i="1"/>
  <c r="AN1450" i="1"/>
  <c r="AM1450" i="1"/>
  <c r="AL1450" i="1"/>
  <c r="AK1450" i="1"/>
  <c r="AJ1450" i="1"/>
  <c r="AI1450" i="1"/>
  <c r="AH1450" i="1"/>
  <c r="AG1450" i="1"/>
  <c r="AF1450" i="1"/>
  <c r="AS1449" i="1"/>
  <c r="AR1449" i="1"/>
  <c r="AQ1449" i="1"/>
  <c r="AP1449" i="1"/>
  <c r="AO1449" i="1"/>
  <c r="AN1449" i="1"/>
  <c r="AM1449" i="1"/>
  <c r="AL1449" i="1"/>
  <c r="AK1449" i="1"/>
  <c r="AJ1449" i="1"/>
  <c r="AI1449" i="1"/>
  <c r="AH1449" i="1"/>
  <c r="AG1449" i="1"/>
  <c r="AF1449" i="1"/>
  <c r="AS1448" i="1"/>
  <c r="AR1448" i="1"/>
  <c r="AQ1448" i="1"/>
  <c r="AP1448" i="1"/>
  <c r="AO1448" i="1"/>
  <c r="AN1448" i="1"/>
  <c r="AM1448" i="1"/>
  <c r="AL1448" i="1"/>
  <c r="AK1448" i="1"/>
  <c r="AJ1448" i="1"/>
  <c r="AI1448" i="1"/>
  <c r="AH1448" i="1"/>
  <c r="AG1448" i="1"/>
  <c r="AF1448" i="1"/>
  <c r="AS1447" i="1"/>
  <c r="AR1447" i="1"/>
  <c r="AQ1447" i="1"/>
  <c r="AP1447" i="1"/>
  <c r="AO1447" i="1"/>
  <c r="AN1447" i="1"/>
  <c r="AM1447" i="1"/>
  <c r="AL1447" i="1"/>
  <c r="AK1447" i="1"/>
  <c r="AJ1447" i="1"/>
  <c r="AI1447" i="1"/>
  <c r="AH1447" i="1"/>
  <c r="AG1447" i="1"/>
  <c r="AF1447" i="1"/>
  <c r="AS1446" i="1"/>
  <c r="AR1446" i="1"/>
  <c r="AQ1446" i="1"/>
  <c r="AP1446" i="1"/>
  <c r="AO1446" i="1"/>
  <c r="AN1446" i="1"/>
  <c r="AM1446" i="1"/>
  <c r="AL1446" i="1"/>
  <c r="AK1446" i="1"/>
  <c r="AJ1446" i="1"/>
  <c r="AI1446" i="1"/>
  <c r="AH1446" i="1"/>
  <c r="AG1446" i="1"/>
  <c r="AF1446" i="1"/>
  <c r="AS1445" i="1"/>
  <c r="AR1445" i="1"/>
  <c r="AQ1445" i="1"/>
  <c r="AP1445" i="1"/>
  <c r="AO1445" i="1"/>
  <c r="AN1445" i="1"/>
  <c r="AM1445" i="1"/>
  <c r="AL1445" i="1"/>
  <c r="AK1445" i="1"/>
  <c r="AJ1445" i="1"/>
  <c r="AI1445" i="1"/>
  <c r="AH1445" i="1"/>
  <c r="AG1445" i="1"/>
  <c r="AF1445" i="1"/>
  <c r="AS1444" i="1"/>
  <c r="AR1444" i="1"/>
  <c r="AQ1444" i="1"/>
  <c r="AP1444" i="1"/>
  <c r="AO1444" i="1"/>
  <c r="AN1444" i="1"/>
  <c r="AM1444" i="1"/>
  <c r="AL1444" i="1"/>
  <c r="AK1444" i="1"/>
  <c r="AJ1444" i="1"/>
  <c r="AI1444" i="1"/>
  <c r="AH1444" i="1"/>
  <c r="AG1444" i="1"/>
  <c r="AF1444" i="1"/>
  <c r="AS1443" i="1"/>
  <c r="AR1443" i="1"/>
  <c r="AQ1443" i="1"/>
  <c r="AP1443" i="1"/>
  <c r="AO1443" i="1"/>
  <c r="AN1443" i="1"/>
  <c r="AM1443" i="1"/>
  <c r="AL1443" i="1"/>
  <c r="AK1443" i="1"/>
  <c r="AJ1443" i="1"/>
  <c r="AI1443" i="1"/>
  <c r="AH1443" i="1"/>
  <c r="AG1443" i="1"/>
  <c r="AF1443" i="1"/>
  <c r="AS1442" i="1"/>
  <c r="AR1442" i="1"/>
  <c r="AQ1442" i="1"/>
  <c r="AP1442" i="1"/>
  <c r="AO1442" i="1"/>
  <c r="AN1442" i="1"/>
  <c r="AM1442" i="1"/>
  <c r="AL1442" i="1"/>
  <c r="AK1442" i="1"/>
  <c r="AJ1442" i="1"/>
  <c r="AI1442" i="1"/>
  <c r="AH1442" i="1"/>
  <c r="AG1442" i="1"/>
  <c r="AF1442" i="1"/>
  <c r="AS1441" i="1"/>
  <c r="AR1441" i="1"/>
  <c r="AQ1441" i="1"/>
  <c r="AP1441" i="1"/>
  <c r="AO1441" i="1"/>
  <c r="AN1441" i="1"/>
  <c r="AM1441" i="1"/>
  <c r="AL1441" i="1"/>
  <c r="AK1441" i="1"/>
  <c r="AJ1441" i="1"/>
  <c r="AI1441" i="1"/>
  <c r="AH1441" i="1"/>
  <c r="AG1441" i="1"/>
  <c r="AF1441" i="1"/>
  <c r="AS1440" i="1"/>
  <c r="AR1440" i="1"/>
  <c r="AQ1440" i="1"/>
  <c r="AP1440" i="1"/>
  <c r="AO1440" i="1"/>
  <c r="AN1440" i="1"/>
  <c r="AM1440" i="1"/>
  <c r="AL1440" i="1"/>
  <c r="AK1440" i="1"/>
  <c r="AJ1440" i="1"/>
  <c r="AI1440" i="1"/>
  <c r="AH1440" i="1"/>
  <c r="AG1440" i="1"/>
  <c r="AF1440" i="1"/>
  <c r="AS1439" i="1"/>
  <c r="AR1439" i="1"/>
  <c r="AQ1439" i="1"/>
  <c r="AP1439" i="1"/>
  <c r="AO1439" i="1"/>
  <c r="AN1439" i="1"/>
  <c r="AM1439" i="1"/>
  <c r="AL1439" i="1"/>
  <c r="AK1439" i="1"/>
  <c r="AJ1439" i="1"/>
  <c r="AI1439" i="1"/>
  <c r="AH1439" i="1"/>
  <c r="AG1439" i="1"/>
  <c r="AF1439" i="1"/>
  <c r="AS1438" i="1"/>
  <c r="AR1438" i="1"/>
  <c r="AQ1438" i="1"/>
  <c r="AP1438" i="1"/>
  <c r="AO1438" i="1"/>
  <c r="AN1438" i="1"/>
  <c r="AM1438" i="1"/>
  <c r="AL1438" i="1"/>
  <c r="AK1438" i="1"/>
  <c r="AJ1438" i="1"/>
  <c r="AI1438" i="1"/>
  <c r="AH1438" i="1"/>
  <c r="AG1438" i="1"/>
  <c r="AF1438" i="1"/>
  <c r="AS1437" i="1"/>
  <c r="AR1437" i="1"/>
  <c r="AQ1437" i="1"/>
  <c r="AP1437" i="1"/>
  <c r="AO1437" i="1"/>
  <c r="AN1437" i="1"/>
  <c r="AM1437" i="1"/>
  <c r="AL1437" i="1"/>
  <c r="AK1437" i="1"/>
  <c r="AJ1437" i="1"/>
  <c r="AI1437" i="1"/>
  <c r="AH1437" i="1"/>
  <c r="AG1437" i="1"/>
  <c r="AF1437" i="1"/>
  <c r="AS1436" i="1"/>
  <c r="AR1436" i="1"/>
  <c r="AQ1436" i="1"/>
  <c r="AP1436" i="1"/>
  <c r="AO1436" i="1"/>
  <c r="AN1436" i="1"/>
  <c r="AM1436" i="1"/>
  <c r="AL1436" i="1"/>
  <c r="AK1436" i="1"/>
  <c r="AJ1436" i="1"/>
  <c r="AI1436" i="1"/>
  <c r="AH1436" i="1"/>
  <c r="AG1436" i="1"/>
  <c r="AF1436" i="1"/>
  <c r="AS1435" i="1"/>
  <c r="AR1435" i="1"/>
  <c r="AQ1435" i="1"/>
  <c r="AP1435" i="1"/>
  <c r="AO1435" i="1"/>
  <c r="AN1435" i="1"/>
  <c r="AM1435" i="1"/>
  <c r="AL1435" i="1"/>
  <c r="AK1435" i="1"/>
  <c r="AJ1435" i="1"/>
  <c r="AI1435" i="1"/>
  <c r="AH1435" i="1"/>
  <c r="AG1435" i="1"/>
  <c r="AF1435" i="1"/>
  <c r="AS1434" i="1"/>
  <c r="AR1434" i="1"/>
  <c r="AQ1434" i="1"/>
  <c r="AP1434" i="1"/>
  <c r="AO1434" i="1"/>
  <c r="AN1434" i="1"/>
  <c r="AM1434" i="1"/>
  <c r="AL1434" i="1"/>
  <c r="AK1434" i="1"/>
  <c r="AJ1434" i="1"/>
  <c r="AI1434" i="1"/>
  <c r="AH1434" i="1"/>
  <c r="AG1434" i="1"/>
  <c r="AF1434" i="1"/>
  <c r="AS1433" i="1"/>
  <c r="AR1433" i="1"/>
  <c r="AQ1433" i="1"/>
  <c r="AP1433" i="1"/>
  <c r="AO1433" i="1"/>
  <c r="AN1433" i="1"/>
  <c r="AM1433" i="1"/>
  <c r="AL1433" i="1"/>
  <c r="AK1433" i="1"/>
  <c r="AJ1433" i="1"/>
  <c r="AI1433" i="1"/>
  <c r="AH1433" i="1"/>
  <c r="AG1433" i="1"/>
  <c r="AF1433" i="1"/>
  <c r="AS1432" i="1"/>
  <c r="AR1432" i="1"/>
  <c r="AQ1432" i="1"/>
  <c r="AP1432" i="1"/>
  <c r="AO1432" i="1"/>
  <c r="AN1432" i="1"/>
  <c r="AM1432" i="1"/>
  <c r="AL1432" i="1"/>
  <c r="AK1432" i="1"/>
  <c r="AJ1432" i="1"/>
  <c r="AI1432" i="1"/>
  <c r="AH1432" i="1"/>
  <c r="AG1432" i="1"/>
  <c r="AF1432" i="1"/>
  <c r="AS1431" i="1"/>
  <c r="AR1431" i="1"/>
  <c r="AQ1431" i="1"/>
  <c r="AP1431" i="1"/>
  <c r="AO1431" i="1"/>
  <c r="AN1431" i="1"/>
  <c r="AM1431" i="1"/>
  <c r="AL1431" i="1"/>
  <c r="AK1431" i="1"/>
  <c r="AJ1431" i="1"/>
  <c r="AI1431" i="1"/>
  <c r="AH1431" i="1"/>
  <c r="AG1431" i="1"/>
  <c r="AF1431" i="1"/>
  <c r="AS1430" i="1"/>
  <c r="AR1430" i="1"/>
  <c r="AQ1430" i="1"/>
  <c r="AP1430" i="1"/>
  <c r="AO1430" i="1"/>
  <c r="AN1430" i="1"/>
  <c r="AM1430" i="1"/>
  <c r="AL1430" i="1"/>
  <c r="AK1430" i="1"/>
  <c r="AJ1430" i="1"/>
  <c r="AI1430" i="1"/>
  <c r="AH1430" i="1"/>
  <c r="AG1430" i="1"/>
  <c r="AF1430" i="1"/>
  <c r="AS1429" i="1"/>
  <c r="AR1429" i="1"/>
  <c r="AQ1429" i="1"/>
  <c r="AP1429" i="1"/>
  <c r="AO1429" i="1"/>
  <c r="AN1429" i="1"/>
  <c r="AM1429" i="1"/>
  <c r="AL1429" i="1"/>
  <c r="AK1429" i="1"/>
  <c r="AJ1429" i="1"/>
  <c r="AI1429" i="1"/>
  <c r="AH1429" i="1"/>
  <c r="AG1429" i="1"/>
  <c r="AF1429" i="1"/>
  <c r="AS1428" i="1"/>
  <c r="AR1428" i="1"/>
  <c r="AQ1428" i="1"/>
  <c r="AP1428" i="1"/>
  <c r="AO1428" i="1"/>
  <c r="AN1428" i="1"/>
  <c r="AM1428" i="1"/>
  <c r="AL1428" i="1"/>
  <c r="AK1428" i="1"/>
  <c r="AJ1428" i="1"/>
  <c r="AI1428" i="1"/>
  <c r="AH1428" i="1"/>
  <c r="AG1428" i="1"/>
  <c r="AF1428" i="1"/>
  <c r="AS1427" i="1"/>
  <c r="AR1427" i="1"/>
  <c r="AQ1427" i="1"/>
  <c r="AP1427" i="1"/>
  <c r="AO1427" i="1"/>
  <c r="AN1427" i="1"/>
  <c r="AM1427" i="1"/>
  <c r="AL1427" i="1"/>
  <c r="AK1427" i="1"/>
  <c r="AJ1427" i="1"/>
  <c r="AI1427" i="1"/>
  <c r="AH1427" i="1"/>
  <c r="AG1427" i="1"/>
  <c r="AF1427" i="1"/>
  <c r="AS1426" i="1"/>
  <c r="AR1426" i="1"/>
  <c r="AQ1426" i="1"/>
  <c r="AP1426" i="1"/>
  <c r="AO1426" i="1"/>
  <c r="AN1426" i="1"/>
  <c r="AM1426" i="1"/>
  <c r="AL1426" i="1"/>
  <c r="AK1426" i="1"/>
  <c r="AJ1426" i="1"/>
  <c r="AI1426" i="1"/>
  <c r="AH1426" i="1"/>
  <c r="AG1426" i="1"/>
  <c r="AF1426" i="1"/>
  <c r="AS1425" i="1"/>
  <c r="AR1425" i="1"/>
  <c r="AQ1425" i="1"/>
  <c r="AP1425" i="1"/>
  <c r="AO1425" i="1"/>
  <c r="AN1425" i="1"/>
  <c r="AM1425" i="1"/>
  <c r="AL1425" i="1"/>
  <c r="AK1425" i="1"/>
  <c r="AJ1425" i="1"/>
  <c r="AI1425" i="1"/>
  <c r="AH1425" i="1"/>
  <c r="AG1425" i="1"/>
  <c r="AF1425" i="1"/>
  <c r="AS1424" i="1"/>
  <c r="AR1424" i="1"/>
  <c r="AQ1424" i="1"/>
  <c r="AP1424" i="1"/>
  <c r="AO1424" i="1"/>
  <c r="AN1424" i="1"/>
  <c r="AM1424" i="1"/>
  <c r="AL1424" i="1"/>
  <c r="AK1424" i="1"/>
  <c r="AJ1424" i="1"/>
  <c r="AI1424" i="1"/>
  <c r="AH1424" i="1"/>
  <c r="AG1424" i="1"/>
  <c r="AF1424" i="1"/>
  <c r="AS1423" i="1"/>
  <c r="AR1423" i="1"/>
  <c r="AQ1423" i="1"/>
  <c r="AP1423" i="1"/>
  <c r="AO1423" i="1"/>
  <c r="AN1423" i="1"/>
  <c r="AM1423" i="1"/>
  <c r="AL1423" i="1"/>
  <c r="AK1423" i="1"/>
  <c r="AJ1423" i="1"/>
  <c r="AI1423" i="1"/>
  <c r="AH1423" i="1"/>
  <c r="AG1423" i="1"/>
  <c r="AF1423" i="1"/>
  <c r="AS1422" i="1"/>
  <c r="AR1422" i="1"/>
  <c r="AQ1422" i="1"/>
  <c r="AP1422" i="1"/>
  <c r="AO1422" i="1"/>
  <c r="AN1422" i="1"/>
  <c r="AM1422" i="1"/>
  <c r="AL1422" i="1"/>
  <c r="AK1422" i="1"/>
  <c r="AJ1422" i="1"/>
  <c r="AI1422" i="1"/>
  <c r="AH1422" i="1"/>
  <c r="AG1422" i="1"/>
  <c r="AF1422" i="1"/>
  <c r="AS1421" i="1"/>
  <c r="AR1421" i="1"/>
  <c r="AQ1421" i="1"/>
  <c r="AP1421" i="1"/>
  <c r="AO1421" i="1"/>
  <c r="AN1421" i="1"/>
  <c r="AM1421" i="1"/>
  <c r="AL1421" i="1"/>
  <c r="AK1421" i="1"/>
  <c r="AJ1421" i="1"/>
  <c r="AI1421" i="1"/>
  <c r="AH1421" i="1"/>
  <c r="AG1421" i="1"/>
  <c r="AF1421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S1419" i="1"/>
  <c r="AR1419" i="1"/>
  <c r="AQ1419" i="1"/>
  <c r="AP1419" i="1"/>
  <c r="AO1419" i="1"/>
  <c r="AN1419" i="1"/>
  <c r="AM1419" i="1"/>
  <c r="AL1419" i="1"/>
  <c r="AK1419" i="1"/>
  <c r="AJ1419" i="1"/>
  <c r="AI1419" i="1"/>
  <c r="AH1419" i="1"/>
  <c r="AG1419" i="1"/>
  <c r="AF1419" i="1"/>
  <c r="AS1418" i="1"/>
  <c r="AR1418" i="1"/>
  <c r="AQ1418" i="1"/>
  <c r="AP1418" i="1"/>
  <c r="AO1418" i="1"/>
  <c r="AN1418" i="1"/>
  <c r="AM1418" i="1"/>
  <c r="AL1418" i="1"/>
  <c r="AK1418" i="1"/>
  <c r="AJ1418" i="1"/>
  <c r="AI1418" i="1"/>
  <c r="AH1418" i="1"/>
  <c r="AG1418" i="1"/>
  <c r="AF1418" i="1"/>
  <c r="AS1417" i="1"/>
  <c r="AR1417" i="1"/>
  <c r="AQ1417" i="1"/>
  <c r="AP1417" i="1"/>
  <c r="AO1417" i="1"/>
  <c r="AN1417" i="1"/>
  <c r="AM1417" i="1"/>
  <c r="AL1417" i="1"/>
  <c r="AK1417" i="1"/>
  <c r="AJ1417" i="1"/>
  <c r="AI1417" i="1"/>
  <c r="AH1417" i="1"/>
  <c r="AG1417" i="1"/>
  <c r="AF1417" i="1"/>
  <c r="AS1416" i="1"/>
  <c r="AR1416" i="1"/>
  <c r="AQ1416" i="1"/>
  <c r="AP1416" i="1"/>
  <c r="AO1416" i="1"/>
  <c r="AN1416" i="1"/>
  <c r="AM1416" i="1"/>
  <c r="AL1416" i="1"/>
  <c r="AK1416" i="1"/>
  <c r="AJ1416" i="1"/>
  <c r="AI1416" i="1"/>
  <c r="AH1416" i="1"/>
  <c r="AG1416" i="1"/>
  <c r="AF1416" i="1"/>
  <c r="AS1415" i="1"/>
  <c r="AR1415" i="1"/>
  <c r="AQ1415" i="1"/>
  <c r="AP1415" i="1"/>
  <c r="AO1415" i="1"/>
  <c r="AN1415" i="1"/>
  <c r="AM1415" i="1"/>
  <c r="AL1415" i="1"/>
  <c r="AK1415" i="1"/>
  <c r="AJ1415" i="1"/>
  <c r="AI1415" i="1"/>
  <c r="AH1415" i="1"/>
  <c r="AG1415" i="1"/>
  <c r="AF1415" i="1"/>
  <c r="AS1414" i="1"/>
  <c r="AR1414" i="1"/>
  <c r="AQ1414" i="1"/>
  <c r="AP1414" i="1"/>
  <c r="AO1414" i="1"/>
  <c r="AN1414" i="1"/>
  <c r="AM1414" i="1"/>
  <c r="AL1414" i="1"/>
  <c r="AK1414" i="1"/>
  <c r="AJ1414" i="1"/>
  <c r="AI1414" i="1"/>
  <c r="AH1414" i="1"/>
  <c r="AG1414" i="1"/>
  <c r="AF1414" i="1"/>
  <c r="AS1413" i="1"/>
  <c r="AR1413" i="1"/>
  <c r="AQ1413" i="1"/>
  <c r="AP1413" i="1"/>
  <c r="AO1413" i="1"/>
  <c r="AN1413" i="1"/>
  <c r="AM1413" i="1"/>
  <c r="AL1413" i="1"/>
  <c r="AK1413" i="1"/>
  <c r="AJ1413" i="1"/>
  <c r="AI1413" i="1"/>
  <c r="AH1413" i="1"/>
  <c r="AG1413" i="1"/>
  <c r="AF1413" i="1"/>
  <c r="AS1412" i="1"/>
  <c r="AR1412" i="1"/>
  <c r="AQ1412" i="1"/>
  <c r="AP1412" i="1"/>
  <c r="AO1412" i="1"/>
  <c r="AN1412" i="1"/>
  <c r="AM1412" i="1"/>
  <c r="AL1412" i="1"/>
  <c r="AK1412" i="1"/>
  <c r="AJ1412" i="1"/>
  <c r="AI1412" i="1"/>
  <c r="AH1412" i="1"/>
  <c r="AG1412" i="1"/>
  <c r="AF1412" i="1"/>
  <c r="AS1411" i="1"/>
  <c r="AR1411" i="1"/>
  <c r="AQ1411" i="1"/>
  <c r="AP1411" i="1"/>
  <c r="AO1411" i="1"/>
  <c r="AN1411" i="1"/>
  <c r="AM1411" i="1"/>
  <c r="AL1411" i="1"/>
  <c r="AK1411" i="1"/>
  <c r="AJ1411" i="1"/>
  <c r="AI1411" i="1"/>
  <c r="AH1411" i="1"/>
  <c r="AG1411" i="1"/>
  <c r="AF1411" i="1"/>
  <c r="AS1410" i="1"/>
  <c r="AR1410" i="1"/>
  <c r="AQ1410" i="1"/>
  <c r="AP1410" i="1"/>
  <c r="AO1410" i="1"/>
  <c r="AN1410" i="1"/>
  <c r="AM1410" i="1"/>
  <c r="AL1410" i="1"/>
  <c r="AK1410" i="1"/>
  <c r="AJ1410" i="1"/>
  <c r="AI1410" i="1"/>
  <c r="AH1410" i="1"/>
  <c r="AG1410" i="1"/>
  <c r="AF1410" i="1"/>
  <c r="AS1409" i="1"/>
  <c r="AR1409" i="1"/>
  <c r="AQ1409" i="1"/>
  <c r="AP1409" i="1"/>
  <c r="AO1409" i="1"/>
  <c r="AN1409" i="1"/>
  <c r="AM1409" i="1"/>
  <c r="AL1409" i="1"/>
  <c r="AK1409" i="1"/>
  <c r="AJ1409" i="1"/>
  <c r="AI1409" i="1"/>
  <c r="AH1409" i="1"/>
  <c r="AG1409" i="1"/>
  <c r="AF1409" i="1"/>
  <c r="AS1408" i="1"/>
  <c r="AR1408" i="1"/>
  <c r="AQ1408" i="1"/>
  <c r="AP1408" i="1"/>
  <c r="AO1408" i="1"/>
  <c r="AN1408" i="1"/>
  <c r="AM1408" i="1"/>
  <c r="AL1408" i="1"/>
  <c r="AK1408" i="1"/>
  <c r="AJ1408" i="1"/>
  <c r="AI1408" i="1"/>
  <c r="AH1408" i="1"/>
  <c r="AG1408" i="1"/>
  <c r="AF1408" i="1"/>
  <c r="AS1407" i="1"/>
  <c r="AR1407" i="1"/>
  <c r="AQ1407" i="1"/>
  <c r="AP1407" i="1"/>
  <c r="AO1407" i="1"/>
  <c r="AN1407" i="1"/>
  <c r="AM1407" i="1"/>
  <c r="AL1407" i="1"/>
  <c r="AK1407" i="1"/>
  <c r="AJ1407" i="1"/>
  <c r="AI1407" i="1"/>
  <c r="AH1407" i="1"/>
  <c r="AG1407" i="1"/>
  <c r="AF1407" i="1"/>
  <c r="AS1406" i="1"/>
  <c r="AR1406" i="1"/>
  <c r="AQ1406" i="1"/>
  <c r="AP1406" i="1"/>
  <c r="AO1406" i="1"/>
  <c r="AN1406" i="1"/>
  <c r="AM1406" i="1"/>
  <c r="AL1406" i="1"/>
  <c r="AK1406" i="1"/>
  <c r="AJ1406" i="1"/>
  <c r="AI1406" i="1"/>
  <c r="AH1406" i="1"/>
  <c r="AG1406" i="1"/>
  <c r="AF1406" i="1"/>
  <c r="AS1405" i="1"/>
  <c r="AR1405" i="1"/>
  <c r="AQ1405" i="1"/>
  <c r="AP1405" i="1"/>
  <c r="AO1405" i="1"/>
  <c r="AN1405" i="1"/>
  <c r="AM1405" i="1"/>
  <c r="AL1405" i="1"/>
  <c r="AK1405" i="1"/>
  <c r="AJ1405" i="1"/>
  <c r="AI1405" i="1"/>
  <c r="AH1405" i="1"/>
  <c r="AG1405" i="1"/>
  <c r="AF1405" i="1"/>
  <c r="AS1404" i="1"/>
  <c r="AR1404" i="1"/>
  <c r="AQ1404" i="1"/>
  <c r="AP1404" i="1"/>
  <c r="AO1404" i="1"/>
  <c r="AN1404" i="1"/>
  <c r="AM1404" i="1"/>
  <c r="AL1404" i="1"/>
  <c r="AK1404" i="1"/>
  <c r="AJ1404" i="1"/>
  <c r="AI1404" i="1"/>
  <c r="AH1404" i="1"/>
  <c r="AG1404" i="1"/>
  <c r="AF1404" i="1"/>
  <c r="AS1403" i="1"/>
  <c r="AR1403" i="1"/>
  <c r="AQ1403" i="1"/>
  <c r="AP1403" i="1"/>
  <c r="AO1403" i="1"/>
  <c r="AN1403" i="1"/>
  <c r="AM1403" i="1"/>
  <c r="AL1403" i="1"/>
  <c r="AK1403" i="1"/>
  <c r="AJ1403" i="1"/>
  <c r="AI1403" i="1"/>
  <c r="AH1403" i="1"/>
  <c r="AG1403" i="1"/>
  <c r="AF1403" i="1"/>
  <c r="AS1402" i="1"/>
  <c r="AR1402" i="1"/>
  <c r="AQ1402" i="1"/>
  <c r="AP1402" i="1"/>
  <c r="AO1402" i="1"/>
  <c r="AN1402" i="1"/>
  <c r="AM1402" i="1"/>
  <c r="AL1402" i="1"/>
  <c r="AK1402" i="1"/>
  <c r="AJ1402" i="1"/>
  <c r="AI1402" i="1"/>
  <c r="AH1402" i="1"/>
  <c r="AG1402" i="1"/>
  <c r="AF1402" i="1"/>
  <c r="AS1401" i="1"/>
  <c r="AR1401" i="1"/>
  <c r="AQ1401" i="1"/>
  <c r="AP1401" i="1"/>
  <c r="AO1401" i="1"/>
  <c r="AN1401" i="1"/>
  <c r="AM1401" i="1"/>
  <c r="AL1401" i="1"/>
  <c r="AK1401" i="1"/>
  <c r="AJ1401" i="1"/>
  <c r="AI1401" i="1"/>
  <c r="AH1401" i="1"/>
  <c r="AG1401" i="1"/>
  <c r="AF1401" i="1"/>
  <c r="AS1400" i="1"/>
  <c r="AR1400" i="1"/>
  <c r="AQ1400" i="1"/>
  <c r="AP1400" i="1"/>
  <c r="AO1400" i="1"/>
  <c r="AN1400" i="1"/>
  <c r="AM1400" i="1"/>
  <c r="AL1400" i="1"/>
  <c r="AK1400" i="1"/>
  <c r="AJ1400" i="1"/>
  <c r="AI1400" i="1"/>
  <c r="AH1400" i="1"/>
  <c r="AG1400" i="1"/>
  <c r="AF1400" i="1"/>
  <c r="AS1399" i="1"/>
  <c r="AR1399" i="1"/>
  <c r="AQ1399" i="1"/>
  <c r="AP1399" i="1"/>
  <c r="AO1399" i="1"/>
  <c r="AN1399" i="1"/>
  <c r="AM1399" i="1"/>
  <c r="AL1399" i="1"/>
  <c r="AK1399" i="1"/>
  <c r="AJ1399" i="1"/>
  <c r="AI1399" i="1"/>
  <c r="AH1399" i="1"/>
  <c r="AG1399" i="1"/>
  <c r="AF1399" i="1"/>
  <c r="AS1398" i="1"/>
  <c r="AR1398" i="1"/>
  <c r="AQ1398" i="1"/>
  <c r="AP1398" i="1"/>
  <c r="AO1398" i="1"/>
  <c r="AN1398" i="1"/>
  <c r="AM1398" i="1"/>
  <c r="AL1398" i="1"/>
  <c r="AK1398" i="1"/>
  <c r="AJ1398" i="1"/>
  <c r="AI1398" i="1"/>
  <c r="AH1398" i="1"/>
  <c r="AG1398" i="1"/>
  <c r="AF1398" i="1"/>
  <c r="AS1397" i="1"/>
  <c r="AR1397" i="1"/>
  <c r="AQ1397" i="1"/>
  <c r="AP1397" i="1"/>
  <c r="AO1397" i="1"/>
  <c r="AN1397" i="1"/>
  <c r="AM1397" i="1"/>
  <c r="AL1397" i="1"/>
  <c r="AK1397" i="1"/>
  <c r="AJ1397" i="1"/>
  <c r="AI1397" i="1"/>
  <c r="AH1397" i="1"/>
  <c r="AG1397" i="1"/>
  <c r="AF1397" i="1"/>
  <c r="AS1396" i="1"/>
  <c r="AR1396" i="1"/>
  <c r="AQ1396" i="1"/>
  <c r="AP1396" i="1"/>
  <c r="AO1396" i="1"/>
  <c r="AN1396" i="1"/>
  <c r="AM1396" i="1"/>
  <c r="AL1396" i="1"/>
  <c r="AK1396" i="1"/>
  <c r="AJ1396" i="1"/>
  <c r="AI1396" i="1"/>
  <c r="AH1396" i="1"/>
  <c r="AG1396" i="1"/>
  <c r="AF1396" i="1"/>
  <c r="AS1395" i="1"/>
  <c r="AR1395" i="1"/>
  <c r="AQ1395" i="1"/>
  <c r="AP1395" i="1"/>
  <c r="AO1395" i="1"/>
  <c r="AN1395" i="1"/>
  <c r="AM1395" i="1"/>
  <c r="AL1395" i="1"/>
  <c r="AK1395" i="1"/>
  <c r="AJ1395" i="1"/>
  <c r="AI1395" i="1"/>
  <c r="AH1395" i="1"/>
  <c r="AG1395" i="1"/>
  <c r="AF1395" i="1"/>
  <c r="AS1394" i="1"/>
  <c r="AR1394" i="1"/>
  <c r="AQ1394" i="1"/>
  <c r="AP1394" i="1"/>
  <c r="AO1394" i="1"/>
  <c r="AN1394" i="1"/>
  <c r="AM1394" i="1"/>
  <c r="AL1394" i="1"/>
  <c r="AK1394" i="1"/>
  <c r="AJ1394" i="1"/>
  <c r="AI1394" i="1"/>
  <c r="AH1394" i="1"/>
  <c r="AG1394" i="1"/>
  <c r="AF1394" i="1"/>
  <c r="AS1393" i="1"/>
  <c r="AR1393" i="1"/>
  <c r="AQ1393" i="1"/>
  <c r="AP1393" i="1"/>
  <c r="AO1393" i="1"/>
  <c r="AN1393" i="1"/>
  <c r="AM1393" i="1"/>
  <c r="AL1393" i="1"/>
  <c r="AK1393" i="1"/>
  <c r="AJ1393" i="1"/>
  <c r="AI1393" i="1"/>
  <c r="AH1393" i="1"/>
  <c r="AG1393" i="1"/>
  <c r="AF1393" i="1"/>
  <c r="AS1392" i="1"/>
  <c r="AR1392" i="1"/>
  <c r="AQ1392" i="1"/>
  <c r="AP1392" i="1"/>
  <c r="AO1392" i="1"/>
  <c r="AN1392" i="1"/>
  <c r="AM1392" i="1"/>
  <c r="AL1392" i="1"/>
  <c r="AK1392" i="1"/>
  <c r="AJ1392" i="1"/>
  <c r="AI1392" i="1"/>
  <c r="AH1392" i="1"/>
  <c r="AG1392" i="1"/>
  <c r="AF1392" i="1"/>
  <c r="AS1391" i="1"/>
  <c r="AR1391" i="1"/>
  <c r="AQ1391" i="1"/>
  <c r="AP1391" i="1"/>
  <c r="AO1391" i="1"/>
  <c r="AN1391" i="1"/>
  <c r="AM1391" i="1"/>
  <c r="AL1391" i="1"/>
  <c r="AK1391" i="1"/>
  <c r="AJ1391" i="1"/>
  <c r="AI1391" i="1"/>
  <c r="AH1391" i="1"/>
  <c r="AG1391" i="1"/>
  <c r="AF1391" i="1"/>
  <c r="AS1390" i="1"/>
  <c r="AR1390" i="1"/>
  <c r="AQ1390" i="1"/>
  <c r="AP1390" i="1"/>
  <c r="AO1390" i="1"/>
  <c r="AN1390" i="1"/>
  <c r="AM1390" i="1"/>
  <c r="AL1390" i="1"/>
  <c r="AK1390" i="1"/>
  <c r="AJ1390" i="1"/>
  <c r="AI1390" i="1"/>
  <c r="AH1390" i="1"/>
  <c r="AG1390" i="1"/>
  <c r="AF1390" i="1"/>
  <c r="AS1389" i="1"/>
  <c r="AR1389" i="1"/>
  <c r="AQ1389" i="1"/>
  <c r="AP1389" i="1"/>
  <c r="AO1389" i="1"/>
  <c r="AN1389" i="1"/>
  <c r="AM1389" i="1"/>
  <c r="AL1389" i="1"/>
  <c r="AK1389" i="1"/>
  <c r="AJ1389" i="1"/>
  <c r="AI1389" i="1"/>
  <c r="AH1389" i="1"/>
  <c r="AG1389" i="1"/>
  <c r="AF1389" i="1"/>
  <c r="AS1388" i="1"/>
  <c r="AR1388" i="1"/>
  <c r="AQ1388" i="1"/>
  <c r="AP1388" i="1"/>
  <c r="AO1388" i="1"/>
  <c r="AN1388" i="1"/>
  <c r="AM1388" i="1"/>
  <c r="AL1388" i="1"/>
  <c r="AK1388" i="1"/>
  <c r="AJ1388" i="1"/>
  <c r="AI1388" i="1"/>
  <c r="AH1388" i="1"/>
  <c r="AG1388" i="1"/>
  <c r="AF1388" i="1"/>
  <c r="AS1387" i="1"/>
  <c r="AR1387" i="1"/>
  <c r="AQ1387" i="1"/>
  <c r="AP1387" i="1"/>
  <c r="AO1387" i="1"/>
  <c r="AN1387" i="1"/>
  <c r="AM1387" i="1"/>
  <c r="AL1387" i="1"/>
  <c r="AK1387" i="1"/>
  <c r="AJ1387" i="1"/>
  <c r="AI1387" i="1"/>
  <c r="AH1387" i="1"/>
  <c r="AG1387" i="1"/>
  <c r="AF1387" i="1"/>
  <c r="AS1386" i="1"/>
  <c r="AR1386" i="1"/>
  <c r="AQ1386" i="1"/>
  <c r="AP1386" i="1"/>
  <c r="AO1386" i="1"/>
  <c r="AN1386" i="1"/>
  <c r="AM1386" i="1"/>
  <c r="AL1386" i="1"/>
  <c r="AK1386" i="1"/>
  <c r="AJ1386" i="1"/>
  <c r="AI1386" i="1"/>
  <c r="AH1386" i="1"/>
  <c r="AG1386" i="1"/>
  <c r="AF1386" i="1"/>
  <c r="AS1385" i="1"/>
  <c r="AR1385" i="1"/>
  <c r="AQ1385" i="1"/>
  <c r="AP1385" i="1"/>
  <c r="AO1385" i="1"/>
  <c r="AN1385" i="1"/>
  <c r="AM1385" i="1"/>
  <c r="AL1385" i="1"/>
  <c r="AK1385" i="1"/>
  <c r="AJ1385" i="1"/>
  <c r="AI1385" i="1"/>
  <c r="AH1385" i="1"/>
  <c r="AG1385" i="1"/>
  <c r="AF1385" i="1"/>
  <c r="AS1384" i="1"/>
  <c r="AR1384" i="1"/>
  <c r="AQ1384" i="1"/>
  <c r="AP1384" i="1"/>
  <c r="AO1384" i="1"/>
  <c r="AN1384" i="1"/>
  <c r="AM1384" i="1"/>
  <c r="AL1384" i="1"/>
  <c r="AK1384" i="1"/>
  <c r="AJ1384" i="1"/>
  <c r="AI1384" i="1"/>
  <c r="AH1384" i="1"/>
  <c r="AG1384" i="1"/>
  <c r="AF1384" i="1"/>
  <c r="AS1383" i="1"/>
  <c r="AR1383" i="1"/>
  <c r="AQ1383" i="1"/>
  <c r="AP1383" i="1"/>
  <c r="AO1383" i="1"/>
  <c r="AN1383" i="1"/>
  <c r="AM1383" i="1"/>
  <c r="AL1383" i="1"/>
  <c r="AK1383" i="1"/>
  <c r="AJ1383" i="1"/>
  <c r="AI1383" i="1"/>
  <c r="AH1383" i="1"/>
  <c r="AG1383" i="1"/>
  <c r="AF1383" i="1"/>
  <c r="AS1382" i="1"/>
  <c r="AR1382" i="1"/>
  <c r="AQ1382" i="1"/>
  <c r="AP1382" i="1"/>
  <c r="AO1382" i="1"/>
  <c r="AN1382" i="1"/>
  <c r="AM1382" i="1"/>
  <c r="AL1382" i="1"/>
  <c r="AK1382" i="1"/>
  <c r="AJ1382" i="1"/>
  <c r="AI1382" i="1"/>
  <c r="AH1382" i="1"/>
  <c r="AG1382" i="1"/>
  <c r="AF1382" i="1"/>
  <c r="AS1381" i="1"/>
  <c r="AR1381" i="1"/>
  <c r="AQ1381" i="1"/>
  <c r="AP1381" i="1"/>
  <c r="AO1381" i="1"/>
  <c r="AN1381" i="1"/>
  <c r="AM1381" i="1"/>
  <c r="AL1381" i="1"/>
  <c r="AK1381" i="1"/>
  <c r="AJ1381" i="1"/>
  <c r="AI1381" i="1"/>
  <c r="AH1381" i="1"/>
  <c r="AG1381" i="1"/>
  <c r="AF1381" i="1"/>
  <c r="AS1380" i="1"/>
  <c r="AR1380" i="1"/>
  <c r="AQ1380" i="1"/>
  <c r="AP1380" i="1"/>
  <c r="AO1380" i="1"/>
  <c r="AN1380" i="1"/>
  <c r="AM1380" i="1"/>
  <c r="AL1380" i="1"/>
  <c r="AK1380" i="1"/>
  <c r="AJ1380" i="1"/>
  <c r="AI1380" i="1"/>
  <c r="AH1380" i="1"/>
  <c r="AG1380" i="1"/>
  <c r="AF1380" i="1"/>
  <c r="AS1379" i="1"/>
  <c r="AR1379" i="1"/>
  <c r="AQ1379" i="1"/>
  <c r="AP1379" i="1"/>
  <c r="AO1379" i="1"/>
  <c r="AN1379" i="1"/>
  <c r="AM1379" i="1"/>
  <c r="AL1379" i="1"/>
  <c r="AK1379" i="1"/>
  <c r="AJ1379" i="1"/>
  <c r="AI1379" i="1"/>
  <c r="AH1379" i="1"/>
  <c r="AG1379" i="1"/>
  <c r="AF1379" i="1"/>
  <c r="AS1378" i="1"/>
  <c r="AR1378" i="1"/>
  <c r="AQ1378" i="1"/>
  <c r="AP1378" i="1"/>
  <c r="AO1378" i="1"/>
  <c r="AN1378" i="1"/>
  <c r="AM1378" i="1"/>
  <c r="AL1378" i="1"/>
  <c r="AK1378" i="1"/>
  <c r="AJ1378" i="1"/>
  <c r="AI1378" i="1"/>
  <c r="AH1378" i="1"/>
  <c r="AG1378" i="1"/>
  <c r="AF1378" i="1"/>
  <c r="AS1377" i="1"/>
  <c r="AR1377" i="1"/>
  <c r="AQ1377" i="1"/>
  <c r="AP1377" i="1"/>
  <c r="AO1377" i="1"/>
  <c r="AN1377" i="1"/>
  <c r="AM1377" i="1"/>
  <c r="AL1377" i="1"/>
  <c r="AK1377" i="1"/>
  <c r="AJ1377" i="1"/>
  <c r="AI1377" i="1"/>
  <c r="AH1377" i="1"/>
  <c r="AG1377" i="1"/>
  <c r="AF1377" i="1"/>
  <c r="AS1376" i="1"/>
  <c r="AR1376" i="1"/>
  <c r="AQ1376" i="1"/>
  <c r="AP1376" i="1"/>
  <c r="AO1376" i="1"/>
  <c r="AN1376" i="1"/>
  <c r="AM1376" i="1"/>
  <c r="AL1376" i="1"/>
  <c r="AK1376" i="1"/>
  <c r="AJ1376" i="1"/>
  <c r="AI1376" i="1"/>
  <c r="AH1376" i="1"/>
  <c r="AG1376" i="1"/>
  <c r="AF1376" i="1"/>
  <c r="AS1375" i="1"/>
  <c r="AR1375" i="1"/>
  <c r="AQ1375" i="1"/>
  <c r="AP1375" i="1"/>
  <c r="AO1375" i="1"/>
  <c r="AN1375" i="1"/>
  <c r="AM1375" i="1"/>
  <c r="AL1375" i="1"/>
  <c r="AK1375" i="1"/>
  <c r="AJ1375" i="1"/>
  <c r="AI1375" i="1"/>
  <c r="AH1375" i="1"/>
  <c r="AG1375" i="1"/>
  <c r="AF1375" i="1"/>
  <c r="AS1374" i="1"/>
  <c r="AR1374" i="1"/>
  <c r="AQ1374" i="1"/>
  <c r="AP1374" i="1"/>
  <c r="AO1374" i="1"/>
  <c r="AN1374" i="1"/>
  <c r="AM1374" i="1"/>
  <c r="AL1374" i="1"/>
  <c r="AK1374" i="1"/>
  <c r="AJ1374" i="1"/>
  <c r="AI1374" i="1"/>
  <c r="AH1374" i="1"/>
  <c r="AG1374" i="1"/>
  <c r="AF1374" i="1"/>
  <c r="AS1373" i="1"/>
  <c r="AR1373" i="1"/>
  <c r="AQ1373" i="1"/>
  <c r="AP1373" i="1"/>
  <c r="AO1373" i="1"/>
  <c r="AN1373" i="1"/>
  <c r="AM1373" i="1"/>
  <c r="AL1373" i="1"/>
  <c r="AK1373" i="1"/>
  <c r="AJ1373" i="1"/>
  <c r="AI1373" i="1"/>
  <c r="AH1373" i="1"/>
  <c r="AG1373" i="1"/>
  <c r="AF1373" i="1"/>
  <c r="AS1372" i="1"/>
  <c r="AR1372" i="1"/>
  <c r="AQ1372" i="1"/>
  <c r="AP1372" i="1"/>
  <c r="AO1372" i="1"/>
  <c r="AN1372" i="1"/>
  <c r="AM1372" i="1"/>
  <c r="AL1372" i="1"/>
  <c r="AK1372" i="1"/>
  <c r="AJ1372" i="1"/>
  <c r="AI1372" i="1"/>
  <c r="AH1372" i="1"/>
  <c r="AG1372" i="1"/>
  <c r="AF1372" i="1"/>
  <c r="AS1371" i="1"/>
  <c r="AR1371" i="1"/>
  <c r="AQ1371" i="1"/>
  <c r="AP1371" i="1"/>
  <c r="AO1371" i="1"/>
  <c r="AN1371" i="1"/>
  <c r="AM1371" i="1"/>
  <c r="AL1371" i="1"/>
  <c r="AK1371" i="1"/>
  <c r="AJ1371" i="1"/>
  <c r="AI1371" i="1"/>
  <c r="AH1371" i="1"/>
  <c r="AG1371" i="1"/>
  <c r="AF1371" i="1"/>
  <c r="AS1370" i="1"/>
  <c r="AR1370" i="1"/>
  <c r="AQ1370" i="1"/>
  <c r="AP1370" i="1"/>
  <c r="AO1370" i="1"/>
  <c r="AN1370" i="1"/>
  <c r="AM1370" i="1"/>
  <c r="AL1370" i="1"/>
  <c r="AK1370" i="1"/>
  <c r="AJ1370" i="1"/>
  <c r="AI1370" i="1"/>
  <c r="AH1370" i="1"/>
  <c r="AG1370" i="1"/>
  <c r="AF1370" i="1"/>
  <c r="AS1369" i="1"/>
  <c r="AR1369" i="1"/>
  <c r="AQ1369" i="1"/>
  <c r="AP1369" i="1"/>
  <c r="AO1369" i="1"/>
  <c r="AN1369" i="1"/>
  <c r="AM1369" i="1"/>
  <c r="AL1369" i="1"/>
  <c r="AK1369" i="1"/>
  <c r="AJ1369" i="1"/>
  <c r="AI1369" i="1"/>
  <c r="AH1369" i="1"/>
  <c r="AG1369" i="1"/>
  <c r="AF1369" i="1"/>
  <c r="AS1368" i="1"/>
  <c r="AR1368" i="1"/>
  <c r="AQ1368" i="1"/>
  <c r="AP1368" i="1"/>
  <c r="AO1368" i="1"/>
  <c r="AN1368" i="1"/>
  <c r="AM1368" i="1"/>
  <c r="AL1368" i="1"/>
  <c r="AK1368" i="1"/>
  <c r="AJ1368" i="1"/>
  <c r="AI1368" i="1"/>
  <c r="AH1368" i="1"/>
  <c r="AG1368" i="1"/>
  <c r="AF1368" i="1"/>
  <c r="AS1367" i="1"/>
  <c r="AR1367" i="1"/>
  <c r="AQ1367" i="1"/>
  <c r="AP1367" i="1"/>
  <c r="AO1367" i="1"/>
  <c r="AN1367" i="1"/>
  <c r="AM1367" i="1"/>
  <c r="AL1367" i="1"/>
  <c r="AK1367" i="1"/>
  <c r="AJ1367" i="1"/>
  <c r="AI1367" i="1"/>
  <c r="AH1367" i="1"/>
  <c r="AG1367" i="1"/>
  <c r="AF1367" i="1"/>
  <c r="AS1366" i="1"/>
  <c r="AR1366" i="1"/>
  <c r="AQ1366" i="1"/>
  <c r="AP1366" i="1"/>
  <c r="AO1366" i="1"/>
  <c r="AN1366" i="1"/>
  <c r="AM1366" i="1"/>
  <c r="AL1366" i="1"/>
  <c r="AK1366" i="1"/>
  <c r="AJ1366" i="1"/>
  <c r="AI1366" i="1"/>
  <c r="AH1366" i="1"/>
  <c r="AG1366" i="1"/>
  <c r="AF1366" i="1"/>
  <c r="AS1365" i="1"/>
  <c r="AR1365" i="1"/>
  <c r="AQ1365" i="1"/>
  <c r="AP1365" i="1"/>
  <c r="AO1365" i="1"/>
  <c r="AN1365" i="1"/>
  <c r="AM1365" i="1"/>
  <c r="AL1365" i="1"/>
  <c r="AK1365" i="1"/>
  <c r="AJ1365" i="1"/>
  <c r="AI1365" i="1"/>
  <c r="AH1365" i="1"/>
  <c r="AG1365" i="1"/>
  <c r="AF1365" i="1"/>
  <c r="AS1364" i="1"/>
  <c r="AR1364" i="1"/>
  <c r="AQ1364" i="1"/>
  <c r="AP1364" i="1"/>
  <c r="AO1364" i="1"/>
  <c r="AN1364" i="1"/>
  <c r="AM1364" i="1"/>
  <c r="AL1364" i="1"/>
  <c r="AK1364" i="1"/>
  <c r="AJ1364" i="1"/>
  <c r="AI1364" i="1"/>
  <c r="AH1364" i="1"/>
  <c r="AG1364" i="1"/>
  <c r="AF1364" i="1"/>
  <c r="AS1363" i="1"/>
  <c r="AR1363" i="1"/>
  <c r="AQ1363" i="1"/>
  <c r="AP1363" i="1"/>
  <c r="AO1363" i="1"/>
  <c r="AN1363" i="1"/>
  <c r="AM1363" i="1"/>
  <c r="AL1363" i="1"/>
  <c r="AK1363" i="1"/>
  <c r="AJ1363" i="1"/>
  <c r="AI1363" i="1"/>
  <c r="AH1363" i="1"/>
  <c r="AG1363" i="1"/>
  <c r="AF1363" i="1"/>
  <c r="AS1362" i="1"/>
  <c r="AR1362" i="1"/>
  <c r="AQ1362" i="1"/>
  <c r="AP1362" i="1"/>
  <c r="AO1362" i="1"/>
  <c r="AN1362" i="1"/>
  <c r="AM1362" i="1"/>
  <c r="AL1362" i="1"/>
  <c r="AK1362" i="1"/>
  <c r="AJ1362" i="1"/>
  <c r="AI1362" i="1"/>
  <c r="AH1362" i="1"/>
  <c r="AG1362" i="1"/>
  <c r="AF1362" i="1"/>
  <c r="AS1361" i="1"/>
  <c r="AR1361" i="1"/>
  <c r="AQ1361" i="1"/>
  <c r="AP1361" i="1"/>
  <c r="AO1361" i="1"/>
  <c r="AN1361" i="1"/>
  <c r="AM1361" i="1"/>
  <c r="AL1361" i="1"/>
  <c r="AK1361" i="1"/>
  <c r="AJ1361" i="1"/>
  <c r="AI1361" i="1"/>
  <c r="AH1361" i="1"/>
  <c r="AG1361" i="1"/>
  <c r="AF1361" i="1"/>
  <c r="AS1360" i="1"/>
  <c r="AR1360" i="1"/>
  <c r="AQ1360" i="1"/>
  <c r="AP1360" i="1"/>
  <c r="AO1360" i="1"/>
  <c r="AN1360" i="1"/>
  <c r="AM1360" i="1"/>
  <c r="AL1360" i="1"/>
  <c r="AK1360" i="1"/>
  <c r="AJ1360" i="1"/>
  <c r="AI1360" i="1"/>
  <c r="AH1360" i="1"/>
  <c r="AG1360" i="1"/>
  <c r="AF1360" i="1"/>
  <c r="AS1359" i="1"/>
  <c r="AR1359" i="1"/>
  <c r="AQ1359" i="1"/>
  <c r="AP1359" i="1"/>
  <c r="AO1359" i="1"/>
  <c r="AN1359" i="1"/>
  <c r="AM1359" i="1"/>
  <c r="AL1359" i="1"/>
  <c r="AK1359" i="1"/>
  <c r="AJ1359" i="1"/>
  <c r="AI1359" i="1"/>
  <c r="AH1359" i="1"/>
  <c r="AG1359" i="1"/>
  <c r="AF1359" i="1"/>
  <c r="AS1358" i="1"/>
  <c r="AR1358" i="1"/>
  <c r="AQ1358" i="1"/>
  <c r="AP1358" i="1"/>
  <c r="AO1358" i="1"/>
  <c r="AN1358" i="1"/>
  <c r="AM1358" i="1"/>
  <c r="AL1358" i="1"/>
  <c r="AK1358" i="1"/>
  <c r="AJ1358" i="1"/>
  <c r="AI1358" i="1"/>
  <c r="AH1358" i="1"/>
  <c r="AG1358" i="1"/>
  <c r="AF1358" i="1"/>
  <c r="AS1357" i="1"/>
  <c r="AR1357" i="1"/>
  <c r="AQ1357" i="1"/>
  <c r="AP1357" i="1"/>
  <c r="AO1357" i="1"/>
  <c r="AN1357" i="1"/>
  <c r="AM1357" i="1"/>
  <c r="AL1357" i="1"/>
  <c r="AK1357" i="1"/>
  <c r="AJ1357" i="1"/>
  <c r="AI1357" i="1"/>
  <c r="AH1357" i="1"/>
  <c r="AG1357" i="1"/>
  <c r="AF1357" i="1"/>
  <c r="AS1356" i="1"/>
  <c r="AR1356" i="1"/>
  <c r="AQ1356" i="1"/>
  <c r="AP1356" i="1"/>
  <c r="AO1356" i="1"/>
  <c r="AN1356" i="1"/>
  <c r="AM1356" i="1"/>
  <c r="AL1356" i="1"/>
  <c r="AK1356" i="1"/>
  <c r="AJ1356" i="1"/>
  <c r="AI1356" i="1"/>
  <c r="AH1356" i="1"/>
  <c r="AG1356" i="1"/>
  <c r="AF1356" i="1"/>
  <c r="AS1355" i="1"/>
  <c r="AR1355" i="1"/>
  <c r="AQ1355" i="1"/>
  <c r="AP1355" i="1"/>
  <c r="AO1355" i="1"/>
  <c r="AN1355" i="1"/>
  <c r="AM1355" i="1"/>
  <c r="AL1355" i="1"/>
  <c r="AK1355" i="1"/>
  <c r="AJ1355" i="1"/>
  <c r="AI1355" i="1"/>
  <c r="AH1355" i="1"/>
  <c r="AG1355" i="1"/>
  <c r="AF1355" i="1"/>
  <c r="AS1354" i="1"/>
  <c r="AR1354" i="1"/>
  <c r="AQ1354" i="1"/>
  <c r="AP1354" i="1"/>
  <c r="AO1354" i="1"/>
  <c r="AN1354" i="1"/>
  <c r="AM1354" i="1"/>
  <c r="AL1354" i="1"/>
  <c r="AK1354" i="1"/>
  <c r="AJ1354" i="1"/>
  <c r="AI1354" i="1"/>
  <c r="AH1354" i="1"/>
  <c r="AG1354" i="1"/>
  <c r="AF1354" i="1"/>
  <c r="AS1353" i="1"/>
  <c r="AR1353" i="1"/>
  <c r="AQ1353" i="1"/>
  <c r="AP1353" i="1"/>
  <c r="AO1353" i="1"/>
  <c r="AN1353" i="1"/>
  <c r="AM1353" i="1"/>
  <c r="AL1353" i="1"/>
  <c r="AK1353" i="1"/>
  <c r="AJ1353" i="1"/>
  <c r="AI1353" i="1"/>
  <c r="AH1353" i="1"/>
  <c r="AG1353" i="1"/>
  <c r="AF1353" i="1"/>
  <c r="AS1352" i="1"/>
  <c r="AR1352" i="1"/>
  <c r="AQ1352" i="1"/>
  <c r="AP1352" i="1"/>
  <c r="AO1352" i="1"/>
  <c r="AN1352" i="1"/>
  <c r="AM1352" i="1"/>
  <c r="AL1352" i="1"/>
  <c r="AK1352" i="1"/>
  <c r="AJ1352" i="1"/>
  <c r="AI1352" i="1"/>
  <c r="AH1352" i="1"/>
  <c r="AG1352" i="1"/>
  <c r="AF1352" i="1"/>
  <c r="AS1351" i="1"/>
  <c r="AR1351" i="1"/>
  <c r="AQ1351" i="1"/>
  <c r="AP1351" i="1"/>
  <c r="AO1351" i="1"/>
  <c r="AN1351" i="1"/>
  <c r="AM1351" i="1"/>
  <c r="AL1351" i="1"/>
  <c r="AK1351" i="1"/>
  <c r="AJ1351" i="1"/>
  <c r="AI1351" i="1"/>
  <c r="AH1351" i="1"/>
  <c r="AG1351" i="1"/>
  <c r="AF1351" i="1"/>
  <c r="AS1350" i="1"/>
  <c r="AR1350" i="1"/>
  <c r="AQ1350" i="1"/>
  <c r="AP1350" i="1"/>
  <c r="AO1350" i="1"/>
  <c r="AN1350" i="1"/>
  <c r="AM1350" i="1"/>
  <c r="AL1350" i="1"/>
  <c r="AK1350" i="1"/>
  <c r="AJ1350" i="1"/>
  <c r="AI1350" i="1"/>
  <c r="AH1350" i="1"/>
  <c r="AG1350" i="1"/>
  <c r="AF1350" i="1"/>
  <c r="AS1349" i="1"/>
  <c r="AR1349" i="1"/>
  <c r="AQ1349" i="1"/>
  <c r="AP1349" i="1"/>
  <c r="AO1349" i="1"/>
  <c r="AN1349" i="1"/>
  <c r="AM1349" i="1"/>
  <c r="AL1349" i="1"/>
  <c r="AK1349" i="1"/>
  <c r="AJ1349" i="1"/>
  <c r="AI1349" i="1"/>
  <c r="AH1349" i="1"/>
  <c r="AG1349" i="1"/>
  <c r="AF1349" i="1"/>
  <c r="AS1348" i="1"/>
  <c r="AR1348" i="1"/>
  <c r="AQ1348" i="1"/>
  <c r="AP1348" i="1"/>
  <c r="AO1348" i="1"/>
  <c r="AN1348" i="1"/>
  <c r="AM1348" i="1"/>
  <c r="AL1348" i="1"/>
  <c r="AK1348" i="1"/>
  <c r="AJ1348" i="1"/>
  <c r="AI1348" i="1"/>
  <c r="AH1348" i="1"/>
  <c r="AG1348" i="1"/>
  <c r="AF1348" i="1"/>
  <c r="AS1347" i="1"/>
  <c r="AR1347" i="1"/>
  <c r="AQ1347" i="1"/>
  <c r="AP1347" i="1"/>
  <c r="AO1347" i="1"/>
  <c r="AN1347" i="1"/>
  <c r="AM1347" i="1"/>
  <c r="AL1347" i="1"/>
  <c r="AK1347" i="1"/>
  <c r="AJ1347" i="1"/>
  <c r="AI1347" i="1"/>
  <c r="AH1347" i="1"/>
  <c r="AG1347" i="1"/>
  <c r="AF1347" i="1"/>
  <c r="AS1346" i="1"/>
  <c r="AR1346" i="1"/>
  <c r="AQ1346" i="1"/>
  <c r="AP1346" i="1"/>
  <c r="AO1346" i="1"/>
  <c r="AN1346" i="1"/>
  <c r="AM1346" i="1"/>
  <c r="AL1346" i="1"/>
  <c r="AK1346" i="1"/>
  <c r="AJ1346" i="1"/>
  <c r="AI1346" i="1"/>
  <c r="AH1346" i="1"/>
  <c r="AG1346" i="1"/>
  <c r="AF1346" i="1"/>
  <c r="AS1345" i="1"/>
  <c r="AR1345" i="1"/>
  <c r="AQ1345" i="1"/>
  <c r="AP1345" i="1"/>
  <c r="AO1345" i="1"/>
  <c r="AN1345" i="1"/>
  <c r="AM1345" i="1"/>
  <c r="AL1345" i="1"/>
  <c r="AK1345" i="1"/>
  <c r="AJ1345" i="1"/>
  <c r="AI1345" i="1"/>
  <c r="AH1345" i="1"/>
  <c r="AG1345" i="1"/>
  <c r="AF1345" i="1"/>
  <c r="AS1344" i="1"/>
  <c r="AR1344" i="1"/>
  <c r="AQ1344" i="1"/>
  <c r="AP1344" i="1"/>
  <c r="AO1344" i="1"/>
  <c r="AN1344" i="1"/>
  <c r="AM1344" i="1"/>
  <c r="AL1344" i="1"/>
  <c r="AK1344" i="1"/>
  <c r="AJ1344" i="1"/>
  <c r="AI1344" i="1"/>
  <c r="AH1344" i="1"/>
  <c r="AG1344" i="1"/>
  <c r="AF1344" i="1"/>
  <c r="AS1343" i="1"/>
  <c r="AR1343" i="1"/>
  <c r="AQ1343" i="1"/>
  <c r="AP1343" i="1"/>
  <c r="AO1343" i="1"/>
  <c r="AN1343" i="1"/>
  <c r="AM1343" i="1"/>
  <c r="AL1343" i="1"/>
  <c r="AK1343" i="1"/>
  <c r="AJ1343" i="1"/>
  <c r="AI1343" i="1"/>
  <c r="AH1343" i="1"/>
  <c r="AG1343" i="1"/>
  <c r="AF1343" i="1"/>
  <c r="AS1342" i="1"/>
  <c r="AR1342" i="1"/>
  <c r="AQ1342" i="1"/>
  <c r="AP1342" i="1"/>
  <c r="AO1342" i="1"/>
  <c r="AN1342" i="1"/>
  <c r="AM1342" i="1"/>
  <c r="AL1342" i="1"/>
  <c r="AK1342" i="1"/>
  <c r="AJ1342" i="1"/>
  <c r="AI1342" i="1"/>
  <c r="AH1342" i="1"/>
  <c r="AG1342" i="1"/>
  <c r="AF1342" i="1"/>
  <c r="AS1341" i="1"/>
  <c r="AR1341" i="1"/>
  <c r="AQ1341" i="1"/>
  <c r="AP1341" i="1"/>
  <c r="AO1341" i="1"/>
  <c r="AN1341" i="1"/>
  <c r="AM1341" i="1"/>
  <c r="AL1341" i="1"/>
  <c r="AK1341" i="1"/>
  <c r="AJ1341" i="1"/>
  <c r="AI1341" i="1"/>
  <c r="AH1341" i="1"/>
  <c r="AG1341" i="1"/>
  <c r="AF1341" i="1"/>
  <c r="AS1340" i="1"/>
  <c r="AR1340" i="1"/>
  <c r="AQ1340" i="1"/>
  <c r="AP1340" i="1"/>
  <c r="AO1340" i="1"/>
  <c r="AN1340" i="1"/>
  <c r="AM1340" i="1"/>
  <c r="AL1340" i="1"/>
  <c r="AK1340" i="1"/>
  <c r="AJ1340" i="1"/>
  <c r="AI1340" i="1"/>
  <c r="AH1340" i="1"/>
  <c r="AG1340" i="1"/>
  <c r="AF1340" i="1"/>
  <c r="AS1339" i="1"/>
  <c r="AR1339" i="1"/>
  <c r="AQ1339" i="1"/>
  <c r="AP1339" i="1"/>
  <c r="AO1339" i="1"/>
  <c r="AN1339" i="1"/>
  <c r="AM1339" i="1"/>
  <c r="AL1339" i="1"/>
  <c r="AK1339" i="1"/>
  <c r="AJ1339" i="1"/>
  <c r="AI1339" i="1"/>
  <c r="AH1339" i="1"/>
  <c r="AG1339" i="1"/>
  <c r="AF1339" i="1"/>
  <c r="AS1338" i="1"/>
  <c r="AR1338" i="1"/>
  <c r="AQ1338" i="1"/>
  <c r="AP1338" i="1"/>
  <c r="AO1338" i="1"/>
  <c r="AN1338" i="1"/>
  <c r="AM1338" i="1"/>
  <c r="AL1338" i="1"/>
  <c r="AK1338" i="1"/>
  <c r="AJ1338" i="1"/>
  <c r="AI1338" i="1"/>
  <c r="AH1338" i="1"/>
  <c r="AG1338" i="1"/>
  <c r="AF1338" i="1"/>
  <c r="AS1337" i="1"/>
  <c r="AR1337" i="1"/>
  <c r="AQ1337" i="1"/>
  <c r="AP1337" i="1"/>
  <c r="AO1337" i="1"/>
  <c r="AN1337" i="1"/>
  <c r="AM1337" i="1"/>
  <c r="AL1337" i="1"/>
  <c r="AK1337" i="1"/>
  <c r="AJ1337" i="1"/>
  <c r="AI1337" i="1"/>
  <c r="AH1337" i="1"/>
  <c r="AG1337" i="1"/>
  <c r="AF1337" i="1"/>
  <c r="AS1336" i="1"/>
  <c r="AR1336" i="1"/>
  <c r="AQ1336" i="1"/>
  <c r="AP1336" i="1"/>
  <c r="AO1336" i="1"/>
  <c r="AN1336" i="1"/>
  <c r="AM1336" i="1"/>
  <c r="AL1336" i="1"/>
  <c r="AK1336" i="1"/>
  <c r="AJ1336" i="1"/>
  <c r="AI1336" i="1"/>
  <c r="AH1336" i="1"/>
  <c r="AG1336" i="1"/>
  <c r="AF1336" i="1"/>
  <c r="AS1335" i="1"/>
  <c r="AR1335" i="1"/>
  <c r="AQ1335" i="1"/>
  <c r="AP1335" i="1"/>
  <c r="AO1335" i="1"/>
  <c r="AN1335" i="1"/>
  <c r="AM1335" i="1"/>
  <c r="AL1335" i="1"/>
  <c r="AK1335" i="1"/>
  <c r="AJ1335" i="1"/>
  <c r="AI1335" i="1"/>
  <c r="AH1335" i="1"/>
  <c r="AG1335" i="1"/>
  <c r="AF1335" i="1"/>
  <c r="AS1334" i="1"/>
  <c r="AR1334" i="1"/>
  <c r="AQ1334" i="1"/>
  <c r="AP1334" i="1"/>
  <c r="AO1334" i="1"/>
  <c r="AN1334" i="1"/>
  <c r="AM1334" i="1"/>
  <c r="AL1334" i="1"/>
  <c r="AK1334" i="1"/>
  <c r="AJ1334" i="1"/>
  <c r="AI1334" i="1"/>
  <c r="AH1334" i="1"/>
  <c r="AG1334" i="1"/>
  <c r="AF1334" i="1"/>
  <c r="AS1333" i="1"/>
  <c r="AR1333" i="1"/>
  <c r="AQ1333" i="1"/>
  <c r="AP1333" i="1"/>
  <c r="AO1333" i="1"/>
  <c r="AN1333" i="1"/>
  <c r="AM1333" i="1"/>
  <c r="AL1333" i="1"/>
  <c r="AK1333" i="1"/>
  <c r="AJ1333" i="1"/>
  <c r="AI1333" i="1"/>
  <c r="AH1333" i="1"/>
  <c r="AG1333" i="1"/>
  <c r="AF1333" i="1"/>
  <c r="AS1332" i="1"/>
  <c r="AR1332" i="1"/>
  <c r="AQ1332" i="1"/>
  <c r="AP1332" i="1"/>
  <c r="AO1332" i="1"/>
  <c r="AN1332" i="1"/>
  <c r="AM1332" i="1"/>
  <c r="AL1332" i="1"/>
  <c r="AK1332" i="1"/>
  <c r="AJ1332" i="1"/>
  <c r="AI1332" i="1"/>
  <c r="AH1332" i="1"/>
  <c r="AG1332" i="1"/>
  <c r="AF1332" i="1"/>
  <c r="AS1331" i="1"/>
  <c r="AR1331" i="1"/>
  <c r="AQ1331" i="1"/>
  <c r="AP1331" i="1"/>
  <c r="AO1331" i="1"/>
  <c r="AN1331" i="1"/>
  <c r="AM1331" i="1"/>
  <c r="AL1331" i="1"/>
  <c r="AK1331" i="1"/>
  <c r="AJ1331" i="1"/>
  <c r="AI1331" i="1"/>
  <c r="AH1331" i="1"/>
  <c r="AG1331" i="1"/>
  <c r="AF1331" i="1"/>
  <c r="AS1330" i="1"/>
  <c r="AR1330" i="1"/>
  <c r="AQ1330" i="1"/>
  <c r="AP1330" i="1"/>
  <c r="AO1330" i="1"/>
  <c r="AN1330" i="1"/>
  <c r="AM1330" i="1"/>
  <c r="AL1330" i="1"/>
  <c r="AK1330" i="1"/>
  <c r="AJ1330" i="1"/>
  <c r="AI1330" i="1"/>
  <c r="AH1330" i="1"/>
  <c r="AG1330" i="1"/>
  <c r="AF1330" i="1"/>
  <c r="AS1329" i="1"/>
  <c r="AR1329" i="1"/>
  <c r="AQ1329" i="1"/>
  <c r="AP1329" i="1"/>
  <c r="AO1329" i="1"/>
  <c r="AN1329" i="1"/>
  <c r="AM1329" i="1"/>
  <c r="AL1329" i="1"/>
  <c r="AK1329" i="1"/>
  <c r="AJ1329" i="1"/>
  <c r="AI1329" i="1"/>
  <c r="AH1329" i="1"/>
  <c r="AG1329" i="1"/>
  <c r="AF1329" i="1"/>
  <c r="AS1328" i="1"/>
  <c r="AR1328" i="1"/>
  <c r="AQ1328" i="1"/>
  <c r="AP1328" i="1"/>
  <c r="AO1328" i="1"/>
  <c r="AN1328" i="1"/>
  <c r="AM1328" i="1"/>
  <c r="AL1328" i="1"/>
  <c r="AK1328" i="1"/>
  <c r="AJ1328" i="1"/>
  <c r="AI1328" i="1"/>
  <c r="AH1328" i="1"/>
  <c r="AG1328" i="1"/>
  <c r="AF1328" i="1"/>
  <c r="AS1327" i="1"/>
  <c r="AR1327" i="1"/>
  <c r="AQ1327" i="1"/>
  <c r="AP1327" i="1"/>
  <c r="AO1327" i="1"/>
  <c r="AN1327" i="1"/>
  <c r="AM1327" i="1"/>
  <c r="AL1327" i="1"/>
  <c r="AK1327" i="1"/>
  <c r="AJ1327" i="1"/>
  <c r="AI1327" i="1"/>
  <c r="AH1327" i="1"/>
  <c r="AG1327" i="1"/>
  <c r="AF1327" i="1"/>
  <c r="AS1326" i="1"/>
  <c r="AR1326" i="1"/>
  <c r="AQ1326" i="1"/>
  <c r="AP1326" i="1"/>
  <c r="AO1326" i="1"/>
  <c r="AN1326" i="1"/>
  <c r="AM1326" i="1"/>
  <c r="AL1326" i="1"/>
  <c r="AK1326" i="1"/>
  <c r="AJ1326" i="1"/>
  <c r="AI1326" i="1"/>
  <c r="AH1326" i="1"/>
  <c r="AG1326" i="1"/>
  <c r="AF1326" i="1"/>
  <c r="AS1325" i="1"/>
  <c r="AR1325" i="1"/>
  <c r="AQ1325" i="1"/>
  <c r="AP1325" i="1"/>
  <c r="AO1325" i="1"/>
  <c r="AN1325" i="1"/>
  <c r="AM1325" i="1"/>
  <c r="AL1325" i="1"/>
  <c r="AK1325" i="1"/>
  <c r="AJ1325" i="1"/>
  <c r="AI1325" i="1"/>
  <c r="AH1325" i="1"/>
  <c r="AG1325" i="1"/>
  <c r="AF1325" i="1"/>
  <c r="AS1324" i="1"/>
  <c r="AR1324" i="1"/>
  <c r="AQ1324" i="1"/>
  <c r="AP1324" i="1"/>
  <c r="AO1324" i="1"/>
  <c r="AN1324" i="1"/>
  <c r="AM1324" i="1"/>
  <c r="AL1324" i="1"/>
  <c r="AK1324" i="1"/>
  <c r="AJ1324" i="1"/>
  <c r="AI1324" i="1"/>
  <c r="AH1324" i="1"/>
  <c r="AG1324" i="1"/>
  <c r="AF1324" i="1"/>
  <c r="AS1323" i="1"/>
  <c r="AR1323" i="1"/>
  <c r="AQ1323" i="1"/>
  <c r="AP1323" i="1"/>
  <c r="AO1323" i="1"/>
  <c r="AN1323" i="1"/>
  <c r="AM1323" i="1"/>
  <c r="AL1323" i="1"/>
  <c r="AK1323" i="1"/>
  <c r="AJ1323" i="1"/>
  <c r="AI1323" i="1"/>
  <c r="AH1323" i="1"/>
  <c r="AG1323" i="1"/>
  <c r="AF1323" i="1"/>
  <c r="AS1322" i="1"/>
  <c r="AR1322" i="1"/>
  <c r="AQ1322" i="1"/>
  <c r="AP1322" i="1"/>
  <c r="AO1322" i="1"/>
  <c r="AN1322" i="1"/>
  <c r="AM1322" i="1"/>
  <c r="AL1322" i="1"/>
  <c r="AK1322" i="1"/>
  <c r="AJ1322" i="1"/>
  <c r="AI1322" i="1"/>
  <c r="AH1322" i="1"/>
  <c r="AG1322" i="1"/>
  <c r="AF1322" i="1"/>
  <c r="AS1321" i="1"/>
  <c r="AR1321" i="1"/>
  <c r="AQ1321" i="1"/>
  <c r="AP1321" i="1"/>
  <c r="AO1321" i="1"/>
  <c r="AN1321" i="1"/>
  <c r="AM1321" i="1"/>
  <c r="AL1321" i="1"/>
  <c r="AK1321" i="1"/>
  <c r="AJ1321" i="1"/>
  <c r="AI1321" i="1"/>
  <c r="AH1321" i="1"/>
  <c r="AG1321" i="1"/>
  <c r="AF1321" i="1"/>
  <c r="AS1320" i="1"/>
  <c r="AR1320" i="1"/>
  <c r="AQ1320" i="1"/>
  <c r="AP1320" i="1"/>
  <c r="AO1320" i="1"/>
  <c r="AN1320" i="1"/>
  <c r="AM1320" i="1"/>
  <c r="AL1320" i="1"/>
  <c r="AK1320" i="1"/>
  <c r="AJ1320" i="1"/>
  <c r="AI1320" i="1"/>
  <c r="AH1320" i="1"/>
  <c r="AG1320" i="1"/>
  <c r="AF1320" i="1"/>
  <c r="AS1319" i="1"/>
  <c r="AR1319" i="1"/>
  <c r="AQ1319" i="1"/>
  <c r="AP1319" i="1"/>
  <c r="AO1319" i="1"/>
  <c r="AN1319" i="1"/>
  <c r="AM1319" i="1"/>
  <c r="AL1319" i="1"/>
  <c r="AK1319" i="1"/>
  <c r="AJ1319" i="1"/>
  <c r="AI1319" i="1"/>
  <c r="AH1319" i="1"/>
  <c r="AG1319" i="1"/>
  <c r="AF1319" i="1"/>
  <c r="AS1318" i="1"/>
  <c r="AR1318" i="1"/>
  <c r="AQ1318" i="1"/>
  <c r="AP1318" i="1"/>
  <c r="AO1318" i="1"/>
  <c r="AN1318" i="1"/>
  <c r="AM1318" i="1"/>
  <c r="AL1318" i="1"/>
  <c r="AK1318" i="1"/>
  <c r="AJ1318" i="1"/>
  <c r="AI1318" i="1"/>
  <c r="AH1318" i="1"/>
  <c r="AG1318" i="1"/>
  <c r="AF1318" i="1"/>
  <c r="AS1317" i="1"/>
  <c r="AR1317" i="1"/>
  <c r="AQ1317" i="1"/>
  <c r="AP1317" i="1"/>
  <c r="AO1317" i="1"/>
  <c r="AN1317" i="1"/>
  <c r="AM1317" i="1"/>
  <c r="AL1317" i="1"/>
  <c r="AK1317" i="1"/>
  <c r="AJ1317" i="1"/>
  <c r="AI1317" i="1"/>
  <c r="AH1317" i="1"/>
  <c r="AG1317" i="1"/>
  <c r="AF1317" i="1"/>
  <c r="AS1316" i="1"/>
  <c r="AR1316" i="1"/>
  <c r="AQ1316" i="1"/>
  <c r="AP1316" i="1"/>
  <c r="AO1316" i="1"/>
  <c r="AN1316" i="1"/>
  <c r="AM1316" i="1"/>
  <c r="AL1316" i="1"/>
  <c r="AK1316" i="1"/>
  <c r="AJ1316" i="1"/>
  <c r="AI1316" i="1"/>
  <c r="AH1316" i="1"/>
  <c r="AG1316" i="1"/>
  <c r="AF1316" i="1"/>
  <c r="AS1315" i="1"/>
  <c r="AR1315" i="1"/>
  <c r="AQ1315" i="1"/>
  <c r="AP1315" i="1"/>
  <c r="AO1315" i="1"/>
  <c r="AN1315" i="1"/>
  <c r="AM1315" i="1"/>
  <c r="AL1315" i="1"/>
  <c r="AK1315" i="1"/>
  <c r="AJ1315" i="1"/>
  <c r="AI1315" i="1"/>
  <c r="AH1315" i="1"/>
  <c r="AG1315" i="1"/>
  <c r="AF1315" i="1"/>
  <c r="AS1314" i="1"/>
  <c r="AR1314" i="1"/>
  <c r="AQ1314" i="1"/>
  <c r="AP1314" i="1"/>
  <c r="AO1314" i="1"/>
  <c r="AN1314" i="1"/>
  <c r="AM1314" i="1"/>
  <c r="AL1314" i="1"/>
  <c r="AK1314" i="1"/>
  <c r="AJ1314" i="1"/>
  <c r="AI1314" i="1"/>
  <c r="AH1314" i="1"/>
  <c r="AG1314" i="1"/>
  <c r="AF1314" i="1"/>
  <c r="AS1313" i="1"/>
  <c r="AR1313" i="1"/>
  <c r="AQ1313" i="1"/>
  <c r="AP1313" i="1"/>
  <c r="AO1313" i="1"/>
  <c r="AN1313" i="1"/>
  <c r="AM1313" i="1"/>
  <c r="AL1313" i="1"/>
  <c r="AK1313" i="1"/>
  <c r="AJ1313" i="1"/>
  <c r="AI1313" i="1"/>
  <c r="AH1313" i="1"/>
  <c r="AG1313" i="1"/>
  <c r="AF1313" i="1"/>
  <c r="AS1312" i="1"/>
  <c r="AR1312" i="1"/>
  <c r="AQ1312" i="1"/>
  <c r="AP1312" i="1"/>
  <c r="AO1312" i="1"/>
  <c r="AN1312" i="1"/>
  <c r="AM1312" i="1"/>
  <c r="AL1312" i="1"/>
  <c r="AK1312" i="1"/>
  <c r="AJ1312" i="1"/>
  <c r="AI1312" i="1"/>
  <c r="AH1312" i="1"/>
  <c r="AG1312" i="1"/>
  <c r="AF1312" i="1"/>
  <c r="AS1311" i="1"/>
  <c r="AR1311" i="1"/>
  <c r="AQ1311" i="1"/>
  <c r="AP1311" i="1"/>
  <c r="AO1311" i="1"/>
  <c r="AN1311" i="1"/>
  <c r="AM1311" i="1"/>
  <c r="AL1311" i="1"/>
  <c r="AK1311" i="1"/>
  <c r="AJ1311" i="1"/>
  <c r="AI1311" i="1"/>
  <c r="AH1311" i="1"/>
  <c r="AG1311" i="1"/>
  <c r="AF1311" i="1"/>
  <c r="AS1310" i="1"/>
  <c r="AR1310" i="1"/>
  <c r="AQ1310" i="1"/>
  <c r="AP1310" i="1"/>
  <c r="AO1310" i="1"/>
  <c r="AN1310" i="1"/>
  <c r="AM1310" i="1"/>
  <c r="AL1310" i="1"/>
  <c r="AK1310" i="1"/>
  <c r="AJ1310" i="1"/>
  <c r="AI1310" i="1"/>
  <c r="AH1310" i="1"/>
  <c r="AG1310" i="1"/>
  <c r="AF1310" i="1"/>
  <c r="AS1309" i="1"/>
  <c r="AR1309" i="1"/>
  <c r="AQ1309" i="1"/>
  <c r="AP1309" i="1"/>
  <c r="AO1309" i="1"/>
  <c r="AN1309" i="1"/>
  <c r="AM1309" i="1"/>
  <c r="AL1309" i="1"/>
  <c r="AK1309" i="1"/>
  <c r="AJ1309" i="1"/>
  <c r="AI1309" i="1"/>
  <c r="AH1309" i="1"/>
  <c r="AG1309" i="1"/>
  <c r="AF1309" i="1"/>
  <c r="AS1308" i="1"/>
  <c r="AR1308" i="1"/>
  <c r="AQ1308" i="1"/>
  <c r="AP1308" i="1"/>
  <c r="AO1308" i="1"/>
  <c r="AN1308" i="1"/>
  <c r="AM1308" i="1"/>
  <c r="AL1308" i="1"/>
  <c r="AK1308" i="1"/>
  <c r="AJ1308" i="1"/>
  <c r="AI1308" i="1"/>
  <c r="AH1308" i="1"/>
  <c r="AG1308" i="1"/>
  <c r="AF1308" i="1"/>
  <c r="AS1307" i="1"/>
  <c r="AR1307" i="1"/>
  <c r="AQ1307" i="1"/>
  <c r="AP1307" i="1"/>
  <c r="AO1307" i="1"/>
  <c r="AN1307" i="1"/>
  <c r="AM1307" i="1"/>
  <c r="AL1307" i="1"/>
  <c r="AK1307" i="1"/>
  <c r="AJ1307" i="1"/>
  <c r="AI1307" i="1"/>
  <c r="AH1307" i="1"/>
  <c r="AG1307" i="1"/>
  <c r="AF1307" i="1"/>
  <c r="AS1306" i="1"/>
  <c r="AR1306" i="1"/>
  <c r="AQ1306" i="1"/>
  <c r="AP1306" i="1"/>
  <c r="AO1306" i="1"/>
  <c r="AN1306" i="1"/>
  <c r="AM1306" i="1"/>
  <c r="AL1306" i="1"/>
  <c r="AK1306" i="1"/>
  <c r="AJ1306" i="1"/>
  <c r="AI1306" i="1"/>
  <c r="AH1306" i="1"/>
  <c r="AG1306" i="1"/>
  <c r="AF1306" i="1"/>
  <c r="AS1305" i="1"/>
  <c r="AR1305" i="1"/>
  <c r="AQ1305" i="1"/>
  <c r="AP1305" i="1"/>
  <c r="AO1305" i="1"/>
  <c r="AN1305" i="1"/>
  <c r="AM1305" i="1"/>
  <c r="AL1305" i="1"/>
  <c r="AK1305" i="1"/>
  <c r="AJ1305" i="1"/>
  <c r="AI1305" i="1"/>
  <c r="AH1305" i="1"/>
  <c r="AG1305" i="1"/>
  <c r="AF1305" i="1"/>
  <c r="AS1304" i="1"/>
  <c r="AR1304" i="1"/>
  <c r="AQ1304" i="1"/>
  <c r="AP1304" i="1"/>
  <c r="AO1304" i="1"/>
  <c r="AN1304" i="1"/>
  <c r="AM1304" i="1"/>
  <c r="AL1304" i="1"/>
  <c r="AK1304" i="1"/>
  <c r="AJ1304" i="1"/>
  <c r="AI1304" i="1"/>
  <c r="AH1304" i="1"/>
  <c r="AG1304" i="1"/>
  <c r="AF1304" i="1"/>
  <c r="AS1303" i="1"/>
  <c r="AR1303" i="1"/>
  <c r="AQ1303" i="1"/>
  <c r="AP1303" i="1"/>
  <c r="AO1303" i="1"/>
  <c r="AN1303" i="1"/>
  <c r="AM1303" i="1"/>
  <c r="AL1303" i="1"/>
  <c r="AK1303" i="1"/>
  <c r="AJ1303" i="1"/>
  <c r="AI1303" i="1"/>
  <c r="AH1303" i="1"/>
  <c r="AG1303" i="1"/>
  <c r="AF1303" i="1"/>
  <c r="AS1302" i="1"/>
  <c r="AR1302" i="1"/>
  <c r="AQ1302" i="1"/>
  <c r="AP1302" i="1"/>
  <c r="AO1302" i="1"/>
  <c r="AN1302" i="1"/>
  <c r="AM1302" i="1"/>
  <c r="AL1302" i="1"/>
  <c r="AK1302" i="1"/>
  <c r="AJ1302" i="1"/>
  <c r="AI1302" i="1"/>
  <c r="AH1302" i="1"/>
  <c r="AG1302" i="1"/>
  <c r="AF1302" i="1"/>
  <c r="AS1301" i="1"/>
  <c r="AR1301" i="1"/>
  <c r="AQ1301" i="1"/>
  <c r="AP1301" i="1"/>
  <c r="AO1301" i="1"/>
  <c r="AN1301" i="1"/>
  <c r="AM1301" i="1"/>
  <c r="AL1301" i="1"/>
  <c r="AK1301" i="1"/>
  <c r="AJ1301" i="1"/>
  <c r="AI1301" i="1"/>
  <c r="AH1301" i="1"/>
  <c r="AG1301" i="1"/>
  <c r="AF1301" i="1"/>
  <c r="AS1300" i="1"/>
  <c r="AR1300" i="1"/>
  <c r="AQ1300" i="1"/>
  <c r="AP1300" i="1"/>
  <c r="AO1300" i="1"/>
  <c r="AN1300" i="1"/>
  <c r="AM1300" i="1"/>
  <c r="AL1300" i="1"/>
  <c r="AK1300" i="1"/>
  <c r="AJ1300" i="1"/>
  <c r="AI1300" i="1"/>
  <c r="AH1300" i="1"/>
  <c r="AG1300" i="1"/>
  <c r="AF1300" i="1"/>
  <c r="AS1299" i="1"/>
  <c r="AR1299" i="1"/>
  <c r="AQ1299" i="1"/>
  <c r="AP1299" i="1"/>
  <c r="AO1299" i="1"/>
  <c r="AN1299" i="1"/>
  <c r="AM1299" i="1"/>
  <c r="AL1299" i="1"/>
  <c r="AK1299" i="1"/>
  <c r="AJ1299" i="1"/>
  <c r="AI1299" i="1"/>
  <c r="AH1299" i="1"/>
  <c r="AG1299" i="1"/>
  <c r="AF1299" i="1"/>
  <c r="AS1298" i="1"/>
  <c r="AR1298" i="1"/>
  <c r="AQ1298" i="1"/>
  <c r="AP1298" i="1"/>
  <c r="AO1298" i="1"/>
  <c r="AN1298" i="1"/>
  <c r="AM1298" i="1"/>
  <c r="AL1298" i="1"/>
  <c r="AK1298" i="1"/>
  <c r="AJ1298" i="1"/>
  <c r="AI1298" i="1"/>
  <c r="AH1298" i="1"/>
  <c r="AG1298" i="1"/>
  <c r="AF1298" i="1"/>
  <c r="AS1297" i="1"/>
  <c r="AR1297" i="1"/>
  <c r="AQ1297" i="1"/>
  <c r="AP1297" i="1"/>
  <c r="AO1297" i="1"/>
  <c r="AN1297" i="1"/>
  <c r="AM1297" i="1"/>
  <c r="AL1297" i="1"/>
  <c r="AK1297" i="1"/>
  <c r="AJ1297" i="1"/>
  <c r="AI1297" i="1"/>
  <c r="AH1297" i="1"/>
  <c r="AG1297" i="1"/>
  <c r="AF1297" i="1"/>
  <c r="AS1296" i="1"/>
  <c r="AR1296" i="1"/>
  <c r="AQ1296" i="1"/>
  <c r="AP1296" i="1"/>
  <c r="AO1296" i="1"/>
  <c r="AN1296" i="1"/>
  <c r="AM1296" i="1"/>
  <c r="AL1296" i="1"/>
  <c r="AK1296" i="1"/>
  <c r="AJ1296" i="1"/>
  <c r="AI1296" i="1"/>
  <c r="AH1296" i="1"/>
  <c r="AG1296" i="1"/>
  <c r="AF1296" i="1"/>
  <c r="AS1295" i="1"/>
  <c r="AR1295" i="1"/>
  <c r="AQ1295" i="1"/>
  <c r="AP1295" i="1"/>
  <c r="AO1295" i="1"/>
  <c r="AN1295" i="1"/>
  <c r="AM1295" i="1"/>
  <c r="AL1295" i="1"/>
  <c r="AK1295" i="1"/>
  <c r="AJ1295" i="1"/>
  <c r="AI1295" i="1"/>
  <c r="AH1295" i="1"/>
  <c r="AG1295" i="1"/>
  <c r="AF1295" i="1"/>
  <c r="AS1294" i="1"/>
  <c r="AR1294" i="1"/>
  <c r="AQ1294" i="1"/>
  <c r="AP1294" i="1"/>
  <c r="AO1294" i="1"/>
  <c r="AN1294" i="1"/>
  <c r="AM1294" i="1"/>
  <c r="AL1294" i="1"/>
  <c r="AK1294" i="1"/>
  <c r="AJ1294" i="1"/>
  <c r="AI1294" i="1"/>
  <c r="AH1294" i="1"/>
  <c r="AG1294" i="1"/>
  <c r="AF1294" i="1"/>
  <c r="AS1293" i="1"/>
  <c r="AR1293" i="1"/>
  <c r="AQ1293" i="1"/>
  <c r="AP1293" i="1"/>
  <c r="AO1293" i="1"/>
  <c r="AN1293" i="1"/>
  <c r="AM1293" i="1"/>
  <c r="AL1293" i="1"/>
  <c r="AK1293" i="1"/>
  <c r="AJ1293" i="1"/>
  <c r="AI1293" i="1"/>
  <c r="AH1293" i="1"/>
  <c r="AG1293" i="1"/>
  <c r="AF1293" i="1"/>
  <c r="AS1292" i="1"/>
  <c r="AR1292" i="1"/>
  <c r="AQ1292" i="1"/>
  <c r="AP1292" i="1"/>
  <c r="AO1292" i="1"/>
  <c r="AN1292" i="1"/>
  <c r="AM1292" i="1"/>
  <c r="AL1292" i="1"/>
  <c r="AK1292" i="1"/>
  <c r="AJ1292" i="1"/>
  <c r="AI1292" i="1"/>
  <c r="AH1292" i="1"/>
  <c r="AG1292" i="1"/>
  <c r="AF1292" i="1"/>
  <c r="AS1291" i="1"/>
  <c r="AR1291" i="1"/>
  <c r="AQ1291" i="1"/>
  <c r="AP1291" i="1"/>
  <c r="AO1291" i="1"/>
  <c r="AN1291" i="1"/>
  <c r="AM1291" i="1"/>
  <c r="AL1291" i="1"/>
  <c r="AK1291" i="1"/>
  <c r="AJ1291" i="1"/>
  <c r="AI1291" i="1"/>
  <c r="AH1291" i="1"/>
  <c r="AG1291" i="1"/>
  <c r="AF1291" i="1"/>
  <c r="AS1290" i="1"/>
  <c r="AR1290" i="1"/>
  <c r="AQ1290" i="1"/>
  <c r="AP1290" i="1"/>
  <c r="AO1290" i="1"/>
  <c r="AN1290" i="1"/>
  <c r="AM1290" i="1"/>
  <c r="AL1290" i="1"/>
  <c r="AK1290" i="1"/>
  <c r="AJ1290" i="1"/>
  <c r="AI1290" i="1"/>
  <c r="AH1290" i="1"/>
  <c r="AG1290" i="1"/>
  <c r="AF1290" i="1"/>
  <c r="AS1289" i="1"/>
  <c r="AR1289" i="1"/>
  <c r="AQ1289" i="1"/>
  <c r="AP1289" i="1"/>
  <c r="AO1289" i="1"/>
  <c r="AN1289" i="1"/>
  <c r="AM1289" i="1"/>
  <c r="AL1289" i="1"/>
  <c r="AK1289" i="1"/>
  <c r="AJ1289" i="1"/>
  <c r="AI1289" i="1"/>
  <c r="AH1289" i="1"/>
  <c r="AG1289" i="1"/>
  <c r="AF1289" i="1"/>
  <c r="AS1288" i="1"/>
  <c r="AR1288" i="1"/>
  <c r="AQ1288" i="1"/>
  <c r="AP1288" i="1"/>
  <c r="AO1288" i="1"/>
  <c r="AN1288" i="1"/>
  <c r="AM1288" i="1"/>
  <c r="AL1288" i="1"/>
  <c r="AK1288" i="1"/>
  <c r="AJ1288" i="1"/>
  <c r="AI1288" i="1"/>
  <c r="AH1288" i="1"/>
  <c r="AG1288" i="1"/>
  <c r="AF1288" i="1"/>
  <c r="AS1287" i="1"/>
  <c r="AR1287" i="1"/>
  <c r="AQ1287" i="1"/>
  <c r="AP1287" i="1"/>
  <c r="AO1287" i="1"/>
  <c r="AN1287" i="1"/>
  <c r="AM1287" i="1"/>
  <c r="AL1287" i="1"/>
  <c r="AK1287" i="1"/>
  <c r="AJ1287" i="1"/>
  <c r="AI1287" i="1"/>
  <c r="AH1287" i="1"/>
  <c r="AG1287" i="1"/>
  <c r="AF1287" i="1"/>
  <c r="AS1286" i="1"/>
  <c r="AR1286" i="1"/>
  <c r="AQ1286" i="1"/>
  <c r="AP1286" i="1"/>
  <c r="AO1286" i="1"/>
  <c r="AN1286" i="1"/>
  <c r="AM1286" i="1"/>
  <c r="AL1286" i="1"/>
  <c r="AK1286" i="1"/>
  <c r="AJ1286" i="1"/>
  <c r="AI1286" i="1"/>
  <c r="AH1286" i="1"/>
  <c r="AG1286" i="1"/>
  <c r="AF1286" i="1"/>
  <c r="AS1285" i="1"/>
  <c r="AR1285" i="1"/>
  <c r="AQ1285" i="1"/>
  <c r="AP1285" i="1"/>
  <c r="AO1285" i="1"/>
  <c r="AN1285" i="1"/>
  <c r="AM1285" i="1"/>
  <c r="AL1285" i="1"/>
  <c r="AK1285" i="1"/>
  <c r="AJ1285" i="1"/>
  <c r="AI1285" i="1"/>
  <c r="AH1285" i="1"/>
  <c r="AG1285" i="1"/>
  <c r="AF1285" i="1"/>
  <c r="AS1284" i="1"/>
  <c r="AR1284" i="1"/>
  <c r="AQ1284" i="1"/>
  <c r="AP1284" i="1"/>
  <c r="AO1284" i="1"/>
  <c r="AN1284" i="1"/>
  <c r="AM1284" i="1"/>
  <c r="AL1284" i="1"/>
  <c r="AK1284" i="1"/>
  <c r="AJ1284" i="1"/>
  <c r="AI1284" i="1"/>
  <c r="AH1284" i="1"/>
  <c r="AG1284" i="1"/>
  <c r="AF1284" i="1"/>
  <c r="AS1283" i="1"/>
  <c r="AR1283" i="1"/>
  <c r="AQ1283" i="1"/>
  <c r="AP1283" i="1"/>
  <c r="AO1283" i="1"/>
  <c r="AN1283" i="1"/>
  <c r="AM1283" i="1"/>
  <c r="AL1283" i="1"/>
  <c r="AK1283" i="1"/>
  <c r="AJ1283" i="1"/>
  <c r="AI1283" i="1"/>
  <c r="AH1283" i="1"/>
  <c r="AG1283" i="1"/>
  <c r="AF1283" i="1"/>
  <c r="AS1282" i="1"/>
  <c r="AR1282" i="1"/>
  <c r="AQ1282" i="1"/>
  <c r="AP1282" i="1"/>
  <c r="AO1282" i="1"/>
  <c r="AN1282" i="1"/>
  <c r="AM1282" i="1"/>
  <c r="AL1282" i="1"/>
  <c r="AK1282" i="1"/>
  <c r="AJ1282" i="1"/>
  <c r="AI1282" i="1"/>
  <c r="AH1282" i="1"/>
  <c r="AG1282" i="1"/>
  <c r="AF1282" i="1"/>
  <c r="AS1281" i="1"/>
  <c r="AR1281" i="1"/>
  <c r="AQ1281" i="1"/>
  <c r="AP1281" i="1"/>
  <c r="AO1281" i="1"/>
  <c r="AN1281" i="1"/>
  <c r="AM1281" i="1"/>
  <c r="AL1281" i="1"/>
  <c r="AK1281" i="1"/>
  <c r="AJ1281" i="1"/>
  <c r="AI1281" i="1"/>
  <c r="AH1281" i="1"/>
  <c r="AG1281" i="1"/>
  <c r="AF1281" i="1"/>
  <c r="AS1280" i="1"/>
  <c r="AR1280" i="1"/>
  <c r="AQ1280" i="1"/>
  <c r="AP1280" i="1"/>
  <c r="AO1280" i="1"/>
  <c r="AN1280" i="1"/>
  <c r="AM1280" i="1"/>
  <c r="AL1280" i="1"/>
  <c r="AK1280" i="1"/>
  <c r="AJ1280" i="1"/>
  <c r="AI1280" i="1"/>
  <c r="AH1280" i="1"/>
  <c r="AG1280" i="1"/>
  <c r="AF1280" i="1"/>
  <c r="AS1279" i="1"/>
  <c r="AR1279" i="1"/>
  <c r="AQ1279" i="1"/>
  <c r="AP1279" i="1"/>
  <c r="AO1279" i="1"/>
  <c r="AN1279" i="1"/>
  <c r="AM1279" i="1"/>
  <c r="AL1279" i="1"/>
  <c r="AK1279" i="1"/>
  <c r="AJ1279" i="1"/>
  <c r="AI1279" i="1"/>
  <c r="AH1279" i="1"/>
  <c r="AG1279" i="1"/>
  <c r="AF1279" i="1"/>
  <c r="AS1278" i="1"/>
  <c r="AR1278" i="1"/>
  <c r="AQ1278" i="1"/>
  <c r="AP1278" i="1"/>
  <c r="AO1278" i="1"/>
  <c r="AN1278" i="1"/>
  <c r="AM1278" i="1"/>
  <c r="AL1278" i="1"/>
  <c r="AK1278" i="1"/>
  <c r="AJ1278" i="1"/>
  <c r="AI1278" i="1"/>
  <c r="AH1278" i="1"/>
  <c r="AG1278" i="1"/>
  <c r="AF1278" i="1"/>
  <c r="AS1277" i="1"/>
  <c r="AR1277" i="1"/>
  <c r="AQ1277" i="1"/>
  <c r="AP1277" i="1"/>
  <c r="AO1277" i="1"/>
  <c r="AN1277" i="1"/>
  <c r="AM1277" i="1"/>
  <c r="AL1277" i="1"/>
  <c r="AK1277" i="1"/>
  <c r="AJ1277" i="1"/>
  <c r="AI1277" i="1"/>
  <c r="AH1277" i="1"/>
  <c r="AG1277" i="1"/>
  <c r="AF1277" i="1"/>
  <c r="AS1276" i="1"/>
  <c r="AR1276" i="1"/>
  <c r="AQ1276" i="1"/>
  <c r="AP1276" i="1"/>
  <c r="AO1276" i="1"/>
  <c r="AN1276" i="1"/>
  <c r="AM1276" i="1"/>
  <c r="AL1276" i="1"/>
  <c r="AK1276" i="1"/>
  <c r="AJ1276" i="1"/>
  <c r="AI1276" i="1"/>
  <c r="AH1276" i="1"/>
  <c r="AG1276" i="1"/>
  <c r="AF1276" i="1"/>
  <c r="AS1275" i="1"/>
  <c r="AR1275" i="1"/>
  <c r="AQ1275" i="1"/>
  <c r="AP1275" i="1"/>
  <c r="AO1275" i="1"/>
  <c r="AN1275" i="1"/>
  <c r="AM1275" i="1"/>
  <c r="AL1275" i="1"/>
  <c r="AK1275" i="1"/>
  <c r="AJ1275" i="1"/>
  <c r="AI1275" i="1"/>
  <c r="AH1275" i="1"/>
  <c r="AG1275" i="1"/>
  <c r="AF1275" i="1"/>
  <c r="AS1274" i="1"/>
  <c r="AR1274" i="1"/>
  <c r="AQ1274" i="1"/>
  <c r="AP1274" i="1"/>
  <c r="AO1274" i="1"/>
  <c r="AN1274" i="1"/>
  <c r="AM1274" i="1"/>
  <c r="AL1274" i="1"/>
  <c r="AK1274" i="1"/>
  <c r="AJ1274" i="1"/>
  <c r="AI1274" i="1"/>
  <c r="AH1274" i="1"/>
  <c r="AG1274" i="1"/>
  <c r="AF1274" i="1"/>
  <c r="AS1273" i="1"/>
  <c r="AR1273" i="1"/>
  <c r="AQ1273" i="1"/>
  <c r="AP1273" i="1"/>
  <c r="AO1273" i="1"/>
  <c r="AN1273" i="1"/>
  <c r="AM1273" i="1"/>
  <c r="AL1273" i="1"/>
  <c r="AK1273" i="1"/>
  <c r="AJ1273" i="1"/>
  <c r="AI1273" i="1"/>
  <c r="AH1273" i="1"/>
  <c r="AG1273" i="1"/>
  <c r="AF1273" i="1"/>
  <c r="AS1272" i="1"/>
  <c r="AR1272" i="1"/>
  <c r="AQ1272" i="1"/>
  <c r="AP1272" i="1"/>
  <c r="AO1272" i="1"/>
  <c r="AN1272" i="1"/>
  <c r="AM1272" i="1"/>
  <c r="AL1272" i="1"/>
  <c r="AK1272" i="1"/>
  <c r="AJ1272" i="1"/>
  <c r="AI1272" i="1"/>
  <c r="AH1272" i="1"/>
  <c r="AG1272" i="1"/>
  <c r="AF1272" i="1"/>
  <c r="AS1271" i="1"/>
  <c r="AR1271" i="1"/>
  <c r="AQ1271" i="1"/>
  <c r="AP1271" i="1"/>
  <c r="AO1271" i="1"/>
  <c r="AN1271" i="1"/>
  <c r="AM1271" i="1"/>
  <c r="AL1271" i="1"/>
  <c r="AK1271" i="1"/>
  <c r="AJ1271" i="1"/>
  <c r="AI1271" i="1"/>
  <c r="AH1271" i="1"/>
  <c r="AG1271" i="1"/>
  <c r="AF1271" i="1"/>
  <c r="AS1270" i="1"/>
  <c r="AR1270" i="1"/>
  <c r="AQ1270" i="1"/>
  <c r="AP1270" i="1"/>
  <c r="AO1270" i="1"/>
  <c r="AN1270" i="1"/>
  <c r="AM1270" i="1"/>
  <c r="AL1270" i="1"/>
  <c r="AK1270" i="1"/>
  <c r="AJ1270" i="1"/>
  <c r="AI1270" i="1"/>
  <c r="AH1270" i="1"/>
  <c r="AG1270" i="1"/>
  <c r="AF1270" i="1"/>
  <c r="AS1269" i="1"/>
  <c r="AR1269" i="1"/>
  <c r="AQ1269" i="1"/>
  <c r="AP1269" i="1"/>
  <c r="AO1269" i="1"/>
  <c r="AN1269" i="1"/>
  <c r="AM1269" i="1"/>
  <c r="AL1269" i="1"/>
  <c r="AK1269" i="1"/>
  <c r="AJ1269" i="1"/>
  <c r="AI1269" i="1"/>
  <c r="AH1269" i="1"/>
  <c r="AG1269" i="1"/>
  <c r="AF1269" i="1"/>
  <c r="AS1268" i="1"/>
  <c r="AR1268" i="1"/>
  <c r="AQ1268" i="1"/>
  <c r="AP1268" i="1"/>
  <c r="AO1268" i="1"/>
  <c r="AN1268" i="1"/>
  <c r="AM1268" i="1"/>
  <c r="AL1268" i="1"/>
  <c r="AK1268" i="1"/>
  <c r="AJ1268" i="1"/>
  <c r="AI1268" i="1"/>
  <c r="AH1268" i="1"/>
  <c r="AG1268" i="1"/>
  <c r="AF1268" i="1"/>
  <c r="AS1267" i="1"/>
  <c r="AR1267" i="1"/>
  <c r="AQ1267" i="1"/>
  <c r="AP1267" i="1"/>
  <c r="AO1267" i="1"/>
  <c r="AN1267" i="1"/>
  <c r="AM1267" i="1"/>
  <c r="AL1267" i="1"/>
  <c r="AK1267" i="1"/>
  <c r="AJ1267" i="1"/>
  <c r="AI1267" i="1"/>
  <c r="AH1267" i="1"/>
  <c r="AG1267" i="1"/>
  <c r="AF1267" i="1"/>
  <c r="AS1266" i="1"/>
  <c r="AR1266" i="1"/>
  <c r="AQ1266" i="1"/>
  <c r="AP1266" i="1"/>
  <c r="AO1266" i="1"/>
  <c r="AN1266" i="1"/>
  <c r="AM1266" i="1"/>
  <c r="AL1266" i="1"/>
  <c r="AK1266" i="1"/>
  <c r="AJ1266" i="1"/>
  <c r="AI1266" i="1"/>
  <c r="AH1266" i="1"/>
  <c r="AG1266" i="1"/>
  <c r="AF1266" i="1"/>
  <c r="AS1265" i="1"/>
  <c r="AR1265" i="1"/>
  <c r="AQ1265" i="1"/>
  <c r="AP1265" i="1"/>
  <c r="AO1265" i="1"/>
  <c r="AN1265" i="1"/>
  <c r="AM1265" i="1"/>
  <c r="AL1265" i="1"/>
  <c r="AK1265" i="1"/>
  <c r="AJ1265" i="1"/>
  <c r="AI1265" i="1"/>
  <c r="AH1265" i="1"/>
  <c r="AG1265" i="1"/>
  <c r="AF1265" i="1"/>
  <c r="AS1264" i="1"/>
  <c r="AR1264" i="1"/>
  <c r="AQ1264" i="1"/>
  <c r="AP1264" i="1"/>
  <c r="AO1264" i="1"/>
  <c r="AN1264" i="1"/>
  <c r="AM1264" i="1"/>
  <c r="AL1264" i="1"/>
  <c r="AK1264" i="1"/>
  <c r="AJ1264" i="1"/>
  <c r="AI1264" i="1"/>
  <c r="AH1264" i="1"/>
  <c r="AG1264" i="1"/>
  <c r="AF1264" i="1"/>
  <c r="AS1263" i="1"/>
  <c r="AR1263" i="1"/>
  <c r="AQ1263" i="1"/>
  <c r="AP1263" i="1"/>
  <c r="AO1263" i="1"/>
  <c r="AN1263" i="1"/>
  <c r="AM1263" i="1"/>
  <c r="AL1263" i="1"/>
  <c r="AK1263" i="1"/>
  <c r="AJ1263" i="1"/>
  <c r="AI1263" i="1"/>
  <c r="AH1263" i="1"/>
  <c r="AG1263" i="1"/>
  <c r="AF1263" i="1"/>
  <c r="AS1262" i="1"/>
  <c r="AR1262" i="1"/>
  <c r="AQ1262" i="1"/>
  <c r="AP1262" i="1"/>
  <c r="AO1262" i="1"/>
  <c r="AN1262" i="1"/>
  <c r="AM1262" i="1"/>
  <c r="AL1262" i="1"/>
  <c r="AK1262" i="1"/>
  <c r="AJ1262" i="1"/>
  <c r="AI1262" i="1"/>
  <c r="AH1262" i="1"/>
  <c r="AG1262" i="1"/>
  <c r="AF1262" i="1"/>
  <c r="AS1261" i="1"/>
  <c r="AR1261" i="1"/>
  <c r="AQ1261" i="1"/>
  <c r="AP1261" i="1"/>
  <c r="AO1261" i="1"/>
  <c r="AN1261" i="1"/>
  <c r="AM1261" i="1"/>
  <c r="AL1261" i="1"/>
  <c r="AK1261" i="1"/>
  <c r="AJ1261" i="1"/>
  <c r="AI1261" i="1"/>
  <c r="AH1261" i="1"/>
  <c r="AG1261" i="1"/>
  <c r="AF1261" i="1"/>
  <c r="AS1260" i="1"/>
  <c r="AR1260" i="1"/>
  <c r="AQ1260" i="1"/>
  <c r="AP1260" i="1"/>
  <c r="AO1260" i="1"/>
  <c r="AN1260" i="1"/>
  <c r="AM1260" i="1"/>
  <c r="AL1260" i="1"/>
  <c r="AK1260" i="1"/>
  <c r="AJ1260" i="1"/>
  <c r="AI1260" i="1"/>
  <c r="AH1260" i="1"/>
  <c r="AG1260" i="1"/>
  <c r="AF1260" i="1"/>
  <c r="AS1259" i="1"/>
  <c r="AR1259" i="1"/>
  <c r="AQ1259" i="1"/>
  <c r="AP1259" i="1"/>
  <c r="AO1259" i="1"/>
  <c r="AN1259" i="1"/>
  <c r="AM1259" i="1"/>
  <c r="AL1259" i="1"/>
  <c r="AK1259" i="1"/>
  <c r="AJ1259" i="1"/>
  <c r="AI1259" i="1"/>
  <c r="AH1259" i="1"/>
  <c r="AG1259" i="1"/>
  <c r="AF1259" i="1"/>
  <c r="AS1258" i="1"/>
  <c r="AR1258" i="1"/>
  <c r="AQ1258" i="1"/>
  <c r="AP1258" i="1"/>
  <c r="AO1258" i="1"/>
  <c r="AN1258" i="1"/>
  <c r="AM1258" i="1"/>
  <c r="AL1258" i="1"/>
  <c r="AK1258" i="1"/>
  <c r="AJ1258" i="1"/>
  <c r="AI1258" i="1"/>
  <c r="AH1258" i="1"/>
  <c r="AG1258" i="1"/>
  <c r="AF1258" i="1"/>
  <c r="AS1257" i="1"/>
  <c r="AR1257" i="1"/>
  <c r="AQ1257" i="1"/>
  <c r="AP1257" i="1"/>
  <c r="AO1257" i="1"/>
  <c r="AN1257" i="1"/>
  <c r="AM1257" i="1"/>
  <c r="AL1257" i="1"/>
  <c r="AK1257" i="1"/>
  <c r="AJ1257" i="1"/>
  <c r="AI1257" i="1"/>
  <c r="AH1257" i="1"/>
  <c r="AG1257" i="1"/>
  <c r="AF1257" i="1"/>
  <c r="AS1256" i="1"/>
  <c r="AR1256" i="1"/>
  <c r="AQ1256" i="1"/>
  <c r="AP1256" i="1"/>
  <c r="AO1256" i="1"/>
  <c r="AN1256" i="1"/>
  <c r="AM1256" i="1"/>
  <c r="AL1256" i="1"/>
  <c r="AK1256" i="1"/>
  <c r="AJ1256" i="1"/>
  <c r="AI1256" i="1"/>
  <c r="AH1256" i="1"/>
  <c r="AG1256" i="1"/>
  <c r="AF1256" i="1"/>
  <c r="AS1255" i="1"/>
  <c r="AR1255" i="1"/>
  <c r="AQ1255" i="1"/>
  <c r="AP1255" i="1"/>
  <c r="AO1255" i="1"/>
  <c r="AN1255" i="1"/>
  <c r="AM1255" i="1"/>
  <c r="AL1255" i="1"/>
  <c r="AK1255" i="1"/>
  <c r="AJ1255" i="1"/>
  <c r="AI1255" i="1"/>
  <c r="AH1255" i="1"/>
  <c r="AG1255" i="1"/>
  <c r="AF1255" i="1"/>
  <c r="AS1254" i="1"/>
  <c r="AR1254" i="1"/>
  <c r="AQ1254" i="1"/>
  <c r="AP1254" i="1"/>
  <c r="AO1254" i="1"/>
  <c r="AN1254" i="1"/>
  <c r="AM1254" i="1"/>
  <c r="AL1254" i="1"/>
  <c r="AK1254" i="1"/>
  <c r="AJ1254" i="1"/>
  <c r="AI1254" i="1"/>
  <c r="AH1254" i="1"/>
  <c r="AG1254" i="1"/>
  <c r="AF1254" i="1"/>
  <c r="AS1253" i="1"/>
  <c r="AR1253" i="1"/>
  <c r="AQ1253" i="1"/>
  <c r="AP1253" i="1"/>
  <c r="AO1253" i="1"/>
  <c r="AN1253" i="1"/>
  <c r="AM1253" i="1"/>
  <c r="AL1253" i="1"/>
  <c r="AK1253" i="1"/>
  <c r="AJ1253" i="1"/>
  <c r="AI1253" i="1"/>
  <c r="AH1253" i="1"/>
  <c r="AG1253" i="1"/>
  <c r="AF1253" i="1"/>
  <c r="AS1252" i="1"/>
  <c r="AR1252" i="1"/>
  <c r="AQ1252" i="1"/>
  <c r="AP1252" i="1"/>
  <c r="AO1252" i="1"/>
  <c r="AN1252" i="1"/>
  <c r="AM1252" i="1"/>
  <c r="AL1252" i="1"/>
  <c r="AK1252" i="1"/>
  <c r="AJ1252" i="1"/>
  <c r="AI1252" i="1"/>
  <c r="AH1252" i="1"/>
  <c r="AG1252" i="1"/>
  <c r="AF1252" i="1"/>
  <c r="AS1251" i="1"/>
  <c r="AR1251" i="1"/>
  <c r="AQ1251" i="1"/>
  <c r="AP1251" i="1"/>
  <c r="AO1251" i="1"/>
  <c r="AN1251" i="1"/>
  <c r="AM1251" i="1"/>
  <c r="AL1251" i="1"/>
  <c r="AK1251" i="1"/>
  <c r="AJ1251" i="1"/>
  <c r="AI1251" i="1"/>
  <c r="AH1251" i="1"/>
  <c r="AG1251" i="1"/>
  <c r="AF1251" i="1"/>
  <c r="AS1250" i="1"/>
  <c r="AR1250" i="1"/>
  <c r="AQ1250" i="1"/>
  <c r="AP1250" i="1"/>
  <c r="AO1250" i="1"/>
  <c r="AN1250" i="1"/>
  <c r="AM1250" i="1"/>
  <c r="AL1250" i="1"/>
  <c r="AK1250" i="1"/>
  <c r="AJ1250" i="1"/>
  <c r="AI1250" i="1"/>
  <c r="AH1250" i="1"/>
  <c r="AG1250" i="1"/>
  <c r="AF1250" i="1"/>
  <c r="AS1249" i="1"/>
  <c r="AR1249" i="1"/>
  <c r="AQ1249" i="1"/>
  <c r="AP1249" i="1"/>
  <c r="AO1249" i="1"/>
  <c r="AN1249" i="1"/>
  <c r="AM1249" i="1"/>
  <c r="AL1249" i="1"/>
  <c r="AK1249" i="1"/>
  <c r="AJ1249" i="1"/>
  <c r="AI1249" i="1"/>
  <c r="AH1249" i="1"/>
  <c r="AG1249" i="1"/>
  <c r="AF1249" i="1"/>
  <c r="AS1248" i="1"/>
  <c r="AR1248" i="1"/>
  <c r="AQ1248" i="1"/>
  <c r="AP1248" i="1"/>
  <c r="AO1248" i="1"/>
  <c r="AN1248" i="1"/>
  <c r="AM1248" i="1"/>
  <c r="AL1248" i="1"/>
  <c r="AK1248" i="1"/>
  <c r="AJ1248" i="1"/>
  <c r="AI1248" i="1"/>
  <c r="AH1248" i="1"/>
  <c r="AG1248" i="1"/>
  <c r="AF1248" i="1"/>
  <c r="AS1247" i="1"/>
  <c r="AR1247" i="1"/>
  <c r="AQ1247" i="1"/>
  <c r="AP1247" i="1"/>
  <c r="AO1247" i="1"/>
  <c r="AN1247" i="1"/>
  <c r="AM1247" i="1"/>
  <c r="AL1247" i="1"/>
  <c r="AK1247" i="1"/>
  <c r="AJ1247" i="1"/>
  <c r="AI1247" i="1"/>
  <c r="AH1247" i="1"/>
  <c r="AG1247" i="1"/>
  <c r="AF1247" i="1"/>
  <c r="AS1246" i="1"/>
  <c r="AR1246" i="1"/>
  <c r="AQ1246" i="1"/>
  <c r="AP1246" i="1"/>
  <c r="AO1246" i="1"/>
  <c r="AN1246" i="1"/>
  <c r="AM1246" i="1"/>
  <c r="AL1246" i="1"/>
  <c r="AK1246" i="1"/>
  <c r="AJ1246" i="1"/>
  <c r="AI1246" i="1"/>
  <c r="AH1246" i="1"/>
  <c r="AG1246" i="1"/>
  <c r="AF1246" i="1"/>
  <c r="AS1245" i="1"/>
  <c r="AR1245" i="1"/>
  <c r="AQ1245" i="1"/>
  <c r="AP1245" i="1"/>
  <c r="AO1245" i="1"/>
  <c r="AN1245" i="1"/>
  <c r="AM1245" i="1"/>
  <c r="AL1245" i="1"/>
  <c r="AK1245" i="1"/>
  <c r="AJ1245" i="1"/>
  <c r="AI1245" i="1"/>
  <c r="AH1245" i="1"/>
  <c r="AG1245" i="1"/>
  <c r="AF1245" i="1"/>
  <c r="AS1244" i="1"/>
  <c r="AR1244" i="1"/>
  <c r="AQ1244" i="1"/>
  <c r="AP1244" i="1"/>
  <c r="AO1244" i="1"/>
  <c r="AN1244" i="1"/>
  <c r="AM1244" i="1"/>
  <c r="AL1244" i="1"/>
  <c r="AK1244" i="1"/>
  <c r="AJ1244" i="1"/>
  <c r="AI1244" i="1"/>
  <c r="AH1244" i="1"/>
  <c r="AG1244" i="1"/>
  <c r="AF1244" i="1"/>
  <c r="AS1243" i="1"/>
  <c r="AR1243" i="1"/>
  <c r="AQ1243" i="1"/>
  <c r="AP1243" i="1"/>
  <c r="AO1243" i="1"/>
  <c r="AN1243" i="1"/>
  <c r="AM1243" i="1"/>
  <c r="AL1243" i="1"/>
  <c r="AK1243" i="1"/>
  <c r="AJ1243" i="1"/>
  <c r="AI1243" i="1"/>
  <c r="AH1243" i="1"/>
  <c r="AG1243" i="1"/>
  <c r="AF1243" i="1"/>
  <c r="AS1242" i="1"/>
  <c r="AR1242" i="1"/>
  <c r="AQ1242" i="1"/>
  <c r="AP1242" i="1"/>
  <c r="AO1242" i="1"/>
  <c r="AN1242" i="1"/>
  <c r="AM1242" i="1"/>
  <c r="AL1242" i="1"/>
  <c r="AK1242" i="1"/>
  <c r="AJ1242" i="1"/>
  <c r="AI1242" i="1"/>
  <c r="AH1242" i="1"/>
  <c r="AG1242" i="1"/>
  <c r="AF1242" i="1"/>
  <c r="AS1241" i="1"/>
  <c r="AR1241" i="1"/>
  <c r="AQ1241" i="1"/>
  <c r="AP1241" i="1"/>
  <c r="AO1241" i="1"/>
  <c r="AN1241" i="1"/>
  <c r="AM1241" i="1"/>
  <c r="AL1241" i="1"/>
  <c r="AK1241" i="1"/>
  <c r="AJ1241" i="1"/>
  <c r="AI1241" i="1"/>
  <c r="AH1241" i="1"/>
  <c r="AG1241" i="1"/>
  <c r="AF1241" i="1"/>
  <c r="AS1240" i="1"/>
  <c r="AR1240" i="1"/>
  <c r="AQ1240" i="1"/>
  <c r="AP1240" i="1"/>
  <c r="AO1240" i="1"/>
  <c r="AN1240" i="1"/>
  <c r="AM1240" i="1"/>
  <c r="AL1240" i="1"/>
  <c r="AK1240" i="1"/>
  <c r="AJ1240" i="1"/>
  <c r="AI1240" i="1"/>
  <c r="AH1240" i="1"/>
  <c r="AG1240" i="1"/>
  <c r="AF1240" i="1"/>
  <c r="AS1239" i="1"/>
  <c r="AR1239" i="1"/>
  <c r="AQ1239" i="1"/>
  <c r="AP1239" i="1"/>
  <c r="AO1239" i="1"/>
  <c r="AN1239" i="1"/>
  <c r="AM1239" i="1"/>
  <c r="AL1239" i="1"/>
  <c r="AK1239" i="1"/>
  <c r="AJ1239" i="1"/>
  <c r="AI1239" i="1"/>
  <c r="AH1239" i="1"/>
  <c r="AG1239" i="1"/>
  <c r="AF1239" i="1"/>
  <c r="AS1238" i="1"/>
  <c r="AR1238" i="1"/>
  <c r="AQ1238" i="1"/>
  <c r="AP1238" i="1"/>
  <c r="AO1238" i="1"/>
  <c r="AN1238" i="1"/>
  <c r="AM1238" i="1"/>
  <c r="AL1238" i="1"/>
  <c r="AK1238" i="1"/>
  <c r="AJ1238" i="1"/>
  <c r="AI1238" i="1"/>
  <c r="AH1238" i="1"/>
  <c r="AG1238" i="1"/>
  <c r="AF1238" i="1"/>
  <c r="AS1237" i="1"/>
  <c r="AR1237" i="1"/>
  <c r="AQ1237" i="1"/>
  <c r="AP1237" i="1"/>
  <c r="AO1237" i="1"/>
  <c r="AN1237" i="1"/>
  <c r="AM1237" i="1"/>
  <c r="AL1237" i="1"/>
  <c r="AK1237" i="1"/>
  <c r="AJ1237" i="1"/>
  <c r="AI1237" i="1"/>
  <c r="AH1237" i="1"/>
  <c r="AG1237" i="1"/>
  <c r="AF1237" i="1"/>
  <c r="AS1236" i="1"/>
  <c r="AR1236" i="1"/>
  <c r="AQ1236" i="1"/>
  <c r="AP1236" i="1"/>
  <c r="AO1236" i="1"/>
  <c r="AN1236" i="1"/>
  <c r="AM1236" i="1"/>
  <c r="AL1236" i="1"/>
  <c r="AK1236" i="1"/>
  <c r="AJ1236" i="1"/>
  <c r="AI1236" i="1"/>
  <c r="AH1236" i="1"/>
  <c r="AG1236" i="1"/>
  <c r="AF1236" i="1"/>
  <c r="AS1235" i="1"/>
  <c r="AR1235" i="1"/>
  <c r="AQ1235" i="1"/>
  <c r="AP1235" i="1"/>
  <c r="AO1235" i="1"/>
  <c r="AN1235" i="1"/>
  <c r="AM1235" i="1"/>
  <c r="AL1235" i="1"/>
  <c r="AK1235" i="1"/>
  <c r="AJ1235" i="1"/>
  <c r="AI1235" i="1"/>
  <c r="AH1235" i="1"/>
  <c r="AG1235" i="1"/>
  <c r="AF1235" i="1"/>
  <c r="AS1234" i="1"/>
  <c r="AR1234" i="1"/>
  <c r="AQ1234" i="1"/>
  <c r="AP1234" i="1"/>
  <c r="AO1234" i="1"/>
  <c r="AN1234" i="1"/>
  <c r="AM1234" i="1"/>
  <c r="AL1234" i="1"/>
  <c r="AK1234" i="1"/>
  <c r="AJ1234" i="1"/>
  <c r="AI1234" i="1"/>
  <c r="AH1234" i="1"/>
  <c r="AG1234" i="1"/>
  <c r="AF1234" i="1"/>
  <c r="AS1233" i="1"/>
  <c r="AR1233" i="1"/>
  <c r="AQ1233" i="1"/>
  <c r="AP1233" i="1"/>
  <c r="AO1233" i="1"/>
  <c r="AN1233" i="1"/>
  <c r="AM1233" i="1"/>
  <c r="AL1233" i="1"/>
  <c r="AK1233" i="1"/>
  <c r="AJ1233" i="1"/>
  <c r="AI1233" i="1"/>
  <c r="AH1233" i="1"/>
  <c r="AG1233" i="1"/>
  <c r="AF1233" i="1"/>
  <c r="AS1232" i="1"/>
  <c r="AR1232" i="1"/>
  <c r="AQ1232" i="1"/>
  <c r="AP1232" i="1"/>
  <c r="AO1232" i="1"/>
  <c r="AN1232" i="1"/>
  <c r="AM1232" i="1"/>
  <c r="AL1232" i="1"/>
  <c r="AK1232" i="1"/>
  <c r="AJ1232" i="1"/>
  <c r="AI1232" i="1"/>
  <c r="AH1232" i="1"/>
  <c r="AG1232" i="1"/>
  <c r="AF1232" i="1"/>
  <c r="AS1231" i="1"/>
  <c r="AR1231" i="1"/>
  <c r="AQ1231" i="1"/>
  <c r="AP1231" i="1"/>
  <c r="AO1231" i="1"/>
  <c r="AN1231" i="1"/>
  <c r="AM1231" i="1"/>
  <c r="AL1231" i="1"/>
  <c r="AK1231" i="1"/>
  <c r="AJ1231" i="1"/>
  <c r="AI1231" i="1"/>
  <c r="AH1231" i="1"/>
  <c r="AG1231" i="1"/>
  <c r="AF1231" i="1"/>
  <c r="AS1230" i="1"/>
  <c r="AR1230" i="1"/>
  <c r="AQ1230" i="1"/>
  <c r="AP1230" i="1"/>
  <c r="AO1230" i="1"/>
  <c r="AN1230" i="1"/>
  <c r="AM1230" i="1"/>
  <c r="AL1230" i="1"/>
  <c r="AK1230" i="1"/>
  <c r="AJ1230" i="1"/>
  <c r="AI1230" i="1"/>
  <c r="AH1230" i="1"/>
  <c r="AG1230" i="1"/>
  <c r="AF1230" i="1"/>
  <c r="AS1229" i="1"/>
  <c r="AR1229" i="1"/>
  <c r="AQ1229" i="1"/>
  <c r="AP1229" i="1"/>
  <c r="AO1229" i="1"/>
  <c r="AN1229" i="1"/>
  <c r="AM1229" i="1"/>
  <c r="AL1229" i="1"/>
  <c r="AK1229" i="1"/>
  <c r="AJ1229" i="1"/>
  <c r="AI1229" i="1"/>
  <c r="AH1229" i="1"/>
  <c r="AG1229" i="1"/>
  <c r="AF1229" i="1"/>
  <c r="AS1228" i="1"/>
  <c r="AR1228" i="1"/>
  <c r="AQ1228" i="1"/>
  <c r="AP1228" i="1"/>
  <c r="AO1228" i="1"/>
  <c r="AN1228" i="1"/>
  <c r="AM1228" i="1"/>
  <c r="AL1228" i="1"/>
  <c r="AK1228" i="1"/>
  <c r="AJ1228" i="1"/>
  <c r="AI1228" i="1"/>
  <c r="AH1228" i="1"/>
  <c r="AG1228" i="1"/>
  <c r="AF1228" i="1"/>
  <c r="AS1227" i="1"/>
  <c r="AR1227" i="1"/>
  <c r="AQ1227" i="1"/>
  <c r="AP1227" i="1"/>
  <c r="AO1227" i="1"/>
  <c r="AN1227" i="1"/>
  <c r="AM1227" i="1"/>
  <c r="AL1227" i="1"/>
  <c r="AK1227" i="1"/>
  <c r="AJ1227" i="1"/>
  <c r="AI1227" i="1"/>
  <c r="AH1227" i="1"/>
  <c r="AG1227" i="1"/>
  <c r="AF1227" i="1"/>
  <c r="AS1226" i="1"/>
  <c r="AR1226" i="1"/>
  <c r="AQ1226" i="1"/>
  <c r="AP1226" i="1"/>
  <c r="AO1226" i="1"/>
  <c r="AN1226" i="1"/>
  <c r="AM1226" i="1"/>
  <c r="AL1226" i="1"/>
  <c r="AK1226" i="1"/>
  <c r="AJ1226" i="1"/>
  <c r="AI1226" i="1"/>
  <c r="AH1226" i="1"/>
  <c r="AG1226" i="1"/>
  <c r="AF1226" i="1"/>
  <c r="AS1225" i="1"/>
  <c r="AR1225" i="1"/>
  <c r="AQ1225" i="1"/>
  <c r="AP1225" i="1"/>
  <c r="AO1225" i="1"/>
  <c r="AN1225" i="1"/>
  <c r="AM1225" i="1"/>
  <c r="AL1225" i="1"/>
  <c r="AK1225" i="1"/>
  <c r="AJ1225" i="1"/>
  <c r="AI1225" i="1"/>
  <c r="AH1225" i="1"/>
  <c r="AG1225" i="1"/>
  <c r="AF1225" i="1"/>
  <c r="AS1224" i="1"/>
  <c r="AR1224" i="1"/>
  <c r="AQ1224" i="1"/>
  <c r="AP1224" i="1"/>
  <c r="AO1224" i="1"/>
  <c r="AN1224" i="1"/>
  <c r="AM1224" i="1"/>
  <c r="AL1224" i="1"/>
  <c r="AK1224" i="1"/>
  <c r="AJ1224" i="1"/>
  <c r="AI1224" i="1"/>
  <c r="AH1224" i="1"/>
  <c r="AG1224" i="1"/>
  <c r="AF1224" i="1"/>
  <c r="AS1223" i="1"/>
  <c r="AR1223" i="1"/>
  <c r="AQ1223" i="1"/>
  <c r="AP1223" i="1"/>
  <c r="AO1223" i="1"/>
  <c r="AN1223" i="1"/>
  <c r="AM1223" i="1"/>
  <c r="AL1223" i="1"/>
  <c r="AK1223" i="1"/>
  <c r="AJ1223" i="1"/>
  <c r="AI1223" i="1"/>
  <c r="AH1223" i="1"/>
  <c r="AG1223" i="1"/>
  <c r="AF1223" i="1"/>
  <c r="AS1222" i="1"/>
  <c r="AR1222" i="1"/>
  <c r="AQ1222" i="1"/>
  <c r="AP1222" i="1"/>
  <c r="AO1222" i="1"/>
  <c r="AN1222" i="1"/>
  <c r="AM1222" i="1"/>
  <c r="AL1222" i="1"/>
  <c r="AK1222" i="1"/>
  <c r="AJ1222" i="1"/>
  <c r="AI1222" i="1"/>
  <c r="AH1222" i="1"/>
  <c r="AG1222" i="1"/>
  <c r="AF1222" i="1"/>
  <c r="AS1221" i="1"/>
  <c r="AR1221" i="1"/>
  <c r="AQ1221" i="1"/>
  <c r="AP1221" i="1"/>
  <c r="AO1221" i="1"/>
  <c r="AN1221" i="1"/>
  <c r="AM1221" i="1"/>
  <c r="AL1221" i="1"/>
  <c r="AK1221" i="1"/>
  <c r="AJ1221" i="1"/>
  <c r="AI1221" i="1"/>
  <c r="AH1221" i="1"/>
  <c r="AG1221" i="1"/>
  <c r="AF1221" i="1"/>
  <c r="AS1220" i="1"/>
  <c r="AR1220" i="1"/>
  <c r="AQ1220" i="1"/>
  <c r="AP1220" i="1"/>
  <c r="AO1220" i="1"/>
  <c r="AN1220" i="1"/>
  <c r="AM1220" i="1"/>
  <c r="AL1220" i="1"/>
  <c r="AK1220" i="1"/>
  <c r="AJ1220" i="1"/>
  <c r="AI1220" i="1"/>
  <c r="AH1220" i="1"/>
  <c r="AG1220" i="1"/>
  <c r="AF1220" i="1"/>
  <c r="AS1219" i="1"/>
  <c r="AR1219" i="1"/>
  <c r="AQ1219" i="1"/>
  <c r="AP1219" i="1"/>
  <c r="AO1219" i="1"/>
  <c r="AN1219" i="1"/>
  <c r="AM1219" i="1"/>
  <c r="AL1219" i="1"/>
  <c r="AK1219" i="1"/>
  <c r="AJ1219" i="1"/>
  <c r="AI1219" i="1"/>
  <c r="AH1219" i="1"/>
  <c r="AG1219" i="1"/>
  <c r="AF1219" i="1"/>
  <c r="AS1218" i="1"/>
  <c r="AR1218" i="1"/>
  <c r="AQ1218" i="1"/>
  <c r="AP1218" i="1"/>
  <c r="AO1218" i="1"/>
  <c r="AN1218" i="1"/>
  <c r="AM1218" i="1"/>
  <c r="AL1218" i="1"/>
  <c r="AK1218" i="1"/>
  <c r="AJ1218" i="1"/>
  <c r="AI1218" i="1"/>
  <c r="AH1218" i="1"/>
  <c r="AG1218" i="1"/>
  <c r="AF1218" i="1"/>
  <c r="AS1217" i="1"/>
  <c r="AR1217" i="1"/>
  <c r="AQ1217" i="1"/>
  <c r="AP1217" i="1"/>
  <c r="AO1217" i="1"/>
  <c r="AN1217" i="1"/>
  <c r="AM1217" i="1"/>
  <c r="AL1217" i="1"/>
  <c r="AK1217" i="1"/>
  <c r="AJ1217" i="1"/>
  <c r="AI1217" i="1"/>
  <c r="AH1217" i="1"/>
  <c r="AG1217" i="1"/>
  <c r="AF1217" i="1"/>
  <c r="AS1216" i="1"/>
  <c r="AR1216" i="1"/>
  <c r="AQ1216" i="1"/>
  <c r="AP1216" i="1"/>
  <c r="AO1216" i="1"/>
  <c r="AN1216" i="1"/>
  <c r="AM1216" i="1"/>
  <c r="AL1216" i="1"/>
  <c r="AK1216" i="1"/>
  <c r="AJ1216" i="1"/>
  <c r="AI1216" i="1"/>
  <c r="AH1216" i="1"/>
  <c r="AG1216" i="1"/>
  <c r="AF1216" i="1"/>
  <c r="AS1215" i="1"/>
  <c r="AR1215" i="1"/>
  <c r="AQ1215" i="1"/>
  <c r="AP1215" i="1"/>
  <c r="AO1215" i="1"/>
  <c r="AN1215" i="1"/>
  <c r="AM1215" i="1"/>
  <c r="AL1215" i="1"/>
  <c r="AK1215" i="1"/>
  <c r="AJ1215" i="1"/>
  <c r="AI1215" i="1"/>
  <c r="AH1215" i="1"/>
  <c r="AG1215" i="1"/>
  <c r="AF1215" i="1"/>
  <c r="AS1214" i="1"/>
  <c r="AR1214" i="1"/>
  <c r="AQ1214" i="1"/>
  <c r="AP1214" i="1"/>
  <c r="AO1214" i="1"/>
  <c r="AN1214" i="1"/>
  <c r="AM1214" i="1"/>
  <c r="AL1214" i="1"/>
  <c r="AK1214" i="1"/>
  <c r="AJ1214" i="1"/>
  <c r="AI1214" i="1"/>
  <c r="AH1214" i="1"/>
  <c r="AG1214" i="1"/>
  <c r="AF1214" i="1"/>
  <c r="AS1213" i="1"/>
  <c r="AR1213" i="1"/>
  <c r="AQ1213" i="1"/>
  <c r="AP1213" i="1"/>
  <c r="AO1213" i="1"/>
  <c r="AN1213" i="1"/>
  <c r="AM1213" i="1"/>
  <c r="AL1213" i="1"/>
  <c r="AK1213" i="1"/>
  <c r="AJ1213" i="1"/>
  <c r="AI1213" i="1"/>
  <c r="AH1213" i="1"/>
  <c r="AG1213" i="1"/>
  <c r="AF1213" i="1"/>
  <c r="AS1212" i="1"/>
  <c r="AR1212" i="1"/>
  <c r="AQ1212" i="1"/>
  <c r="AP1212" i="1"/>
  <c r="AO1212" i="1"/>
  <c r="AN1212" i="1"/>
  <c r="AM1212" i="1"/>
  <c r="AL1212" i="1"/>
  <c r="AK1212" i="1"/>
  <c r="AJ1212" i="1"/>
  <c r="AI1212" i="1"/>
  <c r="AH1212" i="1"/>
  <c r="AG1212" i="1"/>
  <c r="AF1212" i="1"/>
  <c r="AS1211" i="1"/>
  <c r="AR1211" i="1"/>
  <c r="AQ1211" i="1"/>
  <c r="AP1211" i="1"/>
  <c r="AO1211" i="1"/>
  <c r="AN1211" i="1"/>
  <c r="AM1211" i="1"/>
  <c r="AL1211" i="1"/>
  <c r="AK1211" i="1"/>
  <c r="AJ1211" i="1"/>
  <c r="AI1211" i="1"/>
  <c r="AH1211" i="1"/>
  <c r="AG1211" i="1"/>
  <c r="AF1211" i="1"/>
  <c r="AS1210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S1209" i="1"/>
  <c r="AR1209" i="1"/>
  <c r="AQ1209" i="1"/>
  <c r="AP1209" i="1"/>
  <c r="AO1209" i="1"/>
  <c r="AN1209" i="1"/>
  <c r="AM1209" i="1"/>
  <c r="AL1209" i="1"/>
  <c r="AK1209" i="1"/>
  <c r="AJ1209" i="1"/>
  <c r="AI1209" i="1"/>
  <c r="AH1209" i="1"/>
  <c r="AG1209" i="1"/>
  <c r="AF1209" i="1"/>
  <c r="AS1208" i="1"/>
  <c r="AR1208" i="1"/>
  <c r="AQ1208" i="1"/>
  <c r="AP1208" i="1"/>
  <c r="AO1208" i="1"/>
  <c r="AN1208" i="1"/>
  <c r="AM1208" i="1"/>
  <c r="AL1208" i="1"/>
  <c r="AK1208" i="1"/>
  <c r="AJ1208" i="1"/>
  <c r="AI1208" i="1"/>
  <c r="AH1208" i="1"/>
  <c r="AG1208" i="1"/>
  <c r="AF1208" i="1"/>
  <c r="AS1207" i="1"/>
  <c r="AR1207" i="1"/>
  <c r="AQ1207" i="1"/>
  <c r="AP1207" i="1"/>
  <c r="AO1207" i="1"/>
  <c r="AN1207" i="1"/>
  <c r="AM1207" i="1"/>
  <c r="AL1207" i="1"/>
  <c r="AK1207" i="1"/>
  <c r="AJ1207" i="1"/>
  <c r="AI1207" i="1"/>
  <c r="AH1207" i="1"/>
  <c r="AG1207" i="1"/>
  <c r="AF1207" i="1"/>
  <c r="AS1206" i="1"/>
  <c r="AR1206" i="1"/>
  <c r="AQ1206" i="1"/>
  <c r="AP1206" i="1"/>
  <c r="AO1206" i="1"/>
  <c r="AN1206" i="1"/>
  <c r="AM1206" i="1"/>
  <c r="AL1206" i="1"/>
  <c r="AK1206" i="1"/>
  <c r="AJ1206" i="1"/>
  <c r="AI1206" i="1"/>
  <c r="AH1206" i="1"/>
  <c r="AG1206" i="1"/>
  <c r="AF1206" i="1"/>
  <c r="AS1205" i="1"/>
  <c r="AR1205" i="1"/>
  <c r="AQ1205" i="1"/>
  <c r="AP1205" i="1"/>
  <c r="AO1205" i="1"/>
  <c r="AN1205" i="1"/>
  <c r="AM1205" i="1"/>
  <c r="AL1205" i="1"/>
  <c r="AK1205" i="1"/>
  <c r="AJ1205" i="1"/>
  <c r="AI1205" i="1"/>
  <c r="AH1205" i="1"/>
  <c r="AG1205" i="1"/>
  <c r="AF1205" i="1"/>
  <c r="AS1204" i="1"/>
  <c r="AR1204" i="1"/>
  <c r="AQ1204" i="1"/>
  <c r="AP1204" i="1"/>
  <c r="AO1204" i="1"/>
  <c r="AN1204" i="1"/>
  <c r="AM1204" i="1"/>
  <c r="AL1204" i="1"/>
  <c r="AK1204" i="1"/>
  <c r="AJ1204" i="1"/>
  <c r="AI1204" i="1"/>
  <c r="AH1204" i="1"/>
  <c r="AG1204" i="1"/>
  <c r="AF1204" i="1"/>
  <c r="AS1203" i="1"/>
  <c r="AR1203" i="1"/>
  <c r="AQ1203" i="1"/>
  <c r="AP1203" i="1"/>
  <c r="AO1203" i="1"/>
  <c r="AN1203" i="1"/>
  <c r="AM1203" i="1"/>
  <c r="AL1203" i="1"/>
  <c r="AK1203" i="1"/>
  <c r="AJ1203" i="1"/>
  <c r="AI1203" i="1"/>
  <c r="AH1203" i="1"/>
  <c r="AG1203" i="1"/>
  <c r="AF1203" i="1"/>
  <c r="AS1202" i="1"/>
  <c r="AR1202" i="1"/>
  <c r="AQ1202" i="1"/>
  <c r="AP1202" i="1"/>
  <c r="AO1202" i="1"/>
  <c r="AN1202" i="1"/>
  <c r="AM1202" i="1"/>
  <c r="AL1202" i="1"/>
  <c r="AK1202" i="1"/>
  <c r="AJ1202" i="1"/>
  <c r="AI1202" i="1"/>
  <c r="AH1202" i="1"/>
  <c r="AG1202" i="1"/>
  <c r="AF1202" i="1"/>
  <c r="AS1201" i="1"/>
  <c r="AR1201" i="1"/>
  <c r="AQ1201" i="1"/>
  <c r="AP1201" i="1"/>
  <c r="AO1201" i="1"/>
  <c r="AN1201" i="1"/>
  <c r="AM1201" i="1"/>
  <c r="AL1201" i="1"/>
  <c r="AK1201" i="1"/>
  <c r="AJ1201" i="1"/>
  <c r="AI1201" i="1"/>
  <c r="AH1201" i="1"/>
  <c r="AG1201" i="1"/>
  <c r="AF1201" i="1"/>
  <c r="AS1200" i="1"/>
  <c r="AR1200" i="1"/>
  <c r="AQ1200" i="1"/>
  <c r="AP1200" i="1"/>
  <c r="AO1200" i="1"/>
  <c r="AN1200" i="1"/>
  <c r="AM1200" i="1"/>
  <c r="AL1200" i="1"/>
  <c r="AK1200" i="1"/>
  <c r="AJ1200" i="1"/>
  <c r="AI1200" i="1"/>
  <c r="AH1200" i="1"/>
  <c r="AG1200" i="1"/>
  <c r="AF1200" i="1"/>
  <c r="AS1199" i="1"/>
  <c r="AR1199" i="1"/>
  <c r="AQ1199" i="1"/>
  <c r="AP1199" i="1"/>
  <c r="AO1199" i="1"/>
  <c r="AN1199" i="1"/>
  <c r="AM1199" i="1"/>
  <c r="AL1199" i="1"/>
  <c r="AK1199" i="1"/>
  <c r="AJ1199" i="1"/>
  <c r="AI1199" i="1"/>
  <c r="AH1199" i="1"/>
  <c r="AG1199" i="1"/>
  <c r="AF1199" i="1"/>
  <c r="AS1198" i="1"/>
  <c r="AR1198" i="1"/>
  <c r="AQ1198" i="1"/>
  <c r="AP1198" i="1"/>
  <c r="AO1198" i="1"/>
  <c r="AN1198" i="1"/>
  <c r="AM1198" i="1"/>
  <c r="AL1198" i="1"/>
  <c r="AK1198" i="1"/>
  <c r="AJ1198" i="1"/>
  <c r="AI1198" i="1"/>
  <c r="AH1198" i="1"/>
  <c r="AG1198" i="1"/>
  <c r="AF1198" i="1"/>
  <c r="AS1197" i="1"/>
  <c r="AR1197" i="1"/>
  <c r="AQ1197" i="1"/>
  <c r="AP1197" i="1"/>
  <c r="AO1197" i="1"/>
  <c r="AN1197" i="1"/>
  <c r="AM1197" i="1"/>
  <c r="AL1197" i="1"/>
  <c r="AK1197" i="1"/>
  <c r="AJ1197" i="1"/>
  <c r="AI1197" i="1"/>
  <c r="AH1197" i="1"/>
  <c r="AG1197" i="1"/>
  <c r="AF1197" i="1"/>
  <c r="AS1196" i="1"/>
  <c r="AR1196" i="1"/>
  <c r="AQ1196" i="1"/>
  <c r="AP1196" i="1"/>
  <c r="AO1196" i="1"/>
  <c r="AN1196" i="1"/>
  <c r="AM1196" i="1"/>
  <c r="AL1196" i="1"/>
  <c r="AK1196" i="1"/>
  <c r="AJ1196" i="1"/>
  <c r="AI1196" i="1"/>
  <c r="AH1196" i="1"/>
  <c r="AG1196" i="1"/>
  <c r="AF1196" i="1"/>
  <c r="AS1195" i="1"/>
  <c r="AR1195" i="1"/>
  <c r="AQ1195" i="1"/>
  <c r="AP1195" i="1"/>
  <c r="AO1195" i="1"/>
  <c r="AN1195" i="1"/>
  <c r="AM1195" i="1"/>
  <c r="AL1195" i="1"/>
  <c r="AK1195" i="1"/>
  <c r="AJ1195" i="1"/>
  <c r="AI1195" i="1"/>
  <c r="AH1195" i="1"/>
  <c r="AG1195" i="1"/>
  <c r="AF1195" i="1"/>
  <c r="AS1194" i="1"/>
  <c r="AR1194" i="1"/>
  <c r="AQ1194" i="1"/>
  <c r="AP1194" i="1"/>
  <c r="AO1194" i="1"/>
  <c r="AN1194" i="1"/>
  <c r="AM1194" i="1"/>
  <c r="AL1194" i="1"/>
  <c r="AK1194" i="1"/>
  <c r="AJ1194" i="1"/>
  <c r="AI1194" i="1"/>
  <c r="AH1194" i="1"/>
  <c r="AG1194" i="1"/>
  <c r="AF1194" i="1"/>
  <c r="AS1193" i="1"/>
  <c r="AR1193" i="1"/>
  <c r="AQ1193" i="1"/>
  <c r="AP1193" i="1"/>
  <c r="AO1193" i="1"/>
  <c r="AN1193" i="1"/>
  <c r="AM1193" i="1"/>
  <c r="AL1193" i="1"/>
  <c r="AK1193" i="1"/>
  <c r="AJ1193" i="1"/>
  <c r="AI1193" i="1"/>
  <c r="AH1193" i="1"/>
  <c r="AG1193" i="1"/>
  <c r="AF1193" i="1"/>
  <c r="AS1192" i="1"/>
  <c r="AR1192" i="1"/>
  <c r="AQ1192" i="1"/>
  <c r="AP1192" i="1"/>
  <c r="AO1192" i="1"/>
  <c r="AN1192" i="1"/>
  <c r="AM1192" i="1"/>
  <c r="AL1192" i="1"/>
  <c r="AK1192" i="1"/>
  <c r="AJ1192" i="1"/>
  <c r="AI1192" i="1"/>
  <c r="AH1192" i="1"/>
  <c r="AG1192" i="1"/>
  <c r="AF1192" i="1"/>
  <c r="AS1191" i="1"/>
  <c r="AR1191" i="1"/>
  <c r="AQ1191" i="1"/>
  <c r="AP1191" i="1"/>
  <c r="AO1191" i="1"/>
  <c r="AN1191" i="1"/>
  <c r="AM1191" i="1"/>
  <c r="AL1191" i="1"/>
  <c r="AK1191" i="1"/>
  <c r="AJ1191" i="1"/>
  <c r="AI1191" i="1"/>
  <c r="AH1191" i="1"/>
  <c r="AG1191" i="1"/>
  <c r="AF1191" i="1"/>
  <c r="AS1190" i="1"/>
  <c r="AR1190" i="1"/>
  <c r="AQ1190" i="1"/>
  <c r="AP1190" i="1"/>
  <c r="AO1190" i="1"/>
  <c r="AN1190" i="1"/>
  <c r="AM1190" i="1"/>
  <c r="AL1190" i="1"/>
  <c r="AK1190" i="1"/>
  <c r="AJ1190" i="1"/>
  <c r="AI1190" i="1"/>
  <c r="AH1190" i="1"/>
  <c r="AG1190" i="1"/>
  <c r="AF1190" i="1"/>
  <c r="AS1189" i="1"/>
  <c r="AR1189" i="1"/>
  <c r="AQ1189" i="1"/>
  <c r="AP1189" i="1"/>
  <c r="AO1189" i="1"/>
  <c r="AN1189" i="1"/>
  <c r="AM1189" i="1"/>
  <c r="AL1189" i="1"/>
  <c r="AK1189" i="1"/>
  <c r="AJ1189" i="1"/>
  <c r="AI1189" i="1"/>
  <c r="AH1189" i="1"/>
  <c r="AG1189" i="1"/>
  <c r="AF1189" i="1"/>
  <c r="AS1188" i="1"/>
  <c r="AR1188" i="1"/>
  <c r="AQ1188" i="1"/>
  <c r="AP1188" i="1"/>
  <c r="AO1188" i="1"/>
  <c r="AN1188" i="1"/>
  <c r="AM1188" i="1"/>
  <c r="AL1188" i="1"/>
  <c r="AK1188" i="1"/>
  <c r="AJ1188" i="1"/>
  <c r="AI1188" i="1"/>
  <c r="AH1188" i="1"/>
  <c r="AG1188" i="1"/>
  <c r="AF1188" i="1"/>
  <c r="AS1187" i="1"/>
  <c r="AR1187" i="1"/>
  <c r="AQ1187" i="1"/>
  <c r="AP1187" i="1"/>
  <c r="AO1187" i="1"/>
  <c r="AN1187" i="1"/>
  <c r="AM1187" i="1"/>
  <c r="AL1187" i="1"/>
  <c r="AK1187" i="1"/>
  <c r="AJ1187" i="1"/>
  <c r="AI1187" i="1"/>
  <c r="AH1187" i="1"/>
  <c r="AG1187" i="1"/>
  <c r="AF1187" i="1"/>
  <c r="AS1186" i="1"/>
  <c r="AR1186" i="1"/>
  <c r="AQ1186" i="1"/>
  <c r="AP1186" i="1"/>
  <c r="AO1186" i="1"/>
  <c r="AN1186" i="1"/>
  <c r="AM1186" i="1"/>
  <c r="AL1186" i="1"/>
  <c r="AK1186" i="1"/>
  <c r="AJ1186" i="1"/>
  <c r="AI1186" i="1"/>
  <c r="AH1186" i="1"/>
  <c r="AG1186" i="1"/>
  <c r="AF1186" i="1"/>
  <c r="AS1185" i="1"/>
  <c r="AR1185" i="1"/>
  <c r="AQ1185" i="1"/>
  <c r="AP1185" i="1"/>
  <c r="AO1185" i="1"/>
  <c r="AN1185" i="1"/>
  <c r="AM1185" i="1"/>
  <c r="AL1185" i="1"/>
  <c r="AK1185" i="1"/>
  <c r="AJ1185" i="1"/>
  <c r="AI1185" i="1"/>
  <c r="AH1185" i="1"/>
  <c r="AG1185" i="1"/>
  <c r="AF1185" i="1"/>
  <c r="AS1184" i="1"/>
  <c r="AR1184" i="1"/>
  <c r="AQ1184" i="1"/>
  <c r="AP1184" i="1"/>
  <c r="AO1184" i="1"/>
  <c r="AN1184" i="1"/>
  <c r="AM1184" i="1"/>
  <c r="AL1184" i="1"/>
  <c r="AK1184" i="1"/>
  <c r="AJ1184" i="1"/>
  <c r="AI1184" i="1"/>
  <c r="AH1184" i="1"/>
  <c r="AG1184" i="1"/>
  <c r="AF1184" i="1"/>
  <c r="AS1183" i="1"/>
  <c r="AR1183" i="1"/>
  <c r="AQ1183" i="1"/>
  <c r="AP1183" i="1"/>
  <c r="AO1183" i="1"/>
  <c r="AN1183" i="1"/>
  <c r="AM1183" i="1"/>
  <c r="AL1183" i="1"/>
  <c r="AK1183" i="1"/>
  <c r="AJ1183" i="1"/>
  <c r="AI1183" i="1"/>
  <c r="AH1183" i="1"/>
  <c r="AG1183" i="1"/>
  <c r="AF1183" i="1"/>
  <c r="AS1182" i="1"/>
  <c r="AR1182" i="1"/>
  <c r="AQ1182" i="1"/>
  <c r="AP1182" i="1"/>
  <c r="AO1182" i="1"/>
  <c r="AN1182" i="1"/>
  <c r="AM1182" i="1"/>
  <c r="AL1182" i="1"/>
  <c r="AK1182" i="1"/>
  <c r="AJ1182" i="1"/>
  <c r="AI1182" i="1"/>
  <c r="AH1182" i="1"/>
  <c r="AG1182" i="1"/>
  <c r="AF1182" i="1"/>
  <c r="AS1181" i="1"/>
  <c r="AR1181" i="1"/>
  <c r="AQ1181" i="1"/>
  <c r="AP1181" i="1"/>
  <c r="AO1181" i="1"/>
  <c r="AN1181" i="1"/>
  <c r="AM1181" i="1"/>
  <c r="AL1181" i="1"/>
  <c r="AK1181" i="1"/>
  <c r="AJ1181" i="1"/>
  <c r="AI1181" i="1"/>
  <c r="AH1181" i="1"/>
  <c r="AG1181" i="1"/>
  <c r="AF1181" i="1"/>
  <c r="AS1180" i="1"/>
  <c r="AR1180" i="1"/>
  <c r="AQ1180" i="1"/>
  <c r="AP1180" i="1"/>
  <c r="AO1180" i="1"/>
  <c r="AN1180" i="1"/>
  <c r="AM1180" i="1"/>
  <c r="AL1180" i="1"/>
  <c r="AK1180" i="1"/>
  <c r="AJ1180" i="1"/>
  <c r="AI1180" i="1"/>
  <c r="AH1180" i="1"/>
  <c r="AG1180" i="1"/>
  <c r="AF1180" i="1"/>
  <c r="AS1179" i="1"/>
  <c r="AR1179" i="1"/>
  <c r="AQ1179" i="1"/>
  <c r="AP1179" i="1"/>
  <c r="AO1179" i="1"/>
  <c r="AN1179" i="1"/>
  <c r="AM1179" i="1"/>
  <c r="AL1179" i="1"/>
  <c r="AK1179" i="1"/>
  <c r="AJ1179" i="1"/>
  <c r="AI1179" i="1"/>
  <c r="AH1179" i="1"/>
  <c r="AG1179" i="1"/>
  <c r="AF1179" i="1"/>
  <c r="AS1178" i="1"/>
  <c r="AR1178" i="1"/>
  <c r="AQ1178" i="1"/>
  <c r="AP1178" i="1"/>
  <c r="AO1178" i="1"/>
  <c r="AN1178" i="1"/>
  <c r="AM1178" i="1"/>
  <c r="AL1178" i="1"/>
  <c r="AK1178" i="1"/>
  <c r="AJ1178" i="1"/>
  <c r="AI1178" i="1"/>
  <c r="AH1178" i="1"/>
  <c r="AG1178" i="1"/>
  <c r="AF1178" i="1"/>
  <c r="AS1177" i="1"/>
  <c r="AR1177" i="1"/>
  <c r="AQ1177" i="1"/>
  <c r="AP1177" i="1"/>
  <c r="AO1177" i="1"/>
  <c r="AN1177" i="1"/>
  <c r="AM1177" i="1"/>
  <c r="AL1177" i="1"/>
  <c r="AK1177" i="1"/>
  <c r="AJ1177" i="1"/>
  <c r="AI1177" i="1"/>
  <c r="AH1177" i="1"/>
  <c r="AG1177" i="1"/>
  <c r="AF1177" i="1"/>
  <c r="AS1176" i="1"/>
  <c r="AR1176" i="1"/>
  <c r="AQ1176" i="1"/>
  <c r="AP1176" i="1"/>
  <c r="AO1176" i="1"/>
  <c r="AN1176" i="1"/>
  <c r="AM1176" i="1"/>
  <c r="AL1176" i="1"/>
  <c r="AK1176" i="1"/>
  <c r="AJ1176" i="1"/>
  <c r="AI1176" i="1"/>
  <c r="AH1176" i="1"/>
  <c r="AG1176" i="1"/>
  <c r="AF1176" i="1"/>
  <c r="AS1175" i="1"/>
  <c r="AR1175" i="1"/>
  <c r="AQ1175" i="1"/>
  <c r="AP1175" i="1"/>
  <c r="AO1175" i="1"/>
  <c r="AN1175" i="1"/>
  <c r="AM1175" i="1"/>
  <c r="AL1175" i="1"/>
  <c r="AK1175" i="1"/>
  <c r="AJ1175" i="1"/>
  <c r="AI1175" i="1"/>
  <c r="AH1175" i="1"/>
  <c r="AG1175" i="1"/>
  <c r="AF1175" i="1"/>
  <c r="AS1174" i="1"/>
  <c r="AR1174" i="1"/>
  <c r="AQ1174" i="1"/>
  <c r="AP1174" i="1"/>
  <c r="AO1174" i="1"/>
  <c r="AN1174" i="1"/>
  <c r="AM1174" i="1"/>
  <c r="AL1174" i="1"/>
  <c r="AK1174" i="1"/>
  <c r="AJ1174" i="1"/>
  <c r="AI1174" i="1"/>
  <c r="AH1174" i="1"/>
  <c r="AG1174" i="1"/>
  <c r="AF1174" i="1"/>
  <c r="AS1173" i="1"/>
  <c r="AR1173" i="1"/>
  <c r="AQ1173" i="1"/>
  <c r="AP1173" i="1"/>
  <c r="AO1173" i="1"/>
  <c r="AN1173" i="1"/>
  <c r="AM1173" i="1"/>
  <c r="AL1173" i="1"/>
  <c r="AK1173" i="1"/>
  <c r="AJ1173" i="1"/>
  <c r="AI1173" i="1"/>
  <c r="AH1173" i="1"/>
  <c r="AG1173" i="1"/>
  <c r="AF1173" i="1"/>
  <c r="AS1172" i="1"/>
  <c r="AR1172" i="1"/>
  <c r="AQ1172" i="1"/>
  <c r="AP1172" i="1"/>
  <c r="AO1172" i="1"/>
  <c r="AN1172" i="1"/>
  <c r="AM1172" i="1"/>
  <c r="AL1172" i="1"/>
  <c r="AK1172" i="1"/>
  <c r="AJ1172" i="1"/>
  <c r="AI1172" i="1"/>
  <c r="AH1172" i="1"/>
  <c r="AG1172" i="1"/>
  <c r="AF1172" i="1"/>
  <c r="AS1171" i="1"/>
  <c r="AR1171" i="1"/>
  <c r="AQ1171" i="1"/>
  <c r="AP1171" i="1"/>
  <c r="AO1171" i="1"/>
  <c r="AN1171" i="1"/>
  <c r="AM1171" i="1"/>
  <c r="AL1171" i="1"/>
  <c r="AK1171" i="1"/>
  <c r="AJ1171" i="1"/>
  <c r="AI1171" i="1"/>
  <c r="AH1171" i="1"/>
  <c r="AG1171" i="1"/>
  <c r="AF1171" i="1"/>
  <c r="AS1170" i="1"/>
  <c r="AR1170" i="1"/>
  <c r="AQ1170" i="1"/>
  <c r="AP1170" i="1"/>
  <c r="AO1170" i="1"/>
  <c r="AN1170" i="1"/>
  <c r="AM1170" i="1"/>
  <c r="AL1170" i="1"/>
  <c r="AK1170" i="1"/>
  <c r="AJ1170" i="1"/>
  <c r="AI1170" i="1"/>
  <c r="AH1170" i="1"/>
  <c r="AG1170" i="1"/>
  <c r="AF1170" i="1"/>
  <c r="AS1169" i="1"/>
  <c r="AR1169" i="1"/>
  <c r="AQ1169" i="1"/>
  <c r="AP1169" i="1"/>
  <c r="AO1169" i="1"/>
  <c r="AN1169" i="1"/>
  <c r="AM1169" i="1"/>
  <c r="AL1169" i="1"/>
  <c r="AK1169" i="1"/>
  <c r="AJ1169" i="1"/>
  <c r="AI1169" i="1"/>
  <c r="AH1169" i="1"/>
  <c r="AG1169" i="1"/>
  <c r="AF1169" i="1"/>
  <c r="AS1168" i="1"/>
  <c r="AR1168" i="1"/>
  <c r="AQ1168" i="1"/>
  <c r="AP1168" i="1"/>
  <c r="AO1168" i="1"/>
  <c r="AN1168" i="1"/>
  <c r="AM1168" i="1"/>
  <c r="AL1168" i="1"/>
  <c r="AK1168" i="1"/>
  <c r="AJ1168" i="1"/>
  <c r="AI1168" i="1"/>
  <c r="AH1168" i="1"/>
  <c r="AG1168" i="1"/>
  <c r="AF1168" i="1"/>
  <c r="AS1167" i="1"/>
  <c r="AR1167" i="1"/>
  <c r="AQ1167" i="1"/>
  <c r="AP1167" i="1"/>
  <c r="AO1167" i="1"/>
  <c r="AN1167" i="1"/>
  <c r="AM1167" i="1"/>
  <c r="AL1167" i="1"/>
  <c r="AK1167" i="1"/>
  <c r="AJ1167" i="1"/>
  <c r="AI1167" i="1"/>
  <c r="AH1167" i="1"/>
  <c r="AG1167" i="1"/>
  <c r="AF1167" i="1"/>
  <c r="AS1166" i="1"/>
  <c r="AR1166" i="1"/>
  <c r="AQ1166" i="1"/>
  <c r="AP1166" i="1"/>
  <c r="AO1166" i="1"/>
  <c r="AN1166" i="1"/>
  <c r="AM1166" i="1"/>
  <c r="AL1166" i="1"/>
  <c r="AK1166" i="1"/>
  <c r="AJ1166" i="1"/>
  <c r="AI1166" i="1"/>
  <c r="AH1166" i="1"/>
  <c r="AG1166" i="1"/>
  <c r="AF1166" i="1"/>
  <c r="AS1165" i="1"/>
  <c r="AR1165" i="1"/>
  <c r="AQ1165" i="1"/>
  <c r="AP1165" i="1"/>
  <c r="AO1165" i="1"/>
  <c r="AN1165" i="1"/>
  <c r="AM1165" i="1"/>
  <c r="AL1165" i="1"/>
  <c r="AK1165" i="1"/>
  <c r="AJ1165" i="1"/>
  <c r="AI1165" i="1"/>
  <c r="AH1165" i="1"/>
  <c r="AG1165" i="1"/>
  <c r="AF1165" i="1"/>
  <c r="AS1164" i="1"/>
  <c r="AR1164" i="1"/>
  <c r="AQ1164" i="1"/>
  <c r="AP1164" i="1"/>
  <c r="AO1164" i="1"/>
  <c r="AN1164" i="1"/>
  <c r="AM1164" i="1"/>
  <c r="AL1164" i="1"/>
  <c r="AK1164" i="1"/>
  <c r="AJ1164" i="1"/>
  <c r="AI1164" i="1"/>
  <c r="AH1164" i="1"/>
  <c r="AG1164" i="1"/>
  <c r="AF1164" i="1"/>
  <c r="AS1163" i="1"/>
  <c r="AR1163" i="1"/>
  <c r="AQ1163" i="1"/>
  <c r="AP1163" i="1"/>
  <c r="AO1163" i="1"/>
  <c r="AN1163" i="1"/>
  <c r="AM1163" i="1"/>
  <c r="AL1163" i="1"/>
  <c r="AK1163" i="1"/>
  <c r="AJ1163" i="1"/>
  <c r="AI1163" i="1"/>
  <c r="AH1163" i="1"/>
  <c r="AG1163" i="1"/>
  <c r="AF1163" i="1"/>
  <c r="AS1162" i="1"/>
  <c r="AR1162" i="1"/>
  <c r="AQ1162" i="1"/>
  <c r="AP1162" i="1"/>
  <c r="AO1162" i="1"/>
  <c r="AN1162" i="1"/>
  <c r="AM1162" i="1"/>
  <c r="AL1162" i="1"/>
  <c r="AK1162" i="1"/>
  <c r="AJ1162" i="1"/>
  <c r="AI1162" i="1"/>
  <c r="AH1162" i="1"/>
  <c r="AG1162" i="1"/>
  <c r="AF1162" i="1"/>
  <c r="AS1161" i="1"/>
  <c r="AR1161" i="1"/>
  <c r="AQ1161" i="1"/>
  <c r="AP1161" i="1"/>
  <c r="AO1161" i="1"/>
  <c r="AN1161" i="1"/>
  <c r="AM1161" i="1"/>
  <c r="AL1161" i="1"/>
  <c r="AK1161" i="1"/>
  <c r="AJ1161" i="1"/>
  <c r="AI1161" i="1"/>
  <c r="AH1161" i="1"/>
  <c r="AG1161" i="1"/>
  <c r="AF1161" i="1"/>
  <c r="AS1160" i="1"/>
  <c r="AR1160" i="1"/>
  <c r="AQ1160" i="1"/>
  <c r="AP1160" i="1"/>
  <c r="AO1160" i="1"/>
  <c r="AN1160" i="1"/>
  <c r="AM1160" i="1"/>
  <c r="AL1160" i="1"/>
  <c r="AK1160" i="1"/>
  <c r="AJ1160" i="1"/>
  <c r="AI1160" i="1"/>
  <c r="AH1160" i="1"/>
  <c r="AG1160" i="1"/>
  <c r="AF1160" i="1"/>
  <c r="AS1159" i="1"/>
  <c r="AR1159" i="1"/>
  <c r="AQ1159" i="1"/>
  <c r="AP1159" i="1"/>
  <c r="AO1159" i="1"/>
  <c r="AN1159" i="1"/>
  <c r="AM1159" i="1"/>
  <c r="AL1159" i="1"/>
  <c r="AK1159" i="1"/>
  <c r="AJ1159" i="1"/>
  <c r="AI1159" i="1"/>
  <c r="AH1159" i="1"/>
  <c r="AG1159" i="1"/>
  <c r="AF1159" i="1"/>
  <c r="AS1158" i="1"/>
  <c r="AR1158" i="1"/>
  <c r="AQ1158" i="1"/>
  <c r="AP1158" i="1"/>
  <c r="AO1158" i="1"/>
  <c r="AN1158" i="1"/>
  <c r="AM1158" i="1"/>
  <c r="AL1158" i="1"/>
  <c r="AK1158" i="1"/>
  <c r="AJ1158" i="1"/>
  <c r="AI1158" i="1"/>
  <c r="AH1158" i="1"/>
  <c r="AG1158" i="1"/>
  <c r="AF1158" i="1"/>
  <c r="AS1157" i="1"/>
  <c r="AR1157" i="1"/>
  <c r="AQ1157" i="1"/>
  <c r="AP1157" i="1"/>
  <c r="AO1157" i="1"/>
  <c r="AN1157" i="1"/>
  <c r="AM1157" i="1"/>
  <c r="AL1157" i="1"/>
  <c r="AK1157" i="1"/>
  <c r="AJ1157" i="1"/>
  <c r="AI1157" i="1"/>
  <c r="AH1157" i="1"/>
  <c r="AG1157" i="1"/>
  <c r="AF1157" i="1"/>
  <c r="AS1156" i="1"/>
  <c r="AR1156" i="1"/>
  <c r="AQ1156" i="1"/>
  <c r="AP1156" i="1"/>
  <c r="AO1156" i="1"/>
  <c r="AN1156" i="1"/>
  <c r="AM1156" i="1"/>
  <c r="AL1156" i="1"/>
  <c r="AK1156" i="1"/>
  <c r="AJ1156" i="1"/>
  <c r="AI1156" i="1"/>
  <c r="AH1156" i="1"/>
  <c r="AG1156" i="1"/>
  <c r="AF1156" i="1"/>
  <c r="AS1155" i="1"/>
  <c r="AR1155" i="1"/>
  <c r="AQ1155" i="1"/>
  <c r="AP1155" i="1"/>
  <c r="AO1155" i="1"/>
  <c r="AN1155" i="1"/>
  <c r="AM1155" i="1"/>
  <c r="AL1155" i="1"/>
  <c r="AK1155" i="1"/>
  <c r="AJ1155" i="1"/>
  <c r="AI1155" i="1"/>
  <c r="AH1155" i="1"/>
  <c r="AG1155" i="1"/>
  <c r="AF1155" i="1"/>
  <c r="AS1154" i="1"/>
  <c r="AR1154" i="1"/>
  <c r="AQ1154" i="1"/>
  <c r="AP1154" i="1"/>
  <c r="AO1154" i="1"/>
  <c r="AN1154" i="1"/>
  <c r="AM1154" i="1"/>
  <c r="AL1154" i="1"/>
  <c r="AK1154" i="1"/>
  <c r="AJ1154" i="1"/>
  <c r="AI1154" i="1"/>
  <c r="AH1154" i="1"/>
  <c r="AG1154" i="1"/>
  <c r="AF1154" i="1"/>
  <c r="AS1153" i="1"/>
  <c r="AR1153" i="1"/>
  <c r="AQ1153" i="1"/>
  <c r="AP1153" i="1"/>
  <c r="AO1153" i="1"/>
  <c r="AN1153" i="1"/>
  <c r="AM1153" i="1"/>
  <c r="AL1153" i="1"/>
  <c r="AK1153" i="1"/>
  <c r="AJ1153" i="1"/>
  <c r="AI1153" i="1"/>
  <c r="AH1153" i="1"/>
  <c r="AG1153" i="1"/>
  <c r="AF1153" i="1"/>
  <c r="AS1152" i="1"/>
  <c r="AR1152" i="1"/>
  <c r="AQ1152" i="1"/>
  <c r="AP1152" i="1"/>
  <c r="AO1152" i="1"/>
  <c r="AN1152" i="1"/>
  <c r="AM1152" i="1"/>
  <c r="AL1152" i="1"/>
  <c r="AK1152" i="1"/>
  <c r="AJ1152" i="1"/>
  <c r="AI1152" i="1"/>
  <c r="AH1152" i="1"/>
  <c r="AG1152" i="1"/>
  <c r="AF1152" i="1"/>
  <c r="AS1151" i="1"/>
  <c r="AR1151" i="1"/>
  <c r="AQ1151" i="1"/>
  <c r="AP1151" i="1"/>
  <c r="AO1151" i="1"/>
  <c r="AN1151" i="1"/>
  <c r="AM1151" i="1"/>
  <c r="AL1151" i="1"/>
  <c r="AK1151" i="1"/>
  <c r="AJ1151" i="1"/>
  <c r="AI1151" i="1"/>
  <c r="AH1151" i="1"/>
  <c r="AG1151" i="1"/>
  <c r="AF1151" i="1"/>
  <c r="AS1150" i="1"/>
  <c r="AR1150" i="1"/>
  <c r="AQ1150" i="1"/>
  <c r="AP1150" i="1"/>
  <c r="AO1150" i="1"/>
  <c r="AN1150" i="1"/>
  <c r="AM1150" i="1"/>
  <c r="AL1150" i="1"/>
  <c r="AK1150" i="1"/>
  <c r="AJ1150" i="1"/>
  <c r="AI1150" i="1"/>
  <c r="AH1150" i="1"/>
  <c r="AG1150" i="1"/>
  <c r="AF1150" i="1"/>
  <c r="AS1149" i="1"/>
  <c r="AR1149" i="1"/>
  <c r="AQ1149" i="1"/>
  <c r="AP1149" i="1"/>
  <c r="AO1149" i="1"/>
  <c r="AN1149" i="1"/>
  <c r="AM1149" i="1"/>
  <c r="AL1149" i="1"/>
  <c r="AK1149" i="1"/>
  <c r="AJ1149" i="1"/>
  <c r="AI1149" i="1"/>
  <c r="AH1149" i="1"/>
  <c r="AG1149" i="1"/>
  <c r="AF1149" i="1"/>
  <c r="AS1148" i="1"/>
  <c r="AR1148" i="1"/>
  <c r="AQ1148" i="1"/>
  <c r="AP1148" i="1"/>
  <c r="AO1148" i="1"/>
  <c r="AN1148" i="1"/>
  <c r="AM1148" i="1"/>
  <c r="AL1148" i="1"/>
  <c r="AK1148" i="1"/>
  <c r="AJ1148" i="1"/>
  <c r="AI1148" i="1"/>
  <c r="AH1148" i="1"/>
  <c r="AG1148" i="1"/>
  <c r="AF1148" i="1"/>
  <c r="AS1147" i="1"/>
  <c r="AR1147" i="1"/>
  <c r="AQ1147" i="1"/>
  <c r="AP1147" i="1"/>
  <c r="AO1147" i="1"/>
  <c r="AN1147" i="1"/>
  <c r="AM1147" i="1"/>
  <c r="AL1147" i="1"/>
  <c r="AK1147" i="1"/>
  <c r="AJ1147" i="1"/>
  <c r="AI1147" i="1"/>
  <c r="AH1147" i="1"/>
  <c r="AG1147" i="1"/>
  <c r="AF1147" i="1"/>
  <c r="AS1146" i="1"/>
  <c r="AR1146" i="1"/>
  <c r="AQ1146" i="1"/>
  <c r="AP1146" i="1"/>
  <c r="AO1146" i="1"/>
  <c r="AN1146" i="1"/>
  <c r="AM1146" i="1"/>
  <c r="AL1146" i="1"/>
  <c r="AK1146" i="1"/>
  <c r="AJ1146" i="1"/>
  <c r="AI1146" i="1"/>
  <c r="AH1146" i="1"/>
  <c r="AG1146" i="1"/>
  <c r="AF1146" i="1"/>
  <c r="AS1145" i="1"/>
  <c r="AR1145" i="1"/>
  <c r="AQ1145" i="1"/>
  <c r="AP1145" i="1"/>
  <c r="AO1145" i="1"/>
  <c r="AN1145" i="1"/>
  <c r="AM1145" i="1"/>
  <c r="AL1145" i="1"/>
  <c r="AK1145" i="1"/>
  <c r="AJ1145" i="1"/>
  <c r="AI1145" i="1"/>
  <c r="AH1145" i="1"/>
  <c r="AG1145" i="1"/>
  <c r="AF1145" i="1"/>
  <c r="AS1144" i="1"/>
  <c r="AR1144" i="1"/>
  <c r="AQ1144" i="1"/>
  <c r="AP1144" i="1"/>
  <c r="AO1144" i="1"/>
  <c r="AN1144" i="1"/>
  <c r="AM1144" i="1"/>
  <c r="AL1144" i="1"/>
  <c r="AK1144" i="1"/>
  <c r="AJ1144" i="1"/>
  <c r="AI1144" i="1"/>
  <c r="AH1144" i="1"/>
  <c r="AG1144" i="1"/>
  <c r="AF1144" i="1"/>
  <c r="AS1143" i="1"/>
  <c r="AR1143" i="1"/>
  <c r="AQ1143" i="1"/>
  <c r="AP1143" i="1"/>
  <c r="AO1143" i="1"/>
  <c r="AN1143" i="1"/>
  <c r="AM1143" i="1"/>
  <c r="AL1143" i="1"/>
  <c r="AK1143" i="1"/>
  <c r="AJ1143" i="1"/>
  <c r="AI1143" i="1"/>
  <c r="AH1143" i="1"/>
  <c r="AG1143" i="1"/>
  <c r="AF1143" i="1"/>
  <c r="AS1142" i="1"/>
  <c r="AR1142" i="1"/>
  <c r="AQ1142" i="1"/>
  <c r="AP1142" i="1"/>
  <c r="AO1142" i="1"/>
  <c r="AN1142" i="1"/>
  <c r="AM1142" i="1"/>
  <c r="AL1142" i="1"/>
  <c r="AK1142" i="1"/>
  <c r="AJ1142" i="1"/>
  <c r="AI1142" i="1"/>
  <c r="AH1142" i="1"/>
  <c r="AG1142" i="1"/>
  <c r="AF1142" i="1"/>
  <c r="AS1141" i="1"/>
  <c r="AR1141" i="1"/>
  <c r="AQ1141" i="1"/>
  <c r="AP1141" i="1"/>
  <c r="AO1141" i="1"/>
  <c r="AN1141" i="1"/>
  <c r="AM1141" i="1"/>
  <c r="AL1141" i="1"/>
  <c r="AK1141" i="1"/>
  <c r="AJ1141" i="1"/>
  <c r="AI1141" i="1"/>
  <c r="AH1141" i="1"/>
  <c r="AG1141" i="1"/>
  <c r="AF1141" i="1"/>
  <c r="AS1140" i="1"/>
  <c r="AR1140" i="1"/>
  <c r="AQ1140" i="1"/>
  <c r="AP1140" i="1"/>
  <c r="AO1140" i="1"/>
  <c r="AN1140" i="1"/>
  <c r="AM1140" i="1"/>
  <c r="AL1140" i="1"/>
  <c r="AK1140" i="1"/>
  <c r="AJ1140" i="1"/>
  <c r="AI1140" i="1"/>
  <c r="AH1140" i="1"/>
  <c r="AG1140" i="1"/>
  <c r="AF1140" i="1"/>
  <c r="AS1139" i="1"/>
  <c r="AR1139" i="1"/>
  <c r="AQ1139" i="1"/>
  <c r="AP1139" i="1"/>
  <c r="AO1139" i="1"/>
  <c r="AN1139" i="1"/>
  <c r="AM1139" i="1"/>
  <c r="AL1139" i="1"/>
  <c r="AK1139" i="1"/>
  <c r="AJ1139" i="1"/>
  <c r="AI1139" i="1"/>
  <c r="AH1139" i="1"/>
  <c r="AG1139" i="1"/>
  <c r="AF1139" i="1"/>
  <c r="AS1138" i="1"/>
  <c r="AR1138" i="1"/>
  <c r="AQ1138" i="1"/>
  <c r="AP1138" i="1"/>
  <c r="AO1138" i="1"/>
  <c r="AN1138" i="1"/>
  <c r="AM1138" i="1"/>
  <c r="AL1138" i="1"/>
  <c r="AK1138" i="1"/>
  <c r="AJ1138" i="1"/>
  <c r="AI1138" i="1"/>
  <c r="AH1138" i="1"/>
  <c r="AG1138" i="1"/>
  <c r="AF1138" i="1"/>
  <c r="AS1137" i="1"/>
  <c r="AR1137" i="1"/>
  <c r="AQ1137" i="1"/>
  <c r="AP1137" i="1"/>
  <c r="AO1137" i="1"/>
  <c r="AN1137" i="1"/>
  <c r="AM1137" i="1"/>
  <c r="AL1137" i="1"/>
  <c r="AK1137" i="1"/>
  <c r="AJ1137" i="1"/>
  <c r="AI1137" i="1"/>
  <c r="AH1137" i="1"/>
  <c r="AG1137" i="1"/>
  <c r="AF1137" i="1"/>
  <c r="AS1136" i="1"/>
  <c r="AR1136" i="1"/>
  <c r="AQ1136" i="1"/>
  <c r="AP1136" i="1"/>
  <c r="AO1136" i="1"/>
  <c r="AN1136" i="1"/>
  <c r="AM1136" i="1"/>
  <c r="AL1136" i="1"/>
  <c r="AK1136" i="1"/>
  <c r="AJ1136" i="1"/>
  <c r="AI1136" i="1"/>
  <c r="AH1136" i="1"/>
  <c r="AG1136" i="1"/>
  <c r="AF1136" i="1"/>
  <c r="AS1135" i="1"/>
  <c r="AR1135" i="1"/>
  <c r="AQ1135" i="1"/>
  <c r="AP1135" i="1"/>
  <c r="AO1135" i="1"/>
  <c r="AN1135" i="1"/>
  <c r="AM1135" i="1"/>
  <c r="AL1135" i="1"/>
  <c r="AK1135" i="1"/>
  <c r="AJ1135" i="1"/>
  <c r="AI1135" i="1"/>
  <c r="AH1135" i="1"/>
  <c r="AG1135" i="1"/>
  <c r="AF1135" i="1"/>
  <c r="AS1134" i="1"/>
  <c r="AR1134" i="1"/>
  <c r="AQ1134" i="1"/>
  <c r="AP1134" i="1"/>
  <c r="AO1134" i="1"/>
  <c r="AN1134" i="1"/>
  <c r="AM1134" i="1"/>
  <c r="AL1134" i="1"/>
  <c r="AK1134" i="1"/>
  <c r="AJ1134" i="1"/>
  <c r="AI1134" i="1"/>
  <c r="AH1134" i="1"/>
  <c r="AG1134" i="1"/>
  <c r="AF1134" i="1"/>
  <c r="AS1133" i="1"/>
  <c r="AR1133" i="1"/>
  <c r="AQ1133" i="1"/>
  <c r="AP1133" i="1"/>
  <c r="AO1133" i="1"/>
  <c r="AN1133" i="1"/>
  <c r="AM1133" i="1"/>
  <c r="AL1133" i="1"/>
  <c r="AK1133" i="1"/>
  <c r="AJ1133" i="1"/>
  <c r="AI1133" i="1"/>
  <c r="AH1133" i="1"/>
  <c r="AG1133" i="1"/>
  <c r="AF1133" i="1"/>
  <c r="AS1132" i="1"/>
  <c r="AR1132" i="1"/>
  <c r="AQ1132" i="1"/>
  <c r="AP1132" i="1"/>
  <c r="AO1132" i="1"/>
  <c r="AN1132" i="1"/>
  <c r="AM1132" i="1"/>
  <c r="AL1132" i="1"/>
  <c r="AK1132" i="1"/>
  <c r="AJ1132" i="1"/>
  <c r="AI1132" i="1"/>
  <c r="AH1132" i="1"/>
  <c r="AG1132" i="1"/>
  <c r="AF1132" i="1"/>
  <c r="AS1131" i="1"/>
  <c r="AR1131" i="1"/>
  <c r="AQ1131" i="1"/>
  <c r="AP1131" i="1"/>
  <c r="AO1131" i="1"/>
  <c r="AN1131" i="1"/>
  <c r="AM1131" i="1"/>
  <c r="AL1131" i="1"/>
  <c r="AK1131" i="1"/>
  <c r="AJ1131" i="1"/>
  <c r="AI1131" i="1"/>
  <c r="AH1131" i="1"/>
  <c r="AG1131" i="1"/>
  <c r="AF1131" i="1"/>
  <c r="AS1130" i="1"/>
  <c r="AR1130" i="1"/>
  <c r="AQ1130" i="1"/>
  <c r="AP1130" i="1"/>
  <c r="AO1130" i="1"/>
  <c r="AN1130" i="1"/>
  <c r="AM1130" i="1"/>
  <c r="AL1130" i="1"/>
  <c r="AK1130" i="1"/>
  <c r="AJ1130" i="1"/>
  <c r="AI1130" i="1"/>
  <c r="AH1130" i="1"/>
  <c r="AG1130" i="1"/>
  <c r="AF1130" i="1"/>
  <c r="AS1129" i="1"/>
  <c r="AR1129" i="1"/>
  <c r="AQ1129" i="1"/>
  <c r="AP1129" i="1"/>
  <c r="AO1129" i="1"/>
  <c r="AN1129" i="1"/>
  <c r="AM1129" i="1"/>
  <c r="AL1129" i="1"/>
  <c r="AK1129" i="1"/>
  <c r="AJ1129" i="1"/>
  <c r="AI1129" i="1"/>
  <c r="AH1129" i="1"/>
  <c r="AG1129" i="1"/>
  <c r="AF1129" i="1"/>
  <c r="AS1128" i="1"/>
  <c r="AR1128" i="1"/>
  <c r="AQ1128" i="1"/>
  <c r="AP1128" i="1"/>
  <c r="AO1128" i="1"/>
  <c r="AN1128" i="1"/>
  <c r="AM1128" i="1"/>
  <c r="AL1128" i="1"/>
  <c r="AK1128" i="1"/>
  <c r="AJ1128" i="1"/>
  <c r="AI1128" i="1"/>
  <c r="AH1128" i="1"/>
  <c r="AG1128" i="1"/>
  <c r="AF1128" i="1"/>
  <c r="AS1127" i="1"/>
  <c r="AR1127" i="1"/>
  <c r="AQ1127" i="1"/>
  <c r="AP1127" i="1"/>
  <c r="AO1127" i="1"/>
  <c r="AN1127" i="1"/>
  <c r="AM1127" i="1"/>
  <c r="AL1127" i="1"/>
  <c r="AK1127" i="1"/>
  <c r="AJ1127" i="1"/>
  <c r="AI1127" i="1"/>
  <c r="AH1127" i="1"/>
  <c r="AG1127" i="1"/>
  <c r="AF1127" i="1"/>
  <c r="AS1126" i="1"/>
  <c r="AR1126" i="1"/>
  <c r="AQ1126" i="1"/>
  <c r="AP1126" i="1"/>
  <c r="AO1126" i="1"/>
  <c r="AN1126" i="1"/>
  <c r="AM1126" i="1"/>
  <c r="AL1126" i="1"/>
  <c r="AK1126" i="1"/>
  <c r="AJ1126" i="1"/>
  <c r="AI1126" i="1"/>
  <c r="AH1126" i="1"/>
  <c r="AG1126" i="1"/>
  <c r="AF1126" i="1"/>
  <c r="AS1125" i="1"/>
  <c r="AR1125" i="1"/>
  <c r="AQ1125" i="1"/>
  <c r="AP1125" i="1"/>
  <c r="AO1125" i="1"/>
  <c r="AN1125" i="1"/>
  <c r="AM1125" i="1"/>
  <c r="AL1125" i="1"/>
  <c r="AK1125" i="1"/>
  <c r="AJ1125" i="1"/>
  <c r="AI1125" i="1"/>
  <c r="AH1125" i="1"/>
  <c r="AG1125" i="1"/>
  <c r="AF1125" i="1"/>
  <c r="AS1124" i="1"/>
  <c r="AR1124" i="1"/>
  <c r="AQ1124" i="1"/>
  <c r="AP1124" i="1"/>
  <c r="AO1124" i="1"/>
  <c r="AN1124" i="1"/>
  <c r="AM1124" i="1"/>
  <c r="AL1124" i="1"/>
  <c r="AK1124" i="1"/>
  <c r="AJ1124" i="1"/>
  <c r="AI1124" i="1"/>
  <c r="AH1124" i="1"/>
  <c r="AG1124" i="1"/>
  <c r="AF1124" i="1"/>
  <c r="AS1123" i="1"/>
  <c r="AR1123" i="1"/>
  <c r="AQ1123" i="1"/>
  <c r="AP1123" i="1"/>
  <c r="AO1123" i="1"/>
  <c r="AN1123" i="1"/>
  <c r="AM1123" i="1"/>
  <c r="AL1123" i="1"/>
  <c r="AK1123" i="1"/>
  <c r="AJ1123" i="1"/>
  <c r="AI1123" i="1"/>
  <c r="AH1123" i="1"/>
  <c r="AG1123" i="1"/>
  <c r="AF1123" i="1"/>
  <c r="AS1122" i="1"/>
  <c r="AR1122" i="1"/>
  <c r="AQ1122" i="1"/>
  <c r="AP1122" i="1"/>
  <c r="AO1122" i="1"/>
  <c r="AN1122" i="1"/>
  <c r="AM1122" i="1"/>
  <c r="AL1122" i="1"/>
  <c r="AK1122" i="1"/>
  <c r="AJ1122" i="1"/>
  <c r="AI1122" i="1"/>
  <c r="AH1122" i="1"/>
  <c r="AG1122" i="1"/>
  <c r="AF1122" i="1"/>
  <c r="AS1121" i="1"/>
  <c r="AR1121" i="1"/>
  <c r="AQ1121" i="1"/>
  <c r="AP1121" i="1"/>
  <c r="AO1121" i="1"/>
  <c r="AN1121" i="1"/>
  <c r="AM1121" i="1"/>
  <c r="AL1121" i="1"/>
  <c r="AK1121" i="1"/>
  <c r="AJ1121" i="1"/>
  <c r="AI1121" i="1"/>
  <c r="AH1121" i="1"/>
  <c r="AG1121" i="1"/>
  <c r="AF1121" i="1"/>
  <c r="AS1120" i="1"/>
  <c r="AR1120" i="1"/>
  <c r="AQ1120" i="1"/>
  <c r="AP1120" i="1"/>
  <c r="AO1120" i="1"/>
  <c r="AN1120" i="1"/>
  <c r="AM1120" i="1"/>
  <c r="AL1120" i="1"/>
  <c r="AK1120" i="1"/>
  <c r="AJ1120" i="1"/>
  <c r="AI1120" i="1"/>
  <c r="AH1120" i="1"/>
  <c r="AG1120" i="1"/>
  <c r="AF1120" i="1"/>
  <c r="AS1119" i="1"/>
  <c r="AR1119" i="1"/>
  <c r="AQ1119" i="1"/>
  <c r="AP1119" i="1"/>
  <c r="AO1119" i="1"/>
  <c r="AN1119" i="1"/>
  <c r="AM1119" i="1"/>
  <c r="AL1119" i="1"/>
  <c r="AK1119" i="1"/>
  <c r="AJ1119" i="1"/>
  <c r="AI1119" i="1"/>
  <c r="AH1119" i="1"/>
  <c r="AG1119" i="1"/>
  <c r="AF1119" i="1"/>
  <c r="AS1118" i="1"/>
  <c r="AR1118" i="1"/>
  <c r="AQ1118" i="1"/>
  <c r="AP1118" i="1"/>
  <c r="AO1118" i="1"/>
  <c r="AN1118" i="1"/>
  <c r="AM1118" i="1"/>
  <c r="AL1118" i="1"/>
  <c r="AK1118" i="1"/>
  <c r="AJ1118" i="1"/>
  <c r="AI1118" i="1"/>
  <c r="AH1118" i="1"/>
  <c r="AG1118" i="1"/>
  <c r="AF1118" i="1"/>
  <c r="AS1117" i="1"/>
  <c r="AR1117" i="1"/>
  <c r="AQ1117" i="1"/>
  <c r="AP1117" i="1"/>
  <c r="AO1117" i="1"/>
  <c r="AN1117" i="1"/>
  <c r="AM1117" i="1"/>
  <c r="AL1117" i="1"/>
  <c r="AK1117" i="1"/>
  <c r="AJ1117" i="1"/>
  <c r="AI1117" i="1"/>
  <c r="AH1117" i="1"/>
  <c r="AG1117" i="1"/>
  <c r="AF1117" i="1"/>
  <c r="AS1116" i="1"/>
  <c r="AR1116" i="1"/>
  <c r="AQ1116" i="1"/>
  <c r="AP1116" i="1"/>
  <c r="AO1116" i="1"/>
  <c r="AN1116" i="1"/>
  <c r="AM1116" i="1"/>
  <c r="AL1116" i="1"/>
  <c r="AK1116" i="1"/>
  <c r="AJ1116" i="1"/>
  <c r="AI1116" i="1"/>
  <c r="AH1116" i="1"/>
  <c r="AG1116" i="1"/>
  <c r="AF1116" i="1"/>
  <c r="AS1115" i="1"/>
  <c r="AR1115" i="1"/>
  <c r="AQ1115" i="1"/>
  <c r="AP1115" i="1"/>
  <c r="AO1115" i="1"/>
  <c r="AN1115" i="1"/>
  <c r="AM1115" i="1"/>
  <c r="AL1115" i="1"/>
  <c r="AK1115" i="1"/>
  <c r="AJ1115" i="1"/>
  <c r="AI1115" i="1"/>
  <c r="AH1115" i="1"/>
  <c r="AG1115" i="1"/>
  <c r="AF1115" i="1"/>
  <c r="AS1114" i="1"/>
  <c r="AR1114" i="1"/>
  <c r="AQ1114" i="1"/>
  <c r="AP1114" i="1"/>
  <c r="AO1114" i="1"/>
  <c r="AN1114" i="1"/>
  <c r="AM1114" i="1"/>
  <c r="AL1114" i="1"/>
  <c r="AK1114" i="1"/>
  <c r="AJ1114" i="1"/>
  <c r="AI1114" i="1"/>
  <c r="AH1114" i="1"/>
  <c r="AG1114" i="1"/>
  <c r="AF1114" i="1"/>
  <c r="AS1113" i="1"/>
  <c r="AR1113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AS1112" i="1"/>
  <c r="AR1112" i="1"/>
  <c r="AQ1112" i="1"/>
  <c r="AP1112" i="1"/>
  <c r="AO1112" i="1"/>
  <c r="AN1112" i="1"/>
  <c r="AM1112" i="1"/>
  <c r="AL1112" i="1"/>
  <c r="AK1112" i="1"/>
  <c r="AJ1112" i="1"/>
  <c r="AI1112" i="1"/>
  <c r="AH1112" i="1"/>
  <c r="AG1112" i="1"/>
  <c r="AF1112" i="1"/>
  <c r="AS1111" i="1"/>
  <c r="AR1111" i="1"/>
  <c r="AQ1111" i="1"/>
  <c r="AP1111" i="1"/>
  <c r="AO1111" i="1"/>
  <c r="AN1111" i="1"/>
  <c r="AM1111" i="1"/>
  <c r="AL1111" i="1"/>
  <c r="AK1111" i="1"/>
  <c r="AJ1111" i="1"/>
  <c r="AI1111" i="1"/>
  <c r="AH1111" i="1"/>
  <c r="AG1111" i="1"/>
  <c r="AF1111" i="1"/>
  <c r="AS1110" i="1"/>
  <c r="AR1110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F1110" i="1"/>
  <c r="AS1109" i="1"/>
  <c r="AR1109" i="1"/>
  <c r="AQ1109" i="1"/>
  <c r="AP1109" i="1"/>
  <c r="AO1109" i="1"/>
  <c r="AN1109" i="1"/>
  <c r="AM1109" i="1"/>
  <c r="AL1109" i="1"/>
  <c r="AK1109" i="1"/>
  <c r="AJ1109" i="1"/>
  <c r="AI1109" i="1"/>
  <c r="AH1109" i="1"/>
  <c r="AG1109" i="1"/>
  <c r="AF1109" i="1"/>
  <c r="AS1108" i="1"/>
  <c r="AR1108" i="1"/>
  <c r="AQ1108" i="1"/>
  <c r="AP1108" i="1"/>
  <c r="AO1108" i="1"/>
  <c r="AN1108" i="1"/>
  <c r="AM1108" i="1"/>
  <c r="AL1108" i="1"/>
  <c r="AK1108" i="1"/>
  <c r="AJ1108" i="1"/>
  <c r="AI1108" i="1"/>
  <c r="AH1108" i="1"/>
  <c r="AG1108" i="1"/>
  <c r="AF1108" i="1"/>
  <c r="AS1107" i="1"/>
  <c r="AR1107" i="1"/>
  <c r="AQ1107" i="1"/>
  <c r="AP1107" i="1"/>
  <c r="AO1107" i="1"/>
  <c r="AN1107" i="1"/>
  <c r="AM1107" i="1"/>
  <c r="AL1107" i="1"/>
  <c r="AK1107" i="1"/>
  <c r="AJ1107" i="1"/>
  <c r="AI1107" i="1"/>
  <c r="AH1107" i="1"/>
  <c r="AG1107" i="1"/>
  <c r="AF1107" i="1"/>
  <c r="AS1106" i="1"/>
  <c r="AR1106" i="1"/>
  <c r="AQ1106" i="1"/>
  <c r="AP1106" i="1"/>
  <c r="AO1106" i="1"/>
  <c r="AN1106" i="1"/>
  <c r="AM1106" i="1"/>
  <c r="AL1106" i="1"/>
  <c r="AK1106" i="1"/>
  <c r="AJ1106" i="1"/>
  <c r="AI1106" i="1"/>
  <c r="AH1106" i="1"/>
  <c r="AG1106" i="1"/>
  <c r="AF1106" i="1"/>
  <c r="AS1105" i="1"/>
  <c r="AR1105" i="1"/>
  <c r="AQ1105" i="1"/>
  <c r="AP1105" i="1"/>
  <c r="AO1105" i="1"/>
  <c r="AN1105" i="1"/>
  <c r="AM1105" i="1"/>
  <c r="AL1105" i="1"/>
  <c r="AK1105" i="1"/>
  <c r="AJ1105" i="1"/>
  <c r="AI1105" i="1"/>
  <c r="AH1105" i="1"/>
  <c r="AG1105" i="1"/>
  <c r="AF1105" i="1"/>
  <c r="AS1104" i="1"/>
  <c r="AR1104" i="1"/>
  <c r="AQ1104" i="1"/>
  <c r="AP1104" i="1"/>
  <c r="AO1104" i="1"/>
  <c r="AN1104" i="1"/>
  <c r="AM1104" i="1"/>
  <c r="AL1104" i="1"/>
  <c r="AK1104" i="1"/>
  <c r="AJ1104" i="1"/>
  <c r="AI1104" i="1"/>
  <c r="AH1104" i="1"/>
  <c r="AG1104" i="1"/>
  <c r="AF1104" i="1"/>
  <c r="AS1103" i="1"/>
  <c r="AR1103" i="1"/>
  <c r="AQ1103" i="1"/>
  <c r="AP1103" i="1"/>
  <c r="AO1103" i="1"/>
  <c r="AN1103" i="1"/>
  <c r="AM1103" i="1"/>
  <c r="AL1103" i="1"/>
  <c r="AK1103" i="1"/>
  <c r="AJ1103" i="1"/>
  <c r="AI1103" i="1"/>
  <c r="AH1103" i="1"/>
  <c r="AG1103" i="1"/>
  <c r="AF1103" i="1"/>
  <c r="AS1102" i="1"/>
  <c r="AR1102" i="1"/>
  <c r="AQ1102" i="1"/>
  <c r="AP1102" i="1"/>
  <c r="AO1102" i="1"/>
  <c r="AN1102" i="1"/>
  <c r="AM1102" i="1"/>
  <c r="AL1102" i="1"/>
  <c r="AK1102" i="1"/>
  <c r="AJ1102" i="1"/>
  <c r="AI1102" i="1"/>
  <c r="AH1102" i="1"/>
  <c r="AG1102" i="1"/>
  <c r="AF1102" i="1"/>
  <c r="AS1101" i="1"/>
  <c r="AR1101" i="1"/>
  <c r="AQ1101" i="1"/>
  <c r="AP1101" i="1"/>
  <c r="AO1101" i="1"/>
  <c r="AN1101" i="1"/>
  <c r="AM1101" i="1"/>
  <c r="AL1101" i="1"/>
  <c r="AK1101" i="1"/>
  <c r="AJ1101" i="1"/>
  <c r="AI1101" i="1"/>
  <c r="AH1101" i="1"/>
  <c r="AG1101" i="1"/>
  <c r="AF1101" i="1"/>
  <c r="AS1100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S1099" i="1"/>
  <c r="AR1099" i="1"/>
  <c r="AQ1099" i="1"/>
  <c r="AP1099" i="1"/>
  <c r="AO1099" i="1"/>
  <c r="AN1099" i="1"/>
  <c r="AM1099" i="1"/>
  <c r="AL1099" i="1"/>
  <c r="AK1099" i="1"/>
  <c r="AJ1099" i="1"/>
  <c r="AI1099" i="1"/>
  <c r="AH1099" i="1"/>
  <c r="AG1099" i="1"/>
  <c r="AF1099" i="1"/>
  <c r="AS1098" i="1"/>
  <c r="AR1098" i="1"/>
  <c r="AQ1098" i="1"/>
  <c r="AP1098" i="1"/>
  <c r="AO1098" i="1"/>
  <c r="AN1098" i="1"/>
  <c r="AM1098" i="1"/>
  <c r="AL1098" i="1"/>
  <c r="AK1098" i="1"/>
  <c r="AJ1098" i="1"/>
  <c r="AI1098" i="1"/>
  <c r="AH1098" i="1"/>
  <c r="AG1098" i="1"/>
  <c r="AF1098" i="1"/>
  <c r="AS1097" i="1"/>
  <c r="AR1097" i="1"/>
  <c r="AQ1097" i="1"/>
  <c r="AP1097" i="1"/>
  <c r="AO1097" i="1"/>
  <c r="AN1097" i="1"/>
  <c r="AM1097" i="1"/>
  <c r="AL1097" i="1"/>
  <c r="AK1097" i="1"/>
  <c r="AJ1097" i="1"/>
  <c r="AI1097" i="1"/>
  <c r="AH1097" i="1"/>
  <c r="AG1097" i="1"/>
  <c r="AF1097" i="1"/>
  <c r="AS1096" i="1"/>
  <c r="AR1096" i="1"/>
  <c r="AQ1096" i="1"/>
  <c r="AP1096" i="1"/>
  <c r="AO1096" i="1"/>
  <c r="AN1096" i="1"/>
  <c r="AM1096" i="1"/>
  <c r="AL1096" i="1"/>
  <c r="AK1096" i="1"/>
  <c r="AJ1096" i="1"/>
  <c r="AI1096" i="1"/>
  <c r="AH1096" i="1"/>
  <c r="AG1096" i="1"/>
  <c r="AF1096" i="1"/>
  <c r="AS1095" i="1"/>
  <c r="AR1095" i="1"/>
  <c r="AQ1095" i="1"/>
  <c r="AP1095" i="1"/>
  <c r="AO1095" i="1"/>
  <c r="AN1095" i="1"/>
  <c r="AM1095" i="1"/>
  <c r="AL1095" i="1"/>
  <c r="AK1095" i="1"/>
  <c r="AJ1095" i="1"/>
  <c r="AI1095" i="1"/>
  <c r="AH1095" i="1"/>
  <c r="AG1095" i="1"/>
  <c r="AF1095" i="1"/>
  <c r="AS1094" i="1"/>
  <c r="AR1094" i="1"/>
  <c r="AQ1094" i="1"/>
  <c r="AP1094" i="1"/>
  <c r="AO1094" i="1"/>
  <c r="AN1094" i="1"/>
  <c r="AM1094" i="1"/>
  <c r="AL1094" i="1"/>
  <c r="AK1094" i="1"/>
  <c r="AJ1094" i="1"/>
  <c r="AI1094" i="1"/>
  <c r="AH1094" i="1"/>
  <c r="AG1094" i="1"/>
  <c r="AF1094" i="1"/>
  <c r="AS1093" i="1"/>
  <c r="AR1093" i="1"/>
  <c r="AQ1093" i="1"/>
  <c r="AP1093" i="1"/>
  <c r="AO1093" i="1"/>
  <c r="AN1093" i="1"/>
  <c r="AM1093" i="1"/>
  <c r="AL1093" i="1"/>
  <c r="AK1093" i="1"/>
  <c r="AJ1093" i="1"/>
  <c r="AI1093" i="1"/>
  <c r="AH1093" i="1"/>
  <c r="AG1093" i="1"/>
  <c r="AF1093" i="1"/>
  <c r="AS1092" i="1"/>
  <c r="AR1092" i="1"/>
  <c r="AQ1092" i="1"/>
  <c r="AP1092" i="1"/>
  <c r="AO1092" i="1"/>
  <c r="AN1092" i="1"/>
  <c r="AM1092" i="1"/>
  <c r="AL1092" i="1"/>
  <c r="AK1092" i="1"/>
  <c r="AJ1092" i="1"/>
  <c r="AI1092" i="1"/>
  <c r="AH1092" i="1"/>
  <c r="AG1092" i="1"/>
  <c r="AF1092" i="1"/>
  <c r="AS1091" i="1"/>
  <c r="AR1091" i="1"/>
  <c r="AQ1091" i="1"/>
  <c r="AP1091" i="1"/>
  <c r="AO1091" i="1"/>
  <c r="AN1091" i="1"/>
  <c r="AM1091" i="1"/>
  <c r="AL1091" i="1"/>
  <c r="AK1091" i="1"/>
  <c r="AJ1091" i="1"/>
  <c r="AI1091" i="1"/>
  <c r="AH1091" i="1"/>
  <c r="AG1091" i="1"/>
  <c r="AF1091" i="1"/>
  <c r="AS1090" i="1"/>
  <c r="AR1090" i="1"/>
  <c r="AQ1090" i="1"/>
  <c r="AP1090" i="1"/>
  <c r="AO1090" i="1"/>
  <c r="AN1090" i="1"/>
  <c r="AM1090" i="1"/>
  <c r="AL1090" i="1"/>
  <c r="AK1090" i="1"/>
  <c r="AJ1090" i="1"/>
  <c r="AI1090" i="1"/>
  <c r="AH1090" i="1"/>
  <c r="AG1090" i="1"/>
  <c r="AF1090" i="1"/>
  <c r="AS1089" i="1"/>
  <c r="AR1089" i="1"/>
  <c r="AQ1089" i="1"/>
  <c r="AP1089" i="1"/>
  <c r="AO1089" i="1"/>
  <c r="AN1089" i="1"/>
  <c r="AM1089" i="1"/>
  <c r="AL1089" i="1"/>
  <c r="AK1089" i="1"/>
  <c r="AJ1089" i="1"/>
  <c r="AI1089" i="1"/>
  <c r="AH1089" i="1"/>
  <c r="AG1089" i="1"/>
  <c r="AF1089" i="1"/>
  <c r="AS1088" i="1"/>
  <c r="AR1088" i="1"/>
  <c r="AQ1088" i="1"/>
  <c r="AP1088" i="1"/>
  <c r="AO1088" i="1"/>
  <c r="AN1088" i="1"/>
  <c r="AM1088" i="1"/>
  <c r="AL1088" i="1"/>
  <c r="AK1088" i="1"/>
  <c r="AJ1088" i="1"/>
  <c r="AI1088" i="1"/>
  <c r="AH1088" i="1"/>
  <c r="AG1088" i="1"/>
  <c r="AF1088" i="1"/>
  <c r="AS1087" i="1"/>
  <c r="AR1087" i="1"/>
  <c r="AQ1087" i="1"/>
  <c r="AP1087" i="1"/>
  <c r="AO1087" i="1"/>
  <c r="AN1087" i="1"/>
  <c r="AM1087" i="1"/>
  <c r="AL1087" i="1"/>
  <c r="AK1087" i="1"/>
  <c r="AJ1087" i="1"/>
  <c r="AI1087" i="1"/>
  <c r="AH1087" i="1"/>
  <c r="AG1087" i="1"/>
  <c r="AF1087" i="1"/>
  <c r="AS1086" i="1"/>
  <c r="AR1086" i="1"/>
  <c r="AQ1086" i="1"/>
  <c r="AP1086" i="1"/>
  <c r="AO1086" i="1"/>
  <c r="AN1086" i="1"/>
  <c r="AM1086" i="1"/>
  <c r="AL1086" i="1"/>
  <c r="AK1086" i="1"/>
  <c r="AJ1086" i="1"/>
  <c r="AI1086" i="1"/>
  <c r="AH1086" i="1"/>
  <c r="AG1086" i="1"/>
  <c r="AF1086" i="1"/>
  <c r="AS1085" i="1"/>
  <c r="AR1085" i="1"/>
  <c r="AQ1085" i="1"/>
  <c r="AP1085" i="1"/>
  <c r="AO1085" i="1"/>
  <c r="AN1085" i="1"/>
  <c r="AM1085" i="1"/>
  <c r="AL1085" i="1"/>
  <c r="AK1085" i="1"/>
  <c r="AJ1085" i="1"/>
  <c r="AI1085" i="1"/>
  <c r="AH1085" i="1"/>
  <c r="AG1085" i="1"/>
  <c r="AF1085" i="1"/>
  <c r="AS1084" i="1"/>
  <c r="AR1084" i="1"/>
  <c r="AQ1084" i="1"/>
  <c r="AP1084" i="1"/>
  <c r="AO1084" i="1"/>
  <c r="AN1084" i="1"/>
  <c r="AM1084" i="1"/>
  <c r="AL1084" i="1"/>
  <c r="AK1084" i="1"/>
  <c r="AJ1084" i="1"/>
  <c r="AI1084" i="1"/>
  <c r="AH1084" i="1"/>
  <c r="AG1084" i="1"/>
  <c r="AF1084" i="1"/>
  <c r="AS1083" i="1"/>
  <c r="AR1083" i="1"/>
  <c r="AQ1083" i="1"/>
  <c r="AP1083" i="1"/>
  <c r="AO1083" i="1"/>
  <c r="AN1083" i="1"/>
  <c r="AM1083" i="1"/>
  <c r="AL1083" i="1"/>
  <c r="AK1083" i="1"/>
  <c r="AJ1083" i="1"/>
  <c r="AI1083" i="1"/>
  <c r="AH1083" i="1"/>
  <c r="AG1083" i="1"/>
  <c r="AF1083" i="1"/>
  <c r="AS1082" i="1"/>
  <c r="AR1082" i="1"/>
  <c r="AQ1082" i="1"/>
  <c r="AP1082" i="1"/>
  <c r="AO1082" i="1"/>
  <c r="AN1082" i="1"/>
  <c r="AM1082" i="1"/>
  <c r="AL1082" i="1"/>
  <c r="AK1082" i="1"/>
  <c r="AJ1082" i="1"/>
  <c r="AI1082" i="1"/>
  <c r="AH1082" i="1"/>
  <c r="AG1082" i="1"/>
  <c r="AF1082" i="1"/>
  <c r="AS1081" i="1"/>
  <c r="AR1081" i="1"/>
  <c r="AQ1081" i="1"/>
  <c r="AP1081" i="1"/>
  <c r="AO1081" i="1"/>
  <c r="AN1081" i="1"/>
  <c r="AM1081" i="1"/>
  <c r="AL1081" i="1"/>
  <c r="AK1081" i="1"/>
  <c r="AJ1081" i="1"/>
  <c r="AI1081" i="1"/>
  <c r="AH1081" i="1"/>
  <c r="AG1081" i="1"/>
  <c r="AF1081" i="1"/>
  <c r="AS1080" i="1"/>
  <c r="AR1080" i="1"/>
  <c r="AQ1080" i="1"/>
  <c r="AP1080" i="1"/>
  <c r="AO1080" i="1"/>
  <c r="AN1080" i="1"/>
  <c r="AM1080" i="1"/>
  <c r="AL1080" i="1"/>
  <c r="AK1080" i="1"/>
  <c r="AJ1080" i="1"/>
  <c r="AI1080" i="1"/>
  <c r="AH1080" i="1"/>
  <c r="AG1080" i="1"/>
  <c r="AF1080" i="1"/>
  <c r="AS1079" i="1"/>
  <c r="AR1079" i="1"/>
  <c r="AQ1079" i="1"/>
  <c r="AP1079" i="1"/>
  <c r="AO1079" i="1"/>
  <c r="AN1079" i="1"/>
  <c r="AM1079" i="1"/>
  <c r="AL1079" i="1"/>
  <c r="AK1079" i="1"/>
  <c r="AJ1079" i="1"/>
  <c r="AI1079" i="1"/>
  <c r="AH1079" i="1"/>
  <c r="AG1079" i="1"/>
  <c r="AF1079" i="1"/>
  <c r="AS1078" i="1"/>
  <c r="AR1078" i="1"/>
  <c r="AQ1078" i="1"/>
  <c r="AP1078" i="1"/>
  <c r="AO1078" i="1"/>
  <c r="AN1078" i="1"/>
  <c r="AM1078" i="1"/>
  <c r="AL1078" i="1"/>
  <c r="AK1078" i="1"/>
  <c r="AJ1078" i="1"/>
  <c r="AI1078" i="1"/>
  <c r="AH1078" i="1"/>
  <c r="AG1078" i="1"/>
  <c r="AF1078" i="1"/>
  <c r="AS1077" i="1"/>
  <c r="AR1077" i="1"/>
  <c r="AQ1077" i="1"/>
  <c r="AP1077" i="1"/>
  <c r="AO1077" i="1"/>
  <c r="AN1077" i="1"/>
  <c r="AM1077" i="1"/>
  <c r="AL1077" i="1"/>
  <c r="AK1077" i="1"/>
  <c r="AJ1077" i="1"/>
  <c r="AI1077" i="1"/>
  <c r="AH1077" i="1"/>
  <c r="AG1077" i="1"/>
  <c r="AF1077" i="1"/>
  <c r="AS1076" i="1"/>
  <c r="AR1076" i="1"/>
  <c r="AQ1076" i="1"/>
  <c r="AP1076" i="1"/>
  <c r="AO1076" i="1"/>
  <c r="AN1076" i="1"/>
  <c r="AM1076" i="1"/>
  <c r="AL1076" i="1"/>
  <c r="AK1076" i="1"/>
  <c r="AJ1076" i="1"/>
  <c r="AI1076" i="1"/>
  <c r="AH1076" i="1"/>
  <c r="AG1076" i="1"/>
  <c r="AF1076" i="1"/>
  <c r="AS1075" i="1"/>
  <c r="AR1075" i="1"/>
  <c r="AQ1075" i="1"/>
  <c r="AP1075" i="1"/>
  <c r="AO1075" i="1"/>
  <c r="AN1075" i="1"/>
  <c r="AM1075" i="1"/>
  <c r="AL1075" i="1"/>
  <c r="AK1075" i="1"/>
  <c r="AJ1075" i="1"/>
  <c r="AI1075" i="1"/>
  <c r="AH1075" i="1"/>
  <c r="AG1075" i="1"/>
  <c r="AF1075" i="1"/>
  <c r="AS1074" i="1"/>
  <c r="AR1074" i="1"/>
  <c r="AQ1074" i="1"/>
  <c r="AP1074" i="1"/>
  <c r="AO1074" i="1"/>
  <c r="AN1074" i="1"/>
  <c r="AM1074" i="1"/>
  <c r="AL1074" i="1"/>
  <c r="AK1074" i="1"/>
  <c r="AJ1074" i="1"/>
  <c r="AI1074" i="1"/>
  <c r="AH1074" i="1"/>
  <c r="AG1074" i="1"/>
  <c r="AF1074" i="1"/>
  <c r="AS1073" i="1"/>
  <c r="AR1073" i="1"/>
  <c r="AQ1073" i="1"/>
  <c r="AP1073" i="1"/>
  <c r="AO1073" i="1"/>
  <c r="AN1073" i="1"/>
  <c r="AM1073" i="1"/>
  <c r="AL1073" i="1"/>
  <c r="AK1073" i="1"/>
  <c r="AJ1073" i="1"/>
  <c r="AI1073" i="1"/>
  <c r="AH1073" i="1"/>
  <c r="AG1073" i="1"/>
  <c r="AF1073" i="1"/>
  <c r="AS1072" i="1"/>
  <c r="AR1072" i="1"/>
  <c r="AQ1072" i="1"/>
  <c r="AP1072" i="1"/>
  <c r="AO1072" i="1"/>
  <c r="AN1072" i="1"/>
  <c r="AM1072" i="1"/>
  <c r="AL1072" i="1"/>
  <c r="AK1072" i="1"/>
  <c r="AJ1072" i="1"/>
  <c r="AI1072" i="1"/>
  <c r="AH1072" i="1"/>
  <c r="AG1072" i="1"/>
  <c r="AF1072" i="1"/>
  <c r="AS1071" i="1"/>
  <c r="AR1071" i="1"/>
  <c r="AQ1071" i="1"/>
  <c r="AP1071" i="1"/>
  <c r="AO1071" i="1"/>
  <c r="AN1071" i="1"/>
  <c r="AM1071" i="1"/>
  <c r="AL1071" i="1"/>
  <c r="AK1071" i="1"/>
  <c r="AJ1071" i="1"/>
  <c r="AI1071" i="1"/>
  <c r="AH1071" i="1"/>
  <c r="AG1071" i="1"/>
  <c r="AF1071" i="1"/>
  <c r="AS1070" i="1"/>
  <c r="AR1070" i="1"/>
  <c r="AQ1070" i="1"/>
  <c r="AP1070" i="1"/>
  <c r="AO1070" i="1"/>
  <c r="AN1070" i="1"/>
  <c r="AM1070" i="1"/>
  <c r="AL1070" i="1"/>
  <c r="AK1070" i="1"/>
  <c r="AJ1070" i="1"/>
  <c r="AI1070" i="1"/>
  <c r="AH1070" i="1"/>
  <c r="AG1070" i="1"/>
  <c r="AF1070" i="1"/>
  <c r="AS1069" i="1"/>
  <c r="AR1069" i="1"/>
  <c r="AQ1069" i="1"/>
  <c r="AP1069" i="1"/>
  <c r="AO1069" i="1"/>
  <c r="AN1069" i="1"/>
  <c r="AM1069" i="1"/>
  <c r="AL1069" i="1"/>
  <c r="AK1069" i="1"/>
  <c r="AJ1069" i="1"/>
  <c r="AI1069" i="1"/>
  <c r="AH1069" i="1"/>
  <c r="AG1069" i="1"/>
  <c r="AF1069" i="1"/>
  <c r="AS1068" i="1"/>
  <c r="AR1068" i="1"/>
  <c r="AQ1068" i="1"/>
  <c r="AP1068" i="1"/>
  <c r="AO1068" i="1"/>
  <c r="AN1068" i="1"/>
  <c r="AM1068" i="1"/>
  <c r="AL1068" i="1"/>
  <c r="AK1068" i="1"/>
  <c r="AJ1068" i="1"/>
  <c r="AI1068" i="1"/>
  <c r="AH1068" i="1"/>
  <c r="AG1068" i="1"/>
  <c r="AF1068" i="1"/>
  <c r="AS1067" i="1"/>
  <c r="AR1067" i="1"/>
  <c r="AQ1067" i="1"/>
  <c r="AP1067" i="1"/>
  <c r="AO1067" i="1"/>
  <c r="AN1067" i="1"/>
  <c r="AM1067" i="1"/>
  <c r="AL1067" i="1"/>
  <c r="AK1067" i="1"/>
  <c r="AJ1067" i="1"/>
  <c r="AI1067" i="1"/>
  <c r="AH1067" i="1"/>
  <c r="AG1067" i="1"/>
  <c r="AF1067" i="1"/>
  <c r="AS1066" i="1"/>
  <c r="AR1066" i="1"/>
  <c r="AQ1066" i="1"/>
  <c r="AP1066" i="1"/>
  <c r="AO1066" i="1"/>
  <c r="AN1066" i="1"/>
  <c r="AM1066" i="1"/>
  <c r="AL1066" i="1"/>
  <c r="AK1066" i="1"/>
  <c r="AJ1066" i="1"/>
  <c r="AI1066" i="1"/>
  <c r="AH1066" i="1"/>
  <c r="AG1066" i="1"/>
  <c r="AF1066" i="1"/>
  <c r="AS1065" i="1"/>
  <c r="AR1065" i="1"/>
  <c r="AQ1065" i="1"/>
  <c r="AP1065" i="1"/>
  <c r="AO1065" i="1"/>
  <c r="AN1065" i="1"/>
  <c r="AM1065" i="1"/>
  <c r="AL1065" i="1"/>
  <c r="AK1065" i="1"/>
  <c r="AJ1065" i="1"/>
  <c r="AI1065" i="1"/>
  <c r="AH1065" i="1"/>
  <c r="AG1065" i="1"/>
  <c r="AF1065" i="1"/>
  <c r="AS1064" i="1"/>
  <c r="AR1064" i="1"/>
  <c r="AQ1064" i="1"/>
  <c r="AP1064" i="1"/>
  <c r="AO1064" i="1"/>
  <c r="AN1064" i="1"/>
  <c r="AM1064" i="1"/>
  <c r="AL1064" i="1"/>
  <c r="AK1064" i="1"/>
  <c r="AJ1064" i="1"/>
  <c r="AI1064" i="1"/>
  <c r="AH1064" i="1"/>
  <c r="AG1064" i="1"/>
  <c r="AF1064" i="1"/>
  <c r="AS1063" i="1"/>
  <c r="AR1063" i="1"/>
  <c r="AQ1063" i="1"/>
  <c r="AP1063" i="1"/>
  <c r="AO1063" i="1"/>
  <c r="AN1063" i="1"/>
  <c r="AM1063" i="1"/>
  <c r="AL1063" i="1"/>
  <c r="AK1063" i="1"/>
  <c r="AJ1063" i="1"/>
  <c r="AI1063" i="1"/>
  <c r="AH1063" i="1"/>
  <c r="AG1063" i="1"/>
  <c r="AF1063" i="1"/>
  <c r="AS1062" i="1"/>
  <c r="AR1062" i="1"/>
  <c r="AQ1062" i="1"/>
  <c r="AP1062" i="1"/>
  <c r="AO1062" i="1"/>
  <c r="AN1062" i="1"/>
  <c r="AM1062" i="1"/>
  <c r="AL1062" i="1"/>
  <c r="AK1062" i="1"/>
  <c r="AJ1062" i="1"/>
  <c r="AI1062" i="1"/>
  <c r="AH1062" i="1"/>
  <c r="AG1062" i="1"/>
  <c r="AF1062" i="1"/>
  <c r="AS1061" i="1"/>
  <c r="AR1061" i="1"/>
  <c r="AQ1061" i="1"/>
  <c r="AP1061" i="1"/>
  <c r="AO1061" i="1"/>
  <c r="AN1061" i="1"/>
  <c r="AM1061" i="1"/>
  <c r="AL1061" i="1"/>
  <c r="AK1061" i="1"/>
  <c r="AJ1061" i="1"/>
  <c r="AI1061" i="1"/>
  <c r="AH1061" i="1"/>
  <c r="AG1061" i="1"/>
  <c r="AF1061" i="1"/>
  <c r="AS1060" i="1"/>
  <c r="AR1060" i="1"/>
  <c r="AQ1060" i="1"/>
  <c r="AP1060" i="1"/>
  <c r="AO1060" i="1"/>
  <c r="AN1060" i="1"/>
  <c r="AM1060" i="1"/>
  <c r="AL1060" i="1"/>
  <c r="AK1060" i="1"/>
  <c r="AJ1060" i="1"/>
  <c r="AI1060" i="1"/>
  <c r="AH1060" i="1"/>
  <c r="AG1060" i="1"/>
  <c r="AF1060" i="1"/>
  <c r="AS1059" i="1"/>
  <c r="AR1059" i="1"/>
  <c r="AQ1059" i="1"/>
  <c r="AP1059" i="1"/>
  <c r="AO1059" i="1"/>
  <c r="AN1059" i="1"/>
  <c r="AM1059" i="1"/>
  <c r="AL1059" i="1"/>
  <c r="AK1059" i="1"/>
  <c r="AJ1059" i="1"/>
  <c r="AI1059" i="1"/>
  <c r="AH1059" i="1"/>
  <c r="AG1059" i="1"/>
  <c r="AF1059" i="1"/>
  <c r="AS1058" i="1"/>
  <c r="AR1058" i="1"/>
  <c r="AQ1058" i="1"/>
  <c r="AP1058" i="1"/>
  <c r="AO1058" i="1"/>
  <c r="AN1058" i="1"/>
  <c r="AM1058" i="1"/>
  <c r="AL1058" i="1"/>
  <c r="AK1058" i="1"/>
  <c r="AJ1058" i="1"/>
  <c r="AI1058" i="1"/>
  <c r="AH1058" i="1"/>
  <c r="AG1058" i="1"/>
  <c r="AF1058" i="1"/>
  <c r="AS1057" i="1"/>
  <c r="AR1057" i="1"/>
  <c r="AQ1057" i="1"/>
  <c r="AP1057" i="1"/>
  <c r="AO1057" i="1"/>
  <c r="AN1057" i="1"/>
  <c r="AM1057" i="1"/>
  <c r="AL1057" i="1"/>
  <c r="AK1057" i="1"/>
  <c r="AJ1057" i="1"/>
  <c r="AI1057" i="1"/>
  <c r="AH1057" i="1"/>
  <c r="AG1057" i="1"/>
  <c r="AF1057" i="1"/>
  <c r="AS1056" i="1"/>
  <c r="AR1056" i="1"/>
  <c r="AQ1056" i="1"/>
  <c r="AP1056" i="1"/>
  <c r="AO1056" i="1"/>
  <c r="AN1056" i="1"/>
  <c r="AM1056" i="1"/>
  <c r="AL1056" i="1"/>
  <c r="AK1056" i="1"/>
  <c r="AJ1056" i="1"/>
  <c r="AI1056" i="1"/>
  <c r="AH1056" i="1"/>
  <c r="AG1056" i="1"/>
  <c r="AF1056" i="1"/>
  <c r="AS1055" i="1"/>
  <c r="AR1055" i="1"/>
  <c r="AQ1055" i="1"/>
  <c r="AP1055" i="1"/>
  <c r="AO1055" i="1"/>
  <c r="AN1055" i="1"/>
  <c r="AM1055" i="1"/>
  <c r="AL1055" i="1"/>
  <c r="AK1055" i="1"/>
  <c r="AJ1055" i="1"/>
  <c r="AI1055" i="1"/>
  <c r="AH1055" i="1"/>
  <c r="AG1055" i="1"/>
  <c r="AF1055" i="1"/>
  <c r="AS1054" i="1"/>
  <c r="AR1054" i="1"/>
  <c r="AQ1054" i="1"/>
  <c r="AP1054" i="1"/>
  <c r="AO1054" i="1"/>
  <c r="AN1054" i="1"/>
  <c r="AM1054" i="1"/>
  <c r="AL1054" i="1"/>
  <c r="AK1054" i="1"/>
  <c r="AJ1054" i="1"/>
  <c r="AI1054" i="1"/>
  <c r="AH1054" i="1"/>
  <c r="AG1054" i="1"/>
  <c r="AF1054" i="1"/>
  <c r="AS1053" i="1"/>
  <c r="AR1053" i="1"/>
  <c r="AQ1053" i="1"/>
  <c r="AP1053" i="1"/>
  <c r="AO1053" i="1"/>
  <c r="AN1053" i="1"/>
  <c r="AM1053" i="1"/>
  <c r="AL1053" i="1"/>
  <c r="AK1053" i="1"/>
  <c r="AJ1053" i="1"/>
  <c r="AI1053" i="1"/>
  <c r="AH1053" i="1"/>
  <c r="AG1053" i="1"/>
  <c r="AF1053" i="1"/>
  <c r="AS1052" i="1"/>
  <c r="AR1052" i="1"/>
  <c r="AQ1052" i="1"/>
  <c r="AP1052" i="1"/>
  <c r="AO1052" i="1"/>
  <c r="AN1052" i="1"/>
  <c r="AM1052" i="1"/>
  <c r="AL1052" i="1"/>
  <c r="AK1052" i="1"/>
  <c r="AJ1052" i="1"/>
  <c r="AI1052" i="1"/>
  <c r="AH1052" i="1"/>
  <c r="AG1052" i="1"/>
  <c r="AF1052" i="1"/>
  <c r="AS1051" i="1"/>
  <c r="AR1051" i="1"/>
  <c r="AQ1051" i="1"/>
  <c r="AP1051" i="1"/>
  <c r="AO1051" i="1"/>
  <c r="AN1051" i="1"/>
  <c r="AM1051" i="1"/>
  <c r="AL1051" i="1"/>
  <c r="AK1051" i="1"/>
  <c r="AJ1051" i="1"/>
  <c r="AI1051" i="1"/>
  <c r="AH1051" i="1"/>
  <c r="AG1051" i="1"/>
  <c r="AF1051" i="1"/>
  <c r="AS1050" i="1"/>
  <c r="AR1050" i="1"/>
  <c r="AQ1050" i="1"/>
  <c r="AP1050" i="1"/>
  <c r="AO1050" i="1"/>
  <c r="AN1050" i="1"/>
  <c r="AM1050" i="1"/>
  <c r="AL1050" i="1"/>
  <c r="AK1050" i="1"/>
  <c r="AJ1050" i="1"/>
  <c r="AI1050" i="1"/>
  <c r="AH1050" i="1"/>
  <c r="AG1050" i="1"/>
  <c r="AF1050" i="1"/>
  <c r="AS1049" i="1"/>
  <c r="AR1049" i="1"/>
  <c r="AQ1049" i="1"/>
  <c r="AP1049" i="1"/>
  <c r="AO1049" i="1"/>
  <c r="AN1049" i="1"/>
  <c r="AM1049" i="1"/>
  <c r="AL1049" i="1"/>
  <c r="AK1049" i="1"/>
  <c r="AJ1049" i="1"/>
  <c r="AI1049" i="1"/>
  <c r="AH1049" i="1"/>
  <c r="AG1049" i="1"/>
  <c r="AF1049" i="1"/>
  <c r="AS1048" i="1"/>
  <c r="AR1048" i="1"/>
  <c r="AQ1048" i="1"/>
  <c r="AP1048" i="1"/>
  <c r="AO1048" i="1"/>
  <c r="AN1048" i="1"/>
  <c r="AM1048" i="1"/>
  <c r="AL1048" i="1"/>
  <c r="AK1048" i="1"/>
  <c r="AJ1048" i="1"/>
  <c r="AI1048" i="1"/>
  <c r="AH1048" i="1"/>
  <c r="AG1048" i="1"/>
  <c r="AF1048" i="1"/>
  <c r="AS1047" i="1"/>
  <c r="AR1047" i="1"/>
  <c r="AQ1047" i="1"/>
  <c r="AP1047" i="1"/>
  <c r="AO1047" i="1"/>
  <c r="AN1047" i="1"/>
  <c r="AM1047" i="1"/>
  <c r="AL1047" i="1"/>
  <c r="AK1047" i="1"/>
  <c r="AJ1047" i="1"/>
  <c r="AI1047" i="1"/>
  <c r="AH1047" i="1"/>
  <c r="AG1047" i="1"/>
  <c r="AF1047" i="1"/>
  <c r="AS1046" i="1"/>
  <c r="AR1046" i="1"/>
  <c r="AQ1046" i="1"/>
  <c r="AP1046" i="1"/>
  <c r="AO1046" i="1"/>
  <c r="AN1046" i="1"/>
  <c r="AM1046" i="1"/>
  <c r="AL1046" i="1"/>
  <c r="AK1046" i="1"/>
  <c r="AJ1046" i="1"/>
  <c r="AI1046" i="1"/>
  <c r="AH1046" i="1"/>
  <c r="AG1046" i="1"/>
  <c r="AF1046" i="1"/>
  <c r="AS1045" i="1"/>
  <c r="AR1045" i="1"/>
  <c r="AQ1045" i="1"/>
  <c r="AP1045" i="1"/>
  <c r="AO1045" i="1"/>
  <c r="AN1045" i="1"/>
  <c r="AM1045" i="1"/>
  <c r="AL1045" i="1"/>
  <c r="AK1045" i="1"/>
  <c r="AJ1045" i="1"/>
  <c r="AI1045" i="1"/>
  <c r="AH1045" i="1"/>
  <c r="AG1045" i="1"/>
  <c r="AF1045" i="1"/>
  <c r="AS1044" i="1"/>
  <c r="AR1044" i="1"/>
  <c r="AQ1044" i="1"/>
  <c r="AP1044" i="1"/>
  <c r="AO1044" i="1"/>
  <c r="AN1044" i="1"/>
  <c r="AM1044" i="1"/>
  <c r="AL1044" i="1"/>
  <c r="AK1044" i="1"/>
  <c r="AJ1044" i="1"/>
  <c r="AI1044" i="1"/>
  <c r="AH1044" i="1"/>
  <c r="AG1044" i="1"/>
  <c r="AF1044" i="1"/>
  <c r="AS1043" i="1"/>
  <c r="AR1043" i="1"/>
  <c r="AQ1043" i="1"/>
  <c r="AP1043" i="1"/>
  <c r="AO1043" i="1"/>
  <c r="AN1043" i="1"/>
  <c r="AM1043" i="1"/>
  <c r="AL1043" i="1"/>
  <c r="AK1043" i="1"/>
  <c r="AJ1043" i="1"/>
  <c r="AI1043" i="1"/>
  <c r="AH1043" i="1"/>
  <c r="AG1043" i="1"/>
  <c r="AF1043" i="1"/>
  <c r="AS1042" i="1"/>
  <c r="AR1042" i="1"/>
  <c r="AQ1042" i="1"/>
  <c r="AP1042" i="1"/>
  <c r="AO1042" i="1"/>
  <c r="AN1042" i="1"/>
  <c r="AM1042" i="1"/>
  <c r="AL1042" i="1"/>
  <c r="AK1042" i="1"/>
  <c r="AJ1042" i="1"/>
  <c r="AI1042" i="1"/>
  <c r="AH1042" i="1"/>
  <c r="AG1042" i="1"/>
  <c r="AF1042" i="1"/>
  <c r="AS1041" i="1"/>
  <c r="AR1041" i="1"/>
  <c r="AQ1041" i="1"/>
  <c r="AP1041" i="1"/>
  <c r="AO1041" i="1"/>
  <c r="AN1041" i="1"/>
  <c r="AM1041" i="1"/>
  <c r="AL1041" i="1"/>
  <c r="AK1041" i="1"/>
  <c r="AJ1041" i="1"/>
  <c r="AI1041" i="1"/>
  <c r="AH1041" i="1"/>
  <c r="AG1041" i="1"/>
  <c r="AF1041" i="1"/>
  <c r="AS1040" i="1"/>
  <c r="AR1040" i="1"/>
  <c r="AQ1040" i="1"/>
  <c r="AP1040" i="1"/>
  <c r="AO1040" i="1"/>
  <c r="AN1040" i="1"/>
  <c r="AM1040" i="1"/>
  <c r="AL1040" i="1"/>
  <c r="AK1040" i="1"/>
  <c r="AJ1040" i="1"/>
  <c r="AI1040" i="1"/>
  <c r="AH1040" i="1"/>
  <c r="AG1040" i="1"/>
  <c r="AF1040" i="1"/>
  <c r="AS1039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AS1038" i="1"/>
  <c r="AR1038" i="1"/>
  <c r="AQ1038" i="1"/>
  <c r="AP1038" i="1"/>
  <c r="AO1038" i="1"/>
  <c r="AN1038" i="1"/>
  <c r="AM1038" i="1"/>
  <c r="AL1038" i="1"/>
  <c r="AK1038" i="1"/>
  <c r="AJ1038" i="1"/>
  <c r="AI1038" i="1"/>
  <c r="AH1038" i="1"/>
  <c r="AG1038" i="1"/>
  <c r="AF1038" i="1"/>
  <c r="AS1037" i="1"/>
  <c r="AR1037" i="1"/>
  <c r="AQ1037" i="1"/>
  <c r="AP1037" i="1"/>
  <c r="AO1037" i="1"/>
  <c r="AN1037" i="1"/>
  <c r="AM1037" i="1"/>
  <c r="AL1037" i="1"/>
  <c r="AK1037" i="1"/>
  <c r="AJ1037" i="1"/>
  <c r="AI1037" i="1"/>
  <c r="AH1037" i="1"/>
  <c r="AG1037" i="1"/>
  <c r="AF1037" i="1"/>
  <c r="AS1036" i="1"/>
  <c r="AR1036" i="1"/>
  <c r="AQ1036" i="1"/>
  <c r="AP1036" i="1"/>
  <c r="AO1036" i="1"/>
  <c r="AN1036" i="1"/>
  <c r="AM1036" i="1"/>
  <c r="AL1036" i="1"/>
  <c r="AK1036" i="1"/>
  <c r="AJ1036" i="1"/>
  <c r="AI1036" i="1"/>
  <c r="AH1036" i="1"/>
  <c r="AG1036" i="1"/>
  <c r="AF1036" i="1"/>
  <c r="AS1035" i="1"/>
  <c r="AR1035" i="1"/>
  <c r="AQ1035" i="1"/>
  <c r="AP1035" i="1"/>
  <c r="AO1035" i="1"/>
  <c r="AN1035" i="1"/>
  <c r="AM1035" i="1"/>
  <c r="AL1035" i="1"/>
  <c r="AK1035" i="1"/>
  <c r="AJ1035" i="1"/>
  <c r="AI1035" i="1"/>
  <c r="AH1035" i="1"/>
  <c r="AG1035" i="1"/>
  <c r="AF1035" i="1"/>
  <c r="AS1034" i="1"/>
  <c r="AR1034" i="1"/>
  <c r="AQ1034" i="1"/>
  <c r="AP1034" i="1"/>
  <c r="AO1034" i="1"/>
  <c r="AN1034" i="1"/>
  <c r="AM1034" i="1"/>
  <c r="AL1034" i="1"/>
  <c r="AK1034" i="1"/>
  <c r="AJ1034" i="1"/>
  <c r="AI1034" i="1"/>
  <c r="AH1034" i="1"/>
  <c r="AG1034" i="1"/>
  <c r="AF1034" i="1"/>
  <c r="AS1033" i="1"/>
  <c r="AR1033" i="1"/>
  <c r="AQ1033" i="1"/>
  <c r="AP1033" i="1"/>
  <c r="AO1033" i="1"/>
  <c r="AN1033" i="1"/>
  <c r="AM1033" i="1"/>
  <c r="AL1033" i="1"/>
  <c r="AK1033" i="1"/>
  <c r="AJ1033" i="1"/>
  <c r="AI1033" i="1"/>
  <c r="AH1033" i="1"/>
  <c r="AG1033" i="1"/>
  <c r="AF1033" i="1"/>
  <c r="AS1032" i="1"/>
  <c r="AR1032" i="1"/>
  <c r="AQ1032" i="1"/>
  <c r="AP1032" i="1"/>
  <c r="AO1032" i="1"/>
  <c r="AN1032" i="1"/>
  <c r="AM1032" i="1"/>
  <c r="AL1032" i="1"/>
  <c r="AK1032" i="1"/>
  <c r="AJ1032" i="1"/>
  <c r="AI1032" i="1"/>
  <c r="AH1032" i="1"/>
  <c r="AG1032" i="1"/>
  <c r="AF1032" i="1"/>
  <c r="AS1031" i="1"/>
  <c r="AR1031" i="1"/>
  <c r="AQ1031" i="1"/>
  <c r="AP1031" i="1"/>
  <c r="AO1031" i="1"/>
  <c r="AN1031" i="1"/>
  <c r="AM1031" i="1"/>
  <c r="AL1031" i="1"/>
  <c r="AK1031" i="1"/>
  <c r="AJ1031" i="1"/>
  <c r="AI1031" i="1"/>
  <c r="AH1031" i="1"/>
  <c r="AG1031" i="1"/>
  <c r="AF1031" i="1"/>
  <c r="AS1030" i="1"/>
  <c r="AR1030" i="1"/>
  <c r="AQ1030" i="1"/>
  <c r="AP1030" i="1"/>
  <c r="AO1030" i="1"/>
  <c r="AN1030" i="1"/>
  <c r="AM1030" i="1"/>
  <c r="AL1030" i="1"/>
  <c r="AK1030" i="1"/>
  <c r="AJ1030" i="1"/>
  <c r="AI1030" i="1"/>
  <c r="AH1030" i="1"/>
  <c r="AG1030" i="1"/>
  <c r="AF1030" i="1"/>
  <c r="AS1029" i="1"/>
  <c r="AR1029" i="1"/>
  <c r="AQ1029" i="1"/>
  <c r="AP1029" i="1"/>
  <c r="AO1029" i="1"/>
  <c r="AN1029" i="1"/>
  <c r="AM1029" i="1"/>
  <c r="AL1029" i="1"/>
  <c r="AK1029" i="1"/>
  <c r="AJ1029" i="1"/>
  <c r="AI1029" i="1"/>
  <c r="AH1029" i="1"/>
  <c r="AG1029" i="1"/>
  <c r="AF1029" i="1"/>
  <c r="AS1028" i="1"/>
  <c r="AR1028" i="1"/>
  <c r="AQ1028" i="1"/>
  <c r="AP1028" i="1"/>
  <c r="AO1028" i="1"/>
  <c r="AN1028" i="1"/>
  <c r="AM1028" i="1"/>
  <c r="AL1028" i="1"/>
  <c r="AK1028" i="1"/>
  <c r="AJ1028" i="1"/>
  <c r="AI1028" i="1"/>
  <c r="AH1028" i="1"/>
  <c r="AG1028" i="1"/>
  <c r="AF1028" i="1"/>
  <c r="AS1027" i="1"/>
  <c r="AR1027" i="1"/>
  <c r="AQ1027" i="1"/>
  <c r="AP1027" i="1"/>
  <c r="AO1027" i="1"/>
  <c r="AN1027" i="1"/>
  <c r="AM1027" i="1"/>
  <c r="AL1027" i="1"/>
  <c r="AK1027" i="1"/>
  <c r="AJ1027" i="1"/>
  <c r="AI1027" i="1"/>
  <c r="AH1027" i="1"/>
  <c r="AG1027" i="1"/>
  <c r="AF1027" i="1"/>
  <c r="AS1026" i="1"/>
  <c r="AR1026" i="1"/>
  <c r="AQ1026" i="1"/>
  <c r="AP1026" i="1"/>
  <c r="AO1026" i="1"/>
  <c r="AN1026" i="1"/>
  <c r="AM1026" i="1"/>
  <c r="AL1026" i="1"/>
  <c r="AK1026" i="1"/>
  <c r="AJ1026" i="1"/>
  <c r="AI1026" i="1"/>
  <c r="AH1026" i="1"/>
  <c r="AG1026" i="1"/>
  <c r="AF1026" i="1"/>
  <c r="AS1025" i="1"/>
  <c r="AR1025" i="1"/>
  <c r="AQ1025" i="1"/>
  <c r="AP1025" i="1"/>
  <c r="AO1025" i="1"/>
  <c r="AN1025" i="1"/>
  <c r="AM1025" i="1"/>
  <c r="AL1025" i="1"/>
  <c r="AK1025" i="1"/>
  <c r="AJ1025" i="1"/>
  <c r="AI1025" i="1"/>
  <c r="AH1025" i="1"/>
  <c r="AG1025" i="1"/>
  <c r="AF1025" i="1"/>
  <c r="AS1024" i="1"/>
  <c r="AR1024" i="1"/>
  <c r="AQ1024" i="1"/>
  <c r="AP1024" i="1"/>
  <c r="AO1024" i="1"/>
  <c r="AN1024" i="1"/>
  <c r="AM1024" i="1"/>
  <c r="AL1024" i="1"/>
  <c r="AK1024" i="1"/>
  <c r="AJ1024" i="1"/>
  <c r="AI1024" i="1"/>
  <c r="AH1024" i="1"/>
  <c r="AG1024" i="1"/>
  <c r="AF1024" i="1"/>
  <c r="AS1023" i="1"/>
  <c r="AR1023" i="1"/>
  <c r="AQ1023" i="1"/>
  <c r="AP1023" i="1"/>
  <c r="AO1023" i="1"/>
  <c r="AN1023" i="1"/>
  <c r="AM1023" i="1"/>
  <c r="AL1023" i="1"/>
  <c r="AK1023" i="1"/>
  <c r="AJ1023" i="1"/>
  <c r="AI1023" i="1"/>
  <c r="AH1023" i="1"/>
  <c r="AG1023" i="1"/>
  <c r="AF1023" i="1"/>
  <c r="AS1022" i="1"/>
  <c r="AR1022" i="1"/>
  <c r="AQ1022" i="1"/>
  <c r="AP1022" i="1"/>
  <c r="AO1022" i="1"/>
  <c r="AN1022" i="1"/>
  <c r="AM1022" i="1"/>
  <c r="AL1022" i="1"/>
  <c r="AK1022" i="1"/>
  <c r="AJ1022" i="1"/>
  <c r="AI1022" i="1"/>
  <c r="AH1022" i="1"/>
  <c r="AG1022" i="1"/>
  <c r="AF1022" i="1"/>
  <c r="AS1021" i="1"/>
  <c r="AR1021" i="1"/>
  <c r="AQ1021" i="1"/>
  <c r="AP1021" i="1"/>
  <c r="AO1021" i="1"/>
  <c r="AN1021" i="1"/>
  <c r="AM1021" i="1"/>
  <c r="AL1021" i="1"/>
  <c r="AK1021" i="1"/>
  <c r="AJ1021" i="1"/>
  <c r="AI1021" i="1"/>
  <c r="AH1021" i="1"/>
  <c r="AG1021" i="1"/>
  <c r="AF1021" i="1"/>
  <c r="AS1020" i="1"/>
  <c r="AR1020" i="1"/>
  <c r="AQ1020" i="1"/>
  <c r="AP1020" i="1"/>
  <c r="AO1020" i="1"/>
  <c r="AN1020" i="1"/>
  <c r="AM1020" i="1"/>
  <c r="AL1020" i="1"/>
  <c r="AK1020" i="1"/>
  <c r="AJ1020" i="1"/>
  <c r="AI1020" i="1"/>
  <c r="AH1020" i="1"/>
  <c r="AG1020" i="1"/>
  <c r="AF1020" i="1"/>
  <c r="AS1019" i="1"/>
  <c r="AR1019" i="1"/>
  <c r="AQ1019" i="1"/>
  <c r="AP1019" i="1"/>
  <c r="AO1019" i="1"/>
  <c r="AN1019" i="1"/>
  <c r="AM1019" i="1"/>
  <c r="AL1019" i="1"/>
  <c r="AK1019" i="1"/>
  <c r="AJ1019" i="1"/>
  <c r="AI1019" i="1"/>
  <c r="AH1019" i="1"/>
  <c r="AG1019" i="1"/>
  <c r="AF1019" i="1"/>
  <c r="AS1018" i="1"/>
  <c r="AR1018" i="1"/>
  <c r="AQ1018" i="1"/>
  <c r="AP1018" i="1"/>
  <c r="AO1018" i="1"/>
  <c r="AN1018" i="1"/>
  <c r="AM1018" i="1"/>
  <c r="AL1018" i="1"/>
  <c r="AK1018" i="1"/>
  <c r="AJ1018" i="1"/>
  <c r="AI1018" i="1"/>
  <c r="AH1018" i="1"/>
  <c r="AG1018" i="1"/>
  <c r="AF1018" i="1"/>
  <c r="AS1017" i="1"/>
  <c r="AR1017" i="1"/>
  <c r="AQ1017" i="1"/>
  <c r="AP1017" i="1"/>
  <c r="AO1017" i="1"/>
  <c r="AN1017" i="1"/>
  <c r="AM1017" i="1"/>
  <c r="AL1017" i="1"/>
  <c r="AK1017" i="1"/>
  <c r="AJ1017" i="1"/>
  <c r="AI1017" i="1"/>
  <c r="AH1017" i="1"/>
  <c r="AG1017" i="1"/>
  <c r="AF1017" i="1"/>
  <c r="AS1016" i="1"/>
  <c r="AR1016" i="1"/>
  <c r="AQ1016" i="1"/>
  <c r="AP1016" i="1"/>
  <c r="AO1016" i="1"/>
  <c r="AN1016" i="1"/>
  <c r="AM1016" i="1"/>
  <c r="AL1016" i="1"/>
  <c r="AK1016" i="1"/>
  <c r="AJ1016" i="1"/>
  <c r="AI1016" i="1"/>
  <c r="AH1016" i="1"/>
  <c r="AG1016" i="1"/>
  <c r="AF1016" i="1"/>
  <c r="AS1015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G1015" i="1"/>
  <c r="AF1015" i="1"/>
  <c r="AS1014" i="1"/>
  <c r="AR1014" i="1"/>
  <c r="AQ1014" i="1"/>
  <c r="AP1014" i="1"/>
  <c r="AO1014" i="1"/>
  <c r="AN1014" i="1"/>
  <c r="AM1014" i="1"/>
  <c r="AL1014" i="1"/>
  <c r="AK1014" i="1"/>
  <c r="AJ1014" i="1"/>
  <c r="AI1014" i="1"/>
  <c r="AH1014" i="1"/>
  <c r="AG1014" i="1"/>
  <c r="AF1014" i="1"/>
  <c r="AS1013" i="1"/>
  <c r="AR1013" i="1"/>
  <c r="AQ1013" i="1"/>
  <c r="AP1013" i="1"/>
  <c r="AO1013" i="1"/>
  <c r="AN1013" i="1"/>
  <c r="AM1013" i="1"/>
  <c r="AL1013" i="1"/>
  <c r="AK1013" i="1"/>
  <c r="AJ1013" i="1"/>
  <c r="AI1013" i="1"/>
  <c r="AH1013" i="1"/>
  <c r="AG1013" i="1"/>
  <c r="AF1013" i="1"/>
  <c r="AS1012" i="1"/>
  <c r="AR1012" i="1"/>
  <c r="AQ1012" i="1"/>
  <c r="AP1012" i="1"/>
  <c r="AO1012" i="1"/>
  <c r="AN1012" i="1"/>
  <c r="AM1012" i="1"/>
  <c r="AL1012" i="1"/>
  <c r="AK1012" i="1"/>
  <c r="AJ1012" i="1"/>
  <c r="AI1012" i="1"/>
  <c r="AH1012" i="1"/>
  <c r="AG1012" i="1"/>
  <c r="AF1012" i="1"/>
  <c r="AS1011" i="1"/>
  <c r="AR1011" i="1"/>
  <c r="AQ1011" i="1"/>
  <c r="AP1011" i="1"/>
  <c r="AO1011" i="1"/>
  <c r="AN1011" i="1"/>
  <c r="AM1011" i="1"/>
  <c r="AL1011" i="1"/>
  <c r="AK1011" i="1"/>
  <c r="AJ1011" i="1"/>
  <c r="AI1011" i="1"/>
  <c r="AH1011" i="1"/>
  <c r="AG1011" i="1"/>
  <c r="AF1011" i="1"/>
  <c r="AS1010" i="1"/>
  <c r="AR1010" i="1"/>
  <c r="AQ1010" i="1"/>
  <c r="AP1010" i="1"/>
  <c r="AO1010" i="1"/>
  <c r="AN1010" i="1"/>
  <c r="AM1010" i="1"/>
  <c r="AL1010" i="1"/>
  <c r="AK1010" i="1"/>
  <c r="AJ1010" i="1"/>
  <c r="AI1010" i="1"/>
  <c r="AH1010" i="1"/>
  <c r="AG1010" i="1"/>
  <c r="AF1010" i="1"/>
  <c r="AS1009" i="1"/>
  <c r="AR1009" i="1"/>
  <c r="AQ1009" i="1"/>
  <c r="AP1009" i="1"/>
  <c r="AO1009" i="1"/>
  <c r="AN1009" i="1"/>
  <c r="AM1009" i="1"/>
  <c r="AL1009" i="1"/>
  <c r="AK1009" i="1"/>
  <c r="AJ1009" i="1"/>
  <c r="AI1009" i="1"/>
  <c r="AH1009" i="1"/>
  <c r="AG1009" i="1"/>
  <c r="AF1009" i="1"/>
  <c r="AS1008" i="1"/>
  <c r="AR1008" i="1"/>
  <c r="AQ1008" i="1"/>
  <c r="AP1008" i="1"/>
  <c r="AO1008" i="1"/>
  <c r="AN1008" i="1"/>
  <c r="AM1008" i="1"/>
  <c r="AL1008" i="1"/>
  <c r="AK1008" i="1"/>
  <c r="AJ1008" i="1"/>
  <c r="AI1008" i="1"/>
  <c r="AH1008" i="1"/>
  <c r="AG1008" i="1"/>
  <c r="AF1008" i="1"/>
  <c r="AS1007" i="1"/>
  <c r="AR1007" i="1"/>
  <c r="AQ1007" i="1"/>
  <c r="AP1007" i="1"/>
  <c r="AO1007" i="1"/>
  <c r="AN1007" i="1"/>
  <c r="AM1007" i="1"/>
  <c r="AL1007" i="1"/>
  <c r="AK1007" i="1"/>
  <c r="AJ1007" i="1"/>
  <c r="AI1007" i="1"/>
  <c r="AH1007" i="1"/>
  <c r="AG1007" i="1"/>
  <c r="AF1007" i="1"/>
  <c r="AS1006" i="1"/>
  <c r="AR1006" i="1"/>
  <c r="AQ1006" i="1"/>
  <c r="AP1006" i="1"/>
  <c r="AO1006" i="1"/>
  <c r="AN1006" i="1"/>
  <c r="AM1006" i="1"/>
  <c r="AL1006" i="1"/>
  <c r="AK1006" i="1"/>
  <c r="AJ1006" i="1"/>
  <c r="AI1006" i="1"/>
  <c r="AH1006" i="1"/>
  <c r="AG1006" i="1"/>
  <c r="AF1006" i="1"/>
  <c r="AS1005" i="1"/>
  <c r="AR1005" i="1"/>
  <c r="AQ1005" i="1"/>
  <c r="AP1005" i="1"/>
  <c r="AO1005" i="1"/>
  <c r="AN1005" i="1"/>
  <c r="AM1005" i="1"/>
  <c r="AL1005" i="1"/>
  <c r="AK1005" i="1"/>
  <c r="AJ1005" i="1"/>
  <c r="AI1005" i="1"/>
  <c r="AH1005" i="1"/>
  <c r="AG1005" i="1"/>
  <c r="AF1005" i="1"/>
  <c r="AS1004" i="1"/>
  <c r="AR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AS1003" i="1"/>
  <c r="AR1003" i="1"/>
  <c r="AQ1003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AS1002" i="1"/>
  <c r="AR1002" i="1"/>
  <c r="AQ1002" i="1"/>
  <c r="AP1002" i="1"/>
  <c r="AO1002" i="1"/>
  <c r="AN1002" i="1"/>
  <c r="AM1002" i="1"/>
  <c r="AL1002" i="1"/>
  <c r="AK1002" i="1"/>
  <c r="AJ1002" i="1"/>
  <c r="AI1002" i="1"/>
  <c r="AH1002" i="1"/>
  <c r="AG1002" i="1"/>
  <c r="AF1002" i="1"/>
  <c r="AS1001" i="1"/>
  <c r="AR1001" i="1"/>
  <c r="AQ1001" i="1"/>
  <c r="AP1001" i="1"/>
  <c r="AO1001" i="1"/>
  <c r="AN1001" i="1"/>
  <c r="AM1001" i="1"/>
  <c r="AL1001" i="1"/>
  <c r="AK1001" i="1"/>
  <c r="AJ1001" i="1"/>
  <c r="AI1001" i="1"/>
  <c r="AH1001" i="1"/>
  <c r="AG1001" i="1"/>
  <c r="AF1001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S995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S989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S988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S983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S981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S980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S975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S973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S972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S971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S970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S969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S967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S966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S965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S963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S962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S961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S960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S959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S958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S957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S955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S954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S953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S950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S949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S947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S946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S945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S943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S941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BQ3" i="1" l="1"/>
  <c r="BR3" i="1" s="1"/>
  <c r="BO3" i="1"/>
  <c r="BP3" i="1" s="1"/>
  <c r="BM3" i="1"/>
  <c r="BN3" i="1" s="1"/>
  <c r="BQ8" i="1"/>
  <c r="BR8" i="1" s="1"/>
  <c r="BO8" i="1"/>
  <c r="BP8" i="1" s="1"/>
  <c r="BM8" i="1"/>
  <c r="BN8" i="1" s="1"/>
  <c r="BQ53" i="1"/>
  <c r="BR53" i="1" s="1"/>
  <c r="BO53" i="1"/>
  <c r="BP53" i="1" s="1"/>
  <c r="BM53" i="1"/>
  <c r="BN53" i="1" s="1"/>
  <c r="BQ58" i="1"/>
  <c r="BR58" i="1" s="1"/>
  <c r="BO58" i="1"/>
  <c r="BP58" i="1" s="1"/>
  <c r="BM58" i="1"/>
  <c r="BN58" i="1" s="1"/>
  <c r="BH67" i="1"/>
  <c r="BI67" i="1" s="1"/>
  <c r="BF67" i="1"/>
  <c r="BG67" i="1" s="1"/>
  <c r="BD67" i="1"/>
  <c r="BE67" i="1" s="1"/>
  <c r="BA67" i="1"/>
  <c r="BB67" i="1" s="1"/>
  <c r="AX67" i="1"/>
  <c r="AY67" i="1" s="1"/>
  <c r="AU67" i="1"/>
  <c r="AV67" i="1" s="1"/>
  <c r="BQ98" i="1"/>
  <c r="BR98" i="1" s="1"/>
  <c r="BO98" i="1"/>
  <c r="BP98" i="1" s="1"/>
  <c r="BM98" i="1"/>
  <c r="BN98" i="1" s="1"/>
  <c r="BO108" i="1"/>
  <c r="BP108" i="1" s="1"/>
  <c r="BQ108" i="1"/>
  <c r="BR108" i="1" s="1"/>
  <c r="BM108" i="1"/>
  <c r="BN108" i="1" s="1"/>
  <c r="BH112" i="1"/>
  <c r="BI112" i="1" s="1"/>
  <c r="BD112" i="1"/>
  <c r="BE112" i="1" s="1"/>
  <c r="BF112" i="1"/>
  <c r="BG112" i="1" s="1"/>
  <c r="AX112" i="1"/>
  <c r="AY112" i="1" s="1"/>
  <c r="BA112" i="1"/>
  <c r="BB112" i="1" s="1"/>
  <c r="AU112" i="1"/>
  <c r="AV112" i="1" s="1"/>
  <c r="BQ133" i="1"/>
  <c r="BR133" i="1" s="1"/>
  <c r="BO133" i="1"/>
  <c r="BP133" i="1" s="1"/>
  <c r="BM133" i="1"/>
  <c r="BN133" i="1" s="1"/>
  <c r="BH152" i="1"/>
  <c r="BI152" i="1" s="1"/>
  <c r="BD152" i="1"/>
  <c r="BE152" i="1" s="1"/>
  <c r="BF152" i="1"/>
  <c r="BG152" i="1" s="1"/>
  <c r="AX152" i="1"/>
  <c r="AY152" i="1" s="1"/>
  <c r="BA152" i="1"/>
  <c r="BB152" i="1" s="1"/>
  <c r="AU152" i="1"/>
  <c r="AV152" i="1" s="1"/>
  <c r="BH157" i="1"/>
  <c r="BI157" i="1" s="1"/>
  <c r="BD157" i="1"/>
  <c r="BE157" i="1" s="1"/>
  <c r="BF157" i="1"/>
  <c r="BG157" i="1" s="1"/>
  <c r="BA157" i="1"/>
  <c r="BB157" i="1" s="1"/>
  <c r="AU157" i="1"/>
  <c r="AV157" i="1" s="1"/>
  <c r="AX157" i="1"/>
  <c r="AY157" i="1" s="1"/>
  <c r="BQ168" i="1"/>
  <c r="BR168" i="1" s="1"/>
  <c r="BO168" i="1"/>
  <c r="BP168" i="1" s="1"/>
  <c r="BM168" i="1"/>
  <c r="BN168" i="1" s="1"/>
  <c r="BH172" i="1"/>
  <c r="BI172" i="1" s="1"/>
  <c r="BD172" i="1"/>
  <c r="BE172" i="1" s="1"/>
  <c r="BF172" i="1"/>
  <c r="BG172" i="1" s="1"/>
  <c r="AX172" i="1"/>
  <c r="AY172" i="1" s="1"/>
  <c r="AU172" i="1"/>
  <c r="AV172" i="1" s="1"/>
  <c r="BA172" i="1"/>
  <c r="BB172" i="1" s="1"/>
  <c r="BH177" i="1"/>
  <c r="BI177" i="1" s="1"/>
  <c r="BF177" i="1"/>
  <c r="BG177" i="1" s="1"/>
  <c r="BD177" i="1"/>
  <c r="BE177" i="1" s="1"/>
  <c r="BA177" i="1"/>
  <c r="BB177" i="1" s="1"/>
  <c r="AX177" i="1"/>
  <c r="AY177" i="1" s="1"/>
  <c r="AU177" i="1"/>
  <c r="AV177" i="1" s="1"/>
  <c r="BQ178" i="1"/>
  <c r="BR178" i="1" s="1"/>
  <c r="BO178" i="1"/>
  <c r="BP178" i="1" s="1"/>
  <c r="BM178" i="1"/>
  <c r="BN178" i="1" s="1"/>
  <c r="BQ203" i="1"/>
  <c r="BR203" i="1" s="1"/>
  <c r="BO203" i="1"/>
  <c r="BP203" i="1" s="1"/>
  <c r="BM203" i="1"/>
  <c r="BN203" i="1" s="1"/>
  <c r="BQ208" i="1"/>
  <c r="BR208" i="1" s="1"/>
  <c r="BO208" i="1"/>
  <c r="BP208" i="1" s="1"/>
  <c r="BM208" i="1"/>
  <c r="BN208" i="1" s="1"/>
  <c r="BD212" i="1"/>
  <c r="BE212" i="1" s="1"/>
  <c r="BF212" i="1"/>
  <c r="BG212" i="1" s="1"/>
  <c r="BH212" i="1"/>
  <c r="BI212" i="1" s="1"/>
  <c r="AX212" i="1"/>
  <c r="AY212" i="1" s="1"/>
  <c r="BA212" i="1"/>
  <c r="BB212" i="1" s="1"/>
  <c r="AU212" i="1"/>
  <c r="AV212" i="1" s="1"/>
  <c r="BQ233" i="1"/>
  <c r="BR233" i="1" s="1"/>
  <c r="BO233" i="1"/>
  <c r="BP233" i="1" s="1"/>
  <c r="BM233" i="1"/>
  <c r="BN233" i="1" s="1"/>
  <c r="BH252" i="1"/>
  <c r="BI252" i="1" s="1"/>
  <c r="BD252" i="1"/>
  <c r="BE252" i="1" s="1"/>
  <c r="BF252" i="1"/>
  <c r="BG252" i="1" s="1"/>
  <c r="AX252" i="1"/>
  <c r="AY252" i="1" s="1"/>
  <c r="BA252" i="1"/>
  <c r="BB252" i="1" s="1"/>
  <c r="AU252" i="1"/>
  <c r="AV252" i="1" s="1"/>
  <c r="BQ268" i="1"/>
  <c r="BR268" i="1" s="1"/>
  <c r="BO268" i="1"/>
  <c r="BP268" i="1" s="1"/>
  <c r="BM268" i="1"/>
  <c r="BN268" i="1" s="1"/>
  <c r="BD272" i="1"/>
  <c r="BE272" i="1" s="1"/>
  <c r="BH272" i="1"/>
  <c r="BI272" i="1" s="1"/>
  <c r="BF272" i="1"/>
  <c r="BG272" i="1" s="1"/>
  <c r="AX272" i="1"/>
  <c r="AY272" i="1" s="1"/>
  <c r="AU272" i="1"/>
  <c r="AV272" i="1" s="1"/>
  <c r="BA272" i="1"/>
  <c r="BB272" i="1" s="1"/>
  <c r="BQ273" i="1"/>
  <c r="BR273" i="1" s="1"/>
  <c r="BO273" i="1"/>
  <c r="BP273" i="1" s="1"/>
  <c r="BM273" i="1"/>
  <c r="BN273" i="1" s="1"/>
  <c r="BH277" i="1"/>
  <c r="BI277" i="1" s="1"/>
  <c r="BF277" i="1"/>
  <c r="BG277" i="1" s="1"/>
  <c r="BD277" i="1"/>
  <c r="BE277" i="1" s="1"/>
  <c r="BA277" i="1"/>
  <c r="BB277" i="1" s="1"/>
  <c r="AX277" i="1"/>
  <c r="AY277" i="1" s="1"/>
  <c r="AU277" i="1"/>
  <c r="AV277" i="1" s="1"/>
  <c r="BH287" i="1"/>
  <c r="BI287" i="1" s="1"/>
  <c r="BF287" i="1"/>
  <c r="BG287" i="1" s="1"/>
  <c r="BD287" i="1"/>
  <c r="BE287" i="1" s="1"/>
  <c r="BA287" i="1"/>
  <c r="BB287" i="1" s="1"/>
  <c r="AX287" i="1"/>
  <c r="AY287" i="1" s="1"/>
  <c r="AU287" i="1"/>
  <c r="AV287" i="1" s="1"/>
  <c r="BQ303" i="1"/>
  <c r="BR303" i="1" s="1"/>
  <c r="BO303" i="1"/>
  <c r="BP303" i="1" s="1"/>
  <c r="BM303" i="1"/>
  <c r="BN303" i="1" s="1"/>
  <c r="BH307" i="1"/>
  <c r="BI307" i="1" s="1"/>
  <c r="BD307" i="1"/>
  <c r="BE307" i="1" s="1"/>
  <c r="BF307" i="1"/>
  <c r="BG307" i="1" s="1"/>
  <c r="BA307" i="1"/>
  <c r="BB307" i="1" s="1"/>
  <c r="AX307" i="1"/>
  <c r="AY307" i="1" s="1"/>
  <c r="AU307" i="1"/>
  <c r="AV307" i="1" s="1"/>
  <c r="BQ313" i="1"/>
  <c r="BR313" i="1" s="1"/>
  <c r="BM313" i="1"/>
  <c r="BN313" i="1" s="1"/>
  <c r="BO313" i="1"/>
  <c r="BP313" i="1" s="1"/>
  <c r="BH317" i="1"/>
  <c r="BI317" i="1" s="1"/>
  <c r="BF317" i="1"/>
  <c r="BG317" i="1" s="1"/>
  <c r="BD317" i="1"/>
  <c r="BE317" i="1" s="1"/>
  <c r="BA317" i="1"/>
  <c r="BB317" i="1" s="1"/>
  <c r="AX317" i="1"/>
  <c r="AY317" i="1" s="1"/>
  <c r="AU317" i="1"/>
  <c r="AV317" i="1" s="1"/>
  <c r="BQ323" i="1"/>
  <c r="BR323" i="1" s="1"/>
  <c r="BO323" i="1"/>
  <c r="BP323" i="1" s="1"/>
  <c r="BM323" i="1"/>
  <c r="BN323" i="1" s="1"/>
  <c r="BH327" i="1"/>
  <c r="BI327" i="1" s="1"/>
  <c r="BD327" i="1"/>
  <c r="BE327" i="1" s="1"/>
  <c r="BF327" i="1"/>
  <c r="BG327" i="1" s="1"/>
  <c r="BA327" i="1"/>
  <c r="BB327" i="1" s="1"/>
  <c r="AU327" i="1"/>
  <c r="AV327" i="1" s="1"/>
  <c r="AX327" i="1"/>
  <c r="AY327" i="1" s="1"/>
  <c r="BH337" i="1"/>
  <c r="BI337" i="1" s="1"/>
  <c r="BF337" i="1"/>
  <c r="BG337" i="1" s="1"/>
  <c r="BD337" i="1"/>
  <c r="BE337" i="1" s="1"/>
  <c r="BA337" i="1"/>
  <c r="BB337" i="1" s="1"/>
  <c r="AX337" i="1"/>
  <c r="AY337" i="1" s="1"/>
  <c r="AU337" i="1"/>
  <c r="AV337" i="1" s="1"/>
  <c r="BD347" i="1"/>
  <c r="BE347" i="1" s="1"/>
  <c r="BH347" i="1"/>
  <c r="BI347" i="1" s="1"/>
  <c r="BF347" i="1"/>
  <c r="BG347" i="1" s="1"/>
  <c r="BA347" i="1"/>
  <c r="BB347" i="1" s="1"/>
  <c r="AX347" i="1"/>
  <c r="AY347" i="1" s="1"/>
  <c r="AU347" i="1"/>
  <c r="AV347" i="1" s="1"/>
  <c r="BD372" i="1"/>
  <c r="BE372" i="1" s="1"/>
  <c r="BF372" i="1"/>
  <c r="BG372" i="1" s="1"/>
  <c r="BH372" i="1"/>
  <c r="BI372" i="1" s="1"/>
  <c r="AU372" i="1"/>
  <c r="AV372" i="1" s="1"/>
  <c r="AX372" i="1"/>
  <c r="AY372" i="1" s="1"/>
  <c r="BA372" i="1"/>
  <c r="BB372" i="1" s="1"/>
  <c r="BH377" i="1"/>
  <c r="BI377" i="1" s="1"/>
  <c r="BD377" i="1"/>
  <c r="BE377" i="1" s="1"/>
  <c r="BF377" i="1"/>
  <c r="BG377" i="1" s="1"/>
  <c r="BA377" i="1"/>
  <c r="BB377" i="1" s="1"/>
  <c r="AU377" i="1"/>
  <c r="AV377" i="1" s="1"/>
  <c r="AX377" i="1"/>
  <c r="AY377" i="1" s="1"/>
  <c r="BQ378" i="1"/>
  <c r="BR378" i="1" s="1"/>
  <c r="BM378" i="1"/>
  <c r="BN378" i="1" s="1"/>
  <c r="BO378" i="1"/>
  <c r="BP378" i="1" s="1"/>
  <c r="BD382" i="1"/>
  <c r="BE382" i="1" s="1"/>
  <c r="BF382" i="1"/>
  <c r="BG382" i="1" s="1"/>
  <c r="BH382" i="1"/>
  <c r="BI382" i="1" s="1"/>
  <c r="AU382" i="1"/>
  <c r="AV382" i="1" s="1"/>
  <c r="AX382" i="1"/>
  <c r="AY382" i="1" s="1"/>
  <c r="BA382" i="1"/>
  <c r="BB382" i="1" s="1"/>
  <c r="BQ383" i="1"/>
  <c r="BR383" i="1" s="1"/>
  <c r="BO383" i="1"/>
  <c r="BP383" i="1" s="1"/>
  <c r="BM383" i="1"/>
  <c r="BN383" i="1" s="1"/>
  <c r="BH387" i="1"/>
  <c r="BI387" i="1" s="1"/>
  <c r="BF387" i="1"/>
  <c r="BG387" i="1" s="1"/>
  <c r="BD387" i="1"/>
  <c r="BE387" i="1" s="1"/>
  <c r="BA387" i="1"/>
  <c r="BB387" i="1" s="1"/>
  <c r="AX387" i="1"/>
  <c r="AY387" i="1" s="1"/>
  <c r="AU387" i="1"/>
  <c r="AV387" i="1" s="1"/>
  <c r="BQ388" i="1"/>
  <c r="BR388" i="1" s="1"/>
  <c r="BO388" i="1"/>
  <c r="BP388" i="1" s="1"/>
  <c r="BM388" i="1"/>
  <c r="BN388" i="1" s="1"/>
  <c r="BQ393" i="1"/>
  <c r="BR393" i="1" s="1"/>
  <c r="BO393" i="1"/>
  <c r="BP393" i="1" s="1"/>
  <c r="BM393" i="1"/>
  <c r="BN393" i="1" s="1"/>
  <c r="BH402" i="1"/>
  <c r="BI402" i="1" s="1"/>
  <c r="BD402" i="1"/>
  <c r="BE402" i="1" s="1"/>
  <c r="BF402" i="1"/>
  <c r="BG402" i="1" s="1"/>
  <c r="AU402" i="1"/>
  <c r="AV402" i="1" s="1"/>
  <c r="BA402" i="1"/>
  <c r="BB402" i="1" s="1"/>
  <c r="AX402" i="1"/>
  <c r="AY402" i="1" s="1"/>
  <c r="BH407" i="1"/>
  <c r="BI407" i="1" s="1"/>
  <c r="BF407" i="1"/>
  <c r="BG407" i="1" s="1"/>
  <c r="BD407" i="1"/>
  <c r="BE407" i="1" s="1"/>
  <c r="AX407" i="1"/>
  <c r="AY407" i="1" s="1"/>
  <c r="BA407" i="1"/>
  <c r="BB407" i="1" s="1"/>
  <c r="AU407" i="1"/>
  <c r="AV407" i="1" s="1"/>
  <c r="BQ408" i="1"/>
  <c r="BR408" i="1" s="1"/>
  <c r="BO408" i="1"/>
  <c r="BP408" i="1" s="1"/>
  <c r="BM408" i="1"/>
  <c r="BN408" i="1" s="1"/>
  <c r="BH427" i="1"/>
  <c r="BI427" i="1" s="1"/>
  <c r="BF427" i="1"/>
  <c r="BG427" i="1" s="1"/>
  <c r="BD427" i="1"/>
  <c r="BE427" i="1" s="1"/>
  <c r="AX427" i="1"/>
  <c r="AY427" i="1" s="1"/>
  <c r="BA427" i="1"/>
  <c r="BB427" i="1" s="1"/>
  <c r="AU427" i="1"/>
  <c r="AV427" i="1" s="1"/>
  <c r="BH432" i="1"/>
  <c r="BI432" i="1" s="1"/>
  <c r="BD432" i="1"/>
  <c r="BE432" i="1" s="1"/>
  <c r="BF432" i="1"/>
  <c r="BG432" i="1" s="1"/>
  <c r="AU432" i="1"/>
  <c r="AV432" i="1" s="1"/>
  <c r="BA432" i="1"/>
  <c r="BB432" i="1" s="1"/>
  <c r="AX432" i="1"/>
  <c r="AY432" i="1" s="1"/>
  <c r="BQ438" i="1"/>
  <c r="BR438" i="1" s="1"/>
  <c r="BO438" i="1"/>
  <c r="BP438" i="1" s="1"/>
  <c r="BM438" i="1"/>
  <c r="BN438" i="1" s="1"/>
  <c r="BD452" i="1"/>
  <c r="BE452" i="1" s="1"/>
  <c r="BF452" i="1"/>
  <c r="BG452" i="1" s="1"/>
  <c r="BH452" i="1"/>
  <c r="BI452" i="1" s="1"/>
  <c r="AX452" i="1"/>
  <c r="AY452" i="1" s="1"/>
  <c r="AU452" i="1"/>
  <c r="AV452" i="1" s="1"/>
  <c r="BA452" i="1"/>
  <c r="BB452" i="1" s="1"/>
  <c r="BH457" i="1"/>
  <c r="BI457" i="1" s="1"/>
  <c r="BD457" i="1"/>
  <c r="BE457" i="1" s="1"/>
  <c r="BF457" i="1"/>
  <c r="BG457" i="1" s="1"/>
  <c r="AX457" i="1"/>
  <c r="AY457" i="1" s="1"/>
  <c r="BA457" i="1"/>
  <c r="BB457" i="1" s="1"/>
  <c r="AU457" i="1"/>
  <c r="AV457" i="1" s="1"/>
  <c r="BH462" i="1"/>
  <c r="BI462" i="1" s="1"/>
  <c r="BD462" i="1"/>
  <c r="BE462" i="1" s="1"/>
  <c r="BF462" i="1"/>
  <c r="BG462" i="1" s="1"/>
  <c r="AU462" i="1"/>
  <c r="AV462" i="1" s="1"/>
  <c r="BA462" i="1"/>
  <c r="BB462" i="1" s="1"/>
  <c r="AX462" i="1"/>
  <c r="AY462" i="1" s="1"/>
  <c r="BH477" i="1"/>
  <c r="BI477" i="1" s="1"/>
  <c r="BF477" i="1"/>
  <c r="BG477" i="1" s="1"/>
  <c r="BD477" i="1"/>
  <c r="BE477" i="1" s="1"/>
  <c r="AX477" i="1"/>
  <c r="AY477" i="1" s="1"/>
  <c r="BA477" i="1"/>
  <c r="BB477" i="1" s="1"/>
  <c r="AU477" i="1"/>
  <c r="AV477" i="1" s="1"/>
  <c r="BQ483" i="1"/>
  <c r="BR483" i="1" s="1"/>
  <c r="BO483" i="1"/>
  <c r="BP483" i="1" s="1"/>
  <c r="BM483" i="1"/>
  <c r="BN483" i="1" s="1"/>
  <c r="BH487" i="1"/>
  <c r="BI487" i="1" s="1"/>
  <c r="BF487" i="1"/>
  <c r="BG487" i="1" s="1"/>
  <c r="BD487" i="1"/>
  <c r="BE487" i="1" s="1"/>
  <c r="AX487" i="1"/>
  <c r="AY487" i="1" s="1"/>
  <c r="BA487" i="1"/>
  <c r="BB487" i="1" s="1"/>
  <c r="AU487" i="1"/>
  <c r="AV487" i="1" s="1"/>
  <c r="BD492" i="1"/>
  <c r="BE492" i="1" s="1"/>
  <c r="BH492" i="1"/>
  <c r="BI492" i="1" s="1"/>
  <c r="BF492" i="1"/>
  <c r="BG492" i="1" s="1"/>
  <c r="BA492" i="1"/>
  <c r="BB492" i="1" s="1"/>
  <c r="AU492" i="1"/>
  <c r="AV492" i="1" s="1"/>
  <c r="AX492" i="1"/>
  <c r="AY492" i="1" s="1"/>
  <c r="BH537" i="1"/>
  <c r="BI537" i="1" s="1"/>
  <c r="BF537" i="1"/>
  <c r="BG537" i="1" s="1"/>
  <c r="BD537" i="1"/>
  <c r="BE537" i="1" s="1"/>
  <c r="AX537" i="1"/>
  <c r="AY537" i="1" s="1"/>
  <c r="BA537" i="1"/>
  <c r="BB537" i="1" s="1"/>
  <c r="AU537" i="1"/>
  <c r="AV537" i="1" s="1"/>
  <c r="BQ543" i="1"/>
  <c r="BR543" i="1" s="1"/>
  <c r="BM543" i="1"/>
  <c r="BN543" i="1" s="1"/>
  <c r="BO543" i="1"/>
  <c r="BP543" i="1" s="1"/>
  <c r="BH547" i="1"/>
  <c r="BI547" i="1" s="1"/>
  <c r="BD547" i="1"/>
  <c r="BE547" i="1" s="1"/>
  <c r="BF547" i="1"/>
  <c r="BG547" i="1" s="1"/>
  <c r="AX547" i="1"/>
  <c r="AY547" i="1" s="1"/>
  <c r="BA547" i="1"/>
  <c r="BB547" i="1" s="1"/>
  <c r="AU547" i="1"/>
  <c r="AV547" i="1" s="1"/>
  <c r="BH552" i="1"/>
  <c r="BI552" i="1" s="1"/>
  <c r="BD552" i="1"/>
  <c r="BE552" i="1" s="1"/>
  <c r="BF552" i="1"/>
  <c r="BG552" i="1" s="1"/>
  <c r="AX552" i="1"/>
  <c r="AY552" i="1" s="1"/>
  <c r="AU552" i="1"/>
  <c r="AV552" i="1" s="1"/>
  <c r="BA552" i="1"/>
  <c r="BB552" i="1" s="1"/>
  <c r="BQ563" i="1"/>
  <c r="BR563" i="1" s="1"/>
  <c r="BO563" i="1"/>
  <c r="BP563" i="1" s="1"/>
  <c r="BM563" i="1"/>
  <c r="BN563" i="1" s="1"/>
  <c r="BH577" i="1"/>
  <c r="BI577" i="1" s="1"/>
  <c r="BD577" i="1"/>
  <c r="BE577" i="1" s="1"/>
  <c r="BF577" i="1"/>
  <c r="BG577" i="1" s="1"/>
  <c r="AX577" i="1"/>
  <c r="AY577" i="1" s="1"/>
  <c r="BA577" i="1"/>
  <c r="BB577" i="1" s="1"/>
  <c r="AU577" i="1"/>
  <c r="AV577" i="1" s="1"/>
  <c r="BH587" i="1"/>
  <c r="BI587" i="1" s="1"/>
  <c r="BF587" i="1"/>
  <c r="BG587" i="1" s="1"/>
  <c r="BD587" i="1"/>
  <c r="BE587" i="1" s="1"/>
  <c r="AX587" i="1"/>
  <c r="AY587" i="1" s="1"/>
  <c r="BA587" i="1"/>
  <c r="BB587" i="1" s="1"/>
  <c r="AU587" i="1"/>
  <c r="AV587" i="1" s="1"/>
  <c r="BH597" i="1"/>
  <c r="BI597" i="1" s="1"/>
  <c r="BF597" i="1"/>
  <c r="BG597" i="1" s="1"/>
  <c r="BD597" i="1"/>
  <c r="BE597" i="1" s="1"/>
  <c r="AX597" i="1"/>
  <c r="AY597" i="1" s="1"/>
  <c r="BA597" i="1"/>
  <c r="BB597" i="1" s="1"/>
  <c r="AU597" i="1"/>
  <c r="AV597" i="1" s="1"/>
  <c r="BQ683" i="1"/>
  <c r="BR683" i="1" s="1"/>
  <c r="BM683" i="1"/>
  <c r="BN683" i="1" s="1"/>
  <c r="BO683" i="1"/>
  <c r="BP683" i="1" s="1"/>
  <c r="BD692" i="1"/>
  <c r="BE692" i="1" s="1"/>
  <c r="BF692" i="1"/>
  <c r="BG692" i="1" s="1"/>
  <c r="BH692" i="1"/>
  <c r="BI692" i="1" s="1"/>
  <c r="BA692" i="1"/>
  <c r="BB692" i="1" s="1"/>
  <c r="AU692" i="1"/>
  <c r="AV692" i="1" s="1"/>
  <c r="AX692" i="1"/>
  <c r="AY692" i="1" s="1"/>
  <c r="BH732" i="1"/>
  <c r="BI732" i="1" s="1"/>
  <c r="BD732" i="1"/>
  <c r="BE732" i="1" s="1"/>
  <c r="BF732" i="1"/>
  <c r="BG732" i="1" s="1"/>
  <c r="AU732" i="1"/>
  <c r="AV732" i="1" s="1"/>
  <c r="AX732" i="1"/>
  <c r="AY732" i="1" s="1"/>
  <c r="BA732" i="1"/>
  <c r="BB732" i="1" s="1"/>
  <c r="BQ773" i="1"/>
  <c r="BR773" i="1" s="1"/>
  <c r="BO773" i="1"/>
  <c r="BP773" i="1" s="1"/>
  <c r="BM773" i="1"/>
  <c r="BN773" i="1" s="1"/>
  <c r="BQ788" i="1"/>
  <c r="BR788" i="1" s="1"/>
  <c r="BM788" i="1"/>
  <c r="BN788" i="1" s="1"/>
  <c r="BO788" i="1"/>
  <c r="BP788" i="1" s="1"/>
  <c r="BO803" i="1"/>
  <c r="BP803" i="1" s="1"/>
  <c r="BQ803" i="1"/>
  <c r="BR803" i="1" s="1"/>
  <c r="BM803" i="1"/>
  <c r="BN803" i="1" s="1"/>
  <c r="BQ808" i="1"/>
  <c r="BR808" i="1" s="1"/>
  <c r="BO808" i="1"/>
  <c r="BP808" i="1" s="1"/>
  <c r="BM808" i="1"/>
  <c r="BN808" i="1" s="1"/>
  <c r="BD812" i="1"/>
  <c r="BE812" i="1" s="1"/>
  <c r="BF812" i="1"/>
  <c r="BG812" i="1" s="1"/>
  <c r="BH812" i="1"/>
  <c r="BI812" i="1" s="1"/>
  <c r="AU812" i="1"/>
  <c r="AV812" i="1" s="1"/>
  <c r="BA812" i="1"/>
  <c r="BB812" i="1" s="1"/>
  <c r="AX812" i="1"/>
  <c r="AY812" i="1" s="1"/>
  <c r="BQ818" i="1"/>
  <c r="BR818" i="1" s="1"/>
  <c r="BO818" i="1"/>
  <c r="BP818" i="1" s="1"/>
  <c r="BM818" i="1"/>
  <c r="BN818" i="1" s="1"/>
  <c r="BQ823" i="1"/>
  <c r="BR823" i="1" s="1"/>
  <c r="BO823" i="1"/>
  <c r="BP823" i="1" s="1"/>
  <c r="BM823" i="1"/>
  <c r="BN823" i="1" s="1"/>
  <c r="BQ828" i="1"/>
  <c r="BR828" i="1" s="1"/>
  <c r="BM828" i="1"/>
  <c r="BN828" i="1" s="1"/>
  <c r="BO828" i="1"/>
  <c r="BP828" i="1" s="1"/>
  <c r="BH832" i="1"/>
  <c r="BI832" i="1" s="1"/>
  <c r="BD832" i="1"/>
  <c r="BE832" i="1" s="1"/>
  <c r="BF832" i="1"/>
  <c r="BG832" i="1" s="1"/>
  <c r="AU832" i="1"/>
  <c r="AV832" i="1" s="1"/>
  <c r="BA832" i="1"/>
  <c r="BB832" i="1" s="1"/>
  <c r="AX832" i="1"/>
  <c r="AY832" i="1" s="1"/>
  <c r="BD842" i="1"/>
  <c r="BE842" i="1" s="1"/>
  <c r="BF842" i="1"/>
  <c r="BG842" i="1" s="1"/>
  <c r="BH842" i="1"/>
  <c r="BI842" i="1" s="1"/>
  <c r="BA842" i="1"/>
  <c r="BB842" i="1" s="1"/>
  <c r="AU842" i="1"/>
  <c r="AV842" i="1" s="1"/>
  <c r="AX842" i="1"/>
  <c r="AY842" i="1" s="1"/>
  <c r="BQ843" i="1"/>
  <c r="BR843" i="1" s="1"/>
  <c r="BO843" i="1"/>
  <c r="BP843" i="1" s="1"/>
  <c r="BM843" i="1"/>
  <c r="BN843" i="1" s="1"/>
  <c r="BD872" i="1"/>
  <c r="BE872" i="1" s="1"/>
  <c r="BF872" i="1"/>
  <c r="BG872" i="1" s="1"/>
  <c r="BH872" i="1"/>
  <c r="BI872" i="1" s="1"/>
  <c r="AU872" i="1"/>
  <c r="AV872" i="1" s="1"/>
  <c r="BA872" i="1"/>
  <c r="BB872" i="1" s="1"/>
  <c r="AX872" i="1"/>
  <c r="AY872" i="1" s="1"/>
  <c r="BH882" i="1"/>
  <c r="BI882" i="1" s="1"/>
  <c r="BD882" i="1"/>
  <c r="BE882" i="1" s="1"/>
  <c r="BF882" i="1"/>
  <c r="BG882" i="1" s="1"/>
  <c r="AU882" i="1"/>
  <c r="AV882" i="1" s="1"/>
  <c r="BA882" i="1"/>
  <c r="BB882" i="1" s="1"/>
  <c r="AX882" i="1"/>
  <c r="AY882" i="1" s="1"/>
  <c r="BQ888" i="1"/>
  <c r="BR888" i="1" s="1"/>
  <c r="BO888" i="1"/>
  <c r="BP888" i="1" s="1"/>
  <c r="BM888" i="1"/>
  <c r="BN888" i="1" s="1"/>
  <c r="BO908" i="1"/>
  <c r="BP908" i="1" s="1"/>
  <c r="BQ908" i="1"/>
  <c r="BR908" i="1" s="1"/>
  <c r="BM908" i="1"/>
  <c r="BN908" i="1" s="1"/>
  <c r="BQ923" i="1"/>
  <c r="BR923" i="1" s="1"/>
  <c r="BO923" i="1"/>
  <c r="BP923" i="1" s="1"/>
  <c r="BM923" i="1"/>
  <c r="BN923" i="1" s="1"/>
  <c r="BQ973" i="1"/>
  <c r="BR973" i="1" s="1"/>
  <c r="BO973" i="1"/>
  <c r="BP973" i="1" s="1"/>
  <c r="BM973" i="1"/>
  <c r="BN973" i="1" s="1"/>
  <c r="BQ978" i="1"/>
  <c r="BR978" i="1" s="1"/>
  <c r="BO978" i="1"/>
  <c r="BP978" i="1" s="1"/>
  <c r="BM978" i="1"/>
  <c r="BN978" i="1" s="1"/>
  <c r="BQ983" i="1"/>
  <c r="BR983" i="1" s="1"/>
  <c r="BO983" i="1"/>
  <c r="BP983" i="1" s="1"/>
  <c r="BM983" i="1"/>
  <c r="BN983" i="1" s="1"/>
  <c r="BQ998" i="1"/>
  <c r="BR998" i="1" s="1"/>
  <c r="BO998" i="1"/>
  <c r="BP998" i="1" s="1"/>
  <c r="BM998" i="1"/>
  <c r="BN998" i="1" s="1"/>
  <c r="BH1002" i="1"/>
  <c r="BI1002" i="1" s="1"/>
  <c r="BD1002" i="1"/>
  <c r="BE1002" i="1" s="1"/>
  <c r="BF1002" i="1"/>
  <c r="BG1002" i="1" s="1"/>
  <c r="AX1002" i="1"/>
  <c r="AY1002" i="1" s="1"/>
  <c r="AU1002" i="1"/>
  <c r="AV1002" i="1" s="1"/>
  <c r="BA1002" i="1"/>
  <c r="BB1002" i="1" s="1"/>
  <c r="BQ1003" i="1"/>
  <c r="BR1003" i="1" s="1"/>
  <c r="BO1003" i="1"/>
  <c r="BP1003" i="1" s="1"/>
  <c r="BM1003" i="1"/>
  <c r="BN1003" i="1" s="1"/>
  <c r="BH1007" i="1"/>
  <c r="BI1007" i="1" s="1"/>
  <c r="BF1007" i="1"/>
  <c r="BG1007" i="1" s="1"/>
  <c r="BD1007" i="1"/>
  <c r="BE1007" i="1" s="1"/>
  <c r="AX1007" i="1"/>
  <c r="AY1007" i="1" s="1"/>
  <c r="BA1007" i="1"/>
  <c r="BB1007" i="1" s="1"/>
  <c r="AU1007" i="1"/>
  <c r="AV1007" i="1" s="1"/>
  <c r="BQ1048" i="1"/>
  <c r="BR1048" i="1" s="1"/>
  <c r="BO1048" i="1"/>
  <c r="BP1048" i="1" s="1"/>
  <c r="BM1048" i="1"/>
  <c r="BN1048" i="1" s="1"/>
  <c r="BQ1053" i="1"/>
  <c r="BR1053" i="1" s="1"/>
  <c r="BO1053" i="1"/>
  <c r="BP1053" i="1" s="1"/>
  <c r="BM1053" i="1"/>
  <c r="BN1053" i="1" s="1"/>
  <c r="BD1062" i="1"/>
  <c r="BE1062" i="1" s="1"/>
  <c r="BF1062" i="1"/>
  <c r="BG1062" i="1" s="1"/>
  <c r="BH1062" i="1"/>
  <c r="BI1062" i="1" s="1"/>
  <c r="AU1062" i="1"/>
  <c r="AV1062" i="1" s="1"/>
  <c r="BA1062" i="1"/>
  <c r="BB1062" i="1" s="1"/>
  <c r="AX1062" i="1"/>
  <c r="AY1062" i="1" s="1"/>
  <c r="BQ1073" i="1"/>
  <c r="BR1073" i="1" s="1"/>
  <c r="BO1073" i="1"/>
  <c r="BP1073" i="1" s="1"/>
  <c r="BM1073" i="1"/>
  <c r="BN1073" i="1" s="1"/>
  <c r="BQ1078" i="1"/>
  <c r="BR1078" i="1" s="1"/>
  <c r="BO1078" i="1"/>
  <c r="BP1078" i="1" s="1"/>
  <c r="BM1078" i="1"/>
  <c r="BN1078" i="1" s="1"/>
  <c r="BD1092" i="1"/>
  <c r="BE1092" i="1" s="1"/>
  <c r="BH1092" i="1"/>
  <c r="BI1092" i="1" s="1"/>
  <c r="BF1092" i="1"/>
  <c r="BG1092" i="1" s="1"/>
  <c r="BA1092" i="1"/>
  <c r="BB1092" i="1" s="1"/>
  <c r="AU1092" i="1"/>
  <c r="AV1092" i="1" s="1"/>
  <c r="AX1092" i="1"/>
  <c r="AY1092" i="1" s="1"/>
  <c r="BO1093" i="1"/>
  <c r="BP1093" i="1" s="1"/>
  <c r="BQ1093" i="1"/>
  <c r="BR1093" i="1" s="1"/>
  <c r="BM1093" i="1"/>
  <c r="BN1093" i="1" s="1"/>
  <c r="BQ1103" i="1"/>
  <c r="BR1103" i="1" s="1"/>
  <c r="BO1103" i="1"/>
  <c r="BP1103" i="1" s="1"/>
  <c r="BM1103" i="1"/>
  <c r="BN1103" i="1" s="1"/>
  <c r="BD1112" i="1"/>
  <c r="BE1112" i="1" s="1"/>
  <c r="BH1112" i="1"/>
  <c r="BI1112" i="1" s="1"/>
  <c r="BF1112" i="1"/>
  <c r="BG1112" i="1" s="1"/>
  <c r="AU1112" i="1"/>
  <c r="AV1112" i="1" s="1"/>
  <c r="BA1112" i="1"/>
  <c r="BB1112" i="1" s="1"/>
  <c r="AX1112" i="1"/>
  <c r="AY1112" i="1" s="1"/>
  <c r="BH1117" i="1"/>
  <c r="BI1117" i="1" s="1"/>
  <c r="BF1117" i="1"/>
  <c r="BG1117" i="1" s="1"/>
  <c r="BD1117" i="1"/>
  <c r="BE1117" i="1" s="1"/>
  <c r="AX1117" i="1"/>
  <c r="AY1117" i="1" s="1"/>
  <c r="BA1117" i="1"/>
  <c r="BB1117" i="1" s="1"/>
  <c r="AU1117" i="1"/>
  <c r="AV1117" i="1" s="1"/>
  <c r="BQ1118" i="1"/>
  <c r="BR1118" i="1" s="1"/>
  <c r="BO1118" i="1"/>
  <c r="BP1118" i="1" s="1"/>
  <c r="BM1118" i="1"/>
  <c r="BN1118" i="1" s="1"/>
  <c r="BQ1133" i="1"/>
  <c r="BR1133" i="1" s="1"/>
  <c r="BO1133" i="1"/>
  <c r="BP1133" i="1" s="1"/>
  <c r="BM1133" i="1"/>
  <c r="BN1133" i="1" s="1"/>
  <c r="BQ1138" i="1"/>
  <c r="BR1138" i="1" s="1"/>
  <c r="BO1138" i="1"/>
  <c r="BP1138" i="1" s="1"/>
  <c r="BM1138" i="1"/>
  <c r="BN1138" i="1" s="1"/>
  <c r="BD1142" i="1"/>
  <c r="BE1142" i="1" s="1"/>
  <c r="BH1142" i="1"/>
  <c r="BI1142" i="1" s="1"/>
  <c r="BF1142" i="1"/>
  <c r="BG1142" i="1" s="1"/>
  <c r="BA1142" i="1"/>
  <c r="BB1142" i="1" s="1"/>
  <c r="AU1142" i="1"/>
  <c r="AV1142" i="1" s="1"/>
  <c r="AX1142" i="1"/>
  <c r="AY1142" i="1" s="1"/>
  <c r="BQ1153" i="1"/>
  <c r="BR1153" i="1" s="1"/>
  <c r="BO1153" i="1"/>
  <c r="BP1153" i="1" s="1"/>
  <c r="BM1153" i="1"/>
  <c r="BN1153" i="1" s="1"/>
  <c r="BH1167" i="1"/>
  <c r="BI1167" i="1" s="1"/>
  <c r="BF1167" i="1"/>
  <c r="BG1167" i="1" s="1"/>
  <c r="BD1167" i="1"/>
  <c r="BE1167" i="1" s="1"/>
  <c r="AX1167" i="1"/>
  <c r="AY1167" i="1" s="1"/>
  <c r="BA1167" i="1"/>
  <c r="BB1167" i="1" s="1"/>
  <c r="AU1167" i="1"/>
  <c r="AV1167" i="1" s="1"/>
  <c r="BQ1168" i="1"/>
  <c r="BR1168" i="1" s="1"/>
  <c r="BO1168" i="1"/>
  <c r="BP1168" i="1" s="1"/>
  <c r="BM1168" i="1"/>
  <c r="BN1168" i="1" s="1"/>
  <c r="BQ1178" i="1"/>
  <c r="BR1178" i="1" s="1"/>
  <c r="BO1178" i="1"/>
  <c r="BP1178" i="1" s="1"/>
  <c r="BM1178" i="1"/>
  <c r="BN1178" i="1" s="1"/>
  <c r="BQ1203" i="1"/>
  <c r="BR1203" i="1" s="1"/>
  <c r="BO1203" i="1"/>
  <c r="BP1203" i="1" s="1"/>
  <c r="BM1203" i="1"/>
  <c r="BN1203" i="1" s="1"/>
  <c r="BH1207" i="1"/>
  <c r="BI1207" i="1" s="1"/>
  <c r="BF1207" i="1"/>
  <c r="BG1207" i="1" s="1"/>
  <c r="BD1207" i="1"/>
  <c r="BE1207" i="1" s="1"/>
  <c r="AX1207" i="1"/>
  <c r="AY1207" i="1" s="1"/>
  <c r="BA1207" i="1"/>
  <c r="BB1207" i="1" s="1"/>
  <c r="AU1207" i="1"/>
  <c r="AV1207" i="1" s="1"/>
  <c r="BQ1208" i="1"/>
  <c r="BR1208" i="1" s="1"/>
  <c r="BO1208" i="1"/>
  <c r="BP1208" i="1" s="1"/>
  <c r="BM1208" i="1"/>
  <c r="BN1208" i="1" s="1"/>
  <c r="BQ1213" i="1"/>
  <c r="BR1213" i="1" s="1"/>
  <c r="BO1213" i="1"/>
  <c r="BP1213" i="1" s="1"/>
  <c r="BM1213" i="1"/>
  <c r="BN1213" i="1" s="1"/>
  <c r="BH1237" i="1"/>
  <c r="BI1237" i="1" s="1"/>
  <c r="BD1237" i="1"/>
  <c r="BE1237" i="1" s="1"/>
  <c r="BF1237" i="1"/>
  <c r="BG1237" i="1" s="1"/>
  <c r="AX1237" i="1"/>
  <c r="AY1237" i="1" s="1"/>
  <c r="BA1237" i="1"/>
  <c r="BB1237" i="1" s="1"/>
  <c r="AU1237" i="1"/>
  <c r="AV1237" i="1" s="1"/>
  <c r="BQ1238" i="1"/>
  <c r="BR1238" i="1" s="1"/>
  <c r="BO1238" i="1"/>
  <c r="BP1238" i="1" s="1"/>
  <c r="BM1238" i="1"/>
  <c r="BN1238" i="1" s="1"/>
  <c r="BD1242" i="1"/>
  <c r="BE1242" i="1" s="1"/>
  <c r="BH1242" i="1"/>
  <c r="BI1242" i="1" s="1"/>
  <c r="BF1242" i="1"/>
  <c r="BG1242" i="1" s="1"/>
  <c r="BA1242" i="1"/>
  <c r="BB1242" i="1" s="1"/>
  <c r="AU1242" i="1"/>
  <c r="AV1242" i="1" s="1"/>
  <c r="AX1242" i="1"/>
  <c r="AY1242" i="1" s="1"/>
  <c r="BQ1243" i="1"/>
  <c r="BR1243" i="1" s="1"/>
  <c r="BO1243" i="1"/>
  <c r="BP1243" i="1" s="1"/>
  <c r="BM1243" i="1"/>
  <c r="BN1243" i="1" s="1"/>
  <c r="BQ1258" i="1"/>
  <c r="BR1258" i="1" s="1"/>
  <c r="BO1258" i="1"/>
  <c r="BP1258" i="1" s="1"/>
  <c r="BM1258" i="1"/>
  <c r="BN1258" i="1" s="1"/>
  <c r="BH1262" i="1"/>
  <c r="BI1262" i="1" s="1"/>
  <c r="BF1262" i="1"/>
  <c r="BG1262" i="1" s="1"/>
  <c r="BD1262" i="1"/>
  <c r="BE1262" i="1" s="1"/>
  <c r="AU1262" i="1"/>
  <c r="AV1262" i="1" s="1"/>
  <c r="AX1262" i="1"/>
  <c r="AY1262" i="1" s="1"/>
  <c r="BA1262" i="1"/>
  <c r="BB1262" i="1" s="1"/>
  <c r="BQ1278" i="1"/>
  <c r="BR1278" i="1" s="1"/>
  <c r="BO1278" i="1"/>
  <c r="BP1278" i="1" s="1"/>
  <c r="BM1278" i="1"/>
  <c r="BN1278" i="1" s="1"/>
  <c r="BH1282" i="1"/>
  <c r="BI1282" i="1" s="1"/>
  <c r="BD1282" i="1"/>
  <c r="BE1282" i="1" s="1"/>
  <c r="BF1282" i="1"/>
  <c r="BG1282" i="1" s="1"/>
  <c r="AX1282" i="1"/>
  <c r="AY1282" i="1" s="1"/>
  <c r="AU1282" i="1"/>
  <c r="AV1282" i="1" s="1"/>
  <c r="BA1282" i="1"/>
  <c r="BB1282" i="1" s="1"/>
  <c r="BQ1283" i="1"/>
  <c r="BR1283" i="1" s="1"/>
  <c r="BO1283" i="1"/>
  <c r="BP1283" i="1" s="1"/>
  <c r="BM1283" i="1"/>
  <c r="BN1283" i="1" s="1"/>
  <c r="BQ1293" i="1"/>
  <c r="BR1293" i="1" s="1"/>
  <c r="BO1293" i="1"/>
  <c r="BP1293" i="1" s="1"/>
  <c r="BM1293" i="1"/>
  <c r="BN1293" i="1" s="1"/>
  <c r="BH1302" i="1"/>
  <c r="BI1302" i="1" s="1"/>
  <c r="BD1302" i="1"/>
  <c r="BE1302" i="1" s="1"/>
  <c r="BF1302" i="1"/>
  <c r="BG1302" i="1" s="1"/>
  <c r="AU1302" i="1"/>
  <c r="AV1302" i="1" s="1"/>
  <c r="BA1302" i="1"/>
  <c r="BB1302" i="1" s="1"/>
  <c r="AX1302" i="1"/>
  <c r="AY1302" i="1" s="1"/>
  <c r="BH1307" i="1"/>
  <c r="BI1307" i="1" s="1"/>
  <c r="BF1307" i="1"/>
  <c r="BG1307" i="1" s="1"/>
  <c r="BD1307" i="1"/>
  <c r="BE1307" i="1" s="1"/>
  <c r="AX1307" i="1"/>
  <c r="AY1307" i="1" s="1"/>
  <c r="BA1307" i="1"/>
  <c r="BB1307" i="1" s="1"/>
  <c r="AU1307" i="1"/>
  <c r="AV1307" i="1" s="1"/>
  <c r="BQ1313" i="1"/>
  <c r="BR1313" i="1" s="1"/>
  <c r="BO1313" i="1"/>
  <c r="BP1313" i="1" s="1"/>
  <c r="BM1313" i="1"/>
  <c r="BN1313" i="1" s="1"/>
  <c r="BH1332" i="1"/>
  <c r="BI1332" i="1" s="1"/>
  <c r="BD1332" i="1"/>
  <c r="BE1332" i="1" s="1"/>
  <c r="BF1332" i="1"/>
  <c r="BG1332" i="1" s="1"/>
  <c r="AX1332" i="1"/>
  <c r="AY1332" i="1" s="1"/>
  <c r="AU1332" i="1"/>
  <c r="AV1332" i="1" s="1"/>
  <c r="BA1332" i="1"/>
  <c r="BB1332" i="1" s="1"/>
  <c r="BD1342" i="1"/>
  <c r="BE1342" i="1" s="1"/>
  <c r="BH1342" i="1"/>
  <c r="BI1342" i="1" s="1"/>
  <c r="BF1342" i="1"/>
  <c r="BG1342" i="1" s="1"/>
  <c r="BA1342" i="1"/>
  <c r="BB1342" i="1" s="1"/>
  <c r="AU1342" i="1"/>
  <c r="AV1342" i="1" s="1"/>
  <c r="AX1342" i="1"/>
  <c r="AY1342" i="1" s="1"/>
  <c r="BQ1343" i="1"/>
  <c r="BR1343" i="1" s="1"/>
  <c r="BO1343" i="1"/>
  <c r="BP1343" i="1" s="1"/>
  <c r="BM1343" i="1"/>
  <c r="BN1343" i="1" s="1"/>
  <c r="BH1347" i="1"/>
  <c r="BI1347" i="1" s="1"/>
  <c r="BF1347" i="1"/>
  <c r="BG1347" i="1" s="1"/>
  <c r="BD1347" i="1"/>
  <c r="BE1347" i="1" s="1"/>
  <c r="AX1347" i="1"/>
  <c r="AY1347" i="1" s="1"/>
  <c r="BA1347" i="1"/>
  <c r="BB1347" i="1" s="1"/>
  <c r="AU1347" i="1"/>
  <c r="AV1347" i="1" s="1"/>
  <c r="BQ1353" i="1"/>
  <c r="BR1353" i="1" s="1"/>
  <c r="BO1353" i="1"/>
  <c r="BP1353" i="1" s="1"/>
  <c r="BM1353" i="1"/>
  <c r="BN1353" i="1" s="1"/>
  <c r="BH1357" i="1"/>
  <c r="BI1357" i="1" s="1"/>
  <c r="BD1357" i="1"/>
  <c r="BE1357" i="1" s="1"/>
  <c r="BF1357" i="1"/>
  <c r="BG1357" i="1" s="1"/>
  <c r="AX1357" i="1"/>
  <c r="AY1357" i="1" s="1"/>
  <c r="BA1357" i="1"/>
  <c r="BB1357" i="1" s="1"/>
  <c r="AU1357" i="1"/>
  <c r="AV1357" i="1" s="1"/>
  <c r="BQ1368" i="1"/>
  <c r="BR1368" i="1" s="1"/>
  <c r="BO1368" i="1"/>
  <c r="BP1368" i="1" s="1"/>
  <c r="BM1368" i="1"/>
  <c r="BN1368" i="1" s="1"/>
  <c r="BQ1373" i="1"/>
  <c r="BR1373" i="1" s="1"/>
  <c r="BO1373" i="1"/>
  <c r="BP1373" i="1" s="1"/>
  <c r="BM1373" i="1"/>
  <c r="BN1373" i="1" s="1"/>
  <c r="BH1382" i="1"/>
  <c r="BI1382" i="1" s="1"/>
  <c r="BD1382" i="1"/>
  <c r="BE1382" i="1" s="1"/>
  <c r="BF1382" i="1"/>
  <c r="BG1382" i="1" s="1"/>
  <c r="AX1382" i="1"/>
  <c r="AY1382" i="1" s="1"/>
  <c r="AU1382" i="1"/>
  <c r="AV1382" i="1" s="1"/>
  <c r="BA1382" i="1"/>
  <c r="BB1382" i="1" s="1"/>
  <c r="BQ1393" i="1"/>
  <c r="BR1393" i="1" s="1"/>
  <c r="BO1393" i="1"/>
  <c r="BP1393" i="1" s="1"/>
  <c r="BM1393" i="1"/>
  <c r="BN1393" i="1" s="1"/>
  <c r="BH1397" i="1"/>
  <c r="BI1397" i="1" s="1"/>
  <c r="BF1397" i="1"/>
  <c r="BG1397" i="1" s="1"/>
  <c r="BD1397" i="1"/>
  <c r="BE1397" i="1" s="1"/>
  <c r="AX1397" i="1"/>
  <c r="AY1397" i="1" s="1"/>
  <c r="BA1397" i="1"/>
  <c r="BB1397" i="1" s="1"/>
  <c r="AU1397" i="1"/>
  <c r="AV1397" i="1" s="1"/>
  <c r="BQ1403" i="1"/>
  <c r="BR1403" i="1" s="1"/>
  <c r="BO1403" i="1"/>
  <c r="BP1403" i="1" s="1"/>
  <c r="BM1403" i="1"/>
  <c r="BN1403" i="1" s="1"/>
  <c r="BQ1423" i="1"/>
  <c r="BR1423" i="1" s="1"/>
  <c r="BO1423" i="1"/>
  <c r="BP1423" i="1" s="1"/>
  <c r="BM1423" i="1"/>
  <c r="BN1423" i="1" s="1"/>
  <c r="BH1427" i="1"/>
  <c r="BI1427" i="1" s="1"/>
  <c r="BF1427" i="1"/>
  <c r="BG1427" i="1" s="1"/>
  <c r="BD1427" i="1"/>
  <c r="BE1427" i="1" s="1"/>
  <c r="AX1427" i="1"/>
  <c r="AY1427" i="1" s="1"/>
  <c r="BA1427" i="1"/>
  <c r="BB1427" i="1" s="1"/>
  <c r="AU1427" i="1"/>
  <c r="AV1427" i="1" s="1"/>
  <c r="BQ1433" i="1"/>
  <c r="BR1433" i="1" s="1"/>
  <c r="BO1433" i="1"/>
  <c r="BP1433" i="1" s="1"/>
  <c r="BM1433" i="1"/>
  <c r="BN1433" i="1" s="1"/>
  <c r="BH1457" i="1"/>
  <c r="BI1457" i="1" s="1"/>
  <c r="BF1457" i="1"/>
  <c r="BG1457" i="1" s="1"/>
  <c r="BD1457" i="1"/>
  <c r="BE1457" i="1" s="1"/>
  <c r="AX1457" i="1"/>
  <c r="AY1457" i="1" s="1"/>
  <c r="BA1457" i="1"/>
  <c r="BB1457" i="1" s="1"/>
  <c r="AU1457" i="1"/>
  <c r="AV1457" i="1" s="1"/>
  <c r="BQ1473" i="1"/>
  <c r="BR1473" i="1" s="1"/>
  <c r="BO1473" i="1"/>
  <c r="BP1473" i="1" s="1"/>
  <c r="BM1473" i="1"/>
  <c r="BN1473" i="1" s="1"/>
  <c r="BQ1573" i="1"/>
  <c r="BR1573" i="1" s="1"/>
  <c r="BO1573" i="1"/>
  <c r="BP1573" i="1" s="1"/>
  <c r="BM1573" i="1"/>
  <c r="BN1573" i="1" s="1"/>
  <c r="BH1602" i="1"/>
  <c r="BI1602" i="1" s="1"/>
  <c r="BD1602" i="1"/>
  <c r="BE1602" i="1" s="1"/>
  <c r="BF1602" i="1"/>
  <c r="BG1602" i="1" s="1"/>
  <c r="AU1602" i="1"/>
  <c r="AV1602" i="1" s="1"/>
  <c r="BA1602" i="1"/>
  <c r="BB1602" i="1" s="1"/>
  <c r="AX1602" i="1"/>
  <c r="AY1602" i="1" s="1"/>
  <c r="BH1677" i="1"/>
  <c r="BI1677" i="1" s="1"/>
  <c r="BF1677" i="1"/>
  <c r="BG1677" i="1" s="1"/>
  <c r="BD1677" i="1"/>
  <c r="BE1677" i="1" s="1"/>
  <c r="BA1677" i="1"/>
  <c r="BB1677" i="1" s="1"/>
  <c r="AX1677" i="1"/>
  <c r="AY1677" i="1" s="1"/>
  <c r="AU1677" i="1"/>
  <c r="AV1677" i="1" s="1"/>
  <c r="BF1722" i="1"/>
  <c r="BG1722" i="1" s="1"/>
  <c r="BD1722" i="1"/>
  <c r="BE1722" i="1" s="1"/>
  <c r="BH1722" i="1"/>
  <c r="BI1722" i="1" s="1"/>
  <c r="BA1722" i="1"/>
  <c r="BB1722" i="1" s="1"/>
  <c r="AU1722" i="1"/>
  <c r="AV1722" i="1" s="1"/>
  <c r="AX1722" i="1"/>
  <c r="AY1722" i="1" s="1"/>
  <c r="BH7" i="1"/>
  <c r="BI7" i="1" s="1"/>
  <c r="BD7" i="1"/>
  <c r="BE7" i="1" s="1"/>
  <c r="BF7" i="1"/>
  <c r="BG7" i="1" s="1"/>
  <c r="BA7" i="1"/>
  <c r="BB7" i="1" s="1"/>
  <c r="AU7" i="1"/>
  <c r="AV7" i="1" s="1"/>
  <c r="AX7" i="1"/>
  <c r="AY7" i="1" s="1"/>
  <c r="BH17" i="1"/>
  <c r="BI17" i="1" s="1"/>
  <c r="BF17" i="1"/>
  <c r="BG17" i="1" s="1"/>
  <c r="BD17" i="1"/>
  <c r="BE17" i="1" s="1"/>
  <c r="BA17" i="1"/>
  <c r="BB17" i="1" s="1"/>
  <c r="AX17" i="1"/>
  <c r="AY17" i="1" s="1"/>
  <c r="AU17" i="1"/>
  <c r="AV17" i="1" s="1"/>
  <c r="BH22" i="1"/>
  <c r="BI22" i="1" s="1"/>
  <c r="BD22" i="1"/>
  <c r="BE22" i="1" s="1"/>
  <c r="BF22" i="1"/>
  <c r="BG22" i="1" s="1"/>
  <c r="AX22" i="1"/>
  <c r="AY22" i="1" s="1"/>
  <c r="BA22" i="1"/>
  <c r="BB22" i="1" s="1"/>
  <c r="AU22" i="1"/>
  <c r="AV22" i="1" s="1"/>
  <c r="BD82" i="1"/>
  <c r="BE82" i="1" s="1"/>
  <c r="BF82" i="1"/>
  <c r="BG82" i="1" s="1"/>
  <c r="BH82" i="1"/>
  <c r="BI82" i="1" s="1"/>
  <c r="AX82" i="1"/>
  <c r="AY82" i="1" s="1"/>
  <c r="AU82" i="1"/>
  <c r="AV82" i="1" s="1"/>
  <c r="BA82" i="1"/>
  <c r="BB82" i="1" s="1"/>
  <c r="BQ708" i="1"/>
  <c r="BR708" i="1" s="1"/>
  <c r="BO708" i="1"/>
  <c r="BP708" i="1" s="1"/>
  <c r="BM708" i="1"/>
  <c r="BN708" i="1" s="1"/>
  <c r="BD712" i="1"/>
  <c r="BE712" i="1" s="1"/>
  <c r="BF712" i="1"/>
  <c r="BG712" i="1" s="1"/>
  <c r="BH712" i="1"/>
  <c r="BI712" i="1" s="1"/>
  <c r="AU712" i="1"/>
  <c r="AV712" i="1" s="1"/>
  <c r="BA712" i="1"/>
  <c r="BB712" i="1" s="1"/>
  <c r="AX712" i="1"/>
  <c r="AY712" i="1" s="1"/>
  <c r="BQ718" i="1"/>
  <c r="BR718" i="1" s="1"/>
  <c r="BO718" i="1"/>
  <c r="BP718" i="1" s="1"/>
  <c r="BM718" i="1"/>
  <c r="BN718" i="1" s="1"/>
  <c r="BQ743" i="1"/>
  <c r="BR743" i="1" s="1"/>
  <c r="BO743" i="1"/>
  <c r="BP743" i="1" s="1"/>
  <c r="BM743" i="1"/>
  <c r="BN743" i="1" s="1"/>
  <c r="BH747" i="1"/>
  <c r="BI747" i="1" s="1"/>
  <c r="BD747" i="1"/>
  <c r="BE747" i="1" s="1"/>
  <c r="BF747" i="1"/>
  <c r="BG747" i="1" s="1"/>
  <c r="AX747" i="1"/>
  <c r="AY747" i="1" s="1"/>
  <c r="BA747" i="1"/>
  <c r="BB747" i="1" s="1"/>
  <c r="AU747" i="1"/>
  <c r="AV747" i="1" s="1"/>
  <c r="BQ748" i="1"/>
  <c r="BR748" i="1" s="1"/>
  <c r="BM748" i="1"/>
  <c r="BN748" i="1" s="1"/>
  <c r="BO748" i="1"/>
  <c r="BP748" i="1" s="1"/>
  <c r="BH752" i="1"/>
  <c r="BI752" i="1" s="1"/>
  <c r="BD752" i="1"/>
  <c r="BE752" i="1" s="1"/>
  <c r="BF752" i="1"/>
  <c r="BG752" i="1" s="1"/>
  <c r="AX752" i="1"/>
  <c r="AY752" i="1" s="1"/>
  <c r="AU752" i="1"/>
  <c r="AV752" i="1" s="1"/>
  <c r="BA752" i="1"/>
  <c r="BB752" i="1" s="1"/>
  <c r="BH797" i="1"/>
  <c r="BI797" i="1" s="1"/>
  <c r="BF797" i="1"/>
  <c r="BG797" i="1" s="1"/>
  <c r="BD797" i="1"/>
  <c r="BE797" i="1" s="1"/>
  <c r="AX797" i="1"/>
  <c r="AY797" i="1" s="1"/>
  <c r="BA797" i="1"/>
  <c r="BB797" i="1" s="1"/>
  <c r="AU797" i="1"/>
  <c r="AV797" i="1" s="1"/>
  <c r="BQ838" i="1"/>
  <c r="BR838" i="1" s="1"/>
  <c r="BO838" i="1"/>
  <c r="BP838" i="1" s="1"/>
  <c r="BM838" i="1"/>
  <c r="BN838" i="1" s="1"/>
  <c r="BH1577" i="1"/>
  <c r="BI1577" i="1" s="1"/>
  <c r="BD1577" i="1"/>
  <c r="BE1577" i="1" s="1"/>
  <c r="BF1577" i="1"/>
  <c r="BG1577" i="1" s="1"/>
  <c r="BA1577" i="1"/>
  <c r="BB1577" i="1" s="1"/>
  <c r="AX1577" i="1"/>
  <c r="AY1577" i="1" s="1"/>
  <c r="AU1577" i="1"/>
  <c r="AV1577" i="1" s="1"/>
  <c r="BQ1583" i="1"/>
  <c r="BR1583" i="1" s="1"/>
  <c r="BO1583" i="1"/>
  <c r="BP1583" i="1" s="1"/>
  <c r="BM1583" i="1"/>
  <c r="BN1583" i="1" s="1"/>
  <c r="BD1592" i="1"/>
  <c r="BE1592" i="1" s="1"/>
  <c r="BH1592" i="1"/>
  <c r="BI1592" i="1" s="1"/>
  <c r="BF1592" i="1"/>
  <c r="BG1592" i="1" s="1"/>
  <c r="AU1592" i="1"/>
  <c r="AV1592" i="1" s="1"/>
  <c r="BA1592" i="1"/>
  <c r="BB1592" i="1" s="1"/>
  <c r="AX1592" i="1"/>
  <c r="AY1592" i="1" s="1"/>
  <c r="BF1652" i="1"/>
  <c r="BG1652" i="1" s="1"/>
  <c r="BH1652" i="1"/>
  <c r="BI1652" i="1" s="1"/>
  <c r="BD1652" i="1"/>
  <c r="BE1652" i="1" s="1"/>
  <c r="AU1652" i="1"/>
  <c r="AV1652" i="1" s="1"/>
  <c r="BA1652" i="1"/>
  <c r="BB1652" i="1" s="1"/>
  <c r="AX1652" i="1"/>
  <c r="AY1652" i="1" s="1"/>
  <c r="BH1657" i="1"/>
  <c r="BI1657" i="1" s="1"/>
  <c r="BD1657" i="1"/>
  <c r="BE1657" i="1" s="1"/>
  <c r="BF1657" i="1"/>
  <c r="BG1657" i="1" s="1"/>
  <c r="AX1657" i="1"/>
  <c r="AY1657" i="1" s="1"/>
  <c r="BA1657" i="1"/>
  <c r="BB1657" i="1" s="1"/>
  <c r="AU1657" i="1"/>
  <c r="AV1657" i="1" s="1"/>
  <c r="BQ1673" i="1"/>
  <c r="BR1673" i="1" s="1"/>
  <c r="BO1673" i="1"/>
  <c r="BP1673" i="1" s="1"/>
  <c r="BM1673" i="1"/>
  <c r="BN1673" i="1" s="1"/>
  <c r="BQ1723" i="1"/>
  <c r="BR1723" i="1" s="1"/>
  <c r="BO1723" i="1"/>
  <c r="BP1723" i="1" s="1"/>
  <c r="BM1723" i="1"/>
  <c r="BN1723" i="1" s="1"/>
  <c r="BQ1743" i="1"/>
  <c r="BR1743" i="1" s="1"/>
  <c r="BO1743" i="1"/>
  <c r="BP1743" i="1" s="1"/>
  <c r="BM1743" i="1"/>
  <c r="BN1743" i="1" s="1"/>
  <c r="BH1777" i="1"/>
  <c r="BI1777" i="1" s="1"/>
  <c r="BD1777" i="1"/>
  <c r="BE1777" i="1" s="1"/>
  <c r="BF1777" i="1"/>
  <c r="BG1777" i="1" s="1"/>
  <c r="AX1777" i="1"/>
  <c r="AY1777" i="1" s="1"/>
  <c r="BA1777" i="1"/>
  <c r="BB1777" i="1" s="1"/>
  <c r="AU1777" i="1"/>
  <c r="AV1777" i="1" s="1"/>
  <c r="BH1797" i="1"/>
  <c r="BI1797" i="1" s="1"/>
  <c r="BF1797" i="1"/>
  <c r="BG1797" i="1" s="1"/>
  <c r="BD1797" i="1"/>
  <c r="BE1797" i="1" s="1"/>
  <c r="AX1797" i="1"/>
  <c r="AY1797" i="1" s="1"/>
  <c r="BA1797" i="1"/>
  <c r="BB1797" i="1" s="1"/>
  <c r="AU1797" i="1"/>
  <c r="AV1797" i="1" s="1"/>
  <c r="BF1822" i="1"/>
  <c r="BG1822" i="1" s="1"/>
  <c r="BH1822" i="1"/>
  <c r="BI1822" i="1" s="1"/>
  <c r="BD1822" i="1"/>
  <c r="BE1822" i="1" s="1"/>
  <c r="BA1822" i="1"/>
  <c r="BB1822" i="1" s="1"/>
  <c r="AU1822" i="1"/>
  <c r="AV1822" i="1" s="1"/>
  <c r="AX1822" i="1"/>
  <c r="AY1822" i="1" s="1"/>
  <c r="BH1832" i="1"/>
  <c r="BI1832" i="1" s="1"/>
  <c r="BF1832" i="1"/>
  <c r="BG1832" i="1" s="1"/>
  <c r="BD1832" i="1"/>
  <c r="BE1832" i="1" s="1"/>
  <c r="AX1832" i="1"/>
  <c r="AY1832" i="1" s="1"/>
  <c r="AU1832" i="1"/>
  <c r="AV1832" i="1" s="1"/>
  <c r="BA1832" i="1"/>
  <c r="BB1832" i="1" s="1"/>
  <c r="BF1842" i="1"/>
  <c r="BG1842" i="1" s="1"/>
  <c r="BD1842" i="1"/>
  <c r="BE1842" i="1" s="1"/>
  <c r="BH1842" i="1"/>
  <c r="BI1842" i="1" s="1"/>
  <c r="BA1842" i="1"/>
  <c r="BB1842" i="1" s="1"/>
  <c r="AU1842" i="1"/>
  <c r="AV1842" i="1" s="1"/>
  <c r="AX1842" i="1"/>
  <c r="AY1842" i="1" s="1"/>
  <c r="BH1897" i="1"/>
  <c r="BI1897" i="1" s="1"/>
  <c r="BF1897" i="1"/>
  <c r="BG1897" i="1" s="1"/>
  <c r="BD1897" i="1"/>
  <c r="BE1897" i="1" s="1"/>
  <c r="AX1897" i="1"/>
  <c r="AY1897" i="1" s="1"/>
  <c r="BA1897" i="1"/>
  <c r="BB1897" i="1" s="1"/>
  <c r="AU1897" i="1"/>
  <c r="AV1897" i="1" s="1"/>
  <c r="BH4" i="1"/>
  <c r="BI4" i="1" s="1"/>
  <c r="BF4" i="1"/>
  <c r="BG4" i="1" s="1"/>
  <c r="BD4" i="1"/>
  <c r="BE4" i="1" s="1"/>
  <c r="AX4" i="1"/>
  <c r="AY4" i="1" s="1"/>
  <c r="AU4" i="1"/>
  <c r="AV4" i="1" s="1"/>
  <c r="BA4" i="1"/>
  <c r="BB4" i="1" s="1"/>
  <c r="BQ5" i="1"/>
  <c r="BR5" i="1" s="1"/>
  <c r="BM5" i="1"/>
  <c r="BN5" i="1" s="1"/>
  <c r="BO5" i="1"/>
  <c r="BP5" i="1" s="1"/>
  <c r="BH9" i="1"/>
  <c r="BI9" i="1" s="1"/>
  <c r="BD9" i="1"/>
  <c r="BE9" i="1" s="1"/>
  <c r="BF9" i="1"/>
  <c r="BG9" i="1" s="1"/>
  <c r="BA9" i="1"/>
  <c r="BB9" i="1" s="1"/>
  <c r="AX9" i="1"/>
  <c r="AY9" i="1" s="1"/>
  <c r="AU9" i="1"/>
  <c r="AV9" i="1" s="1"/>
  <c r="BQ10" i="1"/>
  <c r="BR10" i="1" s="1"/>
  <c r="BO10" i="1"/>
  <c r="BP10" i="1" s="1"/>
  <c r="BM10" i="1"/>
  <c r="BN10" i="1" s="1"/>
  <c r="BH14" i="1"/>
  <c r="BI14" i="1" s="1"/>
  <c r="BF14" i="1"/>
  <c r="BG14" i="1" s="1"/>
  <c r="BD14" i="1"/>
  <c r="BE14" i="1" s="1"/>
  <c r="AX14" i="1"/>
  <c r="AY14" i="1" s="1"/>
  <c r="AU14" i="1"/>
  <c r="AV14" i="1" s="1"/>
  <c r="BA14" i="1"/>
  <c r="BB14" i="1" s="1"/>
  <c r="BO15" i="1"/>
  <c r="BP15" i="1" s="1"/>
  <c r="BQ15" i="1"/>
  <c r="BR15" i="1" s="1"/>
  <c r="BM15" i="1"/>
  <c r="BN15" i="1" s="1"/>
  <c r="BH19" i="1"/>
  <c r="BI19" i="1" s="1"/>
  <c r="BF19" i="1"/>
  <c r="BG19" i="1" s="1"/>
  <c r="BD19" i="1"/>
  <c r="BE19" i="1" s="1"/>
  <c r="BA19" i="1"/>
  <c r="BB19" i="1" s="1"/>
  <c r="AX19" i="1"/>
  <c r="AY19" i="1" s="1"/>
  <c r="AU19" i="1"/>
  <c r="AV19" i="1" s="1"/>
  <c r="BQ20" i="1"/>
  <c r="BR20" i="1" s="1"/>
  <c r="BO20" i="1"/>
  <c r="BP20" i="1" s="1"/>
  <c r="BM20" i="1"/>
  <c r="BN20" i="1" s="1"/>
  <c r="BH24" i="1"/>
  <c r="BI24" i="1" s="1"/>
  <c r="BF24" i="1"/>
  <c r="BG24" i="1" s="1"/>
  <c r="BD24" i="1"/>
  <c r="BE24" i="1" s="1"/>
  <c r="AX24" i="1"/>
  <c r="AY24" i="1" s="1"/>
  <c r="BA24" i="1"/>
  <c r="BB24" i="1" s="1"/>
  <c r="AU24" i="1"/>
  <c r="AV24" i="1" s="1"/>
  <c r="BQ25" i="1"/>
  <c r="BR25" i="1" s="1"/>
  <c r="BM25" i="1"/>
  <c r="BN25" i="1" s="1"/>
  <c r="BO25" i="1"/>
  <c r="BP25" i="1" s="1"/>
  <c r="BH29" i="1"/>
  <c r="BI29" i="1" s="1"/>
  <c r="BD29" i="1"/>
  <c r="BE29" i="1" s="1"/>
  <c r="BF29" i="1"/>
  <c r="BG29" i="1" s="1"/>
  <c r="BA29" i="1"/>
  <c r="BB29" i="1" s="1"/>
  <c r="AX29" i="1"/>
  <c r="AY29" i="1" s="1"/>
  <c r="AU29" i="1"/>
  <c r="AV29" i="1" s="1"/>
  <c r="BQ30" i="1"/>
  <c r="BR30" i="1" s="1"/>
  <c r="BO30" i="1"/>
  <c r="BP30" i="1" s="1"/>
  <c r="BM30" i="1"/>
  <c r="BN30" i="1" s="1"/>
  <c r="BH34" i="1"/>
  <c r="BI34" i="1" s="1"/>
  <c r="BF34" i="1"/>
  <c r="BG34" i="1" s="1"/>
  <c r="BD34" i="1"/>
  <c r="BE34" i="1" s="1"/>
  <c r="AX34" i="1"/>
  <c r="AY34" i="1" s="1"/>
  <c r="BA34" i="1"/>
  <c r="BB34" i="1" s="1"/>
  <c r="AU34" i="1"/>
  <c r="AV34" i="1" s="1"/>
  <c r="BQ35" i="1"/>
  <c r="BR35" i="1" s="1"/>
  <c r="BO35" i="1"/>
  <c r="BP35" i="1" s="1"/>
  <c r="BM35" i="1"/>
  <c r="BN35" i="1" s="1"/>
  <c r="BH39" i="1"/>
  <c r="BI39" i="1" s="1"/>
  <c r="BF39" i="1"/>
  <c r="BG39" i="1" s="1"/>
  <c r="BD39" i="1"/>
  <c r="BE39" i="1" s="1"/>
  <c r="BA39" i="1"/>
  <c r="BB39" i="1" s="1"/>
  <c r="AU39" i="1"/>
  <c r="AV39" i="1" s="1"/>
  <c r="AX39" i="1"/>
  <c r="AY39" i="1" s="1"/>
  <c r="BQ40" i="1"/>
  <c r="BR40" i="1" s="1"/>
  <c r="BO40" i="1"/>
  <c r="BP40" i="1" s="1"/>
  <c r="BM40" i="1"/>
  <c r="BN40" i="1" s="1"/>
  <c r="BH44" i="1"/>
  <c r="BI44" i="1" s="1"/>
  <c r="BF44" i="1"/>
  <c r="BG44" i="1" s="1"/>
  <c r="BD44" i="1"/>
  <c r="BE44" i="1" s="1"/>
  <c r="AX44" i="1"/>
  <c r="AY44" i="1" s="1"/>
  <c r="BA44" i="1"/>
  <c r="BB44" i="1" s="1"/>
  <c r="AU44" i="1"/>
  <c r="AV44" i="1" s="1"/>
  <c r="BQ45" i="1"/>
  <c r="BR45" i="1" s="1"/>
  <c r="BM45" i="1"/>
  <c r="BN45" i="1" s="1"/>
  <c r="BO45" i="1"/>
  <c r="BP45" i="1" s="1"/>
  <c r="BH49" i="1"/>
  <c r="BI49" i="1" s="1"/>
  <c r="BF49" i="1"/>
  <c r="BG49" i="1" s="1"/>
  <c r="BD49" i="1"/>
  <c r="BE49" i="1" s="1"/>
  <c r="BA49" i="1"/>
  <c r="BB49" i="1" s="1"/>
  <c r="AU49" i="1"/>
  <c r="AV49" i="1" s="1"/>
  <c r="AX49" i="1"/>
  <c r="AY49" i="1" s="1"/>
  <c r="BQ50" i="1"/>
  <c r="BR50" i="1" s="1"/>
  <c r="BO50" i="1"/>
  <c r="BP50" i="1" s="1"/>
  <c r="BM50" i="1"/>
  <c r="BN50" i="1" s="1"/>
  <c r="BH54" i="1"/>
  <c r="BI54" i="1" s="1"/>
  <c r="BF54" i="1"/>
  <c r="BG54" i="1" s="1"/>
  <c r="BD54" i="1"/>
  <c r="BE54" i="1" s="1"/>
  <c r="AX54" i="1"/>
  <c r="AY54" i="1" s="1"/>
  <c r="BA54" i="1"/>
  <c r="BB54" i="1" s="1"/>
  <c r="AU54" i="1"/>
  <c r="AV54" i="1" s="1"/>
  <c r="BQ55" i="1"/>
  <c r="BR55" i="1" s="1"/>
  <c r="BM55" i="1"/>
  <c r="BN55" i="1" s="1"/>
  <c r="BO55" i="1"/>
  <c r="BP55" i="1" s="1"/>
  <c r="BH59" i="1"/>
  <c r="BI59" i="1" s="1"/>
  <c r="BD59" i="1"/>
  <c r="BE59" i="1" s="1"/>
  <c r="BF59" i="1"/>
  <c r="BG59" i="1" s="1"/>
  <c r="BA59" i="1"/>
  <c r="BB59" i="1" s="1"/>
  <c r="AU59" i="1"/>
  <c r="AV59" i="1" s="1"/>
  <c r="AX59" i="1"/>
  <c r="AY59" i="1" s="1"/>
  <c r="BQ60" i="1"/>
  <c r="BR60" i="1" s="1"/>
  <c r="BO60" i="1"/>
  <c r="BP60" i="1" s="1"/>
  <c r="BM60" i="1"/>
  <c r="BN60" i="1" s="1"/>
  <c r="BF64" i="1"/>
  <c r="BG64" i="1" s="1"/>
  <c r="BH64" i="1"/>
  <c r="BI64" i="1" s="1"/>
  <c r="BD64" i="1"/>
  <c r="BE64" i="1" s="1"/>
  <c r="AX64" i="1"/>
  <c r="AY64" i="1" s="1"/>
  <c r="BA64" i="1"/>
  <c r="BB64" i="1" s="1"/>
  <c r="AU64" i="1"/>
  <c r="AV64" i="1" s="1"/>
  <c r="BQ65" i="1"/>
  <c r="BR65" i="1" s="1"/>
  <c r="BO65" i="1"/>
  <c r="BP65" i="1" s="1"/>
  <c r="BM65" i="1"/>
  <c r="BN65" i="1" s="1"/>
  <c r="BH69" i="1"/>
  <c r="BI69" i="1" s="1"/>
  <c r="BD69" i="1"/>
  <c r="BE69" i="1" s="1"/>
  <c r="BF69" i="1"/>
  <c r="BG69" i="1" s="1"/>
  <c r="BA69" i="1"/>
  <c r="BB69" i="1" s="1"/>
  <c r="AU69" i="1"/>
  <c r="AV69" i="1" s="1"/>
  <c r="AX69" i="1"/>
  <c r="AY69" i="1" s="1"/>
  <c r="BQ70" i="1"/>
  <c r="BR70" i="1" s="1"/>
  <c r="BO70" i="1"/>
  <c r="BP70" i="1" s="1"/>
  <c r="BM70" i="1"/>
  <c r="BN70" i="1" s="1"/>
  <c r="BH74" i="1"/>
  <c r="BI74" i="1" s="1"/>
  <c r="BF74" i="1"/>
  <c r="BG74" i="1" s="1"/>
  <c r="BD74" i="1"/>
  <c r="BE74" i="1" s="1"/>
  <c r="AX74" i="1"/>
  <c r="AY74" i="1" s="1"/>
  <c r="BA74" i="1"/>
  <c r="BB74" i="1" s="1"/>
  <c r="AU74" i="1"/>
  <c r="AV74" i="1" s="1"/>
  <c r="BQ75" i="1"/>
  <c r="BR75" i="1" s="1"/>
  <c r="BM75" i="1"/>
  <c r="BN75" i="1" s="1"/>
  <c r="BO75" i="1"/>
  <c r="BP75" i="1" s="1"/>
  <c r="BH79" i="1"/>
  <c r="BI79" i="1" s="1"/>
  <c r="BD79" i="1"/>
  <c r="BE79" i="1" s="1"/>
  <c r="BF79" i="1"/>
  <c r="BG79" i="1" s="1"/>
  <c r="BA79" i="1"/>
  <c r="BB79" i="1" s="1"/>
  <c r="AX79" i="1"/>
  <c r="AY79" i="1" s="1"/>
  <c r="AU79" i="1"/>
  <c r="AV79" i="1" s="1"/>
  <c r="BQ80" i="1"/>
  <c r="BR80" i="1" s="1"/>
  <c r="BO80" i="1"/>
  <c r="BP80" i="1" s="1"/>
  <c r="BM80" i="1"/>
  <c r="BN80" i="1" s="1"/>
  <c r="BF84" i="1"/>
  <c r="BG84" i="1" s="1"/>
  <c r="BH84" i="1"/>
  <c r="BI84" i="1" s="1"/>
  <c r="BD84" i="1"/>
  <c r="BE84" i="1" s="1"/>
  <c r="AX84" i="1"/>
  <c r="AY84" i="1" s="1"/>
  <c r="AU84" i="1"/>
  <c r="AV84" i="1" s="1"/>
  <c r="BA84" i="1"/>
  <c r="BB84" i="1" s="1"/>
  <c r="BQ85" i="1"/>
  <c r="BR85" i="1" s="1"/>
  <c r="BO85" i="1"/>
  <c r="BP85" i="1" s="1"/>
  <c r="BM85" i="1"/>
  <c r="BN85" i="1" s="1"/>
  <c r="BH89" i="1"/>
  <c r="BI89" i="1" s="1"/>
  <c r="BD89" i="1"/>
  <c r="BE89" i="1" s="1"/>
  <c r="BF89" i="1"/>
  <c r="BG89" i="1" s="1"/>
  <c r="BA89" i="1"/>
  <c r="BB89" i="1" s="1"/>
  <c r="AU89" i="1"/>
  <c r="AV89" i="1" s="1"/>
  <c r="AX89" i="1"/>
  <c r="AY89" i="1" s="1"/>
  <c r="BQ90" i="1"/>
  <c r="BR90" i="1" s="1"/>
  <c r="BO90" i="1"/>
  <c r="BP90" i="1" s="1"/>
  <c r="BM90" i="1"/>
  <c r="BN90" i="1" s="1"/>
  <c r="BH94" i="1"/>
  <c r="BI94" i="1" s="1"/>
  <c r="BF94" i="1"/>
  <c r="BG94" i="1" s="1"/>
  <c r="BD94" i="1"/>
  <c r="BE94" i="1" s="1"/>
  <c r="AX94" i="1"/>
  <c r="AY94" i="1" s="1"/>
  <c r="BA94" i="1"/>
  <c r="BB94" i="1" s="1"/>
  <c r="AU94" i="1"/>
  <c r="AV94" i="1" s="1"/>
  <c r="BO95" i="1"/>
  <c r="BP95" i="1" s="1"/>
  <c r="BQ95" i="1"/>
  <c r="BR95" i="1" s="1"/>
  <c r="BM95" i="1"/>
  <c r="BN95" i="1" s="1"/>
  <c r="BH99" i="1"/>
  <c r="BI99" i="1" s="1"/>
  <c r="BF99" i="1"/>
  <c r="BG99" i="1" s="1"/>
  <c r="BD99" i="1"/>
  <c r="BE99" i="1" s="1"/>
  <c r="BA99" i="1"/>
  <c r="BB99" i="1" s="1"/>
  <c r="AX99" i="1"/>
  <c r="AY99" i="1" s="1"/>
  <c r="AU99" i="1"/>
  <c r="AV99" i="1" s="1"/>
  <c r="BQ100" i="1"/>
  <c r="BR100" i="1" s="1"/>
  <c r="BO100" i="1"/>
  <c r="BP100" i="1" s="1"/>
  <c r="BM100" i="1"/>
  <c r="BN100" i="1" s="1"/>
  <c r="BF104" i="1"/>
  <c r="BG104" i="1" s="1"/>
  <c r="BH104" i="1"/>
  <c r="BI104" i="1" s="1"/>
  <c r="BD104" i="1"/>
  <c r="BE104" i="1" s="1"/>
  <c r="AX104" i="1"/>
  <c r="AY104" i="1" s="1"/>
  <c r="BA104" i="1"/>
  <c r="BB104" i="1" s="1"/>
  <c r="AU104" i="1"/>
  <c r="AV104" i="1" s="1"/>
  <c r="BQ105" i="1"/>
  <c r="BR105" i="1" s="1"/>
  <c r="BO105" i="1"/>
  <c r="BP105" i="1" s="1"/>
  <c r="BM105" i="1"/>
  <c r="BN105" i="1" s="1"/>
  <c r="BH109" i="1"/>
  <c r="BI109" i="1" s="1"/>
  <c r="BD109" i="1"/>
  <c r="BE109" i="1" s="1"/>
  <c r="BF109" i="1"/>
  <c r="BG109" i="1" s="1"/>
  <c r="BA109" i="1"/>
  <c r="BB109" i="1" s="1"/>
  <c r="AU109" i="1"/>
  <c r="AV109" i="1" s="1"/>
  <c r="AX109" i="1"/>
  <c r="AY109" i="1" s="1"/>
  <c r="BQ110" i="1"/>
  <c r="BR110" i="1" s="1"/>
  <c r="BO110" i="1"/>
  <c r="BP110" i="1" s="1"/>
  <c r="BM110" i="1"/>
  <c r="BN110" i="1" s="1"/>
  <c r="BH114" i="1"/>
  <c r="BI114" i="1" s="1"/>
  <c r="BF114" i="1"/>
  <c r="BG114" i="1" s="1"/>
  <c r="BD114" i="1"/>
  <c r="BE114" i="1" s="1"/>
  <c r="AX114" i="1"/>
  <c r="AY114" i="1" s="1"/>
  <c r="BA114" i="1"/>
  <c r="BB114" i="1" s="1"/>
  <c r="AU114" i="1"/>
  <c r="AV114" i="1" s="1"/>
  <c r="BQ115" i="1"/>
  <c r="BR115" i="1" s="1"/>
  <c r="BO115" i="1"/>
  <c r="BP115" i="1" s="1"/>
  <c r="BM115" i="1"/>
  <c r="BN115" i="1" s="1"/>
  <c r="BH119" i="1"/>
  <c r="BI119" i="1" s="1"/>
  <c r="BF119" i="1"/>
  <c r="BG119" i="1" s="1"/>
  <c r="BD119" i="1"/>
  <c r="BE119" i="1" s="1"/>
  <c r="BA119" i="1"/>
  <c r="BB119" i="1" s="1"/>
  <c r="AU119" i="1"/>
  <c r="AV119" i="1" s="1"/>
  <c r="AX119" i="1"/>
  <c r="AY119" i="1" s="1"/>
  <c r="BQ120" i="1"/>
  <c r="BR120" i="1" s="1"/>
  <c r="BO120" i="1"/>
  <c r="BP120" i="1" s="1"/>
  <c r="BM120" i="1"/>
  <c r="BN120" i="1" s="1"/>
  <c r="BH124" i="1"/>
  <c r="BI124" i="1" s="1"/>
  <c r="BF124" i="1"/>
  <c r="BG124" i="1" s="1"/>
  <c r="BD124" i="1"/>
  <c r="BE124" i="1" s="1"/>
  <c r="AX124" i="1"/>
  <c r="AY124" i="1" s="1"/>
  <c r="BA124" i="1"/>
  <c r="BB124" i="1" s="1"/>
  <c r="AU124" i="1"/>
  <c r="AV124" i="1" s="1"/>
  <c r="BQ125" i="1"/>
  <c r="BR125" i="1" s="1"/>
  <c r="BM125" i="1"/>
  <c r="BN125" i="1" s="1"/>
  <c r="BO125" i="1"/>
  <c r="BP125" i="1" s="1"/>
  <c r="BH129" i="1"/>
  <c r="BI129" i="1" s="1"/>
  <c r="BF129" i="1"/>
  <c r="BG129" i="1" s="1"/>
  <c r="BD129" i="1"/>
  <c r="BE129" i="1" s="1"/>
  <c r="BA129" i="1"/>
  <c r="BB129" i="1" s="1"/>
  <c r="AX129" i="1"/>
  <c r="AY129" i="1" s="1"/>
  <c r="AU129" i="1"/>
  <c r="AV129" i="1" s="1"/>
  <c r="BQ130" i="1"/>
  <c r="BR130" i="1" s="1"/>
  <c r="BO130" i="1"/>
  <c r="BP130" i="1" s="1"/>
  <c r="BM130" i="1"/>
  <c r="BN130" i="1" s="1"/>
  <c r="BH134" i="1"/>
  <c r="BI134" i="1" s="1"/>
  <c r="BF134" i="1"/>
  <c r="BG134" i="1" s="1"/>
  <c r="BD134" i="1"/>
  <c r="BE134" i="1" s="1"/>
  <c r="AX134" i="1"/>
  <c r="AY134" i="1" s="1"/>
  <c r="AU134" i="1"/>
  <c r="AV134" i="1" s="1"/>
  <c r="BA134" i="1"/>
  <c r="BB134" i="1" s="1"/>
  <c r="BQ135" i="1"/>
  <c r="BR135" i="1" s="1"/>
  <c r="BO135" i="1"/>
  <c r="BP135" i="1" s="1"/>
  <c r="BM135" i="1"/>
  <c r="BN135" i="1" s="1"/>
  <c r="BH139" i="1"/>
  <c r="BI139" i="1" s="1"/>
  <c r="BD139" i="1"/>
  <c r="BE139" i="1" s="1"/>
  <c r="BF139" i="1"/>
  <c r="BG139" i="1" s="1"/>
  <c r="BA139" i="1"/>
  <c r="BB139" i="1" s="1"/>
  <c r="AU139" i="1"/>
  <c r="AV139" i="1" s="1"/>
  <c r="AX139" i="1"/>
  <c r="AY139" i="1" s="1"/>
  <c r="BQ140" i="1"/>
  <c r="BR140" i="1" s="1"/>
  <c r="BO140" i="1"/>
  <c r="BP140" i="1" s="1"/>
  <c r="BM140" i="1"/>
  <c r="BN140" i="1" s="1"/>
  <c r="BH144" i="1"/>
  <c r="BI144" i="1" s="1"/>
  <c r="BF144" i="1"/>
  <c r="BG144" i="1" s="1"/>
  <c r="BD144" i="1"/>
  <c r="BE144" i="1" s="1"/>
  <c r="AX144" i="1"/>
  <c r="AY144" i="1" s="1"/>
  <c r="BA144" i="1"/>
  <c r="BB144" i="1" s="1"/>
  <c r="AU144" i="1"/>
  <c r="AV144" i="1" s="1"/>
  <c r="BQ145" i="1"/>
  <c r="BR145" i="1" s="1"/>
  <c r="BM145" i="1"/>
  <c r="BN145" i="1" s="1"/>
  <c r="BO145" i="1"/>
  <c r="BP145" i="1" s="1"/>
  <c r="BH149" i="1"/>
  <c r="BI149" i="1" s="1"/>
  <c r="BF149" i="1"/>
  <c r="BG149" i="1" s="1"/>
  <c r="BD149" i="1"/>
  <c r="BE149" i="1" s="1"/>
  <c r="BA149" i="1"/>
  <c r="BB149" i="1" s="1"/>
  <c r="AX149" i="1"/>
  <c r="AY149" i="1" s="1"/>
  <c r="AU149" i="1"/>
  <c r="AV149" i="1" s="1"/>
  <c r="BQ150" i="1"/>
  <c r="BR150" i="1" s="1"/>
  <c r="BO150" i="1"/>
  <c r="BP150" i="1" s="1"/>
  <c r="BM150" i="1"/>
  <c r="BN150" i="1" s="1"/>
  <c r="BF154" i="1"/>
  <c r="BG154" i="1" s="1"/>
  <c r="BH154" i="1"/>
  <c r="BI154" i="1" s="1"/>
  <c r="BD154" i="1"/>
  <c r="BE154" i="1" s="1"/>
  <c r="AX154" i="1"/>
  <c r="AY154" i="1" s="1"/>
  <c r="BA154" i="1"/>
  <c r="BB154" i="1" s="1"/>
  <c r="AU154" i="1"/>
  <c r="AV154" i="1" s="1"/>
  <c r="BQ155" i="1"/>
  <c r="BR155" i="1" s="1"/>
  <c r="BO155" i="1"/>
  <c r="BP155" i="1" s="1"/>
  <c r="BM155" i="1"/>
  <c r="BN155" i="1" s="1"/>
  <c r="BH159" i="1"/>
  <c r="BI159" i="1" s="1"/>
  <c r="BD159" i="1"/>
  <c r="BE159" i="1" s="1"/>
  <c r="BF159" i="1"/>
  <c r="BG159" i="1" s="1"/>
  <c r="BA159" i="1"/>
  <c r="BB159" i="1" s="1"/>
  <c r="AU159" i="1"/>
  <c r="AV159" i="1" s="1"/>
  <c r="AX159" i="1"/>
  <c r="AY159" i="1" s="1"/>
  <c r="BQ160" i="1"/>
  <c r="BR160" i="1" s="1"/>
  <c r="BO160" i="1"/>
  <c r="BP160" i="1" s="1"/>
  <c r="BM160" i="1"/>
  <c r="BN160" i="1" s="1"/>
  <c r="BH164" i="1"/>
  <c r="BI164" i="1" s="1"/>
  <c r="BF164" i="1"/>
  <c r="BG164" i="1" s="1"/>
  <c r="BD164" i="1"/>
  <c r="BE164" i="1" s="1"/>
  <c r="AX164" i="1"/>
  <c r="AY164" i="1" s="1"/>
  <c r="BA164" i="1"/>
  <c r="BB164" i="1" s="1"/>
  <c r="AU164" i="1"/>
  <c r="AV164" i="1" s="1"/>
  <c r="BQ165" i="1"/>
  <c r="BR165" i="1" s="1"/>
  <c r="BO165" i="1"/>
  <c r="BP165" i="1" s="1"/>
  <c r="BM165" i="1"/>
  <c r="BN165" i="1" s="1"/>
  <c r="BH169" i="1"/>
  <c r="BI169" i="1" s="1"/>
  <c r="BD169" i="1"/>
  <c r="BE169" i="1" s="1"/>
  <c r="BF169" i="1"/>
  <c r="BG169" i="1" s="1"/>
  <c r="BA169" i="1"/>
  <c r="BB169" i="1" s="1"/>
  <c r="AU169" i="1"/>
  <c r="AV169" i="1" s="1"/>
  <c r="AX169" i="1"/>
  <c r="AY169" i="1" s="1"/>
  <c r="BO170" i="1"/>
  <c r="BP170" i="1" s="1"/>
  <c r="BQ170" i="1"/>
  <c r="BR170" i="1" s="1"/>
  <c r="BM170" i="1"/>
  <c r="BN170" i="1" s="1"/>
  <c r="BF174" i="1"/>
  <c r="BG174" i="1" s="1"/>
  <c r="BH174" i="1"/>
  <c r="BI174" i="1" s="1"/>
  <c r="BD174" i="1"/>
  <c r="BE174" i="1" s="1"/>
  <c r="AX174" i="1"/>
  <c r="AY174" i="1" s="1"/>
  <c r="BA174" i="1"/>
  <c r="BB174" i="1" s="1"/>
  <c r="AU174" i="1"/>
  <c r="AV174" i="1" s="1"/>
  <c r="BQ175" i="1"/>
  <c r="BR175" i="1" s="1"/>
  <c r="BO175" i="1"/>
  <c r="BP175" i="1" s="1"/>
  <c r="BM175" i="1"/>
  <c r="BN175" i="1" s="1"/>
  <c r="BH179" i="1"/>
  <c r="BI179" i="1" s="1"/>
  <c r="BD179" i="1"/>
  <c r="BE179" i="1" s="1"/>
  <c r="BF179" i="1"/>
  <c r="BG179" i="1" s="1"/>
  <c r="BA179" i="1"/>
  <c r="BB179" i="1" s="1"/>
  <c r="AX179" i="1"/>
  <c r="AY179" i="1" s="1"/>
  <c r="AU179" i="1"/>
  <c r="AV179" i="1" s="1"/>
  <c r="BQ180" i="1"/>
  <c r="BR180" i="1" s="1"/>
  <c r="BO180" i="1"/>
  <c r="BP180" i="1" s="1"/>
  <c r="BM180" i="1"/>
  <c r="BN180" i="1" s="1"/>
  <c r="BH184" i="1"/>
  <c r="BI184" i="1" s="1"/>
  <c r="BF184" i="1"/>
  <c r="BG184" i="1" s="1"/>
  <c r="BD184" i="1"/>
  <c r="BE184" i="1" s="1"/>
  <c r="AX184" i="1"/>
  <c r="AY184" i="1" s="1"/>
  <c r="BA184" i="1"/>
  <c r="BB184" i="1" s="1"/>
  <c r="AU184" i="1"/>
  <c r="AV184" i="1" s="1"/>
  <c r="BQ185" i="1"/>
  <c r="BR185" i="1" s="1"/>
  <c r="BO185" i="1"/>
  <c r="BP185" i="1" s="1"/>
  <c r="BM185" i="1"/>
  <c r="BN185" i="1" s="1"/>
  <c r="BH189" i="1"/>
  <c r="BI189" i="1" s="1"/>
  <c r="BD189" i="1"/>
  <c r="BE189" i="1" s="1"/>
  <c r="BF189" i="1"/>
  <c r="BG189" i="1" s="1"/>
  <c r="BA189" i="1"/>
  <c r="BB189" i="1" s="1"/>
  <c r="AU189" i="1"/>
  <c r="AV189" i="1" s="1"/>
  <c r="AX189" i="1"/>
  <c r="AY189" i="1" s="1"/>
  <c r="BQ190" i="1"/>
  <c r="BR190" i="1" s="1"/>
  <c r="BO190" i="1"/>
  <c r="BP190" i="1" s="1"/>
  <c r="BM190" i="1"/>
  <c r="BN190" i="1" s="1"/>
  <c r="BH194" i="1"/>
  <c r="BI194" i="1" s="1"/>
  <c r="BF194" i="1"/>
  <c r="BG194" i="1" s="1"/>
  <c r="BD194" i="1"/>
  <c r="BE194" i="1" s="1"/>
  <c r="AX194" i="1"/>
  <c r="AY194" i="1" s="1"/>
  <c r="BA194" i="1"/>
  <c r="BB194" i="1" s="1"/>
  <c r="AU194" i="1"/>
  <c r="AV194" i="1" s="1"/>
  <c r="BQ195" i="1"/>
  <c r="BR195" i="1" s="1"/>
  <c r="BO195" i="1"/>
  <c r="BP195" i="1" s="1"/>
  <c r="BM195" i="1"/>
  <c r="BN195" i="1" s="1"/>
  <c r="BH199" i="1"/>
  <c r="BI199" i="1" s="1"/>
  <c r="BF199" i="1"/>
  <c r="BG199" i="1" s="1"/>
  <c r="BD199" i="1"/>
  <c r="BE199" i="1" s="1"/>
  <c r="BA199" i="1"/>
  <c r="BB199" i="1" s="1"/>
  <c r="AX199" i="1"/>
  <c r="AY199" i="1" s="1"/>
  <c r="AU199" i="1"/>
  <c r="AV199" i="1" s="1"/>
  <c r="BQ200" i="1"/>
  <c r="BR200" i="1" s="1"/>
  <c r="BM200" i="1"/>
  <c r="BN200" i="1" s="1"/>
  <c r="BO200" i="1"/>
  <c r="BP200" i="1" s="1"/>
  <c r="BH204" i="1"/>
  <c r="BI204" i="1" s="1"/>
  <c r="BF204" i="1"/>
  <c r="BG204" i="1" s="1"/>
  <c r="BD204" i="1"/>
  <c r="BE204" i="1" s="1"/>
  <c r="AX204" i="1"/>
  <c r="AY204" i="1" s="1"/>
  <c r="BA204" i="1"/>
  <c r="BB204" i="1" s="1"/>
  <c r="AU204" i="1"/>
  <c r="AV204" i="1" s="1"/>
  <c r="BQ205" i="1"/>
  <c r="BR205" i="1" s="1"/>
  <c r="BO205" i="1"/>
  <c r="BP205" i="1" s="1"/>
  <c r="BM205" i="1"/>
  <c r="BN205" i="1" s="1"/>
  <c r="BH209" i="1"/>
  <c r="BI209" i="1" s="1"/>
  <c r="BD209" i="1"/>
  <c r="BE209" i="1" s="1"/>
  <c r="BF209" i="1"/>
  <c r="BG209" i="1" s="1"/>
  <c r="BA209" i="1"/>
  <c r="BB209" i="1" s="1"/>
  <c r="AU209" i="1"/>
  <c r="AV209" i="1" s="1"/>
  <c r="AX209" i="1"/>
  <c r="AY209" i="1" s="1"/>
  <c r="BQ210" i="1"/>
  <c r="BR210" i="1" s="1"/>
  <c r="BO210" i="1"/>
  <c r="BP210" i="1" s="1"/>
  <c r="BM210" i="1"/>
  <c r="BN210" i="1" s="1"/>
  <c r="BH214" i="1"/>
  <c r="BI214" i="1" s="1"/>
  <c r="BF214" i="1"/>
  <c r="BG214" i="1" s="1"/>
  <c r="BD214" i="1"/>
  <c r="BE214" i="1" s="1"/>
  <c r="AX214" i="1"/>
  <c r="AY214" i="1" s="1"/>
  <c r="BA214" i="1"/>
  <c r="BB214" i="1" s="1"/>
  <c r="AU214" i="1"/>
  <c r="AV214" i="1" s="1"/>
  <c r="BQ215" i="1"/>
  <c r="BR215" i="1" s="1"/>
  <c r="BO215" i="1"/>
  <c r="BP215" i="1" s="1"/>
  <c r="BM215" i="1"/>
  <c r="BN215" i="1" s="1"/>
  <c r="BH219" i="1"/>
  <c r="BI219" i="1" s="1"/>
  <c r="BF219" i="1"/>
  <c r="BG219" i="1" s="1"/>
  <c r="BD219" i="1"/>
  <c r="BE219" i="1" s="1"/>
  <c r="BA219" i="1"/>
  <c r="BB219" i="1" s="1"/>
  <c r="AU219" i="1"/>
  <c r="AV219" i="1" s="1"/>
  <c r="AX219" i="1"/>
  <c r="AY219" i="1" s="1"/>
  <c r="BQ220" i="1"/>
  <c r="BR220" i="1" s="1"/>
  <c r="BO220" i="1"/>
  <c r="BP220" i="1" s="1"/>
  <c r="BM220" i="1"/>
  <c r="BN220" i="1" s="1"/>
  <c r="BH224" i="1"/>
  <c r="BI224" i="1" s="1"/>
  <c r="BF224" i="1"/>
  <c r="BG224" i="1" s="1"/>
  <c r="BD224" i="1"/>
  <c r="BE224" i="1" s="1"/>
  <c r="AX224" i="1"/>
  <c r="AY224" i="1" s="1"/>
  <c r="BA224" i="1"/>
  <c r="BB224" i="1" s="1"/>
  <c r="AU224" i="1"/>
  <c r="AV224" i="1" s="1"/>
  <c r="BQ225" i="1"/>
  <c r="BR225" i="1" s="1"/>
  <c r="BO225" i="1"/>
  <c r="BP225" i="1" s="1"/>
  <c r="BM225" i="1"/>
  <c r="BN225" i="1" s="1"/>
  <c r="BH229" i="1"/>
  <c r="BI229" i="1" s="1"/>
  <c r="BF229" i="1"/>
  <c r="BG229" i="1" s="1"/>
  <c r="BD229" i="1"/>
  <c r="BE229" i="1" s="1"/>
  <c r="BA229" i="1"/>
  <c r="BB229" i="1" s="1"/>
  <c r="AX229" i="1"/>
  <c r="AY229" i="1" s="1"/>
  <c r="AU229" i="1"/>
  <c r="AV229" i="1" s="1"/>
  <c r="BQ230" i="1"/>
  <c r="BR230" i="1" s="1"/>
  <c r="BM230" i="1"/>
  <c r="BN230" i="1" s="1"/>
  <c r="BO230" i="1"/>
  <c r="BP230" i="1" s="1"/>
  <c r="BH234" i="1"/>
  <c r="BI234" i="1" s="1"/>
  <c r="BF234" i="1"/>
  <c r="BG234" i="1" s="1"/>
  <c r="BD234" i="1"/>
  <c r="BE234" i="1" s="1"/>
  <c r="AX234" i="1"/>
  <c r="AY234" i="1" s="1"/>
  <c r="AU234" i="1"/>
  <c r="AV234" i="1" s="1"/>
  <c r="BA234" i="1"/>
  <c r="BB234" i="1" s="1"/>
  <c r="BQ235" i="1"/>
  <c r="BR235" i="1" s="1"/>
  <c r="BO235" i="1"/>
  <c r="BP235" i="1" s="1"/>
  <c r="BM235" i="1"/>
  <c r="BN235" i="1" s="1"/>
  <c r="BH239" i="1"/>
  <c r="BI239" i="1" s="1"/>
  <c r="BF239" i="1"/>
  <c r="BG239" i="1" s="1"/>
  <c r="BD239" i="1"/>
  <c r="BE239" i="1" s="1"/>
  <c r="BA239" i="1"/>
  <c r="BB239" i="1" s="1"/>
  <c r="AX239" i="1"/>
  <c r="AY239" i="1" s="1"/>
  <c r="AU239" i="1"/>
  <c r="AV239" i="1" s="1"/>
  <c r="BQ240" i="1"/>
  <c r="BR240" i="1" s="1"/>
  <c r="BO240" i="1"/>
  <c r="BP240" i="1" s="1"/>
  <c r="BM240" i="1"/>
  <c r="BN240" i="1" s="1"/>
  <c r="BF244" i="1"/>
  <c r="BG244" i="1" s="1"/>
  <c r="BH244" i="1"/>
  <c r="BI244" i="1" s="1"/>
  <c r="BD244" i="1"/>
  <c r="BE244" i="1" s="1"/>
  <c r="AX244" i="1"/>
  <c r="AY244" i="1" s="1"/>
  <c r="BA244" i="1"/>
  <c r="BB244" i="1" s="1"/>
  <c r="AU244" i="1"/>
  <c r="AV244" i="1" s="1"/>
  <c r="BQ245" i="1"/>
  <c r="BR245" i="1" s="1"/>
  <c r="BO245" i="1"/>
  <c r="BP245" i="1" s="1"/>
  <c r="BM245" i="1"/>
  <c r="BN245" i="1" s="1"/>
  <c r="BH249" i="1"/>
  <c r="BI249" i="1" s="1"/>
  <c r="BF249" i="1"/>
  <c r="BG249" i="1" s="1"/>
  <c r="BD249" i="1"/>
  <c r="BE249" i="1" s="1"/>
  <c r="BA249" i="1"/>
  <c r="BB249" i="1" s="1"/>
  <c r="AX249" i="1"/>
  <c r="AY249" i="1" s="1"/>
  <c r="AU249" i="1"/>
  <c r="AV249" i="1" s="1"/>
  <c r="BQ250" i="1"/>
  <c r="BR250" i="1" s="1"/>
  <c r="BO250" i="1"/>
  <c r="BP250" i="1" s="1"/>
  <c r="BM250" i="1"/>
  <c r="BN250" i="1" s="1"/>
  <c r="BH254" i="1"/>
  <c r="BI254" i="1" s="1"/>
  <c r="BF254" i="1"/>
  <c r="BG254" i="1" s="1"/>
  <c r="BD254" i="1"/>
  <c r="BE254" i="1" s="1"/>
  <c r="AX254" i="1"/>
  <c r="AY254" i="1" s="1"/>
  <c r="BA254" i="1"/>
  <c r="BB254" i="1" s="1"/>
  <c r="AU254" i="1"/>
  <c r="AV254" i="1" s="1"/>
  <c r="BQ255" i="1"/>
  <c r="BR255" i="1" s="1"/>
  <c r="BM255" i="1"/>
  <c r="BN255" i="1" s="1"/>
  <c r="BO255" i="1"/>
  <c r="BP255" i="1" s="1"/>
  <c r="BH259" i="1"/>
  <c r="BI259" i="1" s="1"/>
  <c r="BD259" i="1"/>
  <c r="BE259" i="1" s="1"/>
  <c r="BF259" i="1"/>
  <c r="BG259" i="1" s="1"/>
  <c r="BA259" i="1"/>
  <c r="BB259" i="1" s="1"/>
  <c r="AU259" i="1"/>
  <c r="AV259" i="1" s="1"/>
  <c r="AX259" i="1"/>
  <c r="AY259" i="1" s="1"/>
  <c r="BQ260" i="1"/>
  <c r="BR260" i="1" s="1"/>
  <c r="BO260" i="1"/>
  <c r="BP260" i="1" s="1"/>
  <c r="BM260" i="1"/>
  <c r="BN260" i="1" s="1"/>
  <c r="BH264" i="1"/>
  <c r="BI264" i="1" s="1"/>
  <c r="BF264" i="1"/>
  <c r="BG264" i="1" s="1"/>
  <c r="BD264" i="1"/>
  <c r="BE264" i="1" s="1"/>
  <c r="AX264" i="1"/>
  <c r="AY264" i="1" s="1"/>
  <c r="BA264" i="1"/>
  <c r="BB264" i="1" s="1"/>
  <c r="AU264" i="1"/>
  <c r="AV264" i="1" s="1"/>
  <c r="BQ265" i="1"/>
  <c r="BR265" i="1" s="1"/>
  <c r="BO265" i="1"/>
  <c r="BP265" i="1" s="1"/>
  <c r="BM265" i="1"/>
  <c r="BN265" i="1" s="1"/>
  <c r="BH269" i="1"/>
  <c r="BI269" i="1" s="1"/>
  <c r="BD269" i="1"/>
  <c r="BE269" i="1" s="1"/>
  <c r="BF269" i="1"/>
  <c r="BG269" i="1" s="1"/>
  <c r="BA269" i="1"/>
  <c r="BB269" i="1" s="1"/>
  <c r="AU269" i="1"/>
  <c r="AV269" i="1" s="1"/>
  <c r="AX269" i="1"/>
  <c r="AY269" i="1" s="1"/>
  <c r="BQ270" i="1"/>
  <c r="BR270" i="1" s="1"/>
  <c r="BO270" i="1"/>
  <c r="BP270" i="1" s="1"/>
  <c r="BM270" i="1"/>
  <c r="BN270" i="1" s="1"/>
  <c r="BH274" i="1"/>
  <c r="BI274" i="1" s="1"/>
  <c r="BF274" i="1"/>
  <c r="BG274" i="1" s="1"/>
  <c r="BD274" i="1"/>
  <c r="BE274" i="1" s="1"/>
  <c r="AX274" i="1"/>
  <c r="AY274" i="1" s="1"/>
  <c r="BA274" i="1"/>
  <c r="BB274" i="1" s="1"/>
  <c r="AU274" i="1"/>
  <c r="AV274" i="1" s="1"/>
  <c r="BQ275" i="1"/>
  <c r="BR275" i="1" s="1"/>
  <c r="BM275" i="1"/>
  <c r="BN275" i="1" s="1"/>
  <c r="BO275" i="1"/>
  <c r="BP275" i="1" s="1"/>
  <c r="BH279" i="1"/>
  <c r="BI279" i="1" s="1"/>
  <c r="BD279" i="1"/>
  <c r="BE279" i="1" s="1"/>
  <c r="BF279" i="1"/>
  <c r="BG279" i="1" s="1"/>
  <c r="BA279" i="1"/>
  <c r="BB279" i="1" s="1"/>
  <c r="AX279" i="1"/>
  <c r="AY279" i="1" s="1"/>
  <c r="AU279" i="1"/>
  <c r="AV279" i="1" s="1"/>
  <c r="BQ280" i="1"/>
  <c r="BR280" i="1" s="1"/>
  <c r="BO280" i="1"/>
  <c r="BP280" i="1" s="1"/>
  <c r="BM280" i="1"/>
  <c r="BN280" i="1" s="1"/>
  <c r="BF284" i="1"/>
  <c r="BG284" i="1" s="1"/>
  <c r="BH284" i="1"/>
  <c r="BI284" i="1" s="1"/>
  <c r="BD284" i="1"/>
  <c r="BE284" i="1" s="1"/>
  <c r="AX284" i="1"/>
  <c r="AY284" i="1" s="1"/>
  <c r="AU284" i="1"/>
  <c r="AV284" i="1" s="1"/>
  <c r="BA284" i="1"/>
  <c r="BB284" i="1" s="1"/>
  <c r="BQ285" i="1"/>
  <c r="BR285" i="1" s="1"/>
  <c r="BM285" i="1"/>
  <c r="BN285" i="1" s="1"/>
  <c r="BO285" i="1"/>
  <c r="BP285" i="1" s="1"/>
  <c r="BH289" i="1"/>
  <c r="BI289" i="1" s="1"/>
  <c r="BD289" i="1"/>
  <c r="BE289" i="1" s="1"/>
  <c r="BF289" i="1"/>
  <c r="BG289" i="1" s="1"/>
  <c r="BA289" i="1"/>
  <c r="BB289" i="1" s="1"/>
  <c r="AU289" i="1"/>
  <c r="AV289" i="1" s="1"/>
  <c r="AX289" i="1"/>
  <c r="AY289" i="1" s="1"/>
  <c r="BQ290" i="1"/>
  <c r="BR290" i="1" s="1"/>
  <c r="BO290" i="1"/>
  <c r="BP290" i="1" s="1"/>
  <c r="BM290" i="1"/>
  <c r="BN290" i="1" s="1"/>
  <c r="BH294" i="1"/>
  <c r="BI294" i="1" s="1"/>
  <c r="BF294" i="1"/>
  <c r="BG294" i="1" s="1"/>
  <c r="BD294" i="1"/>
  <c r="BE294" i="1" s="1"/>
  <c r="AX294" i="1"/>
  <c r="AY294" i="1" s="1"/>
  <c r="BA294" i="1"/>
  <c r="BB294" i="1" s="1"/>
  <c r="AU294" i="1"/>
  <c r="AV294" i="1" s="1"/>
  <c r="BO295" i="1"/>
  <c r="BP295" i="1" s="1"/>
  <c r="BQ295" i="1"/>
  <c r="BR295" i="1" s="1"/>
  <c r="BM295" i="1"/>
  <c r="BN295" i="1" s="1"/>
  <c r="BH299" i="1"/>
  <c r="BI299" i="1" s="1"/>
  <c r="BF299" i="1"/>
  <c r="BG299" i="1" s="1"/>
  <c r="BD299" i="1"/>
  <c r="BE299" i="1" s="1"/>
  <c r="BA299" i="1"/>
  <c r="BB299" i="1" s="1"/>
  <c r="AU299" i="1"/>
  <c r="AV299" i="1" s="1"/>
  <c r="AX299" i="1"/>
  <c r="AY299" i="1" s="1"/>
  <c r="BQ300" i="1"/>
  <c r="BR300" i="1" s="1"/>
  <c r="BO300" i="1"/>
  <c r="BP300" i="1" s="1"/>
  <c r="BM300" i="1"/>
  <c r="BN300" i="1" s="1"/>
  <c r="BH304" i="1"/>
  <c r="BI304" i="1" s="1"/>
  <c r="BF304" i="1"/>
  <c r="BG304" i="1" s="1"/>
  <c r="BD304" i="1"/>
  <c r="BE304" i="1" s="1"/>
  <c r="AX304" i="1"/>
  <c r="AY304" i="1" s="1"/>
  <c r="BA304" i="1"/>
  <c r="BB304" i="1" s="1"/>
  <c r="AU304" i="1"/>
  <c r="AV304" i="1" s="1"/>
  <c r="BQ305" i="1"/>
  <c r="BR305" i="1" s="1"/>
  <c r="BO305" i="1"/>
  <c r="BP305" i="1" s="1"/>
  <c r="BM305" i="1"/>
  <c r="BN305" i="1" s="1"/>
  <c r="BH309" i="1"/>
  <c r="BI309" i="1" s="1"/>
  <c r="BD309" i="1"/>
  <c r="BE309" i="1" s="1"/>
  <c r="BF309" i="1"/>
  <c r="BG309" i="1" s="1"/>
  <c r="BA309" i="1"/>
  <c r="BB309" i="1" s="1"/>
  <c r="AX309" i="1"/>
  <c r="AY309" i="1" s="1"/>
  <c r="AU309" i="1"/>
  <c r="AV309" i="1" s="1"/>
  <c r="BQ310" i="1"/>
  <c r="BR310" i="1" s="1"/>
  <c r="BO310" i="1"/>
  <c r="BP310" i="1" s="1"/>
  <c r="BM310" i="1"/>
  <c r="BN310" i="1" s="1"/>
  <c r="BH314" i="1"/>
  <c r="BI314" i="1" s="1"/>
  <c r="BF314" i="1"/>
  <c r="BG314" i="1" s="1"/>
  <c r="BD314" i="1"/>
  <c r="BE314" i="1" s="1"/>
  <c r="AX314" i="1"/>
  <c r="AY314" i="1" s="1"/>
  <c r="AU314" i="1"/>
  <c r="AV314" i="1" s="1"/>
  <c r="BA314" i="1"/>
  <c r="BB314" i="1" s="1"/>
  <c r="BO315" i="1"/>
  <c r="BP315" i="1" s="1"/>
  <c r="BQ315" i="1"/>
  <c r="BR315" i="1" s="1"/>
  <c r="BM315" i="1"/>
  <c r="BN315" i="1" s="1"/>
  <c r="BH319" i="1"/>
  <c r="BI319" i="1" s="1"/>
  <c r="BF319" i="1"/>
  <c r="BG319" i="1" s="1"/>
  <c r="BD319" i="1"/>
  <c r="BE319" i="1" s="1"/>
  <c r="BA319" i="1"/>
  <c r="BB319" i="1" s="1"/>
  <c r="AX319" i="1"/>
  <c r="AY319" i="1" s="1"/>
  <c r="AU319" i="1"/>
  <c r="AV319" i="1" s="1"/>
  <c r="BQ320" i="1"/>
  <c r="BR320" i="1" s="1"/>
  <c r="BO320" i="1"/>
  <c r="BP320" i="1" s="1"/>
  <c r="BM320" i="1"/>
  <c r="BN320" i="1" s="1"/>
  <c r="BF324" i="1"/>
  <c r="BG324" i="1" s="1"/>
  <c r="BD324" i="1"/>
  <c r="BE324" i="1" s="1"/>
  <c r="BH324" i="1"/>
  <c r="BI324" i="1" s="1"/>
  <c r="AX324" i="1"/>
  <c r="AY324" i="1" s="1"/>
  <c r="BA324" i="1"/>
  <c r="BB324" i="1" s="1"/>
  <c r="AU324" i="1"/>
  <c r="AV324" i="1" s="1"/>
  <c r="BO325" i="1"/>
  <c r="BP325" i="1" s="1"/>
  <c r="BQ325" i="1"/>
  <c r="BR325" i="1" s="1"/>
  <c r="BM325" i="1"/>
  <c r="BN325" i="1" s="1"/>
  <c r="BH329" i="1"/>
  <c r="BI329" i="1" s="1"/>
  <c r="BF329" i="1"/>
  <c r="BG329" i="1" s="1"/>
  <c r="BD329" i="1"/>
  <c r="BE329" i="1" s="1"/>
  <c r="BA329" i="1"/>
  <c r="BB329" i="1" s="1"/>
  <c r="AX329" i="1"/>
  <c r="AY329" i="1" s="1"/>
  <c r="AU329" i="1"/>
  <c r="AV329" i="1" s="1"/>
  <c r="BQ330" i="1"/>
  <c r="BR330" i="1" s="1"/>
  <c r="BO330" i="1"/>
  <c r="BP330" i="1" s="1"/>
  <c r="BM330" i="1"/>
  <c r="BN330" i="1" s="1"/>
  <c r="BH334" i="1"/>
  <c r="BI334" i="1" s="1"/>
  <c r="BF334" i="1"/>
  <c r="BG334" i="1" s="1"/>
  <c r="BD334" i="1"/>
  <c r="BE334" i="1" s="1"/>
  <c r="AX334" i="1"/>
  <c r="AY334" i="1" s="1"/>
  <c r="BA334" i="1"/>
  <c r="BB334" i="1" s="1"/>
  <c r="AU334" i="1"/>
  <c r="AV334" i="1" s="1"/>
  <c r="BQ335" i="1"/>
  <c r="BR335" i="1" s="1"/>
  <c r="BO335" i="1"/>
  <c r="BP335" i="1" s="1"/>
  <c r="BM335" i="1"/>
  <c r="BN335" i="1" s="1"/>
  <c r="BH339" i="1"/>
  <c r="BI339" i="1" s="1"/>
  <c r="BD339" i="1"/>
  <c r="BE339" i="1" s="1"/>
  <c r="BF339" i="1"/>
  <c r="BG339" i="1" s="1"/>
  <c r="BA339" i="1"/>
  <c r="BB339" i="1" s="1"/>
  <c r="AU339" i="1"/>
  <c r="AV339" i="1" s="1"/>
  <c r="AX339" i="1"/>
  <c r="AY339" i="1" s="1"/>
  <c r="BQ340" i="1"/>
  <c r="BR340" i="1" s="1"/>
  <c r="BO340" i="1"/>
  <c r="BP340" i="1" s="1"/>
  <c r="BM340" i="1"/>
  <c r="BN340" i="1" s="1"/>
  <c r="BF344" i="1"/>
  <c r="BG344" i="1" s="1"/>
  <c r="BH344" i="1"/>
  <c r="BI344" i="1" s="1"/>
  <c r="BD344" i="1"/>
  <c r="BE344" i="1" s="1"/>
  <c r="AX344" i="1"/>
  <c r="AY344" i="1" s="1"/>
  <c r="BA344" i="1"/>
  <c r="BB344" i="1" s="1"/>
  <c r="AU344" i="1"/>
  <c r="AV344" i="1" s="1"/>
  <c r="BQ345" i="1"/>
  <c r="BR345" i="1" s="1"/>
  <c r="BM345" i="1"/>
  <c r="BN345" i="1" s="1"/>
  <c r="BO345" i="1"/>
  <c r="BP345" i="1" s="1"/>
  <c r="BH349" i="1"/>
  <c r="BI349" i="1" s="1"/>
  <c r="BF349" i="1"/>
  <c r="BG349" i="1" s="1"/>
  <c r="BD349" i="1"/>
  <c r="BE349" i="1" s="1"/>
  <c r="BA349" i="1"/>
  <c r="BB349" i="1" s="1"/>
  <c r="AX349" i="1"/>
  <c r="AY349" i="1" s="1"/>
  <c r="AU349" i="1"/>
  <c r="AV349" i="1" s="1"/>
  <c r="BQ350" i="1"/>
  <c r="BR350" i="1" s="1"/>
  <c r="BO350" i="1"/>
  <c r="BP350" i="1" s="1"/>
  <c r="BM350" i="1"/>
  <c r="BN350" i="1" s="1"/>
  <c r="BH354" i="1"/>
  <c r="BI354" i="1" s="1"/>
  <c r="BF354" i="1"/>
  <c r="BG354" i="1" s="1"/>
  <c r="BD354" i="1"/>
  <c r="BE354" i="1" s="1"/>
  <c r="AX354" i="1"/>
  <c r="AY354" i="1" s="1"/>
  <c r="BA354" i="1"/>
  <c r="BB354" i="1" s="1"/>
  <c r="AU354" i="1"/>
  <c r="AV354" i="1" s="1"/>
  <c r="BQ355" i="1"/>
  <c r="BR355" i="1" s="1"/>
  <c r="BO355" i="1"/>
  <c r="BP355" i="1" s="1"/>
  <c r="BM355" i="1"/>
  <c r="BN355" i="1" s="1"/>
  <c r="BH359" i="1"/>
  <c r="BI359" i="1" s="1"/>
  <c r="BD359" i="1"/>
  <c r="BE359" i="1" s="1"/>
  <c r="BF359" i="1"/>
  <c r="BG359" i="1" s="1"/>
  <c r="BA359" i="1"/>
  <c r="BB359" i="1" s="1"/>
  <c r="AU359" i="1"/>
  <c r="AV359" i="1" s="1"/>
  <c r="AX359" i="1"/>
  <c r="AY359" i="1" s="1"/>
  <c r="BQ360" i="1"/>
  <c r="BR360" i="1" s="1"/>
  <c r="BO360" i="1"/>
  <c r="BP360" i="1" s="1"/>
  <c r="BM360" i="1"/>
  <c r="BN360" i="1" s="1"/>
  <c r="BH364" i="1"/>
  <c r="BI364" i="1" s="1"/>
  <c r="BF364" i="1"/>
  <c r="BG364" i="1" s="1"/>
  <c r="BD364" i="1"/>
  <c r="BE364" i="1" s="1"/>
  <c r="AX364" i="1"/>
  <c r="AY364" i="1" s="1"/>
  <c r="BA364" i="1"/>
  <c r="BB364" i="1" s="1"/>
  <c r="AU364" i="1"/>
  <c r="AV364" i="1" s="1"/>
  <c r="BQ365" i="1"/>
  <c r="BR365" i="1" s="1"/>
  <c r="BM365" i="1"/>
  <c r="BN365" i="1" s="1"/>
  <c r="BO365" i="1"/>
  <c r="BP365" i="1" s="1"/>
  <c r="BH369" i="1"/>
  <c r="BI369" i="1" s="1"/>
  <c r="BD369" i="1"/>
  <c r="BE369" i="1" s="1"/>
  <c r="BF369" i="1"/>
  <c r="BG369" i="1" s="1"/>
  <c r="BA369" i="1"/>
  <c r="BB369" i="1" s="1"/>
  <c r="AU369" i="1"/>
  <c r="AV369" i="1" s="1"/>
  <c r="AX369" i="1"/>
  <c r="AY369" i="1" s="1"/>
  <c r="BQ370" i="1"/>
  <c r="BR370" i="1" s="1"/>
  <c r="BO370" i="1"/>
  <c r="BP370" i="1" s="1"/>
  <c r="BM370" i="1"/>
  <c r="BN370" i="1" s="1"/>
  <c r="BH374" i="1"/>
  <c r="BI374" i="1" s="1"/>
  <c r="BF374" i="1"/>
  <c r="BG374" i="1" s="1"/>
  <c r="BD374" i="1"/>
  <c r="BE374" i="1" s="1"/>
  <c r="AX374" i="1"/>
  <c r="AY374" i="1" s="1"/>
  <c r="BA374" i="1"/>
  <c r="BB374" i="1" s="1"/>
  <c r="AU374" i="1"/>
  <c r="AV374" i="1" s="1"/>
  <c r="BQ375" i="1"/>
  <c r="BR375" i="1" s="1"/>
  <c r="BO375" i="1"/>
  <c r="BP375" i="1" s="1"/>
  <c r="BM375" i="1"/>
  <c r="BN375" i="1" s="1"/>
  <c r="BH379" i="1"/>
  <c r="BI379" i="1" s="1"/>
  <c r="BD379" i="1"/>
  <c r="BE379" i="1" s="1"/>
  <c r="BF379" i="1"/>
  <c r="BG379" i="1" s="1"/>
  <c r="BA379" i="1"/>
  <c r="BB379" i="1" s="1"/>
  <c r="AX379" i="1"/>
  <c r="AY379" i="1" s="1"/>
  <c r="AU379" i="1"/>
  <c r="AV379" i="1" s="1"/>
  <c r="BQ380" i="1"/>
  <c r="BR380" i="1" s="1"/>
  <c r="BM380" i="1"/>
  <c r="BN380" i="1" s="1"/>
  <c r="BO380" i="1"/>
  <c r="BP380" i="1" s="1"/>
  <c r="BF384" i="1"/>
  <c r="BG384" i="1" s="1"/>
  <c r="BH384" i="1"/>
  <c r="BI384" i="1" s="1"/>
  <c r="BD384" i="1"/>
  <c r="BE384" i="1" s="1"/>
  <c r="AX384" i="1"/>
  <c r="AY384" i="1" s="1"/>
  <c r="AU384" i="1"/>
  <c r="AV384" i="1" s="1"/>
  <c r="BA384" i="1"/>
  <c r="BB384" i="1" s="1"/>
  <c r="BQ385" i="1"/>
  <c r="BR385" i="1" s="1"/>
  <c r="BO385" i="1"/>
  <c r="BP385" i="1" s="1"/>
  <c r="BM385" i="1"/>
  <c r="BN385" i="1" s="1"/>
  <c r="BH389" i="1"/>
  <c r="BI389" i="1" s="1"/>
  <c r="BD389" i="1"/>
  <c r="BE389" i="1" s="1"/>
  <c r="BF389" i="1"/>
  <c r="BG389" i="1" s="1"/>
  <c r="BA389" i="1"/>
  <c r="BB389" i="1" s="1"/>
  <c r="AX389" i="1"/>
  <c r="AY389" i="1" s="1"/>
  <c r="AU389" i="1"/>
  <c r="AV389" i="1" s="1"/>
  <c r="BQ390" i="1"/>
  <c r="BR390" i="1" s="1"/>
  <c r="BO390" i="1"/>
  <c r="BP390" i="1" s="1"/>
  <c r="BM390" i="1"/>
  <c r="BN390" i="1" s="1"/>
  <c r="BH394" i="1"/>
  <c r="BI394" i="1" s="1"/>
  <c r="BF394" i="1"/>
  <c r="BG394" i="1" s="1"/>
  <c r="BD394" i="1"/>
  <c r="BE394" i="1" s="1"/>
  <c r="AX394" i="1"/>
  <c r="AY394" i="1" s="1"/>
  <c r="BA394" i="1"/>
  <c r="BB394" i="1" s="1"/>
  <c r="AU394" i="1"/>
  <c r="AV394" i="1" s="1"/>
  <c r="BQ395" i="1"/>
  <c r="BR395" i="1" s="1"/>
  <c r="BO395" i="1"/>
  <c r="BP395" i="1" s="1"/>
  <c r="BM395" i="1"/>
  <c r="BN395" i="1" s="1"/>
  <c r="BH399" i="1"/>
  <c r="BI399" i="1" s="1"/>
  <c r="BF399" i="1"/>
  <c r="BG399" i="1" s="1"/>
  <c r="BD399" i="1"/>
  <c r="BE399" i="1" s="1"/>
  <c r="BA399" i="1"/>
  <c r="BB399" i="1" s="1"/>
  <c r="AU399" i="1"/>
  <c r="AV399" i="1" s="1"/>
  <c r="AX399" i="1"/>
  <c r="AY399" i="1" s="1"/>
  <c r="BQ400" i="1"/>
  <c r="BR400" i="1" s="1"/>
  <c r="BM400" i="1"/>
  <c r="BN400" i="1" s="1"/>
  <c r="BO400" i="1"/>
  <c r="BP400" i="1" s="1"/>
  <c r="BH404" i="1"/>
  <c r="BI404" i="1" s="1"/>
  <c r="BF404" i="1"/>
  <c r="BG404" i="1" s="1"/>
  <c r="BD404" i="1"/>
  <c r="BE404" i="1" s="1"/>
  <c r="AX404" i="1"/>
  <c r="AY404" i="1" s="1"/>
  <c r="BA404" i="1"/>
  <c r="BB404" i="1" s="1"/>
  <c r="AU404" i="1"/>
  <c r="AV404" i="1" s="1"/>
  <c r="BQ405" i="1"/>
  <c r="BR405" i="1" s="1"/>
  <c r="BO405" i="1"/>
  <c r="BP405" i="1" s="1"/>
  <c r="BM405" i="1"/>
  <c r="BN405" i="1" s="1"/>
  <c r="BH409" i="1"/>
  <c r="BI409" i="1" s="1"/>
  <c r="BF409" i="1"/>
  <c r="BG409" i="1" s="1"/>
  <c r="BD409" i="1"/>
  <c r="BE409" i="1" s="1"/>
  <c r="BA409" i="1"/>
  <c r="BB409" i="1" s="1"/>
  <c r="AX409" i="1"/>
  <c r="AY409" i="1" s="1"/>
  <c r="AU409" i="1"/>
  <c r="AV409" i="1" s="1"/>
  <c r="BQ410" i="1"/>
  <c r="BR410" i="1" s="1"/>
  <c r="BO410" i="1"/>
  <c r="BP410" i="1" s="1"/>
  <c r="BM410" i="1"/>
  <c r="BN410" i="1" s="1"/>
  <c r="BH414" i="1"/>
  <c r="BI414" i="1" s="1"/>
  <c r="BF414" i="1"/>
  <c r="BG414" i="1" s="1"/>
  <c r="BD414" i="1"/>
  <c r="BE414" i="1" s="1"/>
  <c r="AX414" i="1"/>
  <c r="AY414" i="1" s="1"/>
  <c r="AU414" i="1"/>
  <c r="AV414" i="1" s="1"/>
  <c r="BA414" i="1"/>
  <c r="BB414" i="1" s="1"/>
  <c r="BQ415" i="1"/>
  <c r="BR415" i="1" s="1"/>
  <c r="BO415" i="1"/>
  <c r="BP415" i="1" s="1"/>
  <c r="BM415" i="1"/>
  <c r="BN415" i="1" s="1"/>
  <c r="BH419" i="1"/>
  <c r="BI419" i="1" s="1"/>
  <c r="BF419" i="1"/>
  <c r="BG419" i="1" s="1"/>
  <c r="BD419" i="1"/>
  <c r="BE419" i="1" s="1"/>
  <c r="BA419" i="1"/>
  <c r="BB419" i="1" s="1"/>
  <c r="AX419" i="1"/>
  <c r="AY419" i="1" s="1"/>
  <c r="AU419" i="1"/>
  <c r="AV419" i="1" s="1"/>
  <c r="BQ420" i="1"/>
  <c r="BR420" i="1" s="1"/>
  <c r="BO420" i="1"/>
  <c r="BP420" i="1" s="1"/>
  <c r="BM420" i="1"/>
  <c r="BN420" i="1" s="1"/>
  <c r="BF424" i="1"/>
  <c r="BG424" i="1" s="1"/>
  <c r="BD424" i="1"/>
  <c r="BE424" i="1" s="1"/>
  <c r="BH424" i="1"/>
  <c r="BI424" i="1" s="1"/>
  <c r="BA424" i="1"/>
  <c r="BB424" i="1" s="1"/>
  <c r="AU424" i="1"/>
  <c r="AV424" i="1" s="1"/>
  <c r="AX424" i="1"/>
  <c r="AY424" i="1" s="1"/>
  <c r="BQ425" i="1"/>
  <c r="BR425" i="1" s="1"/>
  <c r="BO425" i="1"/>
  <c r="BP425" i="1" s="1"/>
  <c r="BM425" i="1"/>
  <c r="BN425" i="1" s="1"/>
  <c r="BH429" i="1"/>
  <c r="BI429" i="1" s="1"/>
  <c r="BF429" i="1"/>
  <c r="BG429" i="1" s="1"/>
  <c r="BD429" i="1"/>
  <c r="BE429" i="1" s="1"/>
  <c r="BA429" i="1"/>
  <c r="BB429" i="1" s="1"/>
  <c r="AX429" i="1"/>
  <c r="AY429" i="1" s="1"/>
  <c r="AU429" i="1"/>
  <c r="AV429" i="1" s="1"/>
  <c r="BQ430" i="1"/>
  <c r="BR430" i="1" s="1"/>
  <c r="BO430" i="1"/>
  <c r="BP430" i="1" s="1"/>
  <c r="BM430" i="1"/>
  <c r="BN430" i="1" s="1"/>
  <c r="BF434" i="1"/>
  <c r="BG434" i="1" s="1"/>
  <c r="BH434" i="1"/>
  <c r="BI434" i="1" s="1"/>
  <c r="BD434" i="1"/>
  <c r="BE434" i="1" s="1"/>
  <c r="BA434" i="1"/>
  <c r="BB434" i="1" s="1"/>
  <c r="AX434" i="1"/>
  <c r="AY434" i="1" s="1"/>
  <c r="AU434" i="1"/>
  <c r="AV434" i="1" s="1"/>
  <c r="BQ435" i="1"/>
  <c r="BR435" i="1" s="1"/>
  <c r="BM435" i="1"/>
  <c r="BN435" i="1" s="1"/>
  <c r="BO435" i="1"/>
  <c r="BP435" i="1" s="1"/>
  <c r="BH439" i="1"/>
  <c r="BI439" i="1" s="1"/>
  <c r="BF439" i="1"/>
  <c r="BG439" i="1" s="1"/>
  <c r="BD439" i="1"/>
  <c r="BE439" i="1" s="1"/>
  <c r="BA439" i="1"/>
  <c r="BB439" i="1" s="1"/>
  <c r="AX439" i="1"/>
  <c r="AY439" i="1" s="1"/>
  <c r="AU439" i="1"/>
  <c r="AV439" i="1" s="1"/>
  <c r="BQ440" i="1"/>
  <c r="BR440" i="1" s="1"/>
  <c r="BO440" i="1"/>
  <c r="BP440" i="1" s="1"/>
  <c r="BM440" i="1"/>
  <c r="BN440" i="1" s="1"/>
  <c r="BH444" i="1"/>
  <c r="BI444" i="1" s="1"/>
  <c r="BF444" i="1"/>
  <c r="BG444" i="1" s="1"/>
  <c r="BD444" i="1"/>
  <c r="BE444" i="1" s="1"/>
  <c r="BA444" i="1"/>
  <c r="BB444" i="1" s="1"/>
  <c r="AU444" i="1"/>
  <c r="AV444" i="1" s="1"/>
  <c r="AX444" i="1"/>
  <c r="AY444" i="1" s="1"/>
  <c r="BQ445" i="1"/>
  <c r="BR445" i="1" s="1"/>
  <c r="BO445" i="1"/>
  <c r="BP445" i="1" s="1"/>
  <c r="BM445" i="1"/>
  <c r="BN445" i="1" s="1"/>
  <c r="BH449" i="1"/>
  <c r="BI449" i="1" s="1"/>
  <c r="BF449" i="1"/>
  <c r="BG449" i="1" s="1"/>
  <c r="BD449" i="1"/>
  <c r="BE449" i="1" s="1"/>
  <c r="BA449" i="1"/>
  <c r="BB449" i="1" s="1"/>
  <c r="AX449" i="1"/>
  <c r="AY449" i="1" s="1"/>
  <c r="AU449" i="1"/>
  <c r="AV449" i="1" s="1"/>
  <c r="BQ450" i="1"/>
  <c r="BR450" i="1" s="1"/>
  <c r="BO450" i="1"/>
  <c r="BP450" i="1" s="1"/>
  <c r="BM450" i="1"/>
  <c r="BN450" i="1" s="1"/>
  <c r="BF454" i="1"/>
  <c r="BG454" i="1" s="1"/>
  <c r="BH454" i="1"/>
  <c r="BI454" i="1" s="1"/>
  <c r="BD454" i="1"/>
  <c r="BE454" i="1" s="1"/>
  <c r="AX454" i="1"/>
  <c r="AY454" i="1" s="1"/>
  <c r="BA454" i="1"/>
  <c r="BB454" i="1" s="1"/>
  <c r="AU454" i="1"/>
  <c r="AV454" i="1" s="1"/>
  <c r="BQ455" i="1"/>
  <c r="BR455" i="1" s="1"/>
  <c r="BM455" i="1"/>
  <c r="BN455" i="1" s="1"/>
  <c r="BO455" i="1"/>
  <c r="BP455" i="1" s="1"/>
  <c r="BH459" i="1"/>
  <c r="BI459" i="1" s="1"/>
  <c r="BD459" i="1"/>
  <c r="BE459" i="1" s="1"/>
  <c r="BF459" i="1"/>
  <c r="BG459" i="1" s="1"/>
  <c r="BA459" i="1"/>
  <c r="BB459" i="1" s="1"/>
  <c r="AX459" i="1"/>
  <c r="AY459" i="1" s="1"/>
  <c r="AU459" i="1"/>
  <c r="AV459" i="1" s="1"/>
  <c r="BQ460" i="1"/>
  <c r="BR460" i="1" s="1"/>
  <c r="BO460" i="1"/>
  <c r="BP460" i="1" s="1"/>
  <c r="BM460" i="1"/>
  <c r="BN460" i="1" s="1"/>
  <c r="BH464" i="1"/>
  <c r="BI464" i="1" s="1"/>
  <c r="BF464" i="1"/>
  <c r="BG464" i="1" s="1"/>
  <c r="BD464" i="1"/>
  <c r="BE464" i="1" s="1"/>
  <c r="AX464" i="1"/>
  <c r="AY464" i="1" s="1"/>
  <c r="BA464" i="1"/>
  <c r="BB464" i="1" s="1"/>
  <c r="AU464" i="1"/>
  <c r="AV464" i="1" s="1"/>
  <c r="BQ465" i="1"/>
  <c r="BR465" i="1" s="1"/>
  <c r="BO465" i="1"/>
  <c r="BP465" i="1" s="1"/>
  <c r="BM465" i="1"/>
  <c r="BN465" i="1" s="1"/>
  <c r="BH469" i="1"/>
  <c r="BI469" i="1" s="1"/>
  <c r="BD469" i="1"/>
  <c r="BE469" i="1" s="1"/>
  <c r="BF469" i="1"/>
  <c r="BG469" i="1" s="1"/>
  <c r="BA469" i="1"/>
  <c r="BB469" i="1" s="1"/>
  <c r="AU469" i="1"/>
  <c r="AV469" i="1" s="1"/>
  <c r="AX469" i="1"/>
  <c r="AY469" i="1" s="1"/>
  <c r="BQ470" i="1"/>
  <c r="BR470" i="1" s="1"/>
  <c r="BM470" i="1"/>
  <c r="BN470" i="1" s="1"/>
  <c r="BO470" i="1"/>
  <c r="BP470" i="1" s="1"/>
  <c r="BH474" i="1"/>
  <c r="BI474" i="1" s="1"/>
  <c r="BF474" i="1"/>
  <c r="BG474" i="1" s="1"/>
  <c r="BD474" i="1"/>
  <c r="BE474" i="1" s="1"/>
  <c r="BA474" i="1"/>
  <c r="BB474" i="1" s="1"/>
  <c r="AX474" i="1"/>
  <c r="AY474" i="1" s="1"/>
  <c r="AU474" i="1"/>
  <c r="AV474" i="1" s="1"/>
  <c r="BQ475" i="1"/>
  <c r="BR475" i="1" s="1"/>
  <c r="BO475" i="1"/>
  <c r="BP475" i="1" s="1"/>
  <c r="BM475" i="1"/>
  <c r="BN475" i="1" s="1"/>
  <c r="BH479" i="1"/>
  <c r="BI479" i="1" s="1"/>
  <c r="BD479" i="1"/>
  <c r="BE479" i="1" s="1"/>
  <c r="BF479" i="1"/>
  <c r="BG479" i="1" s="1"/>
  <c r="BA479" i="1"/>
  <c r="BB479" i="1" s="1"/>
  <c r="AX479" i="1"/>
  <c r="AY479" i="1" s="1"/>
  <c r="AU479" i="1"/>
  <c r="AV479" i="1" s="1"/>
  <c r="BQ480" i="1"/>
  <c r="BR480" i="1" s="1"/>
  <c r="BO480" i="1"/>
  <c r="BP480" i="1" s="1"/>
  <c r="BM480" i="1"/>
  <c r="BN480" i="1" s="1"/>
  <c r="BH484" i="1"/>
  <c r="BI484" i="1" s="1"/>
  <c r="BF484" i="1"/>
  <c r="BG484" i="1" s="1"/>
  <c r="BD484" i="1"/>
  <c r="BE484" i="1" s="1"/>
  <c r="AU484" i="1"/>
  <c r="AV484" i="1" s="1"/>
  <c r="BA484" i="1"/>
  <c r="BB484" i="1" s="1"/>
  <c r="AX484" i="1"/>
  <c r="AY484" i="1" s="1"/>
  <c r="BQ485" i="1"/>
  <c r="BR485" i="1" s="1"/>
  <c r="BO485" i="1"/>
  <c r="BP485" i="1" s="1"/>
  <c r="BM485" i="1"/>
  <c r="BN485" i="1" s="1"/>
  <c r="BH489" i="1"/>
  <c r="BI489" i="1" s="1"/>
  <c r="BD489" i="1"/>
  <c r="BE489" i="1" s="1"/>
  <c r="BF489" i="1"/>
  <c r="BG489" i="1" s="1"/>
  <c r="BA489" i="1"/>
  <c r="BB489" i="1" s="1"/>
  <c r="AX489" i="1"/>
  <c r="AY489" i="1" s="1"/>
  <c r="AU489" i="1"/>
  <c r="AV489" i="1" s="1"/>
  <c r="BQ490" i="1"/>
  <c r="BR490" i="1" s="1"/>
  <c r="BO490" i="1"/>
  <c r="BP490" i="1" s="1"/>
  <c r="BM490" i="1"/>
  <c r="BN490" i="1" s="1"/>
  <c r="BH494" i="1"/>
  <c r="BI494" i="1" s="1"/>
  <c r="BF494" i="1"/>
  <c r="BG494" i="1" s="1"/>
  <c r="BD494" i="1"/>
  <c r="BE494" i="1" s="1"/>
  <c r="BA494" i="1"/>
  <c r="BB494" i="1" s="1"/>
  <c r="AU494" i="1"/>
  <c r="AV494" i="1" s="1"/>
  <c r="AX494" i="1"/>
  <c r="AY494" i="1" s="1"/>
  <c r="BQ495" i="1"/>
  <c r="BR495" i="1" s="1"/>
  <c r="BO495" i="1"/>
  <c r="BP495" i="1" s="1"/>
  <c r="BM495" i="1"/>
  <c r="BN495" i="1" s="1"/>
  <c r="BH499" i="1"/>
  <c r="BI499" i="1" s="1"/>
  <c r="BF499" i="1"/>
  <c r="BG499" i="1" s="1"/>
  <c r="BD499" i="1"/>
  <c r="BE499" i="1" s="1"/>
  <c r="BA499" i="1"/>
  <c r="BB499" i="1" s="1"/>
  <c r="AU499" i="1"/>
  <c r="AV499" i="1" s="1"/>
  <c r="AX499" i="1"/>
  <c r="AY499" i="1" s="1"/>
  <c r="BQ500" i="1"/>
  <c r="BR500" i="1" s="1"/>
  <c r="BM500" i="1"/>
  <c r="BN500" i="1" s="1"/>
  <c r="BO500" i="1"/>
  <c r="BP500" i="1" s="1"/>
  <c r="BH504" i="1"/>
  <c r="BI504" i="1" s="1"/>
  <c r="BF504" i="1"/>
  <c r="BG504" i="1" s="1"/>
  <c r="BD504" i="1"/>
  <c r="BE504" i="1" s="1"/>
  <c r="AX504" i="1"/>
  <c r="AY504" i="1" s="1"/>
  <c r="BA504" i="1"/>
  <c r="BB504" i="1" s="1"/>
  <c r="AU504" i="1"/>
  <c r="AV504" i="1" s="1"/>
  <c r="BQ505" i="1"/>
  <c r="BR505" i="1" s="1"/>
  <c r="BO505" i="1"/>
  <c r="BP505" i="1" s="1"/>
  <c r="BM505" i="1"/>
  <c r="BN505" i="1" s="1"/>
  <c r="BH509" i="1"/>
  <c r="BI509" i="1" s="1"/>
  <c r="BD509" i="1"/>
  <c r="BE509" i="1" s="1"/>
  <c r="BF509" i="1"/>
  <c r="BG509" i="1" s="1"/>
  <c r="BA509" i="1"/>
  <c r="BB509" i="1" s="1"/>
  <c r="AX509" i="1"/>
  <c r="AY509" i="1" s="1"/>
  <c r="AU509" i="1"/>
  <c r="AV509" i="1" s="1"/>
  <c r="BQ510" i="1"/>
  <c r="BR510" i="1" s="1"/>
  <c r="BO510" i="1"/>
  <c r="BP510" i="1" s="1"/>
  <c r="BM510" i="1"/>
  <c r="BN510" i="1" s="1"/>
  <c r="BH514" i="1"/>
  <c r="BI514" i="1" s="1"/>
  <c r="BF514" i="1"/>
  <c r="BG514" i="1" s="1"/>
  <c r="BD514" i="1"/>
  <c r="BE514" i="1" s="1"/>
  <c r="AX514" i="1"/>
  <c r="AY514" i="1" s="1"/>
  <c r="AU514" i="1"/>
  <c r="AV514" i="1" s="1"/>
  <c r="BA514" i="1"/>
  <c r="BB514" i="1" s="1"/>
  <c r="BQ515" i="1"/>
  <c r="BR515" i="1" s="1"/>
  <c r="BO515" i="1"/>
  <c r="BP515" i="1" s="1"/>
  <c r="BM515" i="1"/>
  <c r="BN515" i="1" s="1"/>
  <c r="BH519" i="1"/>
  <c r="BI519" i="1" s="1"/>
  <c r="BF519" i="1"/>
  <c r="BG519" i="1" s="1"/>
  <c r="BD519" i="1"/>
  <c r="BE519" i="1" s="1"/>
  <c r="BA519" i="1"/>
  <c r="BB519" i="1" s="1"/>
  <c r="AU519" i="1"/>
  <c r="AV519" i="1" s="1"/>
  <c r="AX519" i="1"/>
  <c r="AY519" i="1" s="1"/>
  <c r="BQ520" i="1"/>
  <c r="BR520" i="1" s="1"/>
  <c r="BO520" i="1"/>
  <c r="BP520" i="1" s="1"/>
  <c r="BM520" i="1"/>
  <c r="BN520" i="1" s="1"/>
  <c r="BF524" i="1"/>
  <c r="BG524" i="1" s="1"/>
  <c r="BD524" i="1"/>
  <c r="BE524" i="1" s="1"/>
  <c r="BH524" i="1"/>
  <c r="BI524" i="1" s="1"/>
  <c r="BA524" i="1"/>
  <c r="BB524" i="1" s="1"/>
  <c r="AX524" i="1"/>
  <c r="AY524" i="1" s="1"/>
  <c r="AU524" i="1"/>
  <c r="AV524" i="1" s="1"/>
  <c r="BQ525" i="1"/>
  <c r="BR525" i="1" s="1"/>
  <c r="BO525" i="1"/>
  <c r="BP525" i="1" s="1"/>
  <c r="BM525" i="1"/>
  <c r="BN525" i="1" s="1"/>
  <c r="BH529" i="1"/>
  <c r="BI529" i="1" s="1"/>
  <c r="BF529" i="1"/>
  <c r="BG529" i="1" s="1"/>
  <c r="BD529" i="1"/>
  <c r="BE529" i="1" s="1"/>
  <c r="BA529" i="1"/>
  <c r="BB529" i="1" s="1"/>
  <c r="AX529" i="1"/>
  <c r="AY529" i="1" s="1"/>
  <c r="AU529" i="1"/>
  <c r="AV529" i="1" s="1"/>
  <c r="BQ530" i="1"/>
  <c r="BR530" i="1" s="1"/>
  <c r="BO530" i="1"/>
  <c r="BP530" i="1" s="1"/>
  <c r="BM530" i="1"/>
  <c r="BN530" i="1" s="1"/>
  <c r="BH534" i="1"/>
  <c r="BI534" i="1" s="1"/>
  <c r="BF534" i="1"/>
  <c r="BG534" i="1" s="1"/>
  <c r="BD534" i="1"/>
  <c r="BE534" i="1" s="1"/>
  <c r="BA534" i="1"/>
  <c r="BB534" i="1" s="1"/>
  <c r="AX534" i="1"/>
  <c r="AY534" i="1" s="1"/>
  <c r="AU534" i="1"/>
  <c r="AV534" i="1" s="1"/>
  <c r="BQ535" i="1"/>
  <c r="BR535" i="1" s="1"/>
  <c r="BO535" i="1"/>
  <c r="BP535" i="1" s="1"/>
  <c r="BM535" i="1"/>
  <c r="BN535" i="1" s="1"/>
  <c r="BH539" i="1"/>
  <c r="BI539" i="1" s="1"/>
  <c r="BF539" i="1"/>
  <c r="BG539" i="1" s="1"/>
  <c r="BD539" i="1"/>
  <c r="BE539" i="1" s="1"/>
  <c r="BA539" i="1"/>
  <c r="BB539" i="1" s="1"/>
  <c r="AX539" i="1"/>
  <c r="AY539" i="1" s="1"/>
  <c r="AU539" i="1"/>
  <c r="AV539" i="1" s="1"/>
  <c r="BQ540" i="1"/>
  <c r="BR540" i="1" s="1"/>
  <c r="BO540" i="1"/>
  <c r="BP540" i="1" s="1"/>
  <c r="BM540" i="1"/>
  <c r="BN540" i="1" s="1"/>
  <c r="BF544" i="1"/>
  <c r="BG544" i="1" s="1"/>
  <c r="BH544" i="1"/>
  <c r="BI544" i="1" s="1"/>
  <c r="BD544" i="1"/>
  <c r="BE544" i="1" s="1"/>
  <c r="BA544" i="1"/>
  <c r="BB544" i="1" s="1"/>
  <c r="AU544" i="1"/>
  <c r="AV544" i="1" s="1"/>
  <c r="AX544" i="1"/>
  <c r="AY544" i="1" s="1"/>
  <c r="BQ545" i="1"/>
  <c r="BR545" i="1" s="1"/>
  <c r="BO545" i="1"/>
  <c r="BP545" i="1" s="1"/>
  <c r="BM545" i="1"/>
  <c r="BN545" i="1" s="1"/>
  <c r="BH549" i="1"/>
  <c r="BI549" i="1" s="1"/>
  <c r="BF549" i="1"/>
  <c r="BG549" i="1" s="1"/>
  <c r="BD549" i="1"/>
  <c r="BE549" i="1" s="1"/>
  <c r="BA549" i="1"/>
  <c r="BB549" i="1" s="1"/>
  <c r="AX549" i="1"/>
  <c r="AY549" i="1" s="1"/>
  <c r="AU549" i="1"/>
  <c r="AV549" i="1" s="1"/>
  <c r="BQ550" i="1"/>
  <c r="BR550" i="1" s="1"/>
  <c r="BM550" i="1"/>
  <c r="BN550" i="1" s="1"/>
  <c r="BO550" i="1"/>
  <c r="BP550" i="1" s="1"/>
  <c r="BF554" i="1"/>
  <c r="BG554" i="1" s="1"/>
  <c r="BH554" i="1"/>
  <c r="BI554" i="1" s="1"/>
  <c r="BD554" i="1"/>
  <c r="BE554" i="1" s="1"/>
  <c r="AX554" i="1"/>
  <c r="AY554" i="1" s="1"/>
  <c r="BA554" i="1"/>
  <c r="BB554" i="1" s="1"/>
  <c r="AU554" i="1"/>
  <c r="AV554" i="1" s="1"/>
  <c r="BQ555" i="1"/>
  <c r="BR555" i="1" s="1"/>
  <c r="BO555" i="1"/>
  <c r="BP555" i="1" s="1"/>
  <c r="BM555" i="1"/>
  <c r="BN555" i="1" s="1"/>
  <c r="BH559" i="1"/>
  <c r="BI559" i="1" s="1"/>
  <c r="BD559" i="1"/>
  <c r="BE559" i="1" s="1"/>
  <c r="BF559" i="1"/>
  <c r="BG559" i="1" s="1"/>
  <c r="BA559" i="1"/>
  <c r="BB559" i="1" s="1"/>
  <c r="AU559" i="1"/>
  <c r="AV559" i="1" s="1"/>
  <c r="AX559" i="1"/>
  <c r="AY559" i="1" s="1"/>
  <c r="BQ560" i="1"/>
  <c r="BR560" i="1" s="1"/>
  <c r="BO560" i="1"/>
  <c r="BP560" i="1" s="1"/>
  <c r="BM560" i="1"/>
  <c r="BN560" i="1" s="1"/>
  <c r="BH564" i="1"/>
  <c r="BI564" i="1" s="1"/>
  <c r="BF564" i="1"/>
  <c r="BG564" i="1" s="1"/>
  <c r="BD564" i="1"/>
  <c r="BE564" i="1" s="1"/>
  <c r="AX564" i="1"/>
  <c r="AY564" i="1" s="1"/>
  <c r="BA564" i="1"/>
  <c r="BB564" i="1" s="1"/>
  <c r="AU564" i="1"/>
  <c r="AV564" i="1" s="1"/>
  <c r="BQ565" i="1"/>
  <c r="BR565" i="1" s="1"/>
  <c r="BO565" i="1"/>
  <c r="BP565" i="1" s="1"/>
  <c r="BM565" i="1"/>
  <c r="BN565" i="1" s="1"/>
  <c r="BH569" i="1"/>
  <c r="BI569" i="1" s="1"/>
  <c r="BD569" i="1"/>
  <c r="BE569" i="1" s="1"/>
  <c r="BF569" i="1"/>
  <c r="BG569" i="1" s="1"/>
  <c r="BA569" i="1"/>
  <c r="BB569" i="1" s="1"/>
  <c r="AX569" i="1"/>
  <c r="AY569" i="1" s="1"/>
  <c r="AU569" i="1"/>
  <c r="AV569" i="1" s="1"/>
  <c r="BQ570" i="1"/>
  <c r="BR570" i="1" s="1"/>
  <c r="BO570" i="1"/>
  <c r="BP570" i="1" s="1"/>
  <c r="BM570" i="1"/>
  <c r="BN570" i="1" s="1"/>
  <c r="BF574" i="1"/>
  <c r="BG574" i="1" s="1"/>
  <c r="BH574" i="1"/>
  <c r="BI574" i="1" s="1"/>
  <c r="BD574" i="1"/>
  <c r="BE574" i="1" s="1"/>
  <c r="BA574" i="1"/>
  <c r="BB574" i="1" s="1"/>
  <c r="AU574" i="1"/>
  <c r="AV574" i="1" s="1"/>
  <c r="AX574" i="1"/>
  <c r="AY574" i="1" s="1"/>
  <c r="BQ575" i="1"/>
  <c r="BR575" i="1" s="1"/>
  <c r="BO575" i="1"/>
  <c r="BP575" i="1" s="1"/>
  <c r="BM575" i="1"/>
  <c r="BN575" i="1" s="1"/>
  <c r="BH579" i="1"/>
  <c r="BI579" i="1" s="1"/>
  <c r="BD579" i="1"/>
  <c r="BE579" i="1" s="1"/>
  <c r="BF579" i="1"/>
  <c r="BG579" i="1" s="1"/>
  <c r="BA579" i="1"/>
  <c r="BB579" i="1" s="1"/>
  <c r="AX579" i="1"/>
  <c r="AY579" i="1" s="1"/>
  <c r="AU579" i="1"/>
  <c r="AV579" i="1" s="1"/>
  <c r="BQ580" i="1"/>
  <c r="BR580" i="1" s="1"/>
  <c r="BO580" i="1"/>
  <c r="BP580" i="1" s="1"/>
  <c r="BM580" i="1"/>
  <c r="BN580" i="1" s="1"/>
  <c r="BH584" i="1"/>
  <c r="BI584" i="1" s="1"/>
  <c r="BF584" i="1"/>
  <c r="BG584" i="1" s="1"/>
  <c r="BD584" i="1"/>
  <c r="BE584" i="1" s="1"/>
  <c r="AX584" i="1"/>
  <c r="AY584" i="1" s="1"/>
  <c r="AU584" i="1"/>
  <c r="AV584" i="1" s="1"/>
  <c r="BA584" i="1"/>
  <c r="BB584" i="1" s="1"/>
  <c r="BQ585" i="1"/>
  <c r="BR585" i="1" s="1"/>
  <c r="BO585" i="1"/>
  <c r="BP585" i="1" s="1"/>
  <c r="BM585" i="1"/>
  <c r="BN585" i="1" s="1"/>
  <c r="BH589" i="1"/>
  <c r="BI589" i="1" s="1"/>
  <c r="BD589" i="1"/>
  <c r="BE589" i="1" s="1"/>
  <c r="BF589" i="1"/>
  <c r="BG589" i="1" s="1"/>
  <c r="BA589" i="1"/>
  <c r="BB589" i="1" s="1"/>
  <c r="AX589" i="1"/>
  <c r="AY589" i="1" s="1"/>
  <c r="AU589" i="1"/>
  <c r="AV589" i="1" s="1"/>
  <c r="BQ590" i="1"/>
  <c r="BR590" i="1" s="1"/>
  <c r="BO590" i="1"/>
  <c r="BP590" i="1" s="1"/>
  <c r="BM590" i="1"/>
  <c r="BN590" i="1" s="1"/>
  <c r="BH594" i="1"/>
  <c r="BI594" i="1" s="1"/>
  <c r="BF594" i="1"/>
  <c r="BG594" i="1" s="1"/>
  <c r="BD594" i="1"/>
  <c r="BE594" i="1" s="1"/>
  <c r="BA594" i="1"/>
  <c r="BB594" i="1" s="1"/>
  <c r="AX594" i="1"/>
  <c r="AY594" i="1" s="1"/>
  <c r="AU594" i="1"/>
  <c r="AV594" i="1" s="1"/>
  <c r="BQ595" i="1"/>
  <c r="BR595" i="1" s="1"/>
  <c r="BO595" i="1"/>
  <c r="BP595" i="1" s="1"/>
  <c r="BM595" i="1"/>
  <c r="BN595" i="1" s="1"/>
  <c r="BH599" i="1"/>
  <c r="BI599" i="1" s="1"/>
  <c r="BF599" i="1"/>
  <c r="BG599" i="1" s="1"/>
  <c r="BD599" i="1"/>
  <c r="BE599" i="1" s="1"/>
  <c r="BA599" i="1"/>
  <c r="BB599" i="1" s="1"/>
  <c r="AU599" i="1"/>
  <c r="AV599" i="1" s="1"/>
  <c r="AX599" i="1"/>
  <c r="AY599" i="1" s="1"/>
  <c r="BQ600" i="1"/>
  <c r="BR600" i="1" s="1"/>
  <c r="BO600" i="1"/>
  <c r="BP600" i="1" s="1"/>
  <c r="BM600" i="1"/>
  <c r="BN600" i="1" s="1"/>
  <c r="BF604" i="1"/>
  <c r="BG604" i="1" s="1"/>
  <c r="BH604" i="1"/>
  <c r="BI604" i="1" s="1"/>
  <c r="BD604" i="1"/>
  <c r="BE604" i="1" s="1"/>
  <c r="AX604" i="1"/>
  <c r="AY604" i="1" s="1"/>
  <c r="AU604" i="1"/>
  <c r="AV604" i="1" s="1"/>
  <c r="BA604" i="1"/>
  <c r="BB604" i="1" s="1"/>
  <c r="BQ605" i="1"/>
  <c r="BR605" i="1" s="1"/>
  <c r="BO605" i="1"/>
  <c r="BP605" i="1" s="1"/>
  <c r="BM605" i="1"/>
  <c r="BN605" i="1" s="1"/>
  <c r="BH609" i="1"/>
  <c r="BI609" i="1" s="1"/>
  <c r="BF609" i="1"/>
  <c r="BG609" i="1" s="1"/>
  <c r="BD609" i="1"/>
  <c r="BE609" i="1" s="1"/>
  <c r="BA609" i="1"/>
  <c r="BB609" i="1" s="1"/>
  <c r="AX609" i="1"/>
  <c r="AY609" i="1" s="1"/>
  <c r="AU609" i="1"/>
  <c r="AV609" i="1" s="1"/>
  <c r="BQ610" i="1"/>
  <c r="BR610" i="1" s="1"/>
  <c r="BO610" i="1"/>
  <c r="BP610" i="1" s="1"/>
  <c r="BM610" i="1"/>
  <c r="BN610" i="1" s="1"/>
  <c r="BH614" i="1"/>
  <c r="BI614" i="1" s="1"/>
  <c r="BF614" i="1"/>
  <c r="BG614" i="1" s="1"/>
  <c r="BD614" i="1"/>
  <c r="BE614" i="1" s="1"/>
  <c r="AX614" i="1"/>
  <c r="AY614" i="1" s="1"/>
  <c r="AU614" i="1"/>
  <c r="AV614" i="1" s="1"/>
  <c r="BA614" i="1"/>
  <c r="BB614" i="1" s="1"/>
  <c r="BQ615" i="1"/>
  <c r="BR615" i="1" s="1"/>
  <c r="BO615" i="1"/>
  <c r="BP615" i="1" s="1"/>
  <c r="BM615" i="1"/>
  <c r="BN615" i="1" s="1"/>
  <c r="BH619" i="1"/>
  <c r="BI619" i="1" s="1"/>
  <c r="BF619" i="1"/>
  <c r="BG619" i="1" s="1"/>
  <c r="BD619" i="1"/>
  <c r="BE619" i="1" s="1"/>
  <c r="BA619" i="1"/>
  <c r="BB619" i="1" s="1"/>
  <c r="AX619" i="1"/>
  <c r="AY619" i="1" s="1"/>
  <c r="AU619" i="1"/>
  <c r="AV619" i="1" s="1"/>
  <c r="BQ620" i="1"/>
  <c r="BR620" i="1" s="1"/>
  <c r="BO620" i="1"/>
  <c r="BP620" i="1" s="1"/>
  <c r="BM620" i="1"/>
  <c r="BN620" i="1" s="1"/>
  <c r="BH624" i="1"/>
  <c r="BI624" i="1" s="1"/>
  <c r="BF624" i="1"/>
  <c r="BG624" i="1" s="1"/>
  <c r="BD624" i="1"/>
  <c r="BE624" i="1" s="1"/>
  <c r="BA624" i="1"/>
  <c r="BB624" i="1" s="1"/>
  <c r="AX624" i="1"/>
  <c r="AY624" i="1" s="1"/>
  <c r="AU624" i="1"/>
  <c r="AV624" i="1" s="1"/>
  <c r="BQ625" i="1"/>
  <c r="BR625" i="1" s="1"/>
  <c r="BO625" i="1"/>
  <c r="BP625" i="1" s="1"/>
  <c r="BM625" i="1"/>
  <c r="BN625" i="1" s="1"/>
  <c r="BH629" i="1"/>
  <c r="BI629" i="1" s="1"/>
  <c r="BF629" i="1"/>
  <c r="BG629" i="1" s="1"/>
  <c r="BD629" i="1"/>
  <c r="BE629" i="1" s="1"/>
  <c r="BA629" i="1"/>
  <c r="BB629" i="1" s="1"/>
  <c r="AX629" i="1"/>
  <c r="AY629" i="1" s="1"/>
  <c r="AU629" i="1"/>
  <c r="AV629" i="1" s="1"/>
  <c r="BQ630" i="1"/>
  <c r="BR630" i="1" s="1"/>
  <c r="BO630" i="1"/>
  <c r="BP630" i="1" s="1"/>
  <c r="BM630" i="1"/>
  <c r="BN630" i="1" s="1"/>
  <c r="BH634" i="1"/>
  <c r="BI634" i="1" s="1"/>
  <c r="BF634" i="1"/>
  <c r="BG634" i="1" s="1"/>
  <c r="BD634" i="1"/>
  <c r="BE634" i="1" s="1"/>
  <c r="BA634" i="1"/>
  <c r="BB634" i="1" s="1"/>
  <c r="AU634" i="1"/>
  <c r="AV634" i="1" s="1"/>
  <c r="AX634" i="1"/>
  <c r="AY634" i="1" s="1"/>
  <c r="BQ635" i="1"/>
  <c r="BR635" i="1" s="1"/>
  <c r="BO635" i="1"/>
  <c r="BP635" i="1" s="1"/>
  <c r="BM635" i="1"/>
  <c r="BN635" i="1" s="1"/>
  <c r="BH639" i="1"/>
  <c r="BI639" i="1" s="1"/>
  <c r="BD639" i="1"/>
  <c r="BE639" i="1" s="1"/>
  <c r="BF639" i="1"/>
  <c r="BG639" i="1" s="1"/>
  <c r="BA639" i="1"/>
  <c r="BB639" i="1" s="1"/>
  <c r="AX639" i="1"/>
  <c r="AY639" i="1" s="1"/>
  <c r="AU639" i="1"/>
  <c r="AV639" i="1" s="1"/>
  <c r="BQ640" i="1"/>
  <c r="BR640" i="1" s="1"/>
  <c r="BO640" i="1"/>
  <c r="BP640" i="1" s="1"/>
  <c r="BM640" i="1"/>
  <c r="BN640" i="1" s="1"/>
  <c r="BH644" i="1"/>
  <c r="BI644" i="1" s="1"/>
  <c r="BF644" i="1"/>
  <c r="BG644" i="1" s="1"/>
  <c r="BD644" i="1"/>
  <c r="BE644" i="1" s="1"/>
  <c r="BA644" i="1"/>
  <c r="BB644" i="1" s="1"/>
  <c r="AU644" i="1"/>
  <c r="AV644" i="1" s="1"/>
  <c r="AX644" i="1"/>
  <c r="AY644" i="1" s="1"/>
  <c r="BQ645" i="1"/>
  <c r="BR645" i="1" s="1"/>
  <c r="BO645" i="1"/>
  <c r="BP645" i="1" s="1"/>
  <c r="BM645" i="1"/>
  <c r="BN645" i="1" s="1"/>
  <c r="BH649" i="1"/>
  <c r="BI649" i="1" s="1"/>
  <c r="BF649" i="1"/>
  <c r="BG649" i="1" s="1"/>
  <c r="BD649" i="1"/>
  <c r="BE649" i="1" s="1"/>
  <c r="BA649" i="1"/>
  <c r="BB649" i="1" s="1"/>
  <c r="AX649" i="1"/>
  <c r="AY649" i="1" s="1"/>
  <c r="AU649" i="1"/>
  <c r="AV649" i="1" s="1"/>
  <c r="BQ650" i="1"/>
  <c r="BR650" i="1" s="1"/>
  <c r="BO650" i="1"/>
  <c r="BP650" i="1" s="1"/>
  <c r="BM650" i="1"/>
  <c r="BN650" i="1" s="1"/>
  <c r="BH654" i="1"/>
  <c r="BI654" i="1" s="1"/>
  <c r="BF654" i="1"/>
  <c r="BG654" i="1" s="1"/>
  <c r="BD654" i="1"/>
  <c r="BE654" i="1" s="1"/>
  <c r="BA654" i="1"/>
  <c r="BB654" i="1" s="1"/>
  <c r="AX654" i="1"/>
  <c r="AY654" i="1" s="1"/>
  <c r="AU654" i="1"/>
  <c r="AV654" i="1" s="1"/>
  <c r="BQ655" i="1"/>
  <c r="BR655" i="1" s="1"/>
  <c r="BO655" i="1"/>
  <c r="BP655" i="1" s="1"/>
  <c r="BM655" i="1"/>
  <c r="BN655" i="1" s="1"/>
  <c r="BH659" i="1"/>
  <c r="BI659" i="1" s="1"/>
  <c r="BD659" i="1"/>
  <c r="BE659" i="1" s="1"/>
  <c r="BF659" i="1"/>
  <c r="BG659" i="1" s="1"/>
  <c r="BA659" i="1"/>
  <c r="BB659" i="1" s="1"/>
  <c r="AU659" i="1"/>
  <c r="AV659" i="1" s="1"/>
  <c r="AX659" i="1"/>
  <c r="AY659" i="1" s="1"/>
  <c r="BQ660" i="1"/>
  <c r="BR660" i="1" s="1"/>
  <c r="BO660" i="1"/>
  <c r="BP660" i="1" s="1"/>
  <c r="BM660" i="1"/>
  <c r="BN660" i="1" s="1"/>
  <c r="BH664" i="1"/>
  <c r="BI664" i="1" s="1"/>
  <c r="BF664" i="1"/>
  <c r="BG664" i="1" s="1"/>
  <c r="BD664" i="1"/>
  <c r="BE664" i="1" s="1"/>
  <c r="AX664" i="1"/>
  <c r="AY664" i="1" s="1"/>
  <c r="BA664" i="1"/>
  <c r="BB664" i="1" s="1"/>
  <c r="AU664" i="1"/>
  <c r="AV664" i="1" s="1"/>
  <c r="BQ665" i="1"/>
  <c r="BR665" i="1" s="1"/>
  <c r="BO665" i="1"/>
  <c r="BP665" i="1" s="1"/>
  <c r="BM665" i="1"/>
  <c r="BN665" i="1" s="1"/>
  <c r="BH669" i="1"/>
  <c r="BI669" i="1" s="1"/>
  <c r="BD669" i="1"/>
  <c r="BE669" i="1" s="1"/>
  <c r="BF669" i="1"/>
  <c r="BG669" i="1" s="1"/>
  <c r="BA669" i="1"/>
  <c r="BB669" i="1" s="1"/>
  <c r="AU669" i="1"/>
  <c r="AV669" i="1" s="1"/>
  <c r="AX669" i="1"/>
  <c r="AY669" i="1" s="1"/>
  <c r="BQ670" i="1"/>
  <c r="BR670" i="1" s="1"/>
  <c r="BO670" i="1"/>
  <c r="BP670" i="1" s="1"/>
  <c r="BM670" i="1"/>
  <c r="BN670" i="1" s="1"/>
  <c r="BH674" i="1"/>
  <c r="BI674" i="1" s="1"/>
  <c r="BF674" i="1"/>
  <c r="BG674" i="1" s="1"/>
  <c r="BD674" i="1"/>
  <c r="BE674" i="1" s="1"/>
  <c r="BA674" i="1"/>
  <c r="BB674" i="1" s="1"/>
  <c r="AU674" i="1"/>
  <c r="AV674" i="1" s="1"/>
  <c r="AX674" i="1"/>
  <c r="AY674" i="1" s="1"/>
  <c r="BQ675" i="1"/>
  <c r="BR675" i="1" s="1"/>
  <c r="BO675" i="1"/>
  <c r="BP675" i="1" s="1"/>
  <c r="BM675" i="1"/>
  <c r="BN675" i="1" s="1"/>
  <c r="BH679" i="1"/>
  <c r="BI679" i="1" s="1"/>
  <c r="BD679" i="1"/>
  <c r="BE679" i="1" s="1"/>
  <c r="BF679" i="1"/>
  <c r="BG679" i="1" s="1"/>
  <c r="BA679" i="1"/>
  <c r="BB679" i="1" s="1"/>
  <c r="AX679" i="1"/>
  <c r="AY679" i="1" s="1"/>
  <c r="AU679" i="1"/>
  <c r="AV679" i="1" s="1"/>
  <c r="BQ680" i="1"/>
  <c r="BR680" i="1" s="1"/>
  <c r="BO680" i="1"/>
  <c r="BP680" i="1" s="1"/>
  <c r="BM680" i="1"/>
  <c r="BN680" i="1" s="1"/>
  <c r="BH684" i="1"/>
  <c r="BI684" i="1" s="1"/>
  <c r="BF684" i="1"/>
  <c r="BG684" i="1" s="1"/>
  <c r="BD684" i="1"/>
  <c r="BE684" i="1" s="1"/>
  <c r="AU684" i="1"/>
  <c r="AV684" i="1" s="1"/>
  <c r="AX684" i="1"/>
  <c r="AY684" i="1" s="1"/>
  <c r="BA684" i="1"/>
  <c r="BB684" i="1" s="1"/>
  <c r="BQ685" i="1"/>
  <c r="BR685" i="1" s="1"/>
  <c r="BO685" i="1"/>
  <c r="BP685" i="1" s="1"/>
  <c r="BM685" i="1"/>
  <c r="BN685" i="1" s="1"/>
  <c r="BH689" i="1"/>
  <c r="BI689" i="1" s="1"/>
  <c r="BD689" i="1"/>
  <c r="BE689" i="1" s="1"/>
  <c r="BF689" i="1"/>
  <c r="BG689" i="1" s="1"/>
  <c r="BA689" i="1"/>
  <c r="BB689" i="1" s="1"/>
  <c r="AX689" i="1"/>
  <c r="AY689" i="1" s="1"/>
  <c r="AU689" i="1"/>
  <c r="AV689" i="1" s="1"/>
  <c r="BQ690" i="1"/>
  <c r="BR690" i="1" s="1"/>
  <c r="BO690" i="1"/>
  <c r="BP690" i="1" s="1"/>
  <c r="BM690" i="1"/>
  <c r="BN690" i="1" s="1"/>
  <c r="BF694" i="1"/>
  <c r="BG694" i="1" s="1"/>
  <c r="BH694" i="1"/>
  <c r="BI694" i="1" s="1"/>
  <c r="BD694" i="1"/>
  <c r="BE694" i="1" s="1"/>
  <c r="BA694" i="1"/>
  <c r="BB694" i="1" s="1"/>
  <c r="AX694" i="1"/>
  <c r="AY694" i="1" s="1"/>
  <c r="AU694" i="1"/>
  <c r="AV694" i="1" s="1"/>
  <c r="BQ695" i="1"/>
  <c r="BR695" i="1" s="1"/>
  <c r="BM695" i="1"/>
  <c r="BN695" i="1" s="1"/>
  <c r="BO695" i="1"/>
  <c r="BP695" i="1" s="1"/>
  <c r="BH699" i="1"/>
  <c r="BI699" i="1" s="1"/>
  <c r="BF699" i="1"/>
  <c r="BG699" i="1" s="1"/>
  <c r="BD699" i="1"/>
  <c r="BE699" i="1" s="1"/>
  <c r="BA699" i="1"/>
  <c r="BB699" i="1" s="1"/>
  <c r="AU699" i="1"/>
  <c r="AV699" i="1" s="1"/>
  <c r="AX699" i="1"/>
  <c r="AY699" i="1" s="1"/>
  <c r="BQ700" i="1"/>
  <c r="BR700" i="1" s="1"/>
  <c r="BO700" i="1"/>
  <c r="BP700" i="1" s="1"/>
  <c r="BM700" i="1"/>
  <c r="BN700" i="1" s="1"/>
  <c r="BH704" i="1"/>
  <c r="BI704" i="1" s="1"/>
  <c r="BF704" i="1"/>
  <c r="BG704" i="1" s="1"/>
  <c r="BD704" i="1"/>
  <c r="BE704" i="1" s="1"/>
  <c r="BA704" i="1"/>
  <c r="BB704" i="1" s="1"/>
  <c r="AX704" i="1"/>
  <c r="AY704" i="1" s="1"/>
  <c r="AU704" i="1"/>
  <c r="AV704" i="1" s="1"/>
  <c r="BQ705" i="1"/>
  <c r="BR705" i="1" s="1"/>
  <c r="BM705" i="1"/>
  <c r="BN705" i="1" s="1"/>
  <c r="BO705" i="1"/>
  <c r="BP705" i="1" s="1"/>
  <c r="BH709" i="1"/>
  <c r="BI709" i="1" s="1"/>
  <c r="BD709" i="1"/>
  <c r="BE709" i="1" s="1"/>
  <c r="BF709" i="1"/>
  <c r="BG709" i="1" s="1"/>
  <c r="BA709" i="1"/>
  <c r="BB709" i="1" s="1"/>
  <c r="AX709" i="1"/>
  <c r="AY709" i="1" s="1"/>
  <c r="AU709" i="1"/>
  <c r="AV709" i="1" s="1"/>
  <c r="BQ710" i="1"/>
  <c r="BR710" i="1" s="1"/>
  <c r="BO710" i="1"/>
  <c r="BP710" i="1" s="1"/>
  <c r="BM710" i="1"/>
  <c r="BN710" i="1" s="1"/>
  <c r="BH714" i="1"/>
  <c r="BI714" i="1" s="1"/>
  <c r="BF714" i="1"/>
  <c r="BG714" i="1" s="1"/>
  <c r="BD714" i="1"/>
  <c r="BE714" i="1" s="1"/>
  <c r="AX714" i="1"/>
  <c r="AY714" i="1" s="1"/>
  <c r="AU714" i="1"/>
  <c r="AV714" i="1" s="1"/>
  <c r="BA714" i="1"/>
  <c r="BB714" i="1" s="1"/>
  <c r="BQ715" i="1"/>
  <c r="BR715" i="1" s="1"/>
  <c r="BO715" i="1"/>
  <c r="BP715" i="1" s="1"/>
  <c r="BM715" i="1"/>
  <c r="BN715" i="1" s="1"/>
  <c r="BH719" i="1"/>
  <c r="BI719" i="1" s="1"/>
  <c r="BF719" i="1"/>
  <c r="BG719" i="1" s="1"/>
  <c r="BD719" i="1"/>
  <c r="BE719" i="1" s="1"/>
  <c r="BA719" i="1"/>
  <c r="BB719" i="1" s="1"/>
  <c r="AX719" i="1"/>
  <c r="AY719" i="1" s="1"/>
  <c r="AU719" i="1"/>
  <c r="AV719" i="1" s="1"/>
  <c r="BQ720" i="1"/>
  <c r="BR720" i="1" s="1"/>
  <c r="BO720" i="1"/>
  <c r="BP720" i="1" s="1"/>
  <c r="BM720" i="1"/>
  <c r="BN720" i="1" s="1"/>
  <c r="BF724" i="1"/>
  <c r="BG724" i="1" s="1"/>
  <c r="BD724" i="1"/>
  <c r="BE724" i="1" s="1"/>
  <c r="BH724" i="1"/>
  <c r="BI724" i="1" s="1"/>
  <c r="BA724" i="1"/>
  <c r="BB724" i="1" s="1"/>
  <c r="AX724" i="1"/>
  <c r="AY724" i="1" s="1"/>
  <c r="AU724" i="1"/>
  <c r="AV724" i="1" s="1"/>
  <c r="BQ725" i="1"/>
  <c r="BR725" i="1" s="1"/>
  <c r="BO725" i="1"/>
  <c r="BP725" i="1" s="1"/>
  <c r="BM725" i="1"/>
  <c r="BN725" i="1" s="1"/>
  <c r="BH729" i="1"/>
  <c r="BI729" i="1" s="1"/>
  <c r="BF729" i="1"/>
  <c r="BG729" i="1" s="1"/>
  <c r="BD729" i="1"/>
  <c r="BE729" i="1" s="1"/>
  <c r="BA729" i="1"/>
  <c r="BB729" i="1" s="1"/>
  <c r="AX729" i="1"/>
  <c r="AY729" i="1" s="1"/>
  <c r="AU729" i="1"/>
  <c r="AV729" i="1" s="1"/>
  <c r="BQ730" i="1"/>
  <c r="BR730" i="1" s="1"/>
  <c r="BO730" i="1"/>
  <c r="BP730" i="1" s="1"/>
  <c r="BM730" i="1"/>
  <c r="BN730" i="1" s="1"/>
  <c r="BH734" i="1"/>
  <c r="BI734" i="1" s="1"/>
  <c r="BF734" i="1"/>
  <c r="BG734" i="1" s="1"/>
  <c r="BD734" i="1"/>
  <c r="BE734" i="1" s="1"/>
  <c r="BA734" i="1"/>
  <c r="BB734" i="1" s="1"/>
  <c r="AX734" i="1"/>
  <c r="AY734" i="1" s="1"/>
  <c r="AU734" i="1"/>
  <c r="AV734" i="1" s="1"/>
  <c r="BQ735" i="1"/>
  <c r="BR735" i="1" s="1"/>
  <c r="BO735" i="1"/>
  <c r="BP735" i="1" s="1"/>
  <c r="BM735" i="1"/>
  <c r="BN735" i="1" s="1"/>
  <c r="BH739" i="1"/>
  <c r="BI739" i="1" s="1"/>
  <c r="BF739" i="1"/>
  <c r="BG739" i="1" s="1"/>
  <c r="BD739" i="1"/>
  <c r="BE739" i="1" s="1"/>
  <c r="BA739" i="1"/>
  <c r="BB739" i="1" s="1"/>
  <c r="AX739" i="1"/>
  <c r="AY739" i="1" s="1"/>
  <c r="AU739" i="1"/>
  <c r="AV739" i="1" s="1"/>
  <c r="BQ740" i="1"/>
  <c r="BR740" i="1" s="1"/>
  <c r="BO740" i="1"/>
  <c r="BP740" i="1" s="1"/>
  <c r="BM740" i="1"/>
  <c r="BN740" i="1" s="1"/>
  <c r="BF744" i="1"/>
  <c r="BG744" i="1" s="1"/>
  <c r="BH744" i="1"/>
  <c r="BI744" i="1" s="1"/>
  <c r="BD744" i="1"/>
  <c r="BE744" i="1" s="1"/>
  <c r="BA744" i="1"/>
  <c r="BB744" i="1" s="1"/>
  <c r="AU744" i="1"/>
  <c r="AV744" i="1" s="1"/>
  <c r="AX744" i="1"/>
  <c r="AY744" i="1" s="1"/>
  <c r="BQ745" i="1"/>
  <c r="BR745" i="1" s="1"/>
  <c r="BO745" i="1"/>
  <c r="BP745" i="1" s="1"/>
  <c r="BM745" i="1"/>
  <c r="BN745" i="1" s="1"/>
  <c r="BH749" i="1"/>
  <c r="BI749" i="1" s="1"/>
  <c r="BF749" i="1"/>
  <c r="BG749" i="1" s="1"/>
  <c r="BD749" i="1"/>
  <c r="BE749" i="1" s="1"/>
  <c r="BA749" i="1"/>
  <c r="BB749" i="1" s="1"/>
  <c r="AX749" i="1"/>
  <c r="AY749" i="1" s="1"/>
  <c r="AU749" i="1"/>
  <c r="AV749" i="1" s="1"/>
  <c r="BQ750" i="1"/>
  <c r="BR750" i="1" s="1"/>
  <c r="BO750" i="1"/>
  <c r="BP750" i="1" s="1"/>
  <c r="BM750" i="1"/>
  <c r="BN750" i="1" s="1"/>
  <c r="BF754" i="1"/>
  <c r="BG754" i="1" s="1"/>
  <c r="BH754" i="1"/>
  <c r="BI754" i="1" s="1"/>
  <c r="BD754" i="1"/>
  <c r="BE754" i="1" s="1"/>
  <c r="BA754" i="1"/>
  <c r="BB754" i="1" s="1"/>
  <c r="AX754" i="1"/>
  <c r="AY754" i="1" s="1"/>
  <c r="AU754" i="1"/>
  <c r="AV754" i="1" s="1"/>
  <c r="BQ755" i="1"/>
  <c r="BR755" i="1" s="1"/>
  <c r="BO755" i="1"/>
  <c r="BP755" i="1" s="1"/>
  <c r="BM755" i="1"/>
  <c r="BN755" i="1" s="1"/>
  <c r="BH759" i="1"/>
  <c r="BI759" i="1" s="1"/>
  <c r="BD759" i="1"/>
  <c r="BE759" i="1" s="1"/>
  <c r="BF759" i="1"/>
  <c r="BG759" i="1" s="1"/>
  <c r="BA759" i="1"/>
  <c r="BB759" i="1" s="1"/>
  <c r="AX759" i="1"/>
  <c r="AY759" i="1" s="1"/>
  <c r="AU759" i="1"/>
  <c r="AV759" i="1" s="1"/>
  <c r="BQ760" i="1"/>
  <c r="BR760" i="1" s="1"/>
  <c r="BO760" i="1"/>
  <c r="BP760" i="1" s="1"/>
  <c r="BM760" i="1"/>
  <c r="BN760" i="1" s="1"/>
  <c r="BH764" i="1"/>
  <c r="BI764" i="1" s="1"/>
  <c r="BF764" i="1"/>
  <c r="BG764" i="1" s="1"/>
  <c r="BD764" i="1"/>
  <c r="BE764" i="1" s="1"/>
  <c r="AX764" i="1"/>
  <c r="AY764" i="1" s="1"/>
  <c r="AU764" i="1"/>
  <c r="AV764" i="1" s="1"/>
  <c r="BA764" i="1"/>
  <c r="BB764" i="1" s="1"/>
  <c r="BO765" i="1"/>
  <c r="BP765" i="1" s="1"/>
  <c r="BQ765" i="1"/>
  <c r="BR765" i="1" s="1"/>
  <c r="BM765" i="1"/>
  <c r="BN765" i="1" s="1"/>
  <c r="BH769" i="1"/>
  <c r="BI769" i="1" s="1"/>
  <c r="BD769" i="1"/>
  <c r="BE769" i="1" s="1"/>
  <c r="BF769" i="1"/>
  <c r="BG769" i="1" s="1"/>
  <c r="BA769" i="1"/>
  <c r="BB769" i="1" s="1"/>
  <c r="AU769" i="1"/>
  <c r="AV769" i="1" s="1"/>
  <c r="AX769" i="1"/>
  <c r="AY769" i="1" s="1"/>
  <c r="BQ770" i="1"/>
  <c r="BR770" i="1" s="1"/>
  <c r="BO770" i="1"/>
  <c r="BP770" i="1" s="1"/>
  <c r="BM770" i="1"/>
  <c r="BN770" i="1" s="1"/>
  <c r="BF774" i="1"/>
  <c r="BG774" i="1" s="1"/>
  <c r="BH774" i="1"/>
  <c r="BI774" i="1" s="1"/>
  <c r="BD774" i="1"/>
  <c r="BE774" i="1" s="1"/>
  <c r="BA774" i="1"/>
  <c r="BB774" i="1" s="1"/>
  <c r="AU774" i="1"/>
  <c r="AV774" i="1" s="1"/>
  <c r="AX774" i="1"/>
  <c r="AY774" i="1" s="1"/>
  <c r="BQ775" i="1"/>
  <c r="BR775" i="1" s="1"/>
  <c r="BM775" i="1"/>
  <c r="BN775" i="1" s="1"/>
  <c r="BO775" i="1"/>
  <c r="BP775" i="1" s="1"/>
  <c r="BH779" i="1"/>
  <c r="BI779" i="1" s="1"/>
  <c r="BD779" i="1"/>
  <c r="BE779" i="1" s="1"/>
  <c r="BF779" i="1"/>
  <c r="BG779" i="1" s="1"/>
  <c r="BA779" i="1"/>
  <c r="BB779" i="1" s="1"/>
  <c r="AX779" i="1"/>
  <c r="AY779" i="1" s="1"/>
  <c r="AU779" i="1"/>
  <c r="AV779" i="1" s="1"/>
  <c r="BQ780" i="1"/>
  <c r="BR780" i="1" s="1"/>
  <c r="BO780" i="1"/>
  <c r="BP780" i="1" s="1"/>
  <c r="BM780" i="1"/>
  <c r="BN780" i="1" s="1"/>
  <c r="BH784" i="1"/>
  <c r="BI784" i="1" s="1"/>
  <c r="BF784" i="1"/>
  <c r="BG784" i="1" s="1"/>
  <c r="BD784" i="1"/>
  <c r="BE784" i="1" s="1"/>
  <c r="AU784" i="1"/>
  <c r="AV784" i="1" s="1"/>
  <c r="BA784" i="1"/>
  <c r="BB784" i="1" s="1"/>
  <c r="AX784" i="1"/>
  <c r="AY784" i="1" s="1"/>
  <c r="BQ785" i="1"/>
  <c r="BR785" i="1" s="1"/>
  <c r="BO785" i="1"/>
  <c r="BP785" i="1" s="1"/>
  <c r="BM785" i="1"/>
  <c r="BN785" i="1" s="1"/>
  <c r="BH789" i="1"/>
  <c r="BI789" i="1" s="1"/>
  <c r="BD789" i="1"/>
  <c r="BE789" i="1" s="1"/>
  <c r="BF789" i="1"/>
  <c r="BG789" i="1" s="1"/>
  <c r="BA789" i="1"/>
  <c r="BB789" i="1" s="1"/>
  <c r="AX789" i="1"/>
  <c r="AY789" i="1" s="1"/>
  <c r="AU789" i="1"/>
  <c r="AV789" i="1" s="1"/>
  <c r="BQ790" i="1"/>
  <c r="BR790" i="1" s="1"/>
  <c r="BM790" i="1"/>
  <c r="BN790" i="1" s="1"/>
  <c r="BO790" i="1"/>
  <c r="BP790" i="1" s="1"/>
  <c r="BF794" i="1"/>
  <c r="BG794" i="1" s="1"/>
  <c r="BH794" i="1"/>
  <c r="BI794" i="1" s="1"/>
  <c r="BD794" i="1"/>
  <c r="BE794" i="1" s="1"/>
  <c r="BA794" i="1"/>
  <c r="BB794" i="1" s="1"/>
  <c r="AU794" i="1"/>
  <c r="AV794" i="1" s="1"/>
  <c r="AX794" i="1"/>
  <c r="AY794" i="1" s="1"/>
  <c r="BQ795" i="1"/>
  <c r="BR795" i="1" s="1"/>
  <c r="BO795" i="1"/>
  <c r="BP795" i="1" s="1"/>
  <c r="BM795" i="1"/>
  <c r="BN795" i="1" s="1"/>
  <c r="BH799" i="1"/>
  <c r="BI799" i="1" s="1"/>
  <c r="BF799" i="1"/>
  <c r="BG799" i="1" s="1"/>
  <c r="BD799" i="1"/>
  <c r="BE799" i="1" s="1"/>
  <c r="BA799" i="1"/>
  <c r="BB799" i="1" s="1"/>
  <c r="AX799" i="1"/>
  <c r="AY799" i="1" s="1"/>
  <c r="AU799" i="1"/>
  <c r="AV799" i="1" s="1"/>
  <c r="BQ800" i="1"/>
  <c r="BR800" i="1" s="1"/>
  <c r="BO800" i="1"/>
  <c r="BP800" i="1" s="1"/>
  <c r="BM800" i="1"/>
  <c r="BN800" i="1" s="1"/>
  <c r="BF804" i="1"/>
  <c r="BG804" i="1" s="1"/>
  <c r="BH804" i="1"/>
  <c r="BI804" i="1" s="1"/>
  <c r="BD804" i="1"/>
  <c r="BE804" i="1" s="1"/>
  <c r="BA804" i="1"/>
  <c r="BB804" i="1" s="1"/>
  <c r="AX804" i="1"/>
  <c r="AY804" i="1" s="1"/>
  <c r="AU804" i="1"/>
  <c r="AV804" i="1" s="1"/>
  <c r="BQ805" i="1"/>
  <c r="BR805" i="1" s="1"/>
  <c r="BO805" i="1"/>
  <c r="BP805" i="1" s="1"/>
  <c r="BM805" i="1"/>
  <c r="BN805" i="1" s="1"/>
  <c r="BH809" i="1"/>
  <c r="BI809" i="1" s="1"/>
  <c r="BF809" i="1"/>
  <c r="BG809" i="1" s="1"/>
  <c r="BD809" i="1"/>
  <c r="BE809" i="1" s="1"/>
  <c r="BA809" i="1"/>
  <c r="BB809" i="1" s="1"/>
  <c r="AU809" i="1"/>
  <c r="AV809" i="1" s="1"/>
  <c r="AX809" i="1"/>
  <c r="AY809" i="1" s="1"/>
  <c r="BQ810" i="1"/>
  <c r="BR810" i="1" s="1"/>
  <c r="BO810" i="1"/>
  <c r="BP810" i="1" s="1"/>
  <c r="BM810" i="1"/>
  <c r="BN810" i="1" s="1"/>
  <c r="BH814" i="1"/>
  <c r="BI814" i="1" s="1"/>
  <c r="BF814" i="1"/>
  <c r="BG814" i="1" s="1"/>
  <c r="BD814" i="1"/>
  <c r="BE814" i="1" s="1"/>
  <c r="AX814" i="1"/>
  <c r="AY814" i="1" s="1"/>
  <c r="AU814" i="1"/>
  <c r="AV814" i="1" s="1"/>
  <c r="BA814" i="1"/>
  <c r="BB814" i="1" s="1"/>
  <c r="BQ815" i="1"/>
  <c r="BR815" i="1" s="1"/>
  <c r="BO815" i="1"/>
  <c r="BP815" i="1" s="1"/>
  <c r="BM815" i="1"/>
  <c r="BN815" i="1" s="1"/>
  <c r="BH819" i="1"/>
  <c r="BI819" i="1" s="1"/>
  <c r="BF819" i="1"/>
  <c r="BG819" i="1" s="1"/>
  <c r="BD819" i="1"/>
  <c r="BE819" i="1" s="1"/>
  <c r="BA819" i="1"/>
  <c r="BB819" i="1" s="1"/>
  <c r="AX819" i="1"/>
  <c r="AY819" i="1" s="1"/>
  <c r="AU819" i="1"/>
  <c r="AV819" i="1" s="1"/>
  <c r="BQ820" i="1"/>
  <c r="BR820" i="1" s="1"/>
  <c r="BO820" i="1"/>
  <c r="BP820" i="1" s="1"/>
  <c r="BM820" i="1"/>
  <c r="BN820" i="1" s="1"/>
  <c r="BF824" i="1"/>
  <c r="BG824" i="1" s="1"/>
  <c r="BH824" i="1"/>
  <c r="BI824" i="1" s="1"/>
  <c r="BD824" i="1"/>
  <c r="BE824" i="1" s="1"/>
  <c r="BA824" i="1"/>
  <c r="BB824" i="1" s="1"/>
  <c r="AU824" i="1"/>
  <c r="AV824" i="1" s="1"/>
  <c r="AX824" i="1"/>
  <c r="AY824" i="1" s="1"/>
  <c r="BQ825" i="1"/>
  <c r="BR825" i="1" s="1"/>
  <c r="BO825" i="1"/>
  <c r="BP825" i="1" s="1"/>
  <c r="BM825" i="1"/>
  <c r="BN825" i="1" s="1"/>
  <c r="BH829" i="1"/>
  <c r="BI829" i="1" s="1"/>
  <c r="BF829" i="1"/>
  <c r="BG829" i="1" s="1"/>
  <c r="BD829" i="1"/>
  <c r="BE829" i="1" s="1"/>
  <c r="BA829" i="1"/>
  <c r="BB829" i="1" s="1"/>
  <c r="AX829" i="1"/>
  <c r="AY829" i="1" s="1"/>
  <c r="AU829" i="1"/>
  <c r="AV829" i="1" s="1"/>
  <c r="BQ830" i="1"/>
  <c r="BR830" i="1" s="1"/>
  <c r="BO830" i="1"/>
  <c r="BP830" i="1" s="1"/>
  <c r="BM830" i="1"/>
  <c r="BN830" i="1" s="1"/>
  <c r="BH834" i="1"/>
  <c r="BI834" i="1" s="1"/>
  <c r="BF834" i="1"/>
  <c r="BG834" i="1" s="1"/>
  <c r="BD834" i="1"/>
  <c r="BE834" i="1" s="1"/>
  <c r="AU834" i="1"/>
  <c r="AV834" i="1" s="1"/>
  <c r="BA834" i="1"/>
  <c r="BB834" i="1" s="1"/>
  <c r="AX834" i="1"/>
  <c r="AY834" i="1" s="1"/>
  <c r="BQ835" i="1"/>
  <c r="BR835" i="1" s="1"/>
  <c r="BO835" i="1"/>
  <c r="BP835" i="1" s="1"/>
  <c r="BM835" i="1"/>
  <c r="BN835" i="1" s="1"/>
  <c r="BH839" i="1"/>
  <c r="BI839" i="1" s="1"/>
  <c r="BD839" i="1"/>
  <c r="BE839" i="1" s="1"/>
  <c r="BF839" i="1"/>
  <c r="BG839" i="1" s="1"/>
  <c r="BA839" i="1"/>
  <c r="BB839" i="1" s="1"/>
  <c r="AX839" i="1"/>
  <c r="AY839" i="1" s="1"/>
  <c r="AU839" i="1"/>
  <c r="AV839" i="1" s="1"/>
  <c r="BQ840" i="1"/>
  <c r="BR840" i="1" s="1"/>
  <c r="BO840" i="1"/>
  <c r="BP840" i="1" s="1"/>
  <c r="BM840" i="1"/>
  <c r="BN840" i="1" s="1"/>
  <c r="BH844" i="1"/>
  <c r="BI844" i="1" s="1"/>
  <c r="BF844" i="1"/>
  <c r="BG844" i="1" s="1"/>
  <c r="BD844" i="1"/>
  <c r="BE844" i="1" s="1"/>
  <c r="BA844" i="1"/>
  <c r="BB844" i="1" s="1"/>
  <c r="AU844" i="1"/>
  <c r="AV844" i="1" s="1"/>
  <c r="AX844" i="1"/>
  <c r="AY844" i="1" s="1"/>
  <c r="BQ845" i="1"/>
  <c r="BR845" i="1" s="1"/>
  <c r="BM845" i="1"/>
  <c r="BN845" i="1" s="1"/>
  <c r="BO845" i="1"/>
  <c r="BP845" i="1" s="1"/>
  <c r="BH849" i="1"/>
  <c r="BI849" i="1" s="1"/>
  <c r="BF849" i="1"/>
  <c r="BG849" i="1" s="1"/>
  <c r="BD849" i="1"/>
  <c r="BE849" i="1" s="1"/>
  <c r="BA849" i="1"/>
  <c r="BB849" i="1" s="1"/>
  <c r="AU849" i="1"/>
  <c r="AV849" i="1" s="1"/>
  <c r="AX849" i="1"/>
  <c r="AY849" i="1" s="1"/>
  <c r="BQ850" i="1"/>
  <c r="BR850" i="1" s="1"/>
  <c r="BO850" i="1"/>
  <c r="BP850" i="1" s="1"/>
  <c r="BM850" i="1"/>
  <c r="BN850" i="1" s="1"/>
  <c r="BF854" i="1"/>
  <c r="BG854" i="1" s="1"/>
  <c r="BH854" i="1"/>
  <c r="BI854" i="1" s="1"/>
  <c r="BD854" i="1"/>
  <c r="BE854" i="1" s="1"/>
  <c r="BA854" i="1"/>
  <c r="BB854" i="1" s="1"/>
  <c r="AX854" i="1"/>
  <c r="AY854" i="1" s="1"/>
  <c r="AU854" i="1"/>
  <c r="AV854" i="1" s="1"/>
  <c r="BQ855" i="1"/>
  <c r="BR855" i="1" s="1"/>
  <c r="BO855" i="1"/>
  <c r="BP855" i="1" s="1"/>
  <c r="BM855" i="1"/>
  <c r="BN855" i="1" s="1"/>
  <c r="BH859" i="1"/>
  <c r="BI859" i="1" s="1"/>
  <c r="BF859" i="1"/>
  <c r="BG859" i="1" s="1"/>
  <c r="BD859" i="1"/>
  <c r="BE859" i="1" s="1"/>
  <c r="BA859" i="1"/>
  <c r="BB859" i="1" s="1"/>
  <c r="AX859" i="1"/>
  <c r="AY859" i="1" s="1"/>
  <c r="AU859" i="1"/>
  <c r="AV859" i="1" s="1"/>
  <c r="BQ860" i="1"/>
  <c r="BR860" i="1" s="1"/>
  <c r="BO860" i="1"/>
  <c r="BP860" i="1" s="1"/>
  <c r="BM860" i="1"/>
  <c r="BN860" i="1" s="1"/>
  <c r="BH864" i="1"/>
  <c r="BI864" i="1" s="1"/>
  <c r="BF864" i="1"/>
  <c r="BG864" i="1" s="1"/>
  <c r="BD864" i="1"/>
  <c r="BE864" i="1" s="1"/>
  <c r="AX864" i="1"/>
  <c r="AY864" i="1" s="1"/>
  <c r="AU864" i="1"/>
  <c r="AV864" i="1" s="1"/>
  <c r="BA864" i="1"/>
  <c r="BB864" i="1" s="1"/>
  <c r="BQ865" i="1"/>
  <c r="BR865" i="1" s="1"/>
  <c r="BO865" i="1"/>
  <c r="BP865" i="1" s="1"/>
  <c r="BM865" i="1"/>
  <c r="BN865" i="1" s="1"/>
  <c r="BH869" i="1"/>
  <c r="BI869" i="1" s="1"/>
  <c r="BF869" i="1"/>
  <c r="BG869" i="1" s="1"/>
  <c r="BD869" i="1"/>
  <c r="BE869" i="1" s="1"/>
  <c r="BA869" i="1"/>
  <c r="BB869" i="1" s="1"/>
  <c r="AU869" i="1"/>
  <c r="AV869" i="1" s="1"/>
  <c r="AX869" i="1"/>
  <c r="AY869" i="1" s="1"/>
  <c r="BQ870" i="1"/>
  <c r="BR870" i="1" s="1"/>
  <c r="BO870" i="1"/>
  <c r="BP870" i="1" s="1"/>
  <c r="BM870" i="1"/>
  <c r="BN870" i="1" s="1"/>
  <c r="BH874" i="1"/>
  <c r="BI874" i="1" s="1"/>
  <c r="BF874" i="1"/>
  <c r="BG874" i="1" s="1"/>
  <c r="BD874" i="1"/>
  <c r="BE874" i="1" s="1"/>
  <c r="BA874" i="1"/>
  <c r="BB874" i="1" s="1"/>
  <c r="AU874" i="1"/>
  <c r="AV874" i="1" s="1"/>
  <c r="AX874" i="1"/>
  <c r="AY874" i="1" s="1"/>
  <c r="BQ875" i="1"/>
  <c r="BR875" i="1" s="1"/>
  <c r="BO875" i="1"/>
  <c r="BP875" i="1" s="1"/>
  <c r="BM875" i="1"/>
  <c r="BN875" i="1" s="1"/>
  <c r="BH879" i="1"/>
  <c r="BI879" i="1" s="1"/>
  <c r="BF879" i="1"/>
  <c r="BG879" i="1" s="1"/>
  <c r="BD879" i="1"/>
  <c r="BE879" i="1" s="1"/>
  <c r="BA879" i="1"/>
  <c r="BB879" i="1" s="1"/>
  <c r="AX879" i="1"/>
  <c r="AY879" i="1" s="1"/>
  <c r="AU879" i="1"/>
  <c r="AV879" i="1" s="1"/>
  <c r="BQ880" i="1"/>
  <c r="BR880" i="1" s="1"/>
  <c r="BO880" i="1"/>
  <c r="BP880" i="1" s="1"/>
  <c r="BM880" i="1"/>
  <c r="BN880" i="1" s="1"/>
  <c r="BH884" i="1"/>
  <c r="BI884" i="1" s="1"/>
  <c r="BF884" i="1"/>
  <c r="BG884" i="1" s="1"/>
  <c r="BD884" i="1"/>
  <c r="BE884" i="1" s="1"/>
  <c r="AU884" i="1"/>
  <c r="AV884" i="1" s="1"/>
  <c r="BA884" i="1"/>
  <c r="BB884" i="1" s="1"/>
  <c r="AX884" i="1"/>
  <c r="AY884" i="1" s="1"/>
  <c r="BQ885" i="1"/>
  <c r="BR885" i="1" s="1"/>
  <c r="BO885" i="1"/>
  <c r="BP885" i="1" s="1"/>
  <c r="BM885" i="1"/>
  <c r="BN885" i="1" s="1"/>
  <c r="BH889" i="1"/>
  <c r="BI889" i="1" s="1"/>
  <c r="BD889" i="1"/>
  <c r="BE889" i="1" s="1"/>
  <c r="BF889" i="1"/>
  <c r="BG889" i="1" s="1"/>
  <c r="BA889" i="1"/>
  <c r="BB889" i="1" s="1"/>
  <c r="AX889" i="1"/>
  <c r="AY889" i="1" s="1"/>
  <c r="AU889" i="1"/>
  <c r="AV889" i="1" s="1"/>
  <c r="BQ890" i="1"/>
  <c r="BR890" i="1" s="1"/>
  <c r="BO890" i="1"/>
  <c r="BP890" i="1" s="1"/>
  <c r="BM890" i="1"/>
  <c r="BN890" i="1" s="1"/>
  <c r="BH894" i="1"/>
  <c r="BI894" i="1" s="1"/>
  <c r="BF894" i="1"/>
  <c r="BG894" i="1" s="1"/>
  <c r="BD894" i="1"/>
  <c r="BE894" i="1" s="1"/>
  <c r="BA894" i="1"/>
  <c r="BB894" i="1" s="1"/>
  <c r="AU894" i="1"/>
  <c r="AV894" i="1" s="1"/>
  <c r="AX894" i="1"/>
  <c r="AY894" i="1" s="1"/>
  <c r="BQ895" i="1"/>
  <c r="BR895" i="1" s="1"/>
  <c r="BO895" i="1"/>
  <c r="BP895" i="1" s="1"/>
  <c r="BM895" i="1"/>
  <c r="BN895" i="1" s="1"/>
  <c r="BH899" i="1"/>
  <c r="BI899" i="1" s="1"/>
  <c r="BF899" i="1"/>
  <c r="BG899" i="1" s="1"/>
  <c r="BD899" i="1"/>
  <c r="BE899" i="1" s="1"/>
  <c r="BA899" i="1"/>
  <c r="BB899" i="1" s="1"/>
  <c r="AX899" i="1"/>
  <c r="AY899" i="1" s="1"/>
  <c r="AU899" i="1"/>
  <c r="AV899" i="1" s="1"/>
  <c r="BQ900" i="1"/>
  <c r="BR900" i="1" s="1"/>
  <c r="BO900" i="1"/>
  <c r="BP900" i="1" s="1"/>
  <c r="BM900" i="1"/>
  <c r="BN900" i="1" s="1"/>
  <c r="BH904" i="1"/>
  <c r="BI904" i="1" s="1"/>
  <c r="BF904" i="1"/>
  <c r="BG904" i="1" s="1"/>
  <c r="BD904" i="1"/>
  <c r="BE904" i="1" s="1"/>
  <c r="BA904" i="1"/>
  <c r="BB904" i="1" s="1"/>
  <c r="AX904" i="1"/>
  <c r="AY904" i="1" s="1"/>
  <c r="AU904" i="1"/>
  <c r="AV904" i="1" s="1"/>
  <c r="BQ905" i="1"/>
  <c r="BR905" i="1" s="1"/>
  <c r="BO905" i="1"/>
  <c r="BP905" i="1" s="1"/>
  <c r="BM905" i="1"/>
  <c r="BN905" i="1" s="1"/>
  <c r="BH909" i="1"/>
  <c r="BI909" i="1" s="1"/>
  <c r="BD909" i="1"/>
  <c r="BE909" i="1" s="1"/>
  <c r="BF909" i="1"/>
  <c r="BG909" i="1" s="1"/>
  <c r="BA909" i="1"/>
  <c r="BB909" i="1" s="1"/>
  <c r="AU909" i="1"/>
  <c r="AV909" i="1" s="1"/>
  <c r="AX909" i="1"/>
  <c r="AY909" i="1" s="1"/>
  <c r="BO910" i="1"/>
  <c r="BP910" i="1" s="1"/>
  <c r="BQ910" i="1"/>
  <c r="BR910" i="1" s="1"/>
  <c r="BM910" i="1"/>
  <c r="BN910" i="1" s="1"/>
  <c r="BH914" i="1"/>
  <c r="BI914" i="1" s="1"/>
  <c r="BF914" i="1"/>
  <c r="BG914" i="1" s="1"/>
  <c r="BD914" i="1"/>
  <c r="BE914" i="1" s="1"/>
  <c r="AX914" i="1"/>
  <c r="AY914" i="1" s="1"/>
  <c r="AU914" i="1"/>
  <c r="AV914" i="1" s="1"/>
  <c r="BA914" i="1"/>
  <c r="BB914" i="1" s="1"/>
  <c r="BQ915" i="1"/>
  <c r="BR915" i="1" s="1"/>
  <c r="BO915" i="1"/>
  <c r="BP915" i="1" s="1"/>
  <c r="BM915" i="1"/>
  <c r="BN915" i="1" s="1"/>
  <c r="BH919" i="1"/>
  <c r="BI919" i="1" s="1"/>
  <c r="BF919" i="1"/>
  <c r="BG919" i="1" s="1"/>
  <c r="BD919" i="1"/>
  <c r="BE919" i="1" s="1"/>
  <c r="BA919" i="1"/>
  <c r="BB919" i="1" s="1"/>
  <c r="AX919" i="1"/>
  <c r="AY919" i="1" s="1"/>
  <c r="AU919" i="1"/>
  <c r="AV919" i="1" s="1"/>
  <c r="BQ920" i="1"/>
  <c r="BR920" i="1" s="1"/>
  <c r="BO920" i="1"/>
  <c r="BP920" i="1" s="1"/>
  <c r="BM920" i="1"/>
  <c r="BN920" i="1" s="1"/>
  <c r="BH924" i="1"/>
  <c r="BI924" i="1" s="1"/>
  <c r="BF924" i="1"/>
  <c r="BG924" i="1" s="1"/>
  <c r="BD924" i="1"/>
  <c r="BE924" i="1" s="1"/>
  <c r="BA924" i="1"/>
  <c r="BB924" i="1" s="1"/>
  <c r="AU924" i="1"/>
  <c r="AV924" i="1" s="1"/>
  <c r="AX924" i="1"/>
  <c r="AY924" i="1" s="1"/>
  <c r="BQ925" i="1"/>
  <c r="BR925" i="1" s="1"/>
  <c r="BO925" i="1"/>
  <c r="BP925" i="1" s="1"/>
  <c r="BM925" i="1"/>
  <c r="BN925" i="1" s="1"/>
  <c r="BH929" i="1"/>
  <c r="BI929" i="1" s="1"/>
  <c r="BF929" i="1"/>
  <c r="BG929" i="1" s="1"/>
  <c r="BD929" i="1"/>
  <c r="BE929" i="1" s="1"/>
  <c r="BA929" i="1"/>
  <c r="BB929" i="1" s="1"/>
  <c r="AX929" i="1"/>
  <c r="AY929" i="1" s="1"/>
  <c r="AU929" i="1"/>
  <c r="AV929" i="1" s="1"/>
  <c r="BQ930" i="1"/>
  <c r="BR930" i="1" s="1"/>
  <c r="BO930" i="1"/>
  <c r="BP930" i="1" s="1"/>
  <c r="BM930" i="1"/>
  <c r="BN930" i="1" s="1"/>
  <c r="BH934" i="1"/>
  <c r="BI934" i="1" s="1"/>
  <c r="BF934" i="1"/>
  <c r="BG934" i="1" s="1"/>
  <c r="BD934" i="1"/>
  <c r="BE934" i="1" s="1"/>
  <c r="AU934" i="1"/>
  <c r="AV934" i="1" s="1"/>
  <c r="BA934" i="1"/>
  <c r="BB934" i="1" s="1"/>
  <c r="AX934" i="1"/>
  <c r="AY934" i="1" s="1"/>
  <c r="BQ935" i="1"/>
  <c r="BR935" i="1" s="1"/>
  <c r="BO935" i="1"/>
  <c r="BP935" i="1" s="1"/>
  <c r="BM935" i="1"/>
  <c r="BN935" i="1" s="1"/>
  <c r="BH939" i="1"/>
  <c r="BI939" i="1" s="1"/>
  <c r="BD939" i="1"/>
  <c r="BE939" i="1" s="1"/>
  <c r="BF939" i="1"/>
  <c r="BG939" i="1" s="1"/>
  <c r="BA939" i="1"/>
  <c r="BB939" i="1" s="1"/>
  <c r="AX939" i="1"/>
  <c r="AY939" i="1" s="1"/>
  <c r="AU939" i="1"/>
  <c r="AV939" i="1" s="1"/>
  <c r="BQ940" i="1"/>
  <c r="BR940" i="1" s="1"/>
  <c r="BO940" i="1"/>
  <c r="BP940" i="1" s="1"/>
  <c r="BM940" i="1"/>
  <c r="BN940" i="1" s="1"/>
  <c r="BF944" i="1"/>
  <c r="BG944" i="1" s="1"/>
  <c r="BH944" i="1"/>
  <c r="BI944" i="1" s="1"/>
  <c r="BD944" i="1"/>
  <c r="BE944" i="1" s="1"/>
  <c r="BA944" i="1"/>
  <c r="BB944" i="1" s="1"/>
  <c r="AU944" i="1"/>
  <c r="AV944" i="1" s="1"/>
  <c r="AX944" i="1"/>
  <c r="AY944" i="1" s="1"/>
  <c r="BQ945" i="1"/>
  <c r="BR945" i="1" s="1"/>
  <c r="BO945" i="1"/>
  <c r="BP945" i="1" s="1"/>
  <c r="BM945" i="1"/>
  <c r="BN945" i="1" s="1"/>
  <c r="BH949" i="1"/>
  <c r="BI949" i="1" s="1"/>
  <c r="BF949" i="1"/>
  <c r="BG949" i="1" s="1"/>
  <c r="BD949" i="1"/>
  <c r="BE949" i="1" s="1"/>
  <c r="BA949" i="1"/>
  <c r="BB949" i="1" s="1"/>
  <c r="AX949" i="1"/>
  <c r="AY949" i="1" s="1"/>
  <c r="AU949" i="1"/>
  <c r="AV949" i="1" s="1"/>
  <c r="BQ950" i="1"/>
  <c r="BR950" i="1" s="1"/>
  <c r="BO950" i="1"/>
  <c r="BP950" i="1" s="1"/>
  <c r="BM950" i="1"/>
  <c r="BN950" i="1" s="1"/>
  <c r="BH954" i="1"/>
  <c r="BI954" i="1" s="1"/>
  <c r="BF954" i="1"/>
  <c r="BG954" i="1" s="1"/>
  <c r="BD954" i="1"/>
  <c r="BE954" i="1" s="1"/>
  <c r="BA954" i="1"/>
  <c r="BB954" i="1" s="1"/>
  <c r="AX954" i="1"/>
  <c r="AY954" i="1" s="1"/>
  <c r="AU954" i="1"/>
  <c r="AV954" i="1" s="1"/>
  <c r="BQ955" i="1"/>
  <c r="BR955" i="1" s="1"/>
  <c r="BO955" i="1"/>
  <c r="BP955" i="1" s="1"/>
  <c r="BM955" i="1"/>
  <c r="BN955" i="1" s="1"/>
  <c r="BH959" i="1"/>
  <c r="BI959" i="1" s="1"/>
  <c r="BF959" i="1"/>
  <c r="BG959" i="1" s="1"/>
  <c r="BD959" i="1"/>
  <c r="BE959" i="1" s="1"/>
  <c r="BA959" i="1"/>
  <c r="BB959" i="1" s="1"/>
  <c r="AX959" i="1"/>
  <c r="AY959" i="1" s="1"/>
  <c r="AU959" i="1"/>
  <c r="AV959" i="1" s="1"/>
  <c r="BQ960" i="1"/>
  <c r="BR960" i="1" s="1"/>
  <c r="BM960" i="1"/>
  <c r="BN960" i="1" s="1"/>
  <c r="BO960" i="1"/>
  <c r="BP960" i="1" s="1"/>
  <c r="BH964" i="1"/>
  <c r="BI964" i="1" s="1"/>
  <c r="BF964" i="1"/>
  <c r="BG964" i="1" s="1"/>
  <c r="BD964" i="1"/>
  <c r="BE964" i="1" s="1"/>
  <c r="AX964" i="1"/>
  <c r="AY964" i="1" s="1"/>
  <c r="AU964" i="1"/>
  <c r="AV964" i="1" s="1"/>
  <c r="BA964" i="1"/>
  <c r="BB964" i="1" s="1"/>
  <c r="BQ965" i="1"/>
  <c r="BR965" i="1" s="1"/>
  <c r="BO965" i="1"/>
  <c r="BP965" i="1" s="1"/>
  <c r="BM965" i="1"/>
  <c r="BN965" i="1" s="1"/>
  <c r="BH969" i="1"/>
  <c r="BI969" i="1" s="1"/>
  <c r="BF969" i="1"/>
  <c r="BG969" i="1" s="1"/>
  <c r="BD969" i="1"/>
  <c r="BE969" i="1" s="1"/>
  <c r="BA969" i="1"/>
  <c r="BB969" i="1" s="1"/>
  <c r="AU969" i="1"/>
  <c r="AV969" i="1" s="1"/>
  <c r="AX969" i="1"/>
  <c r="AY969" i="1" s="1"/>
  <c r="BQ970" i="1"/>
  <c r="BR970" i="1" s="1"/>
  <c r="BO970" i="1"/>
  <c r="BP970" i="1" s="1"/>
  <c r="BM970" i="1"/>
  <c r="BN970" i="1" s="1"/>
  <c r="BF974" i="1"/>
  <c r="BG974" i="1" s="1"/>
  <c r="BH974" i="1"/>
  <c r="BI974" i="1" s="1"/>
  <c r="BD974" i="1"/>
  <c r="BE974" i="1" s="1"/>
  <c r="BA974" i="1"/>
  <c r="BB974" i="1" s="1"/>
  <c r="AU974" i="1"/>
  <c r="AV974" i="1" s="1"/>
  <c r="AX974" i="1"/>
  <c r="AY974" i="1" s="1"/>
  <c r="BQ975" i="1"/>
  <c r="BR975" i="1" s="1"/>
  <c r="BO975" i="1"/>
  <c r="BP975" i="1" s="1"/>
  <c r="BM975" i="1"/>
  <c r="BN975" i="1" s="1"/>
  <c r="BH979" i="1"/>
  <c r="BI979" i="1" s="1"/>
  <c r="BD979" i="1"/>
  <c r="BE979" i="1" s="1"/>
  <c r="BF979" i="1"/>
  <c r="BG979" i="1" s="1"/>
  <c r="BA979" i="1"/>
  <c r="BB979" i="1" s="1"/>
  <c r="AX979" i="1"/>
  <c r="AY979" i="1" s="1"/>
  <c r="AU979" i="1"/>
  <c r="AV979" i="1" s="1"/>
  <c r="BO980" i="1"/>
  <c r="BP980" i="1" s="1"/>
  <c r="BQ980" i="1"/>
  <c r="BR980" i="1" s="1"/>
  <c r="BM980" i="1"/>
  <c r="BN980" i="1" s="1"/>
  <c r="BH984" i="1"/>
  <c r="BI984" i="1" s="1"/>
  <c r="BF984" i="1"/>
  <c r="BG984" i="1" s="1"/>
  <c r="BD984" i="1"/>
  <c r="BE984" i="1" s="1"/>
  <c r="AU984" i="1"/>
  <c r="AV984" i="1" s="1"/>
  <c r="BA984" i="1"/>
  <c r="BB984" i="1" s="1"/>
  <c r="AX984" i="1"/>
  <c r="AY984" i="1" s="1"/>
  <c r="BQ985" i="1"/>
  <c r="BR985" i="1" s="1"/>
  <c r="BO985" i="1"/>
  <c r="BP985" i="1" s="1"/>
  <c r="BM985" i="1"/>
  <c r="BN985" i="1" s="1"/>
  <c r="BH989" i="1"/>
  <c r="BI989" i="1" s="1"/>
  <c r="BF989" i="1"/>
  <c r="BG989" i="1" s="1"/>
  <c r="BD989" i="1"/>
  <c r="BE989" i="1" s="1"/>
  <c r="BA989" i="1"/>
  <c r="BB989" i="1" s="1"/>
  <c r="AX989" i="1"/>
  <c r="AY989" i="1" s="1"/>
  <c r="AU989" i="1"/>
  <c r="AV989" i="1" s="1"/>
  <c r="BQ990" i="1"/>
  <c r="BR990" i="1" s="1"/>
  <c r="BO990" i="1"/>
  <c r="BP990" i="1" s="1"/>
  <c r="BM990" i="1"/>
  <c r="BN990" i="1" s="1"/>
  <c r="BF994" i="1"/>
  <c r="BG994" i="1" s="1"/>
  <c r="BH994" i="1"/>
  <c r="BI994" i="1" s="1"/>
  <c r="BD994" i="1"/>
  <c r="BE994" i="1" s="1"/>
  <c r="BA994" i="1"/>
  <c r="BB994" i="1" s="1"/>
  <c r="AU994" i="1"/>
  <c r="AV994" i="1" s="1"/>
  <c r="AX994" i="1"/>
  <c r="AY994" i="1" s="1"/>
  <c r="BO995" i="1"/>
  <c r="BP995" i="1" s="1"/>
  <c r="BQ995" i="1"/>
  <c r="BR995" i="1" s="1"/>
  <c r="BM995" i="1"/>
  <c r="BN995" i="1" s="1"/>
  <c r="BH999" i="1"/>
  <c r="BI999" i="1" s="1"/>
  <c r="BF999" i="1"/>
  <c r="BG999" i="1" s="1"/>
  <c r="BD999" i="1"/>
  <c r="BE999" i="1" s="1"/>
  <c r="BA999" i="1"/>
  <c r="BB999" i="1" s="1"/>
  <c r="AX999" i="1"/>
  <c r="AY999" i="1" s="1"/>
  <c r="AU999" i="1"/>
  <c r="AV999" i="1" s="1"/>
  <c r="BQ1000" i="1"/>
  <c r="BR1000" i="1" s="1"/>
  <c r="BO1000" i="1"/>
  <c r="BP1000" i="1" s="1"/>
  <c r="BM1000" i="1"/>
  <c r="BN1000" i="1" s="1"/>
  <c r="BF1004" i="1"/>
  <c r="BG1004" i="1" s="1"/>
  <c r="BH1004" i="1"/>
  <c r="BI1004" i="1" s="1"/>
  <c r="BD1004" i="1"/>
  <c r="BE1004" i="1" s="1"/>
  <c r="BA1004" i="1"/>
  <c r="BB1004" i="1" s="1"/>
  <c r="AX1004" i="1"/>
  <c r="AY1004" i="1" s="1"/>
  <c r="AU1004" i="1"/>
  <c r="AV1004" i="1" s="1"/>
  <c r="BQ1005" i="1"/>
  <c r="BR1005" i="1" s="1"/>
  <c r="BO1005" i="1"/>
  <c r="BP1005" i="1" s="1"/>
  <c r="BM1005" i="1"/>
  <c r="BN1005" i="1" s="1"/>
  <c r="BH1009" i="1"/>
  <c r="BI1009" i="1" s="1"/>
  <c r="BD1009" i="1"/>
  <c r="BE1009" i="1" s="1"/>
  <c r="BF1009" i="1"/>
  <c r="BG1009" i="1" s="1"/>
  <c r="BA1009" i="1"/>
  <c r="BB1009" i="1" s="1"/>
  <c r="AX1009" i="1"/>
  <c r="AY1009" i="1" s="1"/>
  <c r="AU1009" i="1"/>
  <c r="AV1009" i="1" s="1"/>
  <c r="BQ1010" i="1"/>
  <c r="BR1010" i="1" s="1"/>
  <c r="BO1010" i="1"/>
  <c r="BP1010" i="1" s="1"/>
  <c r="BM1010" i="1"/>
  <c r="BN1010" i="1" s="1"/>
  <c r="BH1014" i="1"/>
  <c r="BI1014" i="1" s="1"/>
  <c r="BF1014" i="1"/>
  <c r="BG1014" i="1" s="1"/>
  <c r="BD1014" i="1"/>
  <c r="BE1014" i="1" s="1"/>
  <c r="AX1014" i="1"/>
  <c r="AY1014" i="1" s="1"/>
  <c r="AU1014" i="1"/>
  <c r="AV1014" i="1" s="1"/>
  <c r="BA1014" i="1"/>
  <c r="BB1014" i="1" s="1"/>
  <c r="BQ1015" i="1"/>
  <c r="BR1015" i="1" s="1"/>
  <c r="BO1015" i="1"/>
  <c r="BP1015" i="1" s="1"/>
  <c r="BM1015" i="1"/>
  <c r="BN1015" i="1" s="1"/>
  <c r="BH1019" i="1"/>
  <c r="BI1019" i="1" s="1"/>
  <c r="BF1019" i="1"/>
  <c r="BG1019" i="1" s="1"/>
  <c r="BD1019" i="1"/>
  <c r="BE1019" i="1" s="1"/>
  <c r="BA1019" i="1"/>
  <c r="BB1019" i="1" s="1"/>
  <c r="AU1019" i="1"/>
  <c r="AV1019" i="1" s="1"/>
  <c r="AX1019" i="1"/>
  <c r="AY1019" i="1" s="1"/>
  <c r="BQ1020" i="1"/>
  <c r="BR1020" i="1" s="1"/>
  <c r="BO1020" i="1"/>
  <c r="BP1020" i="1" s="1"/>
  <c r="BM1020" i="1"/>
  <c r="BN1020" i="1" s="1"/>
  <c r="BF1024" i="1"/>
  <c r="BG1024" i="1" s="1"/>
  <c r="BD1024" i="1"/>
  <c r="BE1024" i="1" s="1"/>
  <c r="BH1024" i="1"/>
  <c r="BI1024" i="1" s="1"/>
  <c r="BA1024" i="1"/>
  <c r="BB1024" i="1" s="1"/>
  <c r="AU1024" i="1"/>
  <c r="AV1024" i="1" s="1"/>
  <c r="AX1024" i="1"/>
  <c r="AY1024" i="1" s="1"/>
  <c r="BQ1025" i="1"/>
  <c r="BR1025" i="1" s="1"/>
  <c r="BO1025" i="1"/>
  <c r="BP1025" i="1" s="1"/>
  <c r="BM1025" i="1"/>
  <c r="BN1025" i="1" s="1"/>
  <c r="BH1029" i="1"/>
  <c r="BI1029" i="1" s="1"/>
  <c r="BF1029" i="1"/>
  <c r="BG1029" i="1" s="1"/>
  <c r="BD1029" i="1"/>
  <c r="BE1029" i="1" s="1"/>
  <c r="BA1029" i="1"/>
  <c r="BB1029" i="1" s="1"/>
  <c r="AX1029" i="1"/>
  <c r="AY1029" i="1" s="1"/>
  <c r="AU1029" i="1"/>
  <c r="AV1029" i="1" s="1"/>
  <c r="BQ1030" i="1"/>
  <c r="BR1030" i="1" s="1"/>
  <c r="BO1030" i="1"/>
  <c r="BP1030" i="1" s="1"/>
  <c r="BM1030" i="1"/>
  <c r="BN1030" i="1" s="1"/>
  <c r="BH1034" i="1"/>
  <c r="BI1034" i="1" s="1"/>
  <c r="BF1034" i="1"/>
  <c r="BG1034" i="1" s="1"/>
  <c r="BD1034" i="1"/>
  <c r="BE1034" i="1" s="1"/>
  <c r="AU1034" i="1"/>
  <c r="AV1034" i="1" s="1"/>
  <c r="BA1034" i="1"/>
  <c r="BB1034" i="1" s="1"/>
  <c r="AX1034" i="1"/>
  <c r="AY1034" i="1" s="1"/>
  <c r="BQ1035" i="1"/>
  <c r="BR1035" i="1" s="1"/>
  <c r="BO1035" i="1"/>
  <c r="BP1035" i="1" s="1"/>
  <c r="BM1035" i="1"/>
  <c r="BN1035" i="1" s="1"/>
  <c r="BH1039" i="1"/>
  <c r="BI1039" i="1" s="1"/>
  <c r="BD1039" i="1"/>
  <c r="BE1039" i="1" s="1"/>
  <c r="BF1039" i="1"/>
  <c r="BG1039" i="1" s="1"/>
  <c r="BA1039" i="1"/>
  <c r="BB1039" i="1" s="1"/>
  <c r="AX1039" i="1"/>
  <c r="AY1039" i="1" s="1"/>
  <c r="AU1039" i="1"/>
  <c r="AV1039" i="1" s="1"/>
  <c r="BQ1040" i="1"/>
  <c r="BR1040" i="1" s="1"/>
  <c r="BO1040" i="1"/>
  <c r="BP1040" i="1" s="1"/>
  <c r="BM1040" i="1"/>
  <c r="BN1040" i="1" s="1"/>
  <c r="BF1044" i="1"/>
  <c r="BG1044" i="1" s="1"/>
  <c r="BH1044" i="1"/>
  <c r="BI1044" i="1" s="1"/>
  <c r="BD1044" i="1"/>
  <c r="BE1044" i="1" s="1"/>
  <c r="BA1044" i="1"/>
  <c r="BB1044" i="1" s="1"/>
  <c r="AU1044" i="1"/>
  <c r="AV1044" i="1" s="1"/>
  <c r="AX1044" i="1"/>
  <c r="AY1044" i="1" s="1"/>
  <c r="BQ1045" i="1"/>
  <c r="BR1045" i="1" s="1"/>
  <c r="BO1045" i="1"/>
  <c r="BP1045" i="1" s="1"/>
  <c r="BM1045" i="1"/>
  <c r="BN1045" i="1" s="1"/>
  <c r="BH1049" i="1"/>
  <c r="BI1049" i="1" s="1"/>
  <c r="BF1049" i="1"/>
  <c r="BG1049" i="1" s="1"/>
  <c r="BD1049" i="1"/>
  <c r="BE1049" i="1" s="1"/>
  <c r="BA1049" i="1"/>
  <c r="BB1049" i="1" s="1"/>
  <c r="AX1049" i="1"/>
  <c r="AY1049" i="1" s="1"/>
  <c r="AU1049" i="1"/>
  <c r="AV1049" i="1" s="1"/>
  <c r="BQ1050" i="1"/>
  <c r="BR1050" i="1" s="1"/>
  <c r="BO1050" i="1"/>
  <c r="BP1050" i="1" s="1"/>
  <c r="BM1050" i="1"/>
  <c r="BN1050" i="1" s="1"/>
  <c r="BF1054" i="1"/>
  <c r="BG1054" i="1" s="1"/>
  <c r="BH1054" i="1"/>
  <c r="BI1054" i="1" s="1"/>
  <c r="BD1054" i="1"/>
  <c r="BE1054" i="1" s="1"/>
  <c r="BA1054" i="1"/>
  <c r="BB1054" i="1" s="1"/>
  <c r="AX1054" i="1"/>
  <c r="AY1054" i="1" s="1"/>
  <c r="AU1054" i="1"/>
  <c r="AV1054" i="1" s="1"/>
  <c r="BQ1055" i="1"/>
  <c r="BR1055" i="1" s="1"/>
  <c r="BO1055" i="1"/>
  <c r="BP1055" i="1" s="1"/>
  <c r="BM1055" i="1"/>
  <c r="BN1055" i="1" s="1"/>
  <c r="BH1059" i="1"/>
  <c r="BI1059" i="1" s="1"/>
  <c r="BF1059" i="1"/>
  <c r="BG1059" i="1" s="1"/>
  <c r="BD1059" i="1"/>
  <c r="BE1059" i="1" s="1"/>
  <c r="BA1059" i="1"/>
  <c r="BB1059" i="1" s="1"/>
  <c r="AU1059" i="1"/>
  <c r="AV1059" i="1" s="1"/>
  <c r="AX1059" i="1"/>
  <c r="AY1059" i="1" s="1"/>
  <c r="BQ1060" i="1"/>
  <c r="BR1060" i="1" s="1"/>
  <c r="BO1060" i="1"/>
  <c r="BP1060" i="1" s="1"/>
  <c r="BM1060" i="1"/>
  <c r="BN1060" i="1" s="1"/>
  <c r="BH1064" i="1"/>
  <c r="BI1064" i="1" s="1"/>
  <c r="BF1064" i="1"/>
  <c r="BG1064" i="1" s="1"/>
  <c r="BD1064" i="1"/>
  <c r="BE1064" i="1" s="1"/>
  <c r="AX1064" i="1"/>
  <c r="AY1064" i="1" s="1"/>
  <c r="AU1064" i="1"/>
  <c r="AV1064" i="1" s="1"/>
  <c r="BA1064" i="1"/>
  <c r="BB1064" i="1" s="1"/>
  <c r="BQ1065" i="1"/>
  <c r="BR1065" i="1" s="1"/>
  <c r="BO1065" i="1"/>
  <c r="BP1065" i="1" s="1"/>
  <c r="BM1065" i="1"/>
  <c r="BN1065" i="1" s="1"/>
  <c r="BH1069" i="1"/>
  <c r="BI1069" i="1" s="1"/>
  <c r="BD1069" i="1"/>
  <c r="BE1069" i="1" s="1"/>
  <c r="BF1069" i="1"/>
  <c r="BG1069" i="1" s="1"/>
  <c r="BA1069" i="1"/>
  <c r="BB1069" i="1" s="1"/>
  <c r="AX1069" i="1"/>
  <c r="AY1069" i="1" s="1"/>
  <c r="AU1069" i="1"/>
  <c r="AV1069" i="1" s="1"/>
  <c r="BQ1070" i="1"/>
  <c r="BR1070" i="1" s="1"/>
  <c r="BO1070" i="1"/>
  <c r="BP1070" i="1" s="1"/>
  <c r="BM1070" i="1"/>
  <c r="BN1070" i="1" s="1"/>
  <c r="BF1074" i="1"/>
  <c r="BG1074" i="1" s="1"/>
  <c r="BD1074" i="1"/>
  <c r="BE1074" i="1" s="1"/>
  <c r="BH1074" i="1"/>
  <c r="BI1074" i="1" s="1"/>
  <c r="BA1074" i="1"/>
  <c r="BB1074" i="1" s="1"/>
  <c r="AU1074" i="1"/>
  <c r="AV1074" i="1" s="1"/>
  <c r="AX1074" i="1"/>
  <c r="AY1074" i="1" s="1"/>
  <c r="BQ1075" i="1"/>
  <c r="BR1075" i="1" s="1"/>
  <c r="BO1075" i="1"/>
  <c r="BP1075" i="1" s="1"/>
  <c r="BM1075" i="1"/>
  <c r="BN1075" i="1" s="1"/>
  <c r="BH1079" i="1"/>
  <c r="BI1079" i="1" s="1"/>
  <c r="BD1079" i="1"/>
  <c r="BE1079" i="1" s="1"/>
  <c r="BF1079" i="1"/>
  <c r="BG1079" i="1" s="1"/>
  <c r="BA1079" i="1"/>
  <c r="BB1079" i="1" s="1"/>
  <c r="AX1079" i="1"/>
  <c r="AY1079" i="1" s="1"/>
  <c r="AU1079" i="1"/>
  <c r="AV1079" i="1" s="1"/>
  <c r="BQ1080" i="1"/>
  <c r="BR1080" i="1" s="1"/>
  <c r="BO1080" i="1"/>
  <c r="BP1080" i="1" s="1"/>
  <c r="BM1080" i="1"/>
  <c r="BN1080" i="1" s="1"/>
  <c r="BH1084" i="1"/>
  <c r="BI1084" i="1" s="1"/>
  <c r="BF1084" i="1"/>
  <c r="BG1084" i="1" s="1"/>
  <c r="BD1084" i="1"/>
  <c r="BE1084" i="1" s="1"/>
  <c r="AU1084" i="1"/>
  <c r="AV1084" i="1" s="1"/>
  <c r="AX1084" i="1"/>
  <c r="AY1084" i="1" s="1"/>
  <c r="BA1084" i="1"/>
  <c r="BB1084" i="1" s="1"/>
  <c r="BQ1085" i="1"/>
  <c r="BR1085" i="1" s="1"/>
  <c r="BO1085" i="1"/>
  <c r="BP1085" i="1" s="1"/>
  <c r="BM1085" i="1"/>
  <c r="BN1085" i="1" s="1"/>
  <c r="BH1089" i="1"/>
  <c r="BI1089" i="1" s="1"/>
  <c r="BD1089" i="1"/>
  <c r="BE1089" i="1" s="1"/>
  <c r="BF1089" i="1"/>
  <c r="BG1089" i="1" s="1"/>
  <c r="BA1089" i="1"/>
  <c r="BB1089" i="1" s="1"/>
  <c r="AX1089" i="1"/>
  <c r="AY1089" i="1" s="1"/>
  <c r="AU1089" i="1"/>
  <c r="AV1089" i="1" s="1"/>
  <c r="BQ1090" i="1"/>
  <c r="BR1090" i="1" s="1"/>
  <c r="BO1090" i="1"/>
  <c r="BP1090" i="1" s="1"/>
  <c r="BM1090" i="1"/>
  <c r="BN1090" i="1" s="1"/>
  <c r="BH1094" i="1"/>
  <c r="BI1094" i="1" s="1"/>
  <c r="BF1094" i="1"/>
  <c r="BG1094" i="1" s="1"/>
  <c r="BD1094" i="1"/>
  <c r="BE1094" i="1" s="1"/>
  <c r="BA1094" i="1"/>
  <c r="BB1094" i="1" s="1"/>
  <c r="AU1094" i="1"/>
  <c r="AV1094" i="1" s="1"/>
  <c r="AX1094" i="1"/>
  <c r="AY1094" i="1" s="1"/>
  <c r="BQ1095" i="1"/>
  <c r="BR1095" i="1" s="1"/>
  <c r="BO1095" i="1"/>
  <c r="BP1095" i="1" s="1"/>
  <c r="BM1095" i="1"/>
  <c r="BN1095" i="1" s="1"/>
  <c r="BH1099" i="1"/>
  <c r="BI1099" i="1" s="1"/>
  <c r="BF1099" i="1"/>
  <c r="BG1099" i="1" s="1"/>
  <c r="BD1099" i="1"/>
  <c r="BE1099" i="1" s="1"/>
  <c r="BA1099" i="1"/>
  <c r="BB1099" i="1" s="1"/>
  <c r="AU1099" i="1"/>
  <c r="AV1099" i="1" s="1"/>
  <c r="AX1099" i="1"/>
  <c r="AY1099" i="1" s="1"/>
  <c r="BQ1100" i="1"/>
  <c r="BR1100" i="1" s="1"/>
  <c r="BO1100" i="1"/>
  <c r="BP1100" i="1" s="1"/>
  <c r="BM1100" i="1"/>
  <c r="BN1100" i="1" s="1"/>
  <c r="BH1104" i="1"/>
  <c r="BI1104" i="1" s="1"/>
  <c r="BF1104" i="1"/>
  <c r="BG1104" i="1" s="1"/>
  <c r="BD1104" i="1"/>
  <c r="BE1104" i="1" s="1"/>
  <c r="BA1104" i="1"/>
  <c r="BB1104" i="1" s="1"/>
  <c r="AX1104" i="1"/>
  <c r="AY1104" i="1" s="1"/>
  <c r="AU1104" i="1"/>
  <c r="AV1104" i="1" s="1"/>
  <c r="BQ1105" i="1"/>
  <c r="BR1105" i="1" s="1"/>
  <c r="BO1105" i="1"/>
  <c r="BP1105" i="1" s="1"/>
  <c r="BM1105" i="1"/>
  <c r="BN1105" i="1" s="1"/>
  <c r="BH1109" i="1"/>
  <c r="BI1109" i="1" s="1"/>
  <c r="BF1109" i="1"/>
  <c r="BG1109" i="1" s="1"/>
  <c r="BD1109" i="1"/>
  <c r="BE1109" i="1" s="1"/>
  <c r="BA1109" i="1"/>
  <c r="BB1109" i="1" s="1"/>
  <c r="AX1109" i="1"/>
  <c r="AY1109" i="1" s="1"/>
  <c r="AU1109" i="1"/>
  <c r="AV1109" i="1" s="1"/>
  <c r="BQ1110" i="1"/>
  <c r="BR1110" i="1" s="1"/>
  <c r="BO1110" i="1"/>
  <c r="BP1110" i="1" s="1"/>
  <c r="BM1110" i="1"/>
  <c r="BN1110" i="1" s="1"/>
  <c r="BH1114" i="1"/>
  <c r="BI1114" i="1" s="1"/>
  <c r="BF1114" i="1"/>
  <c r="BG1114" i="1" s="1"/>
  <c r="BD1114" i="1"/>
  <c r="BE1114" i="1" s="1"/>
  <c r="AX1114" i="1"/>
  <c r="AY1114" i="1" s="1"/>
  <c r="AU1114" i="1"/>
  <c r="AV1114" i="1" s="1"/>
  <c r="BA1114" i="1"/>
  <c r="BB1114" i="1" s="1"/>
  <c r="BQ1115" i="1"/>
  <c r="BR1115" i="1" s="1"/>
  <c r="BO1115" i="1"/>
  <c r="BP1115" i="1" s="1"/>
  <c r="BM1115" i="1"/>
  <c r="BN1115" i="1" s="1"/>
  <c r="BH1119" i="1"/>
  <c r="BI1119" i="1" s="1"/>
  <c r="BF1119" i="1"/>
  <c r="BG1119" i="1" s="1"/>
  <c r="BD1119" i="1"/>
  <c r="BE1119" i="1" s="1"/>
  <c r="BA1119" i="1"/>
  <c r="BB1119" i="1" s="1"/>
  <c r="AU1119" i="1"/>
  <c r="AV1119" i="1" s="1"/>
  <c r="AX1119" i="1"/>
  <c r="AY1119" i="1" s="1"/>
  <c r="BQ1120" i="1"/>
  <c r="BR1120" i="1" s="1"/>
  <c r="BO1120" i="1"/>
  <c r="BP1120" i="1" s="1"/>
  <c r="BM1120" i="1"/>
  <c r="BN1120" i="1" s="1"/>
  <c r="BH1124" i="1"/>
  <c r="BI1124" i="1" s="1"/>
  <c r="BF1124" i="1"/>
  <c r="BG1124" i="1" s="1"/>
  <c r="BD1124" i="1"/>
  <c r="BE1124" i="1" s="1"/>
  <c r="BA1124" i="1"/>
  <c r="BB1124" i="1" s="1"/>
  <c r="AU1124" i="1"/>
  <c r="AV1124" i="1" s="1"/>
  <c r="AX1124" i="1"/>
  <c r="AY1124" i="1" s="1"/>
  <c r="BQ1125" i="1"/>
  <c r="BR1125" i="1" s="1"/>
  <c r="BO1125" i="1"/>
  <c r="BP1125" i="1" s="1"/>
  <c r="BM1125" i="1"/>
  <c r="BN1125" i="1" s="1"/>
  <c r="BH1129" i="1"/>
  <c r="BI1129" i="1" s="1"/>
  <c r="BF1129" i="1"/>
  <c r="BG1129" i="1" s="1"/>
  <c r="BD1129" i="1"/>
  <c r="BE1129" i="1" s="1"/>
  <c r="BA1129" i="1"/>
  <c r="BB1129" i="1" s="1"/>
  <c r="AX1129" i="1"/>
  <c r="AY1129" i="1" s="1"/>
  <c r="AU1129" i="1"/>
  <c r="AV1129" i="1" s="1"/>
  <c r="BQ1130" i="1"/>
  <c r="BR1130" i="1" s="1"/>
  <c r="BO1130" i="1"/>
  <c r="BP1130" i="1" s="1"/>
  <c r="BM1130" i="1"/>
  <c r="BN1130" i="1" s="1"/>
  <c r="BH1134" i="1"/>
  <c r="BI1134" i="1" s="1"/>
  <c r="BD1134" i="1"/>
  <c r="BE1134" i="1" s="1"/>
  <c r="BF1134" i="1"/>
  <c r="BG1134" i="1" s="1"/>
  <c r="AU1134" i="1"/>
  <c r="AV1134" i="1" s="1"/>
  <c r="BA1134" i="1"/>
  <c r="BB1134" i="1" s="1"/>
  <c r="AX1134" i="1"/>
  <c r="AY1134" i="1" s="1"/>
  <c r="BQ1135" i="1"/>
  <c r="BR1135" i="1" s="1"/>
  <c r="BO1135" i="1"/>
  <c r="BP1135" i="1" s="1"/>
  <c r="BM1135" i="1"/>
  <c r="BN1135" i="1" s="1"/>
  <c r="BH1139" i="1"/>
  <c r="BI1139" i="1" s="1"/>
  <c r="BF1139" i="1"/>
  <c r="BG1139" i="1" s="1"/>
  <c r="BD1139" i="1"/>
  <c r="BE1139" i="1" s="1"/>
  <c r="BA1139" i="1"/>
  <c r="BB1139" i="1" s="1"/>
  <c r="AX1139" i="1"/>
  <c r="AY1139" i="1" s="1"/>
  <c r="AU1139" i="1"/>
  <c r="AV1139" i="1" s="1"/>
  <c r="BQ1140" i="1"/>
  <c r="BR1140" i="1" s="1"/>
  <c r="BO1140" i="1"/>
  <c r="BP1140" i="1" s="1"/>
  <c r="BM1140" i="1"/>
  <c r="BN1140" i="1" s="1"/>
  <c r="BH1144" i="1"/>
  <c r="BI1144" i="1" s="1"/>
  <c r="BF1144" i="1"/>
  <c r="BG1144" i="1" s="1"/>
  <c r="BD1144" i="1"/>
  <c r="BE1144" i="1" s="1"/>
  <c r="BA1144" i="1"/>
  <c r="BB1144" i="1" s="1"/>
  <c r="AU1144" i="1"/>
  <c r="AV1144" i="1" s="1"/>
  <c r="AX1144" i="1"/>
  <c r="AY1144" i="1" s="1"/>
  <c r="BQ1145" i="1"/>
  <c r="BR1145" i="1" s="1"/>
  <c r="BO1145" i="1"/>
  <c r="BP1145" i="1" s="1"/>
  <c r="BM1145" i="1"/>
  <c r="BN1145" i="1" s="1"/>
  <c r="BH1149" i="1"/>
  <c r="BI1149" i="1" s="1"/>
  <c r="BF1149" i="1"/>
  <c r="BG1149" i="1" s="1"/>
  <c r="BD1149" i="1"/>
  <c r="BE1149" i="1" s="1"/>
  <c r="BA1149" i="1"/>
  <c r="BB1149" i="1" s="1"/>
  <c r="AX1149" i="1"/>
  <c r="AY1149" i="1" s="1"/>
  <c r="AU1149" i="1"/>
  <c r="AV1149" i="1" s="1"/>
  <c r="BQ1150" i="1"/>
  <c r="BR1150" i="1" s="1"/>
  <c r="BO1150" i="1"/>
  <c r="BP1150" i="1" s="1"/>
  <c r="BM1150" i="1"/>
  <c r="BN1150" i="1" s="1"/>
  <c r="BH1154" i="1"/>
  <c r="BI1154" i="1" s="1"/>
  <c r="BD1154" i="1"/>
  <c r="BE1154" i="1" s="1"/>
  <c r="BF1154" i="1"/>
  <c r="BG1154" i="1" s="1"/>
  <c r="BA1154" i="1"/>
  <c r="BB1154" i="1" s="1"/>
  <c r="AX1154" i="1"/>
  <c r="AY1154" i="1" s="1"/>
  <c r="AU1154" i="1"/>
  <c r="AV1154" i="1" s="1"/>
  <c r="BQ1155" i="1"/>
  <c r="BR1155" i="1" s="1"/>
  <c r="BO1155" i="1"/>
  <c r="BP1155" i="1" s="1"/>
  <c r="BM1155" i="1"/>
  <c r="BN1155" i="1" s="1"/>
  <c r="BH1159" i="1"/>
  <c r="BI1159" i="1" s="1"/>
  <c r="BF1159" i="1"/>
  <c r="BG1159" i="1" s="1"/>
  <c r="BD1159" i="1"/>
  <c r="BE1159" i="1" s="1"/>
  <c r="BA1159" i="1"/>
  <c r="BB1159" i="1" s="1"/>
  <c r="AX1159" i="1"/>
  <c r="AY1159" i="1" s="1"/>
  <c r="AU1159" i="1"/>
  <c r="AV1159" i="1" s="1"/>
  <c r="BQ1160" i="1"/>
  <c r="BR1160" i="1" s="1"/>
  <c r="BO1160" i="1"/>
  <c r="BP1160" i="1" s="1"/>
  <c r="BM1160" i="1"/>
  <c r="BN1160" i="1" s="1"/>
  <c r="BH1164" i="1"/>
  <c r="BI1164" i="1" s="1"/>
  <c r="BF1164" i="1"/>
  <c r="BG1164" i="1" s="1"/>
  <c r="BD1164" i="1"/>
  <c r="BE1164" i="1" s="1"/>
  <c r="AX1164" i="1"/>
  <c r="AY1164" i="1" s="1"/>
  <c r="AU1164" i="1"/>
  <c r="AV1164" i="1" s="1"/>
  <c r="BA1164" i="1"/>
  <c r="BB1164" i="1" s="1"/>
  <c r="BQ1165" i="1"/>
  <c r="BR1165" i="1" s="1"/>
  <c r="BO1165" i="1"/>
  <c r="BP1165" i="1" s="1"/>
  <c r="BM1165" i="1"/>
  <c r="BN1165" i="1" s="1"/>
  <c r="BH1169" i="1"/>
  <c r="BI1169" i="1" s="1"/>
  <c r="BD1169" i="1"/>
  <c r="BE1169" i="1" s="1"/>
  <c r="BF1169" i="1"/>
  <c r="BG1169" i="1" s="1"/>
  <c r="BA1169" i="1"/>
  <c r="BB1169" i="1" s="1"/>
  <c r="AX1169" i="1"/>
  <c r="AY1169" i="1" s="1"/>
  <c r="AU1169" i="1"/>
  <c r="AV1169" i="1" s="1"/>
  <c r="BQ1170" i="1"/>
  <c r="BR1170" i="1" s="1"/>
  <c r="BO1170" i="1"/>
  <c r="BP1170" i="1" s="1"/>
  <c r="BM1170" i="1"/>
  <c r="BN1170" i="1" s="1"/>
  <c r="BF1174" i="1"/>
  <c r="BG1174" i="1" s="1"/>
  <c r="BH1174" i="1"/>
  <c r="BI1174" i="1" s="1"/>
  <c r="BD1174" i="1"/>
  <c r="BE1174" i="1" s="1"/>
  <c r="BA1174" i="1"/>
  <c r="BB1174" i="1" s="1"/>
  <c r="AU1174" i="1"/>
  <c r="AV1174" i="1" s="1"/>
  <c r="AX1174" i="1"/>
  <c r="AY1174" i="1" s="1"/>
  <c r="BQ1175" i="1"/>
  <c r="BR1175" i="1" s="1"/>
  <c r="BO1175" i="1"/>
  <c r="BP1175" i="1" s="1"/>
  <c r="BM1175" i="1"/>
  <c r="BN1175" i="1" s="1"/>
  <c r="BH1179" i="1"/>
  <c r="BI1179" i="1" s="1"/>
  <c r="BF1179" i="1"/>
  <c r="BG1179" i="1" s="1"/>
  <c r="BD1179" i="1"/>
  <c r="BE1179" i="1" s="1"/>
  <c r="BA1179" i="1"/>
  <c r="BB1179" i="1" s="1"/>
  <c r="AX1179" i="1"/>
  <c r="AY1179" i="1" s="1"/>
  <c r="AU1179" i="1"/>
  <c r="AV1179" i="1" s="1"/>
  <c r="BQ1180" i="1"/>
  <c r="BR1180" i="1" s="1"/>
  <c r="BO1180" i="1"/>
  <c r="BP1180" i="1" s="1"/>
  <c r="BM1180" i="1"/>
  <c r="BN1180" i="1" s="1"/>
  <c r="BH1184" i="1"/>
  <c r="BI1184" i="1" s="1"/>
  <c r="BF1184" i="1"/>
  <c r="BG1184" i="1" s="1"/>
  <c r="BD1184" i="1"/>
  <c r="BE1184" i="1" s="1"/>
  <c r="AU1184" i="1"/>
  <c r="AV1184" i="1" s="1"/>
  <c r="BA1184" i="1"/>
  <c r="BB1184" i="1" s="1"/>
  <c r="AX1184" i="1"/>
  <c r="AY1184" i="1" s="1"/>
  <c r="BQ1185" i="1"/>
  <c r="BR1185" i="1" s="1"/>
  <c r="BO1185" i="1"/>
  <c r="BP1185" i="1" s="1"/>
  <c r="BM1185" i="1"/>
  <c r="BN1185" i="1" s="1"/>
  <c r="BH1189" i="1"/>
  <c r="BI1189" i="1" s="1"/>
  <c r="BD1189" i="1"/>
  <c r="BE1189" i="1" s="1"/>
  <c r="BF1189" i="1"/>
  <c r="BG1189" i="1" s="1"/>
  <c r="BA1189" i="1"/>
  <c r="BB1189" i="1" s="1"/>
  <c r="AX1189" i="1"/>
  <c r="AY1189" i="1" s="1"/>
  <c r="AU1189" i="1"/>
  <c r="AV1189" i="1" s="1"/>
  <c r="BQ1190" i="1"/>
  <c r="BR1190" i="1" s="1"/>
  <c r="BO1190" i="1"/>
  <c r="BP1190" i="1" s="1"/>
  <c r="BM1190" i="1"/>
  <c r="BN1190" i="1" s="1"/>
  <c r="BF1194" i="1"/>
  <c r="BG1194" i="1" s="1"/>
  <c r="BH1194" i="1"/>
  <c r="BI1194" i="1" s="1"/>
  <c r="BD1194" i="1"/>
  <c r="BE1194" i="1" s="1"/>
  <c r="AX1194" i="1"/>
  <c r="AY1194" i="1" s="1"/>
  <c r="BA1194" i="1"/>
  <c r="BB1194" i="1" s="1"/>
  <c r="AU1194" i="1"/>
  <c r="AV1194" i="1" s="1"/>
  <c r="BQ1195" i="1"/>
  <c r="BR1195" i="1" s="1"/>
  <c r="BO1195" i="1"/>
  <c r="BP1195" i="1" s="1"/>
  <c r="BM1195" i="1"/>
  <c r="BN1195" i="1" s="1"/>
  <c r="BH1199" i="1"/>
  <c r="BI1199" i="1" s="1"/>
  <c r="BF1199" i="1"/>
  <c r="BG1199" i="1" s="1"/>
  <c r="BD1199" i="1"/>
  <c r="BE1199" i="1" s="1"/>
  <c r="BA1199" i="1"/>
  <c r="BB1199" i="1" s="1"/>
  <c r="AX1199" i="1"/>
  <c r="AY1199" i="1" s="1"/>
  <c r="AU1199" i="1"/>
  <c r="AV1199" i="1" s="1"/>
  <c r="BQ1200" i="1"/>
  <c r="BR1200" i="1" s="1"/>
  <c r="BO1200" i="1"/>
  <c r="BP1200" i="1" s="1"/>
  <c r="BM1200" i="1"/>
  <c r="BN1200" i="1" s="1"/>
  <c r="BH1204" i="1"/>
  <c r="BI1204" i="1" s="1"/>
  <c r="BF1204" i="1"/>
  <c r="BG1204" i="1" s="1"/>
  <c r="BD1204" i="1"/>
  <c r="BE1204" i="1" s="1"/>
  <c r="BA1204" i="1"/>
  <c r="BB1204" i="1" s="1"/>
  <c r="AU1204" i="1"/>
  <c r="AV1204" i="1" s="1"/>
  <c r="AX1204" i="1"/>
  <c r="AY1204" i="1" s="1"/>
  <c r="BQ1205" i="1"/>
  <c r="BR1205" i="1" s="1"/>
  <c r="BO1205" i="1"/>
  <c r="BP1205" i="1" s="1"/>
  <c r="BM1205" i="1"/>
  <c r="BN1205" i="1" s="1"/>
  <c r="BH1209" i="1"/>
  <c r="BI1209" i="1" s="1"/>
  <c r="BF1209" i="1"/>
  <c r="BG1209" i="1" s="1"/>
  <c r="BD1209" i="1"/>
  <c r="BE1209" i="1" s="1"/>
  <c r="BA1209" i="1"/>
  <c r="BB1209" i="1" s="1"/>
  <c r="AX1209" i="1"/>
  <c r="AY1209" i="1" s="1"/>
  <c r="AU1209" i="1"/>
  <c r="AV1209" i="1" s="1"/>
  <c r="BQ1210" i="1"/>
  <c r="BR1210" i="1" s="1"/>
  <c r="BO1210" i="1"/>
  <c r="BP1210" i="1" s="1"/>
  <c r="BM1210" i="1"/>
  <c r="BN1210" i="1" s="1"/>
  <c r="BH1214" i="1"/>
  <c r="BI1214" i="1" s="1"/>
  <c r="BF1214" i="1"/>
  <c r="BG1214" i="1" s="1"/>
  <c r="BD1214" i="1"/>
  <c r="BE1214" i="1" s="1"/>
  <c r="AX1214" i="1"/>
  <c r="AY1214" i="1" s="1"/>
  <c r="AU1214" i="1"/>
  <c r="AV1214" i="1" s="1"/>
  <c r="BA1214" i="1"/>
  <c r="BB1214" i="1" s="1"/>
  <c r="BQ1215" i="1"/>
  <c r="BR1215" i="1" s="1"/>
  <c r="BO1215" i="1"/>
  <c r="BP1215" i="1" s="1"/>
  <c r="BM1215" i="1"/>
  <c r="BN1215" i="1" s="1"/>
  <c r="BH1219" i="1"/>
  <c r="BI1219" i="1" s="1"/>
  <c r="BF1219" i="1"/>
  <c r="BG1219" i="1" s="1"/>
  <c r="BD1219" i="1"/>
  <c r="BE1219" i="1" s="1"/>
  <c r="BA1219" i="1"/>
  <c r="BB1219" i="1" s="1"/>
  <c r="AX1219" i="1"/>
  <c r="AY1219" i="1" s="1"/>
  <c r="AU1219" i="1"/>
  <c r="AV1219" i="1" s="1"/>
  <c r="BQ1220" i="1"/>
  <c r="BR1220" i="1" s="1"/>
  <c r="BO1220" i="1"/>
  <c r="BP1220" i="1" s="1"/>
  <c r="BM1220" i="1"/>
  <c r="BN1220" i="1" s="1"/>
  <c r="BH1224" i="1"/>
  <c r="BI1224" i="1" s="1"/>
  <c r="BD1224" i="1"/>
  <c r="BE1224" i="1" s="1"/>
  <c r="BF1224" i="1"/>
  <c r="BG1224" i="1" s="1"/>
  <c r="BA1224" i="1"/>
  <c r="BB1224" i="1" s="1"/>
  <c r="AU1224" i="1"/>
  <c r="AV1224" i="1" s="1"/>
  <c r="AX1224" i="1"/>
  <c r="AY1224" i="1" s="1"/>
  <c r="BQ1225" i="1"/>
  <c r="BR1225" i="1" s="1"/>
  <c r="BO1225" i="1"/>
  <c r="BP1225" i="1" s="1"/>
  <c r="BM1225" i="1"/>
  <c r="BN1225" i="1" s="1"/>
  <c r="BH1229" i="1"/>
  <c r="BI1229" i="1" s="1"/>
  <c r="BF1229" i="1"/>
  <c r="BG1229" i="1" s="1"/>
  <c r="BD1229" i="1"/>
  <c r="BE1229" i="1" s="1"/>
  <c r="BA1229" i="1"/>
  <c r="BB1229" i="1" s="1"/>
  <c r="AX1229" i="1"/>
  <c r="AY1229" i="1" s="1"/>
  <c r="AU1229" i="1"/>
  <c r="AV1229" i="1" s="1"/>
  <c r="BQ1230" i="1"/>
  <c r="BR1230" i="1" s="1"/>
  <c r="BO1230" i="1"/>
  <c r="BP1230" i="1" s="1"/>
  <c r="BM1230" i="1"/>
  <c r="BN1230" i="1" s="1"/>
  <c r="BH1234" i="1"/>
  <c r="BI1234" i="1" s="1"/>
  <c r="BF1234" i="1"/>
  <c r="BG1234" i="1" s="1"/>
  <c r="BD1234" i="1"/>
  <c r="BE1234" i="1" s="1"/>
  <c r="AU1234" i="1"/>
  <c r="AV1234" i="1" s="1"/>
  <c r="BA1234" i="1"/>
  <c r="BB1234" i="1" s="1"/>
  <c r="AX1234" i="1"/>
  <c r="AY1234" i="1" s="1"/>
  <c r="BQ1235" i="1"/>
  <c r="BR1235" i="1" s="1"/>
  <c r="BO1235" i="1"/>
  <c r="BP1235" i="1" s="1"/>
  <c r="BM1235" i="1"/>
  <c r="BN1235" i="1" s="1"/>
  <c r="BH1239" i="1"/>
  <c r="BI1239" i="1" s="1"/>
  <c r="BF1239" i="1"/>
  <c r="BG1239" i="1" s="1"/>
  <c r="BD1239" i="1"/>
  <c r="BE1239" i="1" s="1"/>
  <c r="BA1239" i="1"/>
  <c r="BB1239" i="1" s="1"/>
  <c r="AX1239" i="1"/>
  <c r="AY1239" i="1" s="1"/>
  <c r="AU1239" i="1"/>
  <c r="AV1239" i="1" s="1"/>
  <c r="BQ1240" i="1"/>
  <c r="BR1240" i="1" s="1"/>
  <c r="BO1240" i="1"/>
  <c r="BP1240" i="1" s="1"/>
  <c r="BM1240" i="1"/>
  <c r="BN1240" i="1" s="1"/>
  <c r="BH1244" i="1"/>
  <c r="BI1244" i="1" s="1"/>
  <c r="BD1244" i="1"/>
  <c r="BE1244" i="1" s="1"/>
  <c r="BF1244" i="1"/>
  <c r="BG1244" i="1" s="1"/>
  <c r="AX1244" i="1"/>
  <c r="AY1244" i="1" s="1"/>
  <c r="BA1244" i="1"/>
  <c r="BB1244" i="1" s="1"/>
  <c r="AU1244" i="1"/>
  <c r="AV1244" i="1" s="1"/>
  <c r="BQ1245" i="1"/>
  <c r="BR1245" i="1" s="1"/>
  <c r="BO1245" i="1"/>
  <c r="BP1245" i="1" s="1"/>
  <c r="BM1245" i="1"/>
  <c r="BN1245" i="1" s="1"/>
  <c r="BH1249" i="1"/>
  <c r="BI1249" i="1" s="1"/>
  <c r="BF1249" i="1"/>
  <c r="BG1249" i="1" s="1"/>
  <c r="BD1249" i="1"/>
  <c r="BE1249" i="1" s="1"/>
  <c r="BA1249" i="1"/>
  <c r="BB1249" i="1" s="1"/>
  <c r="AX1249" i="1"/>
  <c r="AY1249" i="1" s="1"/>
  <c r="AU1249" i="1"/>
  <c r="AV1249" i="1" s="1"/>
  <c r="BQ1250" i="1"/>
  <c r="BR1250" i="1" s="1"/>
  <c r="BO1250" i="1"/>
  <c r="BP1250" i="1" s="1"/>
  <c r="BM1250" i="1"/>
  <c r="BN1250" i="1" s="1"/>
  <c r="BH1254" i="1"/>
  <c r="BI1254" i="1" s="1"/>
  <c r="BF1254" i="1"/>
  <c r="BG1254" i="1" s="1"/>
  <c r="BD1254" i="1"/>
  <c r="BE1254" i="1" s="1"/>
  <c r="BA1254" i="1"/>
  <c r="BB1254" i="1" s="1"/>
  <c r="AU1254" i="1"/>
  <c r="AV1254" i="1" s="1"/>
  <c r="AX1254" i="1"/>
  <c r="AY1254" i="1" s="1"/>
  <c r="BQ1255" i="1"/>
  <c r="BR1255" i="1" s="1"/>
  <c r="BO1255" i="1"/>
  <c r="BP1255" i="1" s="1"/>
  <c r="BM1255" i="1"/>
  <c r="BN1255" i="1" s="1"/>
  <c r="BH1259" i="1"/>
  <c r="BI1259" i="1" s="1"/>
  <c r="BF1259" i="1"/>
  <c r="BG1259" i="1" s="1"/>
  <c r="BD1259" i="1"/>
  <c r="BE1259" i="1" s="1"/>
  <c r="BA1259" i="1"/>
  <c r="BB1259" i="1" s="1"/>
  <c r="AX1259" i="1"/>
  <c r="AY1259" i="1" s="1"/>
  <c r="AU1259" i="1"/>
  <c r="AV1259" i="1" s="1"/>
  <c r="BQ1260" i="1"/>
  <c r="BR1260" i="1" s="1"/>
  <c r="BO1260" i="1"/>
  <c r="BP1260" i="1" s="1"/>
  <c r="BM1260" i="1"/>
  <c r="BN1260" i="1" s="1"/>
  <c r="BH1264" i="1"/>
  <c r="BI1264" i="1" s="1"/>
  <c r="BF1264" i="1"/>
  <c r="BG1264" i="1" s="1"/>
  <c r="BD1264" i="1"/>
  <c r="BE1264" i="1" s="1"/>
  <c r="AX1264" i="1"/>
  <c r="AY1264" i="1" s="1"/>
  <c r="AU1264" i="1"/>
  <c r="AV1264" i="1" s="1"/>
  <c r="BA1264" i="1"/>
  <c r="BB1264" i="1" s="1"/>
  <c r="BQ1265" i="1"/>
  <c r="BR1265" i="1" s="1"/>
  <c r="BO1265" i="1"/>
  <c r="BP1265" i="1" s="1"/>
  <c r="BM1265" i="1"/>
  <c r="BN1265" i="1" s="1"/>
  <c r="BH1269" i="1"/>
  <c r="BI1269" i="1" s="1"/>
  <c r="BF1269" i="1"/>
  <c r="BG1269" i="1" s="1"/>
  <c r="BD1269" i="1"/>
  <c r="BE1269" i="1" s="1"/>
  <c r="BA1269" i="1"/>
  <c r="BB1269" i="1" s="1"/>
  <c r="AX1269" i="1"/>
  <c r="AY1269" i="1" s="1"/>
  <c r="AU1269" i="1"/>
  <c r="AV1269" i="1" s="1"/>
  <c r="BQ1270" i="1"/>
  <c r="BR1270" i="1" s="1"/>
  <c r="BO1270" i="1"/>
  <c r="BP1270" i="1" s="1"/>
  <c r="BM1270" i="1"/>
  <c r="BN1270" i="1" s="1"/>
  <c r="BF1274" i="1"/>
  <c r="BG1274" i="1" s="1"/>
  <c r="BH1274" i="1"/>
  <c r="BI1274" i="1" s="1"/>
  <c r="BD1274" i="1"/>
  <c r="BE1274" i="1" s="1"/>
  <c r="BA1274" i="1"/>
  <c r="BB1274" i="1" s="1"/>
  <c r="AU1274" i="1"/>
  <c r="AV1274" i="1" s="1"/>
  <c r="AX1274" i="1"/>
  <c r="AY1274" i="1" s="1"/>
  <c r="BQ1275" i="1"/>
  <c r="BR1275" i="1" s="1"/>
  <c r="BO1275" i="1"/>
  <c r="BP1275" i="1" s="1"/>
  <c r="BM1275" i="1"/>
  <c r="BN1275" i="1" s="1"/>
  <c r="BH1279" i="1"/>
  <c r="BI1279" i="1" s="1"/>
  <c r="BF1279" i="1"/>
  <c r="BG1279" i="1" s="1"/>
  <c r="BD1279" i="1"/>
  <c r="BE1279" i="1" s="1"/>
  <c r="BA1279" i="1"/>
  <c r="BB1279" i="1" s="1"/>
  <c r="AX1279" i="1"/>
  <c r="AY1279" i="1" s="1"/>
  <c r="AU1279" i="1"/>
  <c r="AV1279" i="1" s="1"/>
  <c r="BQ1280" i="1"/>
  <c r="BR1280" i="1" s="1"/>
  <c r="BO1280" i="1"/>
  <c r="BP1280" i="1" s="1"/>
  <c r="BM1280" i="1"/>
  <c r="BN1280" i="1" s="1"/>
  <c r="BH1284" i="1"/>
  <c r="BI1284" i="1" s="1"/>
  <c r="BF1284" i="1"/>
  <c r="BG1284" i="1" s="1"/>
  <c r="BD1284" i="1"/>
  <c r="BE1284" i="1" s="1"/>
  <c r="AU1284" i="1"/>
  <c r="AV1284" i="1" s="1"/>
  <c r="AX1284" i="1"/>
  <c r="AY1284" i="1" s="1"/>
  <c r="BA1284" i="1"/>
  <c r="BB1284" i="1" s="1"/>
  <c r="BQ1285" i="1"/>
  <c r="BR1285" i="1" s="1"/>
  <c r="BO1285" i="1"/>
  <c r="BP1285" i="1" s="1"/>
  <c r="BM1285" i="1"/>
  <c r="BN1285" i="1" s="1"/>
  <c r="BH1289" i="1"/>
  <c r="BI1289" i="1" s="1"/>
  <c r="BD1289" i="1"/>
  <c r="BE1289" i="1" s="1"/>
  <c r="BF1289" i="1"/>
  <c r="BG1289" i="1" s="1"/>
  <c r="BA1289" i="1"/>
  <c r="BB1289" i="1" s="1"/>
  <c r="AX1289" i="1"/>
  <c r="AY1289" i="1" s="1"/>
  <c r="AU1289" i="1"/>
  <c r="AV1289" i="1" s="1"/>
  <c r="BQ1290" i="1"/>
  <c r="BR1290" i="1" s="1"/>
  <c r="BO1290" i="1"/>
  <c r="BP1290" i="1" s="1"/>
  <c r="BM1290" i="1"/>
  <c r="BN1290" i="1" s="1"/>
  <c r="BF1294" i="1"/>
  <c r="BG1294" i="1" s="1"/>
  <c r="BH1294" i="1"/>
  <c r="BI1294" i="1" s="1"/>
  <c r="BD1294" i="1"/>
  <c r="BE1294" i="1" s="1"/>
  <c r="AX1294" i="1"/>
  <c r="AY1294" i="1" s="1"/>
  <c r="BA1294" i="1"/>
  <c r="BB1294" i="1" s="1"/>
  <c r="AU1294" i="1"/>
  <c r="AV1294" i="1" s="1"/>
  <c r="BQ1295" i="1"/>
  <c r="BR1295" i="1" s="1"/>
  <c r="BO1295" i="1"/>
  <c r="BP1295" i="1" s="1"/>
  <c r="BM1295" i="1"/>
  <c r="BN1295" i="1" s="1"/>
  <c r="BH1299" i="1"/>
  <c r="BI1299" i="1" s="1"/>
  <c r="BD1299" i="1"/>
  <c r="BE1299" i="1" s="1"/>
  <c r="BF1299" i="1"/>
  <c r="BG1299" i="1" s="1"/>
  <c r="BA1299" i="1"/>
  <c r="BB1299" i="1" s="1"/>
  <c r="AX1299" i="1"/>
  <c r="AY1299" i="1" s="1"/>
  <c r="AU1299" i="1"/>
  <c r="AV1299" i="1" s="1"/>
  <c r="BQ1300" i="1"/>
  <c r="BR1300" i="1" s="1"/>
  <c r="BO1300" i="1"/>
  <c r="BP1300" i="1" s="1"/>
  <c r="BM1300" i="1"/>
  <c r="BN1300" i="1" s="1"/>
  <c r="BF1304" i="1"/>
  <c r="BG1304" i="1" s="1"/>
  <c r="BH1304" i="1"/>
  <c r="BI1304" i="1" s="1"/>
  <c r="BD1304" i="1"/>
  <c r="BE1304" i="1" s="1"/>
  <c r="BA1304" i="1"/>
  <c r="BB1304" i="1" s="1"/>
  <c r="AU1304" i="1"/>
  <c r="AV1304" i="1" s="1"/>
  <c r="AX1304" i="1"/>
  <c r="AY1304" i="1" s="1"/>
  <c r="BQ1305" i="1"/>
  <c r="BR1305" i="1" s="1"/>
  <c r="BO1305" i="1"/>
  <c r="BP1305" i="1" s="1"/>
  <c r="BM1305" i="1"/>
  <c r="BN1305" i="1" s="1"/>
  <c r="BH1309" i="1"/>
  <c r="BI1309" i="1" s="1"/>
  <c r="BF1309" i="1"/>
  <c r="BG1309" i="1" s="1"/>
  <c r="BD1309" i="1"/>
  <c r="BE1309" i="1" s="1"/>
  <c r="BA1309" i="1"/>
  <c r="BB1309" i="1" s="1"/>
  <c r="AX1309" i="1"/>
  <c r="AY1309" i="1" s="1"/>
  <c r="AU1309" i="1"/>
  <c r="AV1309" i="1" s="1"/>
  <c r="BQ1310" i="1"/>
  <c r="BR1310" i="1" s="1"/>
  <c r="BO1310" i="1"/>
  <c r="BP1310" i="1" s="1"/>
  <c r="BM1310" i="1"/>
  <c r="BN1310" i="1" s="1"/>
  <c r="BH1314" i="1"/>
  <c r="BI1314" i="1" s="1"/>
  <c r="BF1314" i="1"/>
  <c r="BG1314" i="1" s="1"/>
  <c r="BD1314" i="1"/>
  <c r="BE1314" i="1" s="1"/>
  <c r="AX1314" i="1"/>
  <c r="AY1314" i="1" s="1"/>
  <c r="AU1314" i="1"/>
  <c r="AV1314" i="1" s="1"/>
  <c r="BA1314" i="1"/>
  <c r="BB1314" i="1" s="1"/>
  <c r="BQ1315" i="1"/>
  <c r="BR1315" i="1" s="1"/>
  <c r="BO1315" i="1"/>
  <c r="BP1315" i="1" s="1"/>
  <c r="BM1315" i="1"/>
  <c r="BN1315" i="1" s="1"/>
  <c r="BH1319" i="1"/>
  <c r="BI1319" i="1" s="1"/>
  <c r="BF1319" i="1"/>
  <c r="BG1319" i="1" s="1"/>
  <c r="BD1319" i="1"/>
  <c r="BE1319" i="1" s="1"/>
  <c r="BA1319" i="1"/>
  <c r="BB1319" i="1" s="1"/>
  <c r="AX1319" i="1"/>
  <c r="AY1319" i="1" s="1"/>
  <c r="AU1319" i="1"/>
  <c r="AV1319" i="1" s="1"/>
  <c r="BQ1320" i="1"/>
  <c r="BR1320" i="1" s="1"/>
  <c r="BO1320" i="1"/>
  <c r="BP1320" i="1" s="1"/>
  <c r="BM1320" i="1"/>
  <c r="BN1320" i="1" s="1"/>
  <c r="BD1324" i="1"/>
  <c r="BE1324" i="1" s="1"/>
  <c r="BF1324" i="1"/>
  <c r="BG1324" i="1" s="1"/>
  <c r="BH1324" i="1"/>
  <c r="BI1324" i="1" s="1"/>
  <c r="BA1324" i="1"/>
  <c r="BB1324" i="1" s="1"/>
  <c r="AU1324" i="1"/>
  <c r="AV1324" i="1" s="1"/>
  <c r="AX1324" i="1"/>
  <c r="AY1324" i="1" s="1"/>
  <c r="BQ1325" i="1"/>
  <c r="BR1325" i="1" s="1"/>
  <c r="BO1325" i="1"/>
  <c r="BP1325" i="1" s="1"/>
  <c r="BM1325" i="1"/>
  <c r="BN1325" i="1" s="1"/>
  <c r="BH1329" i="1"/>
  <c r="BI1329" i="1" s="1"/>
  <c r="BF1329" i="1"/>
  <c r="BG1329" i="1" s="1"/>
  <c r="BD1329" i="1"/>
  <c r="BE1329" i="1" s="1"/>
  <c r="BA1329" i="1"/>
  <c r="BB1329" i="1" s="1"/>
  <c r="AX1329" i="1"/>
  <c r="AY1329" i="1" s="1"/>
  <c r="AU1329" i="1"/>
  <c r="AV1329" i="1" s="1"/>
  <c r="BQ1330" i="1"/>
  <c r="BR1330" i="1" s="1"/>
  <c r="BO1330" i="1"/>
  <c r="BP1330" i="1" s="1"/>
  <c r="BM1330" i="1"/>
  <c r="BN1330" i="1" s="1"/>
  <c r="BH1334" i="1"/>
  <c r="BI1334" i="1" s="1"/>
  <c r="BF1334" i="1"/>
  <c r="BG1334" i="1" s="1"/>
  <c r="BD1334" i="1"/>
  <c r="BE1334" i="1" s="1"/>
  <c r="AU1334" i="1"/>
  <c r="AV1334" i="1" s="1"/>
  <c r="BA1334" i="1"/>
  <c r="BB1334" i="1" s="1"/>
  <c r="AX1334" i="1"/>
  <c r="AY1334" i="1" s="1"/>
  <c r="BQ1335" i="1"/>
  <c r="BR1335" i="1" s="1"/>
  <c r="BO1335" i="1"/>
  <c r="BP1335" i="1" s="1"/>
  <c r="BM1335" i="1"/>
  <c r="BN1335" i="1" s="1"/>
  <c r="BH1339" i="1"/>
  <c r="BI1339" i="1" s="1"/>
  <c r="BF1339" i="1"/>
  <c r="BG1339" i="1" s="1"/>
  <c r="BD1339" i="1"/>
  <c r="BE1339" i="1" s="1"/>
  <c r="BA1339" i="1"/>
  <c r="BB1339" i="1" s="1"/>
  <c r="AX1339" i="1"/>
  <c r="AY1339" i="1" s="1"/>
  <c r="AU1339" i="1"/>
  <c r="AV1339" i="1" s="1"/>
  <c r="BQ1340" i="1"/>
  <c r="BR1340" i="1" s="1"/>
  <c r="BO1340" i="1"/>
  <c r="BP1340" i="1" s="1"/>
  <c r="BM1340" i="1"/>
  <c r="BN1340" i="1" s="1"/>
  <c r="BH1344" i="1"/>
  <c r="BI1344" i="1" s="1"/>
  <c r="BF1344" i="1"/>
  <c r="BG1344" i="1" s="1"/>
  <c r="BD1344" i="1"/>
  <c r="BE1344" i="1" s="1"/>
  <c r="AX1344" i="1"/>
  <c r="AY1344" i="1" s="1"/>
  <c r="BA1344" i="1"/>
  <c r="BB1344" i="1" s="1"/>
  <c r="AU1344" i="1"/>
  <c r="AV1344" i="1" s="1"/>
  <c r="BQ1345" i="1"/>
  <c r="BR1345" i="1" s="1"/>
  <c r="BO1345" i="1"/>
  <c r="BP1345" i="1" s="1"/>
  <c r="BM1345" i="1"/>
  <c r="BN1345" i="1" s="1"/>
  <c r="BH1349" i="1"/>
  <c r="BI1349" i="1" s="1"/>
  <c r="BF1349" i="1"/>
  <c r="BG1349" i="1" s="1"/>
  <c r="BD1349" i="1"/>
  <c r="BE1349" i="1" s="1"/>
  <c r="BA1349" i="1"/>
  <c r="BB1349" i="1" s="1"/>
  <c r="AX1349" i="1"/>
  <c r="AY1349" i="1" s="1"/>
  <c r="AU1349" i="1"/>
  <c r="AV1349" i="1" s="1"/>
  <c r="BQ1350" i="1"/>
  <c r="BR1350" i="1" s="1"/>
  <c r="BO1350" i="1"/>
  <c r="BP1350" i="1" s="1"/>
  <c r="BM1350" i="1"/>
  <c r="BN1350" i="1" s="1"/>
  <c r="BH1354" i="1"/>
  <c r="BI1354" i="1" s="1"/>
  <c r="BD1354" i="1"/>
  <c r="BE1354" i="1" s="1"/>
  <c r="BF1354" i="1"/>
  <c r="BG1354" i="1" s="1"/>
  <c r="BA1354" i="1"/>
  <c r="BB1354" i="1" s="1"/>
  <c r="AU1354" i="1"/>
  <c r="AV1354" i="1" s="1"/>
  <c r="AX1354" i="1"/>
  <c r="AY1354" i="1" s="1"/>
  <c r="BQ1355" i="1"/>
  <c r="BR1355" i="1" s="1"/>
  <c r="BO1355" i="1"/>
  <c r="BP1355" i="1" s="1"/>
  <c r="BM1355" i="1"/>
  <c r="BN1355" i="1" s="1"/>
  <c r="BH1359" i="1"/>
  <c r="BI1359" i="1" s="1"/>
  <c r="BF1359" i="1"/>
  <c r="BG1359" i="1" s="1"/>
  <c r="BD1359" i="1"/>
  <c r="BE1359" i="1" s="1"/>
  <c r="BA1359" i="1"/>
  <c r="BB1359" i="1" s="1"/>
  <c r="AX1359" i="1"/>
  <c r="AY1359" i="1" s="1"/>
  <c r="AU1359" i="1"/>
  <c r="AV1359" i="1" s="1"/>
  <c r="BQ1360" i="1"/>
  <c r="BR1360" i="1" s="1"/>
  <c r="BO1360" i="1"/>
  <c r="BP1360" i="1" s="1"/>
  <c r="BM1360" i="1"/>
  <c r="BN1360" i="1" s="1"/>
  <c r="BH1364" i="1"/>
  <c r="BI1364" i="1" s="1"/>
  <c r="BF1364" i="1"/>
  <c r="BG1364" i="1" s="1"/>
  <c r="BD1364" i="1"/>
  <c r="BE1364" i="1" s="1"/>
  <c r="AX1364" i="1"/>
  <c r="AY1364" i="1" s="1"/>
  <c r="AU1364" i="1"/>
  <c r="AV1364" i="1" s="1"/>
  <c r="BA1364" i="1"/>
  <c r="BB1364" i="1" s="1"/>
  <c r="BO1365" i="1"/>
  <c r="BP1365" i="1" s="1"/>
  <c r="BQ1365" i="1"/>
  <c r="BR1365" i="1" s="1"/>
  <c r="BM1365" i="1"/>
  <c r="BN1365" i="1" s="1"/>
  <c r="BH1369" i="1"/>
  <c r="BI1369" i="1" s="1"/>
  <c r="BD1369" i="1"/>
  <c r="BE1369" i="1" s="1"/>
  <c r="BF1369" i="1"/>
  <c r="BG1369" i="1" s="1"/>
  <c r="BA1369" i="1"/>
  <c r="BB1369" i="1" s="1"/>
  <c r="AX1369" i="1"/>
  <c r="AY1369" i="1" s="1"/>
  <c r="AU1369" i="1"/>
  <c r="AV1369" i="1" s="1"/>
  <c r="BQ1370" i="1"/>
  <c r="BR1370" i="1" s="1"/>
  <c r="BO1370" i="1"/>
  <c r="BP1370" i="1" s="1"/>
  <c r="BM1370" i="1"/>
  <c r="BN1370" i="1" s="1"/>
  <c r="BH1374" i="1"/>
  <c r="BI1374" i="1" s="1"/>
  <c r="BF1374" i="1"/>
  <c r="BG1374" i="1" s="1"/>
  <c r="BD1374" i="1"/>
  <c r="BE1374" i="1" s="1"/>
  <c r="BA1374" i="1"/>
  <c r="BB1374" i="1" s="1"/>
  <c r="AU1374" i="1"/>
  <c r="AV1374" i="1" s="1"/>
  <c r="AX1374" i="1"/>
  <c r="AY1374" i="1" s="1"/>
  <c r="BQ1375" i="1"/>
  <c r="BR1375" i="1" s="1"/>
  <c r="BO1375" i="1"/>
  <c r="BP1375" i="1" s="1"/>
  <c r="BM1375" i="1"/>
  <c r="BN1375" i="1" s="1"/>
  <c r="BH1379" i="1"/>
  <c r="BI1379" i="1" s="1"/>
  <c r="BF1379" i="1"/>
  <c r="BG1379" i="1" s="1"/>
  <c r="BD1379" i="1"/>
  <c r="BE1379" i="1" s="1"/>
  <c r="BA1379" i="1"/>
  <c r="BB1379" i="1" s="1"/>
  <c r="AX1379" i="1"/>
  <c r="AY1379" i="1" s="1"/>
  <c r="AU1379" i="1"/>
  <c r="AV1379" i="1" s="1"/>
  <c r="BQ1380" i="1"/>
  <c r="BR1380" i="1" s="1"/>
  <c r="BO1380" i="1"/>
  <c r="BP1380" i="1" s="1"/>
  <c r="BM1380" i="1"/>
  <c r="BN1380" i="1" s="1"/>
  <c r="BH1384" i="1"/>
  <c r="BI1384" i="1" s="1"/>
  <c r="BF1384" i="1"/>
  <c r="BG1384" i="1" s="1"/>
  <c r="BD1384" i="1"/>
  <c r="BE1384" i="1" s="1"/>
  <c r="AU1384" i="1"/>
  <c r="AV1384" i="1" s="1"/>
  <c r="BA1384" i="1"/>
  <c r="BB1384" i="1" s="1"/>
  <c r="AX1384" i="1"/>
  <c r="AY1384" i="1" s="1"/>
  <c r="BQ1385" i="1"/>
  <c r="BR1385" i="1" s="1"/>
  <c r="BO1385" i="1"/>
  <c r="BP1385" i="1" s="1"/>
  <c r="BM1385" i="1"/>
  <c r="BN1385" i="1" s="1"/>
  <c r="BH1389" i="1"/>
  <c r="BI1389" i="1" s="1"/>
  <c r="BD1389" i="1"/>
  <c r="BE1389" i="1" s="1"/>
  <c r="BF1389" i="1"/>
  <c r="BG1389" i="1" s="1"/>
  <c r="BA1389" i="1"/>
  <c r="BB1389" i="1" s="1"/>
  <c r="AX1389" i="1"/>
  <c r="AY1389" i="1" s="1"/>
  <c r="AU1389" i="1"/>
  <c r="AV1389" i="1" s="1"/>
  <c r="BQ1390" i="1"/>
  <c r="BR1390" i="1" s="1"/>
  <c r="BO1390" i="1"/>
  <c r="BP1390" i="1" s="1"/>
  <c r="BM1390" i="1"/>
  <c r="BN1390" i="1" s="1"/>
  <c r="BH1394" i="1"/>
  <c r="BI1394" i="1" s="1"/>
  <c r="BF1394" i="1"/>
  <c r="BG1394" i="1" s="1"/>
  <c r="BD1394" i="1"/>
  <c r="BE1394" i="1" s="1"/>
  <c r="AX1394" i="1"/>
  <c r="AY1394" i="1" s="1"/>
  <c r="BA1394" i="1"/>
  <c r="BB1394" i="1" s="1"/>
  <c r="AU1394" i="1"/>
  <c r="AV1394" i="1" s="1"/>
  <c r="BQ1395" i="1"/>
  <c r="BR1395" i="1" s="1"/>
  <c r="BO1395" i="1"/>
  <c r="BP1395" i="1" s="1"/>
  <c r="BM1395" i="1"/>
  <c r="BN1395" i="1" s="1"/>
  <c r="BH1399" i="1"/>
  <c r="BI1399" i="1" s="1"/>
  <c r="BF1399" i="1"/>
  <c r="BG1399" i="1" s="1"/>
  <c r="BD1399" i="1"/>
  <c r="BE1399" i="1" s="1"/>
  <c r="BA1399" i="1"/>
  <c r="BB1399" i="1" s="1"/>
  <c r="AX1399" i="1"/>
  <c r="AY1399" i="1" s="1"/>
  <c r="AU1399" i="1"/>
  <c r="AV1399" i="1" s="1"/>
  <c r="BQ1400" i="1"/>
  <c r="BR1400" i="1" s="1"/>
  <c r="BO1400" i="1"/>
  <c r="BP1400" i="1" s="1"/>
  <c r="BM1400" i="1"/>
  <c r="BN1400" i="1" s="1"/>
  <c r="BH1404" i="1"/>
  <c r="BI1404" i="1" s="1"/>
  <c r="BF1404" i="1"/>
  <c r="BG1404" i="1" s="1"/>
  <c r="BD1404" i="1"/>
  <c r="BE1404" i="1" s="1"/>
  <c r="BA1404" i="1"/>
  <c r="BB1404" i="1" s="1"/>
  <c r="AU1404" i="1"/>
  <c r="AV1404" i="1" s="1"/>
  <c r="AX1404" i="1"/>
  <c r="AY1404" i="1" s="1"/>
  <c r="BQ1405" i="1"/>
  <c r="BR1405" i="1" s="1"/>
  <c r="BO1405" i="1"/>
  <c r="BP1405" i="1" s="1"/>
  <c r="BM1405" i="1"/>
  <c r="BN1405" i="1" s="1"/>
  <c r="BH1409" i="1"/>
  <c r="BI1409" i="1" s="1"/>
  <c r="BD1409" i="1"/>
  <c r="BE1409" i="1" s="1"/>
  <c r="BF1409" i="1"/>
  <c r="BG1409" i="1" s="1"/>
  <c r="BA1409" i="1"/>
  <c r="BB1409" i="1" s="1"/>
  <c r="AX1409" i="1"/>
  <c r="AY1409" i="1" s="1"/>
  <c r="AU1409" i="1"/>
  <c r="AV1409" i="1" s="1"/>
  <c r="BQ1410" i="1"/>
  <c r="BR1410" i="1" s="1"/>
  <c r="BO1410" i="1"/>
  <c r="BP1410" i="1" s="1"/>
  <c r="BM1410" i="1"/>
  <c r="BN1410" i="1" s="1"/>
  <c r="BH1414" i="1"/>
  <c r="BI1414" i="1" s="1"/>
  <c r="BF1414" i="1"/>
  <c r="BG1414" i="1" s="1"/>
  <c r="BD1414" i="1"/>
  <c r="BE1414" i="1" s="1"/>
  <c r="AX1414" i="1"/>
  <c r="AY1414" i="1" s="1"/>
  <c r="AU1414" i="1"/>
  <c r="AV1414" i="1" s="1"/>
  <c r="BA1414" i="1"/>
  <c r="BB1414" i="1" s="1"/>
  <c r="BQ1415" i="1"/>
  <c r="BR1415" i="1" s="1"/>
  <c r="BO1415" i="1"/>
  <c r="BP1415" i="1" s="1"/>
  <c r="BM1415" i="1"/>
  <c r="BN1415" i="1" s="1"/>
  <c r="BH1419" i="1"/>
  <c r="BI1419" i="1" s="1"/>
  <c r="BF1419" i="1"/>
  <c r="BG1419" i="1" s="1"/>
  <c r="BD1419" i="1"/>
  <c r="BE1419" i="1" s="1"/>
  <c r="BA1419" i="1"/>
  <c r="BB1419" i="1" s="1"/>
  <c r="AX1419" i="1"/>
  <c r="AY1419" i="1" s="1"/>
  <c r="AU1419" i="1"/>
  <c r="AV1419" i="1" s="1"/>
  <c r="BQ1420" i="1"/>
  <c r="BR1420" i="1" s="1"/>
  <c r="BM1420" i="1"/>
  <c r="BN1420" i="1" s="1"/>
  <c r="BO1420" i="1"/>
  <c r="BP1420" i="1" s="1"/>
  <c r="BH1424" i="1"/>
  <c r="BI1424" i="1" s="1"/>
  <c r="BD1424" i="1"/>
  <c r="BE1424" i="1" s="1"/>
  <c r="BF1424" i="1"/>
  <c r="BG1424" i="1" s="1"/>
  <c r="BA1424" i="1"/>
  <c r="BB1424" i="1" s="1"/>
  <c r="AU1424" i="1"/>
  <c r="AV1424" i="1" s="1"/>
  <c r="AX1424" i="1"/>
  <c r="AY1424" i="1" s="1"/>
  <c r="BQ1425" i="1"/>
  <c r="BR1425" i="1" s="1"/>
  <c r="BO1425" i="1"/>
  <c r="BP1425" i="1" s="1"/>
  <c r="BM1425" i="1"/>
  <c r="BN1425" i="1" s="1"/>
  <c r="BH1429" i="1"/>
  <c r="BI1429" i="1" s="1"/>
  <c r="BF1429" i="1"/>
  <c r="BG1429" i="1" s="1"/>
  <c r="BD1429" i="1"/>
  <c r="BE1429" i="1" s="1"/>
  <c r="BA1429" i="1"/>
  <c r="BB1429" i="1" s="1"/>
  <c r="AX1429" i="1"/>
  <c r="AY1429" i="1" s="1"/>
  <c r="AU1429" i="1"/>
  <c r="AV1429" i="1" s="1"/>
  <c r="BQ1430" i="1"/>
  <c r="BR1430" i="1" s="1"/>
  <c r="BO1430" i="1"/>
  <c r="BP1430" i="1" s="1"/>
  <c r="BM1430" i="1"/>
  <c r="BN1430" i="1" s="1"/>
  <c r="BH1434" i="1"/>
  <c r="BI1434" i="1" s="1"/>
  <c r="BF1434" i="1"/>
  <c r="BG1434" i="1" s="1"/>
  <c r="BD1434" i="1"/>
  <c r="BE1434" i="1" s="1"/>
  <c r="AU1434" i="1"/>
  <c r="AV1434" i="1" s="1"/>
  <c r="BA1434" i="1"/>
  <c r="BB1434" i="1" s="1"/>
  <c r="AX1434" i="1"/>
  <c r="AY1434" i="1" s="1"/>
  <c r="BQ1435" i="1"/>
  <c r="BR1435" i="1" s="1"/>
  <c r="BO1435" i="1"/>
  <c r="BP1435" i="1" s="1"/>
  <c r="BM1435" i="1"/>
  <c r="BN1435" i="1" s="1"/>
  <c r="BH1439" i="1"/>
  <c r="BI1439" i="1" s="1"/>
  <c r="BF1439" i="1"/>
  <c r="BG1439" i="1" s="1"/>
  <c r="BD1439" i="1"/>
  <c r="BE1439" i="1" s="1"/>
  <c r="BA1439" i="1"/>
  <c r="BB1439" i="1" s="1"/>
  <c r="AX1439" i="1"/>
  <c r="AY1439" i="1" s="1"/>
  <c r="AU1439" i="1"/>
  <c r="AV1439" i="1" s="1"/>
  <c r="BQ1440" i="1"/>
  <c r="BR1440" i="1" s="1"/>
  <c r="BO1440" i="1"/>
  <c r="BP1440" i="1" s="1"/>
  <c r="BM1440" i="1"/>
  <c r="BN1440" i="1" s="1"/>
  <c r="BH1444" i="1"/>
  <c r="BI1444" i="1" s="1"/>
  <c r="BD1444" i="1"/>
  <c r="BE1444" i="1" s="1"/>
  <c r="BF1444" i="1"/>
  <c r="BG1444" i="1" s="1"/>
  <c r="AX1444" i="1"/>
  <c r="AY1444" i="1" s="1"/>
  <c r="BA1444" i="1"/>
  <c r="BB1444" i="1" s="1"/>
  <c r="AU1444" i="1"/>
  <c r="AV1444" i="1" s="1"/>
  <c r="BQ1445" i="1"/>
  <c r="BR1445" i="1" s="1"/>
  <c r="BO1445" i="1"/>
  <c r="BP1445" i="1" s="1"/>
  <c r="BM1445" i="1"/>
  <c r="BN1445" i="1" s="1"/>
  <c r="BH1449" i="1"/>
  <c r="BI1449" i="1" s="1"/>
  <c r="BF1449" i="1"/>
  <c r="BG1449" i="1" s="1"/>
  <c r="BD1449" i="1"/>
  <c r="BE1449" i="1" s="1"/>
  <c r="BA1449" i="1"/>
  <c r="BB1449" i="1" s="1"/>
  <c r="AX1449" i="1"/>
  <c r="AY1449" i="1" s="1"/>
  <c r="AU1449" i="1"/>
  <c r="AV1449" i="1" s="1"/>
  <c r="BQ1450" i="1"/>
  <c r="BR1450" i="1" s="1"/>
  <c r="BO1450" i="1"/>
  <c r="BP1450" i="1" s="1"/>
  <c r="BM1450" i="1"/>
  <c r="BN1450" i="1" s="1"/>
  <c r="BH1454" i="1"/>
  <c r="BI1454" i="1" s="1"/>
  <c r="BF1454" i="1"/>
  <c r="BG1454" i="1" s="1"/>
  <c r="BD1454" i="1"/>
  <c r="BE1454" i="1" s="1"/>
  <c r="BA1454" i="1"/>
  <c r="BB1454" i="1" s="1"/>
  <c r="AU1454" i="1"/>
  <c r="AV1454" i="1" s="1"/>
  <c r="AX1454" i="1"/>
  <c r="AY1454" i="1" s="1"/>
  <c r="BQ1455" i="1"/>
  <c r="BR1455" i="1" s="1"/>
  <c r="BO1455" i="1"/>
  <c r="BP1455" i="1" s="1"/>
  <c r="BM1455" i="1"/>
  <c r="BN1455" i="1" s="1"/>
  <c r="BH1459" i="1"/>
  <c r="BI1459" i="1" s="1"/>
  <c r="BF1459" i="1"/>
  <c r="BG1459" i="1" s="1"/>
  <c r="BD1459" i="1"/>
  <c r="BE1459" i="1" s="1"/>
  <c r="BA1459" i="1"/>
  <c r="BB1459" i="1" s="1"/>
  <c r="AX1459" i="1"/>
  <c r="AY1459" i="1" s="1"/>
  <c r="AU1459" i="1"/>
  <c r="AV1459" i="1" s="1"/>
  <c r="BQ1460" i="1"/>
  <c r="BR1460" i="1" s="1"/>
  <c r="BO1460" i="1"/>
  <c r="BP1460" i="1" s="1"/>
  <c r="BM1460" i="1"/>
  <c r="BN1460" i="1" s="1"/>
  <c r="BH1464" i="1"/>
  <c r="BI1464" i="1" s="1"/>
  <c r="BF1464" i="1"/>
  <c r="BG1464" i="1" s="1"/>
  <c r="BD1464" i="1"/>
  <c r="BE1464" i="1" s="1"/>
  <c r="AX1464" i="1"/>
  <c r="AY1464" i="1" s="1"/>
  <c r="AU1464" i="1"/>
  <c r="AV1464" i="1" s="1"/>
  <c r="BA1464" i="1"/>
  <c r="BB1464" i="1" s="1"/>
  <c r="BQ1465" i="1"/>
  <c r="BR1465" i="1" s="1"/>
  <c r="BO1465" i="1"/>
  <c r="BP1465" i="1" s="1"/>
  <c r="BM1465" i="1"/>
  <c r="BN1465" i="1" s="1"/>
  <c r="BH1469" i="1"/>
  <c r="BI1469" i="1" s="1"/>
  <c r="BD1469" i="1"/>
  <c r="BE1469" i="1" s="1"/>
  <c r="BF1469" i="1"/>
  <c r="BG1469" i="1" s="1"/>
  <c r="BA1469" i="1"/>
  <c r="BB1469" i="1" s="1"/>
  <c r="AX1469" i="1"/>
  <c r="AY1469" i="1" s="1"/>
  <c r="AU1469" i="1"/>
  <c r="AV1469" i="1" s="1"/>
  <c r="BQ1470" i="1"/>
  <c r="BR1470" i="1" s="1"/>
  <c r="BO1470" i="1"/>
  <c r="BP1470" i="1" s="1"/>
  <c r="BM1470" i="1"/>
  <c r="BN1470" i="1" s="1"/>
  <c r="BF1474" i="1"/>
  <c r="BG1474" i="1" s="1"/>
  <c r="BH1474" i="1"/>
  <c r="BI1474" i="1" s="1"/>
  <c r="BD1474" i="1"/>
  <c r="BE1474" i="1" s="1"/>
  <c r="BA1474" i="1"/>
  <c r="BB1474" i="1" s="1"/>
  <c r="AU1474" i="1"/>
  <c r="AV1474" i="1" s="1"/>
  <c r="AX1474" i="1"/>
  <c r="AY1474" i="1" s="1"/>
  <c r="BQ1475" i="1"/>
  <c r="BR1475" i="1" s="1"/>
  <c r="BO1475" i="1"/>
  <c r="BP1475" i="1" s="1"/>
  <c r="BM1475" i="1"/>
  <c r="BN1475" i="1" s="1"/>
  <c r="BH1479" i="1"/>
  <c r="BI1479" i="1" s="1"/>
  <c r="BF1479" i="1"/>
  <c r="BG1479" i="1" s="1"/>
  <c r="BD1479" i="1"/>
  <c r="BE1479" i="1" s="1"/>
  <c r="BA1479" i="1"/>
  <c r="BB1479" i="1" s="1"/>
  <c r="AX1479" i="1"/>
  <c r="AY1479" i="1" s="1"/>
  <c r="AU1479" i="1"/>
  <c r="AV1479" i="1" s="1"/>
  <c r="BQ1480" i="1"/>
  <c r="BR1480" i="1" s="1"/>
  <c r="BO1480" i="1"/>
  <c r="BP1480" i="1" s="1"/>
  <c r="BM1480" i="1"/>
  <c r="BN1480" i="1" s="1"/>
  <c r="BH1484" i="1"/>
  <c r="BI1484" i="1" s="1"/>
  <c r="BF1484" i="1"/>
  <c r="BG1484" i="1" s="1"/>
  <c r="BD1484" i="1"/>
  <c r="BE1484" i="1" s="1"/>
  <c r="AU1484" i="1"/>
  <c r="AV1484" i="1" s="1"/>
  <c r="BA1484" i="1"/>
  <c r="BB1484" i="1" s="1"/>
  <c r="AX1484" i="1"/>
  <c r="AY1484" i="1" s="1"/>
  <c r="BQ1485" i="1"/>
  <c r="BR1485" i="1" s="1"/>
  <c r="BM1485" i="1"/>
  <c r="BN1485" i="1" s="1"/>
  <c r="BO1485" i="1"/>
  <c r="BP1485" i="1" s="1"/>
  <c r="BH1489" i="1"/>
  <c r="BI1489" i="1" s="1"/>
  <c r="BD1489" i="1"/>
  <c r="BE1489" i="1" s="1"/>
  <c r="BF1489" i="1"/>
  <c r="BG1489" i="1" s="1"/>
  <c r="BA1489" i="1"/>
  <c r="BB1489" i="1" s="1"/>
  <c r="AX1489" i="1"/>
  <c r="AY1489" i="1" s="1"/>
  <c r="AU1489" i="1"/>
  <c r="AV1489" i="1" s="1"/>
  <c r="BQ1490" i="1"/>
  <c r="BR1490" i="1" s="1"/>
  <c r="BO1490" i="1"/>
  <c r="BP1490" i="1" s="1"/>
  <c r="BM1490" i="1"/>
  <c r="BN1490" i="1" s="1"/>
  <c r="BF1494" i="1"/>
  <c r="BG1494" i="1" s="1"/>
  <c r="BH1494" i="1"/>
  <c r="BI1494" i="1" s="1"/>
  <c r="BD1494" i="1"/>
  <c r="BE1494" i="1" s="1"/>
  <c r="AX1494" i="1"/>
  <c r="AY1494" i="1" s="1"/>
  <c r="BA1494" i="1"/>
  <c r="BB1494" i="1" s="1"/>
  <c r="AU1494" i="1"/>
  <c r="AV1494" i="1" s="1"/>
  <c r="BQ1495" i="1"/>
  <c r="BR1495" i="1" s="1"/>
  <c r="BO1495" i="1"/>
  <c r="BP1495" i="1" s="1"/>
  <c r="BM1495" i="1"/>
  <c r="BN1495" i="1" s="1"/>
  <c r="BH1499" i="1"/>
  <c r="BI1499" i="1" s="1"/>
  <c r="BF1499" i="1"/>
  <c r="BG1499" i="1" s="1"/>
  <c r="BD1499" i="1"/>
  <c r="BE1499" i="1" s="1"/>
  <c r="BA1499" i="1"/>
  <c r="BB1499" i="1" s="1"/>
  <c r="AX1499" i="1"/>
  <c r="AY1499" i="1" s="1"/>
  <c r="AU1499" i="1"/>
  <c r="AV1499" i="1" s="1"/>
  <c r="BQ1500" i="1"/>
  <c r="BR1500" i="1" s="1"/>
  <c r="BO1500" i="1"/>
  <c r="BP1500" i="1" s="1"/>
  <c r="BM1500" i="1"/>
  <c r="BN1500" i="1" s="1"/>
  <c r="BH1504" i="1"/>
  <c r="BI1504" i="1" s="1"/>
  <c r="BF1504" i="1"/>
  <c r="BG1504" i="1" s="1"/>
  <c r="BD1504" i="1"/>
  <c r="BE1504" i="1" s="1"/>
  <c r="AU1504" i="1"/>
  <c r="AV1504" i="1" s="1"/>
  <c r="AX1504" i="1"/>
  <c r="AY1504" i="1" s="1"/>
  <c r="BA1504" i="1"/>
  <c r="BB1504" i="1" s="1"/>
  <c r="BQ1505" i="1"/>
  <c r="BR1505" i="1" s="1"/>
  <c r="BO1505" i="1"/>
  <c r="BP1505" i="1" s="1"/>
  <c r="BM1505" i="1"/>
  <c r="BN1505" i="1" s="1"/>
  <c r="BH1509" i="1"/>
  <c r="BI1509" i="1" s="1"/>
  <c r="BF1509" i="1"/>
  <c r="BG1509" i="1" s="1"/>
  <c r="BD1509" i="1"/>
  <c r="BE1509" i="1" s="1"/>
  <c r="BA1509" i="1"/>
  <c r="BB1509" i="1" s="1"/>
  <c r="AX1509" i="1"/>
  <c r="AY1509" i="1" s="1"/>
  <c r="AU1509" i="1"/>
  <c r="AV1509" i="1" s="1"/>
  <c r="BQ1510" i="1"/>
  <c r="BR1510" i="1" s="1"/>
  <c r="BM1510" i="1"/>
  <c r="BN1510" i="1" s="1"/>
  <c r="BO1510" i="1"/>
  <c r="BP1510" i="1" s="1"/>
  <c r="BH1514" i="1"/>
  <c r="BI1514" i="1" s="1"/>
  <c r="BF1514" i="1"/>
  <c r="BG1514" i="1" s="1"/>
  <c r="BD1514" i="1"/>
  <c r="BE1514" i="1" s="1"/>
  <c r="AX1514" i="1"/>
  <c r="AY1514" i="1" s="1"/>
  <c r="BA1514" i="1"/>
  <c r="BB1514" i="1" s="1"/>
  <c r="AU1514" i="1"/>
  <c r="AV1514" i="1" s="1"/>
  <c r="BQ1515" i="1"/>
  <c r="BR1515" i="1" s="1"/>
  <c r="BO1515" i="1"/>
  <c r="BP1515" i="1" s="1"/>
  <c r="BM1515" i="1"/>
  <c r="BN1515" i="1" s="1"/>
  <c r="BH1519" i="1"/>
  <c r="BI1519" i="1" s="1"/>
  <c r="BF1519" i="1"/>
  <c r="BG1519" i="1" s="1"/>
  <c r="BD1519" i="1"/>
  <c r="BE1519" i="1" s="1"/>
  <c r="AX1519" i="1"/>
  <c r="AY1519" i="1" s="1"/>
  <c r="AU1519" i="1"/>
  <c r="AV1519" i="1" s="1"/>
  <c r="BA1519" i="1"/>
  <c r="BB1519" i="1" s="1"/>
  <c r="BQ1520" i="1"/>
  <c r="BR1520" i="1" s="1"/>
  <c r="BO1520" i="1"/>
  <c r="BP1520" i="1" s="1"/>
  <c r="BM1520" i="1"/>
  <c r="BN1520" i="1" s="1"/>
  <c r="BD1524" i="1"/>
  <c r="BE1524" i="1" s="1"/>
  <c r="BH1524" i="1"/>
  <c r="BI1524" i="1" s="1"/>
  <c r="BF1524" i="1"/>
  <c r="BG1524" i="1" s="1"/>
  <c r="AU1524" i="1"/>
  <c r="AV1524" i="1" s="1"/>
  <c r="AX1524" i="1"/>
  <c r="AY1524" i="1" s="1"/>
  <c r="BA1524" i="1"/>
  <c r="BB1524" i="1" s="1"/>
  <c r="BQ1525" i="1"/>
  <c r="BR1525" i="1" s="1"/>
  <c r="BM1525" i="1"/>
  <c r="BN1525" i="1" s="1"/>
  <c r="BO1525" i="1"/>
  <c r="BP1525" i="1" s="1"/>
  <c r="BH1529" i="1"/>
  <c r="BI1529" i="1" s="1"/>
  <c r="BF1529" i="1"/>
  <c r="BG1529" i="1" s="1"/>
  <c r="BD1529" i="1"/>
  <c r="BE1529" i="1" s="1"/>
  <c r="AX1529" i="1"/>
  <c r="AY1529" i="1" s="1"/>
  <c r="BA1529" i="1"/>
  <c r="BB1529" i="1" s="1"/>
  <c r="AU1529" i="1"/>
  <c r="AV1529" i="1" s="1"/>
  <c r="BQ1530" i="1"/>
  <c r="BR1530" i="1" s="1"/>
  <c r="BO1530" i="1"/>
  <c r="BP1530" i="1" s="1"/>
  <c r="BM1530" i="1"/>
  <c r="BN1530" i="1" s="1"/>
  <c r="BH1534" i="1"/>
  <c r="BI1534" i="1" s="1"/>
  <c r="BF1534" i="1"/>
  <c r="BG1534" i="1" s="1"/>
  <c r="BD1534" i="1"/>
  <c r="BE1534" i="1" s="1"/>
  <c r="BA1534" i="1"/>
  <c r="BB1534" i="1" s="1"/>
  <c r="AU1534" i="1"/>
  <c r="AV1534" i="1" s="1"/>
  <c r="AX1534" i="1"/>
  <c r="AY1534" i="1" s="1"/>
  <c r="BQ1535" i="1"/>
  <c r="BR1535" i="1" s="1"/>
  <c r="BO1535" i="1"/>
  <c r="BP1535" i="1" s="1"/>
  <c r="BM1535" i="1"/>
  <c r="BN1535" i="1" s="1"/>
  <c r="BH1539" i="1"/>
  <c r="BI1539" i="1" s="1"/>
  <c r="BF1539" i="1"/>
  <c r="BG1539" i="1" s="1"/>
  <c r="BD1539" i="1"/>
  <c r="BE1539" i="1" s="1"/>
  <c r="AX1539" i="1"/>
  <c r="AY1539" i="1" s="1"/>
  <c r="BA1539" i="1"/>
  <c r="BB1539" i="1" s="1"/>
  <c r="AU1539" i="1"/>
  <c r="AV1539" i="1" s="1"/>
  <c r="BQ1540" i="1"/>
  <c r="BR1540" i="1" s="1"/>
  <c r="BO1540" i="1"/>
  <c r="BP1540" i="1" s="1"/>
  <c r="BM1540" i="1"/>
  <c r="BN1540" i="1" s="1"/>
  <c r="BH1544" i="1"/>
  <c r="BI1544" i="1" s="1"/>
  <c r="BD1544" i="1"/>
  <c r="BE1544" i="1" s="1"/>
  <c r="BF1544" i="1"/>
  <c r="BG1544" i="1" s="1"/>
  <c r="BA1544" i="1"/>
  <c r="BB1544" i="1" s="1"/>
  <c r="AX1544" i="1"/>
  <c r="AY1544" i="1" s="1"/>
  <c r="AU1544" i="1"/>
  <c r="AV1544" i="1" s="1"/>
  <c r="BQ1545" i="1"/>
  <c r="BR1545" i="1" s="1"/>
  <c r="BO1545" i="1"/>
  <c r="BP1545" i="1" s="1"/>
  <c r="BM1545" i="1"/>
  <c r="BN1545" i="1" s="1"/>
  <c r="BH1549" i="1"/>
  <c r="BI1549" i="1" s="1"/>
  <c r="BF1549" i="1"/>
  <c r="BG1549" i="1" s="1"/>
  <c r="BD1549" i="1"/>
  <c r="BE1549" i="1" s="1"/>
  <c r="AX1549" i="1"/>
  <c r="AY1549" i="1" s="1"/>
  <c r="BA1549" i="1"/>
  <c r="BB1549" i="1" s="1"/>
  <c r="AU1549" i="1"/>
  <c r="AV1549" i="1" s="1"/>
  <c r="BQ1550" i="1"/>
  <c r="BR1550" i="1" s="1"/>
  <c r="BO1550" i="1"/>
  <c r="BP1550" i="1" s="1"/>
  <c r="BM1550" i="1"/>
  <c r="BN1550" i="1" s="1"/>
  <c r="BH1554" i="1"/>
  <c r="BI1554" i="1" s="1"/>
  <c r="BF1554" i="1"/>
  <c r="BG1554" i="1" s="1"/>
  <c r="BD1554" i="1"/>
  <c r="BE1554" i="1" s="1"/>
  <c r="BA1554" i="1"/>
  <c r="BB1554" i="1" s="1"/>
  <c r="AU1554" i="1"/>
  <c r="AV1554" i="1" s="1"/>
  <c r="AX1554" i="1"/>
  <c r="AY1554" i="1" s="1"/>
  <c r="BQ1555" i="1"/>
  <c r="BR1555" i="1" s="1"/>
  <c r="BO1555" i="1"/>
  <c r="BP1555" i="1" s="1"/>
  <c r="BM1555" i="1"/>
  <c r="BN1555" i="1" s="1"/>
  <c r="BH1559" i="1"/>
  <c r="BI1559" i="1" s="1"/>
  <c r="BF1559" i="1"/>
  <c r="BG1559" i="1" s="1"/>
  <c r="BD1559" i="1"/>
  <c r="BE1559" i="1" s="1"/>
  <c r="AX1559" i="1"/>
  <c r="AY1559" i="1" s="1"/>
  <c r="BA1559" i="1"/>
  <c r="BB1559" i="1" s="1"/>
  <c r="AU1559" i="1"/>
  <c r="AV1559" i="1" s="1"/>
  <c r="BQ1560" i="1"/>
  <c r="BR1560" i="1" s="1"/>
  <c r="BO1560" i="1"/>
  <c r="BP1560" i="1" s="1"/>
  <c r="BM1560" i="1"/>
  <c r="BN1560" i="1" s="1"/>
  <c r="BH1564" i="1"/>
  <c r="BI1564" i="1" s="1"/>
  <c r="BF1564" i="1"/>
  <c r="BG1564" i="1" s="1"/>
  <c r="BD1564" i="1"/>
  <c r="BE1564" i="1" s="1"/>
  <c r="BA1564" i="1"/>
  <c r="BB1564" i="1" s="1"/>
  <c r="AX1564" i="1"/>
  <c r="AY1564" i="1" s="1"/>
  <c r="AU1564" i="1"/>
  <c r="AV1564" i="1" s="1"/>
  <c r="BQ1565" i="1"/>
  <c r="BR1565" i="1" s="1"/>
  <c r="BO1565" i="1"/>
  <c r="BP1565" i="1" s="1"/>
  <c r="BM1565" i="1"/>
  <c r="BN1565" i="1" s="1"/>
  <c r="BH1569" i="1"/>
  <c r="BI1569" i="1" s="1"/>
  <c r="BD1569" i="1"/>
  <c r="BE1569" i="1" s="1"/>
  <c r="BF1569" i="1"/>
  <c r="BG1569" i="1" s="1"/>
  <c r="AX1569" i="1"/>
  <c r="AY1569" i="1" s="1"/>
  <c r="BA1569" i="1"/>
  <c r="BB1569" i="1" s="1"/>
  <c r="AU1569" i="1"/>
  <c r="AV1569" i="1" s="1"/>
  <c r="BQ1570" i="1"/>
  <c r="BR1570" i="1" s="1"/>
  <c r="BO1570" i="1"/>
  <c r="BP1570" i="1" s="1"/>
  <c r="BM1570" i="1"/>
  <c r="BN1570" i="1" s="1"/>
  <c r="BF1574" i="1"/>
  <c r="BG1574" i="1" s="1"/>
  <c r="BH1574" i="1"/>
  <c r="BI1574" i="1" s="1"/>
  <c r="BD1574" i="1"/>
  <c r="BE1574" i="1" s="1"/>
  <c r="AU1574" i="1"/>
  <c r="AV1574" i="1" s="1"/>
  <c r="BA1574" i="1"/>
  <c r="BB1574" i="1" s="1"/>
  <c r="AX1574" i="1"/>
  <c r="AY1574" i="1" s="1"/>
  <c r="BQ1575" i="1"/>
  <c r="BR1575" i="1" s="1"/>
  <c r="BO1575" i="1"/>
  <c r="BP1575" i="1" s="1"/>
  <c r="BM1575" i="1"/>
  <c r="BN1575" i="1" s="1"/>
  <c r="AU1579" i="1"/>
  <c r="AV1579" i="1" s="1"/>
  <c r="AX1624" i="1"/>
  <c r="AY1624" i="1" s="1"/>
  <c r="AU1665" i="1"/>
  <c r="AV1665" i="1" s="1"/>
  <c r="AU1666" i="1"/>
  <c r="AV1666" i="1" s="1"/>
  <c r="AU1678" i="1"/>
  <c r="AV1678" i="1" s="1"/>
  <c r="AU1679" i="1"/>
  <c r="AV1679" i="1" s="1"/>
  <c r="AU1680" i="1"/>
  <c r="AV1680" i="1" s="1"/>
  <c r="AX1684" i="1"/>
  <c r="AY1684" i="1" s="1"/>
  <c r="AX1690" i="1"/>
  <c r="AY1690" i="1" s="1"/>
  <c r="AU1696" i="1"/>
  <c r="AV1696" i="1" s="1"/>
  <c r="AU1699" i="1"/>
  <c r="AV1699" i="1" s="1"/>
  <c r="AX1705" i="1"/>
  <c r="AY1705" i="1" s="1"/>
  <c r="AX1710" i="1"/>
  <c r="AY1710" i="1" s="1"/>
  <c r="AX1711" i="1"/>
  <c r="AY1711" i="1" s="1"/>
  <c r="AU1715" i="1"/>
  <c r="AV1715" i="1" s="1"/>
  <c r="AU1716" i="1"/>
  <c r="AV1716" i="1" s="1"/>
  <c r="AX1720" i="1"/>
  <c r="AY1720" i="1" s="1"/>
  <c r="AU1728" i="1"/>
  <c r="AV1728" i="1" s="1"/>
  <c r="AU1729" i="1"/>
  <c r="AV1729" i="1" s="1"/>
  <c r="AX1735" i="1"/>
  <c r="AY1735" i="1" s="1"/>
  <c r="AX1741" i="1"/>
  <c r="AY1741" i="1" s="1"/>
  <c r="AU1746" i="1"/>
  <c r="AV1746" i="1" s="1"/>
  <c r="AU1748" i="1"/>
  <c r="AV1748" i="1" s="1"/>
  <c r="AU1749" i="1"/>
  <c r="AV1749" i="1" s="1"/>
  <c r="AU1760" i="1"/>
  <c r="AV1760" i="1" s="1"/>
  <c r="AX1761" i="1"/>
  <c r="AY1761" i="1" s="1"/>
  <c r="AU1765" i="1"/>
  <c r="AV1765" i="1" s="1"/>
  <c r="AU1766" i="1"/>
  <c r="AV1766" i="1" s="1"/>
  <c r="AX1770" i="1"/>
  <c r="AY1770" i="1" s="1"/>
  <c r="AX1771" i="1"/>
  <c r="AY1771" i="1" s="1"/>
  <c r="AU1779" i="1"/>
  <c r="AV1779" i="1" s="1"/>
  <c r="AU1785" i="1"/>
  <c r="AV1785" i="1" s="1"/>
  <c r="AX1791" i="1"/>
  <c r="AY1791" i="1" s="1"/>
  <c r="AX1793" i="1"/>
  <c r="AY1793" i="1" s="1"/>
  <c r="AU1796" i="1"/>
  <c r="AV1796" i="1" s="1"/>
  <c r="AU1798" i="1"/>
  <c r="AV1798" i="1" s="1"/>
  <c r="AU1799" i="1"/>
  <c r="AV1799" i="1" s="1"/>
  <c r="AU1810" i="1"/>
  <c r="AV1810" i="1" s="1"/>
  <c r="AU1816" i="1"/>
  <c r="AV1816" i="1" s="1"/>
  <c r="AX1821" i="1"/>
  <c r="AY1821" i="1" s="1"/>
  <c r="AU1829" i="1"/>
  <c r="AV1829" i="1" s="1"/>
  <c r="AU1830" i="1"/>
  <c r="AV1830" i="1" s="1"/>
  <c r="AU1835" i="1"/>
  <c r="AV1835" i="1" s="1"/>
  <c r="AU1846" i="1"/>
  <c r="AV1846" i="1" s="1"/>
  <c r="AU1848" i="1"/>
  <c r="AV1848" i="1" s="1"/>
  <c r="AU1849" i="1"/>
  <c r="AV1849" i="1" s="1"/>
  <c r="AX1853" i="1"/>
  <c r="AY1853" i="1" s="1"/>
  <c r="AU1866" i="1"/>
  <c r="AV1866" i="1" s="1"/>
  <c r="AX1873" i="1"/>
  <c r="AY1873" i="1" s="1"/>
  <c r="AX1874" i="1"/>
  <c r="AY1874" i="1" s="1"/>
  <c r="AX1875" i="1"/>
  <c r="AY1875" i="1" s="1"/>
  <c r="AU1878" i="1"/>
  <c r="AV1878" i="1" s="1"/>
  <c r="AU1879" i="1"/>
  <c r="AV1879" i="1" s="1"/>
  <c r="AU1880" i="1"/>
  <c r="AV1880" i="1" s="1"/>
  <c r="AU1885" i="1"/>
  <c r="AV1885" i="1" s="1"/>
  <c r="AU1896" i="1"/>
  <c r="AV1896" i="1" s="1"/>
  <c r="AU1899" i="1"/>
  <c r="AV1899" i="1" s="1"/>
  <c r="AX1903" i="1"/>
  <c r="AY1903" i="1" s="1"/>
  <c r="AX1904" i="1"/>
  <c r="AY1904" i="1" s="1"/>
  <c r="AU1915" i="1"/>
  <c r="AV1915" i="1" s="1"/>
  <c r="AU1916" i="1"/>
  <c r="AV1916" i="1" s="1"/>
  <c r="AU1928" i="1"/>
  <c r="AV1928" i="1" s="1"/>
  <c r="AU1929" i="1"/>
  <c r="AV1929" i="1" s="1"/>
  <c r="AU1930" i="1"/>
  <c r="AV1930" i="1" s="1"/>
  <c r="BH12" i="1"/>
  <c r="BI12" i="1" s="1"/>
  <c r="BD12" i="1"/>
  <c r="BE12" i="1" s="1"/>
  <c r="BF12" i="1"/>
  <c r="BG12" i="1" s="1"/>
  <c r="AX12" i="1"/>
  <c r="AY12" i="1" s="1"/>
  <c r="BA12" i="1"/>
  <c r="BB12" i="1" s="1"/>
  <c r="AU12" i="1"/>
  <c r="AV12" i="1" s="1"/>
  <c r="BJ44" i="1"/>
  <c r="BK44" i="1" s="1"/>
  <c r="BH667" i="1"/>
  <c r="BI667" i="1" s="1"/>
  <c r="BF667" i="1"/>
  <c r="BG667" i="1" s="1"/>
  <c r="BD667" i="1"/>
  <c r="BE667" i="1" s="1"/>
  <c r="AX667" i="1"/>
  <c r="AY667" i="1" s="1"/>
  <c r="BA667" i="1"/>
  <c r="BB667" i="1" s="1"/>
  <c r="AU667" i="1"/>
  <c r="AV667" i="1" s="1"/>
  <c r="BQ668" i="1"/>
  <c r="BR668" i="1" s="1"/>
  <c r="BO668" i="1"/>
  <c r="BP668" i="1" s="1"/>
  <c r="BM668" i="1"/>
  <c r="BN668" i="1" s="1"/>
  <c r="BJ684" i="1"/>
  <c r="BK684" i="1" s="1"/>
  <c r="BQ713" i="1"/>
  <c r="BR713" i="1" s="1"/>
  <c r="BM713" i="1"/>
  <c r="BN713" i="1" s="1"/>
  <c r="BO713" i="1"/>
  <c r="BP713" i="1" s="1"/>
  <c r="BH777" i="1"/>
  <c r="BI777" i="1" s="1"/>
  <c r="BF777" i="1"/>
  <c r="BG777" i="1" s="1"/>
  <c r="BD777" i="1"/>
  <c r="BE777" i="1" s="1"/>
  <c r="AX777" i="1"/>
  <c r="AY777" i="1" s="1"/>
  <c r="BA777" i="1"/>
  <c r="BB777" i="1" s="1"/>
  <c r="AU777" i="1"/>
  <c r="AV777" i="1" s="1"/>
  <c r="BQ783" i="1"/>
  <c r="BR783" i="1" s="1"/>
  <c r="BO783" i="1"/>
  <c r="BP783" i="1" s="1"/>
  <c r="BM783" i="1"/>
  <c r="BN783" i="1" s="1"/>
  <c r="BJ809" i="1"/>
  <c r="BK809" i="1" s="1"/>
  <c r="BD1022" i="1"/>
  <c r="BE1022" i="1" s="1"/>
  <c r="BF1022" i="1"/>
  <c r="BG1022" i="1" s="1"/>
  <c r="BH1022" i="1"/>
  <c r="BI1022" i="1" s="1"/>
  <c r="AU1022" i="1"/>
  <c r="AV1022" i="1" s="1"/>
  <c r="BA1022" i="1"/>
  <c r="BB1022" i="1" s="1"/>
  <c r="AX1022" i="1"/>
  <c r="AY1022" i="1" s="1"/>
  <c r="BQ1603" i="1"/>
  <c r="BR1603" i="1" s="1"/>
  <c r="BO1603" i="1"/>
  <c r="BP1603" i="1" s="1"/>
  <c r="BM1603" i="1"/>
  <c r="BN1603" i="1" s="1"/>
  <c r="BD1612" i="1"/>
  <c r="BE1612" i="1" s="1"/>
  <c r="BH1612" i="1"/>
  <c r="BI1612" i="1" s="1"/>
  <c r="BF1612" i="1"/>
  <c r="BG1612" i="1" s="1"/>
  <c r="BA1612" i="1"/>
  <c r="BB1612" i="1" s="1"/>
  <c r="AU1612" i="1"/>
  <c r="AV1612" i="1" s="1"/>
  <c r="AX1612" i="1"/>
  <c r="AY1612" i="1" s="1"/>
  <c r="BQ1618" i="1"/>
  <c r="BR1618" i="1" s="1"/>
  <c r="BO1618" i="1"/>
  <c r="BP1618" i="1" s="1"/>
  <c r="BM1618" i="1"/>
  <c r="BN1618" i="1" s="1"/>
  <c r="BJ1624" i="1"/>
  <c r="BK1624" i="1" s="1"/>
  <c r="BQ1628" i="1"/>
  <c r="BR1628" i="1" s="1"/>
  <c r="BO1628" i="1"/>
  <c r="BP1628" i="1" s="1"/>
  <c r="BM1628" i="1"/>
  <c r="BN1628" i="1" s="1"/>
  <c r="BH1632" i="1"/>
  <c r="BI1632" i="1" s="1"/>
  <c r="BD1632" i="1"/>
  <c r="BE1632" i="1" s="1"/>
  <c r="BF1632" i="1"/>
  <c r="BG1632" i="1" s="1"/>
  <c r="BA1632" i="1"/>
  <c r="BB1632" i="1" s="1"/>
  <c r="AX1632" i="1"/>
  <c r="AY1632" i="1" s="1"/>
  <c r="AU1632" i="1"/>
  <c r="AV1632" i="1" s="1"/>
  <c r="BQ1633" i="1"/>
  <c r="BR1633" i="1" s="1"/>
  <c r="BO1633" i="1"/>
  <c r="BP1633" i="1" s="1"/>
  <c r="BM1633" i="1"/>
  <c r="BN1633" i="1" s="1"/>
  <c r="BD1642" i="1"/>
  <c r="BE1642" i="1" s="1"/>
  <c r="BH1642" i="1"/>
  <c r="BI1642" i="1" s="1"/>
  <c r="BF1642" i="1"/>
  <c r="BG1642" i="1" s="1"/>
  <c r="BA1642" i="1"/>
  <c r="BB1642" i="1" s="1"/>
  <c r="AU1642" i="1"/>
  <c r="AV1642" i="1" s="1"/>
  <c r="AX1642" i="1"/>
  <c r="AY1642" i="1" s="1"/>
  <c r="BF1662" i="1"/>
  <c r="BG1662" i="1" s="1"/>
  <c r="BD1662" i="1"/>
  <c r="BE1662" i="1" s="1"/>
  <c r="BH1662" i="1"/>
  <c r="BI1662" i="1" s="1"/>
  <c r="AU1662" i="1"/>
  <c r="AV1662" i="1" s="1"/>
  <c r="AX1662" i="1"/>
  <c r="AY1662" i="1" s="1"/>
  <c r="BA1662" i="1"/>
  <c r="BB1662" i="1" s="1"/>
  <c r="BF1692" i="1"/>
  <c r="BG1692" i="1" s="1"/>
  <c r="BD1692" i="1"/>
  <c r="BE1692" i="1" s="1"/>
  <c r="BH1692" i="1"/>
  <c r="BI1692" i="1" s="1"/>
  <c r="AU1692" i="1"/>
  <c r="AV1692" i="1" s="1"/>
  <c r="BA1692" i="1"/>
  <c r="BB1692" i="1" s="1"/>
  <c r="AX1692" i="1"/>
  <c r="AY1692" i="1" s="1"/>
  <c r="BH1707" i="1"/>
  <c r="BI1707" i="1" s="1"/>
  <c r="BD1707" i="1"/>
  <c r="BE1707" i="1" s="1"/>
  <c r="BF1707" i="1"/>
  <c r="BG1707" i="1" s="1"/>
  <c r="AX1707" i="1"/>
  <c r="AY1707" i="1" s="1"/>
  <c r="AU1707" i="1"/>
  <c r="AV1707" i="1" s="1"/>
  <c r="BA1707" i="1"/>
  <c r="BB1707" i="1" s="1"/>
  <c r="BQ1713" i="1"/>
  <c r="BR1713" i="1" s="1"/>
  <c r="BO1713" i="1"/>
  <c r="BP1713" i="1" s="1"/>
  <c r="BM1713" i="1"/>
  <c r="BN1713" i="1" s="1"/>
  <c r="BH1717" i="1"/>
  <c r="BI1717" i="1" s="1"/>
  <c r="BD1717" i="1"/>
  <c r="BE1717" i="1" s="1"/>
  <c r="BF1717" i="1"/>
  <c r="BG1717" i="1" s="1"/>
  <c r="AX1717" i="1"/>
  <c r="AY1717" i="1" s="1"/>
  <c r="BA1717" i="1"/>
  <c r="BB1717" i="1" s="1"/>
  <c r="AU1717" i="1"/>
  <c r="AV1717" i="1" s="1"/>
  <c r="BQ1718" i="1"/>
  <c r="BR1718" i="1" s="1"/>
  <c r="BO1718" i="1"/>
  <c r="BP1718" i="1" s="1"/>
  <c r="BM1718" i="1"/>
  <c r="BN1718" i="1" s="1"/>
  <c r="BQ1728" i="1"/>
  <c r="BR1728" i="1" s="1"/>
  <c r="BO1728" i="1"/>
  <c r="BP1728" i="1" s="1"/>
  <c r="BM1728" i="1"/>
  <c r="BN1728" i="1" s="1"/>
  <c r="BF1742" i="1"/>
  <c r="BG1742" i="1" s="1"/>
  <c r="BD1742" i="1"/>
  <c r="BE1742" i="1" s="1"/>
  <c r="BH1742" i="1"/>
  <c r="BI1742" i="1" s="1"/>
  <c r="AU1742" i="1"/>
  <c r="AV1742" i="1" s="1"/>
  <c r="BA1742" i="1"/>
  <c r="BB1742" i="1" s="1"/>
  <c r="AX1742" i="1"/>
  <c r="AY1742" i="1" s="1"/>
  <c r="BF1752" i="1"/>
  <c r="BG1752" i="1" s="1"/>
  <c r="BH1752" i="1"/>
  <c r="BI1752" i="1" s="1"/>
  <c r="BD1752" i="1"/>
  <c r="BE1752" i="1" s="1"/>
  <c r="AU1752" i="1"/>
  <c r="AV1752" i="1" s="1"/>
  <c r="AX1752" i="1"/>
  <c r="AY1752" i="1" s="1"/>
  <c r="BA1752" i="1"/>
  <c r="BB1752" i="1" s="1"/>
  <c r="BQ1773" i="1"/>
  <c r="BR1773" i="1" s="1"/>
  <c r="BM1773" i="1"/>
  <c r="BN1773" i="1" s="1"/>
  <c r="BO1773" i="1"/>
  <c r="BP1773" i="1" s="1"/>
  <c r="BQ1778" i="1"/>
  <c r="BR1778" i="1" s="1"/>
  <c r="BO1778" i="1"/>
  <c r="BP1778" i="1" s="1"/>
  <c r="BM1778" i="1"/>
  <c r="BN1778" i="1" s="1"/>
  <c r="BQ1788" i="1"/>
  <c r="BR1788" i="1" s="1"/>
  <c r="BO1788" i="1"/>
  <c r="BP1788" i="1" s="1"/>
  <c r="BM1788" i="1"/>
  <c r="BN1788" i="1" s="1"/>
  <c r="BQ1798" i="1"/>
  <c r="BR1798" i="1" s="1"/>
  <c r="BO1798" i="1"/>
  <c r="BP1798" i="1" s="1"/>
  <c r="BM1798" i="1"/>
  <c r="BN1798" i="1" s="1"/>
  <c r="BH1807" i="1"/>
  <c r="BI1807" i="1" s="1"/>
  <c r="BD1807" i="1"/>
  <c r="BE1807" i="1" s="1"/>
  <c r="BF1807" i="1"/>
  <c r="BG1807" i="1" s="1"/>
  <c r="AX1807" i="1"/>
  <c r="AY1807" i="1" s="1"/>
  <c r="AU1807" i="1"/>
  <c r="AV1807" i="1" s="1"/>
  <c r="BA1807" i="1"/>
  <c r="BB1807" i="1" s="1"/>
  <c r="BF1812" i="1"/>
  <c r="BG1812" i="1" s="1"/>
  <c r="BD1812" i="1"/>
  <c r="BE1812" i="1" s="1"/>
  <c r="BH1812" i="1"/>
  <c r="BI1812" i="1" s="1"/>
  <c r="BA1812" i="1"/>
  <c r="BB1812" i="1" s="1"/>
  <c r="AU1812" i="1"/>
  <c r="AV1812" i="1" s="1"/>
  <c r="AX1812" i="1"/>
  <c r="AY1812" i="1" s="1"/>
  <c r="BQ1818" i="1"/>
  <c r="BR1818" i="1" s="1"/>
  <c r="BO1818" i="1"/>
  <c r="BP1818" i="1" s="1"/>
  <c r="BM1818" i="1"/>
  <c r="BN1818" i="1" s="1"/>
  <c r="BQ1833" i="1"/>
  <c r="BR1833" i="1" s="1"/>
  <c r="BO1833" i="1"/>
  <c r="BP1833" i="1" s="1"/>
  <c r="BM1833" i="1"/>
  <c r="BN1833" i="1" s="1"/>
  <c r="BQ1838" i="1"/>
  <c r="BR1838" i="1" s="1"/>
  <c r="BM1838" i="1"/>
  <c r="BN1838" i="1" s="1"/>
  <c r="BO1838" i="1"/>
  <c r="BP1838" i="1" s="1"/>
  <c r="BQ1843" i="1"/>
  <c r="BR1843" i="1" s="1"/>
  <c r="BO1843" i="1"/>
  <c r="BP1843" i="1" s="1"/>
  <c r="BM1843" i="1"/>
  <c r="BN1843" i="1" s="1"/>
  <c r="BH1847" i="1"/>
  <c r="BI1847" i="1" s="1"/>
  <c r="BF1847" i="1"/>
  <c r="BG1847" i="1" s="1"/>
  <c r="BD1847" i="1"/>
  <c r="BE1847" i="1" s="1"/>
  <c r="AX1847" i="1"/>
  <c r="AY1847" i="1" s="1"/>
  <c r="BA1847" i="1"/>
  <c r="BB1847" i="1" s="1"/>
  <c r="AU1847" i="1"/>
  <c r="AV1847" i="1" s="1"/>
  <c r="BF1862" i="1"/>
  <c r="BG1862" i="1" s="1"/>
  <c r="BD1862" i="1"/>
  <c r="BE1862" i="1" s="1"/>
  <c r="BH1862" i="1"/>
  <c r="BI1862" i="1" s="1"/>
  <c r="BA1862" i="1"/>
  <c r="BB1862" i="1" s="1"/>
  <c r="AU1862" i="1"/>
  <c r="AV1862" i="1" s="1"/>
  <c r="AX1862" i="1"/>
  <c r="AY1862" i="1" s="1"/>
  <c r="BH1867" i="1"/>
  <c r="BI1867" i="1" s="1"/>
  <c r="BF1867" i="1"/>
  <c r="BG1867" i="1" s="1"/>
  <c r="BD1867" i="1"/>
  <c r="BE1867" i="1" s="1"/>
  <c r="AX1867" i="1"/>
  <c r="AY1867" i="1" s="1"/>
  <c r="BA1867" i="1"/>
  <c r="BB1867" i="1" s="1"/>
  <c r="AU1867" i="1"/>
  <c r="AV1867" i="1" s="1"/>
  <c r="BQ1868" i="1"/>
  <c r="BR1868" i="1" s="1"/>
  <c r="BO1868" i="1"/>
  <c r="BP1868" i="1" s="1"/>
  <c r="BM1868" i="1"/>
  <c r="BN1868" i="1" s="1"/>
  <c r="BF1872" i="1"/>
  <c r="BG1872" i="1" s="1"/>
  <c r="BD1872" i="1"/>
  <c r="BE1872" i="1" s="1"/>
  <c r="BH1872" i="1"/>
  <c r="BI1872" i="1" s="1"/>
  <c r="BA1872" i="1"/>
  <c r="BB1872" i="1" s="1"/>
  <c r="AU1872" i="1"/>
  <c r="AV1872" i="1" s="1"/>
  <c r="AX1872" i="1"/>
  <c r="AY1872" i="1" s="1"/>
  <c r="BQ1873" i="1"/>
  <c r="BR1873" i="1" s="1"/>
  <c r="BO1873" i="1"/>
  <c r="BP1873" i="1" s="1"/>
  <c r="BM1873" i="1"/>
  <c r="BN1873" i="1" s="1"/>
  <c r="BH1877" i="1"/>
  <c r="BI1877" i="1" s="1"/>
  <c r="BF1877" i="1"/>
  <c r="BG1877" i="1" s="1"/>
  <c r="BD1877" i="1"/>
  <c r="BE1877" i="1" s="1"/>
  <c r="AX1877" i="1"/>
  <c r="AY1877" i="1" s="1"/>
  <c r="BA1877" i="1"/>
  <c r="BB1877" i="1" s="1"/>
  <c r="AU1877" i="1"/>
  <c r="AV1877" i="1" s="1"/>
  <c r="BQ1878" i="1"/>
  <c r="BR1878" i="1" s="1"/>
  <c r="BO1878" i="1"/>
  <c r="BP1878" i="1" s="1"/>
  <c r="BM1878" i="1"/>
  <c r="BN1878" i="1" s="1"/>
  <c r="BJ1879" i="1"/>
  <c r="BK1879" i="1" s="1"/>
  <c r="BH1882" i="1"/>
  <c r="BI1882" i="1" s="1"/>
  <c r="BF1882" i="1"/>
  <c r="BG1882" i="1" s="1"/>
  <c r="BD1882" i="1"/>
  <c r="BE1882" i="1" s="1"/>
  <c r="BA1882" i="1"/>
  <c r="BB1882" i="1" s="1"/>
  <c r="AX1882" i="1"/>
  <c r="AY1882" i="1" s="1"/>
  <c r="AU1882" i="1"/>
  <c r="AV1882" i="1" s="1"/>
  <c r="BQ1883" i="1"/>
  <c r="BR1883" i="1" s="1"/>
  <c r="BO1883" i="1"/>
  <c r="BP1883" i="1" s="1"/>
  <c r="BM1883" i="1"/>
  <c r="BN1883" i="1" s="1"/>
  <c r="BH1887" i="1"/>
  <c r="BI1887" i="1" s="1"/>
  <c r="BD1887" i="1"/>
  <c r="BE1887" i="1" s="1"/>
  <c r="BF1887" i="1"/>
  <c r="BG1887" i="1" s="1"/>
  <c r="BA1887" i="1"/>
  <c r="BB1887" i="1" s="1"/>
  <c r="AX1887" i="1"/>
  <c r="AY1887" i="1" s="1"/>
  <c r="AU1887" i="1"/>
  <c r="AV1887" i="1" s="1"/>
  <c r="BQ1888" i="1"/>
  <c r="BR1888" i="1" s="1"/>
  <c r="BO1888" i="1"/>
  <c r="BP1888" i="1" s="1"/>
  <c r="BM1888" i="1"/>
  <c r="BN1888" i="1" s="1"/>
  <c r="BF1892" i="1"/>
  <c r="BG1892" i="1" s="1"/>
  <c r="BD1892" i="1"/>
  <c r="BE1892" i="1" s="1"/>
  <c r="BH1892" i="1"/>
  <c r="BI1892" i="1" s="1"/>
  <c r="AU1892" i="1"/>
  <c r="AV1892" i="1" s="1"/>
  <c r="AX1892" i="1"/>
  <c r="AY1892" i="1" s="1"/>
  <c r="BA1892" i="1"/>
  <c r="BB1892" i="1" s="1"/>
  <c r="BQ1893" i="1"/>
  <c r="BR1893" i="1" s="1"/>
  <c r="BO1893" i="1"/>
  <c r="BP1893" i="1" s="1"/>
  <c r="BM1893" i="1"/>
  <c r="BN1893" i="1" s="1"/>
  <c r="BF1902" i="1"/>
  <c r="BG1902" i="1" s="1"/>
  <c r="BH1902" i="1"/>
  <c r="BI1902" i="1" s="1"/>
  <c r="BD1902" i="1"/>
  <c r="BE1902" i="1" s="1"/>
  <c r="AU1902" i="1"/>
  <c r="AV1902" i="1" s="1"/>
  <c r="BA1902" i="1"/>
  <c r="BB1902" i="1" s="1"/>
  <c r="AX1902" i="1"/>
  <c r="AY1902" i="1" s="1"/>
  <c r="BQ1903" i="1"/>
  <c r="BR1903" i="1" s="1"/>
  <c r="BO1903" i="1"/>
  <c r="BP1903" i="1" s="1"/>
  <c r="BM1903" i="1"/>
  <c r="BN1903" i="1" s="1"/>
  <c r="BH1907" i="1"/>
  <c r="BI1907" i="1" s="1"/>
  <c r="BD1907" i="1"/>
  <c r="BE1907" i="1" s="1"/>
  <c r="BF1907" i="1"/>
  <c r="BG1907" i="1" s="1"/>
  <c r="AX1907" i="1"/>
  <c r="AY1907" i="1" s="1"/>
  <c r="BA1907" i="1"/>
  <c r="BB1907" i="1" s="1"/>
  <c r="AU1907" i="1"/>
  <c r="AV1907" i="1" s="1"/>
  <c r="BQ1908" i="1"/>
  <c r="BR1908" i="1" s="1"/>
  <c r="BO1908" i="1"/>
  <c r="BP1908" i="1" s="1"/>
  <c r="BM1908" i="1"/>
  <c r="BN1908" i="1" s="1"/>
  <c r="BF1912" i="1"/>
  <c r="BG1912" i="1" s="1"/>
  <c r="BH1912" i="1"/>
  <c r="BI1912" i="1" s="1"/>
  <c r="BD1912" i="1"/>
  <c r="BE1912" i="1" s="1"/>
  <c r="BA1912" i="1"/>
  <c r="BB1912" i="1" s="1"/>
  <c r="AU1912" i="1"/>
  <c r="AV1912" i="1" s="1"/>
  <c r="AX1912" i="1"/>
  <c r="AY1912" i="1" s="1"/>
  <c r="BQ1913" i="1"/>
  <c r="BR1913" i="1" s="1"/>
  <c r="BO1913" i="1"/>
  <c r="BP1913" i="1" s="1"/>
  <c r="BM1913" i="1"/>
  <c r="BN1913" i="1" s="1"/>
  <c r="BH1917" i="1"/>
  <c r="BI1917" i="1" s="1"/>
  <c r="BF1917" i="1"/>
  <c r="BG1917" i="1" s="1"/>
  <c r="BD1917" i="1"/>
  <c r="BE1917" i="1" s="1"/>
  <c r="AX1917" i="1"/>
  <c r="AY1917" i="1" s="1"/>
  <c r="BA1917" i="1"/>
  <c r="BB1917" i="1" s="1"/>
  <c r="AU1917" i="1"/>
  <c r="AV1917" i="1" s="1"/>
  <c r="BQ1918" i="1"/>
  <c r="BR1918" i="1" s="1"/>
  <c r="BO1918" i="1"/>
  <c r="BP1918" i="1" s="1"/>
  <c r="BM1918" i="1"/>
  <c r="BN1918" i="1" s="1"/>
  <c r="BF1922" i="1"/>
  <c r="BG1922" i="1" s="1"/>
  <c r="BD1922" i="1"/>
  <c r="BE1922" i="1" s="1"/>
  <c r="BH1922" i="1"/>
  <c r="BI1922" i="1" s="1"/>
  <c r="BA1922" i="1"/>
  <c r="BB1922" i="1" s="1"/>
  <c r="AU1922" i="1"/>
  <c r="AV1922" i="1" s="1"/>
  <c r="AX1922" i="1"/>
  <c r="AY1922" i="1" s="1"/>
  <c r="BQ1923" i="1"/>
  <c r="BR1923" i="1" s="1"/>
  <c r="BO1923" i="1"/>
  <c r="BP1923" i="1" s="1"/>
  <c r="BM1923" i="1"/>
  <c r="BN1923" i="1" s="1"/>
  <c r="BH1927" i="1"/>
  <c r="BI1927" i="1" s="1"/>
  <c r="BF1927" i="1"/>
  <c r="BG1927" i="1" s="1"/>
  <c r="BD1927" i="1"/>
  <c r="BE1927" i="1" s="1"/>
  <c r="AX1927" i="1"/>
  <c r="AY1927" i="1" s="1"/>
  <c r="BA1927" i="1"/>
  <c r="BB1927" i="1" s="1"/>
  <c r="AU1927" i="1"/>
  <c r="AV1927" i="1" s="1"/>
  <c r="BQ1928" i="1"/>
  <c r="BR1928" i="1" s="1"/>
  <c r="BO1928" i="1"/>
  <c r="BP1928" i="1" s="1"/>
  <c r="BM1928" i="1"/>
  <c r="BN1928" i="1" s="1"/>
  <c r="BJ1929" i="1"/>
  <c r="BK1929" i="1" s="1"/>
  <c r="BH1932" i="1"/>
  <c r="BI1932" i="1" s="1"/>
  <c r="BF1932" i="1"/>
  <c r="BG1932" i="1" s="1"/>
  <c r="BD1932" i="1"/>
  <c r="BE1932" i="1" s="1"/>
  <c r="AX1932" i="1"/>
  <c r="AY1932" i="1" s="1"/>
  <c r="AU1932" i="1"/>
  <c r="AV1932" i="1" s="1"/>
  <c r="BA1932" i="1"/>
  <c r="BB1932" i="1" s="1"/>
  <c r="BQ1933" i="1"/>
  <c r="BR1933" i="1" s="1"/>
  <c r="BO1933" i="1"/>
  <c r="BP1933" i="1" s="1"/>
  <c r="BM1933" i="1"/>
  <c r="BN1933" i="1" s="1"/>
  <c r="AX1934" i="1"/>
  <c r="AY1934" i="1" s="1"/>
  <c r="BH1937" i="1"/>
  <c r="BI1937" i="1" s="1"/>
  <c r="BF1937" i="1"/>
  <c r="BG1937" i="1" s="1"/>
  <c r="BD1937" i="1"/>
  <c r="BE1937" i="1" s="1"/>
  <c r="BA1937" i="1"/>
  <c r="BB1937" i="1" s="1"/>
  <c r="AX1937" i="1"/>
  <c r="AY1937" i="1" s="1"/>
  <c r="AU1937" i="1"/>
  <c r="AV1937" i="1" s="1"/>
  <c r="BQ1938" i="1"/>
  <c r="BR1938" i="1" s="1"/>
  <c r="BO1938" i="1"/>
  <c r="BP1938" i="1" s="1"/>
  <c r="BM1938" i="1"/>
  <c r="BN1938" i="1" s="1"/>
  <c r="BF1942" i="1"/>
  <c r="BG1942" i="1" s="1"/>
  <c r="BH1942" i="1"/>
  <c r="BI1942" i="1" s="1"/>
  <c r="BD1942" i="1"/>
  <c r="BE1942" i="1" s="1"/>
  <c r="AU1942" i="1"/>
  <c r="AV1942" i="1" s="1"/>
  <c r="BA1942" i="1"/>
  <c r="BB1942" i="1" s="1"/>
  <c r="AX1942" i="1"/>
  <c r="AY1942" i="1" s="1"/>
  <c r="BQ1943" i="1"/>
  <c r="BR1943" i="1" s="1"/>
  <c r="BO1943" i="1"/>
  <c r="BP1943" i="1" s="1"/>
  <c r="BM1943" i="1"/>
  <c r="BN1943" i="1" s="1"/>
  <c r="BH1947" i="1"/>
  <c r="BI1947" i="1" s="1"/>
  <c r="BF1947" i="1"/>
  <c r="BG1947" i="1" s="1"/>
  <c r="BD1947" i="1"/>
  <c r="BE1947" i="1" s="1"/>
  <c r="AX1947" i="1"/>
  <c r="AY1947" i="1" s="1"/>
  <c r="BA1947" i="1"/>
  <c r="BB1947" i="1" s="1"/>
  <c r="AU1947" i="1"/>
  <c r="AV1947" i="1" s="1"/>
  <c r="BQ1948" i="1"/>
  <c r="BR1948" i="1" s="1"/>
  <c r="BO1948" i="1"/>
  <c r="BP1948" i="1" s="1"/>
  <c r="BM1948" i="1"/>
  <c r="BN1948" i="1" s="1"/>
  <c r="AU1949" i="1"/>
  <c r="AV1949" i="1" s="1"/>
  <c r="BF1952" i="1"/>
  <c r="BG1952" i="1" s="1"/>
  <c r="BH1952" i="1"/>
  <c r="BI1952" i="1" s="1"/>
  <c r="BD1952" i="1"/>
  <c r="BE1952" i="1" s="1"/>
  <c r="AU1952" i="1"/>
  <c r="AV1952" i="1" s="1"/>
  <c r="AX1952" i="1"/>
  <c r="AY1952" i="1" s="1"/>
  <c r="BA1952" i="1"/>
  <c r="BB1952" i="1" s="1"/>
  <c r="BQ1953" i="1"/>
  <c r="BR1953" i="1" s="1"/>
  <c r="BO1953" i="1"/>
  <c r="BP1953" i="1" s="1"/>
  <c r="BM1953" i="1"/>
  <c r="BN1953" i="1" s="1"/>
  <c r="AX1954" i="1"/>
  <c r="AY1954" i="1" s="1"/>
  <c r="BH1957" i="1"/>
  <c r="BI1957" i="1" s="1"/>
  <c r="BD1957" i="1"/>
  <c r="BE1957" i="1" s="1"/>
  <c r="BF1957" i="1"/>
  <c r="BG1957" i="1" s="1"/>
  <c r="AX1957" i="1"/>
  <c r="AY1957" i="1" s="1"/>
  <c r="AU1957" i="1"/>
  <c r="AV1957" i="1" s="1"/>
  <c r="BA1957" i="1"/>
  <c r="BB1957" i="1" s="1"/>
  <c r="BQ1958" i="1"/>
  <c r="BR1958" i="1" s="1"/>
  <c r="BO1958" i="1"/>
  <c r="BP1958" i="1" s="1"/>
  <c r="BM1958" i="1"/>
  <c r="BN1958" i="1" s="1"/>
  <c r="AU1959" i="1"/>
  <c r="AV1959" i="1" s="1"/>
  <c r="AX1960" i="1"/>
  <c r="AY1960" i="1" s="1"/>
  <c r="AU1960" i="1"/>
  <c r="AV1960" i="1" s="1"/>
  <c r="BF1962" i="1"/>
  <c r="BG1962" i="1" s="1"/>
  <c r="BH1962" i="1"/>
  <c r="BI1962" i="1" s="1"/>
  <c r="BD1962" i="1"/>
  <c r="BE1962" i="1" s="1"/>
  <c r="BA1962" i="1"/>
  <c r="BB1962" i="1" s="1"/>
  <c r="AU1962" i="1"/>
  <c r="AV1962" i="1" s="1"/>
  <c r="AX1962" i="1"/>
  <c r="AY1962" i="1" s="1"/>
  <c r="BQ1963" i="1"/>
  <c r="BR1963" i="1" s="1"/>
  <c r="BO1963" i="1"/>
  <c r="BP1963" i="1" s="1"/>
  <c r="BM1963" i="1"/>
  <c r="BN1963" i="1" s="1"/>
  <c r="BH1967" i="1"/>
  <c r="BI1967" i="1" s="1"/>
  <c r="BF1967" i="1"/>
  <c r="BG1967" i="1" s="1"/>
  <c r="BD1967" i="1"/>
  <c r="BE1967" i="1" s="1"/>
  <c r="AX1967" i="1"/>
  <c r="AY1967" i="1" s="1"/>
  <c r="BA1967" i="1"/>
  <c r="BB1967" i="1" s="1"/>
  <c r="AU1967" i="1"/>
  <c r="AV1967" i="1" s="1"/>
  <c r="BQ1968" i="1"/>
  <c r="BR1968" i="1" s="1"/>
  <c r="BO1968" i="1"/>
  <c r="BP1968" i="1" s="1"/>
  <c r="BM1968" i="1"/>
  <c r="BN1968" i="1" s="1"/>
  <c r="BJ1969" i="1"/>
  <c r="BK1969" i="1" s="1"/>
  <c r="BF1972" i="1"/>
  <c r="BG1972" i="1" s="1"/>
  <c r="BD1972" i="1"/>
  <c r="BE1972" i="1" s="1"/>
  <c r="BH1972" i="1"/>
  <c r="BI1972" i="1" s="1"/>
  <c r="BA1972" i="1"/>
  <c r="BB1972" i="1" s="1"/>
  <c r="AU1972" i="1"/>
  <c r="AV1972" i="1" s="1"/>
  <c r="AX1972" i="1"/>
  <c r="AY1972" i="1" s="1"/>
  <c r="BQ1973" i="1"/>
  <c r="BR1973" i="1" s="1"/>
  <c r="BO1973" i="1"/>
  <c r="BP1973" i="1" s="1"/>
  <c r="BM1973" i="1"/>
  <c r="BN1973" i="1" s="1"/>
  <c r="BH1977" i="1"/>
  <c r="BI1977" i="1" s="1"/>
  <c r="BF1977" i="1"/>
  <c r="BG1977" i="1" s="1"/>
  <c r="BD1977" i="1"/>
  <c r="BE1977" i="1" s="1"/>
  <c r="AX1977" i="1"/>
  <c r="AY1977" i="1" s="1"/>
  <c r="BA1977" i="1"/>
  <c r="BB1977" i="1" s="1"/>
  <c r="AU1977" i="1"/>
  <c r="AV1977" i="1" s="1"/>
  <c r="BQ1978" i="1"/>
  <c r="BR1978" i="1" s="1"/>
  <c r="BO1978" i="1"/>
  <c r="BP1978" i="1" s="1"/>
  <c r="BM1978" i="1"/>
  <c r="BN1978" i="1" s="1"/>
  <c r="AU1978" i="1"/>
  <c r="AV1978" i="1" s="1"/>
  <c r="BJ1979" i="1"/>
  <c r="BK1979" i="1" s="1"/>
  <c r="AU1979" i="1"/>
  <c r="AV1979" i="1" s="1"/>
  <c r="BH1982" i="1"/>
  <c r="BI1982" i="1" s="1"/>
  <c r="BF1982" i="1"/>
  <c r="BG1982" i="1" s="1"/>
  <c r="BD1982" i="1"/>
  <c r="BE1982" i="1" s="1"/>
  <c r="AX1982" i="1"/>
  <c r="AY1982" i="1" s="1"/>
  <c r="AU1982" i="1"/>
  <c r="AV1982" i="1" s="1"/>
  <c r="BA1982" i="1"/>
  <c r="BB1982" i="1" s="1"/>
  <c r="BQ1983" i="1"/>
  <c r="BR1983" i="1" s="1"/>
  <c r="BO1983" i="1"/>
  <c r="BP1983" i="1" s="1"/>
  <c r="BM1983" i="1"/>
  <c r="BN1983" i="1" s="1"/>
  <c r="AX1984" i="1"/>
  <c r="AY1984" i="1" s="1"/>
  <c r="BH1987" i="1"/>
  <c r="BI1987" i="1" s="1"/>
  <c r="BD1987" i="1"/>
  <c r="BE1987" i="1" s="1"/>
  <c r="BF1987" i="1"/>
  <c r="BG1987" i="1" s="1"/>
  <c r="BA1987" i="1"/>
  <c r="BB1987" i="1" s="1"/>
  <c r="AX1987" i="1"/>
  <c r="AY1987" i="1" s="1"/>
  <c r="AU1987" i="1"/>
  <c r="AV1987" i="1" s="1"/>
  <c r="BQ1988" i="1"/>
  <c r="BR1988" i="1" s="1"/>
  <c r="BO1988" i="1"/>
  <c r="BP1988" i="1" s="1"/>
  <c r="BM1988" i="1"/>
  <c r="BN1988" i="1" s="1"/>
  <c r="BF1992" i="1"/>
  <c r="BG1992" i="1" s="1"/>
  <c r="BD1992" i="1"/>
  <c r="BE1992" i="1" s="1"/>
  <c r="BH1992" i="1"/>
  <c r="BI1992" i="1" s="1"/>
  <c r="AU1992" i="1"/>
  <c r="AV1992" i="1" s="1"/>
  <c r="AX1992" i="1"/>
  <c r="AY1992" i="1" s="1"/>
  <c r="BA1992" i="1"/>
  <c r="BB1992" i="1" s="1"/>
  <c r="BQ1993" i="1"/>
  <c r="BR1993" i="1" s="1"/>
  <c r="BO1993" i="1"/>
  <c r="BP1993" i="1" s="1"/>
  <c r="BM1993" i="1"/>
  <c r="BN1993" i="1" s="1"/>
  <c r="BH1997" i="1"/>
  <c r="BI1997" i="1" s="1"/>
  <c r="BF1997" i="1"/>
  <c r="BG1997" i="1" s="1"/>
  <c r="BD1997" i="1"/>
  <c r="BE1997" i="1" s="1"/>
  <c r="AX1997" i="1"/>
  <c r="AY1997" i="1" s="1"/>
  <c r="BA1997" i="1"/>
  <c r="BB1997" i="1" s="1"/>
  <c r="AU1997" i="1"/>
  <c r="AV1997" i="1" s="1"/>
  <c r="BQ1998" i="1"/>
  <c r="BR1998" i="1" s="1"/>
  <c r="BO1998" i="1"/>
  <c r="BP1998" i="1" s="1"/>
  <c r="BM1998" i="1"/>
  <c r="BN1998" i="1" s="1"/>
  <c r="AU1998" i="1"/>
  <c r="AV1998" i="1" s="1"/>
  <c r="BJ1999" i="1"/>
  <c r="BK1999" i="1" s="1"/>
  <c r="AU1999" i="1"/>
  <c r="AV1999" i="1" s="1"/>
  <c r="BF2002" i="1"/>
  <c r="BG2002" i="1" s="1"/>
  <c r="BH2002" i="1"/>
  <c r="BI2002" i="1" s="1"/>
  <c r="BD2002" i="1"/>
  <c r="BE2002" i="1" s="1"/>
  <c r="AU2002" i="1"/>
  <c r="AV2002" i="1" s="1"/>
  <c r="AX2002" i="1"/>
  <c r="AY2002" i="1" s="1"/>
  <c r="BA2002" i="1"/>
  <c r="BB2002" i="1" s="1"/>
  <c r="BQ2003" i="1"/>
  <c r="BR2003" i="1" s="1"/>
  <c r="BO2003" i="1"/>
  <c r="BP2003" i="1" s="1"/>
  <c r="BM2003" i="1"/>
  <c r="BN2003" i="1" s="1"/>
  <c r="BH2007" i="1"/>
  <c r="BI2007" i="1" s="1"/>
  <c r="BD2007" i="1"/>
  <c r="BE2007" i="1" s="1"/>
  <c r="BF2007" i="1"/>
  <c r="BG2007" i="1" s="1"/>
  <c r="AX2007" i="1"/>
  <c r="AY2007" i="1" s="1"/>
  <c r="BA2007" i="1"/>
  <c r="BB2007" i="1" s="1"/>
  <c r="AU2007" i="1"/>
  <c r="AV2007" i="1" s="1"/>
  <c r="BQ2008" i="1"/>
  <c r="BR2008" i="1" s="1"/>
  <c r="BO2008" i="1"/>
  <c r="BP2008" i="1" s="1"/>
  <c r="BM2008" i="1"/>
  <c r="BN2008" i="1" s="1"/>
  <c r="AU2009" i="1"/>
  <c r="AV2009" i="1" s="1"/>
  <c r="BF2012" i="1"/>
  <c r="BG2012" i="1" s="1"/>
  <c r="BH2012" i="1"/>
  <c r="BI2012" i="1" s="1"/>
  <c r="BD2012" i="1"/>
  <c r="BE2012" i="1" s="1"/>
  <c r="BA2012" i="1"/>
  <c r="BB2012" i="1" s="1"/>
  <c r="AU2012" i="1"/>
  <c r="AV2012" i="1" s="1"/>
  <c r="AX2012" i="1"/>
  <c r="AY2012" i="1" s="1"/>
  <c r="BQ2013" i="1"/>
  <c r="BR2013" i="1" s="1"/>
  <c r="BM2013" i="1"/>
  <c r="BN2013" i="1" s="1"/>
  <c r="BO2013" i="1"/>
  <c r="BP2013" i="1" s="1"/>
  <c r="BH2017" i="1"/>
  <c r="BI2017" i="1" s="1"/>
  <c r="BD2017" i="1"/>
  <c r="BE2017" i="1" s="1"/>
  <c r="BF2017" i="1"/>
  <c r="BG2017" i="1" s="1"/>
  <c r="AX2017" i="1"/>
  <c r="AY2017" i="1" s="1"/>
  <c r="BA2017" i="1"/>
  <c r="BB2017" i="1" s="1"/>
  <c r="AU2017" i="1"/>
  <c r="AV2017" i="1" s="1"/>
  <c r="BQ2018" i="1"/>
  <c r="BR2018" i="1" s="1"/>
  <c r="BO2018" i="1"/>
  <c r="BP2018" i="1" s="1"/>
  <c r="BM2018" i="1"/>
  <c r="BN2018" i="1" s="1"/>
  <c r="BF2022" i="1"/>
  <c r="BG2022" i="1" s="1"/>
  <c r="BD2022" i="1"/>
  <c r="BE2022" i="1" s="1"/>
  <c r="BH2022" i="1"/>
  <c r="BI2022" i="1" s="1"/>
  <c r="BA2022" i="1"/>
  <c r="BB2022" i="1" s="1"/>
  <c r="AU2022" i="1"/>
  <c r="AV2022" i="1" s="1"/>
  <c r="AX2022" i="1"/>
  <c r="AY2022" i="1" s="1"/>
  <c r="BQ2023" i="1"/>
  <c r="BR2023" i="1" s="1"/>
  <c r="BO2023" i="1"/>
  <c r="BP2023" i="1" s="1"/>
  <c r="BM2023" i="1"/>
  <c r="BN2023" i="1" s="1"/>
  <c r="BH2027" i="1"/>
  <c r="BI2027" i="1" s="1"/>
  <c r="BF2027" i="1"/>
  <c r="BG2027" i="1" s="1"/>
  <c r="BD2027" i="1"/>
  <c r="BE2027" i="1" s="1"/>
  <c r="AX2027" i="1"/>
  <c r="AY2027" i="1" s="1"/>
  <c r="BA2027" i="1"/>
  <c r="BB2027" i="1" s="1"/>
  <c r="AU2027" i="1"/>
  <c r="AV2027" i="1" s="1"/>
  <c r="BQ2028" i="1"/>
  <c r="BR2028" i="1" s="1"/>
  <c r="BO2028" i="1"/>
  <c r="BP2028" i="1" s="1"/>
  <c r="BM2028" i="1"/>
  <c r="BN2028" i="1" s="1"/>
  <c r="BJ2029" i="1"/>
  <c r="BK2029" i="1" s="1"/>
  <c r="AU2029" i="1"/>
  <c r="AV2029" i="1" s="1"/>
  <c r="BH2032" i="1"/>
  <c r="BI2032" i="1" s="1"/>
  <c r="BF2032" i="1"/>
  <c r="BG2032" i="1" s="1"/>
  <c r="BD2032" i="1"/>
  <c r="BE2032" i="1" s="1"/>
  <c r="AX2032" i="1"/>
  <c r="AY2032" i="1" s="1"/>
  <c r="AU2032" i="1"/>
  <c r="AV2032" i="1" s="1"/>
  <c r="BA2032" i="1"/>
  <c r="BB2032" i="1" s="1"/>
  <c r="BQ2033" i="1"/>
  <c r="BR2033" i="1" s="1"/>
  <c r="BO2033" i="1"/>
  <c r="BP2033" i="1" s="1"/>
  <c r="BM2033" i="1"/>
  <c r="BN2033" i="1" s="1"/>
  <c r="BH2037" i="1"/>
  <c r="BI2037" i="1" s="1"/>
  <c r="BD2037" i="1"/>
  <c r="BE2037" i="1" s="1"/>
  <c r="BF2037" i="1"/>
  <c r="BG2037" i="1" s="1"/>
  <c r="AX2037" i="1"/>
  <c r="AY2037" i="1" s="1"/>
  <c r="BA2037" i="1"/>
  <c r="BB2037" i="1" s="1"/>
  <c r="AU2037" i="1"/>
  <c r="AV2037" i="1" s="1"/>
  <c r="BQ2038" i="1"/>
  <c r="BR2038" i="1" s="1"/>
  <c r="BO2038" i="1"/>
  <c r="BP2038" i="1" s="1"/>
  <c r="BM2038" i="1"/>
  <c r="BN2038" i="1" s="1"/>
  <c r="BF2042" i="1"/>
  <c r="BG2042" i="1" s="1"/>
  <c r="BH2042" i="1"/>
  <c r="BI2042" i="1" s="1"/>
  <c r="BD2042" i="1"/>
  <c r="BE2042" i="1" s="1"/>
  <c r="AU2042" i="1"/>
  <c r="AV2042" i="1" s="1"/>
  <c r="BA2042" i="1"/>
  <c r="BB2042" i="1" s="1"/>
  <c r="AX2042" i="1"/>
  <c r="AY2042" i="1" s="1"/>
  <c r="BQ2043" i="1"/>
  <c r="BR2043" i="1" s="1"/>
  <c r="BO2043" i="1"/>
  <c r="BP2043" i="1" s="1"/>
  <c r="BM2043" i="1"/>
  <c r="BN2043" i="1" s="1"/>
  <c r="AX2043" i="1"/>
  <c r="AY2043" i="1" s="1"/>
  <c r="BH2047" i="1"/>
  <c r="BI2047" i="1" s="1"/>
  <c r="BF2047" i="1"/>
  <c r="BG2047" i="1" s="1"/>
  <c r="BD2047" i="1"/>
  <c r="BE2047" i="1" s="1"/>
  <c r="AX2047" i="1"/>
  <c r="AY2047" i="1" s="1"/>
  <c r="BA2047" i="1"/>
  <c r="BB2047" i="1" s="1"/>
  <c r="AU2047" i="1"/>
  <c r="AV2047" i="1" s="1"/>
  <c r="BQ2048" i="1"/>
  <c r="BR2048" i="1" s="1"/>
  <c r="BO2048" i="1"/>
  <c r="BP2048" i="1" s="1"/>
  <c r="BM2048" i="1"/>
  <c r="BN2048" i="1" s="1"/>
  <c r="AU2048" i="1"/>
  <c r="AV2048" i="1" s="1"/>
  <c r="AU2049" i="1"/>
  <c r="AV2049" i="1" s="1"/>
  <c r="BF2052" i="1"/>
  <c r="BG2052" i="1" s="1"/>
  <c r="BH2052" i="1"/>
  <c r="BI2052" i="1" s="1"/>
  <c r="BD2052" i="1"/>
  <c r="BE2052" i="1" s="1"/>
  <c r="BA2052" i="1"/>
  <c r="BB2052" i="1" s="1"/>
  <c r="AU2052" i="1"/>
  <c r="AV2052" i="1" s="1"/>
  <c r="AX2052" i="1"/>
  <c r="AY2052" i="1" s="1"/>
  <c r="BQ2053" i="1"/>
  <c r="BR2053" i="1" s="1"/>
  <c r="BO2053" i="1"/>
  <c r="BP2053" i="1" s="1"/>
  <c r="BM2053" i="1"/>
  <c r="BN2053" i="1" s="1"/>
  <c r="BQ13" i="1"/>
  <c r="BR13" i="1" s="1"/>
  <c r="BO13" i="1"/>
  <c r="BP13" i="1" s="1"/>
  <c r="BM13" i="1"/>
  <c r="BN13" i="1" s="1"/>
  <c r="BJ24" i="1"/>
  <c r="BK24" i="1" s="1"/>
  <c r="BJ29" i="1"/>
  <c r="BK29" i="1" s="1"/>
  <c r="BQ38" i="1"/>
  <c r="BR38" i="1" s="1"/>
  <c r="BO38" i="1"/>
  <c r="BP38" i="1" s="1"/>
  <c r="BM38" i="1"/>
  <c r="BN38" i="1" s="1"/>
  <c r="BH47" i="1"/>
  <c r="BI47" i="1" s="1"/>
  <c r="BD47" i="1"/>
  <c r="BE47" i="1" s="1"/>
  <c r="BF47" i="1"/>
  <c r="BG47" i="1" s="1"/>
  <c r="BA47" i="1"/>
  <c r="BB47" i="1" s="1"/>
  <c r="AU47" i="1"/>
  <c r="AV47" i="1" s="1"/>
  <c r="AX47" i="1"/>
  <c r="AY47" i="1" s="1"/>
  <c r="BJ64" i="1"/>
  <c r="BK64" i="1" s="1"/>
  <c r="BQ68" i="1"/>
  <c r="BR68" i="1" s="1"/>
  <c r="BO68" i="1"/>
  <c r="BP68" i="1" s="1"/>
  <c r="BM68" i="1"/>
  <c r="BN68" i="1" s="1"/>
  <c r="BQ73" i="1"/>
  <c r="BR73" i="1" s="1"/>
  <c r="BO73" i="1"/>
  <c r="BP73" i="1" s="1"/>
  <c r="BM73" i="1"/>
  <c r="BN73" i="1" s="1"/>
  <c r="BQ83" i="1"/>
  <c r="BR83" i="1" s="1"/>
  <c r="BO83" i="1"/>
  <c r="BP83" i="1" s="1"/>
  <c r="BM83" i="1"/>
  <c r="BN83" i="1" s="1"/>
  <c r="BH107" i="1"/>
  <c r="BI107" i="1" s="1"/>
  <c r="BF107" i="1"/>
  <c r="BG107" i="1" s="1"/>
  <c r="BD107" i="1"/>
  <c r="BE107" i="1" s="1"/>
  <c r="BA107" i="1"/>
  <c r="BB107" i="1" s="1"/>
  <c r="AU107" i="1"/>
  <c r="AV107" i="1" s="1"/>
  <c r="AX107" i="1"/>
  <c r="AY107" i="1" s="1"/>
  <c r="BJ674" i="1"/>
  <c r="BK674" i="1" s="1"/>
  <c r="BH687" i="1"/>
  <c r="BI687" i="1" s="1"/>
  <c r="BF687" i="1"/>
  <c r="BG687" i="1" s="1"/>
  <c r="BD687" i="1"/>
  <c r="BE687" i="1" s="1"/>
  <c r="AX687" i="1"/>
  <c r="AY687" i="1" s="1"/>
  <c r="BA687" i="1"/>
  <c r="BB687" i="1" s="1"/>
  <c r="AU687" i="1"/>
  <c r="AV687" i="1" s="1"/>
  <c r="BQ698" i="1"/>
  <c r="BR698" i="1" s="1"/>
  <c r="BO698" i="1"/>
  <c r="BP698" i="1" s="1"/>
  <c r="BM698" i="1"/>
  <c r="BN698" i="1" s="1"/>
  <c r="BQ703" i="1"/>
  <c r="BR703" i="1" s="1"/>
  <c r="BO703" i="1"/>
  <c r="BP703" i="1" s="1"/>
  <c r="BM703" i="1"/>
  <c r="BN703" i="1" s="1"/>
  <c r="BQ728" i="1"/>
  <c r="BR728" i="1" s="1"/>
  <c r="BM728" i="1"/>
  <c r="BN728" i="1" s="1"/>
  <c r="BO728" i="1"/>
  <c r="BP728" i="1" s="1"/>
  <c r="BJ754" i="1"/>
  <c r="BK754" i="1" s="1"/>
  <c r="BQ758" i="1"/>
  <c r="BR758" i="1" s="1"/>
  <c r="BO758" i="1"/>
  <c r="BP758" i="1" s="1"/>
  <c r="BM758" i="1"/>
  <c r="BN758" i="1" s="1"/>
  <c r="BJ764" i="1"/>
  <c r="BK764" i="1" s="1"/>
  <c r="BH787" i="1"/>
  <c r="BI787" i="1" s="1"/>
  <c r="BF787" i="1"/>
  <c r="BG787" i="1" s="1"/>
  <c r="BD787" i="1"/>
  <c r="BE787" i="1" s="1"/>
  <c r="AX787" i="1"/>
  <c r="AY787" i="1" s="1"/>
  <c r="BA787" i="1"/>
  <c r="BB787" i="1" s="1"/>
  <c r="AU787" i="1"/>
  <c r="AV787" i="1" s="1"/>
  <c r="BJ794" i="1"/>
  <c r="BK794" i="1" s="1"/>
  <c r="BQ848" i="1"/>
  <c r="BR848" i="1" s="1"/>
  <c r="BO848" i="1"/>
  <c r="BP848" i="1" s="1"/>
  <c r="BM848" i="1"/>
  <c r="BN848" i="1" s="1"/>
  <c r="BQ928" i="1"/>
  <c r="BR928" i="1" s="1"/>
  <c r="BO928" i="1"/>
  <c r="BP928" i="1" s="1"/>
  <c r="BM928" i="1"/>
  <c r="BN928" i="1" s="1"/>
  <c r="BH1572" i="1"/>
  <c r="BI1572" i="1" s="1"/>
  <c r="BD1572" i="1"/>
  <c r="BE1572" i="1" s="1"/>
  <c r="BF1572" i="1"/>
  <c r="BG1572" i="1" s="1"/>
  <c r="AU1572" i="1"/>
  <c r="AV1572" i="1" s="1"/>
  <c r="BA1572" i="1"/>
  <c r="BB1572" i="1" s="1"/>
  <c r="AX1572" i="1"/>
  <c r="AY1572" i="1" s="1"/>
  <c r="BQ1608" i="1"/>
  <c r="BR1608" i="1" s="1"/>
  <c r="BO1608" i="1"/>
  <c r="BP1608" i="1" s="1"/>
  <c r="BM1608" i="1"/>
  <c r="BN1608" i="1" s="1"/>
  <c r="BQ1613" i="1"/>
  <c r="BR1613" i="1" s="1"/>
  <c r="BO1613" i="1"/>
  <c r="BP1613" i="1" s="1"/>
  <c r="BM1613" i="1"/>
  <c r="BN1613" i="1" s="1"/>
  <c r="BD1622" i="1"/>
  <c r="BE1622" i="1" s="1"/>
  <c r="BH1622" i="1"/>
  <c r="BI1622" i="1" s="1"/>
  <c r="BF1622" i="1"/>
  <c r="BG1622" i="1" s="1"/>
  <c r="BA1622" i="1"/>
  <c r="BB1622" i="1" s="1"/>
  <c r="AU1622" i="1"/>
  <c r="AV1622" i="1" s="1"/>
  <c r="AX1622" i="1"/>
  <c r="AY1622" i="1" s="1"/>
  <c r="BJ1634" i="1"/>
  <c r="BK1634" i="1" s="1"/>
  <c r="BQ1638" i="1"/>
  <c r="BR1638" i="1" s="1"/>
  <c r="BO1638" i="1"/>
  <c r="BP1638" i="1" s="1"/>
  <c r="BM1638" i="1"/>
  <c r="BN1638" i="1" s="1"/>
  <c r="BH1647" i="1"/>
  <c r="BI1647" i="1" s="1"/>
  <c r="BF1647" i="1"/>
  <c r="BG1647" i="1" s="1"/>
  <c r="BD1647" i="1"/>
  <c r="BE1647" i="1" s="1"/>
  <c r="AX1647" i="1"/>
  <c r="AY1647" i="1" s="1"/>
  <c r="BA1647" i="1"/>
  <c r="BB1647" i="1" s="1"/>
  <c r="AU1647" i="1"/>
  <c r="AV1647" i="1" s="1"/>
  <c r="BQ1668" i="1"/>
  <c r="BR1668" i="1" s="1"/>
  <c r="BO1668" i="1"/>
  <c r="BP1668" i="1" s="1"/>
  <c r="BM1668" i="1"/>
  <c r="BN1668" i="1" s="1"/>
  <c r="BJ9" i="1"/>
  <c r="BK9" i="1" s="1"/>
  <c r="BJ14" i="1"/>
  <c r="BK14" i="1" s="1"/>
  <c r="BH27" i="1"/>
  <c r="BI27" i="1" s="1"/>
  <c r="BD27" i="1"/>
  <c r="BE27" i="1" s="1"/>
  <c r="BF27" i="1"/>
  <c r="BG27" i="1" s="1"/>
  <c r="BA27" i="1"/>
  <c r="BB27" i="1" s="1"/>
  <c r="AU27" i="1"/>
  <c r="AV27" i="1" s="1"/>
  <c r="AX27" i="1"/>
  <c r="AY27" i="1" s="1"/>
  <c r="BJ34" i="1"/>
  <c r="BK34" i="1" s="1"/>
  <c r="BH37" i="1"/>
  <c r="BI37" i="1" s="1"/>
  <c r="BF37" i="1"/>
  <c r="BG37" i="1" s="1"/>
  <c r="BD37" i="1"/>
  <c r="BE37" i="1" s="1"/>
  <c r="BA37" i="1"/>
  <c r="BB37" i="1" s="1"/>
  <c r="AU37" i="1"/>
  <c r="AV37" i="1" s="1"/>
  <c r="AX37" i="1"/>
  <c r="AY37" i="1" s="1"/>
  <c r="BD52" i="1"/>
  <c r="BE52" i="1" s="1"/>
  <c r="BF52" i="1"/>
  <c r="BG52" i="1" s="1"/>
  <c r="BH52" i="1"/>
  <c r="BI52" i="1" s="1"/>
  <c r="AX52" i="1"/>
  <c r="AY52" i="1" s="1"/>
  <c r="BA52" i="1"/>
  <c r="BB52" i="1" s="1"/>
  <c r="AU52" i="1"/>
  <c r="AV52" i="1" s="1"/>
  <c r="BH57" i="1"/>
  <c r="BI57" i="1" s="1"/>
  <c r="BD57" i="1"/>
  <c r="BE57" i="1" s="1"/>
  <c r="BF57" i="1"/>
  <c r="BG57" i="1" s="1"/>
  <c r="BA57" i="1"/>
  <c r="BB57" i="1" s="1"/>
  <c r="AU57" i="1"/>
  <c r="AV57" i="1" s="1"/>
  <c r="AX57" i="1"/>
  <c r="AY57" i="1" s="1"/>
  <c r="BJ79" i="1"/>
  <c r="BK79" i="1" s="1"/>
  <c r="BJ669" i="1"/>
  <c r="BK669" i="1" s="1"/>
  <c r="BD672" i="1"/>
  <c r="BE672" i="1" s="1"/>
  <c r="BF672" i="1"/>
  <c r="BG672" i="1" s="1"/>
  <c r="BH672" i="1"/>
  <c r="BI672" i="1" s="1"/>
  <c r="AU672" i="1"/>
  <c r="AV672" i="1" s="1"/>
  <c r="BA672" i="1"/>
  <c r="BB672" i="1" s="1"/>
  <c r="AX672" i="1"/>
  <c r="AY672" i="1" s="1"/>
  <c r="BQ673" i="1"/>
  <c r="BR673" i="1" s="1"/>
  <c r="BO673" i="1"/>
  <c r="BP673" i="1" s="1"/>
  <c r="BM673" i="1"/>
  <c r="BN673" i="1" s="1"/>
  <c r="BH677" i="1"/>
  <c r="BI677" i="1" s="1"/>
  <c r="BF677" i="1"/>
  <c r="BG677" i="1" s="1"/>
  <c r="BD677" i="1"/>
  <c r="BE677" i="1" s="1"/>
  <c r="AX677" i="1"/>
  <c r="AY677" i="1" s="1"/>
  <c r="BA677" i="1"/>
  <c r="BB677" i="1" s="1"/>
  <c r="AU677" i="1"/>
  <c r="AV677" i="1" s="1"/>
  <c r="BQ678" i="1"/>
  <c r="BR678" i="1" s="1"/>
  <c r="BO678" i="1"/>
  <c r="BP678" i="1" s="1"/>
  <c r="BM678" i="1"/>
  <c r="BN678" i="1" s="1"/>
  <c r="BH682" i="1"/>
  <c r="BI682" i="1" s="1"/>
  <c r="BD682" i="1"/>
  <c r="BE682" i="1" s="1"/>
  <c r="BF682" i="1"/>
  <c r="BG682" i="1" s="1"/>
  <c r="AU682" i="1"/>
  <c r="AV682" i="1" s="1"/>
  <c r="BA682" i="1"/>
  <c r="BB682" i="1" s="1"/>
  <c r="AX682" i="1"/>
  <c r="AY682" i="1" s="1"/>
  <c r="BQ693" i="1"/>
  <c r="BR693" i="1" s="1"/>
  <c r="BO693" i="1"/>
  <c r="BP693" i="1" s="1"/>
  <c r="BM693" i="1"/>
  <c r="BN693" i="1" s="1"/>
  <c r="BH717" i="1"/>
  <c r="BI717" i="1" s="1"/>
  <c r="BF717" i="1"/>
  <c r="BG717" i="1" s="1"/>
  <c r="BD717" i="1"/>
  <c r="BE717" i="1" s="1"/>
  <c r="AX717" i="1"/>
  <c r="AY717" i="1" s="1"/>
  <c r="BA717" i="1"/>
  <c r="BB717" i="1" s="1"/>
  <c r="AU717" i="1"/>
  <c r="AV717" i="1" s="1"/>
  <c r="BD722" i="1"/>
  <c r="BE722" i="1" s="1"/>
  <c r="BF722" i="1"/>
  <c r="BG722" i="1" s="1"/>
  <c r="BH722" i="1"/>
  <c r="BI722" i="1" s="1"/>
  <c r="AU722" i="1"/>
  <c r="AV722" i="1" s="1"/>
  <c r="BA722" i="1"/>
  <c r="BB722" i="1" s="1"/>
  <c r="AX722" i="1"/>
  <c r="AY722" i="1" s="1"/>
  <c r="BH757" i="1"/>
  <c r="BI757" i="1" s="1"/>
  <c r="BD757" i="1"/>
  <c r="BE757" i="1" s="1"/>
  <c r="BF757" i="1"/>
  <c r="BG757" i="1" s="1"/>
  <c r="AX757" i="1"/>
  <c r="AY757" i="1" s="1"/>
  <c r="BA757" i="1"/>
  <c r="BB757" i="1" s="1"/>
  <c r="AU757" i="1"/>
  <c r="AV757" i="1" s="1"/>
  <c r="BQ798" i="1"/>
  <c r="BR798" i="1" s="1"/>
  <c r="BO798" i="1"/>
  <c r="BP798" i="1" s="1"/>
  <c r="BM798" i="1"/>
  <c r="BN798" i="1" s="1"/>
  <c r="BJ804" i="1"/>
  <c r="BK804" i="1" s="1"/>
  <c r="BH807" i="1"/>
  <c r="BI807" i="1" s="1"/>
  <c r="BD807" i="1"/>
  <c r="BE807" i="1" s="1"/>
  <c r="BF807" i="1"/>
  <c r="BG807" i="1" s="1"/>
  <c r="AX807" i="1"/>
  <c r="AY807" i="1" s="1"/>
  <c r="BA807" i="1"/>
  <c r="BB807" i="1" s="1"/>
  <c r="AU807" i="1"/>
  <c r="AV807" i="1" s="1"/>
  <c r="BH817" i="1"/>
  <c r="BI817" i="1" s="1"/>
  <c r="BF817" i="1"/>
  <c r="BG817" i="1" s="1"/>
  <c r="BD817" i="1"/>
  <c r="BE817" i="1" s="1"/>
  <c r="AX817" i="1"/>
  <c r="AY817" i="1" s="1"/>
  <c r="BA817" i="1"/>
  <c r="BB817" i="1" s="1"/>
  <c r="AU817" i="1"/>
  <c r="AV817" i="1" s="1"/>
  <c r="BJ834" i="1"/>
  <c r="BK834" i="1" s="1"/>
  <c r="BJ1574" i="1"/>
  <c r="BK1574" i="1" s="1"/>
  <c r="BH1587" i="1"/>
  <c r="BI1587" i="1" s="1"/>
  <c r="BF1587" i="1"/>
  <c r="BG1587" i="1" s="1"/>
  <c r="BD1587" i="1"/>
  <c r="BE1587" i="1" s="1"/>
  <c r="AX1587" i="1"/>
  <c r="AY1587" i="1" s="1"/>
  <c r="BA1587" i="1"/>
  <c r="BB1587" i="1" s="1"/>
  <c r="AU1587" i="1"/>
  <c r="AV1587" i="1" s="1"/>
  <c r="BQ1593" i="1"/>
  <c r="BR1593" i="1" s="1"/>
  <c r="BO1593" i="1"/>
  <c r="BP1593" i="1" s="1"/>
  <c r="BM1593" i="1"/>
  <c r="BN1593" i="1" s="1"/>
  <c r="BH1597" i="1"/>
  <c r="BI1597" i="1" s="1"/>
  <c r="BF1597" i="1"/>
  <c r="BG1597" i="1" s="1"/>
  <c r="BD1597" i="1"/>
  <c r="BE1597" i="1" s="1"/>
  <c r="AX1597" i="1"/>
  <c r="AY1597" i="1" s="1"/>
  <c r="BA1597" i="1"/>
  <c r="BB1597" i="1" s="1"/>
  <c r="AU1597" i="1"/>
  <c r="AV1597" i="1" s="1"/>
  <c r="BH1607" i="1"/>
  <c r="BI1607" i="1" s="1"/>
  <c r="BF1607" i="1"/>
  <c r="BG1607" i="1" s="1"/>
  <c r="BD1607" i="1"/>
  <c r="BE1607" i="1" s="1"/>
  <c r="AX1607" i="1"/>
  <c r="AY1607" i="1" s="1"/>
  <c r="AU1607" i="1"/>
  <c r="AV1607" i="1" s="1"/>
  <c r="BA1607" i="1"/>
  <c r="BB1607" i="1" s="1"/>
  <c r="BQ1648" i="1"/>
  <c r="BR1648" i="1" s="1"/>
  <c r="BO1648" i="1"/>
  <c r="BP1648" i="1" s="1"/>
  <c r="BM1648" i="1"/>
  <c r="BN1648" i="1" s="1"/>
  <c r="BQ1663" i="1"/>
  <c r="BR1663" i="1" s="1"/>
  <c r="BO1663" i="1"/>
  <c r="BP1663" i="1" s="1"/>
  <c r="BM1663" i="1"/>
  <c r="BN1663" i="1" s="1"/>
  <c r="BQ1863" i="1"/>
  <c r="BR1863" i="1" s="1"/>
  <c r="BO1863" i="1"/>
  <c r="BP1863" i="1" s="1"/>
  <c r="BM1863" i="1"/>
  <c r="BN1863" i="1" s="1"/>
  <c r="AX1160" i="1"/>
  <c r="AY1160" i="1" s="1"/>
  <c r="AX1205" i="1"/>
  <c r="AY1205" i="1" s="1"/>
  <c r="AX1220" i="1"/>
  <c r="AY1220" i="1" s="1"/>
  <c r="AX1235" i="1"/>
  <c r="AY1235" i="1" s="1"/>
  <c r="AX1240" i="1"/>
  <c r="AY1240" i="1" s="1"/>
  <c r="AU1280" i="1"/>
  <c r="AV1280" i="1" s="1"/>
  <c r="AX1375" i="1"/>
  <c r="AY1375" i="1" s="1"/>
  <c r="AX1405" i="1"/>
  <c r="AY1405" i="1" s="1"/>
  <c r="AX1410" i="1"/>
  <c r="AY1410" i="1" s="1"/>
  <c r="AX1425" i="1"/>
  <c r="AY1425" i="1" s="1"/>
  <c r="AX1435" i="1"/>
  <c r="AY1435" i="1" s="1"/>
  <c r="AX1440" i="1"/>
  <c r="AY1440" i="1" s="1"/>
  <c r="AX1485" i="1"/>
  <c r="AY1485" i="1" s="1"/>
  <c r="AU1530" i="1"/>
  <c r="AV1530" i="1" s="1"/>
  <c r="AU1660" i="1"/>
  <c r="AV1660" i="1" s="1"/>
  <c r="AX1685" i="1"/>
  <c r="AY1685" i="1" s="1"/>
  <c r="AU1780" i="1"/>
  <c r="AV1780" i="1" s="1"/>
  <c r="AU1910" i="1"/>
  <c r="AV1910" i="1" s="1"/>
  <c r="AU2030" i="1"/>
  <c r="AV2030" i="1" s="1"/>
  <c r="BH2" i="1"/>
  <c r="BI2" i="1" s="1"/>
  <c r="BD2" i="1"/>
  <c r="BE2" i="1" s="1"/>
  <c r="BF2" i="1"/>
  <c r="BG2" i="1" s="1"/>
  <c r="AX2" i="1"/>
  <c r="AY2" i="1" s="1"/>
  <c r="AU2" i="1"/>
  <c r="AV2" i="1" s="1"/>
  <c r="BA2" i="1"/>
  <c r="BB2" i="1" s="1"/>
  <c r="BQ23" i="1"/>
  <c r="BR23" i="1" s="1"/>
  <c r="BO23" i="1"/>
  <c r="BP23" i="1" s="1"/>
  <c r="BM23" i="1"/>
  <c r="BN23" i="1" s="1"/>
  <c r="BQ28" i="1"/>
  <c r="BR28" i="1" s="1"/>
  <c r="BM28" i="1"/>
  <c r="BN28" i="1" s="1"/>
  <c r="BO28" i="1"/>
  <c r="BP28" i="1" s="1"/>
  <c r="BJ39" i="1"/>
  <c r="BK39" i="1" s="1"/>
  <c r="BJ54" i="1"/>
  <c r="BK54" i="1" s="1"/>
  <c r="BD62" i="1"/>
  <c r="BE62" i="1" s="1"/>
  <c r="BF62" i="1"/>
  <c r="BG62" i="1" s="1"/>
  <c r="BH62" i="1"/>
  <c r="BI62" i="1" s="1"/>
  <c r="AX62" i="1"/>
  <c r="AY62" i="1" s="1"/>
  <c r="BA62" i="1"/>
  <c r="BB62" i="1" s="1"/>
  <c r="AU62" i="1"/>
  <c r="AV62" i="1" s="1"/>
  <c r="BJ69" i="1"/>
  <c r="BK69" i="1" s="1"/>
  <c r="BD72" i="1"/>
  <c r="BE72" i="1" s="1"/>
  <c r="BF72" i="1"/>
  <c r="BG72" i="1" s="1"/>
  <c r="BH72" i="1"/>
  <c r="BI72" i="1" s="1"/>
  <c r="AX72" i="1"/>
  <c r="AY72" i="1" s="1"/>
  <c r="AU72" i="1"/>
  <c r="AV72" i="1" s="1"/>
  <c r="BA72" i="1"/>
  <c r="BB72" i="1" s="1"/>
  <c r="BH77" i="1"/>
  <c r="BI77" i="1" s="1"/>
  <c r="BD77" i="1"/>
  <c r="BE77" i="1" s="1"/>
  <c r="BF77" i="1"/>
  <c r="BG77" i="1" s="1"/>
  <c r="BA77" i="1"/>
  <c r="BB77" i="1" s="1"/>
  <c r="AU77" i="1"/>
  <c r="AV77" i="1" s="1"/>
  <c r="AX77" i="1"/>
  <c r="AY77" i="1" s="1"/>
  <c r="BQ688" i="1"/>
  <c r="BR688" i="1" s="1"/>
  <c r="BO688" i="1"/>
  <c r="BP688" i="1" s="1"/>
  <c r="BM688" i="1"/>
  <c r="BN688" i="1" s="1"/>
  <c r="BH737" i="1"/>
  <c r="BI737" i="1" s="1"/>
  <c r="BF737" i="1"/>
  <c r="BG737" i="1" s="1"/>
  <c r="BD737" i="1"/>
  <c r="BE737" i="1" s="1"/>
  <c r="AX737" i="1"/>
  <c r="AY737" i="1" s="1"/>
  <c r="BA737" i="1"/>
  <c r="BB737" i="1" s="1"/>
  <c r="AU737" i="1"/>
  <c r="AV737" i="1" s="1"/>
  <c r="BQ738" i="1"/>
  <c r="BR738" i="1" s="1"/>
  <c r="BO738" i="1"/>
  <c r="BP738" i="1" s="1"/>
  <c r="BM738" i="1"/>
  <c r="BN738" i="1" s="1"/>
  <c r="BH762" i="1"/>
  <c r="BI762" i="1" s="1"/>
  <c r="BD762" i="1"/>
  <c r="BE762" i="1" s="1"/>
  <c r="BF762" i="1"/>
  <c r="BG762" i="1" s="1"/>
  <c r="AU762" i="1"/>
  <c r="AV762" i="1" s="1"/>
  <c r="BA762" i="1"/>
  <c r="BB762" i="1" s="1"/>
  <c r="AX762" i="1"/>
  <c r="AY762" i="1" s="1"/>
  <c r="BQ763" i="1"/>
  <c r="BR763" i="1" s="1"/>
  <c r="BO763" i="1"/>
  <c r="BP763" i="1" s="1"/>
  <c r="BM763" i="1"/>
  <c r="BN763" i="1" s="1"/>
  <c r="BQ768" i="1"/>
  <c r="BR768" i="1" s="1"/>
  <c r="BO768" i="1"/>
  <c r="BP768" i="1" s="1"/>
  <c r="BM768" i="1"/>
  <c r="BN768" i="1" s="1"/>
  <c r="BH792" i="1"/>
  <c r="BI792" i="1" s="1"/>
  <c r="BD792" i="1"/>
  <c r="BE792" i="1" s="1"/>
  <c r="BF792" i="1"/>
  <c r="BG792" i="1" s="1"/>
  <c r="BA792" i="1"/>
  <c r="BB792" i="1" s="1"/>
  <c r="AU792" i="1"/>
  <c r="AV792" i="1" s="1"/>
  <c r="AX792" i="1"/>
  <c r="AY792" i="1" s="1"/>
  <c r="BH802" i="1"/>
  <c r="BI802" i="1" s="1"/>
  <c r="BD802" i="1"/>
  <c r="BE802" i="1" s="1"/>
  <c r="BF802" i="1"/>
  <c r="BG802" i="1" s="1"/>
  <c r="AX802" i="1"/>
  <c r="AY802" i="1" s="1"/>
  <c r="AU802" i="1"/>
  <c r="AV802" i="1" s="1"/>
  <c r="BA802" i="1"/>
  <c r="BB802" i="1" s="1"/>
  <c r="BJ849" i="1"/>
  <c r="BK849" i="1" s="1"/>
  <c r="BH867" i="1"/>
  <c r="BI867" i="1" s="1"/>
  <c r="BF867" i="1"/>
  <c r="BG867" i="1" s="1"/>
  <c r="BD867" i="1"/>
  <c r="BE867" i="1" s="1"/>
  <c r="AX867" i="1"/>
  <c r="AY867" i="1" s="1"/>
  <c r="BA867" i="1"/>
  <c r="BB867" i="1" s="1"/>
  <c r="AU867" i="1"/>
  <c r="AV867" i="1" s="1"/>
  <c r="BJ894" i="1"/>
  <c r="BK894" i="1" s="1"/>
  <c r="BQ898" i="1"/>
  <c r="BR898" i="1" s="1"/>
  <c r="BO898" i="1"/>
  <c r="BP898" i="1" s="1"/>
  <c r="BM898" i="1"/>
  <c r="BN898" i="1" s="1"/>
  <c r="BH902" i="1"/>
  <c r="BI902" i="1" s="1"/>
  <c r="BD902" i="1"/>
  <c r="BE902" i="1" s="1"/>
  <c r="BF902" i="1"/>
  <c r="BG902" i="1" s="1"/>
  <c r="AX902" i="1"/>
  <c r="AY902" i="1" s="1"/>
  <c r="AU902" i="1"/>
  <c r="AV902" i="1" s="1"/>
  <c r="BA902" i="1"/>
  <c r="BB902" i="1" s="1"/>
  <c r="BD912" i="1"/>
  <c r="BE912" i="1" s="1"/>
  <c r="BF912" i="1"/>
  <c r="BG912" i="1" s="1"/>
  <c r="BH912" i="1"/>
  <c r="BI912" i="1" s="1"/>
  <c r="AU912" i="1"/>
  <c r="AV912" i="1" s="1"/>
  <c r="BA912" i="1"/>
  <c r="BB912" i="1" s="1"/>
  <c r="AX912" i="1"/>
  <c r="AY912" i="1" s="1"/>
  <c r="BQ933" i="1"/>
  <c r="BR933" i="1" s="1"/>
  <c r="BO933" i="1"/>
  <c r="BP933" i="1" s="1"/>
  <c r="BM933" i="1"/>
  <c r="BN933" i="1" s="1"/>
  <c r="BJ1569" i="1"/>
  <c r="BK1569" i="1" s="1"/>
  <c r="BQ1578" i="1"/>
  <c r="BR1578" i="1" s="1"/>
  <c r="BO1578" i="1"/>
  <c r="BP1578" i="1" s="1"/>
  <c r="BM1578" i="1"/>
  <c r="BN1578" i="1" s="1"/>
  <c r="BJ1599" i="1"/>
  <c r="BK1599" i="1" s="1"/>
  <c r="BH1617" i="1"/>
  <c r="BI1617" i="1" s="1"/>
  <c r="BF1617" i="1"/>
  <c r="BG1617" i="1" s="1"/>
  <c r="BD1617" i="1"/>
  <c r="BE1617" i="1" s="1"/>
  <c r="AX1617" i="1"/>
  <c r="AY1617" i="1" s="1"/>
  <c r="BA1617" i="1"/>
  <c r="BB1617" i="1" s="1"/>
  <c r="AU1617" i="1"/>
  <c r="AV1617" i="1" s="1"/>
  <c r="BH1627" i="1"/>
  <c r="BI1627" i="1" s="1"/>
  <c r="BF1627" i="1"/>
  <c r="BG1627" i="1" s="1"/>
  <c r="BD1627" i="1"/>
  <c r="BE1627" i="1" s="1"/>
  <c r="AX1627" i="1"/>
  <c r="AY1627" i="1" s="1"/>
  <c r="BA1627" i="1"/>
  <c r="BB1627" i="1" s="1"/>
  <c r="AU1627" i="1"/>
  <c r="AV1627" i="1" s="1"/>
  <c r="BQ1653" i="1"/>
  <c r="BR1653" i="1" s="1"/>
  <c r="BO1653" i="1"/>
  <c r="BP1653" i="1" s="1"/>
  <c r="BM1653" i="1"/>
  <c r="BN1653" i="1" s="1"/>
  <c r="BH1667" i="1"/>
  <c r="BI1667" i="1" s="1"/>
  <c r="BF1667" i="1"/>
  <c r="BG1667" i="1" s="1"/>
  <c r="BD1667" i="1"/>
  <c r="BE1667" i="1" s="1"/>
  <c r="BA1667" i="1"/>
  <c r="BB1667" i="1" s="1"/>
  <c r="AX1667" i="1"/>
  <c r="AY1667" i="1" s="1"/>
  <c r="AU1667" i="1"/>
  <c r="AV1667" i="1" s="1"/>
  <c r="BF1672" i="1"/>
  <c r="BG1672" i="1" s="1"/>
  <c r="BD1672" i="1"/>
  <c r="BE1672" i="1" s="1"/>
  <c r="BH1672" i="1"/>
  <c r="BI1672" i="1" s="1"/>
  <c r="AU1672" i="1"/>
  <c r="AV1672" i="1" s="1"/>
  <c r="BA1672" i="1"/>
  <c r="BB1672" i="1" s="1"/>
  <c r="AX1672" i="1"/>
  <c r="AY1672" i="1" s="1"/>
  <c r="BQ1678" i="1"/>
  <c r="BR1678" i="1" s="1"/>
  <c r="BO1678" i="1"/>
  <c r="BP1678" i="1" s="1"/>
  <c r="BM1678" i="1"/>
  <c r="BN1678" i="1" s="1"/>
  <c r="BH1682" i="1"/>
  <c r="BI1682" i="1" s="1"/>
  <c r="BF1682" i="1"/>
  <c r="BG1682" i="1" s="1"/>
  <c r="BD1682" i="1"/>
  <c r="BE1682" i="1" s="1"/>
  <c r="AX1682" i="1"/>
  <c r="AY1682" i="1" s="1"/>
  <c r="AU1682" i="1"/>
  <c r="AV1682" i="1" s="1"/>
  <c r="BA1682" i="1"/>
  <c r="BB1682" i="1" s="1"/>
  <c r="BQ1683" i="1"/>
  <c r="BR1683" i="1" s="1"/>
  <c r="BO1683" i="1"/>
  <c r="BP1683" i="1" s="1"/>
  <c r="BM1683" i="1"/>
  <c r="BN1683" i="1" s="1"/>
  <c r="BQ1688" i="1"/>
  <c r="BR1688" i="1" s="1"/>
  <c r="BO1688" i="1"/>
  <c r="BP1688" i="1" s="1"/>
  <c r="BM1688" i="1"/>
  <c r="BN1688" i="1" s="1"/>
  <c r="BQ1693" i="1"/>
  <c r="BR1693" i="1" s="1"/>
  <c r="BO1693" i="1"/>
  <c r="BP1693" i="1" s="1"/>
  <c r="BM1693" i="1"/>
  <c r="BN1693" i="1" s="1"/>
  <c r="BH1697" i="1"/>
  <c r="BI1697" i="1" s="1"/>
  <c r="BF1697" i="1"/>
  <c r="BG1697" i="1" s="1"/>
  <c r="BD1697" i="1"/>
  <c r="BE1697" i="1" s="1"/>
  <c r="AX1697" i="1"/>
  <c r="AY1697" i="1" s="1"/>
  <c r="BA1697" i="1"/>
  <c r="BB1697" i="1" s="1"/>
  <c r="AU1697" i="1"/>
  <c r="AV1697" i="1" s="1"/>
  <c r="BQ1698" i="1"/>
  <c r="BR1698" i="1" s="1"/>
  <c r="BO1698" i="1"/>
  <c r="BP1698" i="1" s="1"/>
  <c r="BM1698" i="1"/>
  <c r="BN1698" i="1" s="1"/>
  <c r="BF1702" i="1"/>
  <c r="BG1702" i="1" s="1"/>
  <c r="BH1702" i="1"/>
  <c r="BI1702" i="1" s="1"/>
  <c r="BD1702" i="1"/>
  <c r="BE1702" i="1" s="1"/>
  <c r="AU1702" i="1"/>
  <c r="AV1702" i="1" s="1"/>
  <c r="AX1702" i="1"/>
  <c r="AY1702" i="1" s="1"/>
  <c r="BA1702" i="1"/>
  <c r="BB1702" i="1" s="1"/>
  <c r="BQ1703" i="1"/>
  <c r="BR1703" i="1" s="1"/>
  <c r="BM1703" i="1"/>
  <c r="BN1703" i="1" s="1"/>
  <c r="BO1703" i="1"/>
  <c r="BP1703" i="1" s="1"/>
  <c r="BQ1708" i="1"/>
  <c r="BR1708" i="1" s="1"/>
  <c r="BO1708" i="1"/>
  <c r="BP1708" i="1" s="1"/>
  <c r="BM1708" i="1"/>
  <c r="BN1708" i="1" s="1"/>
  <c r="BH1747" i="1"/>
  <c r="BI1747" i="1" s="1"/>
  <c r="BF1747" i="1"/>
  <c r="BG1747" i="1" s="1"/>
  <c r="BD1747" i="1"/>
  <c r="BE1747" i="1" s="1"/>
  <c r="AX1747" i="1"/>
  <c r="AY1747" i="1" s="1"/>
  <c r="BA1747" i="1"/>
  <c r="BB1747" i="1" s="1"/>
  <c r="AU1747" i="1"/>
  <c r="AV1747" i="1" s="1"/>
  <c r="BQ1748" i="1"/>
  <c r="BR1748" i="1" s="1"/>
  <c r="BO1748" i="1"/>
  <c r="BP1748" i="1" s="1"/>
  <c r="BM1748" i="1"/>
  <c r="BN1748" i="1" s="1"/>
  <c r="BH1757" i="1"/>
  <c r="BI1757" i="1" s="1"/>
  <c r="BF1757" i="1"/>
  <c r="BG1757" i="1" s="1"/>
  <c r="BD1757" i="1"/>
  <c r="BE1757" i="1" s="1"/>
  <c r="AX1757" i="1"/>
  <c r="AY1757" i="1" s="1"/>
  <c r="BA1757" i="1"/>
  <c r="BB1757" i="1" s="1"/>
  <c r="AU1757" i="1"/>
  <c r="AV1757" i="1" s="1"/>
  <c r="BQ1763" i="1"/>
  <c r="BR1763" i="1" s="1"/>
  <c r="BO1763" i="1"/>
  <c r="BP1763" i="1" s="1"/>
  <c r="BM1763" i="1"/>
  <c r="BN1763" i="1" s="1"/>
  <c r="BH1767" i="1"/>
  <c r="BI1767" i="1" s="1"/>
  <c r="BF1767" i="1"/>
  <c r="BG1767" i="1" s="1"/>
  <c r="BD1767" i="1"/>
  <c r="BE1767" i="1" s="1"/>
  <c r="AX1767" i="1"/>
  <c r="AY1767" i="1" s="1"/>
  <c r="BA1767" i="1"/>
  <c r="BB1767" i="1" s="1"/>
  <c r="AU1767" i="1"/>
  <c r="AV1767" i="1" s="1"/>
  <c r="BQ1783" i="1"/>
  <c r="BR1783" i="1" s="1"/>
  <c r="BO1783" i="1"/>
  <c r="BP1783" i="1" s="1"/>
  <c r="BM1783" i="1"/>
  <c r="BN1783" i="1" s="1"/>
  <c r="BH1787" i="1"/>
  <c r="BI1787" i="1" s="1"/>
  <c r="BD1787" i="1"/>
  <c r="BE1787" i="1" s="1"/>
  <c r="BF1787" i="1"/>
  <c r="BG1787" i="1" s="1"/>
  <c r="BA1787" i="1"/>
  <c r="BB1787" i="1" s="1"/>
  <c r="AX1787" i="1"/>
  <c r="AY1787" i="1" s="1"/>
  <c r="AU1787" i="1"/>
  <c r="AV1787" i="1" s="1"/>
  <c r="BF1792" i="1"/>
  <c r="BG1792" i="1" s="1"/>
  <c r="BH1792" i="1"/>
  <c r="BI1792" i="1" s="1"/>
  <c r="BD1792" i="1"/>
  <c r="BE1792" i="1" s="1"/>
  <c r="AU1792" i="1"/>
  <c r="AV1792" i="1" s="1"/>
  <c r="BA1792" i="1"/>
  <c r="BB1792" i="1" s="1"/>
  <c r="AX1792" i="1"/>
  <c r="AY1792" i="1" s="1"/>
  <c r="BF1802" i="1"/>
  <c r="BG1802" i="1" s="1"/>
  <c r="BH1802" i="1"/>
  <c r="BI1802" i="1" s="1"/>
  <c r="BD1802" i="1"/>
  <c r="BE1802" i="1" s="1"/>
  <c r="BA1802" i="1"/>
  <c r="BB1802" i="1" s="1"/>
  <c r="AU1802" i="1"/>
  <c r="AV1802" i="1" s="1"/>
  <c r="AX1802" i="1"/>
  <c r="AY1802" i="1" s="1"/>
  <c r="BH1817" i="1"/>
  <c r="BI1817" i="1" s="1"/>
  <c r="BF1817" i="1"/>
  <c r="BG1817" i="1" s="1"/>
  <c r="BD1817" i="1"/>
  <c r="BE1817" i="1" s="1"/>
  <c r="AX1817" i="1"/>
  <c r="AY1817" i="1" s="1"/>
  <c r="BA1817" i="1"/>
  <c r="BB1817" i="1" s="1"/>
  <c r="AU1817" i="1"/>
  <c r="AV1817" i="1" s="1"/>
  <c r="BJ4" i="1"/>
  <c r="BK4" i="1" s="1"/>
  <c r="BJ19" i="1"/>
  <c r="BK19" i="1" s="1"/>
  <c r="BQ33" i="1"/>
  <c r="BR33" i="1" s="1"/>
  <c r="BO33" i="1"/>
  <c r="BP33" i="1" s="1"/>
  <c r="BM33" i="1"/>
  <c r="BN33" i="1" s="1"/>
  <c r="BQ63" i="1"/>
  <c r="BR63" i="1" s="1"/>
  <c r="BO63" i="1"/>
  <c r="BP63" i="1" s="1"/>
  <c r="BM63" i="1"/>
  <c r="BN63" i="1" s="1"/>
  <c r="BJ74" i="1"/>
  <c r="BK74" i="1" s="1"/>
  <c r="BJ94" i="1"/>
  <c r="BK94" i="1" s="1"/>
  <c r="BJ99" i="1"/>
  <c r="BK99" i="1" s="1"/>
  <c r="BH102" i="1"/>
  <c r="BI102" i="1" s="1"/>
  <c r="BD102" i="1"/>
  <c r="BE102" i="1" s="1"/>
  <c r="BF102" i="1"/>
  <c r="BG102" i="1" s="1"/>
  <c r="AX102" i="1"/>
  <c r="AY102" i="1" s="1"/>
  <c r="BA102" i="1"/>
  <c r="BB102" i="1" s="1"/>
  <c r="AU102" i="1"/>
  <c r="AV102" i="1" s="1"/>
  <c r="BJ114" i="1"/>
  <c r="BK114" i="1" s="1"/>
  <c r="BJ119" i="1"/>
  <c r="BK119" i="1" s="1"/>
  <c r="BJ134" i="1"/>
  <c r="BK134" i="1" s="1"/>
  <c r="BJ139" i="1"/>
  <c r="BK139" i="1" s="1"/>
  <c r="BQ143" i="1"/>
  <c r="BR143" i="1" s="1"/>
  <c r="BO143" i="1"/>
  <c r="BP143" i="1" s="1"/>
  <c r="BM143" i="1"/>
  <c r="BN143" i="1" s="1"/>
  <c r="BQ148" i="1"/>
  <c r="BR148" i="1" s="1"/>
  <c r="BO148" i="1"/>
  <c r="BP148" i="1" s="1"/>
  <c r="BM148" i="1"/>
  <c r="BN148" i="1" s="1"/>
  <c r="BQ153" i="1"/>
  <c r="BR153" i="1" s="1"/>
  <c r="BO153" i="1"/>
  <c r="BP153" i="1" s="1"/>
  <c r="BM153" i="1"/>
  <c r="BN153" i="1" s="1"/>
  <c r="BJ164" i="1"/>
  <c r="BK164" i="1" s="1"/>
  <c r="BJ174" i="1"/>
  <c r="BK174" i="1" s="1"/>
  <c r="BJ179" i="1"/>
  <c r="BK179" i="1" s="1"/>
  <c r="BD182" i="1"/>
  <c r="BE182" i="1" s="1"/>
  <c r="BF182" i="1"/>
  <c r="BG182" i="1" s="1"/>
  <c r="BH182" i="1"/>
  <c r="BI182" i="1" s="1"/>
  <c r="AX182" i="1"/>
  <c r="AY182" i="1" s="1"/>
  <c r="AU182" i="1"/>
  <c r="AV182" i="1" s="1"/>
  <c r="BA182" i="1"/>
  <c r="BB182" i="1" s="1"/>
  <c r="BQ198" i="1"/>
  <c r="BR198" i="1" s="1"/>
  <c r="BM198" i="1"/>
  <c r="BN198" i="1" s="1"/>
  <c r="BO198" i="1"/>
  <c r="BP198" i="1" s="1"/>
  <c r="BJ204" i="1"/>
  <c r="BK204" i="1" s="1"/>
  <c r="BJ214" i="1"/>
  <c r="BK214" i="1" s="1"/>
  <c r="BH227" i="1"/>
  <c r="BI227" i="1" s="1"/>
  <c r="BF227" i="1"/>
  <c r="BG227" i="1" s="1"/>
  <c r="BD227" i="1"/>
  <c r="BE227" i="1" s="1"/>
  <c r="BA227" i="1"/>
  <c r="BB227" i="1" s="1"/>
  <c r="AX227" i="1"/>
  <c r="AY227" i="1" s="1"/>
  <c r="AU227" i="1"/>
  <c r="AV227" i="1" s="1"/>
  <c r="BQ238" i="1"/>
  <c r="BR238" i="1" s="1"/>
  <c r="BO238" i="1"/>
  <c r="BP238" i="1" s="1"/>
  <c r="BM238" i="1"/>
  <c r="BN238" i="1" s="1"/>
  <c r="BH242" i="1"/>
  <c r="BI242" i="1" s="1"/>
  <c r="BD242" i="1"/>
  <c r="BE242" i="1" s="1"/>
  <c r="BF242" i="1"/>
  <c r="BG242" i="1" s="1"/>
  <c r="BA242" i="1"/>
  <c r="BB242" i="1" s="1"/>
  <c r="AX242" i="1"/>
  <c r="AY242" i="1" s="1"/>
  <c r="AU242" i="1"/>
  <c r="AV242" i="1" s="1"/>
  <c r="BQ253" i="1"/>
  <c r="BR253" i="1" s="1"/>
  <c r="BM253" i="1"/>
  <c r="BN253" i="1" s="1"/>
  <c r="BO253" i="1"/>
  <c r="BP253" i="1" s="1"/>
  <c r="BQ258" i="1"/>
  <c r="BR258" i="1" s="1"/>
  <c r="BM258" i="1"/>
  <c r="BN258" i="1" s="1"/>
  <c r="BO258" i="1"/>
  <c r="BP258" i="1" s="1"/>
  <c r="BQ293" i="1"/>
  <c r="BR293" i="1" s="1"/>
  <c r="BM293" i="1"/>
  <c r="BN293" i="1" s="1"/>
  <c r="BO293" i="1"/>
  <c r="BP293" i="1" s="1"/>
  <c r="BF297" i="1"/>
  <c r="BG297" i="1" s="1"/>
  <c r="BH297" i="1"/>
  <c r="BI297" i="1" s="1"/>
  <c r="BD297" i="1"/>
  <c r="BE297" i="1" s="1"/>
  <c r="BA297" i="1"/>
  <c r="BB297" i="1" s="1"/>
  <c r="AU297" i="1"/>
  <c r="AV297" i="1" s="1"/>
  <c r="AX297" i="1"/>
  <c r="AY297" i="1" s="1"/>
  <c r="BQ308" i="1"/>
  <c r="BR308" i="1" s="1"/>
  <c r="BO308" i="1"/>
  <c r="BP308" i="1" s="1"/>
  <c r="BM308" i="1"/>
  <c r="BN308" i="1" s="1"/>
  <c r="BD322" i="1"/>
  <c r="BE322" i="1" s="1"/>
  <c r="BF322" i="1"/>
  <c r="BG322" i="1" s="1"/>
  <c r="BH322" i="1"/>
  <c r="BI322" i="1" s="1"/>
  <c r="AU322" i="1"/>
  <c r="AV322" i="1" s="1"/>
  <c r="AX322" i="1"/>
  <c r="AY322" i="1" s="1"/>
  <c r="BA322" i="1"/>
  <c r="BB322" i="1" s="1"/>
  <c r="BQ328" i="1"/>
  <c r="BR328" i="1" s="1"/>
  <c r="BO328" i="1"/>
  <c r="BP328" i="1" s="1"/>
  <c r="BM328" i="1"/>
  <c r="BN328" i="1" s="1"/>
  <c r="BQ343" i="1"/>
  <c r="BR343" i="1" s="1"/>
  <c r="BM343" i="1"/>
  <c r="BN343" i="1" s="1"/>
  <c r="BO343" i="1"/>
  <c r="BP343" i="1" s="1"/>
  <c r="BJ349" i="1"/>
  <c r="BK349" i="1" s="1"/>
  <c r="BQ358" i="1"/>
  <c r="BR358" i="1" s="1"/>
  <c r="BO358" i="1"/>
  <c r="BP358" i="1" s="1"/>
  <c r="BM358" i="1"/>
  <c r="BN358" i="1" s="1"/>
  <c r="BJ364" i="1"/>
  <c r="BK364" i="1" s="1"/>
  <c r="BQ368" i="1"/>
  <c r="BR368" i="1" s="1"/>
  <c r="BO368" i="1"/>
  <c r="BP368" i="1" s="1"/>
  <c r="BM368" i="1"/>
  <c r="BN368" i="1" s="1"/>
  <c r="BQ398" i="1"/>
  <c r="BR398" i="1" s="1"/>
  <c r="BO398" i="1"/>
  <c r="BP398" i="1" s="1"/>
  <c r="BM398" i="1"/>
  <c r="BN398" i="1" s="1"/>
  <c r="BQ403" i="1"/>
  <c r="BR403" i="1" s="1"/>
  <c r="BO403" i="1"/>
  <c r="BP403" i="1" s="1"/>
  <c r="BM403" i="1"/>
  <c r="BN403" i="1" s="1"/>
  <c r="BJ409" i="1"/>
  <c r="BK409" i="1" s="1"/>
  <c r="BD412" i="1"/>
  <c r="BE412" i="1" s="1"/>
  <c r="BF412" i="1"/>
  <c r="BG412" i="1" s="1"/>
  <c r="BH412" i="1"/>
  <c r="BI412" i="1" s="1"/>
  <c r="AU412" i="1"/>
  <c r="AV412" i="1" s="1"/>
  <c r="BA412" i="1"/>
  <c r="BB412" i="1" s="1"/>
  <c r="AX412" i="1"/>
  <c r="AY412" i="1" s="1"/>
  <c r="BQ413" i="1"/>
  <c r="BR413" i="1" s="1"/>
  <c r="BO413" i="1"/>
  <c r="BP413" i="1" s="1"/>
  <c r="BM413" i="1"/>
  <c r="BN413" i="1" s="1"/>
  <c r="BQ418" i="1"/>
  <c r="BR418" i="1" s="1"/>
  <c r="BO418" i="1"/>
  <c r="BP418" i="1" s="1"/>
  <c r="BM418" i="1"/>
  <c r="BN418" i="1" s="1"/>
  <c r="BJ429" i="1"/>
  <c r="BK429" i="1" s="1"/>
  <c r="BH437" i="1"/>
  <c r="BI437" i="1" s="1"/>
  <c r="BF437" i="1"/>
  <c r="BG437" i="1" s="1"/>
  <c r="BD437" i="1"/>
  <c r="BE437" i="1" s="1"/>
  <c r="AX437" i="1"/>
  <c r="AY437" i="1" s="1"/>
  <c r="BA437" i="1"/>
  <c r="BB437" i="1" s="1"/>
  <c r="AU437" i="1"/>
  <c r="AV437" i="1" s="1"/>
  <c r="BQ443" i="1"/>
  <c r="BR443" i="1" s="1"/>
  <c r="BO443" i="1"/>
  <c r="BP443" i="1" s="1"/>
  <c r="BM443" i="1"/>
  <c r="BN443" i="1" s="1"/>
  <c r="BQ458" i="1"/>
  <c r="BR458" i="1" s="1"/>
  <c r="BO458" i="1"/>
  <c r="BP458" i="1" s="1"/>
  <c r="BM458" i="1"/>
  <c r="BN458" i="1" s="1"/>
  <c r="BJ464" i="1"/>
  <c r="BK464" i="1" s="1"/>
  <c r="BH467" i="1"/>
  <c r="BI467" i="1" s="1"/>
  <c r="BF467" i="1"/>
  <c r="BG467" i="1" s="1"/>
  <c r="BD467" i="1"/>
  <c r="BE467" i="1" s="1"/>
  <c r="AX467" i="1"/>
  <c r="AY467" i="1" s="1"/>
  <c r="BA467" i="1"/>
  <c r="BB467" i="1" s="1"/>
  <c r="AU467" i="1"/>
  <c r="AV467" i="1" s="1"/>
  <c r="BQ468" i="1"/>
  <c r="BR468" i="1" s="1"/>
  <c r="BO468" i="1"/>
  <c r="BP468" i="1" s="1"/>
  <c r="BM468" i="1"/>
  <c r="BN468" i="1" s="1"/>
  <c r="BJ474" i="1"/>
  <c r="BK474" i="1" s="1"/>
  <c r="BD482" i="1"/>
  <c r="BE482" i="1" s="1"/>
  <c r="BF482" i="1"/>
  <c r="BG482" i="1" s="1"/>
  <c r="BH482" i="1"/>
  <c r="BI482" i="1" s="1"/>
  <c r="AU482" i="1"/>
  <c r="AV482" i="1" s="1"/>
  <c r="AX482" i="1"/>
  <c r="AY482" i="1" s="1"/>
  <c r="BA482" i="1"/>
  <c r="BB482" i="1" s="1"/>
  <c r="BQ493" i="1"/>
  <c r="BR493" i="1" s="1"/>
  <c r="BO493" i="1"/>
  <c r="BP493" i="1" s="1"/>
  <c r="BM493" i="1"/>
  <c r="BN493" i="1" s="1"/>
  <c r="BQ498" i="1"/>
  <c r="BR498" i="1" s="1"/>
  <c r="BO498" i="1"/>
  <c r="BP498" i="1" s="1"/>
  <c r="BM498" i="1"/>
  <c r="BN498" i="1" s="1"/>
  <c r="BQ503" i="1"/>
  <c r="BR503" i="1" s="1"/>
  <c r="BO503" i="1"/>
  <c r="BP503" i="1" s="1"/>
  <c r="BM503" i="1"/>
  <c r="BN503" i="1" s="1"/>
  <c r="BH507" i="1"/>
  <c r="BI507" i="1" s="1"/>
  <c r="BD507" i="1"/>
  <c r="BE507" i="1" s="1"/>
  <c r="BF507" i="1"/>
  <c r="BG507" i="1" s="1"/>
  <c r="AX507" i="1"/>
  <c r="AY507" i="1" s="1"/>
  <c r="BA507" i="1"/>
  <c r="BB507" i="1" s="1"/>
  <c r="AU507" i="1"/>
  <c r="AV507" i="1" s="1"/>
  <c r="BQ513" i="1"/>
  <c r="BR513" i="1" s="1"/>
  <c r="BO513" i="1"/>
  <c r="BP513" i="1" s="1"/>
  <c r="BM513" i="1"/>
  <c r="BN513" i="1" s="1"/>
  <c r="BQ538" i="1"/>
  <c r="BR538" i="1" s="1"/>
  <c r="BO538" i="1"/>
  <c r="BP538" i="1" s="1"/>
  <c r="BM538" i="1"/>
  <c r="BN538" i="1" s="1"/>
  <c r="BH542" i="1"/>
  <c r="BI542" i="1" s="1"/>
  <c r="BD542" i="1"/>
  <c r="BE542" i="1" s="1"/>
  <c r="BF542" i="1"/>
  <c r="BG542" i="1" s="1"/>
  <c r="BA542" i="1"/>
  <c r="BB542" i="1" s="1"/>
  <c r="AU542" i="1"/>
  <c r="AV542" i="1" s="1"/>
  <c r="AX542" i="1"/>
  <c r="AY542" i="1" s="1"/>
  <c r="BQ553" i="1"/>
  <c r="BR553" i="1" s="1"/>
  <c r="BM553" i="1"/>
  <c r="BN553" i="1" s="1"/>
  <c r="BO553" i="1"/>
  <c r="BP553" i="1" s="1"/>
  <c r="BQ558" i="1"/>
  <c r="BR558" i="1" s="1"/>
  <c r="BO558" i="1"/>
  <c r="BP558" i="1" s="1"/>
  <c r="BM558" i="1"/>
  <c r="BN558" i="1" s="1"/>
  <c r="BD562" i="1"/>
  <c r="BE562" i="1" s="1"/>
  <c r="BF562" i="1"/>
  <c r="BG562" i="1" s="1"/>
  <c r="BH562" i="1"/>
  <c r="BI562" i="1" s="1"/>
  <c r="AU562" i="1"/>
  <c r="AV562" i="1" s="1"/>
  <c r="BA562" i="1"/>
  <c r="BB562" i="1" s="1"/>
  <c r="AX562" i="1"/>
  <c r="AY562" i="1" s="1"/>
  <c r="BH567" i="1"/>
  <c r="BI567" i="1" s="1"/>
  <c r="BF567" i="1"/>
  <c r="BG567" i="1" s="1"/>
  <c r="BD567" i="1"/>
  <c r="BE567" i="1" s="1"/>
  <c r="AX567" i="1"/>
  <c r="AY567" i="1" s="1"/>
  <c r="BA567" i="1"/>
  <c r="BB567" i="1" s="1"/>
  <c r="AU567" i="1"/>
  <c r="AV567" i="1" s="1"/>
  <c r="BQ583" i="1"/>
  <c r="BR583" i="1" s="1"/>
  <c r="BO583" i="1"/>
  <c r="BP583" i="1" s="1"/>
  <c r="BM583" i="1"/>
  <c r="BN583" i="1" s="1"/>
  <c r="BJ594" i="1"/>
  <c r="BK594" i="1" s="1"/>
  <c r="BH607" i="1"/>
  <c r="BI607" i="1" s="1"/>
  <c r="BF607" i="1"/>
  <c r="BG607" i="1" s="1"/>
  <c r="BD607" i="1"/>
  <c r="BE607" i="1" s="1"/>
  <c r="AX607" i="1"/>
  <c r="AY607" i="1" s="1"/>
  <c r="BA607" i="1"/>
  <c r="BB607" i="1" s="1"/>
  <c r="AU607" i="1"/>
  <c r="AV607" i="1" s="1"/>
  <c r="BQ608" i="1"/>
  <c r="BR608" i="1" s="1"/>
  <c r="BO608" i="1"/>
  <c r="BP608" i="1" s="1"/>
  <c r="BM608" i="1"/>
  <c r="BN608" i="1" s="1"/>
  <c r="BQ613" i="1"/>
  <c r="BR613" i="1" s="1"/>
  <c r="BO613" i="1"/>
  <c r="BP613" i="1" s="1"/>
  <c r="BM613" i="1"/>
  <c r="BN613" i="1" s="1"/>
  <c r="BH617" i="1"/>
  <c r="BI617" i="1" s="1"/>
  <c r="BF617" i="1"/>
  <c r="BG617" i="1" s="1"/>
  <c r="BD617" i="1"/>
  <c r="BE617" i="1" s="1"/>
  <c r="AX617" i="1"/>
  <c r="AY617" i="1" s="1"/>
  <c r="BA617" i="1"/>
  <c r="BB617" i="1" s="1"/>
  <c r="AU617" i="1"/>
  <c r="AV617" i="1" s="1"/>
  <c r="BJ624" i="1"/>
  <c r="BK624" i="1" s="1"/>
  <c r="BH632" i="1"/>
  <c r="BI632" i="1" s="1"/>
  <c r="BD632" i="1"/>
  <c r="BE632" i="1" s="1"/>
  <c r="BF632" i="1"/>
  <c r="BG632" i="1" s="1"/>
  <c r="AU632" i="1"/>
  <c r="AV632" i="1" s="1"/>
  <c r="BA632" i="1"/>
  <c r="BB632" i="1" s="1"/>
  <c r="AX632" i="1"/>
  <c r="AY632" i="1" s="1"/>
  <c r="BQ633" i="1"/>
  <c r="BR633" i="1" s="1"/>
  <c r="BO633" i="1"/>
  <c r="BP633" i="1" s="1"/>
  <c r="BM633" i="1"/>
  <c r="BN633" i="1" s="1"/>
  <c r="BH637" i="1"/>
  <c r="BI637" i="1" s="1"/>
  <c r="BF637" i="1"/>
  <c r="BG637" i="1" s="1"/>
  <c r="BD637" i="1"/>
  <c r="BE637" i="1" s="1"/>
  <c r="AX637" i="1"/>
  <c r="AY637" i="1" s="1"/>
  <c r="BA637" i="1"/>
  <c r="BB637" i="1" s="1"/>
  <c r="AU637" i="1"/>
  <c r="AV637" i="1" s="1"/>
  <c r="BQ653" i="1"/>
  <c r="BR653" i="1" s="1"/>
  <c r="BO653" i="1"/>
  <c r="BP653" i="1" s="1"/>
  <c r="BM653" i="1"/>
  <c r="BN653" i="1" s="1"/>
  <c r="BD662" i="1"/>
  <c r="BE662" i="1" s="1"/>
  <c r="BF662" i="1"/>
  <c r="BG662" i="1" s="1"/>
  <c r="BH662" i="1"/>
  <c r="BI662" i="1" s="1"/>
  <c r="AU662" i="1"/>
  <c r="AV662" i="1" s="1"/>
  <c r="BA662" i="1"/>
  <c r="BB662" i="1" s="1"/>
  <c r="AX662" i="1"/>
  <c r="AY662" i="1" s="1"/>
  <c r="BH707" i="1"/>
  <c r="BI707" i="1" s="1"/>
  <c r="BF707" i="1"/>
  <c r="BG707" i="1" s="1"/>
  <c r="BD707" i="1"/>
  <c r="BE707" i="1" s="1"/>
  <c r="AX707" i="1"/>
  <c r="AY707" i="1" s="1"/>
  <c r="BA707" i="1"/>
  <c r="BB707" i="1" s="1"/>
  <c r="AU707" i="1"/>
  <c r="AV707" i="1" s="1"/>
  <c r="BQ753" i="1"/>
  <c r="BR753" i="1" s="1"/>
  <c r="BM753" i="1"/>
  <c r="BN753" i="1" s="1"/>
  <c r="BO753" i="1"/>
  <c r="BP753" i="1" s="1"/>
  <c r="BQ793" i="1"/>
  <c r="BR793" i="1" s="1"/>
  <c r="BO793" i="1"/>
  <c r="BP793" i="1" s="1"/>
  <c r="BM793" i="1"/>
  <c r="BN793" i="1" s="1"/>
  <c r="BQ813" i="1"/>
  <c r="BR813" i="1" s="1"/>
  <c r="BO813" i="1"/>
  <c r="BP813" i="1" s="1"/>
  <c r="BM813" i="1"/>
  <c r="BN813" i="1" s="1"/>
  <c r="BH827" i="1"/>
  <c r="BI827" i="1" s="1"/>
  <c r="BD827" i="1"/>
  <c r="BE827" i="1" s="1"/>
  <c r="BF827" i="1"/>
  <c r="BG827" i="1" s="1"/>
  <c r="AX827" i="1"/>
  <c r="AY827" i="1" s="1"/>
  <c r="BA827" i="1"/>
  <c r="BB827" i="1" s="1"/>
  <c r="AU827" i="1"/>
  <c r="AV827" i="1" s="1"/>
  <c r="BH847" i="1"/>
  <c r="BI847" i="1" s="1"/>
  <c r="BF847" i="1"/>
  <c r="BG847" i="1" s="1"/>
  <c r="BD847" i="1"/>
  <c r="BE847" i="1" s="1"/>
  <c r="AX847" i="1"/>
  <c r="AY847" i="1" s="1"/>
  <c r="BA847" i="1"/>
  <c r="BB847" i="1" s="1"/>
  <c r="AU847" i="1"/>
  <c r="AV847" i="1" s="1"/>
  <c r="BQ853" i="1"/>
  <c r="BR853" i="1" s="1"/>
  <c r="BO853" i="1"/>
  <c r="BP853" i="1" s="1"/>
  <c r="BM853" i="1"/>
  <c r="BN853" i="1" s="1"/>
  <c r="BQ858" i="1"/>
  <c r="BR858" i="1" s="1"/>
  <c r="BO858" i="1"/>
  <c r="BP858" i="1" s="1"/>
  <c r="BM858" i="1"/>
  <c r="BN858" i="1" s="1"/>
  <c r="BJ859" i="1"/>
  <c r="BK859" i="1" s="1"/>
  <c r="BD862" i="1"/>
  <c r="BE862" i="1" s="1"/>
  <c r="BF862" i="1"/>
  <c r="BG862" i="1" s="1"/>
  <c r="BH862" i="1"/>
  <c r="BI862" i="1" s="1"/>
  <c r="AU862" i="1"/>
  <c r="AV862" i="1" s="1"/>
  <c r="BA862" i="1"/>
  <c r="BB862" i="1" s="1"/>
  <c r="AX862" i="1"/>
  <c r="AY862" i="1" s="1"/>
  <c r="BQ863" i="1"/>
  <c r="BR863" i="1" s="1"/>
  <c r="BO863" i="1"/>
  <c r="BP863" i="1" s="1"/>
  <c r="BM863" i="1"/>
  <c r="BN863" i="1" s="1"/>
  <c r="BJ864" i="1"/>
  <c r="BK864" i="1" s="1"/>
  <c r="BQ868" i="1"/>
  <c r="BR868" i="1" s="1"/>
  <c r="BO868" i="1"/>
  <c r="BP868" i="1" s="1"/>
  <c r="BM868" i="1"/>
  <c r="BN868" i="1" s="1"/>
  <c r="BJ874" i="1"/>
  <c r="BK874" i="1" s="1"/>
  <c r="BH877" i="1"/>
  <c r="BI877" i="1" s="1"/>
  <c r="BD877" i="1"/>
  <c r="BE877" i="1" s="1"/>
  <c r="BF877" i="1"/>
  <c r="BG877" i="1" s="1"/>
  <c r="AX877" i="1"/>
  <c r="AY877" i="1" s="1"/>
  <c r="BA877" i="1"/>
  <c r="BB877" i="1" s="1"/>
  <c r="AU877" i="1"/>
  <c r="AV877" i="1" s="1"/>
  <c r="BJ889" i="1"/>
  <c r="BK889" i="1" s="1"/>
  <c r="BQ903" i="1"/>
  <c r="BR903" i="1" s="1"/>
  <c r="BO903" i="1"/>
  <c r="BP903" i="1" s="1"/>
  <c r="BM903" i="1"/>
  <c r="BN903" i="1" s="1"/>
  <c r="BH907" i="1"/>
  <c r="BI907" i="1" s="1"/>
  <c r="BD907" i="1"/>
  <c r="BE907" i="1" s="1"/>
  <c r="BF907" i="1"/>
  <c r="BG907" i="1" s="1"/>
  <c r="AX907" i="1"/>
  <c r="AY907" i="1" s="1"/>
  <c r="BA907" i="1"/>
  <c r="BB907" i="1" s="1"/>
  <c r="AU907" i="1"/>
  <c r="AV907" i="1" s="1"/>
  <c r="BJ919" i="1"/>
  <c r="BK919" i="1" s="1"/>
  <c r="BJ924" i="1"/>
  <c r="BK924" i="1" s="1"/>
  <c r="BH927" i="1"/>
  <c r="BI927" i="1" s="1"/>
  <c r="BD927" i="1"/>
  <c r="BE927" i="1" s="1"/>
  <c r="BF927" i="1"/>
  <c r="BG927" i="1" s="1"/>
  <c r="AX927" i="1"/>
  <c r="AY927" i="1" s="1"/>
  <c r="BA927" i="1"/>
  <c r="BB927" i="1" s="1"/>
  <c r="AU927" i="1"/>
  <c r="AV927" i="1" s="1"/>
  <c r="BH932" i="1"/>
  <c r="BI932" i="1" s="1"/>
  <c r="BD932" i="1"/>
  <c r="BE932" i="1" s="1"/>
  <c r="BF932" i="1"/>
  <c r="BG932" i="1" s="1"/>
  <c r="AU932" i="1"/>
  <c r="AV932" i="1" s="1"/>
  <c r="BA932" i="1"/>
  <c r="BB932" i="1" s="1"/>
  <c r="AX932" i="1"/>
  <c r="AY932" i="1" s="1"/>
  <c r="BQ943" i="1"/>
  <c r="BR943" i="1" s="1"/>
  <c r="BO943" i="1"/>
  <c r="BP943" i="1" s="1"/>
  <c r="BM943" i="1"/>
  <c r="BN943" i="1" s="1"/>
  <c r="BQ958" i="1"/>
  <c r="BR958" i="1" s="1"/>
  <c r="BO958" i="1"/>
  <c r="BP958" i="1" s="1"/>
  <c r="BM958" i="1"/>
  <c r="BN958" i="1" s="1"/>
  <c r="BQ963" i="1"/>
  <c r="BR963" i="1" s="1"/>
  <c r="BM963" i="1"/>
  <c r="BN963" i="1" s="1"/>
  <c r="BO963" i="1"/>
  <c r="BP963" i="1" s="1"/>
  <c r="BD972" i="1"/>
  <c r="BE972" i="1" s="1"/>
  <c r="BF972" i="1"/>
  <c r="BG972" i="1" s="1"/>
  <c r="BH972" i="1"/>
  <c r="BI972" i="1" s="1"/>
  <c r="AU972" i="1"/>
  <c r="AV972" i="1" s="1"/>
  <c r="BA972" i="1"/>
  <c r="BB972" i="1" s="1"/>
  <c r="AX972" i="1"/>
  <c r="AY972" i="1" s="1"/>
  <c r="BQ988" i="1"/>
  <c r="BR988" i="1" s="1"/>
  <c r="BO988" i="1"/>
  <c r="BP988" i="1" s="1"/>
  <c r="BM988" i="1"/>
  <c r="BN988" i="1" s="1"/>
  <c r="BQ993" i="1"/>
  <c r="BR993" i="1" s="1"/>
  <c r="BO993" i="1"/>
  <c r="BP993" i="1" s="1"/>
  <c r="BM993" i="1"/>
  <c r="BN993" i="1" s="1"/>
  <c r="BH997" i="1"/>
  <c r="BI997" i="1" s="1"/>
  <c r="BD997" i="1"/>
  <c r="BE997" i="1" s="1"/>
  <c r="BF997" i="1"/>
  <c r="BG997" i="1" s="1"/>
  <c r="AX997" i="1"/>
  <c r="AY997" i="1" s="1"/>
  <c r="BA997" i="1"/>
  <c r="BB997" i="1" s="1"/>
  <c r="AU997" i="1"/>
  <c r="AV997" i="1" s="1"/>
  <c r="BQ1008" i="1"/>
  <c r="BR1008" i="1" s="1"/>
  <c r="BO1008" i="1"/>
  <c r="BP1008" i="1" s="1"/>
  <c r="BM1008" i="1"/>
  <c r="BN1008" i="1" s="1"/>
  <c r="BH1017" i="1"/>
  <c r="BI1017" i="1" s="1"/>
  <c r="BF1017" i="1"/>
  <c r="BG1017" i="1" s="1"/>
  <c r="BD1017" i="1"/>
  <c r="BE1017" i="1" s="1"/>
  <c r="AX1017" i="1"/>
  <c r="AY1017" i="1" s="1"/>
  <c r="BA1017" i="1"/>
  <c r="BB1017" i="1" s="1"/>
  <c r="AU1017" i="1"/>
  <c r="AV1017" i="1" s="1"/>
  <c r="BQ1023" i="1"/>
  <c r="BR1023" i="1" s="1"/>
  <c r="BO1023" i="1"/>
  <c r="BP1023" i="1" s="1"/>
  <c r="BM1023" i="1"/>
  <c r="BN1023" i="1" s="1"/>
  <c r="BH1027" i="1"/>
  <c r="BI1027" i="1" s="1"/>
  <c r="BD1027" i="1"/>
  <c r="BE1027" i="1" s="1"/>
  <c r="BF1027" i="1"/>
  <c r="BG1027" i="1" s="1"/>
  <c r="AX1027" i="1"/>
  <c r="AY1027" i="1" s="1"/>
  <c r="BA1027" i="1"/>
  <c r="BB1027" i="1" s="1"/>
  <c r="AU1027" i="1"/>
  <c r="AV1027" i="1" s="1"/>
  <c r="BH1032" i="1"/>
  <c r="BI1032" i="1" s="1"/>
  <c r="BD1032" i="1"/>
  <c r="BE1032" i="1" s="1"/>
  <c r="BF1032" i="1"/>
  <c r="BG1032" i="1" s="1"/>
  <c r="AU1032" i="1"/>
  <c r="AV1032" i="1" s="1"/>
  <c r="BA1032" i="1"/>
  <c r="BB1032" i="1" s="1"/>
  <c r="AX1032" i="1"/>
  <c r="AY1032" i="1" s="1"/>
  <c r="BQ1033" i="1"/>
  <c r="BR1033" i="1" s="1"/>
  <c r="BO1033" i="1"/>
  <c r="BP1033" i="1" s="1"/>
  <c r="BM1033" i="1"/>
  <c r="BN1033" i="1" s="1"/>
  <c r="BH1037" i="1"/>
  <c r="BI1037" i="1" s="1"/>
  <c r="BD1037" i="1"/>
  <c r="BE1037" i="1" s="1"/>
  <c r="BF1037" i="1"/>
  <c r="BG1037" i="1" s="1"/>
  <c r="AX1037" i="1"/>
  <c r="AY1037" i="1" s="1"/>
  <c r="BA1037" i="1"/>
  <c r="BB1037" i="1" s="1"/>
  <c r="AU1037" i="1"/>
  <c r="AV1037" i="1" s="1"/>
  <c r="BQ1038" i="1"/>
  <c r="BR1038" i="1" s="1"/>
  <c r="BO1038" i="1"/>
  <c r="BP1038" i="1" s="1"/>
  <c r="BM1038" i="1"/>
  <c r="BN1038" i="1" s="1"/>
  <c r="BJ1054" i="1"/>
  <c r="BK1054" i="1" s="1"/>
  <c r="BH1057" i="1"/>
  <c r="BI1057" i="1" s="1"/>
  <c r="BD1057" i="1"/>
  <c r="BE1057" i="1" s="1"/>
  <c r="BF1057" i="1"/>
  <c r="BG1057" i="1" s="1"/>
  <c r="AX1057" i="1"/>
  <c r="AY1057" i="1" s="1"/>
  <c r="BA1057" i="1"/>
  <c r="BB1057" i="1" s="1"/>
  <c r="AU1057" i="1"/>
  <c r="AV1057" i="1" s="1"/>
  <c r="BH1077" i="1"/>
  <c r="BI1077" i="1" s="1"/>
  <c r="BD1077" i="1"/>
  <c r="BE1077" i="1" s="1"/>
  <c r="BF1077" i="1"/>
  <c r="BG1077" i="1" s="1"/>
  <c r="AX1077" i="1"/>
  <c r="AY1077" i="1" s="1"/>
  <c r="BA1077" i="1"/>
  <c r="BB1077" i="1" s="1"/>
  <c r="AU1077" i="1"/>
  <c r="AV1077" i="1" s="1"/>
  <c r="BQ1083" i="1"/>
  <c r="BR1083" i="1" s="1"/>
  <c r="BM1083" i="1"/>
  <c r="BN1083" i="1" s="1"/>
  <c r="BO1083" i="1"/>
  <c r="BP1083" i="1" s="1"/>
  <c r="BH1107" i="1"/>
  <c r="BI1107" i="1" s="1"/>
  <c r="BF1107" i="1"/>
  <c r="BG1107" i="1" s="1"/>
  <c r="BD1107" i="1"/>
  <c r="BE1107" i="1" s="1"/>
  <c r="AX1107" i="1"/>
  <c r="AY1107" i="1" s="1"/>
  <c r="BA1107" i="1"/>
  <c r="BB1107" i="1" s="1"/>
  <c r="AU1107" i="1"/>
  <c r="AV1107" i="1" s="1"/>
  <c r="BH1127" i="1"/>
  <c r="BI1127" i="1" s="1"/>
  <c r="BF1127" i="1"/>
  <c r="BG1127" i="1" s="1"/>
  <c r="BD1127" i="1"/>
  <c r="BE1127" i="1" s="1"/>
  <c r="AX1127" i="1"/>
  <c r="AY1127" i="1" s="1"/>
  <c r="BA1127" i="1"/>
  <c r="BB1127" i="1" s="1"/>
  <c r="AU1127" i="1"/>
  <c r="AV1127" i="1" s="1"/>
  <c r="BQ1128" i="1"/>
  <c r="BR1128" i="1" s="1"/>
  <c r="BO1128" i="1"/>
  <c r="BP1128" i="1" s="1"/>
  <c r="BM1128" i="1"/>
  <c r="BN1128" i="1" s="1"/>
  <c r="BJ1134" i="1"/>
  <c r="BK1134" i="1" s="1"/>
  <c r="BQ1148" i="1"/>
  <c r="BR1148" i="1" s="1"/>
  <c r="BO1148" i="1"/>
  <c r="BP1148" i="1" s="1"/>
  <c r="BM1148" i="1"/>
  <c r="BN1148" i="1" s="1"/>
  <c r="BH1152" i="1"/>
  <c r="BI1152" i="1" s="1"/>
  <c r="BD1152" i="1"/>
  <c r="BE1152" i="1" s="1"/>
  <c r="BF1152" i="1"/>
  <c r="BG1152" i="1" s="1"/>
  <c r="AX1152" i="1"/>
  <c r="AY1152" i="1" s="1"/>
  <c r="AU1152" i="1"/>
  <c r="AV1152" i="1" s="1"/>
  <c r="BA1152" i="1"/>
  <c r="BB1152" i="1" s="1"/>
  <c r="BH1157" i="1"/>
  <c r="BI1157" i="1" s="1"/>
  <c r="BD1157" i="1"/>
  <c r="BE1157" i="1" s="1"/>
  <c r="BF1157" i="1"/>
  <c r="BG1157" i="1" s="1"/>
  <c r="AX1157" i="1"/>
  <c r="AY1157" i="1" s="1"/>
  <c r="BA1157" i="1"/>
  <c r="BB1157" i="1" s="1"/>
  <c r="AU1157" i="1"/>
  <c r="AV1157" i="1" s="1"/>
  <c r="BQ1163" i="1"/>
  <c r="BR1163" i="1" s="1"/>
  <c r="BO1163" i="1"/>
  <c r="BP1163" i="1" s="1"/>
  <c r="BM1163" i="1"/>
  <c r="BN1163" i="1" s="1"/>
  <c r="BH1187" i="1"/>
  <c r="BI1187" i="1" s="1"/>
  <c r="BD1187" i="1"/>
  <c r="BE1187" i="1" s="1"/>
  <c r="BF1187" i="1"/>
  <c r="BG1187" i="1" s="1"/>
  <c r="AX1187" i="1"/>
  <c r="AY1187" i="1" s="1"/>
  <c r="BA1187" i="1"/>
  <c r="BB1187" i="1" s="1"/>
  <c r="AU1187" i="1"/>
  <c r="AV1187" i="1" s="1"/>
  <c r="BD1192" i="1"/>
  <c r="BE1192" i="1" s="1"/>
  <c r="BF1192" i="1"/>
  <c r="BG1192" i="1" s="1"/>
  <c r="BH1192" i="1"/>
  <c r="BI1192" i="1" s="1"/>
  <c r="BA1192" i="1"/>
  <c r="BB1192" i="1" s="1"/>
  <c r="AU1192" i="1"/>
  <c r="AV1192" i="1" s="1"/>
  <c r="AX1192" i="1"/>
  <c r="AY1192" i="1" s="1"/>
  <c r="BQ1193" i="1"/>
  <c r="BR1193" i="1" s="1"/>
  <c r="BO1193" i="1"/>
  <c r="BP1193" i="1" s="1"/>
  <c r="BM1193" i="1"/>
  <c r="BN1193" i="1" s="1"/>
  <c r="BJ1199" i="1"/>
  <c r="BK1199" i="1" s="1"/>
  <c r="BJ1219" i="1"/>
  <c r="BK1219" i="1" s="1"/>
  <c r="BD1222" i="1"/>
  <c r="BE1222" i="1" s="1"/>
  <c r="BH1222" i="1"/>
  <c r="BI1222" i="1" s="1"/>
  <c r="BF1222" i="1"/>
  <c r="BG1222" i="1" s="1"/>
  <c r="AU1222" i="1"/>
  <c r="AV1222" i="1" s="1"/>
  <c r="BA1222" i="1"/>
  <c r="BB1222" i="1" s="1"/>
  <c r="AX1222" i="1"/>
  <c r="AY1222" i="1" s="1"/>
  <c r="BQ1223" i="1"/>
  <c r="BR1223" i="1" s="1"/>
  <c r="BO1223" i="1"/>
  <c r="BP1223" i="1" s="1"/>
  <c r="BM1223" i="1"/>
  <c r="BN1223" i="1" s="1"/>
  <c r="BH1227" i="1"/>
  <c r="BI1227" i="1" s="1"/>
  <c r="BF1227" i="1"/>
  <c r="BG1227" i="1" s="1"/>
  <c r="BD1227" i="1"/>
  <c r="BE1227" i="1" s="1"/>
  <c r="AX1227" i="1"/>
  <c r="AY1227" i="1" s="1"/>
  <c r="BA1227" i="1"/>
  <c r="BB1227" i="1" s="1"/>
  <c r="AU1227" i="1"/>
  <c r="AV1227" i="1" s="1"/>
  <c r="BQ1233" i="1"/>
  <c r="BR1233" i="1" s="1"/>
  <c r="BO1233" i="1"/>
  <c r="BP1233" i="1" s="1"/>
  <c r="BM1233" i="1"/>
  <c r="BN1233" i="1" s="1"/>
  <c r="BQ1248" i="1"/>
  <c r="BR1248" i="1" s="1"/>
  <c r="BO1248" i="1"/>
  <c r="BP1248" i="1" s="1"/>
  <c r="BM1248" i="1"/>
  <c r="BN1248" i="1" s="1"/>
  <c r="BJ1259" i="1"/>
  <c r="BK1259" i="1" s="1"/>
  <c r="BO1263" i="1"/>
  <c r="BP1263" i="1" s="1"/>
  <c r="BQ1263" i="1"/>
  <c r="BR1263" i="1" s="1"/>
  <c r="BM1263" i="1"/>
  <c r="BN1263" i="1" s="1"/>
  <c r="BH1267" i="1"/>
  <c r="BI1267" i="1" s="1"/>
  <c r="BF1267" i="1"/>
  <c r="BG1267" i="1" s="1"/>
  <c r="BD1267" i="1"/>
  <c r="BE1267" i="1" s="1"/>
  <c r="AX1267" i="1"/>
  <c r="AY1267" i="1" s="1"/>
  <c r="BA1267" i="1"/>
  <c r="BB1267" i="1" s="1"/>
  <c r="AU1267" i="1"/>
  <c r="AV1267" i="1" s="1"/>
  <c r="BD1272" i="1"/>
  <c r="BE1272" i="1" s="1"/>
  <c r="BF1272" i="1"/>
  <c r="BG1272" i="1" s="1"/>
  <c r="BH1272" i="1"/>
  <c r="BI1272" i="1" s="1"/>
  <c r="AU1272" i="1"/>
  <c r="AV1272" i="1" s="1"/>
  <c r="BA1272" i="1"/>
  <c r="BB1272" i="1" s="1"/>
  <c r="AX1272" i="1"/>
  <c r="AY1272" i="1" s="1"/>
  <c r="BJ1279" i="1"/>
  <c r="BK1279" i="1" s="1"/>
  <c r="BJ1289" i="1"/>
  <c r="BK1289" i="1" s="1"/>
  <c r="BH1292" i="1"/>
  <c r="BI1292" i="1" s="1"/>
  <c r="BD1292" i="1"/>
  <c r="BE1292" i="1" s="1"/>
  <c r="BF1292" i="1"/>
  <c r="BG1292" i="1" s="1"/>
  <c r="BA1292" i="1"/>
  <c r="BB1292" i="1" s="1"/>
  <c r="AU1292" i="1"/>
  <c r="AV1292" i="1" s="1"/>
  <c r="AX1292" i="1"/>
  <c r="AY1292" i="1" s="1"/>
  <c r="BQ1303" i="1"/>
  <c r="BR1303" i="1" s="1"/>
  <c r="BO1303" i="1"/>
  <c r="BP1303" i="1" s="1"/>
  <c r="BM1303" i="1"/>
  <c r="BN1303" i="1" s="1"/>
  <c r="BQ1318" i="1"/>
  <c r="BR1318" i="1" s="1"/>
  <c r="BO1318" i="1"/>
  <c r="BP1318" i="1" s="1"/>
  <c r="BM1318" i="1"/>
  <c r="BN1318" i="1" s="1"/>
  <c r="BQ1323" i="1"/>
  <c r="BR1323" i="1" s="1"/>
  <c r="BO1323" i="1"/>
  <c r="BP1323" i="1" s="1"/>
  <c r="BM1323" i="1"/>
  <c r="BN1323" i="1" s="1"/>
  <c r="BQ1338" i="1"/>
  <c r="BR1338" i="1" s="1"/>
  <c r="BO1338" i="1"/>
  <c r="BP1338" i="1" s="1"/>
  <c r="BM1338" i="1"/>
  <c r="BN1338" i="1" s="1"/>
  <c r="BQ1358" i="1"/>
  <c r="BR1358" i="1" s="1"/>
  <c r="BO1358" i="1"/>
  <c r="BP1358" i="1" s="1"/>
  <c r="BM1358" i="1"/>
  <c r="BN1358" i="1" s="1"/>
  <c r="BJ1364" i="1"/>
  <c r="BK1364" i="1" s="1"/>
  <c r="BJ1374" i="1"/>
  <c r="BK1374" i="1" s="1"/>
  <c r="BQ1378" i="1"/>
  <c r="BR1378" i="1" s="1"/>
  <c r="BO1378" i="1"/>
  <c r="BP1378" i="1" s="1"/>
  <c r="BM1378" i="1"/>
  <c r="BN1378" i="1" s="1"/>
  <c r="BQ1388" i="1"/>
  <c r="BR1388" i="1" s="1"/>
  <c r="BO1388" i="1"/>
  <c r="BP1388" i="1" s="1"/>
  <c r="BM1388" i="1"/>
  <c r="BN1388" i="1" s="1"/>
  <c r="BD1392" i="1"/>
  <c r="BE1392" i="1" s="1"/>
  <c r="BH1392" i="1"/>
  <c r="BI1392" i="1" s="1"/>
  <c r="BF1392" i="1"/>
  <c r="BG1392" i="1" s="1"/>
  <c r="BA1392" i="1"/>
  <c r="BB1392" i="1" s="1"/>
  <c r="AU1392" i="1"/>
  <c r="AV1392" i="1" s="1"/>
  <c r="AX1392" i="1"/>
  <c r="AY1392" i="1" s="1"/>
  <c r="BQ1413" i="1"/>
  <c r="BR1413" i="1" s="1"/>
  <c r="BO1413" i="1"/>
  <c r="BP1413" i="1" s="1"/>
  <c r="BM1413" i="1"/>
  <c r="BN1413" i="1" s="1"/>
  <c r="BD1422" i="1"/>
  <c r="BE1422" i="1" s="1"/>
  <c r="BH1422" i="1"/>
  <c r="BI1422" i="1" s="1"/>
  <c r="BF1422" i="1"/>
  <c r="BG1422" i="1" s="1"/>
  <c r="AU1422" i="1"/>
  <c r="AV1422" i="1" s="1"/>
  <c r="BA1422" i="1"/>
  <c r="BB1422" i="1" s="1"/>
  <c r="AX1422" i="1"/>
  <c r="AY1422" i="1" s="1"/>
  <c r="BJ1434" i="1"/>
  <c r="BK1434" i="1" s="1"/>
  <c r="BH1437" i="1"/>
  <c r="BI1437" i="1" s="1"/>
  <c r="BF1437" i="1"/>
  <c r="BG1437" i="1" s="1"/>
  <c r="BD1437" i="1"/>
  <c r="BE1437" i="1" s="1"/>
  <c r="AX1437" i="1"/>
  <c r="AY1437" i="1" s="1"/>
  <c r="BA1437" i="1"/>
  <c r="BB1437" i="1" s="1"/>
  <c r="AU1437" i="1"/>
  <c r="AV1437" i="1" s="1"/>
  <c r="BJ1439" i="1"/>
  <c r="BK1439" i="1" s="1"/>
  <c r="BQ1443" i="1"/>
  <c r="BR1443" i="1" s="1"/>
  <c r="BO1443" i="1"/>
  <c r="BP1443" i="1" s="1"/>
  <c r="BM1443" i="1"/>
  <c r="BN1443" i="1" s="1"/>
  <c r="BQ1448" i="1"/>
  <c r="BR1448" i="1" s="1"/>
  <c r="BO1448" i="1"/>
  <c r="BP1448" i="1" s="1"/>
  <c r="BM1448" i="1"/>
  <c r="BN1448" i="1" s="1"/>
  <c r="BJ1454" i="1"/>
  <c r="BK1454" i="1" s="1"/>
  <c r="BF1462" i="1"/>
  <c r="BG1462" i="1" s="1"/>
  <c r="BD1462" i="1"/>
  <c r="BE1462" i="1" s="1"/>
  <c r="BH1462" i="1"/>
  <c r="BI1462" i="1" s="1"/>
  <c r="AU1462" i="1"/>
  <c r="AV1462" i="1" s="1"/>
  <c r="AX1462" i="1"/>
  <c r="AY1462" i="1" s="1"/>
  <c r="BA1462" i="1"/>
  <c r="BB1462" i="1" s="1"/>
  <c r="BH1477" i="1"/>
  <c r="BI1477" i="1" s="1"/>
  <c r="BF1477" i="1"/>
  <c r="BG1477" i="1" s="1"/>
  <c r="BD1477" i="1"/>
  <c r="BE1477" i="1" s="1"/>
  <c r="AX1477" i="1"/>
  <c r="AY1477" i="1" s="1"/>
  <c r="BA1477" i="1"/>
  <c r="BB1477" i="1" s="1"/>
  <c r="AU1477" i="1"/>
  <c r="AV1477" i="1" s="1"/>
  <c r="BJ1479" i="1"/>
  <c r="BK1479" i="1" s="1"/>
  <c r="BQ1483" i="1"/>
  <c r="BR1483" i="1" s="1"/>
  <c r="BO1483" i="1"/>
  <c r="BP1483" i="1" s="1"/>
  <c r="BM1483" i="1"/>
  <c r="BN1483" i="1" s="1"/>
  <c r="BH1497" i="1"/>
  <c r="BI1497" i="1" s="1"/>
  <c r="BF1497" i="1"/>
  <c r="BG1497" i="1" s="1"/>
  <c r="BD1497" i="1"/>
  <c r="BE1497" i="1" s="1"/>
  <c r="AX1497" i="1"/>
  <c r="AY1497" i="1" s="1"/>
  <c r="BA1497" i="1"/>
  <c r="BB1497" i="1" s="1"/>
  <c r="AU1497" i="1"/>
  <c r="AV1497" i="1" s="1"/>
  <c r="BQ1498" i="1"/>
  <c r="BR1498" i="1" s="1"/>
  <c r="BO1498" i="1"/>
  <c r="BP1498" i="1" s="1"/>
  <c r="BM1498" i="1"/>
  <c r="BN1498" i="1" s="1"/>
  <c r="BJ1504" i="1"/>
  <c r="BK1504" i="1" s="1"/>
  <c r="BH1517" i="1"/>
  <c r="BI1517" i="1" s="1"/>
  <c r="BF1517" i="1"/>
  <c r="BG1517" i="1" s="1"/>
  <c r="BD1517" i="1"/>
  <c r="BE1517" i="1" s="1"/>
  <c r="AX1517" i="1"/>
  <c r="AY1517" i="1" s="1"/>
  <c r="BA1517" i="1"/>
  <c r="BB1517" i="1" s="1"/>
  <c r="AU1517" i="1"/>
  <c r="AV1517" i="1" s="1"/>
  <c r="BQ1518" i="1"/>
  <c r="BR1518" i="1" s="1"/>
  <c r="BO1518" i="1"/>
  <c r="BP1518" i="1" s="1"/>
  <c r="BM1518" i="1"/>
  <c r="BN1518" i="1" s="1"/>
  <c r="BJ1524" i="1"/>
  <c r="BK1524" i="1" s="1"/>
  <c r="BH1527" i="1"/>
  <c r="BI1527" i="1" s="1"/>
  <c r="BF1527" i="1"/>
  <c r="BG1527" i="1" s="1"/>
  <c r="BD1527" i="1"/>
  <c r="BE1527" i="1" s="1"/>
  <c r="AX1527" i="1"/>
  <c r="AY1527" i="1" s="1"/>
  <c r="BA1527" i="1"/>
  <c r="BB1527" i="1" s="1"/>
  <c r="AU1527" i="1"/>
  <c r="AV1527" i="1" s="1"/>
  <c r="BQ1528" i="1"/>
  <c r="BR1528" i="1" s="1"/>
  <c r="BO1528" i="1"/>
  <c r="BP1528" i="1" s="1"/>
  <c r="BM1528" i="1"/>
  <c r="BN1528" i="1" s="1"/>
  <c r="BQ1538" i="1"/>
  <c r="BR1538" i="1" s="1"/>
  <c r="BO1538" i="1"/>
  <c r="BP1538" i="1" s="1"/>
  <c r="BM1538" i="1"/>
  <c r="BN1538" i="1" s="1"/>
  <c r="BJ1544" i="1"/>
  <c r="BK1544" i="1" s="1"/>
  <c r="BQ1553" i="1"/>
  <c r="BR1553" i="1" s="1"/>
  <c r="BO1553" i="1"/>
  <c r="BP1553" i="1" s="1"/>
  <c r="BM1553" i="1"/>
  <c r="BN1553" i="1" s="1"/>
  <c r="BH1582" i="1"/>
  <c r="BI1582" i="1" s="1"/>
  <c r="BD1582" i="1"/>
  <c r="BE1582" i="1" s="1"/>
  <c r="BF1582" i="1"/>
  <c r="BG1582" i="1" s="1"/>
  <c r="AX1582" i="1"/>
  <c r="AY1582" i="1" s="1"/>
  <c r="AU1582" i="1"/>
  <c r="AV1582" i="1" s="1"/>
  <c r="BA1582" i="1"/>
  <c r="BB1582" i="1" s="1"/>
  <c r="BJ1614" i="1"/>
  <c r="BK1614" i="1" s="1"/>
  <c r="BQ1643" i="1"/>
  <c r="BR1643" i="1" s="1"/>
  <c r="BO1643" i="1"/>
  <c r="BP1643" i="1" s="1"/>
  <c r="BM1643" i="1"/>
  <c r="BN1643" i="1" s="1"/>
  <c r="BQ1658" i="1"/>
  <c r="BR1658" i="1" s="1"/>
  <c r="BM1658" i="1"/>
  <c r="BN1658" i="1" s="1"/>
  <c r="BO1658" i="1"/>
  <c r="BP1658" i="1" s="1"/>
  <c r="BF1712" i="1"/>
  <c r="BG1712" i="1" s="1"/>
  <c r="BD1712" i="1"/>
  <c r="BE1712" i="1" s="1"/>
  <c r="BH1712" i="1"/>
  <c r="BI1712" i="1" s="1"/>
  <c r="BA1712" i="1"/>
  <c r="BB1712" i="1" s="1"/>
  <c r="AU1712" i="1"/>
  <c r="AV1712" i="1" s="1"/>
  <c r="AX1712" i="1"/>
  <c r="AY1712" i="1" s="1"/>
  <c r="BQ1733" i="1"/>
  <c r="BR1733" i="1" s="1"/>
  <c r="BO1733" i="1"/>
  <c r="BP1733" i="1" s="1"/>
  <c r="BM1733" i="1"/>
  <c r="BN1733" i="1" s="1"/>
  <c r="BQ1738" i="1"/>
  <c r="BR1738" i="1" s="1"/>
  <c r="BO1738" i="1"/>
  <c r="BP1738" i="1" s="1"/>
  <c r="BM1738" i="1"/>
  <c r="BN1738" i="1" s="1"/>
  <c r="BQ1758" i="1"/>
  <c r="BR1758" i="1" s="1"/>
  <c r="BO1758" i="1"/>
  <c r="BP1758" i="1" s="1"/>
  <c r="BM1758" i="1"/>
  <c r="BN1758" i="1" s="1"/>
  <c r="BQ1793" i="1"/>
  <c r="BR1793" i="1" s="1"/>
  <c r="BO1793" i="1"/>
  <c r="BP1793" i="1" s="1"/>
  <c r="BM1793" i="1"/>
  <c r="BN1793" i="1" s="1"/>
  <c r="BQ1813" i="1"/>
  <c r="BR1813" i="1" s="1"/>
  <c r="BO1813" i="1"/>
  <c r="BP1813" i="1" s="1"/>
  <c r="BM1813" i="1"/>
  <c r="BN1813" i="1" s="1"/>
  <c r="BH1827" i="1"/>
  <c r="BI1827" i="1" s="1"/>
  <c r="BF1827" i="1"/>
  <c r="BG1827" i="1" s="1"/>
  <c r="BD1827" i="1"/>
  <c r="BE1827" i="1" s="1"/>
  <c r="AX1827" i="1"/>
  <c r="AY1827" i="1" s="1"/>
  <c r="BA1827" i="1"/>
  <c r="BB1827" i="1" s="1"/>
  <c r="AU1827" i="1"/>
  <c r="AV1827" i="1" s="1"/>
  <c r="BQ1848" i="1"/>
  <c r="BR1848" i="1" s="1"/>
  <c r="BO1848" i="1"/>
  <c r="BP1848" i="1" s="1"/>
  <c r="BM1848" i="1"/>
  <c r="BN1848" i="1" s="1"/>
  <c r="BQ1853" i="1"/>
  <c r="BR1853" i="1" s="1"/>
  <c r="BO1853" i="1"/>
  <c r="BP1853" i="1" s="1"/>
  <c r="BM1853" i="1"/>
  <c r="BN1853" i="1" s="1"/>
  <c r="BH1857" i="1"/>
  <c r="BI1857" i="1" s="1"/>
  <c r="BF1857" i="1"/>
  <c r="BG1857" i="1" s="1"/>
  <c r="BD1857" i="1"/>
  <c r="BE1857" i="1" s="1"/>
  <c r="AX1857" i="1"/>
  <c r="AY1857" i="1" s="1"/>
  <c r="BA1857" i="1"/>
  <c r="BB1857" i="1" s="1"/>
  <c r="AU1857" i="1"/>
  <c r="AV1857" i="1" s="1"/>
  <c r="BQ1858" i="1"/>
  <c r="BR1858" i="1" s="1"/>
  <c r="BO1858" i="1"/>
  <c r="BP1858" i="1" s="1"/>
  <c r="BM1858" i="1"/>
  <c r="BN1858" i="1" s="1"/>
  <c r="AX10" i="1"/>
  <c r="AY10" i="1" s="1"/>
  <c r="AX40" i="1"/>
  <c r="AY40" i="1" s="1"/>
  <c r="AX90" i="1"/>
  <c r="AY90" i="1" s="1"/>
  <c r="AX140" i="1"/>
  <c r="AY140" i="1" s="1"/>
  <c r="AX210" i="1"/>
  <c r="AY210" i="1" s="1"/>
  <c r="AU325" i="1"/>
  <c r="AV325" i="1" s="1"/>
  <c r="AU380" i="1"/>
  <c r="AV380" i="1" s="1"/>
  <c r="AU405" i="1"/>
  <c r="AV405" i="1" s="1"/>
  <c r="AX470" i="1"/>
  <c r="AY470" i="1" s="1"/>
  <c r="AX535" i="1"/>
  <c r="AY535" i="1" s="1"/>
  <c r="AU580" i="1"/>
  <c r="AV580" i="1" s="1"/>
  <c r="AX620" i="1"/>
  <c r="AY620" i="1" s="1"/>
  <c r="AU660" i="1"/>
  <c r="AV660" i="1" s="1"/>
  <c r="AX745" i="1"/>
  <c r="AY745" i="1" s="1"/>
  <c r="AU780" i="1"/>
  <c r="AV780" i="1" s="1"/>
  <c r="AX910" i="1"/>
  <c r="AY910" i="1" s="1"/>
  <c r="AU68" i="1"/>
  <c r="AV68" i="1" s="1"/>
  <c r="AX78" i="1"/>
  <c r="AY78" i="1" s="1"/>
  <c r="AU88" i="1"/>
  <c r="AV88" i="1" s="1"/>
  <c r="AX108" i="1"/>
  <c r="AY108" i="1" s="1"/>
  <c r="AX128" i="1"/>
  <c r="AY128" i="1" s="1"/>
  <c r="AU188" i="1"/>
  <c r="AV188" i="1" s="1"/>
  <c r="AX208" i="1"/>
  <c r="AY208" i="1" s="1"/>
  <c r="AU218" i="1"/>
  <c r="AV218" i="1" s="1"/>
  <c r="AX228" i="1"/>
  <c r="AY228" i="1" s="1"/>
  <c r="AU238" i="1"/>
  <c r="AV238" i="1" s="1"/>
  <c r="AU268" i="1"/>
  <c r="AV268" i="1" s="1"/>
  <c r="AX308" i="1"/>
  <c r="AY308" i="1" s="1"/>
  <c r="AU318" i="1"/>
  <c r="AV318" i="1" s="1"/>
  <c r="AX328" i="1"/>
  <c r="AY328" i="1" s="1"/>
  <c r="AU348" i="1"/>
  <c r="AV348" i="1" s="1"/>
  <c r="AX358" i="1"/>
  <c r="AY358" i="1" s="1"/>
  <c r="AU378" i="1"/>
  <c r="AV378" i="1" s="1"/>
  <c r="AX433" i="1"/>
  <c r="AY433" i="1" s="1"/>
  <c r="AU438" i="1"/>
  <c r="AV438" i="1" s="1"/>
  <c r="AX473" i="1"/>
  <c r="AY473" i="1" s="1"/>
  <c r="AX493" i="1"/>
  <c r="AY493" i="1" s="1"/>
  <c r="AU518" i="1"/>
  <c r="AV518" i="1" s="1"/>
  <c r="AX533" i="1"/>
  <c r="AY533" i="1" s="1"/>
  <c r="AU548" i="1"/>
  <c r="AV548" i="1" s="1"/>
  <c r="AX573" i="1"/>
  <c r="AY573" i="1" s="1"/>
  <c r="AU578" i="1"/>
  <c r="AV578" i="1" s="1"/>
  <c r="AU638" i="1"/>
  <c r="AV638" i="1" s="1"/>
  <c r="AX643" i="1"/>
  <c r="AY643" i="1" s="1"/>
  <c r="AX683" i="1"/>
  <c r="AY683" i="1" s="1"/>
  <c r="AX723" i="1"/>
  <c r="AY723" i="1" s="1"/>
  <c r="AX743" i="1"/>
  <c r="AY743" i="1" s="1"/>
  <c r="AU778" i="1"/>
  <c r="AV778" i="1" s="1"/>
  <c r="AU828" i="1"/>
  <c r="AV828" i="1" s="1"/>
  <c r="AU898" i="1"/>
  <c r="AV898" i="1" s="1"/>
  <c r="AU948" i="1"/>
  <c r="AV948" i="1" s="1"/>
  <c r="AU1028" i="1"/>
  <c r="AV1028" i="1" s="1"/>
  <c r="AX1073" i="1"/>
  <c r="AY1073" i="1" s="1"/>
  <c r="AU1078" i="1"/>
  <c r="AV1078" i="1" s="1"/>
  <c r="AU1148" i="1"/>
  <c r="AV1148" i="1" s="1"/>
  <c r="AU1198" i="1"/>
  <c r="AV1198" i="1" s="1"/>
  <c r="AU1278" i="1"/>
  <c r="AV1278" i="1" s="1"/>
  <c r="AX1293" i="1"/>
  <c r="AY1293" i="1" s="1"/>
  <c r="AX1323" i="1"/>
  <c r="AY1323" i="1" s="1"/>
  <c r="AU1328" i="1"/>
  <c r="AV1328" i="1" s="1"/>
  <c r="AX1343" i="1"/>
  <c r="AY1343" i="1" s="1"/>
  <c r="AX1353" i="1"/>
  <c r="AY1353" i="1" s="1"/>
  <c r="AU1398" i="1"/>
  <c r="AV1398" i="1" s="1"/>
  <c r="AX1403" i="1"/>
  <c r="AY1403" i="1" s="1"/>
  <c r="AU1448" i="1"/>
  <c r="AV1448" i="1" s="1"/>
  <c r="AU1528" i="1"/>
  <c r="AV1528" i="1" s="1"/>
  <c r="AX1543" i="1"/>
  <c r="AY1543" i="1" s="1"/>
  <c r="AU1578" i="1"/>
  <c r="AV1578" i="1" s="1"/>
  <c r="AX1603" i="1"/>
  <c r="AY1603" i="1" s="1"/>
  <c r="AX1623" i="1"/>
  <c r="AY1623" i="1" s="1"/>
  <c r="AU1648" i="1"/>
  <c r="AV1648" i="1" s="1"/>
  <c r="AU1698" i="1"/>
  <c r="AV1698" i="1" s="1"/>
  <c r="AU1778" i="1"/>
  <c r="AV1778" i="1" s="1"/>
  <c r="AU1828" i="1"/>
  <c r="AV1828" i="1" s="1"/>
  <c r="AX1843" i="1"/>
  <c r="AY1843" i="1" s="1"/>
  <c r="AU1898" i="1"/>
  <c r="AV1898" i="1" s="1"/>
  <c r="AU1948" i="1"/>
  <c r="AV1948" i="1" s="1"/>
  <c r="AU2028" i="1"/>
  <c r="AV2028" i="1" s="1"/>
  <c r="BQ18" i="1"/>
  <c r="BR18" i="1" s="1"/>
  <c r="BO18" i="1"/>
  <c r="BP18" i="1" s="1"/>
  <c r="BM18" i="1"/>
  <c r="BN18" i="1" s="1"/>
  <c r="BQ43" i="1"/>
  <c r="BR43" i="1" s="1"/>
  <c r="BO43" i="1"/>
  <c r="BP43" i="1" s="1"/>
  <c r="BM43" i="1"/>
  <c r="BN43" i="1" s="1"/>
  <c r="BQ78" i="1"/>
  <c r="BR78" i="1" s="1"/>
  <c r="BM78" i="1"/>
  <c r="BN78" i="1" s="1"/>
  <c r="BO78" i="1"/>
  <c r="BP78" i="1" s="1"/>
  <c r="BH87" i="1"/>
  <c r="BI87" i="1" s="1"/>
  <c r="BF87" i="1"/>
  <c r="BG87" i="1" s="1"/>
  <c r="BD87" i="1"/>
  <c r="BE87" i="1" s="1"/>
  <c r="BA87" i="1"/>
  <c r="BB87" i="1" s="1"/>
  <c r="AU87" i="1"/>
  <c r="AV87" i="1" s="1"/>
  <c r="AX87" i="1"/>
  <c r="AY87" i="1" s="1"/>
  <c r="BQ93" i="1"/>
  <c r="BR93" i="1" s="1"/>
  <c r="BO93" i="1"/>
  <c r="BP93" i="1" s="1"/>
  <c r="BM93" i="1"/>
  <c r="BN93" i="1" s="1"/>
  <c r="BH97" i="1"/>
  <c r="BI97" i="1" s="1"/>
  <c r="BD97" i="1"/>
  <c r="BE97" i="1" s="1"/>
  <c r="BF97" i="1"/>
  <c r="BG97" i="1" s="1"/>
  <c r="BA97" i="1"/>
  <c r="BB97" i="1" s="1"/>
  <c r="AU97" i="1"/>
  <c r="AV97" i="1" s="1"/>
  <c r="AX97" i="1"/>
  <c r="AY97" i="1" s="1"/>
  <c r="BO103" i="1"/>
  <c r="BP103" i="1" s="1"/>
  <c r="BQ103" i="1"/>
  <c r="BR103" i="1" s="1"/>
  <c r="BM103" i="1"/>
  <c r="BN103" i="1" s="1"/>
  <c r="BQ113" i="1"/>
  <c r="BR113" i="1" s="1"/>
  <c r="BO113" i="1"/>
  <c r="BP113" i="1" s="1"/>
  <c r="BM113" i="1"/>
  <c r="BN113" i="1" s="1"/>
  <c r="BQ118" i="1"/>
  <c r="BR118" i="1" s="1"/>
  <c r="BO118" i="1"/>
  <c r="BP118" i="1" s="1"/>
  <c r="BM118" i="1"/>
  <c r="BN118" i="1" s="1"/>
  <c r="BH122" i="1"/>
  <c r="BI122" i="1" s="1"/>
  <c r="BD122" i="1"/>
  <c r="BE122" i="1" s="1"/>
  <c r="BF122" i="1"/>
  <c r="BG122" i="1" s="1"/>
  <c r="AX122" i="1"/>
  <c r="AY122" i="1" s="1"/>
  <c r="AU122" i="1"/>
  <c r="AV122" i="1" s="1"/>
  <c r="BA122" i="1"/>
  <c r="BB122" i="1" s="1"/>
  <c r="BQ128" i="1"/>
  <c r="BR128" i="1" s="1"/>
  <c r="BO128" i="1"/>
  <c r="BP128" i="1" s="1"/>
  <c r="BM128" i="1"/>
  <c r="BN128" i="1" s="1"/>
  <c r="BH132" i="1"/>
  <c r="BI132" i="1" s="1"/>
  <c r="BD132" i="1"/>
  <c r="BE132" i="1" s="1"/>
  <c r="BF132" i="1"/>
  <c r="BG132" i="1" s="1"/>
  <c r="AX132" i="1"/>
  <c r="AY132" i="1" s="1"/>
  <c r="BA132" i="1"/>
  <c r="BB132" i="1" s="1"/>
  <c r="AU132" i="1"/>
  <c r="AV132" i="1" s="1"/>
  <c r="BH137" i="1"/>
  <c r="BI137" i="1" s="1"/>
  <c r="BF137" i="1"/>
  <c r="BG137" i="1" s="1"/>
  <c r="BD137" i="1"/>
  <c r="BE137" i="1" s="1"/>
  <c r="BA137" i="1"/>
  <c r="BB137" i="1" s="1"/>
  <c r="AU137" i="1"/>
  <c r="AV137" i="1" s="1"/>
  <c r="AX137" i="1"/>
  <c r="AY137" i="1" s="1"/>
  <c r="BJ154" i="1"/>
  <c r="BK154" i="1" s="1"/>
  <c r="BO163" i="1"/>
  <c r="BP163" i="1" s="1"/>
  <c r="BQ163" i="1"/>
  <c r="BR163" i="1" s="1"/>
  <c r="BM163" i="1"/>
  <c r="BN163" i="1" s="1"/>
  <c r="BQ183" i="1"/>
  <c r="BR183" i="1" s="1"/>
  <c r="BO183" i="1"/>
  <c r="BP183" i="1" s="1"/>
  <c r="BM183" i="1"/>
  <c r="BN183" i="1" s="1"/>
  <c r="BH187" i="1"/>
  <c r="BI187" i="1" s="1"/>
  <c r="BF187" i="1"/>
  <c r="BG187" i="1" s="1"/>
  <c r="BD187" i="1"/>
  <c r="BE187" i="1" s="1"/>
  <c r="BA187" i="1"/>
  <c r="BB187" i="1" s="1"/>
  <c r="AU187" i="1"/>
  <c r="AV187" i="1" s="1"/>
  <c r="AX187" i="1"/>
  <c r="AY187" i="1" s="1"/>
  <c r="BH197" i="1"/>
  <c r="BI197" i="1" s="1"/>
  <c r="BF197" i="1"/>
  <c r="BG197" i="1" s="1"/>
  <c r="BD197" i="1"/>
  <c r="BE197" i="1" s="1"/>
  <c r="BA197" i="1"/>
  <c r="BB197" i="1" s="1"/>
  <c r="AU197" i="1"/>
  <c r="AV197" i="1" s="1"/>
  <c r="AX197" i="1"/>
  <c r="AY197" i="1" s="1"/>
  <c r="BJ199" i="1"/>
  <c r="BK199" i="1" s="1"/>
  <c r="BH202" i="1"/>
  <c r="BI202" i="1" s="1"/>
  <c r="BD202" i="1"/>
  <c r="BE202" i="1" s="1"/>
  <c r="BF202" i="1"/>
  <c r="BG202" i="1" s="1"/>
  <c r="AX202" i="1"/>
  <c r="AY202" i="1" s="1"/>
  <c r="BA202" i="1"/>
  <c r="BB202" i="1" s="1"/>
  <c r="AU202" i="1"/>
  <c r="AV202" i="1" s="1"/>
  <c r="BJ209" i="1"/>
  <c r="BK209" i="1" s="1"/>
  <c r="BQ218" i="1"/>
  <c r="BR218" i="1" s="1"/>
  <c r="BO218" i="1"/>
  <c r="BP218" i="1" s="1"/>
  <c r="BM218" i="1"/>
  <c r="BN218" i="1" s="1"/>
  <c r="BD222" i="1"/>
  <c r="BE222" i="1" s="1"/>
  <c r="BF222" i="1"/>
  <c r="BG222" i="1" s="1"/>
  <c r="BH222" i="1"/>
  <c r="BI222" i="1" s="1"/>
  <c r="AX222" i="1"/>
  <c r="AY222" i="1" s="1"/>
  <c r="AU222" i="1"/>
  <c r="AV222" i="1" s="1"/>
  <c r="BA222" i="1"/>
  <c r="BB222" i="1" s="1"/>
  <c r="BJ229" i="1"/>
  <c r="BK229" i="1" s="1"/>
  <c r="BJ234" i="1"/>
  <c r="BK234" i="1" s="1"/>
  <c r="BH237" i="1"/>
  <c r="BI237" i="1" s="1"/>
  <c r="BF237" i="1"/>
  <c r="BG237" i="1" s="1"/>
  <c r="BD237" i="1"/>
  <c r="BE237" i="1" s="1"/>
  <c r="BA237" i="1"/>
  <c r="BB237" i="1" s="1"/>
  <c r="AU237" i="1"/>
  <c r="AV237" i="1" s="1"/>
  <c r="AX237" i="1"/>
  <c r="AY237" i="1" s="1"/>
  <c r="BQ243" i="1"/>
  <c r="BR243" i="1" s="1"/>
  <c r="BO243" i="1"/>
  <c r="BP243" i="1" s="1"/>
  <c r="BM243" i="1"/>
  <c r="BN243" i="1" s="1"/>
  <c r="BH247" i="1"/>
  <c r="BI247" i="1" s="1"/>
  <c r="BD247" i="1"/>
  <c r="BE247" i="1" s="1"/>
  <c r="BF247" i="1"/>
  <c r="BG247" i="1" s="1"/>
  <c r="BA247" i="1"/>
  <c r="BB247" i="1" s="1"/>
  <c r="AU247" i="1"/>
  <c r="AV247" i="1" s="1"/>
  <c r="AX247" i="1"/>
  <c r="AY247" i="1" s="1"/>
  <c r="BD257" i="1"/>
  <c r="BE257" i="1" s="1"/>
  <c r="BH257" i="1"/>
  <c r="BI257" i="1" s="1"/>
  <c r="BF257" i="1"/>
  <c r="BG257" i="1" s="1"/>
  <c r="BA257" i="1"/>
  <c r="BB257" i="1" s="1"/>
  <c r="AU257" i="1"/>
  <c r="AV257" i="1" s="1"/>
  <c r="AX257" i="1"/>
  <c r="AY257" i="1" s="1"/>
  <c r="BD262" i="1"/>
  <c r="BE262" i="1" s="1"/>
  <c r="BF262" i="1"/>
  <c r="BG262" i="1" s="1"/>
  <c r="BH262" i="1"/>
  <c r="BI262" i="1" s="1"/>
  <c r="AX262" i="1"/>
  <c r="AY262" i="1" s="1"/>
  <c r="BA262" i="1"/>
  <c r="BB262" i="1" s="1"/>
  <c r="AU262" i="1"/>
  <c r="AV262" i="1" s="1"/>
  <c r="BQ278" i="1"/>
  <c r="BR278" i="1" s="1"/>
  <c r="BM278" i="1"/>
  <c r="BN278" i="1" s="1"/>
  <c r="BO278" i="1"/>
  <c r="BP278" i="1" s="1"/>
  <c r="BQ288" i="1"/>
  <c r="BR288" i="1" s="1"/>
  <c r="BO288" i="1"/>
  <c r="BP288" i="1" s="1"/>
  <c r="BM288" i="1"/>
  <c r="BN288" i="1" s="1"/>
  <c r="BJ294" i="1"/>
  <c r="BK294" i="1" s="1"/>
  <c r="BJ299" i="1"/>
  <c r="BK299" i="1" s="1"/>
  <c r="BH302" i="1"/>
  <c r="BI302" i="1" s="1"/>
  <c r="BD302" i="1"/>
  <c r="BE302" i="1" s="1"/>
  <c r="BF302" i="1"/>
  <c r="BG302" i="1" s="1"/>
  <c r="AU302" i="1"/>
  <c r="AV302" i="1" s="1"/>
  <c r="AX302" i="1"/>
  <c r="AY302" i="1" s="1"/>
  <c r="BA302" i="1"/>
  <c r="BB302" i="1" s="1"/>
  <c r="BJ309" i="1"/>
  <c r="BK309" i="1" s="1"/>
  <c r="BD312" i="1"/>
  <c r="BE312" i="1" s="1"/>
  <c r="BH312" i="1"/>
  <c r="BI312" i="1" s="1"/>
  <c r="BF312" i="1"/>
  <c r="BG312" i="1" s="1"/>
  <c r="AU312" i="1"/>
  <c r="AV312" i="1" s="1"/>
  <c r="AX312" i="1"/>
  <c r="AY312" i="1" s="1"/>
  <c r="BA312" i="1"/>
  <c r="BB312" i="1" s="1"/>
  <c r="BQ338" i="1"/>
  <c r="BR338" i="1" s="1"/>
  <c r="BO338" i="1"/>
  <c r="BP338" i="1" s="1"/>
  <c r="BM338" i="1"/>
  <c r="BN338" i="1" s="1"/>
  <c r="BJ344" i="1"/>
  <c r="BK344" i="1" s="1"/>
  <c r="BH352" i="1"/>
  <c r="BI352" i="1" s="1"/>
  <c r="BD352" i="1"/>
  <c r="BE352" i="1" s="1"/>
  <c r="BF352" i="1"/>
  <c r="BG352" i="1" s="1"/>
  <c r="AU352" i="1"/>
  <c r="AV352" i="1" s="1"/>
  <c r="AX352" i="1"/>
  <c r="AY352" i="1" s="1"/>
  <c r="BA352" i="1"/>
  <c r="BB352" i="1" s="1"/>
  <c r="BQ363" i="1"/>
  <c r="BR363" i="1" s="1"/>
  <c r="BM363" i="1"/>
  <c r="BN363" i="1" s="1"/>
  <c r="BO363" i="1"/>
  <c r="BP363" i="1" s="1"/>
  <c r="BJ394" i="1"/>
  <c r="BK394" i="1" s="1"/>
  <c r="BH397" i="1"/>
  <c r="BI397" i="1" s="1"/>
  <c r="BF397" i="1"/>
  <c r="BG397" i="1" s="1"/>
  <c r="BD397" i="1"/>
  <c r="BE397" i="1" s="1"/>
  <c r="AX397" i="1"/>
  <c r="AY397" i="1" s="1"/>
  <c r="BA397" i="1"/>
  <c r="BB397" i="1" s="1"/>
  <c r="AU397" i="1"/>
  <c r="AV397" i="1" s="1"/>
  <c r="BJ414" i="1"/>
  <c r="BK414" i="1" s="1"/>
  <c r="BH417" i="1"/>
  <c r="BI417" i="1" s="1"/>
  <c r="BF417" i="1"/>
  <c r="BG417" i="1" s="1"/>
  <c r="BD417" i="1"/>
  <c r="BE417" i="1" s="1"/>
  <c r="AX417" i="1"/>
  <c r="AY417" i="1" s="1"/>
  <c r="BA417" i="1"/>
  <c r="BB417" i="1" s="1"/>
  <c r="AU417" i="1"/>
  <c r="AV417" i="1" s="1"/>
  <c r="BH422" i="1"/>
  <c r="BI422" i="1" s="1"/>
  <c r="BD422" i="1"/>
  <c r="BE422" i="1" s="1"/>
  <c r="BF422" i="1"/>
  <c r="BG422" i="1" s="1"/>
  <c r="AU422" i="1"/>
  <c r="AV422" i="1" s="1"/>
  <c r="BA422" i="1"/>
  <c r="BB422" i="1" s="1"/>
  <c r="AX422" i="1"/>
  <c r="AY422" i="1" s="1"/>
  <c r="BQ423" i="1"/>
  <c r="BR423" i="1" s="1"/>
  <c r="BO423" i="1"/>
  <c r="BP423" i="1" s="1"/>
  <c r="BM423" i="1"/>
  <c r="BN423" i="1" s="1"/>
  <c r="BH442" i="1"/>
  <c r="BI442" i="1" s="1"/>
  <c r="BD442" i="1"/>
  <c r="BE442" i="1" s="1"/>
  <c r="BF442" i="1"/>
  <c r="BG442" i="1" s="1"/>
  <c r="BA442" i="1"/>
  <c r="BB442" i="1" s="1"/>
  <c r="AU442" i="1"/>
  <c r="AV442" i="1" s="1"/>
  <c r="AX442" i="1"/>
  <c r="AY442" i="1" s="1"/>
  <c r="BQ448" i="1"/>
  <c r="BR448" i="1" s="1"/>
  <c r="BO448" i="1"/>
  <c r="BP448" i="1" s="1"/>
  <c r="BM448" i="1"/>
  <c r="BN448" i="1" s="1"/>
  <c r="BQ463" i="1"/>
  <c r="BR463" i="1" s="1"/>
  <c r="BO463" i="1"/>
  <c r="BP463" i="1" s="1"/>
  <c r="BM463" i="1"/>
  <c r="BN463" i="1" s="1"/>
  <c r="BQ473" i="1"/>
  <c r="BR473" i="1" s="1"/>
  <c r="BO473" i="1"/>
  <c r="BP473" i="1" s="1"/>
  <c r="BM473" i="1"/>
  <c r="BN473" i="1" s="1"/>
  <c r="BQ478" i="1"/>
  <c r="BR478" i="1" s="1"/>
  <c r="BO478" i="1"/>
  <c r="BP478" i="1" s="1"/>
  <c r="BM478" i="1"/>
  <c r="BN478" i="1" s="1"/>
  <c r="BQ488" i="1"/>
  <c r="BR488" i="1" s="1"/>
  <c r="BO488" i="1"/>
  <c r="BP488" i="1" s="1"/>
  <c r="BM488" i="1"/>
  <c r="BN488" i="1" s="1"/>
  <c r="BJ494" i="1"/>
  <c r="BK494" i="1" s="1"/>
  <c r="BH497" i="1"/>
  <c r="BI497" i="1" s="1"/>
  <c r="BF497" i="1"/>
  <c r="BG497" i="1" s="1"/>
  <c r="BD497" i="1"/>
  <c r="BE497" i="1" s="1"/>
  <c r="AX497" i="1"/>
  <c r="AY497" i="1" s="1"/>
  <c r="BA497" i="1"/>
  <c r="BB497" i="1" s="1"/>
  <c r="AU497" i="1"/>
  <c r="AV497" i="1" s="1"/>
  <c r="BQ508" i="1"/>
  <c r="BR508" i="1" s="1"/>
  <c r="BO508" i="1"/>
  <c r="BP508" i="1" s="1"/>
  <c r="BM508" i="1"/>
  <c r="BN508" i="1" s="1"/>
  <c r="BD512" i="1"/>
  <c r="BE512" i="1" s="1"/>
  <c r="BH512" i="1"/>
  <c r="BI512" i="1" s="1"/>
  <c r="BF512" i="1"/>
  <c r="BG512" i="1" s="1"/>
  <c r="AU512" i="1"/>
  <c r="AV512" i="1" s="1"/>
  <c r="BA512" i="1"/>
  <c r="BB512" i="1" s="1"/>
  <c r="AX512" i="1"/>
  <c r="AY512" i="1" s="1"/>
  <c r="BH557" i="1"/>
  <c r="BI557" i="1" s="1"/>
  <c r="BD557" i="1"/>
  <c r="BE557" i="1" s="1"/>
  <c r="BF557" i="1"/>
  <c r="BG557" i="1" s="1"/>
  <c r="AX557" i="1"/>
  <c r="AY557" i="1" s="1"/>
  <c r="BA557" i="1"/>
  <c r="BB557" i="1" s="1"/>
  <c r="AU557" i="1"/>
  <c r="AV557" i="1" s="1"/>
  <c r="BJ564" i="1"/>
  <c r="BK564" i="1" s="1"/>
  <c r="BH572" i="1"/>
  <c r="BI572" i="1" s="1"/>
  <c r="BD572" i="1"/>
  <c r="BE572" i="1" s="1"/>
  <c r="BF572" i="1"/>
  <c r="BG572" i="1" s="1"/>
  <c r="AU572" i="1"/>
  <c r="AV572" i="1" s="1"/>
  <c r="BA572" i="1"/>
  <c r="BB572" i="1" s="1"/>
  <c r="AX572" i="1"/>
  <c r="AY572" i="1" s="1"/>
  <c r="BQ573" i="1"/>
  <c r="BR573" i="1" s="1"/>
  <c r="BO573" i="1"/>
  <c r="BP573" i="1" s="1"/>
  <c r="BM573" i="1"/>
  <c r="BN573" i="1" s="1"/>
  <c r="BH582" i="1"/>
  <c r="BI582" i="1" s="1"/>
  <c r="BD582" i="1"/>
  <c r="BE582" i="1" s="1"/>
  <c r="BF582" i="1"/>
  <c r="BG582" i="1" s="1"/>
  <c r="AU582" i="1"/>
  <c r="AV582" i="1" s="1"/>
  <c r="AX582" i="1"/>
  <c r="AY582" i="1" s="1"/>
  <c r="BA582" i="1"/>
  <c r="BB582" i="1" s="1"/>
  <c r="BJ584" i="1"/>
  <c r="BK584" i="1" s="1"/>
  <c r="BD592" i="1"/>
  <c r="BE592" i="1" s="1"/>
  <c r="BF592" i="1"/>
  <c r="BG592" i="1" s="1"/>
  <c r="BH592" i="1"/>
  <c r="BI592" i="1" s="1"/>
  <c r="BA592" i="1"/>
  <c r="BB592" i="1" s="1"/>
  <c r="AU592" i="1"/>
  <c r="AV592" i="1" s="1"/>
  <c r="AX592" i="1"/>
  <c r="AY592" i="1" s="1"/>
  <c r="BH602" i="1"/>
  <c r="BI602" i="1" s="1"/>
  <c r="BD602" i="1"/>
  <c r="BE602" i="1" s="1"/>
  <c r="BF602" i="1"/>
  <c r="BG602" i="1" s="1"/>
  <c r="AX602" i="1"/>
  <c r="AY602" i="1" s="1"/>
  <c r="AU602" i="1"/>
  <c r="AV602" i="1" s="1"/>
  <c r="BA602" i="1"/>
  <c r="BB602" i="1" s="1"/>
  <c r="BQ603" i="1"/>
  <c r="BR603" i="1" s="1"/>
  <c r="BO603" i="1"/>
  <c r="BP603" i="1" s="1"/>
  <c r="BM603" i="1"/>
  <c r="BN603" i="1" s="1"/>
  <c r="BD612" i="1"/>
  <c r="BE612" i="1" s="1"/>
  <c r="BF612" i="1"/>
  <c r="BG612" i="1" s="1"/>
  <c r="BH612" i="1"/>
  <c r="BI612" i="1" s="1"/>
  <c r="AU612" i="1"/>
  <c r="AV612" i="1" s="1"/>
  <c r="BA612" i="1"/>
  <c r="BB612" i="1" s="1"/>
  <c r="AX612" i="1"/>
  <c r="AY612" i="1" s="1"/>
  <c r="BQ618" i="1"/>
  <c r="BR618" i="1" s="1"/>
  <c r="BO618" i="1"/>
  <c r="BP618" i="1" s="1"/>
  <c r="BM618" i="1"/>
  <c r="BN618" i="1" s="1"/>
  <c r="BH627" i="1"/>
  <c r="BI627" i="1" s="1"/>
  <c r="BF627" i="1"/>
  <c r="BG627" i="1" s="1"/>
  <c r="BD627" i="1"/>
  <c r="BE627" i="1" s="1"/>
  <c r="AX627" i="1"/>
  <c r="AY627" i="1" s="1"/>
  <c r="BA627" i="1"/>
  <c r="BB627" i="1" s="1"/>
  <c r="AU627" i="1"/>
  <c r="AV627" i="1" s="1"/>
  <c r="BQ628" i="1"/>
  <c r="BR628" i="1" s="1"/>
  <c r="BO628" i="1"/>
  <c r="BP628" i="1" s="1"/>
  <c r="BM628" i="1"/>
  <c r="BN628" i="1" s="1"/>
  <c r="BQ638" i="1"/>
  <c r="BR638" i="1" s="1"/>
  <c r="BO638" i="1"/>
  <c r="BP638" i="1" s="1"/>
  <c r="BM638" i="1"/>
  <c r="BN638" i="1" s="1"/>
  <c r="BJ639" i="1"/>
  <c r="BK639" i="1" s="1"/>
  <c r="BD642" i="1"/>
  <c r="BE642" i="1" s="1"/>
  <c r="BF642" i="1"/>
  <c r="BG642" i="1" s="1"/>
  <c r="BH642" i="1"/>
  <c r="BI642" i="1" s="1"/>
  <c r="BA642" i="1"/>
  <c r="BB642" i="1" s="1"/>
  <c r="AU642" i="1"/>
  <c r="AV642" i="1" s="1"/>
  <c r="AX642" i="1"/>
  <c r="AY642" i="1" s="1"/>
  <c r="BQ643" i="1"/>
  <c r="BR643" i="1" s="1"/>
  <c r="BO643" i="1"/>
  <c r="BP643" i="1" s="1"/>
  <c r="BM643" i="1"/>
  <c r="BN643" i="1" s="1"/>
  <c r="BQ648" i="1"/>
  <c r="BR648" i="1" s="1"/>
  <c r="BM648" i="1"/>
  <c r="BN648" i="1" s="1"/>
  <c r="BO648" i="1"/>
  <c r="BP648" i="1" s="1"/>
  <c r="BH652" i="1"/>
  <c r="BI652" i="1" s="1"/>
  <c r="BD652" i="1"/>
  <c r="BE652" i="1" s="1"/>
  <c r="BF652" i="1"/>
  <c r="BG652" i="1" s="1"/>
  <c r="AX652" i="1"/>
  <c r="AY652" i="1" s="1"/>
  <c r="AU652" i="1"/>
  <c r="AV652" i="1" s="1"/>
  <c r="BA652" i="1"/>
  <c r="BB652" i="1" s="1"/>
  <c r="BH657" i="1"/>
  <c r="BI657" i="1" s="1"/>
  <c r="BD657" i="1"/>
  <c r="BE657" i="1" s="1"/>
  <c r="BF657" i="1"/>
  <c r="BG657" i="1" s="1"/>
  <c r="AX657" i="1"/>
  <c r="AY657" i="1" s="1"/>
  <c r="BA657" i="1"/>
  <c r="BB657" i="1" s="1"/>
  <c r="AU657" i="1"/>
  <c r="AV657" i="1" s="1"/>
  <c r="BQ658" i="1"/>
  <c r="BR658" i="1" s="1"/>
  <c r="BO658" i="1"/>
  <c r="BP658" i="1" s="1"/>
  <c r="BM658" i="1"/>
  <c r="BN658" i="1" s="1"/>
  <c r="BH697" i="1"/>
  <c r="BI697" i="1" s="1"/>
  <c r="BF697" i="1"/>
  <c r="BG697" i="1" s="1"/>
  <c r="BD697" i="1"/>
  <c r="BE697" i="1" s="1"/>
  <c r="AX697" i="1"/>
  <c r="AY697" i="1" s="1"/>
  <c r="BA697" i="1"/>
  <c r="BB697" i="1" s="1"/>
  <c r="AU697" i="1"/>
  <c r="AV697" i="1" s="1"/>
  <c r="BH702" i="1"/>
  <c r="BI702" i="1" s="1"/>
  <c r="BD702" i="1"/>
  <c r="BE702" i="1" s="1"/>
  <c r="BF702" i="1"/>
  <c r="BG702" i="1" s="1"/>
  <c r="AX702" i="1"/>
  <c r="AY702" i="1" s="1"/>
  <c r="AU702" i="1"/>
  <c r="AV702" i="1" s="1"/>
  <c r="BA702" i="1"/>
  <c r="BB702" i="1" s="1"/>
  <c r="BJ709" i="1"/>
  <c r="BK709" i="1" s="1"/>
  <c r="BH767" i="1"/>
  <c r="BI767" i="1" s="1"/>
  <c r="BF767" i="1"/>
  <c r="BG767" i="1" s="1"/>
  <c r="BD767" i="1"/>
  <c r="BE767" i="1" s="1"/>
  <c r="AX767" i="1"/>
  <c r="AY767" i="1" s="1"/>
  <c r="BA767" i="1"/>
  <c r="BB767" i="1" s="1"/>
  <c r="AU767" i="1"/>
  <c r="AV767" i="1" s="1"/>
  <c r="BQ778" i="1"/>
  <c r="BR778" i="1" s="1"/>
  <c r="BO778" i="1"/>
  <c r="BP778" i="1" s="1"/>
  <c r="BM778" i="1"/>
  <c r="BN778" i="1" s="1"/>
  <c r="BH822" i="1"/>
  <c r="BI822" i="1" s="1"/>
  <c r="BD822" i="1"/>
  <c r="BE822" i="1" s="1"/>
  <c r="BF822" i="1"/>
  <c r="BG822" i="1" s="1"/>
  <c r="AU822" i="1"/>
  <c r="AV822" i="1" s="1"/>
  <c r="BA822" i="1"/>
  <c r="BB822" i="1" s="1"/>
  <c r="AX822" i="1"/>
  <c r="AY822" i="1" s="1"/>
  <c r="BQ833" i="1"/>
  <c r="BR833" i="1" s="1"/>
  <c r="BO833" i="1"/>
  <c r="BP833" i="1" s="1"/>
  <c r="BM833" i="1"/>
  <c r="BN833" i="1" s="1"/>
  <c r="BJ844" i="1"/>
  <c r="BK844" i="1" s="1"/>
  <c r="BH852" i="1"/>
  <c r="BI852" i="1" s="1"/>
  <c r="BD852" i="1"/>
  <c r="BE852" i="1" s="1"/>
  <c r="BF852" i="1"/>
  <c r="BG852" i="1" s="1"/>
  <c r="AX852" i="1"/>
  <c r="AY852" i="1" s="1"/>
  <c r="AU852" i="1"/>
  <c r="AV852" i="1" s="1"/>
  <c r="BA852" i="1"/>
  <c r="BB852" i="1" s="1"/>
  <c r="BH857" i="1"/>
  <c r="BI857" i="1" s="1"/>
  <c r="BF857" i="1"/>
  <c r="BG857" i="1" s="1"/>
  <c r="BD857" i="1"/>
  <c r="BE857" i="1" s="1"/>
  <c r="AX857" i="1"/>
  <c r="AY857" i="1" s="1"/>
  <c r="BA857" i="1"/>
  <c r="BB857" i="1" s="1"/>
  <c r="AU857" i="1"/>
  <c r="AV857" i="1" s="1"/>
  <c r="BJ879" i="1"/>
  <c r="BK879" i="1" s="1"/>
  <c r="BQ883" i="1"/>
  <c r="BR883" i="1" s="1"/>
  <c r="BO883" i="1"/>
  <c r="BP883" i="1" s="1"/>
  <c r="BM883" i="1"/>
  <c r="BN883" i="1" s="1"/>
  <c r="BD892" i="1"/>
  <c r="BE892" i="1" s="1"/>
  <c r="BF892" i="1"/>
  <c r="BG892" i="1" s="1"/>
  <c r="BH892" i="1"/>
  <c r="BI892" i="1" s="1"/>
  <c r="BA892" i="1"/>
  <c r="BB892" i="1" s="1"/>
  <c r="AU892" i="1"/>
  <c r="AV892" i="1" s="1"/>
  <c r="AX892" i="1"/>
  <c r="AY892" i="1" s="1"/>
  <c r="BJ899" i="1"/>
  <c r="BK899" i="1" s="1"/>
  <c r="BJ904" i="1"/>
  <c r="BK904" i="1" s="1"/>
  <c r="BJ909" i="1"/>
  <c r="BK909" i="1" s="1"/>
  <c r="BQ913" i="1"/>
  <c r="BR913" i="1" s="1"/>
  <c r="BO913" i="1"/>
  <c r="BP913" i="1" s="1"/>
  <c r="BM913" i="1"/>
  <c r="BN913" i="1" s="1"/>
  <c r="BH917" i="1"/>
  <c r="BI917" i="1" s="1"/>
  <c r="BF917" i="1"/>
  <c r="BG917" i="1" s="1"/>
  <c r="BD917" i="1"/>
  <c r="BE917" i="1" s="1"/>
  <c r="AX917" i="1"/>
  <c r="AY917" i="1" s="1"/>
  <c r="BA917" i="1"/>
  <c r="BB917" i="1" s="1"/>
  <c r="AU917" i="1"/>
  <c r="AV917" i="1" s="1"/>
  <c r="BD922" i="1"/>
  <c r="BE922" i="1" s="1"/>
  <c r="BF922" i="1"/>
  <c r="BG922" i="1" s="1"/>
  <c r="BH922" i="1"/>
  <c r="BI922" i="1" s="1"/>
  <c r="AU922" i="1"/>
  <c r="AV922" i="1" s="1"/>
  <c r="BA922" i="1"/>
  <c r="BB922" i="1" s="1"/>
  <c r="AX922" i="1"/>
  <c r="AY922" i="1" s="1"/>
  <c r="BH937" i="1"/>
  <c r="BI937" i="1" s="1"/>
  <c r="BD937" i="1"/>
  <c r="BE937" i="1" s="1"/>
  <c r="BF937" i="1"/>
  <c r="BG937" i="1" s="1"/>
  <c r="AX937" i="1"/>
  <c r="AY937" i="1" s="1"/>
  <c r="BA937" i="1"/>
  <c r="BB937" i="1" s="1"/>
  <c r="AU937" i="1"/>
  <c r="AV937" i="1" s="1"/>
  <c r="BH947" i="1"/>
  <c r="BI947" i="1" s="1"/>
  <c r="BF947" i="1"/>
  <c r="BG947" i="1" s="1"/>
  <c r="BD947" i="1"/>
  <c r="BE947" i="1" s="1"/>
  <c r="AX947" i="1"/>
  <c r="AY947" i="1" s="1"/>
  <c r="BA947" i="1"/>
  <c r="BB947" i="1" s="1"/>
  <c r="AU947" i="1"/>
  <c r="AV947" i="1" s="1"/>
  <c r="BH952" i="1"/>
  <c r="BI952" i="1" s="1"/>
  <c r="BD952" i="1"/>
  <c r="BE952" i="1" s="1"/>
  <c r="BF952" i="1"/>
  <c r="BG952" i="1" s="1"/>
  <c r="AX952" i="1"/>
  <c r="AY952" i="1" s="1"/>
  <c r="AU952" i="1"/>
  <c r="AV952" i="1" s="1"/>
  <c r="BA952" i="1"/>
  <c r="BB952" i="1" s="1"/>
  <c r="BQ953" i="1"/>
  <c r="BR953" i="1" s="1"/>
  <c r="BO953" i="1"/>
  <c r="BP953" i="1" s="1"/>
  <c r="BM953" i="1"/>
  <c r="BN953" i="1" s="1"/>
  <c r="BJ959" i="1"/>
  <c r="BK959" i="1" s="1"/>
  <c r="BD962" i="1"/>
  <c r="BE962" i="1" s="1"/>
  <c r="BF962" i="1"/>
  <c r="BG962" i="1" s="1"/>
  <c r="BH962" i="1"/>
  <c r="BI962" i="1" s="1"/>
  <c r="AU962" i="1"/>
  <c r="AV962" i="1" s="1"/>
  <c r="BA962" i="1"/>
  <c r="BB962" i="1" s="1"/>
  <c r="AX962" i="1"/>
  <c r="AY962" i="1" s="1"/>
  <c r="BQ968" i="1"/>
  <c r="BR968" i="1" s="1"/>
  <c r="BO968" i="1"/>
  <c r="BP968" i="1" s="1"/>
  <c r="BM968" i="1"/>
  <c r="BN968" i="1" s="1"/>
  <c r="BJ974" i="1"/>
  <c r="BK974" i="1" s="1"/>
  <c r="BH977" i="1"/>
  <c r="BI977" i="1" s="1"/>
  <c r="BD977" i="1"/>
  <c r="BE977" i="1" s="1"/>
  <c r="BF977" i="1"/>
  <c r="BG977" i="1" s="1"/>
  <c r="AX977" i="1"/>
  <c r="AY977" i="1" s="1"/>
  <c r="BA977" i="1"/>
  <c r="BB977" i="1" s="1"/>
  <c r="AU977" i="1"/>
  <c r="AV977" i="1" s="1"/>
  <c r="BJ984" i="1"/>
  <c r="BK984" i="1" s="1"/>
  <c r="BJ989" i="1"/>
  <c r="BK989" i="1" s="1"/>
  <c r="BD992" i="1"/>
  <c r="BE992" i="1" s="1"/>
  <c r="BF992" i="1"/>
  <c r="BG992" i="1" s="1"/>
  <c r="BH992" i="1"/>
  <c r="BI992" i="1" s="1"/>
  <c r="BA992" i="1"/>
  <c r="BB992" i="1" s="1"/>
  <c r="AU992" i="1"/>
  <c r="AV992" i="1" s="1"/>
  <c r="AX992" i="1"/>
  <c r="AY992" i="1" s="1"/>
  <c r="BQ1013" i="1"/>
  <c r="BR1013" i="1" s="1"/>
  <c r="BO1013" i="1"/>
  <c r="BP1013" i="1" s="1"/>
  <c r="BM1013" i="1"/>
  <c r="BN1013" i="1" s="1"/>
  <c r="BQ1018" i="1"/>
  <c r="BR1018" i="1" s="1"/>
  <c r="BO1018" i="1"/>
  <c r="BP1018" i="1" s="1"/>
  <c r="BM1018" i="1"/>
  <c r="BN1018" i="1" s="1"/>
  <c r="BQ1028" i="1"/>
  <c r="BR1028" i="1" s="1"/>
  <c r="BO1028" i="1"/>
  <c r="BP1028" i="1" s="1"/>
  <c r="BM1028" i="1"/>
  <c r="BN1028" i="1" s="1"/>
  <c r="BJ1039" i="1"/>
  <c r="BK1039" i="1" s="1"/>
  <c r="BH1042" i="1"/>
  <c r="BI1042" i="1" s="1"/>
  <c r="BD1042" i="1"/>
  <c r="BE1042" i="1" s="1"/>
  <c r="BF1042" i="1"/>
  <c r="BG1042" i="1" s="1"/>
  <c r="BA1042" i="1"/>
  <c r="BB1042" i="1" s="1"/>
  <c r="AU1042" i="1"/>
  <c r="AV1042" i="1" s="1"/>
  <c r="AX1042" i="1"/>
  <c r="AY1042" i="1" s="1"/>
  <c r="BQ1043" i="1"/>
  <c r="BR1043" i="1" s="1"/>
  <c r="BO1043" i="1"/>
  <c r="BP1043" i="1" s="1"/>
  <c r="BM1043" i="1"/>
  <c r="BN1043" i="1" s="1"/>
  <c r="BJ1049" i="1"/>
  <c r="BK1049" i="1" s="1"/>
  <c r="BH1052" i="1"/>
  <c r="BI1052" i="1" s="1"/>
  <c r="BD1052" i="1"/>
  <c r="BE1052" i="1" s="1"/>
  <c r="BF1052" i="1"/>
  <c r="BG1052" i="1" s="1"/>
  <c r="AX1052" i="1"/>
  <c r="AY1052" i="1" s="1"/>
  <c r="AU1052" i="1"/>
  <c r="AV1052" i="1" s="1"/>
  <c r="BA1052" i="1"/>
  <c r="BB1052" i="1" s="1"/>
  <c r="BQ1063" i="1"/>
  <c r="BR1063" i="1" s="1"/>
  <c r="BO1063" i="1"/>
  <c r="BP1063" i="1" s="1"/>
  <c r="BM1063" i="1"/>
  <c r="BN1063" i="1" s="1"/>
  <c r="BQ1068" i="1"/>
  <c r="BR1068" i="1" s="1"/>
  <c r="BO1068" i="1"/>
  <c r="BP1068" i="1" s="1"/>
  <c r="BM1068" i="1"/>
  <c r="BN1068" i="1" s="1"/>
  <c r="BH1072" i="1"/>
  <c r="BI1072" i="1" s="1"/>
  <c r="BD1072" i="1"/>
  <c r="BE1072" i="1" s="1"/>
  <c r="BF1072" i="1"/>
  <c r="BG1072" i="1" s="1"/>
  <c r="AU1072" i="1"/>
  <c r="AV1072" i="1" s="1"/>
  <c r="BA1072" i="1"/>
  <c r="BB1072" i="1" s="1"/>
  <c r="AX1072" i="1"/>
  <c r="AY1072" i="1" s="1"/>
  <c r="BH1097" i="1"/>
  <c r="BI1097" i="1" s="1"/>
  <c r="BF1097" i="1"/>
  <c r="BG1097" i="1" s="1"/>
  <c r="BD1097" i="1"/>
  <c r="BE1097" i="1" s="1"/>
  <c r="AX1097" i="1"/>
  <c r="AY1097" i="1" s="1"/>
  <c r="BA1097" i="1"/>
  <c r="BB1097" i="1" s="1"/>
  <c r="AU1097" i="1"/>
  <c r="AV1097" i="1" s="1"/>
  <c r="BH1102" i="1"/>
  <c r="BI1102" i="1" s="1"/>
  <c r="BD1102" i="1"/>
  <c r="BE1102" i="1" s="1"/>
  <c r="BF1102" i="1"/>
  <c r="BG1102" i="1" s="1"/>
  <c r="AX1102" i="1"/>
  <c r="AY1102" i="1" s="1"/>
  <c r="AU1102" i="1"/>
  <c r="AV1102" i="1" s="1"/>
  <c r="BA1102" i="1"/>
  <c r="BB1102" i="1" s="1"/>
  <c r="BQ1108" i="1"/>
  <c r="BR1108" i="1" s="1"/>
  <c r="BO1108" i="1"/>
  <c r="BP1108" i="1" s="1"/>
  <c r="BM1108" i="1"/>
  <c r="BN1108" i="1" s="1"/>
  <c r="BQ1123" i="1"/>
  <c r="BR1123" i="1" s="1"/>
  <c r="BO1123" i="1"/>
  <c r="BP1123" i="1" s="1"/>
  <c r="BM1123" i="1"/>
  <c r="BN1123" i="1" s="1"/>
  <c r="BJ1129" i="1"/>
  <c r="BK1129" i="1" s="1"/>
  <c r="BH1132" i="1"/>
  <c r="BI1132" i="1" s="1"/>
  <c r="BD1132" i="1"/>
  <c r="BE1132" i="1" s="1"/>
  <c r="BF1132" i="1"/>
  <c r="BG1132" i="1" s="1"/>
  <c r="AU1132" i="1"/>
  <c r="AV1132" i="1" s="1"/>
  <c r="BA1132" i="1"/>
  <c r="BB1132" i="1" s="1"/>
  <c r="AX1132" i="1"/>
  <c r="AY1132" i="1" s="1"/>
  <c r="BQ1158" i="1"/>
  <c r="BR1158" i="1" s="1"/>
  <c r="BO1158" i="1"/>
  <c r="BP1158" i="1" s="1"/>
  <c r="BM1158" i="1"/>
  <c r="BN1158" i="1" s="1"/>
  <c r="BJ1164" i="1"/>
  <c r="BK1164" i="1" s="1"/>
  <c r="BJ1169" i="1"/>
  <c r="BK1169" i="1" s="1"/>
  <c r="BD1172" i="1"/>
  <c r="BE1172" i="1" s="1"/>
  <c r="BF1172" i="1"/>
  <c r="BG1172" i="1" s="1"/>
  <c r="BH1172" i="1"/>
  <c r="BI1172" i="1" s="1"/>
  <c r="AU1172" i="1"/>
  <c r="AV1172" i="1" s="1"/>
  <c r="BA1172" i="1"/>
  <c r="BB1172" i="1" s="1"/>
  <c r="AX1172" i="1"/>
  <c r="AY1172" i="1" s="1"/>
  <c r="BQ1173" i="1"/>
  <c r="BR1173" i="1" s="1"/>
  <c r="BO1173" i="1"/>
  <c r="BP1173" i="1" s="1"/>
  <c r="BM1173" i="1"/>
  <c r="BN1173" i="1" s="1"/>
  <c r="BJ1184" i="1"/>
  <c r="BK1184" i="1" s="1"/>
  <c r="BQ1188" i="1"/>
  <c r="BR1188" i="1" s="1"/>
  <c r="BO1188" i="1"/>
  <c r="BP1188" i="1" s="1"/>
  <c r="BM1188" i="1"/>
  <c r="BN1188" i="1" s="1"/>
  <c r="BH1197" i="1"/>
  <c r="BI1197" i="1" s="1"/>
  <c r="BF1197" i="1"/>
  <c r="BG1197" i="1" s="1"/>
  <c r="BD1197" i="1"/>
  <c r="BE1197" i="1" s="1"/>
  <c r="AX1197" i="1"/>
  <c r="AY1197" i="1" s="1"/>
  <c r="BA1197" i="1"/>
  <c r="BB1197" i="1" s="1"/>
  <c r="AU1197" i="1"/>
  <c r="AV1197" i="1" s="1"/>
  <c r="BQ1198" i="1"/>
  <c r="BR1198" i="1" s="1"/>
  <c r="BO1198" i="1"/>
  <c r="BP1198" i="1" s="1"/>
  <c r="BM1198" i="1"/>
  <c r="BN1198" i="1" s="1"/>
  <c r="BJ1204" i="1"/>
  <c r="BK1204" i="1" s="1"/>
  <c r="BD1212" i="1"/>
  <c r="BE1212" i="1" s="1"/>
  <c r="BH1212" i="1"/>
  <c r="BI1212" i="1" s="1"/>
  <c r="BF1212" i="1"/>
  <c r="BG1212" i="1" s="1"/>
  <c r="AU1212" i="1"/>
  <c r="AV1212" i="1" s="1"/>
  <c r="AX1212" i="1"/>
  <c r="AY1212" i="1" s="1"/>
  <c r="BA1212" i="1"/>
  <c r="BB1212" i="1" s="1"/>
  <c r="BJ1214" i="1"/>
  <c r="BK1214" i="1" s="1"/>
  <c r="BH1217" i="1"/>
  <c r="BI1217" i="1" s="1"/>
  <c r="BF1217" i="1"/>
  <c r="BG1217" i="1" s="1"/>
  <c r="BD1217" i="1"/>
  <c r="BE1217" i="1" s="1"/>
  <c r="AX1217" i="1"/>
  <c r="AY1217" i="1" s="1"/>
  <c r="BA1217" i="1"/>
  <c r="BB1217" i="1" s="1"/>
  <c r="AU1217" i="1"/>
  <c r="AV1217" i="1" s="1"/>
  <c r="BQ1218" i="1"/>
  <c r="BR1218" i="1" s="1"/>
  <c r="BO1218" i="1"/>
  <c r="BP1218" i="1" s="1"/>
  <c r="BM1218" i="1"/>
  <c r="BN1218" i="1" s="1"/>
  <c r="BQ1228" i="1"/>
  <c r="BR1228" i="1" s="1"/>
  <c r="BO1228" i="1"/>
  <c r="BP1228" i="1" s="1"/>
  <c r="BM1228" i="1"/>
  <c r="BN1228" i="1" s="1"/>
  <c r="BH1247" i="1"/>
  <c r="BI1247" i="1" s="1"/>
  <c r="BF1247" i="1"/>
  <c r="BG1247" i="1" s="1"/>
  <c r="BD1247" i="1"/>
  <c r="BE1247" i="1" s="1"/>
  <c r="AX1247" i="1"/>
  <c r="AY1247" i="1" s="1"/>
  <c r="BA1247" i="1"/>
  <c r="BB1247" i="1" s="1"/>
  <c r="AU1247" i="1"/>
  <c r="AV1247" i="1" s="1"/>
  <c r="BQ1253" i="1"/>
  <c r="BR1253" i="1" s="1"/>
  <c r="BO1253" i="1"/>
  <c r="BP1253" i="1" s="1"/>
  <c r="BM1253" i="1"/>
  <c r="BN1253" i="1" s="1"/>
  <c r="BH1257" i="1"/>
  <c r="BI1257" i="1" s="1"/>
  <c r="BD1257" i="1"/>
  <c r="BE1257" i="1" s="1"/>
  <c r="BF1257" i="1"/>
  <c r="BG1257" i="1" s="1"/>
  <c r="AX1257" i="1"/>
  <c r="AY1257" i="1" s="1"/>
  <c r="BA1257" i="1"/>
  <c r="BB1257" i="1" s="1"/>
  <c r="AU1257" i="1"/>
  <c r="AV1257" i="1" s="1"/>
  <c r="BJ1269" i="1"/>
  <c r="BK1269" i="1" s="1"/>
  <c r="BH1277" i="1"/>
  <c r="BI1277" i="1" s="1"/>
  <c r="BD1277" i="1"/>
  <c r="BE1277" i="1" s="1"/>
  <c r="BF1277" i="1"/>
  <c r="BG1277" i="1" s="1"/>
  <c r="AX1277" i="1"/>
  <c r="AY1277" i="1" s="1"/>
  <c r="BA1277" i="1"/>
  <c r="BB1277" i="1" s="1"/>
  <c r="AU1277" i="1"/>
  <c r="AV1277" i="1" s="1"/>
  <c r="BQ1288" i="1"/>
  <c r="BR1288" i="1" s="1"/>
  <c r="BO1288" i="1"/>
  <c r="BP1288" i="1" s="1"/>
  <c r="BM1288" i="1"/>
  <c r="BN1288" i="1" s="1"/>
  <c r="BJ1294" i="1"/>
  <c r="BK1294" i="1" s="1"/>
  <c r="BH1297" i="1"/>
  <c r="BI1297" i="1" s="1"/>
  <c r="BF1297" i="1"/>
  <c r="BG1297" i="1" s="1"/>
  <c r="BD1297" i="1"/>
  <c r="BE1297" i="1" s="1"/>
  <c r="AX1297" i="1"/>
  <c r="AY1297" i="1" s="1"/>
  <c r="BA1297" i="1"/>
  <c r="BB1297" i="1" s="1"/>
  <c r="AU1297" i="1"/>
  <c r="AV1297" i="1" s="1"/>
  <c r="BQ1308" i="1"/>
  <c r="BR1308" i="1" s="1"/>
  <c r="BM1308" i="1"/>
  <c r="BN1308" i="1" s="1"/>
  <c r="BO1308" i="1"/>
  <c r="BP1308" i="1" s="1"/>
  <c r="BJ1314" i="1"/>
  <c r="BK1314" i="1" s="1"/>
  <c r="BJ1319" i="1"/>
  <c r="BK1319" i="1" s="1"/>
  <c r="BH1322" i="1"/>
  <c r="BI1322" i="1" s="1"/>
  <c r="BD1322" i="1"/>
  <c r="BE1322" i="1" s="1"/>
  <c r="BF1322" i="1"/>
  <c r="BG1322" i="1" s="1"/>
  <c r="AU1322" i="1"/>
  <c r="AV1322" i="1" s="1"/>
  <c r="BA1322" i="1"/>
  <c r="BB1322" i="1" s="1"/>
  <c r="AX1322" i="1"/>
  <c r="AY1322" i="1" s="1"/>
  <c r="BJ1324" i="1"/>
  <c r="BK1324" i="1" s="1"/>
  <c r="BH1327" i="1"/>
  <c r="BI1327" i="1" s="1"/>
  <c r="BF1327" i="1"/>
  <c r="BG1327" i="1" s="1"/>
  <c r="BD1327" i="1"/>
  <c r="BE1327" i="1" s="1"/>
  <c r="AX1327" i="1"/>
  <c r="AY1327" i="1" s="1"/>
  <c r="BA1327" i="1"/>
  <c r="BB1327" i="1" s="1"/>
  <c r="AU1327" i="1"/>
  <c r="AV1327" i="1" s="1"/>
  <c r="BQ1328" i="1"/>
  <c r="BR1328" i="1" s="1"/>
  <c r="BO1328" i="1"/>
  <c r="BP1328" i="1" s="1"/>
  <c r="BM1328" i="1"/>
  <c r="BN1328" i="1" s="1"/>
  <c r="BQ1333" i="1"/>
  <c r="BR1333" i="1" s="1"/>
  <c r="BM1333" i="1"/>
  <c r="BN1333" i="1" s="1"/>
  <c r="BO1333" i="1"/>
  <c r="BP1333" i="1" s="1"/>
  <c r="BJ1344" i="1"/>
  <c r="BK1344" i="1" s="1"/>
  <c r="BJ1349" i="1"/>
  <c r="BK1349" i="1" s="1"/>
  <c r="BF1362" i="1"/>
  <c r="BG1362" i="1" s="1"/>
  <c r="BD1362" i="1"/>
  <c r="BE1362" i="1" s="1"/>
  <c r="BH1362" i="1"/>
  <c r="BI1362" i="1" s="1"/>
  <c r="AU1362" i="1"/>
  <c r="AV1362" i="1" s="1"/>
  <c r="AX1362" i="1"/>
  <c r="AY1362" i="1" s="1"/>
  <c r="BA1362" i="1"/>
  <c r="BB1362" i="1" s="1"/>
  <c r="BJ1384" i="1"/>
  <c r="BK1384" i="1" s="1"/>
  <c r="BJ1394" i="1"/>
  <c r="BK1394" i="1" s="1"/>
  <c r="BJ1404" i="1"/>
  <c r="BK1404" i="1" s="1"/>
  <c r="BH1407" i="1"/>
  <c r="BI1407" i="1" s="1"/>
  <c r="BF1407" i="1"/>
  <c r="BG1407" i="1" s="1"/>
  <c r="BD1407" i="1"/>
  <c r="BE1407" i="1" s="1"/>
  <c r="AX1407" i="1"/>
  <c r="AY1407" i="1" s="1"/>
  <c r="BA1407" i="1"/>
  <c r="BB1407" i="1" s="1"/>
  <c r="AU1407" i="1"/>
  <c r="AV1407" i="1" s="1"/>
  <c r="BJ1409" i="1"/>
  <c r="BK1409" i="1" s="1"/>
  <c r="BD1412" i="1"/>
  <c r="BE1412" i="1" s="1"/>
  <c r="BH1412" i="1"/>
  <c r="BI1412" i="1" s="1"/>
  <c r="BF1412" i="1"/>
  <c r="BG1412" i="1" s="1"/>
  <c r="AU1412" i="1"/>
  <c r="AV1412" i="1" s="1"/>
  <c r="AX1412" i="1"/>
  <c r="AY1412" i="1" s="1"/>
  <c r="BA1412" i="1"/>
  <c r="BB1412" i="1" s="1"/>
  <c r="BQ1428" i="1"/>
  <c r="BR1428" i="1" s="1"/>
  <c r="BO1428" i="1"/>
  <c r="BP1428" i="1" s="1"/>
  <c r="BM1428" i="1"/>
  <c r="BN1428" i="1" s="1"/>
  <c r="BH1432" i="1"/>
  <c r="BI1432" i="1" s="1"/>
  <c r="BD1432" i="1"/>
  <c r="BE1432" i="1" s="1"/>
  <c r="BF1432" i="1"/>
  <c r="BG1432" i="1" s="1"/>
  <c r="AX1432" i="1"/>
  <c r="AY1432" i="1" s="1"/>
  <c r="AU1432" i="1"/>
  <c r="AV1432" i="1" s="1"/>
  <c r="BA1432" i="1"/>
  <c r="BB1432" i="1" s="1"/>
  <c r="BQ1438" i="1"/>
  <c r="BR1438" i="1" s="1"/>
  <c r="BO1438" i="1"/>
  <c r="BP1438" i="1" s="1"/>
  <c r="BM1438" i="1"/>
  <c r="BN1438" i="1" s="1"/>
  <c r="BD1442" i="1"/>
  <c r="BE1442" i="1" s="1"/>
  <c r="BH1442" i="1"/>
  <c r="BI1442" i="1" s="1"/>
  <c r="BF1442" i="1"/>
  <c r="BG1442" i="1" s="1"/>
  <c r="BA1442" i="1"/>
  <c r="BB1442" i="1" s="1"/>
  <c r="AU1442" i="1"/>
  <c r="AV1442" i="1" s="1"/>
  <c r="AX1442" i="1"/>
  <c r="AY1442" i="1" s="1"/>
  <c r="BH1447" i="1"/>
  <c r="BI1447" i="1" s="1"/>
  <c r="BF1447" i="1"/>
  <c r="BG1447" i="1" s="1"/>
  <c r="BD1447" i="1"/>
  <c r="BE1447" i="1" s="1"/>
  <c r="AX1447" i="1"/>
  <c r="AY1447" i="1" s="1"/>
  <c r="BA1447" i="1"/>
  <c r="BB1447" i="1" s="1"/>
  <c r="AU1447" i="1"/>
  <c r="AV1447" i="1" s="1"/>
  <c r="BJ1459" i="1"/>
  <c r="BK1459" i="1" s="1"/>
  <c r="BJ1464" i="1"/>
  <c r="BK1464" i="1" s="1"/>
  <c r="BH1467" i="1"/>
  <c r="BI1467" i="1" s="1"/>
  <c r="BD1467" i="1"/>
  <c r="BE1467" i="1" s="1"/>
  <c r="BF1467" i="1"/>
  <c r="BG1467" i="1" s="1"/>
  <c r="AX1467" i="1"/>
  <c r="AY1467" i="1" s="1"/>
  <c r="BA1467" i="1"/>
  <c r="BB1467" i="1" s="1"/>
  <c r="AU1467" i="1"/>
  <c r="AV1467" i="1" s="1"/>
  <c r="BQ1468" i="1"/>
  <c r="BR1468" i="1" s="1"/>
  <c r="BO1468" i="1"/>
  <c r="BP1468" i="1" s="1"/>
  <c r="BM1468" i="1"/>
  <c r="BN1468" i="1" s="1"/>
  <c r="BD1472" i="1"/>
  <c r="BE1472" i="1" s="1"/>
  <c r="BF1472" i="1"/>
  <c r="BG1472" i="1" s="1"/>
  <c r="BH1472" i="1"/>
  <c r="BI1472" i="1" s="1"/>
  <c r="AU1472" i="1"/>
  <c r="AV1472" i="1" s="1"/>
  <c r="BA1472" i="1"/>
  <c r="BB1472" i="1" s="1"/>
  <c r="AX1472" i="1"/>
  <c r="AY1472" i="1" s="1"/>
  <c r="BQ1478" i="1"/>
  <c r="BR1478" i="1" s="1"/>
  <c r="BO1478" i="1"/>
  <c r="BP1478" i="1" s="1"/>
  <c r="BM1478" i="1"/>
  <c r="BN1478" i="1" s="1"/>
  <c r="BH1482" i="1"/>
  <c r="BI1482" i="1" s="1"/>
  <c r="BD1482" i="1"/>
  <c r="BE1482" i="1" s="1"/>
  <c r="BF1482" i="1"/>
  <c r="BG1482" i="1" s="1"/>
  <c r="AX1482" i="1"/>
  <c r="AY1482" i="1" s="1"/>
  <c r="AU1482" i="1"/>
  <c r="AV1482" i="1" s="1"/>
  <c r="BA1482" i="1"/>
  <c r="BB1482" i="1" s="1"/>
  <c r="BD1492" i="1"/>
  <c r="BE1492" i="1" s="1"/>
  <c r="BH1492" i="1"/>
  <c r="BI1492" i="1" s="1"/>
  <c r="BF1492" i="1"/>
  <c r="BG1492" i="1" s="1"/>
  <c r="BA1492" i="1"/>
  <c r="BB1492" i="1" s="1"/>
  <c r="AU1492" i="1"/>
  <c r="AV1492" i="1" s="1"/>
  <c r="AX1492" i="1"/>
  <c r="AY1492" i="1" s="1"/>
  <c r="BQ1493" i="1"/>
  <c r="BR1493" i="1" s="1"/>
  <c r="BO1493" i="1"/>
  <c r="BP1493" i="1" s="1"/>
  <c r="BM1493" i="1"/>
  <c r="BN1493" i="1" s="1"/>
  <c r="BQ1503" i="1"/>
  <c r="BR1503" i="1" s="1"/>
  <c r="BO1503" i="1"/>
  <c r="BP1503" i="1" s="1"/>
  <c r="BM1503" i="1"/>
  <c r="BN1503" i="1" s="1"/>
  <c r="BJ1509" i="1"/>
  <c r="BK1509" i="1" s="1"/>
  <c r="BH1512" i="1"/>
  <c r="BI1512" i="1" s="1"/>
  <c r="BD1512" i="1"/>
  <c r="BE1512" i="1" s="1"/>
  <c r="BF1512" i="1"/>
  <c r="BG1512" i="1" s="1"/>
  <c r="BA1512" i="1"/>
  <c r="BB1512" i="1" s="1"/>
  <c r="AU1512" i="1"/>
  <c r="AV1512" i="1" s="1"/>
  <c r="AX1512" i="1"/>
  <c r="AY1512" i="1" s="1"/>
  <c r="BD1522" i="1"/>
  <c r="BE1522" i="1" s="1"/>
  <c r="BH1522" i="1"/>
  <c r="BI1522" i="1" s="1"/>
  <c r="BF1522" i="1"/>
  <c r="BG1522" i="1" s="1"/>
  <c r="BA1522" i="1"/>
  <c r="BB1522" i="1" s="1"/>
  <c r="AU1522" i="1"/>
  <c r="AV1522" i="1" s="1"/>
  <c r="AX1522" i="1"/>
  <c r="AY1522" i="1" s="1"/>
  <c r="BQ1523" i="1"/>
  <c r="BR1523" i="1" s="1"/>
  <c r="BO1523" i="1"/>
  <c r="BP1523" i="1" s="1"/>
  <c r="BM1523" i="1"/>
  <c r="BN1523" i="1" s="1"/>
  <c r="BH1532" i="1"/>
  <c r="BI1532" i="1" s="1"/>
  <c r="BD1532" i="1"/>
  <c r="BE1532" i="1" s="1"/>
  <c r="BF1532" i="1"/>
  <c r="BG1532" i="1" s="1"/>
  <c r="BA1532" i="1"/>
  <c r="BB1532" i="1" s="1"/>
  <c r="AX1532" i="1"/>
  <c r="AY1532" i="1" s="1"/>
  <c r="AU1532" i="1"/>
  <c r="AV1532" i="1" s="1"/>
  <c r="BQ1533" i="1"/>
  <c r="BR1533" i="1" s="1"/>
  <c r="BO1533" i="1"/>
  <c r="BP1533" i="1" s="1"/>
  <c r="BM1533" i="1"/>
  <c r="BN1533" i="1" s="1"/>
  <c r="BH1537" i="1"/>
  <c r="BI1537" i="1" s="1"/>
  <c r="BD1537" i="1"/>
  <c r="BE1537" i="1" s="1"/>
  <c r="BF1537" i="1"/>
  <c r="BG1537" i="1" s="1"/>
  <c r="AX1537" i="1"/>
  <c r="AY1537" i="1" s="1"/>
  <c r="BA1537" i="1"/>
  <c r="BB1537" i="1" s="1"/>
  <c r="AU1537" i="1"/>
  <c r="AV1537" i="1" s="1"/>
  <c r="BJ1549" i="1"/>
  <c r="BK1549" i="1" s="1"/>
  <c r="BF1562" i="1"/>
  <c r="BG1562" i="1" s="1"/>
  <c r="BD1562" i="1"/>
  <c r="BE1562" i="1" s="1"/>
  <c r="BH1562" i="1"/>
  <c r="BI1562" i="1" s="1"/>
  <c r="AU1562" i="1"/>
  <c r="AV1562" i="1" s="1"/>
  <c r="BA1562" i="1"/>
  <c r="BB1562" i="1" s="1"/>
  <c r="AX1562" i="1"/>
  <c r="AY1562" i="1" s="1"/>
  <c r="BQ1563" i="1"/>
  <c r="BR1563" i="1" s="1"/>
  <c r="BO1563" i="1"/>
  <c r="BP1563" i="1" s="1"/>
  <c r="BM1563" i="1"/>
  <c r="BN1563" i="1" s="1"/>
  <c r="BQ1568" i="1"/>
  <c r="BR1568" i="1" s="1"/>
  <c r="BO1568" i="1"/>
  <c r="BP1568" i="1" s="1"/>
  <c r="BM1568" i="1"/>
  <c r="BN1568" i="1" s="1"/>
  <c r="BQ1588" i="1"/>
  <c r="BR1588" i="1" s="1"/>
  <c r="BO1588" i="1"/>
  <c r="BP1588" i="1" s="1"/>
  <c r="BM1588" i="1"/>
  <c r="BN1588" i="1" s="1"/>
  <c r="BQ1598" i="1"/>
  <c r="BR1598" i="1" s="1"/>
  <c r="BO1598" i="1"/>
  <c r="BP1598" i="1" s="1"/>
  <c r="BM1598" i="1"/>
  <c r="BN1598" i="1" s="1"/>
  <c r="BH1637" i="1"/>
  <c r="BI1637" i="1" s="1"/>
  <c r="BF1637" i="1"/>
  <c r="BG1637" i="1" s="1"/>
  <c r="BD1637" i="1"/>
  <c r="BE1637" i="1" s="1"/>
  <c r="AX1637" i="1"/>
  <c r="AY1637" i="1" s="1"/>
  <c r="BA1637" i="1"/>
  <c r="BB1637" i="1" s="1"/>
  <c r="AU1637" i="1"/>
  <c r="AV1637" i="1" s="1"/>
  <c r="BH1687" i="1"/>
  <c r="BI1687" i="1" s="1"/>
  <c r="BF1687" i="1"/>
  <c r="BG1687" i="1" s="1"/>
  <c r="BD1687" i="1"/>
  <c r="BE1687" i="1" s="1"/>
  <c r="AX1687" i="1"/>
  <c r="AY1687" i="1" s="1"/>
  <c r="BA1687" i="1"/>
  <c r="BB1687" i="1" s="1"/>
  <c r="AU1687" i="1"/>
  <c r="AV1687" i="1" s="1"/>
  <c r="BH1737" i="1"/>
  <c r="BI1737" i="1" s="1"/>
  <c r="BD1737" i="1"/>
  <c r="BE1737" i="1" s="1"/>
  <c r="BF1737" i="1"/>
  <c r="BG1737" i="1" s="1"/>
  <c r="BA1737" i="1"/>
  <c r="BB1737" i="1" s="1"/>
  <c r="AX1737" i="1"/>
  <c r="AY1737" i="1" s="1"/>
  <c r="AU1737" i="1"/>
  <c r="AV1737" i="1" s="1"/>
  <c r="BJ1749" i="1"/>
  <c r="BK1749" i="1" s="1"/>
  <c r="BF1772" i="1"/>
  <c r="BG1772" i="1" s="1"/>
  <c r="BD1772" i="1"/>
  <c r="BE1772" i="1" s="1"/>
  <c r="BH1772" i="1"/>
  <c r="BI1772" i="1" s="1"/>
  <c r="BA1772" i="1"/>
  <c r="BB1772" i="1" s="1"/>
  <c r="AU1772" i="1"/>
  <c r="AV1772" i="1" s="1"/>
  <c r="AX1772" i="1"/>
  <c r="AY1772" i="1" s="1"/>
  <c r="BJ1784" i="1"/>
  <c r="BK1784" i="1" s="1"/>
  <c r="BJ1794" i="1"/>
  <c r="BK1794" i="1" s="1"/>
  <c r="BQ1823" i="1"/>
  <c r="BR1823" i="1" s="1"/>
  <c r="BO1823" i="1"/>
  <c r="BP1823" i="1" s="1"/>
  <c r="BM1823" i="1"/>
  <c r="BN1823" i="1" s="1"/>
  <c r="BH1837" i="1"/>
  <c r="BI1837" i="1" s="1"/>
  <c r="BF1837" i="1"/>
  <c r="BG1837" i="1" s="1"/>
  <c r="BD1837" i="1"/>
  <c r="BE1837" i="1" s="1"/>
  <c r="BA1837" i="1"/>
  <c r="BB1837" i="1" s="1"/>
  <c r="AX1837" i="1"/>
  <c r="AY1837" i="1" s="1"/>
  <c r="AU1837" i="1"/>
  <c r="AV1837" i="1" s="1"/>
  <c r="AX160" i="1"/>
  <c r="AY160" i="1" s="1"/>
  <c r="AX260" i="1"/>
  <c r="AY260" i="1" s="1"/>
  <c r="AX290" i="1"/>
  <c r="AY290" i="1" s="1"/>
  <c r="AX340" i="1"/>
  <c r="AY340" i="1" s="1"/>
  <c r="AX390" i="1"/>
  <c r="AY390" i="1" s="1"/>
  <c r="AU460" i="1"/>
  <c r="AV460" i="1" s="1"/>
  <c r="AU525" i="1"/>
  <c r="AV525" i="1" s="1"/>
  <c r="AX550" i="1"/>
  <c r="AY550" i="1" s="1"/>
  <c r="AX595" i="1"/>
  <c r="AY595" i="1" s="1"/>
  <c r="AU605" i="1"/>
  <c r="AV605" i="1" s="1"/>
  <c r="AX635" i="1"/>
  <c r="AY635" i="1" s="1"/>
  <c r="AX700" i="1"/>
  <c r="AY700" i="1" s="1"/>
  <c r="AX760" i="1"/>
  <c r="AY760" i="1" s="1"/>
  <c r="AU810" i="1"/>
  <c r="AV810" i="1" s="1"/>
  <c r="AU1030" i="1"/>
  <c r="AV1030" i="1" s="1"/>
  <c r="AX1120" i="1"/>
  <c r="AY1120" i="1" s="1"/>
  <c r="BA3" i="1"/>
  <c r="BB3" i="1" s="1"/>
  <c r="AX8" i="1"/>
  <c r="AY8" i="1" s="1"/>
  <c r="AX58" i="1"/>
  <c r="AY58" i="1" s="1"/>
  <c r="AU118" i="1"/>
  <c r="AV118" i="1" s="1"/>
  <c r="AU138" i="1"/>
  <c r="AV138" i="1" s="1"/>
  <c r="AU168" i="1"/>
  <c r="AV168" i="1" s="1"/>
  <c r="AX178" i="1"/>
  <c r="AY178" i="1" s="1"/>
  <c r="AX258" i="1"/>
  <c r="AY258" i="1" s="1"/>
  <c r="BD32" i="1"/>
  <c r="BE32" i="1" s="1"/>
  <c r="BF32" i="1"/>
  <c r="BG32" i="1" s="1"/>
  <c r="BH32" i="1"/>
  <c r="BI32" i="1" s="1"/>
  <c r="AX32" i="1"/>
  <c r="AY32" i="1" s="1"/>
  <c r="BA32" i="1"/>
  <c r="BB32" i="1" s="1"/>
  <c r="AU32" i="1"/>
  <c r="AV32" i="1" s="1"/>
  <c r="BD42" i="1"/>
  <c r="BE42" i="1" s="1"/>
  <c r="BF42" i="1"/>
  <c r="BG42" i="1" s="1"/>
  <c r="BH42" i="1"/>
  <c r="BI42" i="1" s="1"/>
  <c r="BA42" i="1"/>
  <c r="BB42" i="1" s="1"/>
  <c r="AX42" i="1"/>
  <c r="AY42" i="1" s="1"/>
  <c r="AU42" i="1"/>
  <c r="AV42" i="1" s="1"/>
  <c r="BQ48" i="1"/>
  <c r="BR48" i="1" s="1"/>
  <c r="BM48" i="1"/>
  <c r="BN48" i="1" s="1"/>
  <c r="BO48" i="1"/>
  <c r="BP48" i="1" s="1"/>
  <c r="BJ84" i="1"/>
  <c r="BK84" i="1" s="1"/>
  <c r="BQ88" i="1"/>
  <c r="BR88" i="1" s="1"/>
  <c r="BO88" i="1"/>
  <c r="BP88" i="1" s="1"/>
  <c r="BM88" i="1"/>
  <c r="BN88" i="1" s="1"/>
  <c r="BH92" i="1"/>
  <c r="BI92" i="1" s="1"/>
  <c r="BD92" i="1"/>
  <c r="BE92" i="1" s="1"/>
  <c r="BF92" i="1"/>
  <c r="BG92" i="1" s="1"/>
  <c r="BA92" i="1"/>
  <c r="BB92" i="1" s="1"/>
  <c r="AX92" i="1"/>
  <c r="AY92" i="1" s="1"/>
  <c r="AU92" i="1"/>
  <c r="AV92" i="1" s="1"/>
  <c r="BJ104" i="1"/>
  <c r="BK104" i="1" s="1"/>
  <c r="BJ109" i="1"/>
  <c r="BK109" i="1" s="1"/>
  <c r="BH117" i="1"/>
  <c r="BI117" i="1" s="1"/>
  <c r="BF117" i="1"/>
  <c r="BG117" i="1" s="1"/>
  <c r="BD117" i="1"/>
  <c r="BE117" i="1" s="1"/>
  <c r="BA117" i="1"/>
  <c r="BB117" i="1" s="1"/>
  <c r="AX117" i="1"/>
  <c r="AY117" i="1" s="1"/>
  <c r="AU117" i="1"/>
  <c r="AV117" i="1" s="1"/>
  <c r="BQ123" i="1"/>
  <c r="BR123" i="1" s="1"/>
  <c r="BO123" i="1"/>
  <c r="BP123" i="1" s="1"/>
  <c r="BM123" i="1"/>
  <c r="BN123" i="1" s="1"/>
  <c r="BH127" i="1"/>
  <c r="BI127" i="1" s="1"/>
  <c r="BF127" i="1"/>
  <c r="BG127" i="1" s="1"/>
  <c r="BD127" i="1"/>
  <c r="BE127" i="1" s="1"/>
  <c r="BA127" i="1"/>
  <c r="BB127" i="1" s="1"/>
  <c r="AX127" i="1"/>
  <c r="AY127" i="1" s="1"/>
  <c r="AU127" i="1"/>
  <c r="AV127" i="1" s="1"/>
  <c r="BJ129" i="1"/>
  <c r="BK129" i="1" s="1"/>
  <c r="BQ138" i="1"/>
  <c r="BR138" i="1" s="1"/>
  <c r="BO138" i="1"/>
  <c r="BP138" i="1" s="1"/>
  <c r="BM138" i="1"/>
  <c r="BN138" i="1" s="1"/>
  <c r="BD142" i="1"/>
  <c r="BE142" i="1" s="1"/>
  <c r="BF142" i="1"/>
  <c r="BG142" i="1" s="1"/>
  <c r="BH142" i="1"/>
  <c r="BI142" i="1" s="1"/>
  <c r="BA142" i="1"/>
  <c r="BB142" i="1" s="1"/>
  <c r="AX142" i="1"/>
  <c r="AY142" i="1" s="1"/>
  <c r="AU142" i="1"/>
  <c r="AV142" i="1" s="1"/>
  <c r="BH147" i="1"/>
  <c r="BI147" i="1" s="1"/>
  <c r="BD147" i="1"/>
  <c r="BE147" i="1" s="1"/>
  <c r="BF147" i="1"/>
  <c r="BG147" i="1" s="1"/>
  <c r="BA147" i="1"/>
  <c r="BB147" i="1" s="1"/>
  <c r="AU147" i="1"/>
  <c r="AV147" i="1" s="1"/>
  <c r="AX147" i="1"/>
  <c r="AY147" i="1" s="1"/>
  <c r="BQ158" i="1"/>
  <c r="BR158" i="1" s="1"/>
  <c r="BM158" i="1"/>
  <c r="BN158" i="1" s="1"/>
  <c r="BO158" i="1"/>
  <c r="BP158" i="1" s="1"/>
  <c r="BD162" i="1"/>
  <c r="BE162" i="1" s="1"/>
  <c r="BF162" i="1"/>
  <c r="BG162" i="1" s="1"/>
  <c r="BH162" i="1"/>
  <c r="BI162" i="1" s="1"/>
  <c r="AX162" i="1"/>
  <c r="AY162" i="1" s="1"/>
  <c r="BA162" i="1"/>
  <c r="BB162" i="1" s="1"/>
  <c r="AU162" i="1"/>
  <c r="AV162" i="1" s="1"/>
  <c r="BH167" i="1"/>
  <c r="BI167" i="1" s="1"/>
  <c r="BF167" i="1"/>
  <c r="BG167" i="1" s="1"/>
  <c r="BD167" i="1"/>
  <c r="BE167" i="1" s="1"/>
  <c r="BA167" i="1"/>
  <c r="BB167" i="1" s="1"/>
  <c r="AX167" i="1"/>
  <c r="AY167" i="1" s="1"/>
  <c r="AU167" i="1"/>
  <c r="AV167" i="1" s="1"/>
  <c r="BQ173" i="1"/>
  <c r="BR173" i="1" s="1"/>
  <c r="BO173" i="1"/>
  <c r="BP173" i="1" s="1"/>
  <c r="BM173" i="1"/>
  <c r="BN173" i="1" s="1"/>
  <c r="BQ188" i="1"/>
  <c r="BR188" i="1" s="1"/>
  <c r="BO188" i="1"/>
  <c r="BP188" i="1" s="1"/>
  <c r="BM188" i="1"/>
  <c r="BN188" i="1" s="1"/>
  <c r="BH192" i="1"/>
  <c r="BI192" i="1" s="1"/>
  <c r="BD192" i="1"/>
  <c r="BE192" i="1" s="1"/>
  <c r="BF192" i="1"/>
  <c r="BG192" i="1" s="1"/>
  <c r="BA192" i="1"/>
  <c r="BB192" i="1" s="1"/>
  <c r="AX192" i="1"/>
  <c r="AY192" i="1" s="1"/>
  <c r="AU192" i="1"/>
  <c r="AV192" i="1" s="1"/>
  <c r="BQ193" i="1"/>
  <c r="BR193" i="1" s="1"/>
  <c r="BO193" i="1"/>
  <c r="BP193" i="1" s="1"/>
  <c r="BM193" i="1"/>
  <c r="BN193" i="1" s="1"/>
  <c r="BJ194" i="1"/>
  <c r="BK194" i="1" s="1"/>
  <c r="BH207" i="1"/>
  <c r="BI207" i="1" s="1"/>
  <c r="BF207" i="1"/>
  <c r="BG207" i="1" s="1"/>
  <c r="BD207" i="1"/>
  <c r="BE207" i="1" s="1"/>
  <c r="BA207" i="1"/>
  <c r="BB207" i="1" s="1"/>
  <c r="AU207" i="1"/>
  <c r="AV207" i="1" s="1"/>
  <c r="AX207" i="1"/>
  <c r="AY207" i="1" s="1"/>
  <c r="BQ213" i="1"/>
  <c r="BR213" i="1" s="1"/>
  <c r="BO213" i="1"/>
  <c r="BP213" i="1" s="1"/>
  <c r="BM213" i="1"/>
  <c r="BN213" i="1" s="1"/>
  <c r="BH217" i="1"/>
  <c r="BI217" i="1" s="1"/>
  <c r="BF217" i="1"/>
  <c r="BG217" i="1" s="1"/>
  <c r="BD217" i="1"/>
  <c r="BE217" i="1" s="1"/>
  <c r="BA217" i="1"/>
  <c r="BB217" i="1" s="1"/>
  <c r="AX217" i="1"/>
  <c r="AY217" i="1" s="1"/>
  <c r="AU217" i="1"/>
  <c r="AV217" i="1" s="1"/>
  <c r="BJ219" i="1"/>
  <c r="BK219" i="1" s="1"/>
  <c r="BQ223" i="1"/>
  <c r="BR223" i="1" s="1"/>
  <c r="BO223" i="1"/>
  <c r="BP223" i="1" s="1"/>
  <c r="BM223" i="1"/>
  <c r="BN223" i="1" s="1"/>
  <c r="BQ228" i="1"/>
  <c r="BR228" i="1" s="1"/>
  <c r="BO228" i="1"/>
  <c r="BP228" i="1" s="1"/>
  <c r="BM228" i="1"/>
  <c r="BN228" i="1" s="1"/>
  <c r="BD232" i="1"/>
  <c r="BE232" i="1" s="1"/>
  <c r="BH232" i="1"/>
  <c r="BI232" i="1" s="1"/>
  <c r="BF232" i="1"/>
  <c r="BG232" i="1" s="1"/>
  <c r="AX232" i="1"/>
  <c r="AY232" i="1" s="1"/>
  <c r="AU232" i="1"/>
  <c r="AV232" i="1" s="1"/>
  <c r="BA232" i="1"/>
  <c r="BB232" i="1" s="1"/>
  <c r="BJ244" i="1"/>
  <c r="BK244" i="1" s="1"/>
  <c r="BQ248" i="1"/>
  <c r="BR248" i="1" s="1"/>
  <c r="BO248" i="1"/>
  <c r="BP248" i="1" s="1"/>
  <c r="BM248" i="1"/>
  <c r="BN248" i="1" s="1"/>
  <c r="BJ254" i="1"/>
  <c r="BK254" i="1" s="1"/>
  <c r="BQ263" i="1"/>
  <c r="BR263" i="1" s="1"/>
  <c r="BO263" i="1"/>
  <c r="BP263" i="1" s="1"/>
  <c r="BM263" i="1"/>
  <c r="BN263" i="1" s="1"/>
  <c r="BH267" i="1"/>
  <c r="BI267" i="1" s="1"/>
  <c r="BF267" i="1"/>
  <c r="BG267" i="1" s="1"/>
  <c r="BD267" i="1"/>
  <c r="BE267" i="1" s="1"/>
  <c r="BA267" i="1"/>
  <c r="BB267" i="1" s="1"/>
  <c r="AX267" i="1"/>
  <c r="AY267" i="1" s="1"/>
  <c r="AU267" i="1"/>
  <c r="AV267" i="1" s="1"/>
  <c r="BJ279" i="1"/>
  <c r="BK279" i="1" s="1"/>
  <c r="BD282" i="1"/>
  <c r="BE282" i="1" s="1"/>
  <c r="BF282" i="1"/>
  <c r="BG282" i="1" s="1"/>
  <c r="BH282" i="1"/>
  <c r="BI282" i="1" s="1"/>
  <c r="AU282" i="1"/>
  <c r="AV282" i="1" s="1"/>
  <c r="AX282" i="1"/>
  <c r="AY282" i="1" s="1"/>
  <c r="BA282" i="1"/>
  <c r="BB282" i="1" s="1"/>
  <c r="BQ283" i="1"/>
  <c r="BR283" i="1" s="1"/>
  <c r="BO283" i="1"/>
  <c r="BP283" i="1" s="1"/>
  <c r="BM283" i="1"/>
  <c r="BN283" i="1" s="1"/>
  <c r="BJ289" i="1"/>
  <c r="BK289" i="1" s="1"/>
  <c r="BH292" i="1"/>
  <c r="BI292" i="1" s="1"/>
  <c r="BD292" i="1"/>
  <c r="BE292" i="1" s="1"/>
  <c r="BF292" i="1"/>
  <c r="BG292" i="1" s="1"/>
  <c r="BA292" i="1"/>
  <c r="BB292" i="1" s="1"/>
  <c r="AU292" i="1"/>
  <c r="AV292" i="1" s="1"/>
  <c r="AX292" i="1"/>
  <c r="AY292" i="1" s="1"/>
  <c r="BQ298" i="1"/>
  <c r="BR298" i="1" s="1"/>
  <c r="BO298" i="1"/>
  <c r="BP298" i="1" s="1"/>
  <c r="BM298" i="1"/>
  <c r="BN298" i="1" s="1"/>
  <c r="BQ318" i="1"/>
  <c r="BR318" i="1" s="1"/>
  <c r="BO318" i="1"/>
  <c r="BP318" i="1" s="1"/>
  <c r="BM318" i="1"/>
  <c r="BN318" i="1" s="1"/>
  <c r="BJ329" i="1"/>
  <c r="BK329" i="1" s="1"/>
  <c r="BD332" i="1"/>
  <c r="BE332" i="1" s="1"/>
  <c r="BF332" i="1"/>
  <c r="BG332" i="1" s="1"/>
  <c r="BH332" i="1"/>
  <c r="BI332" i="1" s="1"/>
  <c r="AU332" i="1"/>
  <c r="AV332" i="1" s="1"/>
  <c r="AX332" i="1"/>
  <c r="AY332" i="1" s="1"/>
  <c r="BA332" i="1"/>
  <c r="BB332" i="1" s="1"/>
  <c r="BQ333" i="1"/>
  <c r="BR333" i="1" s="1"/>
  <c r="BO333" i="1"/>
  <c r="BP333" i="1" s="1"/>
  <c r="BM333" i="1"/>
  <c r="BN333" i="1" s="1"/>
  <c r="BJ339" i="1"/>
  <c r="BK339" i="1" s="1"/>
  <c r="BH342" i="1"/>
  <c r="BI342" i="1" s="1"/>
  <c r="BD342" i="1"/>
  <c r="BE342" i="1" s="1"/>
  <c r="BF342" i="1"/>
  <c r="BG342" i="1" s="1"/>
  <c r="BA342" i="1"/>
  <c r="BB342" i="1" s="1"/>
  <c r="AU342" i="1"/>
  <c r="AV342" i="1" s="1"/>
  <c r="AX342" i="1"/>
  <c r="AY342" i="1" s="1"/>
  <c r="BQ348" i="1"/>
  <c r="BR348" i="1" s="1"/>
  <c r="BO348" i="1"/>
  <c r="BP348" i="1" s="1"/>
  <c r="BM348" i="1"/>
  <c r="BN348" i="1" s="1"/>
  <c r="BQ353" i="1"/>
  <c r="BR353" i="1" s="1"/>
  <c r="BO353" i="1"/>
  <c r="BP353" i="1" s="1"/>
  <c r="BM353" i="1"/>
  <c r="BN353" i="1" s="1"/>
  <c r="BH357" i="1"/>
  <c r="BI357" i="1" s="1"/>
  <c r="BD357" i="1"/>
  <c r="BE357" i="1" s="1"/>
  <c r="BF357" i="1"/>
  <c r="BG357" i="1" s="1"/>
  <c r="BA357" i="1"/>
  <c r="BB357" i="1" s="1"/>
  <c r="AU357" i="1"/>
  <c r="AV357" i="1" s="1"/>
  <c r="AX357" i="1"/>
  <c r="AY357" i="1" s="1"/>
  <c r="BD362" i="1"/>
  <c r="BE362" i="1" s="1"/>
  <c r="BF362" i="1"/>
  <c r="BG362" i="1" s="1"/>
  <c r="BH362" i="1"/>
  <c r="BI362" i="1" s="1"/>
  <c r="AU362" i="1"/>
  <c r="AV362" i="1" s="1"/>
  <c r="AX362" i="1"/>
  <c r="AY362" i="1" s="1"/>
  <c r="BA362" i="1"/>
  <c r="BB362" i="1" s="1"/>
  <c r="BH367" i="1"/>
  <c r="BI367" i="1" s="1"/>
  <c r="BF367" i="1"/>
  <c r="BG367" i="1" s="1"/>
  <c r="BD367" i="1"/>
  <c r="BE367" i="1" s="1"/>
  <c r="BA367" i="1"/>
  <c r="BB367" i="1" s="1"/>
  <c r="AX367" i="1"/>
  <c r="AY367" i="1" s="1"/>
  <c r="AU367" i="1"/>
  <c r="AV367" i="1" s="1"/>
  <c r="BJ369" i="1"/>
  <c r="BK369" i="1" s="1"/>
  <c r="BQ373" i="1"/>
  <c r="BR373" i="1" s="1"/>
  <c r="BO373" i="1"/>
  <c r="BP373" i="1" s="1"/>
  <c r="BM373" i="1"/>
  <c r="BN373" i="1" s="1"/>
  <c r="BJ384" i="1"/>
  <c r="BK384" i="1" s="1"/>
  <c r="BJ389" i="1"/>
  <c r="BK389" i="1" s="1"/>
  <c r="BH392" i="1"/>
  <c r="BI392" i="1" s="1"/>
  <c r="BD392" i="1"/>
  <c r="BE392" i="1" s="1"/>
  <c r="BF392" i="1"/>
  <c r="BG392" i="1" s="1"/>
  <c r="BA392" i="1"/>
  <c r="BB392" i="1" s="1"/>
  <c r="AU392" i="1"/>
  <c r="AV392" i="1" s="1"/>
  <c r="AX392" i="1"/>
  <c r="AY392" i="1" s="1"/>
  <c r="BQ428" i="1"/>
  <c r="BR428" i="1" s="1"/>
  <c r="BO428" i="1"/>
  <c r="BP428" i="1" s="1"/>
  <c r="BM428" i="1"/>
  <c r="BN428" i="1" s="1"/>
  <c r="BQ433" i="1"/>
  <c r="BR433" i="1" s="1"/>
  <c r="BO433" i="1"/>
  <c r="BP433" i="1" s="1"/>
  <c r="BM433" i="1"/>
  <c r="BN433" i="1" s="1"/>
  <c r="BJ444" i="1"/>
  <c r="BK444" i="1" s="1"/>
  <c r="BH447" i="1"/>
  <c r="BI447" i="1" s="1"/>
  <c r="BD447" i="1"/>
  <c r="BE447" i="1" s="1"/>
  <c r="BF447" i="1"/>
  <c r="BG447" i="1" s="1"/>
  <c r="AX447" i="1"/>
  <c r="AY447" i="1" s="1"/>
  <c r="BA447" i="1"/>
  <c r="BB447" i="1" s="1"/>
  <c r="AU447" i="1"/>
  <c r="AV447" i="1" s="1"/>
  <c r="BQ453" i="1"/>
  <c r="BR453" i="1" s="1"/>
  <c r="BO453" i="1"/>
  <c r="BP453" i="1" s="1"/>
  <c r="BM453" i="1"/>
  <c r="BN453" i="1" s="1"/>
  <c r="BJ469" i="1"/>
  <c r="BK469" i="1" s="1"/>
  <c r="BH472" i="1"/>
  <c r="BI472" i="1" s="1"/>
  <c r="BD472" i="1"/>
  <c r="BE472" i="1" s="1"/>
  <c r="BF472" i="1"/>
  <c r="BG472" i="1" s="1"/>
  <c r="AU472" i="1"/>
  <c r="AV472" i="1" s="1"/>
  <c r="BA472" i="1"/>
  <c r="BB472" i="1" s="1"/>
  <c r="AX472" i="1"/>
  <c r="AY472" i="1" s="1"/>
  <c r="BJ479" i="1"/>
  <c r="BK479" i="1" s="1"/>
  <c r="BJ484" i="1"/>
  <c r="BK484" i="1" s="1"/>
  <c r="BJ489" i="1"/>
  <c r="BK489" i="1" s="1"/>
  <c r="BJ499" i="1"/>
  <c r="BK499" i="1" s="1"/>
  <c r="BH502" i="1"/>
  <c r="BI502" i="1" s="1"/>
  <c r="BD502" i="1"/>
  <c r="BE502" i="1" s="1"/>
  <c r="BF502" i="1"/>
  <c r="BG502" i="1" s="1"/>
  <c r="AX502" i="1"/>
  <c r="AY502" i="1" s="1"/>
  <c r="AU502" i="1"/>
  <c r="AV502" i="1" s="1"/>
  <c r="BA502" i="1"/>
  <c r="BB502" i="1" s="1"/>
  <c r="BH517" i="1"/>
  <c r="BI517" i="1" s="1"/>
  <c r="BF517" i="1"/>
  <c r="BG517" i="1" s="1"/>
  <c r="BD517" i="1"/>
  <c r="BE517" i="1" s="1"/>
  <c r="AX517" i="1"/>
  <c r="AY517" i="1" s="1"/>
  <c r="BA517" i="1"/>
  <c r="BB517" i="1" s="1"/>
  <c r="AU517" i="1"/>
  <c r="AV517" i="1" s="1"/>
  <c r="BQ518" i="1"/>
  <c r="BR518" i="1" s="1"/>
  <c r="BO518" i="1"/>
  <c r="BP518" i="1" s="1"/>
  <c r="BM518" i="1"/>
  <c r="BN518" i="1" s="1"/>
  <c r="BJ519" i="1"/>
  <c r="BK519" i="1" s="1"/>
  <c r="BD522" i="1"/>
  <c r="BE522" i="1" s="1"/>
  <c r="BF522" i="1"/>
  <c r="BG522" i="1" s="1"/>
  <c r="BH522" i="1"/>
  <c r="BI522" i="1" s="1"/>
  <c r="AU522" i="1"/>
  <c r="AV522" i="1" s="1"/>
  <c r="AX522" i="1"/>
  <c r="AY522" i="1" s="1"/>
  <c r="BA522" i="1"/>
  <c r="BB522" i="1" s="1"/>
  <c r="BQ523" i="1"/>
  <c r="BR523" i="1" s="1"/>
  <c r="BO523" i="1"/>
  <c r="BP523" i="1" s="1"/>
  <c r="BM523" i="1"/>
  <c r="BN523" i="1" s="1"/>
  <c r="BH527" i="1"/>
  <c r="BI527" i="1" s="1"/>
  <c r="BF527" i="1"/>
  <c r="BG527" i="1" s="1"/>
  <c r="BD527" i="1"/>
  <c r="BE527" i="1" s="1"/>
  <c r="AX527" i="1"/>
  <c r="AY527" i="1" s="1"/>
  <c r="BA527" i="1"/>
  <c r="BB527" i="1" s="1"/>
  <c r="AU527" i="1"/>
  <c r="AV527" i="1" s="1"/>
  <c r="BQ528" i="1"/>
  <c r="BR528" i="1" s="1"/>
  <c r="BO528" i="1"/>
  <c r="BP528" i="1" s="1"/>
  <c r="BM528" i="1"/>
  <c r="BN528" i="1" s="1"/>
  <c r="BH532" i="1"/>
  <c r="BI532" i="1" s="1"/>
  <c r="BD532" i="1"/>
  <c r="BE532" i="1" s="1"/>
  <c r="BF532" i="1"/>
  <c r="BG532" i="1" s="1"/>
  <c r="AU532" i="1"/>
  <c r="AV532" i="1" s="1"/>
  <c r="BA532" i="1"/>
  <c r="BB532" i="1" s="1"/>
  <c r="AX532" i="1"/>
  <c r="AY532" i="1" s="1"/>
  <c r="BQ533" i="1"/>
  <c r="BR533" i="1" s="1"/>
  <c r="BM533" i="1"/>
  <c r="BN533" i="1" s="1"/>
  <c r="BO533" i="1"/>
  <c r="BP533" i="1" s="1"/>
  <c r="BQ548" i="1"/>
  <c r="BR548" i="1" s="1"/>
  <c r="BO548" i="1"/>
  <c r="BP548" i="1" s="1"/>
  <c r="BM548" i="1"/>
  <c r="BN548" i="1" s="1"/>
  <c r="BJ559" i="1"/>
  <c r="BK559" i="1" s="1"/>
  <c r="BO568" i="1"/>
  <c r="BP568" i="1" s="1"/>
  <c r="BQ568" i="1"/>
  <c r="BR568" i="1" s="1"/>
  <c r="BM568" i="1"/>
  <c r="BN568" i="1" s="1"/>
  <c r="BQ578" i="1"/>
  <c r="BR578" i="1" s="1"/>
  <c r="BM578" i="1"/>
  <c r="BN578" i="1" s="1"/>
  <c r="BO578" i="1"/>
  <c r="BP578" i="1" s="1"/>
  <c r="BQ588" i="1"/>
  <c r="BR588" i="1" s="1"/>
  <c r="BO588" i="1"/>
  <c r="BP588" i="1" s="1"/>
  <c r="BM588" i="1"/>
  <c r="BN588" i="1" s="1"/>
  <c r="BJ589" i="1"/>
  <c r="BK589" i="1" s="1"/>
  <c r="BO593" i="1"/>
  <c r="BP593" i="1" s="1"/>
  <c r="BQ593" i="1"/>
  <c r="BR593" i="1" s="1"/>
  <c r="BM593" i="1"/>
  <c r="BN593" i="1" s="1"/>
  <c r="BQ598" i="1"/>
  <c r="BR598" i="1" s="1"/>
  <c r="BM598" i="1"/>
  <c r="BN598" i="1" s="1"/>
  <c r="BO598" i="1"/>
  <c r="BP598" i="1" s="1"/>
  <c r="BJ609" i="1"/>
  <c r="BK609" i="1" s="1"/>
  <c r="BJ619" i="1"/>
  <c r="BK619" i="1" s="1"/>
  <c r="BD622" i="1"/>
  <c r="BE622" i="1" s="1"/>
  <c r="BF622" i="1"/>
  <c r="BG622" i="1" s="1"/>
  <c r="BH622" i="1"/>
  <c r="BI622" i="1" s="1"/>
  <c r="AU622" i="1"/>
  <c r="AV622" i="1" s="1"/>
  <c r="BA622" i="1"/>
  <c r="BB622" i="1" s="1"/>
  <c r="AX622" i="1"/>
  <c r="AY622" i="1" s="1"/>
  <c r="BQ623" i="1"/>
  <c r="BR623" i="1" s="1"/>
  <c r="BO623" i="1"/>
  <c r="BP623" i="1" s="1"/>
  <c r="BM623" i="1"/>
  <c r="BN623" i="1" s="1"/>
  <c r="BJ629" i="1"/>
  <c r="BK629" i="1" s="1"/>
  <c r="BJ634" i="1"/>
  <c r="BK634" i="1" s="1"/>
  <c r="BH647" i="1"/>
  <c r="BI647" i="1" s="1"/>
  <c r="BD647" i="1"/>
  <c r="BE647" i="1" s="1"/>
  <c r="BF647" i="1"/>
  <c r="BG647" i="1" s="1"/>
  <c r="AX647" i="1"/>
  <c r="AY647" i="1" s="1"/>
  <c r="BA647" i="1"/>
  <c r="BB647" i="1" s="1"/>
  <c r="AU647" i="1"/>
  <c r="AV647" i="1" s="1"/>
  <c r="BJ659" i="1"/>
  <c r="BK659" i="1" s="1"/>
  <c r="BQ663" i="1"/>
  <c r="BR663" i="1" s="1"/>
  <c r="BO663" i="1"/>
  <c r="BP663" i="1" s="1"/>
  <c r="BM663" i="1"/>
  <c r="BN663" i="1" s="1"/>
  <c r="BJ664" i="1"/>
  <c r="BK664" i="1" s="1"/>
  <c r="BJ699" i="1"/>
  <c r="BK699" i="1" s="1"/>
  <c r="BJ704" i="1"/>
  <c r="BK704" i="1" s="1"/>
  <c r="BQ723" i="1"/>
  <c r="BR723" i="1" s="1"/>
  <c r="BO723" i="1"/>
  <c r="BP723" i="1" s="1"/>
  <c r="BM723" i="1"/>
  <c r="BN723" i="1" s="1"/>
  <c r="BH727" i="1"/>
  <c r="BI727" i="1" s="1"/>
  <c r="BF727" i="1"/>
  <c r="BG727" i="1" s="1"/>
  <c r="BD727" i="1"/>
  <c r="BE727" i="1" s="1"/>
  <c r="AX727" i="1"/>
  <c r="AY727" i="1" s="1"/>
  <c r="BA727" i="1"/>
  <c r="BB727" i="1" s="1"/>
  <c r="AU727" i="1"/>
  <c r="AV727" i="1" s="1"/>
  <c r="BQ733" i="1"/>
  <c r="BR733" i="1" s="1"/>
  <c r="BO733" i="1"/>
  <c r="BP733" i="1" s="1"/>
  <c r="BM733" i="1"/>
  <c r="BN733" i="1" s="1"/>
  <c r="BD742" i="1"/>
  <c r="BE742" i="1" s="1"/>
  <c r="BF742" i="1"/>
  <c r="BG742" i="1" s="1"/>
  <c r="BH742" i="1"/>
  <c r="BI742" i="1" s="1"/>
  <c r="BA742" i="1"/>
  <c r="BB742" i="1" s="1"/>
  <c r="AU742" i="1"/>
  <c r="AV742" i="1" s="1"/>
  <c r="AX742" i="1"/>
  <c r="AY742" i="1" s="1"/>
  <c r="BD772" i="1"/>
  <c r="BE772" i="1" s="1"/>
  <c r="BF772" i="1"/>
  <c r="BG772" i="1" s="1"/>
  <c r="BH772" i="1"/>
  <c r="BI772" i="1" s="1"/>
  <c r="AU772" i="1"/>
  <c r="AV772" i="1" s="1"/>
  <c r="BA772" i="1"/>
  <c r="BB772" i="1" s="1"/>
  <c r="AX772" i="1"/>
  <c r="AY772" i="1" s="1"/>
  <c r="BH782" i="1"/>
  <c r="BI782" i="1" s="1"/>
  <c r="BD782" i="1"/>
  <c r="BE782" i="1" s="1"/>
  <c r="BF782" i="1"/>
  <c r="BG782" i="1" s="1"/>
  <c r="AU782" i="1"/>
  <c r="AV782" i="1" s="1"/>
  <c r="BA782" i="1"/>
  <c r="BB782" i="1" s="1"/>
  <c r="AX782" i="1"/>
  <c r="AY782" i="1" s="1"/>
  <c r="BH837" i="1"/>
  <c r="BI837" i="1" s="1"/>
  <c r="BD837" i="1"/>
  <c r="BE837" i="1" s="1"/>
  <c r="BF837" i="1"/>
  <c r="BG837" i="1" s="1"/>
  <c r="AX837" i="1"/>
  <c r="AY837" i="1" s="1"/>
  <c r="BA837" i="1"/>
  <c r="BB837" i="1" s="1"/>
  <c r="AU837" i="1"/>
  <c r="AV837" i="1" s="1"/>
  <c r="BJ854" i="1"/>
  <c r="BK854" i="1" s="1"/>
  <c r="BJ869" i="1"/>
  <c r="BK869" i="1" s="1"/>
  <c r="BQ873" i="1"/>
  <c r="BR873" i="1" s="1"/>
  <c r="BO873" i="1"/>
  <c r="BP873" i="1" s="1"/>
  <c r="BM873" i="1"/>
  <c r="BN873" i="1" s="1"/>
  <c r="BQ878" i="1"/>
  <c r="BR878" i="1" s="1"/>
  <c r="BO878" i="1"/>
  <c r="BP878" i="1" s="1"/>
  <c r="BM878" i="1"/>
  <c r="BN878" i="1" s="1"/>
  <c r="BJ884" i="1"/>
  <c r="BK884" i="1" s="1"/>
  <c r="BH887" i="1"/>
  <c r="BI887" i="1" s="1"/>
  <c r="BD887" i="1"/>
  <c r="BE887" i="1" s="1"/>
  <c r="BF887" i="1"/>
  <c r="BG887" i="1" s="1"/>
  <c r="AX887" i="1"/>
  <c r="AY887" i="1" s="1"/>
  <c r="BA887" i="1"/>
  <c r="BB887" i="1" s="1"/>
  <c r="AU887" i="1"/>
  <c r="AV887" i="1" s="1"/>
  <c r="BQ893" i="1"/>
  <c r="BR893" i="1" s="1"/>
  <c r="BO893" i="1"/>
  <c r="BP893" i="1" s="1"/>
  <c r="BM893" i="1"/>
  <c r="BN893" i="1" s="1"/>
  <c r="BH897" i="1"/>
  <c r="BI897" i="1" s="1"/>
  <c r="BF897" i="1"/>
  <c r="BG897" i="1" s="1"/>
  <c r="BD897" i="1"/>
  <c r="BE897" i="1" s="1"/>
  <c r="AX897" i="1"/>
  <c r="AY897" i="1" s="1"/>
  <c r="BA897" i="1"/>
  <c r="BB897" i="1" s="1"/>
  <c r="AU897" i="1"/>
  <c r="AV897" i="1" s="1"/>
  <c r="BQ918" i="1"/>
  <c r="BR918" i="1" s="1"/>
  <c r="BO918" i="1"/>
  <c r="BP918" i="1" s="1"/>
  <c r="BM918" i="1"/>
  <c r="BN918" i="1" s="1"/>
  <c r="BQ938" i="1"/>
  <c r="BR938" i="1" s="1"/>
  <c r="BO938" i="1"/>
  <c r="BP938" i="1" s="1"/>
  <c r="BM938" i="1"/>
  <c r="BN938" i="1" s="1"/>
  <c r="BD942" i="1"/>
  <c r="BE942" i="1" s="1"/>
  <c r="BF942" i="1"/>
  <c r="BG942" i="1" s="1"/>
  <c r="BH942" i="1"/>
  <c r="BI942" i="1" s="1"/>
  <c r="BA942" i="1"/>
  <c r="BB942" i="1" s="1"/>
  <c r="AU942" i="1"/>
  <c r="AV942" i="1" s="1"/>
  <c r="AX942" i="1"/>
  <c r="AY942" i="1" s="1"/>
  <c r="BQ948" i="1"/>
  <c r="BR948" i="1" s="1"/>
  <c r="BO948" i="1"/>
  <c r="BP948" i="1" s="1"/>
  <c r="BM948" i="1"/>
  <c r="BN948" i="1" s="1"/>
  <c r="BH957" i="1"/>
  <c r="BI957" i="1" s="1"/>
  <c r="BD957" i="1"/>
  <c r="BE957" i="1" s="1"/>
  <c r="BF957" i="1"/>
  <c r="BG957" i="1" s="1"/>
  <c r="AX957" i="1"/>
  <c r="AY957" i="1" s="1"/>
  <c r="BA957" i="1"/>
  <c r="BB957" i="1" s="1"/>
  <c r="AU957" i="1"/>
  <c r="AV957" i="1" s="1"/>
  <c r="BH967" i="1"/>
  <c r="BI967" i="1" s="1"/>
  <c r="BF967" i="1"/>
  <c r="BG967" i="1" s="1"/>
  <c r="BD967" i="1"/>
  <c r="BE967" i="1" s="1"/>
  <c r="AX967" i="1"/>
  <c r="AY967" i="1" s="1"/>
  <c r="BA967" i="1"/>
  <c r="BB967" i="1" s="1"/>
  <c r="AU967" i="1"/>
  <c r="AV967" i="1" s="1"/>
  <c r="BH982" i="1"/>
  <c r="BI982" i="1" s="1"/>
  <c r="BD982" i="1"/>
  <c r="BE982" i="1" s="1"/>
  <c r="BF982" i="1"/>
  <c r="BG982" i="1" s="1"/>
  <c r="AU982" i="1"/>
  <c r="AV982" i="1" s="1"/>
  <c r="AX982" i="1"/>
  <c r="AY982" i="1" s="1"/>
  <c r="BA982" i="1"/>
  <c r="BB982" i="1" s="1"/>
  <c r="BH987" i="1"/>
  <c r="BI987" i="1" s="1"/>
  <c r="BF987" i="1"/>
  <c r="BG987" i="1" s="1"/>
  <c r="BD987" i="1"/>
  <c r="BE987" i="1" s="1"/>
  <c r="AX987" i="1"/>
  <c r="AY987" i="1" s="1"/>
  <c r="BA987" i="1"/>
  <c r="BB987" i="1" s="1"/>
  <c r="AU987" i="1"/>
  <c r="AV987" i="1" s="1"/>
  <c r="BH1012" i="1"/>
  <c r="BI1012" i="1" s="1"/>
  <c r="BD1012" i="1"/>
  <c r="BE1012" i="1" s="1"/>
  <c r="BF1012" i="1"/>
  <c r="BG1012" i="1" s="1"/>
  <c r="AU1012" i="1"/>
  <c r="AV1012" i="1" s="1"/>
  <c r="BA1012" i="1"/>
  <c r="BB1012" i="1" s="1"/>
  <c r="AX1012" i="1"/>
  <c r="AY1012" i="1" s="1"/>
  <c r="BH1047" i="1"/>
  <c r="BI1047" i="1" s="1"/>
  <c r="BF1047" i="1"/>
  <c r="BG1047" i="1" s="1"/>
  <c r="BD1047" i="1"/>
  <c r="BE1047" i="1" s="1"/>
  <c r="AX1047" i="1"/>
  <c r="AY1047" i="1" s="1"/>
  <c r="BA1047" i="1"/>
  <c r="BB1047" i="1" s="1"/>
  <c r="AU1047" i="1"/>
  <c r="AV1047" i="1" s="1"/>
  <c r="BQ1058" i="1"/>
  <c r="BR1058" i="1" s="1"/>
  <c r="BO1058" i="1"/>
  <c r="BP1058" i="1" s="1"/>
  <c r="BM1058" i="1"/>
  <c r="BN1058" i="1" s="1"/>
  <c r="BH1067" i="1"/>
  <c r="BI1067" i="1" s="1"/>
  <c r="BF1067" i="1"/>
  <c r="BG1067" i="1" s="1"/>
  <c r="BD1067" i="1"/>
  <c r="BE1067" i="1" s="1"/>
  <c r="AX1067" i="1"/>
  <c r="AY1067" i="1" s="1"/>
  <c r="BA1067" i="1"/>
  <c r="BB1067" i="1" s="1"/>
  <c r="AU1067" i="1"/>
  <c r="AV1067" i="1" s="1"/>
  <c r="BJ1079" i="1"/>
  <c r="BK1079" i="1" s="1"/>
  <c r="BH1082" i="1"/>
  <c r="BI1082" i="1" s="1"/>
  <c r="BD1082" i="1"/>
  <c r="BE1082" i="1" s="1"/>
  <c r="BF1082" i="1"/>
  <c r="BG1082" i="1" s="1"/>
  <c r="AU1082" i="1"/>
  <c r="AV1082" i="1" s="1"/>
  <c r="AX1082" i="1"/>
  <c r="AY1082" i="1" s="1"/>
  <c r="BA1082" i="1"/>
  <c r="BB1082" i="1" s="1"/>
  <c r="BJ1084" i="1"/>
  <c r="BK1084" i="1" s="1"/>
  <c r="BH1087" i="1"/>
  <c r="BI1087" i="1" s="1"/>
  <c r="BF1087" i="1"/>
  <c r="BG1087" i="1" s="1"/>
  <c r="BD1087" i="1"/>
  <c r="BE1087" i="1" s="1"/>
  <c r="AX1087" i="1"/>
  <c r="AY1087" i="1" s="1"/>
  <c r="BA1087" i="1"/>
  <c r="BB1087" i="1" s="1"/>
  <c r="AU1087" i="1"/>
  <c r="AV1087" i="1" s="1"/>
  <c r="BQ1088" i="1"/>
  <c r="BR1088" i="1" s="1"/>
  <c r="BO1088" i="1"/>
  <c r="BP1088" i="1" s="1"/>
  <c r="BM1088" i="1"/>
  <c r="BN1088" i="1" s="1"/>
  <c r="BQ1098" i="1"/>
  <c r="BR1098" i="1" s="1"/>
  <c r="BO1098" i="1"/>
  <c r="BP1098" i="1" s="1"/>
  <c r="BM1098" i="1"/>
  <c r="BN1098" i="1" s="1"/>
  <c r="BJ1109" i="1"/>
  <c r="BK1109" i="1" s="1"/>
  <c r="BQ1113" i="1"/>
  <c r="BR1113" i="1" s="1"/>
  <c r="BO1113" i="1"/>
  <c r="BP1113" i="1" s="1"/>
  <c r="BM1113" i="1"/>
  <c r="BN1113" i="1" s="1"/>
  <c r="BD1122" i="1"/>
  <c r="BE1122" i="1" s="1"/>
  <c r="BH1122" i="1"/>
  <c r="BI1122" i="1" s="1"/>
  <c r="BF1122" i="1"/>
  <c r="BG1122" i="1" s="1"/>
  <c r="AU1122" i="1"/>
  <c r="AV1122" i="1" s="1"/>
  <c r="BA1122" i="1"/>
  <c r="BB1122" i="1" s="1"/>
  <c r="AX1122" i="1"/>
  <c r="AY1122" i="1" s="1"/>
  <c r="BH1137" i="1"/>
  <c r="BI1137" i="1" s="1"/>
  <c r="BF1137" i="1"/>
  <c r="BG1137" i="1" s="1"/>
  <c r="BD1137" i="1"/>
  <c r="BE1137" i="1" s="1"/>
  <c r="AX1137" i="1"/>
  <c r="AY1137" i="1" s="1"/>
  <c r="BA1137" i="1"/>
  <c r="BB1137" i="1" s="1"/>
  <c r="AU1137" i="1"/>
  <c r="AV1137" i="1" s="1"/>
  <c r="BQ1143" i="1"/>
  <c r="BR1143" i="1" s="1"/>
  <c r="BO1143" i="1"/>
  <c r="BP1143" i="1" s="1"/>
  <c r="BM1143" i="1"/>
  <c r="BN1143" i="1" s="1"/>
  <c r="BH1147" i="1"/>
  <c r="BI1147" i="1" s="1"/>
  <c r="BF1147" i="1"/>
  <c r="BG1147" i="1" s="1"/>
  <c r="BD1147" i="1"/>
  <c r="BE1147" i="1" s="1"/>
  <c r="AX1147" i="1"/>
  <c r="AY1147" i="1" s="1"/>
  <c r="BA1147" i="1"/>
  <c r="BB1147" i="1" s="1"/>
  <c r="AU1147" i="1"/>
  <c r="AV1147" i="1" s="1"/>
  <c r="BJ1154" i="1"/>
  <c r="BK1154" i="1" s="1"/>
  <c r="BJ1159" i="1"/>
  <c r="BK1159" i="1" s="1"/>
  <c r="BF1162" i="1"/>
  <c r="BG1162" i="1" s="1"/>
  <c r="BD1162" i="1"/>
  <c r="BE1162" i="1" s="1"/>
  <c r="BH1162" i="1"/>
  <c r="BI1162" i="1" s="1"/>
  <c r="AU1162" i="1"/>
  <c r="AV1162" i="1" s="1"/>
  <c r="BA1162" i="1"/>
  <c r="BB1162" i="1" s="1"/>
  <c r="AX1162" i="1"/>
  <c r="AY1162" i="1" s="1"/>
  <c r="BH1177" i="1"/>
  <c r="BI1177" i="1" s="1"/>
  <c r="BF1177" i="1"/>
  <c r="BG1177" i="1" s="1"/>
  <c r="BD1177" i="1"/>
  <c r="BE1177" i="1" s="1"/>
  <c r="AX1177" i="1"/>
  <c r="AY1177" i="1" s="1"/>
  <c r="BA1177" i="1"/>
  <c r="BB1177" i="1" s="1"/>
  <c r="AU1177" i="1"/>
  <c r="AV1177" i="1" s="1"/>
  <c r="BJ1179" i="1"/>
  <c r="BK1179" i="1" s="1"/>
  <c r="BH1182" i="1"/>
  <c r="BI1182" i="1" s="1"/>
  <c r="BD1182" i="1"/>
  <c r="BE1182" i="1" s="1"/>
  <c r="BF1182" i="1"/>
  <c r="BG1182" i="1" s="1"/>
  <c r="AX1182" i="1"/>
  <c r="AY1182" i="1" s="1"/>
  <c r="AU1182" i="1"/>
  <c r="AV1182" i="1" s="1"/>
  <c r="BA1182" i="1"/>
  <c r="BB1182" i="1" s="1"/>
  <c r="BQ1183" i="1"/>
  <c r="BR1183" i="1" s="1"/>
  <c r="BO1183" i="1"/>
  <c r="BP1183" i="1" s="1"/>
  <c r="BM1183" i="1"/>
  <c r="BN1183" i="1" s="1"/>
  <c r="BJ1189" i="1"/>
  <c r="BK1189" i="1" s="1"/>
  <c r="BH1202" i="1"/>
  <c r="BI1202" i="1" s="1"/>
  <c r="BD1202" i="1"/>
  <c r="BE1202" i="1" s="1"/>
  <c r="BF1202" i="1"/>
  <c r="BG1202" i="1" s="1"/>
  <c r="AU1202" i="1"/>
  <c r="AV1202" i="1" s="1"/>
  <c r="BA1202" i="1"/>
  <c r="BB1202" i="1" s="1"/>
  <c r="AX1202" i="1"/>
  <c r="AY1202" i="1" s="1"/>
  <c r="BJ1229" i="1"/>
  <c r="BK1229" i="1" s="1"/>
  <c r="BH1232" i="1"/>
  <c r="BI1232" i="1" s="1"/>
  <c r="BD1232" i="1"/>
  <c r="BE1232" i="1" s="1"/>
  <c r="BF1232" i="1"/>
  <c r="BG1232" i="1" s="1"/>
  <c r="AX1232" i="1"/>
  <c r="AY1232" i="1" s="1"/>
  <c r="AU1232" i="1"/>
  <c r="AV1232" i="1" s="1"/>
  <c r="BA1232" i="1"/>
  <c r="BB1232" i="1" s="1"/>
  <c r="BJ1244" i="1"/>
  <c r="BK1244" i="1" s="1"/>
  <c r="BJ1249" i="1"/>
  <c r="BK1249" i="1" s="1"/>
  <c r="BH1252" i="1"/>
  <c r="BI1252" i="1" s="1"/>
  <c r="BD1252" i="1"/>
  <c r="BE1252" i="1" s="1"/>
  <c r="BF1252" i="1"/>
  <c r="BG1252" i="1" s="1"/>
  <c r="AU1252" i="1"/>
  <c r="AV1252" i="1" s="1"/>
  <c r="AX1252" i="1"/>
  <c r="AY1252" i="1" s="1"/>
  <c r="BA1252" i="1"/>
  <c r="BB1252" i="1" s="1"/>
  <c r="BQ1268" i="1"/>
  <c r="BR1268" i="1" s="1"/>
  <c r="BO1268" i="1"/>
  <c r="BP1268" i="1" s="1"/>
  <c r="BM1268" i="1"/>
  <c r="BN1268" i="1" s="1"/>
  <c r="BQ1273" i="1"/>
  <c r="BR1273" i="1" s="1"/>
  <c r="BO1273" i="1"/>
  <c r="BP1273" i="1" s="1"/>
  <c r="BM1273" i="1"/>
  <c r="BN1273" i="1" s="1"/>
  <c r="BJ1284" i="1"/>
  <c r="BK1284" i="1" s="1"/>
  <c r="BH1287" i="1"/>
  <c r="BI1287" i="1" s="1"/>
  <c r="BD1287" i="1"/>
  <c r="BE1287" i="1" s="1"/>
  <c r="BF1287" i="1"/>
  <c r="BG1287" i="1" s="1"/>
  <c r="AX1287" i="1"/>
  <c r="AY1287" i="1" s="1"/>
  <c r="BA1287" i="1"/>
  <c r="BB1287" i="1" s="1"/>
  <c r="AU1287" i="1"/>
  <c r="AV1287" i="1" s="1"/>
  <c r="BQ1298" i="1"/>
  <c r="BR1298" i="1" s="1"/>
  <c r="BO1298" i="1"/>
  <c r="BP1298" i="1" s="1"/>
  <c r="BM1298" i="1"/>
  <c r="BN1298" i="1" s="1"/>
  <c r="BJ1304" i="1"/>
  <c r="BK1304" i="1" s="1"/>
  <c r="BD1312" i="1"/>
  <c r="BE1312" i="1" s="1"/>
  <c r="BH1312" i="1"/>
  <c r="BI1312" i="1" s="1"/>
  <c r="BF1312" i="1"/>
  <c r="BG1312" i="1" s="1"/>
  <c r="AU1312" i="1"/>
  <c r="AV1312" i="1" s="1"/>
  <c r="AX1312" i="1"/>
  <c r="AY1312" i="1" s="1"/>
  <c r="BA1312" i="1"/>
  <c r="BB1312" i="1" s="1"/>
  <c r="BH1317" i="1"/>
  <c r="BI1317" i="1" s="1"/>
  <c r="BF1317" i="1"/>
  <c r="BG1317" i="1" s="1"/>
  <c r="BD1317" i="1"/>
  <c r="BE1317" i="1" s="1"/>
  <c r="AX1317" i="1"/>
  <c r="AY1317" i="1" s="1"/>
  <c r="BA1317" i="1"/>
  <c r="BB1317" i="1" s="1"/>
  <c r="AU1317" i="1"/>
  <c r="AV1317" i="1" s="1"/>
  <c r="BJ1334" i="1"/>
  <c r="BK1334" i="1" s="1"/>
  <c r="BH1337" i="1"/>
  <c r="BI1337" i="1" s="1"/>
  <c r="BD1337" i="1"/>
  <c r="BE1337" i="1" s="1"/>
  <c r="BF1337" i="1"/>
  <c r="BG1337" i="1" s="1"/>
  <c r="AX1337" i="1"/>
  <c r="AY1337" i="1" s="1"/>
  <c r="BA1337" i="1"/>
  <c r="BB1337" i="1" s="1"/>
  <c r="AU1337" i="1"/>
  <c r="AV1337" i="1" s="1"/>
  <c r="BQ1348" i="1"/>
  <c r="BR1348" i="1" s="1"/>
  <c r="BO1348" i="1"/>
  <c r="BP1348" i="1" s="1"/>
  <c r="BM1348" i="1"/>
  <c r="BN1348" i="1" s="1"/>
  <c r="BH1352" i="1"/>
  <c r="BI1352" i="1" s="1"/>
  <c r="BD1352" i="1"/>
  <c r="BE1352" i="1" s="1"/>
  <c r="BF1352" i="1"/>
  <c r="BG1352" i="1" s="1"/>
  <c r="AU1352" i="1"/>
  <c r="AV1352" i="1" s="1"/>
  <c r="BA1352" i="1"/>
  <c r="BB1352" i="1" s="1"/>
  <c r="AX1352" i="1"/>
  <c r="AY1352" i="1" s="1"/>
  <c r="BJ1354" i="1"/>
  <c r="BK1354" i="1" s="1"/>
  <c r="BQ1363" i="1"/>
  <c r="BR1363" i="1" s="1"/>
  <c r="BO1363" i="1"/>
  <c r="BP1363" i="1" s="1"/>
  <c r="BM1363" i="1"/>
  <c r="BN1363" i="1" s="1"/>
  <c r="BH1367" i="1"/>
  <c r="BI1367" i="1" s="1"/>
  <c r="BF1367" i="1"/>
  <c r="BG1367" i="1" s="1"/>
  <c r="BD1367" i="1"/>
  <c r="BE1367" i="1" s="1"/>
  <c r="AX1367" i="1"/>
  <c r="AY1367" i="1" s="1"/>
  <c r="BA1367" i="1"/>
  <c r="BB1367" i="1" s="1"/>
  <c r="AU1367" i="1"/>
  <c r="AV1367" i="1" s="1"/>
  <c r="BD1372" i="1"/>
  <c r="BE1372" i="1" s="1"/>
  <c r="BF1372" i="1"/>
  <c r="BG1372" i="1" s="1"/>
  <c r="BH1372" i="1"/>
  <c r="BI1372" i="1" s="1"/>
  <c r="AU1372" i="1"/>
  <c r="AV1372" i="1" s="1"/>
  <c r="BA1372" i="1"/>
  <c r="BB1372" i="1" s="1"/>
  <c r="AX1372" i="1"/>
  <c r="AY1372" i="1" s="1"/>
  <c r="BH1377" i="1"/>
  <c r="BI1377" i="1" s="1"/>
  <c r="BF1377" i="1"/>
  <c r="BG1377" i="1" s="1"/>
  <c r="BD1377" i="1"/>
  <c r="BE1377" i="1" s="1"/>
  <c r="AX1377" i="1"/>
  <c r="AY1377" i="1" s="1"/>
  <c r="BA1377" i="1"/>
  <c r="BB1377" i="1" s="1"/>
  <c r="AU1377" i="1"/>
  <c r="AV1377" i="1" s="1"/>
  <c r="BQ1383" i="1"/>
  <c r="BR1383" i="1" s="1"/>
  <c r="BO1383" i="1"/>
  <c r="BP1383" i="1" s="1"/>
  <c r="BM1383" i="1"/>
  <c r="BN1383" i="1" s="1"/>
  <c r="BH1387" i="1"/>
  <c r="BI1387" i="1" s="1"/>
  <c r="BD1387" i="1"/>
  <c r="BE1387" i="1" s="1"/>
  <c r="BF1387" i="1"/>
  <c r="BG1387" i="1" s="1"/>
  <c r="AX1387" i="1"/>
  <c r="AY1387" i="1" s="1"/>
  <c r="BA1387" i="1"/>
  <c r="BB1387" i="1" s="1"/>
  <c r="AU1387" i="1"/>
  <c r="AV1387" i="1" s="1"/>
  <c r="BQ1398" i="1"/>
  <c r="BR1398" i="1" s="1"/>
  <c r="BO1398" i="1"/>
  <c r="BP1398" i="1" s="1"/>
  <c r="BM1398" i="1"/>
  <c r="BN1398" i="1" s="1"/>
  <c r="BH1402" i="1"/>
  <c r="BI1402" i="1" s="1"/>
  <c r="BD1402" i="1"/>
  <c r="BE1402" i="1" s="1"/>
  <c r="BF1402" i="1"/>
  <c r="BG1402" i="1" s="1"/>
  <c r="AU1402" i="1"/>
  <c r="AV1402" i="1" s="1"/>
  <c r="BA1402" i="1"/>
  <c r="BB1402" i="1" s="1"/>
  <c r="AX1402" i="1"/>
  <c r="AY1402" i="1" s="1"/>
  <c r="BQ1408" i="1"/>
  <c r="BR1408" i="1" s="1"/>
  <c r="BO1408" i="1"/>
  <c r="BP1408" i="1" s="1"/>
  <c r="BM1408" i="1"/>
  <c r="BN1408" i="1" s="1"/>
  <c r="BJ1414" i="1"/>
  <c r="BK1414" i="1" s="1"/>
  <c r="BH1417" i="1"/>
  <c r="BI1417" i="1" s="1"/>
  <c r="BF1417" i="1"/>
  <c r="BG1417" i="1" s="1"/>
  <c r="BD1417" i="1"/>
  <c r="BE1417" i="1" s="1"/>
  <c r="AX1417" i="1"/>
  <c r="AY1417" i="1" s="1"/>
  <c r="BA1417" i="1"/>
  <c r="BB1417" i="1" s="1"/>
  <c r="AU1417" i="1"/>
  <c r="AV1417" i="1" s="1"/>
  <c r="BQ1418" i="1"/>
  <c r="BR1418" i="1" s="1"/>
  <c r="BO1418" i="1"/>
  <c r="BP1418" i="1" s="1"/>
  <c r="BM1418" i="1"/>
  <c r="BN1418" i="1" s="1"/>
  <c r="BJ1429" i="1"/>
  <c r="BK1429" i="1" s="1"/>
  <c r="BJ1449" i="1"/>
  <c r="BK1449" i="1" s="1"/>
  <c r="BH1452" i="1"/>
  <c r="BI1452" i="1" s="1"/>
  <c r="BD1452" i="1"/>
  <c r="BE1452" i="1" s="1"/>
  <c r="BF1452" i="1"/>
  <c r="BG1452" i="1" s="1"/>
  <c r="AU1452" i="1"/>
  <c r="AV1452" i="1" s="1"/>
  <c r="AX1452" i="1"/>
  <c r="AY1452" i="1" s="1"/>
  <c r="BA1452" i="1"/>
  <c r="BB1452" i="1" s="1"/>
  <c r="BQ1453" i="1"/>
  <c r="BR1453" i="1" s="1"/>
  <c r="BO1453" i="1"/>
  <c r="BP1453" i="1" s="1"/>
  <c r="BM1453" i="1"/>
  <c r="BN1453" i="1" s="1"/>
  <c r="BQ1458" i="1"/>
  <c r="BR1458" i="1" s="1"/>
  <c r="BO1458" i="1"/>
  <c r="BP1458" i="1" s="1"/>
  <c r="BM1458" i="1"/>
  <c r="BN1458" i="1" s="1"/>
  <c r="BQ1463" i="1"/>
  <c r="BR1463" i="1" s="1"/>
  <c r="BO1463" i="1"/>
  <c r="BP1463" i="1" s="1"/>
  <c r="BM1463" i="1"/>
  <c r="BN1463" i="1" s="1"/>
  <c r="BJ1484" i="1"/>
  <c r="BK1484" i="1" s="1"/>
  <c r="BH1487" i="1"/>
  <c r="BI1487" i="1" s="1"/>
  <c r="BD1487" i="1"/>
  <c r="BE1487" i="1" s="1"/>
  <c r="BF1487" i="1"/>
  <c r="BG1487" i="1" s="1"/>
  <c r="AX1487" i="1"/>
  <c r="AY1487" i="1" s="1"/>
  <c r="BA1487" i="1"/>
  <c r="BB1487" i="1" s="1"/>
  <c r="AU1487" i="1"/>
  <c r="AV1487" i="1" s="1"/>
  <c r="BQ1488" i="1"/>
  <c r="BR1488" i="1" s="1"/>
  <c r="BO1488" i="1"/>
  <c r="BP1488" i="1" s="1"/>
  <c r="BM1488" i="1"/>
  <c r="BN1488" i="1" s="1"/>
  <c r="BH1502" i="1"/>
  <c r="BI1502" i="1" s="1"/>
  <c r="BD1502" i="1"/>
  <c r="BE1502" i="1" s="1"/>
  <c r="BF1502" i="1"/>
  <c r="BG1502" i="1" s="1"/>
  <c r="AU1502" i="1"/>
  <c r="AV1502" i="1" s="1"/>
  <c r="BA1502" i="1"/>
  <c r="BB1502" i="1" s="1"/>
  <c r="AX1502" i="1"/>
  <c r="AY1502" i="1" s="1"/>
  <c r="BH1507" i="1"/>
  <c r="BI1507" i="1" s="1"/>
  <c r="BF1507" i="1"/>
  <c r="BG1507" i="1" s="1"/>
  <c r="BD1507" i="1"/>
  <c r="BE1507" i="1" s="1"/>
  <c r="AX1507" i="1"/>
  <c r="AY1507" i="1" s="1"/>
  <c r="BA1507" i="1"/>
  <c r="BB1507" i="1" s="1"/>
  <c r="AU1507" i="1"/>
  <c r="AV1507" i="1" s="1"/>
  <c r="BQ1508" i="1"/>
  <c r="BR1508" i="1" s="1"/>
  <c r="BO1508" i="1"/>
  <c r="BP1508" i="1" s="1"/>
  <c r="BM1508" i="1"/>
  <c r="BN1508" i="1" s="1"/>
  <c r="BQ1513" i="1"/>
  <c r="BR1513" i="1" s="1"/>
  <c r="BO1513" i="1"/>
  <c r="BP1513" i="1" s="1"/>
  <c r="BM1513" i="1"/>
  <c r="BN1513" i="1" s="1"/>
  <c r="BH1542" i="1"/>
  <c r="BI1542" i="1" s="1"/>
  <c r="BD1542" i="1"/>
  <c r="BE1542" i="1" s="1"/>
  <c r="BF1542" i="1"/>
  <c r="BG1542" i="1" s="1"/>
  <c r="BA1542" i="1"/>
  <c r="BB1542" i="1" s="1"/>
  <c r="AU1542" i="1"/>
  <c r="AV1542" i="1" s="1"/>
  <c r="AX1542" i="1"/>
  <c r="AY1542" i="1" s="1"/>
  <c r="BQ1543" i="1"/>
  <c r="BR1543" i="1" s="1"/>
  <c r="BO1543" i="1"/>
  <c r="BP1543" i="1" s="1"/>
  <c r="BM1543" i="1"/>
  <c r="BN1543" i="1" s="1"/>
  <c r="BH1547" i="1"/>
  <c r="BI1547" i="1" s="1"/>
  <c r="BF1547" i="1"/>
  <c r="BG1547" i="1" s="1"/>
  <c r="BD1547" i="1"/>
  <c r="BE1547" i="1" s="1"/>
  <c r="AX1547" i="1"/>
  <c r="AY1547" i="1" s="1"/>
  <c r="BA1547" i="1"/>
  <c r="BB1547" i="1" s="1"/>
  <c r="AU1547" i="1"/>
  <c r="AV1547" i="1" s="1"/>
  <c r="BQ1548" i="1"/>
  <c r="BR1548" i="1" s="1"/>
  <c r="BO1548" i="1"/>
  <c r="BP1548" i="1" s="1"/>
  <c r="BM1548" i="1"/>
  <c r="BN1548" i="1" s="1"/>
  <c r="BH1552" i="1"/>
  <c r="BI1552" i="1" s="1"/>
  <c r="BD1552" i="1"/>
  <c r="BE1552" i="1" s="1"/>
  <c r="BF1552" i="1"/>
  <c r="BG1552" i="1" s="1"/>
  <c r="AU1552" i="1"/>
  <c r="AV1552" i="1" s="1"/>
  <c r="BA1552" i="1"/>
  <c r="BB1552" i="1" s="1"/>
  <c r="AX1552" i="1"/>
  <c r="AY1552" i="1" s="1"/>
  <c r="BJ1554" i="1"/>
  <c r="BK1554" i="1" s="1"/>
  <c r="BH1557" i="1"/>
  <c r="BI1557" i="1" s="1"/>
  <c r="BD1557" i="1"/>
  <c r="BE1557" i="1" s="1"/>
  <c r="BF1557" i="1"/>
  <c r="BG1557" i="1" s="1"/>
  <c r="AX1557" i="1"/>
  <c r="AY1557" i="1" s="1"/>
  <c r="BA1557" i="1"/>
  <c r="BB1557" i="1" s="1"/>
  <c r="AU1557" i="1"/>
  <c r="AV1557" i="1" s="1"/>
  <c r="BQ1558" i="1"/>
  <c r="BR1558" i="1" s="1"/>
  <c r="BO1558" i="1"/>
  <c r="BP1558" i="1" s="1"/>
  <c r="BM1558" i="1"/>
  <c r="BN1558" i="1" s="1"/>
  <c r="BJ1564" i="1"/>
  <c r="BK1564" i="1" s="1"/>
  <c r="BH1567" i="1"/>
  <c r="BI1567" i="1" s="1"/>
  <c r="BF1567" i="1"/>
  <c r="BG1567" i="1" s="1"/>
  <c r="BD1567" i="1"/>
  <c r="BE1567" i="1" s="1"/>
  <c r="BA1567" i="1"/>
  <c r="BB1567" i="1" s="1"/>
  <c r="AX1567" i="1"/>
  <c r="AY1567" i="1" s="1"/>
  <c r="AU1567" i="1"/>
  <c r="AV1567" i="1" s="1"/>
  <c r="BQ1623" i="1"/>
  <c r="BR1623" i="1" s="1"/>
  <c r="BO1623" i="1"/>
  <c r="BP1623" i="1" s="1"/>
  <c r="BM1623" i="1"/>
  <c r="BN1623" i="1" s="1"/>
  <c r="BH1727" i="1"/>
  <c r="BI1727" i="1" s="1"/>
  <c r="BF1727" i="1"/>
  <c r="BG1727" i="1" s="1"/>
  <c r="BD1727" i="1"/>
  <c r="BE1727" i="1" s="1"/>
  <c r="AX1727" i="1"/>
  <c r="AY1727" i="1" s="1"/>
  <c r="BA1727" i="1"/>
  <c r="BB1727" i="1" s="1"/>
  <c r="AU1727" i="1"/>
  <c r="AV1727" i="1" s="1"/>
  <c r="BH1732" i="1"/>
  <c r="BI1732" i="1" s="1"/>
  <c r="BF1732" i="1"/>
  <c r="BG1732" i="1" s="1"/>
  <c r="BD1732" i="1"/>
  <c r="BE1732" i="1" s="1"/>
  <c r="AX1732" i="1"/>
  <c r="AY1732" i="1" s="1"/>
  <c r="AU1732" i="1"/>
  <c r="AV1732" i="1" s="1"/>
  <c r="BA1732" i="1"/>
  <c r="BB1732" i="1" s="1"/>
  <c r="BQ1753" i="1"/>
  <c r="BR1753" i="1" s="1"/>
  <c r="BM1753" i="1"/>
  <c r="BN1753" i="1" s="1"/>
  <c r="BO1753" i="1"/>
  <c r="BP1753" i="1" s="1"/>
  <c r="BF1762" i="1"/>
  <c r="BG1762" i="1" s="1"/>
  <c r="BH1762" i="1"/>
  <c r="BI1762" i="1" s="1"/>
  <c r="BD1762" i="1"/>
  <c r="BE1762" i="1" s="1"/>
  <c r="BA1762" i="1"/>
  <c r="BB1762" i="1" s="1"/>
  <c r="AU1762" i="1"/>
  <c r="AV1762" i="1" s="1"/>
  <c r="AX1762" i="1"/>
  <c r="AY1762" i="1" s="1"/>
  <c r="BQ1768" i="1"/>
  <c r="BR1768" i="1" s="1"/>
  <c r="BO1768" i="1"/>
  <c r="BP1768" i="1" s="1"/>
  <c r="BM1768" i="1"/>
  <c r="BN1768" i="1" s="1"/>
  <c r="BJ1779" i="1"/>
  <c r="BK1779" i="1" s="1"/>
  <c r="BH1782" i="1"/>
  <c r="BI1782" i="1" s="1"/>
  <c r="BF1782" i="1"/>
  <c r="BG1782" i="1" s="1"/>
  <c r="BD1782" i="1"/>
  <c r="BE1782" i="1" s="1"/>
  <c r="AX1782" i="1"/>
  <c r="AY1782" i="1" s="1"/>
  <c r="AU1782" i="1"/>
  <c r="AV1782" i="1" s="1"/>
  <c r="BA1782" i="1"/>
  <c r="BB1782" i="1" s="1"/>
  <c r="BQ1803" i="1"/>
  <c r="BR1803" i="1" s="1"/>
  <c r="BM1803" i="1"/>
  <c r="BN1803" i="1" s="1"/>
  <c r="BO1803" i="1"/>
  <c r="BP1803" i="1" s="1"/>
  <c r="BQ1808" i="1"/>
  <c r="BR1808" i="1" s="1"/>
  <c r="BO1808" i="1"/>
  <c r="BP1808" i="1" s="1"/>
  <c r="BM1808" i="1"/>
  <c r="BN1808" i="1" s="1"/>
  <c r="BQ1828" i="1"/>
  <c r="BR1828" i="1" s="1"/>
  <c r="BO1828" i="1"/>
  <c r="BP1828" i="1" s="1"/>
  <c r="BM1828" i="1"/>
  <c r="BN1828" i="1" s="1"/>
  <c r="BF1852" i="1"/>
  <c r="BG1852" i="1" s="1"/>
  <c r="BH1852" i="1"/>
  <c r="BI1852" i="1" s="1"/>
  <c r="BD1852" i="1"/>
  <c r="BE1852" i="1" s="1"/>
  <c r="AU1852" i="1"/>
  <c r="AV1852" i="1" s="1"/>
  <c r="BA1852" i="1"/>
  <c r="BB1852" i="1" s="1"/>
  <c r="AX1852" i="1"/>
  <c r="AY1852" i="1" s="1"/>
  <c r="BQ1898" i="1"/>
  <c r="BR1898" i="1" s="1"/>
  <c r="BO1898" i="1"/>
  <c r="BP1898" i="1" s="1"/>
  <c r="BM1898" i="1"/>
  <c r="BN1898" i="1" s="1"/>
  <c r="BQ2" i="1"/>
  <c r="BR2" i="1" s="1"/>
  <c r="BO2" i="1"/>
  <c r="BP2" i="1" s="1"/>
  <c r="BM2" i="1"/>
  <c r="BN2" i="1" s="1"/>
  <c r="BH6" i="1"/>
  <c r="BI6" i="1" s="1"/>
  <c r="BD6" i="1"/>
  <c r="BE6" i="1" s="1"/>
  <c r="BF6" i="1"/>
  <c r="BG6" i="1" s="1"/>
  <c r="BA6" i="1"/>
  <c r="BB6" i="1" s="1"/>
  <c r="AX6" i="1"/>
  <c r="AY6" i="1" s="1"/>
  <c r="AU6" i="1"/>
  <c r="AV6" i="1" s="1"/>
  <c r="BQ7" i="1"/>
  <c r="BR7" i="1" s="1"/>
  <c r="BM7" i="1"/>
  <c r="BN7" i="1" s="1"/>
  <c r="BO7" i="1"/>
  <c r="BP7" i="1" s="1"/>
  <c r="AU8" i="1"/>
  <c r="AV8" i="1" s="1"/>
  <c r="AU10" i="1"/>
  <c r="AV10" i="1" s="1"/>
  <c r="BH11" i="1"/>
  <c r="BI11" i="1" s="1"/>
  <c r="BF11" i="1"/>
  <c r="BG11" i="1" s="1"/>
  <c r="BD11" i="1"/>
  <c r="BE11" i="1" s="1"/>
  <c r="BA11" i="1"/>
  <c r="BB11" i="1" s="1"/>
  <c r="AX11" i="1"/>
  <c r="AY11" i="1" s="1"/>
  <c r="AU11" i="1"/>
  <c r="AV11" i="1" s="1"/>
  <c r="BQ12" i="1"/>
  <c r="BR12" i="1" s="1"/>
  <c r="BM12" i="1"/>
  <c r="BN12" i="1" s="1"/>
  <c r="BO12" i="1"/>
  <c r="BP12" i="1" s="1"/>
  <c r="BJ13" i="1"/>
  <c r="BK13" i="1" s="1"/>
  <c r="BF16" i="1"/>
  <c r="BG16" i="1" s="1"/>
  <c r="BH16" i="1"/>
  <c r="BI16" i="1" s="1"/>
  <c r="BD16" i="1"/>
  <c r="BE16" i="1" s="1"/>
  <c r="AU16" i="1"/>
  <c r="AV16" i="1" s="1"/>
  <c r="BA16" i="1"/>
  <c r="BB16" i="1" s="1"/>
  <c r="AX16" i="1"/>
  <c r="AY16" i="1" s="1"/>
  <c r="BQ17" i="1"/>
  <c r="BR17" i="1" s="1"/>
  <c r="BO17" i="1"/>
  <c r="BP17" i="1" s="1"/>
  <c r="BM17" i="1"/>
  <c r="BN17" i="1" s="1"/>
  <c r="BH21" i="1"/>
  <c r="BI21" i="1" s="1"/>
  <c r="BF21" i="1"/>
  <c r="BG21" i="1" s="1"/>
  <c r="BD21" i="1"/>
  <c r="BE21" i="1" s="1"/>
  <c r="BA21" i="1"/>
  <c r="BB21" i="1" s="1"/>
  <c r="AU21" i="1"/>
  <c r="AV21" i="1" s="1"/>
  <c r="AX21" i="1"/>
  <c r="AY21" i="1" s="1"/>
  <c r="BQ22" i="1"/>
  <c r="BR22" i="1" s="1"/>
  <c r="BO22" i="1"/>
  <c r="BP22" i="1" s="1"/>
  <c r="BM22" i="1"/>
  <c r="BN22" i="1" s="1"/>
  <c r="BJ23" i="1"/>
  <c r="BK23" i="1" s="1"/>
  <c r="BH26" i="1"/>
  <c r="BI26" i="1" s="1"/>
  <c r="BD26" i="1"/>
  <c r="BE26" i="1" s="1"/>
  <c r="BF26" i="1"/>
  <c r="BG26" i="1" s="1"/>
  <c r="BA26" i="1"/>
  <c r="BB26" i="1" s="1"/>
  <c r="AU26" i="1"/>
  <c r="AV26" i="1" s="1"/>
  <c r="AX26" i="1"/>
  <c r="AY26" i="1" s="1"/>
  <c r="BQ27" i="1"/>
  <c r="BR27" i="1" s="1"/>
  <c r="BO27" i="1"/>
  <c r="BP27" i="1" s="1"/>
  <c r="BM27" i="1"/>
  <c r="BN27" i="1" s="1"/>
  <c r="AU30" i="1"/>
  <c r="AV30" i="1" s="1"/>
  <c r="BF31" i="1"/>
  <c r="BG31" i="1" s="1"/>
  <c r="BH31" i="1"/>
  <c r="BI31" i="1" s="1"/>
  <c r="BD31" i="1"/>
  <c r="BE31" i="1" s="1"/>
  <c r="AX31" i="1"/>
  <c r="AY31" i="1" s="1"/>
  <c r="BA31" i="1"/>
  <c r="BB31" i="1" s="1"/>
  <c r="AU31" i="1"/>
  <c r="AV31" i="1" s="1"/>
  <c r="BQ32" i="1"/>
  <c r="BR32" i="1" s="1"/>
  <c r="BO32" i="1"/>
  <c r="BP32" i="1" s="1"/>
  <c r="BM32" i="1"/>
  <c r="BN32" i="1" s="1"/>
  <c r="BJ33" i="1"/>
  <c r="BK33" i="1" s="1"/>
  <c r="AU35" i="1"/>
  <c r="AV35" i="1" s="1"/>
  <c r="BH36" i="1"/>
  <c r="BI36" i="1" s="1"/>
  <c r="BF36" i="1"/>
  <c r="BG36" i="1" s="1"/>
  <c r="BD36" i="1"/>
  <c r="BE36" i="1" s="1"/>
  <c r="AX36" i="1"/>
  <c r="AY36" i="1" s="1"/>
  <c r="AU36" i="1"/>
  <c r="AV36" i="1" s="1"/>
  <c r="BA36" i="1"/>
  <c r="BB36" i="1" s="1"/>
  <c r="BM37" i="1"/>
  <c r="BN37" i="1" s="1"/>
  <c r="BQ37" i="1"/>
  <c r="BR37" i="1" s="1"/>
  <c r="BO37" i="1"/>
  <c r="BP37" i="1" s="1"/>
  <c r="BJ38" i="1"/>
  <c r="BK38" i="1" s="1"/>
  <c r="BH41" i="1"/>
  <c r="BI41" i="1" s="1"/>
  <c r="BF41" i="1"/>
  <c r="BG41" i="1" s="1"/>
  <c r="BD41" i="1"/>
  <c r="BE41" i="1" s="1"/>
  <c r="BA41" i="1"/>
  <c r="BB41" i="1" s="1"/>
  <c r="AU41" i="1"/>
  <c r="AV41" i="1" s="1"/>
  <c r="AX41" i="1"/>
  <c r="AY41" i="1" s="1"/>
  <c r="BQ42" i="1"/>
  <c r="BR42" i="1" s="1"/>
  <c r="BO42" i="1"/>
  <c r="BP42" i="1" s="1"/>
  <c r="BM42" i="1"/>
  <c r="BN42" i="1" s="1"/>
  <c r="BJ43" i="1"/>
  <c r="BK43" i="1" s="1"/>
  <c r="BH46" i="1"/>
  <c r="BI46" i="1" s="1"/>
  <c r="BD46" i="1"/>
  <c r="BE46" i="1" s="1"/>
  <c r="BF46" i="1"/>
  <c r="BG46" i="1" s="1"/>
  <c r="BA46" i="1"/>
  <c r="BB46" i="1" s="1"/>
  <c r="AX46" i="1"/>
  <c r="AY46" i="1" s="1"/>
  <c r="AU46" i="1"/>
  <c r="AV46" i="1" s="1"/>
  <c r="BQ47" i="1"/>
  <c r="BR47" i="1" s="1"/>
  <c r="BO47" i="1"/>
  <c r="BP47" i="1" s="1"/>
  <c r="BM47" i="1"/>
  <c r="BN47" i="1" s="1"/>
  <c r="BJ48" i="1"/>
  <c r="BK48" i="1" s="1"/>
  <c r="BF51" i="1"/>
  <c r="BG51" i="1" s="1"/>
  <c r="BH51" i="1"/>
  <c r="BI51" i="1" s="1"/>
  <c r="BD51" i="1"/>
  <c r="BE51" i="1" s="1"/>
  <c r="BA51" i="1"/>
  <c r="BB51" i="1" s="1"/>
  <c r="AU51" i="1"/>
  <c r="AV51" i="1" s="1"/>
  <c r="AX51" i="1"/>
  <c r="AY51" i="1" s="1"/>
  <c r="BQ52" i="1"/>
  <c r="BR52" i="1" s="1"/>
  <c r="BO52" i="1"/>
  <c r="BP52" i="1" s="1"/>
  <c r="BM52" i="1"/>
  <c r="BN52" i="1" s="1"/>
  <c r="BJ53" i="1"/>
  <c r="BK53" i="1" s="1"/>
  <c r="AU55" i="1"/>
  <c r="AV55" i="1" s="1"/>
  <c r="BH56" i="1"/>
  <c r="BI56" i="1" s="1"/>
  <c r="BD56" i="1"/>
  <c r="BE56" i="1" s="1"/>
  <c r="BF56" i="1"/>
  <c r="BG56" i="1" s="1"/>
  <c r="BA56" i="1"/>
  <c r="BB56" i="1" s="1"/>
  <c r="AX56" i="1"/>
  <c r="AY56" i="1" s="1"/>
  <c r="AU56" i="1"/>
  <c r="AV56" i="1" s="1"/>
  <c r="BQ57" i="1"/>
  <c r="BR57" i="1" s="1"/>
  <c r="BM57" i="1"/>
  <c r="BN57" i="1" s="1"/>
  <c r="BO57" i="1"/>
  <c r="BP57" i="1" s="1"/>
  <c r="BJ58" i="1"/>
  <c r="BK58" i="1" s="1"/>
  <c r="BH61" i="1"/>
  <c r="BI61" i="1" s="1"/>
  <c r="BF61" i="1"/>
  <c r="BG61" i="1" s="1"/>
  <c r="BD61" i="1"/>
  <c r="BE61" i="1" s="1"/>
  <c r="BA61" i="1"/>
  <c r="BB61" i="1" s="1"/>
  <c r="AX61" i="1"/>
  <c r="AY61" i="1" s="1"/>
  <c r="AU61" i="1"/>
  <c r="AV61" i="1" s="1"/>
  <c r="BQ62" i="1"/>
  <c r="BR62" i="1" s="1"/>
  <c r="BM62" i="1"/>
  <c r="BN62" i="1" s="1"/>
  <c r="BO62" i="1"/>
  <c r="BP62" i="1" s="1"/>
  <c r="BJ63" i="1"/>
  <c r="BK63" i="1" s="1"/>
  <c r="BH66" i="1"/>
  <c r="BI66" i="1" s="1"/>
  <c r="BF66" i="1"/>
  <c r="BG66" i="1" s="1"/>
  <c r="BD66" i="1"/>
  <c r="BE66" i="1" s="1"/>
  <c r="AX66" i="1"/>
  <c r="AY66" i="1" s="1"/>
  <c r="BA66" i="1"/>
  <c r="BB66" i="1" s="1"/>
  <c r="AU66" i="1"/>
  <c r="AV66" i="1" s="1"/>
  <c r="BQ67" i="1"/>
  <c r="BR67" i="1" s="1"/>
  <c r="BO67" i="1"/>
  <c r="BP67" i="1" s="1"/>
  <c r="BM67" i="1"/>
  <c r="BN67" i="1" s="1"/>
  <c r="BJ68" i="1"/>
  <c r="BK68" i="1" s="1"/>
  <c r="BF71" i="1"/>
  <c r="BG71" i="1" s="1"/>
  <c r="BH71" i="1"/>
  <c r="BI71" i="1" s="1"/>
  <c r="BD71" i="1"/>
  <c r="BE71" i="1" s="1"/>
  <c r="AU71" i="1"/>
  <c r="AV71" i="1" s="1"/>
  <c r="BA71" i="1"/>
  <c r="BB71" i="1" s="1"/>
  <c r="AX71" i="1"/>
  <c r="AY71" i="1" s="1"/>
  <c r="BQ72" i="1"/>
  <c r="BR72" i="1" s="1"/>
  <c r="BO72" i="1"/>
  <c r="BP72" i="1" s="1"/>
  <c r="BM72" i="1"/>
  <c r="BN72" i="1" s="1"/>
  <c r="BJ73" i="1"/>
  <c r="BK73" i="1" s="1"/>
  <c r="BH76" i="1"/>
  <c r="BI76" i="1" s="1"/>
  <c r="BD76" i="1"/>
  <c r="BE76" i="1" s="1"/>
  <c r="BF76" i="1"/>
  <c r="BG76" i="1" s="1"/>
  <c r="BA76" i="1"/>
  <c r="BB76" i="1" s="1"/>
  <c r="AX76" i="1"/>
  <c r="AY76" i="1" s="1"/>
  <c r="AU76" i="1"/>
  <c r="AV76" i="1" s="1"/>
  <c r="BQ77" i="1"/>
  <c r="BR77" i="1" s="1"/>
  <c r="BO77" i="1"/>
  <c r="BP77" i="1" s="1"/>
  <c r="BM77" i="1"/>
  <c r="BN77" i="1" s="1"/>
  <c r="BJ78" i="1"/>
  <c r="BK78" i="1" s="1"/>
  <c r="AU78" i="1"/>
  <c r="AV78" i="1" s="1"/>
  <c r="AU80" i="1"/>
  <c r="AV80" i="1" s="1"/>
  <c r="BH81" i="1"/>
  <c r="BI81" i="1" s="1"/>
  <c r="BF81" i="1"/>
  <c r="BG81" i="1" s="1"/>
  <c r="BD81" i="1"/>
  <c r="BE81" i="1" s="1"/>
  <c r="AU81" i="1"/>
  <c r="AV81" i="1" s="1"/>
  <c r="BA81" i="1"/>
  <c r="BB81" i="1" s="1"/>
  <c r="AX81" i="1"/>
  <c r="AY81" i="1" s="1"/>
  <c r="BQ82" i="1"/>
  <c r="BR82" i="1" s="1"/>
  <c r="BO82" i="1"/>
  <c r="BP82" i="1" s="1"/>
  <c r="BM82" i="1"/>
  <c r="BN82" i="1" s="1"/>
  <c r="BF86" i="1"/>
  <c r="BG86" i="1" s="1"/>
  <c r="BH86" i="1"/>
  <c r="BI86" i="1" s="1"/>
  <c r="BD86" i="1"/>
  <c r="BE86" i="1" s="1"/>
  <c r="AX86" i="1"/>
  <c r="AY86" i="1" s="1"/>
  <c r="BA86" i="1"/>
  <c r="BB86" i="1" s="1"/>
  <c r="AU86" i="1"/>
  <c r="AV86" i="1" s="1"/>
  <c r="BQ87" i="1"/>
  <c r="BR87" i="1" s="1"/>
  <c r="BO87" i="1"/>
  <c r="BP87" i="1" s="1"/>
  <c r="BM87" i="1"/>
  <c r="BN87" i="1" s="1"/>
  <c r="BH91" i="1"/>
  <c r="BI91" i="1" s="1"/>
  <c r="BF91" i="1"/>
  <c r="BG91" i="1" s="1"/>
  <c r="BD91" i="1"/>
  <c r="BE91" i="1" s="1"/>
  <c r="BA91" i="1"/>
  <c r="BB91" i="1" s="1"/>
  <c r="AU91" i="1"/>
  <c r="AV91" i="1" s="1"/>
  <c r="AX91" i="1"/>
  <c r="AY91" i="1" s="1"/>
  <c r="BQ92" i="1"/>
  <c r="BR92" i="1" s="1"/>
  <c r="BO92" i="1"/>
  <c r="BP92" i="1" s="1"/>
  <c r="BM92" i="1"/>
  <c r="BN92" i="1" s="1"/>
  <c r="BH96" i="1"/>
  <c r="BI96" i="1" s="1"/>
  <c r="BF96" i="1"/>
  <c r="BG96" i="1" s="1"/>
  <c r="BD96" i="1"/>
  <c r="BE96" i="1" s="1"/>
  <c r="AU96" i="1"/>
  <c r="AV96" i="1" s="1"/>
  <c r="BA96" i="1"/>
  <c r="BB96" i="1" s="1"/>
  <c r="AX96" i="1"/>
  <c r="AY96" i="1" s="1"/>
  <c r="BQ97" i="1"/>
  <c r="BR97" i="1" s="1"/>
  <c r="BM97" i="1"/>
  <c r="BN97" i="1" s="1"/>
  <c r="BO97" i="1"/>
  <c r="BP97" i="1" s="1"/>
  <c r="AU100" i="1"/>
  <c r="AV100" i="1" s="1"/>
  <c r="BH101" i="1"/>
  <c r="BI101" i="1" s="1"/>
  <c r="BF101" i="1"/>
  <c r="BG101" i="1" s="1"/>
  <c r="BD101" i="1"/>
  <c r="BE101" i="1" s="1"/>
  <c r="AU101" i="1"/>
  <c r="AV101" i="1" s="1"/>
  <c r="BA101" i="1"/>
  <c r="BB101" i="1" s="1"/>
  <c r="AX101" i="1"/>
  <c r="AY101" i="1" s="1"/>
  <c r="BQ102" i="1"/>
  <c r="BR102" i="1" s="1"/>
  <c r="BO102" i="1"/>
  <c r="BP102" i="1" s="1"/>
  <c r="BM102" i="1"/>
  <c r="BN102" i="1" s="1"/>
  <c r="AU105" i="1"/>
  <c r="AV105" i="1" s="1"/>
  <c r="BH106" i="1"/>
  <c r="BI106" i="1" s="1"/>
  <c r="BD106" i="1"/>
  <c r="BE106" i="1" s="1"/>
  <c r="BF106" i="1"/>
  <c r="BG106" i="1" s="1"/>
  <c r="BA106" i="1"/>
  <c r="BB106" i="1" s="1"/>
  <c r="AX106" i="1"/>
  <c r="AY106" i="1" s="1"/>
  <c r="AU106" i="1"/>
  <c r="AV106" i="1" s="1"/>
  <c r="BQ107" i="1"/>
  <c r="BR107" i="1" s="1"/>
  <c r="BO107" i="1"/>
  <c r="BP107" i="1" s="1"/>
  <c r="BM107" i="1"/>
  <c r="BN107" i="1" s="1"/>
  <c r="BH111" i="1"/>
  <c r="BI111" i="1" s="1"/>
  <c r="BF111" i="1"/>
  <c r="BG111" i="1" s="1"/>
  <c r="BD111" i="1"/>
  <c r="BE111" i="1" s="1"/>
  <c r="BA111" i="1"/>
  <c r="BB111" i="1" s="1"/>
  <c r="AU111" i="1"/>
  <c r="AV111" i="1" s="1"/>
  <c r="AX111" i="1"/>
  <c r="AY111" i="1" s="1"/>
  <c r="BQ112" i="1"/>
  <c r="BR112" i="1" s="1"/>
  <c r="BO112" i="1"/>
  <c r="BP112" i="1" s="1"/>
  <c r="BM112" i="1"/>
  <c r="BN112" i="1" s="1"/>
  <c r="BH116" i="1"/>
  <c r="BI116" i="1" s="1"/>
  <c r="BF116" i="1"/>
  <c r="BG116" i="1" s="1"/>
  <c r="BD116" i="1"/>
  <c r="BE116" i="1" s="1"/>
  <c r="AX116" i="1"/>
  <c r="AY116" i="1" s="1"/>
  <c r="BA116" i="1"/>
  <c r="BB116" i="1" s="1"/>
  <c r="AU116" i="1"/>
  <c r="AV116" i="1" s="1"/>
  <c r="BQ117" i="1"/>
  <c r="BR117" i="1" s="1"/>
  <c r="BO117" i="1"/>
  <c r="BP117" i="1" s="1"/>
  <c r="BM117" i="1"/>
  <c r="BN117" i="1" s="1"/>
  <c r="BF121" i="1"/>
  <c r="BG121" i="1" s="1"/>
  <c r="BH121" i="1"/>
  <c r="BI121" i="1" s="1"/>
  <c r="BD121" i="1"/>
  <c r="BE121" i="1" s="1"/>
  <c r="AU121" i="1"/>
  <c r="AV121" i="1" s="1"/>
  <c r="BA121" i="1"/>
  <c r="BB121" i="1" s="1"/>
  <c r="AX121" i="1"/>
  <c r="AY121" i="1" s="1"/>
  <c r="BQ122" i="1"/>
  <c r="BR122" i="1" s="1"/>
  <c r="BO122" i="1"/>
  <c r="BP122" i="1" s="1"/>
  <c r="BM122" i="1"/>
  <c r="BN122" i="1" s="1"/>
  <c r="BH126" i="1"/>
  <c r="BI126" i="1" s="1"/>
  <c r="BD126" i="1"/>
  <c r="BE126" i="1" s="1"/>
  <c r="BF126" i="1"/>
  <c r="BG126" i="1" s="1"/>
  <c r="BA126" i="1"/>
  <c r="BB126" i="1" s="1"/>
  <c r="AX126" i="1"/>
  <c r="AY126" i="1" s="1"/>
  <c r="AU126" i="1"/>
  <c r="AV126" i="1" s="1"/>
  <c r="BQ127" i="1"/>
  <c r="BR127" i="1" s="1"/>
  <c r="BO127" i="1"/>
  <c r="BP127" i="1" s="1"/>
  <c r="BM127" i="1"/>
  <c r="BN127" i="1" s="1"/>
  <c r="AU128" i="1"/>
  <c r="AV128" i="1" s="1"/>
  <c r="AU130" i="1"/>
  <c r="AV130" i="1" s="1"/>
  <c r="BH131" i="1"/>
  <c r="BI131" i="1" s="1"/>
  <c r="BF131" i="1"/>
  <c r="BG131" i="1" s="1"/>
  <c r="BD131" i="1"/>
  <c r="BE131" i="1" s="1"/>
  <c r="AU131" i="1"/>
  <c r="AV131" i="1" s="1"/>
  <c r="AX131" i="1"/>
  <c r="AY131" i="1" s="1"/>
  <c r="BA131" i="1"/>
  <c r="BB131" i="1" s="1"/>
  <c r="BQ132" i="1"/>
  <c r="BR132" i="1" s="1"/>
  <c r="BO132" i="1"/>
  <c r="BP132" i="1" s="1"/>
  <c r="BM132" i="1"/>
  <c r="BN132" i="1" s="1"/>
  <c r="BJ133" i="1"/>
  <c r="BK133" i="1" s="1"/>
  <c r="BH136" i="1"/>
  <c r="BI136" i="1" s="1"/>
  <c r="BF136" i="1"/>
  <c r="BG136" i="1" s="1"/>
  <c r="BD136" i="1"/>
  <c r="BE136" i="1" s="1"/>
  <c r="AX136" i="1"/>
  <c r="AY136" i="1" s="1"/>
  <c r="BA136" i="1"/>
  <c r="BB136" i="1" s="1"/>
  <c r="AU136" i="1"/>
  <c r="AV136" i="1" s="1"/>
  <c r="BQ137" i="1"/>
  <c r="BR137" i="1" s="1"/>
  <c r="BO137" i="1"/>
  <c r="BP137" i="1" s="1"/>
  <c r="BM137" i="1"/>
  <c r="BN137" i="1" s="1"/>
  <c r="BJ138" i="1"/>
  <c r="BK138" i="1" s="1"/>
  <c r="BF141" i="1"/>
  <c r="BG141" i="1" s="1"/>
  <c r="BH141" i="1"/>
  <c r="BI141" i="1" s="1"/>
  <c r="BD141" i="1"/>
  <c r="BE141" i="1" s="1"/>
  <c r="BA141" i="1"/>
  <c r="BB141" i="1" s="1"/>
  <c r="AU141" i="1"/>
  <c r="AV141" i="1" s="1"/>
  <c r="AX141" i="1"/>
  <c r="AY141" i="1" s="1"/>
  <c r="BQ142" i="1"/>
  <c r="BR142" i="1" s="1"/>
  <c r="BO142" i="1"/>
  <c r="BP142" i="1" s="1"/>
  <c r="BM142" i="1"/>
  <c r="BN142" i="1" s="1"/>
  <c r="BJ143" i="1"/>
  <c r="BK143" i="1" s="1"/>
  <c r="BH146" i="1"/>
  <c r="BI146" i="1" s="1"/>
  <c r="BD146" i="1"/>
  <c r="BE146" i="1" s="1"/>
  <c r="BF146" i="1"/>
  <c r="BG146" i="1" s="1"/>
  <c r="AU146" i="1"/>
  <c r="AV146" i="1" s="1"/>
  <c r="BA146" i="1"/>
  <c r="BB146" i="1" s="1"/>
  <c r="AX146" i="1"/>
  <c r="AY146" i="1" s="1"/>
  <c r="BO147" i="1"/>
  <c r="BP147" i="1" s="1"/>
  <c r="BQ147" i="1"/>
  <c r="BR147" i="1" s="1"/>
  <c r="BM147" i="1"/>
  <c r="BN147" i="1" s="1"/>
  <c r="AU150" i="1"/>
  <c r="AV150" i="1" s="1"/>
  <c r="BH151" i="1"/>
  <c r="BI151" i="1" s="1"/>
  <c r="BF151" i="1"/>
  <c r="BG151" i="1" s="1"/>
  <c r="BD151" i="1"/>
  <c r="BE151" i="1" s="1"/>
  <c r="AU151" i="1"/>
  <c r="AV151" i="1" s="1"/>
  <c r="BA151" i="1"/>
  <c r="BB151" i="1" s="1"/>
  <c r="AX151" i="1"/>
  <c r="AY151" i="1" s="1"/>
  <c r="BQ152" i="1"/>
  <c r="BR152" i="1" s="1"/>
  <c r="BO152" i="1"/>
  <c r="BP152" i="1" s="1"/>
  <c r="BM152" i="1"/>
  <c r="BN152" i="1" s="1"/>
  <c r="BJ153" i="1"/>
  <c r="BK153" i="1" s="1"/>
  <c r="AU155" i="1"/>
  <c r="AV155" i="1" s="1"/>
  <c r="BH156" i="1"/>
  <c r="BI156" i="1" s="1"/>
  <c r="BD156" i="1"/>
  <c r="BE156" i="1" s="1"/>
  <c r="BF156" i="1"/>
  <c r="BG156" i="1" s="1"/>
  <c r="BA156" i="1"/>
  <c r="BB156" i="1" s="1"/>
  <c r="AX156" i="1"/>
  <c r="AY156" i="1" s="1"/>
  <c r="AU156" i="1"/>
  <c r="AV156" i="1" s="1"/>
  <c r="BQ157" i="1"/>
  <c r="BR157" i="1" s="1"/>
  <c r="BO157" i="1"/>
  <c r="BP157" i="1" s="1"/>
  <c r="BM157" i="1"/>
  <c r="BN157" i="1" s="1"/>
  <c r="BJ158" i="1"/>
  <c r="BK158" i="1" s="1"/>
  <c r="BF161" i="1"/>
  <c r="BG161" i="1" s="1"/>
  <c r="BH161" i="1"/>
  <c r="BI161" i="1" s="1"/>
  <c r="BD161" i="1"/>
  <c r="BE161" i="1" s="1"/>
  <c r="BA161" i="1"/>
  <c r="BB161" i="1" s="1"/>
  <c r="AU161" i="1"/>
  <c r="AV161" i="1" s="1"/>
  <c r="AX161" i="1"/>
  <c r="AY161" i="1" s="1"/>
  <c r="BQ162" i="1"/>
  <c r="BR162" i="1" s="1"/>
  <c r="BO162" i="1"/>
  <c r="BP162" i="1" s="1"/>
  <c r="BM162" i="1"/>
  <c r="BN162" i="1" s="1"/>
  <c r="BJ163" i="1"/>
  <c r="BK163" i="1" s="1"/>
  <c r="BH166" i="1"/>
  <c r="BI166" i="1" s="1"/>
  <c r="BF166" i="1"/>
  <c r="BG166" i="1" s="1"/>
  <c r="BD166" i="1"/>
  <c r="BE166" i="1" s="1"/>
  <c r="AX166" i="1"/>
  <c r="AY166" i="1" s="1"/>
  <c r="BA166" i="1"/>
  <c r="BB166" i="1" s="1"/>
  <c r="AU166" i="1"/>
  <c r="AV166" i="1" s="1"/>
  <c r="BQ167" i="1"/>
  <c r="BR167" i="1" s="1"/>
  <c r="BM167" i="1"/>
  <c r="BN167" i="1" s="1"/>
  <c r="BO167" i="1"/>
  <c r="BP167" i="1" s="1"/>
  <c r="BJ168" i="1"/>
  <c r="BK168" i="1" s="1"/>
  <c r="BH171" i="1"/>
  <c r="BI171" i="1" s="1"/>
  <c r="BF171" i="1"/>
  <c r="BG171" i="1" s="1"/>
  <c r="BD171" i="1"/>
  <c r="BE171" i="1" s="1"/>
  <c r="AU171" i="1"/>
  <c r="AV171" i="1" s="1"/>
  <c r="BA171" i="1"/>
  <c r="BB171" i="1" s="1"/>
  <c r="AX171" i="1"/>
  <c r="AY171" i="1" s="1"/>
  <c r="BQ172" i="1"/>
  <c r="BR172" i="1" s="1"/>
  <c r="BO172" i="1"/>
  <c r="BP172" i="1" s="1"/>
  <c r="BM172" i="1"/>
  <c r="BN172" i="1" s="1"/>
  <c r="BJ173" i="1"/>
  <c r="BK173" i="1" s="1"/>
  <c r="BH176" i="1"/>
  <c r="BI176" i="1" s="1"/>
  <c r="BD176" i="1"/>
  <c r="BE176" i="1" s="1"/>
  <c r="BF176" i="1"/>
  <c r="BG176" i="1" s="1"/>
  <c r="BA176" i="1"/>
  <c r="BB176" i="1" s="1"/>
  <c r="AX176" i="1"/>
  <c r="AY176" i="1" s="1"/>
  <c r="AU176" i="1"/>
  <c r="AV176" i="1" s="1"/>
  <c r="BQ177" i="1"/>
  <c r="BR177" i="1" s="1"/>
  <c r="BM177" i="1"/>
  <c r="BN177" i="1" s="1"/>
  <c r="BO177" i="1"/>
  <c r="BP177" i="1" s="1"/>
  <c r="AU178" i="1"/>
  <c r="AV178" i="1" s="1"/>
  <c r="AU180" i="1"/>
  <c r="AV180" i="1" s="1"/>
  <c r="BH181" i="1"/>
  <c r="BI181" i="1" s="1"/>
  <c r="BF181" i="1"/>
  <c r="BG181" i="1" s="1"/>
  <c r="BD181" i="1"/>
  <c r="BE181" i="1" s="1"/>
  <c r="AU181" i="1"/>
  <c r="AV181" i="1" s="1"/>
  <c r="AX181" i="1"/>
  <c r="AY181" i="1" s="1"/>
  <c r="BA181" i="1"/>
  <c r="BB181" i="1" s="1"/>
  <c r="BQ182" i="1"/>
  <c r="BR182" i="1" s="1"/>
  <c r="BO182" i="1"/>
  <c r="BP182" i="1" s="1"/>
  <c r="BM182" i="1"/>
  <c r="BN182" i="1" s="1"/>
  <c r="BH186" i="1"/>
  <c r="BI186" i="1" s="1"/>
  <c r="BF186" i="1"/>
  <c r="BG186" i="1" s="1"/>
  <c r="BD186" i="1"/>
  <c r="BE186" i="1" s="1"/>
  <c r="AX186" i="1"/>
  <c r="AY186" i="1" s="1"/>
  <c r="BA186" i="1"/>
  <c r="BB186" i="1" s="1"/>
  <c r="AU186" i="1"/>
  <c r="AV186" i="1" s="1"/>
  <c r="BQ187" i="1"/>
  <c r="BR187" i="1" s="1"/>
  <c r="BO187" i="1"/>
  <c r="BP187" i="1" s="1"/>
  <c r="BM187" i="1"/>
  <c r="BN187" i="1" s="1"/>
  <c r="BJ188" i="1"/>
  <c r="BK188" i="1" s="1"/>
  <c r="BH191" i="1"/>
  <c r="BI191" i="1" s="1"/>
  <c r="BF191" i="1"/>
  <c r="BG191" i="1" s="1"/>
  <c r="BD191" i="1"/>
  <c r="BE191" i="1" s="1"/>
  <c r="BA191" i="1"/>
  <c r="BB191" i="1" s="1"/>
  <c r="AU191" i="1"/>
  <c r="AV191" i="1" s="1"/>
  <c r="AX191" i="1"/>
  <c r="AY191" i="1" s="1"/>
  <c r="BQ192" i="1"/>
  <c r="BR192" i="1" s="1"/>
  <c r="BO192" i="1"/>
  <c r="BP192" i="1" s="1"/>
  <c r="BM192" i="1"/>
  <c r="BN192" i="1" s="1"/>
  <c r="BH196" i="1"/>
  <c r="BI196" i="1" s="1"/>
  <c r="BD196" i="1"/>
  <c r="BE196" i="1" s="1"/>
  <c r="BF196" i="1"/>
  <c r="BG196" i="1" s="1"/>
  <c r="AU196" i="1"/>
  <c r="AV196" i="1" s="1"/>
  <c r="BA196" i="1"/>
  <c r="BB196" i="1" s="1"/>
  <c r="AX196" i="1"/>
  <c r="AY196" i="1" s="1"/>
  <c r="BQ197" i="1"/>
  <c r="BR197" i="1" s="1"/>
  <c r="BO197" i="1"/>
  <c r="BP197" i="1" s="1"/>
  <c r="BM197" i="1"/>
  <c r="BN197" i="1" s="1"/>
  <c r="AU200" i="1"/>
  <c r="AV200" i="1" s="1"/>
  <c r="BF201" i="1"/>
  <c r="BG201" i="1" s="1"/>
  <c r="BD201" i="1"/>
  <c r="BE201" i="1" s="1"/>
  <c r="BH201" i="1"/>
  <c r="BI201" i="1" s="1"/>
  <c r="AU201" i="1"/>
  <c r="AV201" i="1" s="1"/>
  <c r="BA201" i="1"/>
  <c r="BB201" i="1" s="1"/>
  <c r="AX201" i="1"/>
  <c r="AY201" i="1" s="1"/>
  <c r="BQ202" i="1"/>
  <c r="BR202" i="1" s="1"/>
  <c r="BO202" i="1"/>
  <c r="BP202" i="1" s="1"/>
  <c r="BM202" i="1"/>
  <c r="BN202" i="1" s="1"/>
  <c r="AU205" i="1"/>
  <c r="AV205" i="1" s="1"/>
  <c r="BH206" i="1"/>
  <c r="BI206" i="1" s="1"/>
  <c r="BF206" i="1"/>
  <c r="BG206" i="1" s="1"/>
  <c r="BD206" i="1"/>
  <c r="BE206" i="1" s="1"/>
  <c r="BA206" i="1"/>
  <c r="BB206" i="1" s="1"/>
  <c r="AX206" i="1"/>
  <c r="AY206" i="1" s="1"/>
  <c r="AU206" i="1"/>
  <c r="AV206" i="1" s="1"/>
  <c r="BQ207" i="1"/>
  <c r="BR207" i="1" s="1"/>
  <c r="BO207" i="1"/>
  <c r="BP207" i="1" s="1"/>
  <c r="BM207" i="1"/>
  <c r="BN207" i="1" s="1"/>
  <c r="BH211" i="1"/>
  <c r="BI211" i="1" s="1"/>
  <c r="BF211" i="1"/>
  <c r="BG211" i="1" s="1"/>
  <c r="BD211" i="1"/>
  <c r="BE211" i="1" s="1"/>
  <c r="BA211" i="1"/>
  <c r="BB211" i="1" s="1"/>
  <c r="AU211" i="1"/>
  <c r="AV211" i="1" s="1"/>
  <c r="AX211" i="1"/>
  <c r="AY211" i="1" s="1"/>
  <c r="BQ212" i="1"/>
  <c r="BR212" i="1" s="1"/>
  <c r="BO212" i="1"/>
  <c r="BP212" i="1" s="1"/>
  <c r="BM212" i="1"/>
  <c r="BN212" i="1" s="1"/>
  <c r="BH216" i="1"/>
  <c r="BI216" i="1" s="1"/>
  <c r="BF216" i="1"/>
  <c r="BG216" i="1" s="1"/>
  <c r="BD216" i="1"/>
  <c r="BE216" i="1" s="1"/>
  <c r="AX216" i="1"/>
  <c r="AY216" i="1" s="1"/>
  <c r="BA216" i="1"/>
  <c r="BB216" i="1" s="1"/>
  <c r="AU216" i="1"/>
  <c r="AV216" i="1" s="1"/>
  <c r="BQ217" i="1"/>
  <c r="BR217" i="1" s="1"/>
  <c r="BO217" i="1"/>
  <c r="BP217" i="1" s="1"/>
  <c r="BM217" i="1"/>
  <c r="BN217" i="1" s="1"/>
  <c r="BJ218" i="1"/>
  <c r="BK218" i="1" s="1"/>
  <c r="BF221" i="1"/>
  <c r="BG221" i="1" s="1"/>
  <c r="BH221" i="1"/>
  <c r="BI221" i="1" s="1"/>
  <c r="BD221" i="1"/>
  <c r="BE221" i="1" s="1"/>
  <c r="AU221" i="1"/>
  <c r="AV221" i="1" s="1"/>
  <c r="BA221" i="1"/>
  <c r="BB221" i="1" s="1"/>
  <c r="AX221" i="1"/>
  <c r="AY221" i="1" s="1"/>
  <c r="BQ222" i="1"/>
  <c r="BR222" i="1" s="1"/>
  <c r="BO222" i="1"/>
  <c r="BP222" i="1" s="1"/>
  <c r="BM222" i="1"/>
  <c r="BN222" i="1" s="1"/>
  <c r="BH226" i="1"/>
  <c r="BI226" i="1" s="1"/>
  <c r="BD226" i="1"/>
  <c r="BE226" i="1" s="1"/>
  <c r="BF226" i="1"/>
  <c r="BG226" i="1" s="1"/>
  <c r="BA226" i="1"/>
  <c r="BB226" i="1" s="1"/>
  <c r="AX226" i="1"/>
  <c r="AY226" i="1" s="1"/>
  <c r="AU226" i="1"/>
  <c r="AV226" i="1" s="1"/>
  <c r="BQ227" i="1"/>
  <c r="BR227" i="1" s="1"/>
  <c r="BO227" i="1"/>
  <c r="BP227" i="1" s="1"/>
  <c r="BM227" i="1"/>
  <c r="BN227" i="1" s="1"/>
  <c r="BJ228" i="1"/>
  <c r="BK228" i="1" s="1"/>
  <c r="AU228" i="1"/>
  <c r="AV228" i="1" s="1"/>
  <c r="AU230" i="1"/>
  <c r="AV230" i="1" s="1"/>
  <c r="BH231" i="1"/>
  <c r="BI231" i="1" s="1"/>
  <c r="BF231" i="1"/>
  <c r="BG231" i="1" s="1"/>
  <c r="BD231" i="1"/>
  <c r="BE231" i="1" s="1"/>
  <c r="AU231" i="1"/>
  <c r="AV231" i="1" s="1"/>
  <c r="AX231" i="1"/>
  <c r="AY231" i="1" s="1"/>
  <c r="BA231" i="1"/>
  <c r="BB231" i="1" s="1"/>
  <c r="BO232" i="1"/>
  <c r="BP232" i="1" s="1"/>
  <c r="BQ232" i="1"/>
  <c r="BR232" i="1" s="1"/>
  <c r="BM232" i="1"/>
  <c r="BN232" i="1" s="1"/>
  <c r="BF236" i="1"/>
  <c r="BG236" i="1" s="1"/>
  <c r="BD236" i="1"/>
  <c r="BE236" i="1" s="1"/>
  <c r="BH236" i="1"/>
  <c r="BI236" i="1" s="1"/>
  <c r="AX236" i="1"/>
  <c r="AY236" i="1" s="1"/>
  <c r="BA236" i="1"/>
  <c r="BB236" i="1" s="1"/>
  <c r="AU236" i="1"/>
  <c r="AV236" i="1" s="1"/>
  <c r="BQ237" i="1"/>
  <c r="BR237" i="1" s="1"/>
  <c r="BM237" i="1"/>
  <c r="BN237" i="1" s="1"/>
  <c r="BO237" i="1"/>
  <c r="BP237" i="1" s="1"/>
  <c r="BH241" i="1"/>
  <c r="BI241" i="1" s="1"/>
  <c r="BF241" i="1"/>
  <c r="BG241" i="1" s="1"/>
  <c r="BD241" i="1"/>
  <c r="BE241" i="1" s="1"/>
  <c r="BA241" i="1"/>
  <c r="BB241" i="1" s="1"/>
  <c r="AU241" i="1"/>
  <c r="AV241" i="1" s="1"/>
  <c r="AX241" i="1"/>
  <c r="AY241" i="1" s="1"/>
  <c r="BQ242" i="1"/>
  <c r="BR242" i="1" s="1"/>
  <c r="BO242" i="1"/>
  <c r="BP242" i="1" s="1"/>
  <c r="BM242" i="1"/>
  <c r="BN242" i="1" s="1"/>
  <c r="BH246" i="1"/>
  <c r="BI246" i="1" s="1"/>
  <c r="BD246" i="1"/>
  <c r="BE246" i="1" s="1"/>
  <c r="BF246" i="1"/>
  <c r="BG246" i="1" s="1"/>
  <c r="AU246" i="1"/>
  <c r="AV246" i="1" s="1"/>
  <c r="BA246" i="1"/>
  <c r="BB246" i="1" s="1"/>
  <c r="AX246" i="1"/>
  <c r="AY246" i="1" s="1"/>
  <c r="BQ247" i="1"/>
  <c r="BR247" i="1" s="1"/>
  <c r="BO247" i="1"/>
  <c r="BP247" i="1" s="1"/>
  <c r="BM247" i="1"/>
  <c r="BN247" i="1" s="1"/>
  <c r="AU250" i="1"/>
  <c r="AV250" i="1" s="1"/>
  <c r="BH251" i="1"/>
  <c r="BI251" i="1" s="1"/>
  <c r="BF251" i="1"/>
  <c r="BG251" i="1" s="1"/>
  <c r="BD251" i="1"/>
  <c r="BE251" i="1" s="1"/>
  <c r="AU251" i="1"/>
  <c r="AV251" i="1" s="1"/>
  <c r="BA251" i="1"/>
  <c r="BB251" i="1" s="1"/>
  <c r="AX251" i="1"/>
  <c r="AY251" i="1" s="1"/>
  <c r="BQ252" i="1"/>
  <c r="BR252" i="1" s="1"/>
  <c r="BO252" i="1"/>
  <c r="BP252" i="1" s="1"/>
  <c r="BM252" i="1"/>
  <c r="BN252" i="1" s="1"/>
  <c r="AU255" i="1"/>
  <c r="AV255" i="1" s="1"/>
  <c r="BH256" i="1"/>
  <c r="BI256" i="1" s="1"/>
  <c r="BD256" i="1"/>
  <c r="BE256" i="1" s="1"/>
  <c r="BF256" i="1"/>
  <c r="BG256" i="1" s="1"/>
  <c r="BA256" i="1"/>
  <c r="BB256" i="1" s="1"/>
  <c r="AX256" i="1"/>
  <c r="AY256" i="1" s="1"/>
  <c r="AU256" i="1"/>
  <c r="AV256" i="1" s="1"/>
  <c r="BQ257" i="1"/>
  <c r="BR257" i="1" s="1"/>
  <c r="BO257" i="1"/>
  <c r="BP257" i="1" s="1"/>
  <c r="BM257" i="1"/>
  <c r="BN257" i="1" s="1"/>
  <c r="BJ258" i="1"/>
  <c r="BK258" i="1" s="1"/>
  <c r="BF261" i="1"/>
  <c r="BG261" i="1" s="1"/>
  <c r="BH261" i="1"/>
  <c r="BI261" i="1" s="1"/>
  <c r="BD261" i="1"/>
  <c r="BE261" i="1" s="1"/>
  <c r="BA261" i="1"/>
  <c r="BB261" i="1" s="1"/>
  <c r="AU261" i="1"/>
  <c r="AV261" i="1" s="1"/>
  <c r="AX261" i="1"/>
  <c r="AY261" i="1" s="1"/>
  <c r="BQ262" i="1"/>
  <c r="BR262" i="1" s="1"/>
  <c r="BO262" i="1"/>
  <c r="BP262" i="1" s="1"/>
  <c r="BM262" i="1"/>
  <c r="BN262" i="1" s="1"/>
  <c r="BJ263" i="1"/>
  <c r="BK263" i="1" s="1"/>
  <c r="BH266" i="1"/>
  <c r="BI266" i="1" s="1"/>
  <c r="BF266" i="1"/>
  <c r="BG266" i="1" s="1"/>
  <c r="BD266" i="1"/>
  <c r="BE266" i="1" s="1"/>
  <c r="BA266" i="1"/>
  <c r="BB266" i="1" s="1"/>
  <c r="AX266" i="1"/>
  <c r="AY266" i="1" s="1"/>
  <c r="AU266" i="1"/>
  <c r="AV266" i="1" s="1"/>
  <c r="BQ267" i="1"/>
  <c r="BR267" i="1" s="1"/>
  <c r="BO267" i="1"/>
  <c r="BP267" i="1" s="1"/>
  <c r="BM267" i="1"/>
  <c r="BN267" i="1" s="1"/>
  <c r="BJ268" i="1"/>
  <c r="BK268" i="1" s="1"/>
  <c r="BH271" i="1"/>
  <c r="BI271" i="1" s="1"/>
  <c r="BF271" i="1"/>
  <c r="BG271" i="1" s="1"/>
  <c r="BD271" i="1"/>
  <c r="BE271" i="1" s="1"/>
  <c r="AU271" i="1"/>
  <c r="AV271" i="1" s="1"/>
  <c r="BA271" i="1"/>
  <c r="BB271" i="1" s="1"/>
  <c r="AX271" i="1"/>
  <c r="AY271" i="1" s="1"/>
  <c r="BQ272" i="1"/>
  <c r="BR272" i="1" s="1"/>
  <c r="BO272" i="1"/>
  <c r="BP272" i="1" s="1"/>
  <c r="BM272" i="1"/>
  <c r="BN272" i="1" s="1"/>
  <c r="BJ273" i="1"/>
  <c r="BK273" i="1" s="1"/>
  <c r="BH276" i="1"/>
  <c r="BI276" i="1" s="1"/>
  <c r="BF276" i="1"/>
  <c r="BG276" i="1" s="1"/>
  <c r="BD276" i="1"/>
  <c r="BE276" i="1" s="1"/>
  <c r="BA276" i="1"/>
  <c r="BB276" i="1" s="1"/>
  <c r="AX276" i="1"/>
  <c r="AY276" i="1" s="1"/>
  <c r="AU276" i="1"/>
  <c r="AV276" i="1" s="1"/>
  <c r="BQ277" i="1"/>
  <c r="BR277" i="1" s="1"/>
  <c r="BO277" i="1"/>
  <c r="BP277" i="1" s="1"/>
  <c r="BM277" i="1"/>
  <c r="BN277" i="1" s="1"/>
  <c r="AU278" i="1"/>
  <c r="AV278" i="1" s="1"/>
  <c r="AU280" i="1"/>
  <c r="AV280" i="1" s="1"/>
  <c r="BH281" i="1"/>
  <c r="BI281" i="1" s="1"/>
  <c r="BF281" i="1"/>
  <c r="BG281" i="1" s="1"/>
  <c r="BD281" i="1"/>
  <c r="BE281" i="1" s="1"/>
  <c r="AU281" i="1"/>
  <c r="AV281" i="1" s="1"/>
  <c r="AX281" i="1"/>
  <c r="AY281" i="1" s="1"/>
  <c r="BA281" i="1"/>
  <c r="BB281" i="1" s="1"/>
  <c r="BQ282" i="1"/>
  <c r="BR282" i="1" s="1"/>
  <c r="BO282" i="1"/>
  <c r="BP282" i="1" s="1"/>
  <c r="BM282" i="1"/>
  <c r="BN282" i="1" s="1"/>
  <c r="BH286" i="1"/>
  <c r="BI286" i="1" s="1"/>
  <c r="BF286" i="1"/>
  <c r="BG286" i="1" s="1"/>
  <c r="BD286" i="1"/>
  <c r="BE286" i="1" s="1"/>
  <c r="AX286" i="1"/>
  <c r="AY286" i="1" s="1"/>
  <c r="AU286" i="1"/>
  <c r="AV286" i="1" s="1"/>
  <c r="BA286" i="1"/>
  <c r="BB286" i="1" s="1"/>
  <c r="BQ287" i="1"/>
  <c r="BR287" i="1" s="1"/>
  <c r="BO287" i="1"/>
  <c r="BP287" i="1" s="1"/>
  <c r="BM287" i="1"/>
  <c r="BN287" i="1" s="1"/>
  <c r="BJ288" i="1"/>
  <c r="BK288" i="1" s="1"/>
  <c r="BH291" i="1"/>
  <c r="BI291" i="1" s="1"/>
  <c r="BF291" i="1"/>
  <c r="BG291" i="1" s="1"/>
  <c r="BD291" i="1"/>
  <c r="BE291" i="1" s="1"/>
  <c r="BA291" i="1"/>
  <c r="BB291" i="1" s="1"/>
  <c r="AU291" i="1"/>
  <c r="AV291" i="1" s="1"/>
  <c r="AX291" i="1"/>
  <c r="AY291" i="1" s="1"/>
  <c r="BQ292" i="1"/>
  <c r="BR292" i="1" s="1"/>
  <c r="BM292" i="1"/>
  <c r="BN292" i="1" s="1"/>
  <c r="BO292" i="1"/>
  <c r="BP292" i="1" s="1"/>
  <c r="BH296" i="1"/>
  <c r="BI296" i="1" s="1"/>
  <c r="BF296" i="1"/>
  <c r="BG296" i="1" s="1"/>
  <c r="BD296" i="1"/>
  <c r="BE296" i="1" s="1"/>
  <c r="BA296" i="1"/>
  <c r="BB296" i="1" s="1"/>
  <c r="AX296" i="1"/>
  <c r="AY296" i="1" s="1"/>
  <c r="AU296" i="1"/>
  <c r="AV296" i="1" s="1"/>
  <c r="BQ297" i="1"/>
  <c r="BR297" i="1" s="1"/>
  <c r="BO297" i="1"/>
  <c r="BP297" i="1" s="1"/>
  <c r="BM297" i="1"/>
  <c r="BN297" i="1" s="1"/>
  <c r="BF301" i="1"/>
  <c r="BG301" i="1" s="1"/>
  <c r="BD301" i="1"/>
  <c r="BE301" i="1" s="1"/>
  <c r="BH301" i="1"/>
  <c r="BI301" i="1" s="1"/>
  <c r="AU301" i="1"/>
  <c r="AV301" i="1" s="1"/>
  <c r="BA301" i="1"/>
  <c r="BB301" i="1" s="1"/>
  <c r="AX301" i="1"/>
  <c r="AY301" i="1" s="1"/>
  <c r="BQ302" i="1"/>
  <c r="BR302" i="1" s="1"/>
  <c r="BO302" i="1"/>
  <c r="BP302" i="1" s="1"/>
  <c r="BM302" i="1"/>
  <c r="BN302" i="1" s="1"/>
  <c r="AU305" i="1"/>
  <c r="AV305" i="1" s="1"/>
  <c r="BH306" i="1"/>
  <c r="BI306" i="1" s="1"/>
  <c r="BF306" i="1"/>
  <c r="BG306" i="1" s="1"/>
  <c r="BD306" i="1"/>
  <c r="BE306" i="1" s="1"/>
  <c r="BA306" i="1"/>
  <c r="BB306" i="1" s="1"/>
  <c r="AX306" i="1"/>
  <c r="AY306" i="1" s="1"/>
  <c r="AU306" i="1"/>
  <c r="AV306" i="1" s="1"/>
  <c r="BQ307" i="1"/>
  <c r="BR307" i="1" s="1"/>
  <c r="BO307" i="1"/>
  <c r="BP307" i="1" s="1"/>
  <c r="BM307" i="1"/>
  <c r="BN307" i="1" s="1"/>
  <c r="BJ308" i="1"/>
  <c r="BK308" i="1" s="1"/>
  <c r="AU308" i="1"/>
  <c r="AV308" i="1" s="1"/>
  <c r="BH311" i="1"/>
  <c r="BI311" i="1" s="1"/>
  <c r="BF311" i="1"/>
  <c r="BG311" i="1" s="1"/>
  <c r="BD311" i="1"/>
  <c r="BE311" i="1" s="1"/>
  <c r="BA311" i="1"/>
  <c r="BB311" i="1" s="1"/>
  <c r="AU311" i="1"/>
  <c r="AV311" i="1" s="1"/>
  <c r="AX311" i="1"/>
  <c r="AY311" i="1" s="1"/>
  <c r="BQ312" i="1"/>
  <c r="BR312" i="1" s="1"/>
  <c r="BO312" i="1"/>
  <c r="BP312" i="1" s="1"/>
  <c r="BM312" i="1"/>
  <c r="BN312" i="1" s="1"/>
  <c r="BH316" i="1"/>
  <c r="BI316" i="1" s="1"/>
  <c r="BF316" i="1"/>
  <c r="BG316" i="1" s="1"/>
  <c r="BD316" i="1"/>
  <c r="BE316" i="1" s="1"/>
  <c r="AX316" i="1"/>
  <c r="AY316" i="1" s="1"/>
  <c r="BA316" i="1"/>
  <c r="BB316" i="1" s="1"/>
  <c r="AU316" i="1"/>
  <c r="AV316" i="1" s="1"/>
  <c r="BQ317" i="1"/>
  <c r="BR317" i="1" s="1"/>
  <c r="BO317" i="1"/>
  <c r="BP317" i="1" s="1"/>
  <c r="BM317" i="1"/>
  <c r="BN317" i="1" s="1"/>
  <c r="BJ318" i="1"/>
  <c r="BK318" i="1" s="1"/>
  <c r="BF321" i="1"/>
  <c r="BG321" i="1" s="1"/>
  <c r="BH321" i="1"/>
  <c r="BI321" i="1" s="1"/>
  <c r="BD321" i="1"/>
  <c r="BE321" i="1" s="1"/>
  <c r="AU321" i="1"/>
  <c r="AV321" i="1" s="1"/>
  <c r="BA321" i="1"/>
  <c r="BB321" i="1" s="1"/>
  <c r="AX321" i="1"/>
  <c r="AY321" i="1" s="1"/>
  <c r="BQ322" i="1"/>
  <c r="BR322" i="1" s="1"/>
  <c r="BM322" i="1"/>
  <c r="BN322" i="1" s="1"/>
  <c r="BO322" i="1"/>
  <c r="BP322" i="1" s="1"/>
  <c r="BH326" i="1"/>
  <c r="BI326" i="1" s="1"/>
  <c r="BD326" i="1"/>
  <c r="BE326" i="1" s="1"/>
  <c r="BF326" i="1"/>
  <c r="BG326" i="1" s="1"/>
  <c r="BA326" i="1"/>
  <c r="BB326" i="1" s="1"/>
  <c r="AU326" i="1"/>
  <c r="AV326" i="1" s="1"/>
  <c r="AX326" i="1"/>
  <c r="AY326" i="1" s="1"/>
  <c r="BQ327" i="1"/>
  <c r="BR327" i="1" s="1"/>
  <c r="BO327" i="1"/>
  <c r="BP327" i="1" s="1"/>
  <c r="BM327" i="1"/>
  <c r="BN327" i="1" s="1"/>
  <c r="BH331" i="1"/>
  <c r="BI331" i="1" s="1"/>
  <c r="BF331" i="1"/>
  <c r="BG331" i="1" s="1"/>
  <c r="BD331" i="1"/>
  <c r="BE331" i="1" s="1"/>
  <c r="AU331" i="1"/>
  <c r="AV331" i="1" s="1"/>
  <c r="BA331" i="1"/>
  <c r="BB331" i="1" s="1"/>
  <c r="AX331" i="1"/>
  <c r="AY331" i="1" s="1"/>
  <c r="BQ332" i="1"/>
  <c r="BR332" i="1" s="1"/>
  <c r="BO332" i="1"/>
  <c r="BP332" i="1" s="1"/>
  <c r="BM332" i="1"/>
  <c r="BN332" i="1" s="1"/>
  <c r="BJ333" i="1"/>
  <c r="BK333" i="1" s="1"/>
  <c r="AU335" i="1"/>
  <c r="AV335" i="1" s="1"/>
  <c r="BH336" i="1"/>
  <c r="BI336" i="1" s="1"/>
  <c r="BF336" i="1"/>
  <c r="BG336" i="1" s="1"/>
  <c r="BD336" i="1"/>
  <c r="BE336" i="1" s="1"/>
  <c r="AX336" i="1"/>
  <c r="AY336" i="1" s="1"/>
  <c r="BA336" i="1"/>
  <c r="BB336" i="1" s="1"/>
  <c r="AU336" i="1"/>
  <c r="AV336" i="1" s="1"/>
  <c r="BQ337" i="1"/>
  <c r="BR337" i="1" s="1"/>
  <c r="BO337" i="1"/>
  <c r="BP337" i="1" s="1"/>
  <c r="BM337" i="1"/>
  <c r="BN337" i="1" s="1"/>
  <c r="BJ338" i="1"/>
  <c r="BK338" i="1" s="1"/>
  <c r="AU338" i="1"/>
  <c r="AV338" i="1" s="1"/>
  <c r="BH341" i="1"/>
  <c r="BI341" i="1" s="1"/>
  <c r="BF341" i="1"/>
  <c r="BG341" i="1" s="1"/>
  <c r="BD341" i="1"/>
  <c r="BE341" i="1" s="1"/>
  <c r="BA341" i="1"/>
  <c r="BB341" i="1" s="1"/>
  <c r="AU341" i="1"/>
  <c r="AV341" i="1" s="1"/>
  <c r="AX341" i="1"/>
  <c r="AY341" i="1" s="1"/>
  <c r="BQ342" i="1"/>
  <c r="BR342" i="1" s="1"/>
  <c r="BO342" i="1"/>
  <c r="BP342" i="1" s="1"/>
  <c r="BM342" i="1"/>
  <c r="BN342" i="1" s="1"/>
  <c r="BD346" i="1"/>
  <c r="BE346" i="1" s="1"/>
  <c r="BH346" i="1"/>
  <c r="BI346" i="1" s="1"/>
  <c r="BF346" i="1"/>
  <c r="BG346" i="1" s="1"/>
  <c r="BA346" i="1"/>
  <c r="BB346" i="1" s="1"/>
  <c r="AU346" i="1"/>
  <c r="AV346" i="1" s="1"/>
  <c r="AX346" i="1"/>
  <c r="AY346" i="1" s="1"/>
  <c r="BQ347" i="1"/>
  <c r="BR347" i="1" s="1"/>
  <c r="BO347" i="1"/>
  <c r="BP347" i="1" s="1"/>
  <c r="BM347" i="1"/>
  <c r="BN347" i="1" s="1"/>
  <c r="BJ348" i="1"/>
  <c r="BK348" i="1" s="1"/>
  <c r="BH351" i="1"/>
  <c r="BI351" i="1" s="1"/>
  <c r="BF351" i="1"/>
  <c r="BG351" i="1" s="1"/>
  <c r="BD351" i="1"/>
  <c r="BE351" i="1" s="1"/>
  <c r="AU351" i="1"/>
  <c r="AV351" i="1" s="1"/>
  <c r="BA351" i="1"/>
  <c r="BB351" i="1" s="1"/>
  <c r="AX351" i="1"/>
  <c r="AY351" i="1" s="1"/>
  <c r="BQ352" i="1"/>
  <c r="BR352" i="1" s="1"/>
  <c r="BO352" i="1"/>
  <c r="BP352" i="1" s="1"/>
  <c r="BM352" i="1"/>
  <c r="BN352" i="1" s="1"/>
  <c r="BH356" i="1"/>
  <c r="BI356" i="1" s="1"/>
  <c r="BD356" i="1"/>
  <c r="BE356" i="1" s="1"/>
  <c r="BF356" i="1"/>
  <c r="BG356" i="1" s="1"/>
  <c r="BA356" i="1"/>
  <c r="BB356" i="1" s="1"/>
  <c r="AU356" i="1"/>
  <c r="AV356" i="1" s="1"/>
  <c r="AX356" i="1"/>
  <c r="AY356" i="1" s="1"/>
  <c r="BQ357" i="1"/>
  <c r="BR357" i="1" s="1"/>
  <c r="BO357" i="1"/>
  <c r="BP357" i="1" s="1"/>
  <c r="BM357" i="1"/>
  <c r="BN357" i="1" s="1"/>
  <c r="AU360" i="1"/>
  <c r="AV360" i="1" s="1"/>
  <c r="BF361" i="1"/>
  <c r="BG361" i="1" s="1"/>
  <c r="BH361" i="1"/>
  <c r="BI361" i="1" s="1"/>
  <c r="BD361" i="1"/>
  <c r="BE361" i="1" s="1"/>
  <c r="BA361" i="1"/>
  <c r="BB361" i="1" s="1"/>
  <c r="AU361" i="1"/>
  <c r="AV361" i="1" s="1"/>
  <c r="AX361" i="1"/>
  <c r="AY361" i="1" s="1"/>
  <c r="BQ362" i="1"/>
  <c r="BR362" i="1" s="1"/>
  <c r="BO362" i="1"/>
  <c r="BP362" i="1" s="1"/>
  <c r="BM362" i="1"/>
  <c r="BN362" i="1" s="1"/>
  <c r="AU365" i="1"/>
  <c r="AV365" i="1" s="1"/>
  <c r="BH366" i="1"/>
  <c r="BI366" i="1" s="1"/>
  <c r="BF366" i="1"/>
  <c r="BG366" i="1" s="1"/>
  <c r="BD366" i="1"/>
  <c r="BE366" i="1" s="1"/>
  <c r="AX366" i="1"/>
  <c r="AY366" i="1" s="1"/>
  <c r="BA366" i="1"/>
  <c r="BB366" i="1" s="1"/>
  <c r="AU366" i="1"/>
  <c r="AV366" i="1" s="1"/>
  <c r="BQ367" i="1"/>
  <c r="BR367" i="1" s="1"/>
  <c r="BO367" i="1"/>
  <c r="BP367" i="1" s="1"/>
  <c r="BM367" i="1"/>
  <c r="BN367" i="1" s="1"/>
  <c r="BF371" i="1"/>
  <c r="BG371" i="1" s="1"/>
  <c r="BH371" i="1"/>
  <c r="BI371" i="1" s="1"/>
  <c r="BD371" i="1"/>
  <c r="BE371" i="1" s="1"/>
  <c r="AU371" i="1"/>
  <c r="AV371" i="1" s="1"/>
  <c r="BA371" i="1"/>
  <c r="BB371" i="1" s="1"/>
  <c r="AX371" i="1"/>
  <c r="AY371" i="1" s="1"/>
  <c r="BQ372" i="1"/>
  <c r="BR372" i="1" s="1"/>
  <c r="BO372" i="1"/>
  <c r="BP372" i="1" s="1"/>
  <c r="BM372" i="1"/>
  <c r="BN372" i="1" s="1"/>
  <c r="BH376" i="1"/>
  <c r="BI376" i="1" s="1"/>
  <c r="BD376" i="1"/>
  <c r="BE376" i="1" s="1"/>
  <c r="BF376" i="1"/>
  <c r="BG376" i="1" s="1"/>
  <c r="BA376" i="1"/>
  <c r="BB376" i="1" s="1"/>
  <c r="AU376" i="1"/>
  <c r="AV376" i="1" s="1"/>
  <c r="AX376" i="1"/>
  <c r="AY376" i="1" s="1"/>
  <c r="BQ377" i="1"/>
  <c r="BR377" i="1" s="1"/>
  <c r="BO377" i="1"/>
  <c r="BP377" i="1" s="1"/>
  <c r="BM377" i="1"/>
  <c r="BN377" i="1" s="1"/>
  <c r="BJ378" i="1"/>
  <c r="BK378" i="1" s="1"/>
  <c r="BH381" i="1"/>
  <c r="BI381" i="1" s="1"/>
  <c r="BF381" i="1"/>
  <c r="BG381" i="1" s="1"/>
  <c r="BD381" i="1"/>
  <c r="BE381" i="1" s="1"/>
  <c r="AU381" i="1"/>
  <c r="AV381" i="1" s="1"/>
  <c r="AX381" i="1"/>
  <c r="AY381" i="1" s="1"/>
  <c r="BA381" i="1"/>
  <c r="BB381" i="1" s="1"/>
  <c r="BQ382" i="1"/>
  <c r="BR382" i="1" s="1"/>
  <c r="BO382" i="1"/>
  <c r="BP382" i="1" s="1"/>
  <c r="BM382" i="1"/>
  <c r="BN382" i="1" s="1"/>
  <c r="BF386" i="1"/>
  <c r="BG386" i="1" s="1"/>
  <c r="BH386" i="1"/>
  <c r="BI386" i="1" s="1"/>
  <c r="BD386" i="1"/>
  <c r="BE386" i="1" s="1"/>
  <c r="AX386" i="1"/>
  <c r="AY386" i="1" s="1"/>
  <c r="AU386" i="1"/>
  <c r="AV386" i="1" s="1"/>
  <c r="BA386" i="1"/>
  <c r="BB386" i="1" s="1"/>
  <c r="BO387" i="1"/>
  <c r="BP387" i="1" s="1"/>
  <c r="BQ387" i="1"/>
  <c r="BR387" i="1" s="1"/>
  <c r="BM387" i="1"/>
  <c r="BN387" i="1" s="1"/>
  <c r="AU390" i="1"/>
  <c r="AV390" i="1" s="1"/>
  <c r="BH391" i="1"/>
  <c r="BI391" i="1" s="1"/>
  <c r="BF391" i="1"/>
  <c r="BG391" i="1" s="1"/>
  <c r="BD391" i="1"/>
  <c r="BE391" i="1" s="1"/>
  <c r="BA391" i="1"/>
  <c r="BB391" i="1" s="1"/>
  <c r="AU391" i="1"/>
  <c r="AV391" i="1" s="1"/>
  <c r="AX391" i="1"/>
  <c r="AY391" i="1" s="1"/>
  <c r="BQ392" i="1"/>
  <c r="BR392" i="1" s="1"/>
  <c r="BO392" i="1"/>
  <c r="BP392" i="1" s="1"/>
  <c r="BM392" i="1"/>
  <c r="BN392" i="1" s="1"/>
  <c r="AU395" i="1"/>
  <c r="AV395" i="1" s="1"/>
  <c r="BH396" i="1"/>
  <c r="BI396" i="1" s="1"/>
  <c r="BF396" i="1"/>
  <c r="BG396" i="1" s="1"/>
  <c r="BD396" i="1"/>
  <c r="BE396" i="1" s="1"/>
  <c r="BA396" i="1"/>
  <c r="BB396" i="1" s="1"/>
  <c r="AX396" i="1"/>
  <c r="AY396" i="1" s="1"/>
  <c r="AU396" i="1"/>
  <c r="AV396" i="1" s="1"/>
  <c r="BQ397" i="1"/>
  <c r="BR397" i="1" s="1"/>
  <c r="BO397" i="1"/>
  <c r="BP397" i="1" s="1"/>
  <c r="BM397" i="1"/>
  <c r="BN397" i="1" s="1"/>
  <c r="BJ398" i="1"/>
  <c r="BK398" i="1" s="1"/>
  <c r="BF401" i="1"/>
  <c r="BG401" i="1" s="1"/>
  <c r="BH401" i="1"/>
  <c r="BI401" i="1" s="1"/>
  <c r="BD401" i="1"/>
  <c r="BE401" i="1" s="1"/>
  <c r="AU401" i="1"/>
  <c r="AV401" i="1" s="1"/>
  <c r="AX401" i="1"/>
  <c r="AY401" i="1" s="1"/>
  <c r="BA401" i="1"/>
  <c r="BB401" i="1" s="1"/>
  <c r="BQ402" i="1"/>
  <c r="BR402" i="1" s="1"/>
  <c r="BO402" i="1"/>
  <c r="BP402" i="1" s="1"/>
  <c r="BM402" i="1"/>
  <c r="BN402" i="1" s="1"/>
  <c r="BH406" i="1"/>
  <c r="BI406" i="1" s="1"/>
  <c r="BF406" i="1"/>
  <c r="BG406" i="1" s="1"/>
  <c r="BD406" i="1"/>
  <c r="BE406" i="1" s="1"/>
  <c r="BA406" i="1"/>
  <c r="BB406" i="1" s="1"/>
  <c r="AX406" i="1"/>
  <c r="AY406" i="1" s="1"/>
  <c r="AU406" i="1"/>
  <c r="AV406" i="1" s="1"/>
  <c r="BQ407" i="1"/>
  <c r="BR407" i="1" s="1"/>
  <c r="BO407" i="1"/>
  <c r="BP407" i="1" s="1"/>
  <c r="BM407" i="1"/>
  <c r="BN407" i="1" s="1"/>
  <c r="BJ408" i="1"/>
  <c r="BK408" i="1" s="1"/>
  <c r="BF411" i="1"/>
  <c r="BG411" i="1" s="1"/>
  <c r="BD411" i="1"/>
  <c r="BE411" i="1" s="1"/>
  <c r="BH411" i="1"/>
  <c r="BI411" i="1" s="1"/>
  <c r="BA411" i="1"/>
  <c r="BB411" i="1" s="1"/>
  <c r="AU411" i="1"/>
  <c r="AV411" i="1" s="1"/>
  <c r="AX411" i="1"/>
  <c r="AY411" i="1" s="1"/>
  <c r="BQ412" i="1"/>
  <c r="BR412" i="1" s="1"/>
  <c r="BO412" i="1"/>
  <c r="BP412" i="1" s="1"/>
  <c r="BM412" i="1"/>
  <c r="BN412" i="1" s="1"/>
  <c r="BH416" i="1"/>
  <c r="BI416" i="1" s="1"/>
  <c r="BF416" i="1"/>
  <c r="BG416" i="1" s="1"/>
  <c r="BD416" i="1"/>
  <c r="BE416" i="1" s="1"/>
  <c r="AX416" i="1"/>
  <c r="AY416" i="1" s="1"/>
  <c r="BA416" i="1"/>
  <c r="BB416" i="1" s="1"/>
  <c r="AU416" i="1"/>
  <c r="AV416" i="1" s="1"/>
  <c r="BQ417" i="1"/>
  <c r="BR417" i="1" s="1"/>
  <c r="BO417" i="1"/>
  <c r="BP417" i="1" s="1"/>
  <c r="BM417" i="1"/>
  <c r="BN417" i="1" s="1"/>
  <c r="AU418" i="1"/>
  <c r="AV418" i="1" s="1"/>
  <c r="AU420" i="1"/>
  <c r="AV420" i="1" s="1"/>
  <c r="BH421" i="1"/>
  <c r="BI421" i="1" s="1"/>
  <c r="BF421" i="1"/>
  <c r="BG421" i="1" s="1"/>
  <c r="BD421" i="1"/>
  <c r="BE421" i="1" s="1"/>
  <c r="AU421" i="1"/>
  <c r="AV421" i="1" s="1"/>
  <c r="AX421" i="1"/>
  <c r="AY421" i="1" s="1"/>
  <c r="BA421" i="1"/>
  <c r="BB421" i="1" s="1"/>
  <c r="BQ422" i="1"/>
  <c r="BR422" i="1" s="1"/>
  <c r="BO422" i="1"/>
  <c r="BP422" i="1" s="1"/>
  <c r="BM422" i="1"/>
  <c r="BN422" i="1" s="1"/>
  <c r="AU425" i="1"/>
  <c r="AV425" i="1" s="1"/>
  <c r="BH426" i="1"/>
  <c r="BI426" i="1" s="1"/>
  <c r="BD426" i="1"/>
  <c r="BE426" i="1" s="1"/>
  <c r="BF426" i="1"/>
  <c r="BG426" i="1" s="1"/>
  <c r="AX426" i="1"/>
  <c r="AY426" i="1" s="1"/>
  <c r="BA426" i="1"/>
  <c r="BB426" i="1" s="1"/>
  <c r="AU426" i="1"/>
  <c r="AV426" i="1" s="1"/>
  <c r="BQ427" i="1"/>
  <c r="BR427" i="1" s="1"/>
  <c r="BM427" i="1"/>
  <c r="BN427" i="1" s="1"/>
  <c r="BO427" i="1"/>
  <c r="BP427" i="1" s="1"/>
  <c r="BH431" i="1"/>
  <c r="BI431" i="1" s="1"/>
  <c r="BF431" i="1"/>
  <c r="BG431" i="1" s="1"/>
  <c r="BD431" i="1"/>
  <c r="BE431" i="1" s="1"/>
  <c r="AU431" i="1"/>
  <c r="AV431" i="1" s="1"/>
  <c r="BA431" i="1"/>
  <c r="BB431" i="1" s="1"/>
  <c r="AX431" i="1"/>
  <c r="AY431" i="1" s="1"/>
  <c r="BQ432" i="1"/>
  <c r="BR432" i="1" s="1"/>
  <c r="BO432" i="1"/>
  <c r="BP432" i="1" s="1"/>
  <c r="BM432" i="1"/>
  <c r="BN432" i="1" s="1"/>
  <c r="BH436" i="1"/>
  <c r="BI436" i="1" s="1"/>
  <c r="BF436" i="1"/>
  <c r="BG436" i="1" s="1"/>
  <c r="BD436" i="1"/>
  <c r="BE436" i="1" s="1"/>
  <c r="AX436" i="1"/>
  <c r="AY436" i="1" s="1"/>
  <c r="BA436" i="1"/>
  <c r="BB436" i="1" s="1"/>
  <c r="AU436" i="1"/>
  <c r="AV436" i="1" s="1"/>
  <c r="BQ437" i="1"/>
  <c r="BR437" i="1" s="1"/>
  <c r="BO437" i="1"/>
  <c r="BP437" i="1" s="1"/>
  <c r="BM437" i="1"/>
  <c r="BN437" i="1" s="1"/>
  <c r="BJ438" i="1"/>
  <c r="BK438" i="1" s="1"/>
  <c r="BH441" i="1"/>
  <c r="BI441" i="1" s="1"/>
  <c r="BF441" i="1"/>
  <c r="BG441" i="1" s="1"/>
  <c r="BD441" i="1"/>
  <c r="BE441" i="1" s="1"/>
  <c r="AX441" i="1"/>
  <c r="AY441" i="1" s="1"/>
  <c r="BA441" i="1"/>
  <c r="BB441" i="1" s="1"/>
  <c r="AU441" i="1"/>
  <c r="AV441" i="1" s="1"/>
  <c r="BQ442" i="1"/>
  <c r="BR442" i="1" s="1"/>
  <c r="BO442" i="1"/>
  <c r="BP442" i="1" s="1"/>
  <c r="BM442" i="1"/>
  <c r="BN442" i="1" s="1"/>
  <c r="BH446" i="1"/>
  <c r="BI446" i="1" s="1"/>
  <c r="BD446" i="1"/>
  <c r="BE446" i="1" s="1"/>
  <c r="BF446" i="1"/>
  <c r="BG446" i="1" s="1"/>
  <c r="BA446" i="1"/>
  <c r="BB446" i="1" s="1"/>
  <c r="AU446" i="1"/>
  <c r="AV446" i="1" s="1"/>
  <c r="AX446" i="1"/>
  <c r="AY446" i="1" s="1"/>
  <c r="BQ447" i="1"/>
  <c r="BR447" i="1" s="1"/>
  <c r="BO447" i="1"/>
  <c r="BP447" i="1" s="1"/>
  <c r="BM447" i="1"/>
  <c r="BN447" i="1" s="1"/>
  <c r="AU448" i="1"/>
  <c r="AV448" i="1" s="1"/>
  <c r="AU450" i="1"/>
  <c r="AV450" i="1" s="1"/>
  <c r="BF451" i="1"/>
  <c r="BG451" i="1" s="1"/>
  <c r="BH451" i="1"/>
  <c r="BI451" i="1" s="1"/>
  <c r="BD451" i="1"/>
  <c r="BE451" i="1" s="1"/>
  <c r="AX451" i="1"/>
  <c r="AY451" i="1" s="1"/>
  <c r="AU451" i="1"/>
  <c r="AV451" i="1" s="1"/>
  <c r="BA451" i="1"/>
  <c r="BB451" i="1" s="1"/>
  <c r="BQ452" i="1"/>
  <c r="BR452" i="1" s="1"/>
  <c r="BO452" i="1"/>
  <c r="BP452" i="1" s="1"/>
  <c r="BM452" i="1"/>
  <c r="BN452" i="1" s="1"/>
  <c r="BH456" i="1"/>
  <c r="BI456" i="1" s="1"/>
  <c r="BD456" i="1"/>
  <c r="BE456" i="1" s="1"/>
  <c r="BF456" i="1"/>
  <c r="BG456" i="1" s="1"/>
  <c r="BA456" i="1"/>
  <c r="BB456" i="1" s="1"/>
  <c r="AU456" i="1"/>
  <c r="AV456" i="1" s="1"/>
  <c r="AX456" i="1"/>
  <c r="AY456" i="1" s="1"/>
  <c r="BQ457" i="1"/>
  <c r="BR457" i="1" s="1"/>
  <c r="BO457" i="1"/>
  <c r="BP457" i="1" s="1"/>
  <c r="BM457" i="1"/>
  <c r="BN457" i="1" s="1"/>
  <c r="BH461" i="1"/>
  <c r="BI461" i="1" s="1"/>
  <c r="BF461" i="1"/>
  <c r="BG461" i="1" s="1"/>
  <c r="BD461" i="1"/>
  <c r="BE461" i="1" s="1"/>
  <c r="BA461" i="1"/>
  <c r="BB461" i="1" s="1"/>
  <c r="AU461" i="1"/>
  <c r="AV461" i="1" s="1"/>
  <c r="AX461" i="1"/>
  <c r="AY461" i="1" s="1"/>
  <c r="BQ462" i="1"/>
  <c r="BR462" i="1" s="1"/>
  <c r="BO462" i="1"/>
  <c r="BP462" i="1" s="1"/>
  <c r="BM462" i="1"/>
  <c r="BN462" i="1" s="1"/>
  <c r="BH466" i="1"/>
  <c r="BI466" i="1" s="1"/>
  <c r="BF466" i="1"/>
  <c r="BG466" i="1" s="1"/>
  <c r="BD466" i="1"/>
  <c r="BE466" i="1" s="1"/>
  <c r="AX466" i="1"/>
  <c r="AY466" i="1" s="1"/>
  <c r="BA466" i="1"/>
  <c r="BB466" i="1" s="1"/>
  <c r="AU466" i="1"/>
  <c r="AV466" i="1" s="1"/>
  <c r="BQ467" i="1"/>
  <c r="BR467" i="1" s="1"/>
  <c r="BO467" i="1"/>
  <c r="BP467" i="1" s="1"/>
  <c r="BM467" i="1"/>
  <c r="BN467" i="1" s="1"/>
  <c r="BF471" i="1"/>
  <c r="BG471" i="1" s="1"/>
  <c r="BH471" i="1"/>
  <c r="BI471" i="1" s="1"/>
  <c r="BD471" i="1"/>
  <c r="BE471" i="1" s="1"/>
  <c r="AU471" i="1"/>
  <c r="AV471" i="1" s="1"/>
  <c r="BA471" i="1"/>
  <c r="BB471" i="1" s="1"/>
  <c r="AX471" i="1"/>
  <c r="AY471" i="1" s="1"/>
  <c r="BQ472" i="1"/>
  <c r="BR472" i="1" s="1"/>
  <c r="BO472" i="1"/>
  <c r="BP472" i="1" s="1"/>
  <c r="BM472" i="1"/>
  <c r="BN472" i="1" s="1"/>
  <c r="BH476" i="1"/>
  <c r="BI476" i="1" s="1"/>
  <c r="BF476" i="1"/>
  <c r="BG476" i="1" s="1"/>
  <c r="BD476" i="1"/>
  <c r="BE476" i="1" s="1"/>
  <c r="AX476" i="1"/>
  <c r="AY476" i="1" s="1"/>
  <c r="BA476" i="1"/>
  <c r="BB476" i="1" s="1"/>
  <c r="AU476" i="1"/>
  <c r="AV476" i="1" s="1"/>
  <c r="BQ477" i="1"/>
  <c r="BR477" i="1" s="1"/>
  <c r="BO477" i="1"/>
  <c r="BP477" i="1" s="1"/>
  <c r="BM477" i="1"/>
  <c r="BN477" i="1" s="1"/>
  <c r="BJ478" i="1"/>
  <c r="BK478" i="1" s="1"/>
  <c r="AU478" i="1"/>
  <c r="AV478" i="1" s="1"/>
  <c r="AU480" i="1"/>
  <c r="AV480" i="1" s="1"/>
  <c r="BF481" i="1"/>
  <c r="BG481" i="1" s="1"/>
  <c r="BH481" i="1"/>
  <c r="BI481" i="1" s="1"/>
  <c r="BD481" i="1"/>
  <c r="BE481" i="1" s="1"/>
  <c r="AU481" i="1"/>
  <c r="AV481" i="1" s="1"/>
  <c r="AX481" i="1"/>
  <c r="AY481" i="1" s="1"/>
  <c r="BA481" i="1"/>
  <c r="BB481" i="1" s="1"/>
  <c r="BQ482" i="1"/>
  <c r="BR482" i="1" s="1"/>
  <c r="BM482" i="1"/>
  <c r="BN482" i="1" s="1"/>
  <c r="BO482" i="1"/>
  <c r="BP482" i="1" s="1"/>
  <c r="BH486" i="1"/>
  <c r="BI486" i="1" s="1"/>
  <c r="BF486" i="1"/>
  <c r="BG486" i="1" s="1"/>
  <c r="BD486" i="1"/>
  <c r="BE486" i="1" s="1"/>
  <c r="AU486" i="1"/>
  <c r="AV486" i="1" s="1"/>
  <c r="BA486" i="1"/>
  <c r="BB486" i="1" s="1"/>
  <c r="AX486" i="1"/>
  <c r="AY486" i="1" s="1"/>
  <c r="BQ487" i="1"/>
  <c r="BR487" i="1" s="1"/>
  <c r="BO487" i="1"/>
  <c r="BP487" i="1" s="1"/>
  <c r="BM487" i="1"/>
  <c r="BN487" i="1" s="1"/>
  <c r="BH491" i="1"/>
  <c r="BI491" i="1" s="1"/>
  <c r="BF491" i="1"/>
  <c r="BG491" i="1" s="1"/>
  <c r="BD491" i="1"/>
  <c r="BE491" i="1" s="1"/>
  <c r="AX491" i="1"/>
  <c r="AY491" i="1" s="1"/>
  <c r="BA491" i="1"/>
  <c r="BB491" i="1" s="1"/>
  <c r="AU491" i="1"/>
  <c r="AV491" i="1" s="1"/>
  <c r="BQ492" i="1"/>
  <c r="BR492" i="1" s="1"/>
  <c r="BO492" i="1"/>
  <c r="BP492" i="1" s="1"/>
  <c r="BM492" i="1"/>
  <c r="BN492" i="1" s="1"/>
  <c r="BH496" i="1"/>
  <c r="BI496" i="1" s="1"/>
  <c r="BF496" i="1"/>
  <c r="BG496" i="1" s="1"/>
  <c r="BD496" i="1"/>
  <c r="BE496" i="1" s="1"/>
  <c r="AX496" i="1"/>
  <c r="AY496" i="1" s="1"/>
  <c r="BA496" i="1"/>
  <c r="BB496" i="1" s="1"/>
  <c r="AU496" i="1"/>
  <c r="AV496" i="1" s="1"/>
  <c r="BQ497" i="1"/>
  <c r="BR497" i="1" s="1"/>
  <c r="BO497" i="1"/>
  <c r="BP497" i="1" s="1"/>
  <c r="BM497" i="1"/>
  <c r="BN497" i="1" s="1"/>
  <c r="BH501" i="1"/>
  <c r="BI501" i="1" s="1"/>
  <c r="BF501" i="1"/>
  <c r="BG501" i="1" s="1"/>
  <c r="BD501" i="1"/>
  <c r="BE501" i="1" s="1"/>
  <c r="AX501" i="1"/>
  <c r="AY501" i="1" s="1"/>
  <c r="AU501" i="1"/>
  <c r="AV501" i="1" s="1"/>
  <c r="BA501" i="1"/>
  <c r="BB501" i="1" s="1"/>
  <c r="BQ502" i="1"/>
  <c r="BR502" i="1" s="1"/>
  <c r="BO502" i="1"/>
  <c r="BP502" i="1" s="1"/>
  <c r="BM502" i="1"/>
  <c r="BN502" i="1" s="1"/>
  <c r="AU505" i="1"/>
  <c r="AV505" i="1" s="1"/>
  <c r="BH506" i="1"/>
  <c r="BI506" i="1" s="1"/>
  <c r="BF506" i="1"/>
  <c r="BG506" i="1" s="1"/>
  <c r="BD506" i="1"/>
  <c r="BE506" i="1" s="1"/>
  <c r="BA506" i="1"/>
  <c r="BB506" i="1" s="1"/>
  <c r="AX506" i="1"/>
  <c r="AY506" i="1" s="1"/>
  <c r="AU506" i="1"/>
  <c r="AV506" i="1" s="1"/>
  <c r="BQ507" i="1"/>
  <c r="BR507" i="1" s="1"/>
  <c r="BO507" i="1"/>
  <c r="BP507" i="1" s="1"/>
  <c r="BM507" i="1"/>
  <c r="BN507" i="1" s="1"/>
  <c r="AU508" i="1"/>
  <c r="AV508" i="1" s="1"/>
  <c r="BH511" i="1"/>
  <c r="BI511" i="1" s="1"/>
  <c r="BF511" i="1"/>
  <c r="BG511" i="1" s="1"/>
  <c r="BD511" i="1"/>
  <c r="BE511" i="1" s="1"/>
  <c r="BA511" i="1"/>
  <c r="BB511" i="1" s="1"/>
  <c r="AU511" i="1"/>
  <c r="AV511" i="1" s="1"/>
  <c r="AX511" i="1"/>
  <c r="AY511" i="1" s="1"/>
  <c r="BQ512" i="1"/>
  <c r="BR512" i="1" s="1"/>
  <c r="BO512" i="1"/>
  <c r="BP512" i="1" s="1"/>
  <c r="BM512" i="1"/>
  <c r="BN512" i="1" s="1"/>
  <c r="BH516" i="1"/>
  <c r="BI516" i="1" s="1"/>
  <c r="BF516" i="1"/>
  <c r="BG516" i="1" s="1"/>
  <c r="BD516" i="1"/>
  <c r="BE516" i="1" s="1"/>
  <c r="AX516" i="1"/>
  <c r="AY516" i="1" s="1"/>
  <c r="BA516" i="1"/>
  <c r="BB516" i="1" s="1"/>
  <c r="AU516" i="1"/>
  <c r="AV516" i="1" s="1"/>
  <c r="BQ517" i="1"/>
  <c r="BR517" i="1" s="1"/>
  <c r="BO517" i="1"/>
  <c r="BP517" i="1" s="1"/>
  <c r="BM517" i="1"/>
  <c r="BN517" i="1" s="1"/>
  <c r="BF521" i="1"/>
  <c r="BG521" i="1" s="1"/>
  <c r="BH521" i="1"/>
  <c r="BI521" i="1" s="1"/>
  <c r="BD521" i="1"/>
  <c r="BE521" i="1" s="1"/>
  <c r="AU521" i="1"/>
  <c r="AV521" i="1" s="1"/>
  <c r="BA521" i="1"/>
  <c r="BB521" i="1" s="1"/>
  <c r="AX521" i="1"/>
  <c r="AY521" i="1" s="1"/>
  <c r="BQ522" i="1"/>
  <c r="BR522" i="1" s="1"/>
  <c r="BO522" i="1"/>
  <c r="BP522" i="1" s="1"/>
  <c r="BM522" i="1"/>
  <c r="BN522" i="1" s="1"/>
  <c r="BH526" i="1"/>
  <c r="BI526" i="1" s="1"/>
  <c r="BD526" i="1"/>
  <c r="BE526" i="1" s="1"/>
  <c r="BF526" i="1"/>
  <c r="BG526" i="1" s="1"/>
  <c r="AX526" i="1"/>
  <c r="AY526" i="1" s="1"/>
  <c r="BA526" i="1"/>
  <c r="BB526" i="1" s="1"/>
  <c r="AU526" i="1"/>
  <c r="AV526" i="1" s="1"/>
  <c r="BQ527" i="1"/>
  <c r="BR527" i="1" s="1"/>
  <c r="BO527" i="1"/>
  <c r="BP527" i="1" s="1"/>
  <c r="BM527" i="1"/>
  <c r="BN527" i="1" s="1"/>
  <c r="BH531" i="1"/>
  <c r="BI531" i="1" s="1"/>
  <c r="BF531" i="1"/>
  <c r="BG531" i="1" s="1"/>
  <c r="BD531" i="1"/>
  <c r="BE531" i="1" s="1"/>
  <c r="AU531" i="1"/>
  <c r="AV531" i="1" s="1"/>
  <c r="BA531" i="1"/>
  <c r="BB531" i="1" s="1"/>
  <c r="AX531" i="1"/>
  <c r="AY531" i="1" s="1"/>
  <c r="BQ532" i="1"/>
  <c r="BR532" i="1" s="1"/>
  <c r="BM532" i="1"/>
  <c r="BN532" i="1" s="1"/>
  <c r="BO532" i="1"/>
  <c r="BP532" i="1" s="1"/>
  <c r="AU535" i="1"/>
  <c r="AV535" i="1" s="1"/>
  <c r="BH536" i="1"/>
  <c r="BI536" i="1" s="1"/>
  <c r="BF536" i="1"/>
  <c r="BG536" i="1" s="1"/>
  <c r="BD536" i="1"/>
  <c r="BE536" i="1" s="1"/>
  <c r="BA536" i="1"/>
  <c r="BB536" i="1" s="1"/>
  <c r="AX536" i="1"/>
  <c r="AY536" i="1" s="1"/>
  <c r="AU536" i="1"/>
  <c r="AV536" i="1" s="1"/>
  <c r="BQ537" i="1"/>
  <c r="BR537" i="1" s="1"/>
  <c r="BO537" i="1"/>
  <c r="BP537" i="1" s="1"/>
  <c r="BM537" i="1"/>
  <c r="BN537" i="1" s="1"/>
  <c r="AU538" i="1"/>
  <c r="AV538" i="1" s="1"/>
  <c r="BH541" i="1"/>
  <c r="BI541" i="1" s="1"/>
  <c r="BF541" i="1"/>
  <c r="BG541" i="1" s="1"/>
  <c r="BD541" i="1"/>
  <c r="BE541" i="1" s="1"/>
  <c r="AX541" i="1"/>
  <c r="AY541" i="1" s="1"/>
  <c r="BA541" i="1"/>
  <c r="BB541" i="1" s="1"/>
  <c r="AU541" i="1"/>
  <c r="AV541" i="1" s="1"/>
  <c r="BQ542" i="1"/>
  <c r="BR542" i="1" s="1"/>
  <c r="BO542" i="1"/>
  <c r="BP542" i="1" s="1"/>
  <c r="BM542" i="1"/>
  <c r="BN542" i="1" s="1"/>
  <c r="BH546" i="1"/>
  <c r="BI546" i="1" s="1"/>
  <c r="BD546" i="1"/>
  <c r="BE546" i="1" s="1"/>
  <c r="BF546" i="1"/>
  <c r="BG546" i="1" s="1"/>
  <c r="BA546" i="1"/>
  <c r="BB546" i="1" s="1"/>
  <c r="AU546" i="1"/>
  <c r="AV546" i="1" s="1"/>
  <c r="AX546" i="1"/>
  <c r="AY546" i="1" s="1"/>
  <c r="BQ547" i="1"/>
  <c r="BR547" i="1" s="1"/>
  <c r="BO547" i="1"/>
  <c r="BP547" i="1" s="1"/>
  <c r="BM547" i="1"/>
  <c r="BN547" i="1" s="1"/>
  <c r="BJ548" i="1"/>
  <c r="BK548" i="1" s="1"/>
  <c r="BH551" i="1"/>
  <c r="BI551" i="1" s="1"/>
  <c r="BF551" i="1"/>
  <c r="BG551" i="1" s="1"/>
  <c r="BD551" i="1"/>
  <c r="BE551" i="1" s="1"/>
  <c r="AX551" i="1"/>
  <c r="AY551" i="1" s="1"/>
  <c r="AU551" i="1"/>
  <c r="AV551" i="1" s="1"/>
  <c r="BA551" i="1"/>
  <c r="BB551" i="1" s="1"/>
  <c r="BQ552" i="1"/>
  <c r="BR552" i="1" s="1"/>
  <c r="BM552" i="1"/>
  <c r="BN552" i="1" s="1"/>
  <c r="BO552" i="1"/>
  <c r="BP552" i="1" s="1"/>
  <c r="BD556" i="1"/>
  <c r="BE556" i="1" s="1"/>
  <c r="BH556" i="1"/>
  <c r="BI556" i="1" s="1"/>
  <c r="BF556" i="1"/>
  <c r="BG556" i="1" s="1"/>
  <c r="BA556" i="1"/>
  <c r="BB556" i="1" s="1"/>
  <c r="AU556" i="1"/>
  <c r="AV556" i="1" s="1"/>
  <c r="AX556" i="1"/>
  <c r="AY556" i="1" s="1"/>
  <c r="BQ557" i="1"/>
  <c r="BR557" i="1" s="1"/>
  <c r="BO557" i="1"/>
  <c r="BP557" i="1" s="1"/>
  <c r="BM557" i="1"/>
  <c r="BN557" i="1" s="1"/>
  <c r="AU560" i="1"/>
  <c r="AV560" i="1" s="1"/>
  <c r="BF561" i="1"/>
  <c r="BG561" i="1" s="1"/>
  <c r="BH561" i="1"/>
  <c r="BI561" i="1" s="1"/>
  <c r="BD561" i="1"/>
  <c r="BE561" i="1" s="1"/>
  <c r="BA561" i="1"/>
  <c r="BB561" i="1" s="1"/>
  <c r="AU561" i="1"/>
  <c r="AV561" i="1" s="1"/>
  <c r="AX561" i="1"/>
  <c r="AY561" i="1" s="1"/>
  <c r="BQ562" i="1"/>
  <c r="BR562" i="1" s="1"/>
  <c r="BO562" i="1"/>
  <c r="BP562" i="1" s="1"/>
  <c r="BM562" i="1"/>
  <c r="BN562" i="1" s="1"/>
  <c r="AU565" i="1"/>
  <c r="AV565" i="1" s="1"/>
  <c r="BH566" i="1"/>
  <c r="BI566" i="1" s="1"/>
  <c r="BF566" i="1"/>
  <c r="BG566" i="1" s="1"/>
  <c r="BD566" i="1"/>
  <c r="BE566" i="1" s="1"/>
  <c r="AX566" i="1"/>
  <c r="AY566" i="1" s="1"/>
  <c r="BA566" i="1"/>
  <c r="BB566" i="1" s="1"/>
  <c r="AU566" i="1"/>
  <c r="AV566" i="1" s="1"/>
  <c r="BQ567" i="1"/>
  <c r="BR567" i="1" s="1"/>
  <c r="BO567" i="1"/>
  <c r="BP567" i="1" s="1"/>
  <c r="BM567" i="1"/>
  <c r="BN567" i="1" s="1"/>
  <c r="BH571" i="1"/>
  <c r="BI571" i="1" s="1"/>
  <c r="BF571" i="1"/>
  <c r="BG571" i="1" s="1"/>
  <c r="BD571" i="1"/>
  <c r="BE571" i="1" s="1"/>
  <c r="AU571" i="1"/>
  <c r="AV571" i="1" s="1"/>
  <c r="BA571" i="1"/>
  <c r="BB571" i="1" s="1"/>
  <c r="AX571" i="1"/>
  <c r="AY571" i="1" s="1"/>
  <c r="BQ572" i="1"/>
  <c r="BR572" i="1" s="1"/>
  <c r="BO572" i="1"/>
  <c r="BP572" i="1" s="1"/>
  <c r="BM572" i="1"/>
  <c r="BN572" i="1" s="1"/>
  <c r="BH576" i="1"/>
  <c r="BI576" i="1" s="1"/>
  <c r="BF576" i="1"/>
  <c r="BG576" i="1" s="1"/>
  <c r="BD576" i="1"/>
  <c r="BE576" i="1" s="1"/>
  <c r="AX576" i="1"/>
  <c r="AY576" i="1" s="1"/>
  <c r="BA576" i="1"/>
  <c r="BB576" i="1" s="1"/>
  <c r="AU576" i="1"/>
  <c r="AV576" i="1" s="1"/>
  <c r="BQ577" i="1"/>
  <c r="BR577" i="1" s="1"/>
  <c r="BO577" i="1"/>
  <c r="BP577" i="1" s="1"/>
  <c r="BM577" i="1"/>
  <c r="BN577" i="1" s="1"/>
  <c r="BJ578" i="1"/>
  <c r="BK578" i="1" s="1"/>
  <c r="BH581" i="1"/>
  <c r="BI581" i="1" s="1"/>
  <c r="BF581" i="1"/>
  <c r="BG581" i="1" s="1"/>
  <c r="BD581" i="1"/>
  <c r="BE581" i="1" s="1"/>
  <c r="AU581" i="1"/>
  <c r="AV581" i="1" s="1"/>
  <c r="BA581" i="1"/>
  <c r="BB581" i="1" s="1"/>
  <c r="AX581" i="1"/>
  <c r="AY581" i="1" s="1"/>
  <c r="BQ582" i="1"/>
  <c r="BR582" i="1" s="1"/>
  <c r="BO582" i="1"/>
  <c r="BP582" i="1" s="1"/>
  <c r="BM582" i="1"/>
  <c r="BN582" i="1" s="1"/>
  <c r="BJ583" i="1"/>
  <c r="BK583" i="1" s="1"/>
  <c r="BF586" i="1"/>
  <c r="BG586" i="1" s="1"/>
  <c r="BH586" i="1"/>
  <c r="BI586" i="1" s="1"/>
  <c r="BD586" i="1"/>
  <c r="BE586" i="1" s="1"/>
  <c r="AU586" i="1"/>
  <c r="AV586" i="1" s="1"/>
  <c r="BA586" i="1"/>
  <c r="BB586" i="1" s="1"/>
  <c r="AX586" i="1"/>
  <c r="AY586" i="1" s="1"/>
  <c r="BQ587" i="1"/>
  <c r="BR587" i="1" s="1"/>
  <c r="BO587" i="1"/>
  <c r="BP587" i="1" s="1"/>
  <c r="BM587" i="1"/>
  <c r="BN587" i="1" s="1"/>
  <c r="AU590" i="1"/>
  <c r="AV590" i="1" s="1"/>
  <c r="BF591" i="1"/>
  <c r="BG591" i="1" s="1"/>
  <c r="BH591" i="1"/>
  <c r="BI591" i="1" s="1"/>
  <c r="BD591" i="1"/>
  <c r="BE591" i="1" s="1"/>
  <c r="AX591" i="1"/>
  <c r="AY591" i="1" s="1"/>
  <c r="BA591" i="1"/>
  <c r="BB591" i="1" s="1"/>
  <c r="AU591" i="1"/>
  <c r="AV591" i="1" s="1"/>
  <c r="BQ592" i="1"/>
  <c r="BR592" i="1" s="1"/>
  <c r="BM592" i="1"/>
  <c r="BN592" i="1" s="1"/>
  <c r="BO592" i="1"/>
  <c r="BP592" i="1" s="1"/>
  <c r="AU595" i="1"/>
  <c r="AV595" i="1" s="1"/>
  <c r="BH596" i="1"/>
  <c r="BI596" i="1" s="1"/>
  <c r="BF596" i="1"/>
  <c r="BG596" i="1" s="1"/>
  <c r="BD596" i="1"/>
  <c r="BE596" i="1" s="1"/>
  <c r="BA596" i="1"/>
  <c r="BB596" i="1" s="1"/>
  <c r="AX596" i="1"/>
  <c r="AY596" i="1" s="1"/>
  <c r="AU596" i="1"/>
  <c r="AV596" i="1" s="1"/>
  <c r="BQ597" i="1"/>
  <c r="BR597" i="1" s="1"/>
  <c r="BO597" i="1"/>
  <c r="BP597" i="1" s="1"/>
  <c r="BM597" i="1"/>
  <c r="BN597" i="1" s="1"/>
  <c r="BH601" i="1"/>
  <c r="BI601" i="1" s="1"/>
  <c r="BF601" i="1"/>
  <c r="BG601" i="1" s="1"/>
  <c r="BD601" i="1"/>
  <c r="BE601" i="1" s="1"/>
  <c r="AX601" i="1"/>
  <c r="AY601" i="1" s="1"/>
  <c r="AU601" i="1"/>
  <c r="AV601" i="1" s="1"/>
  <c r="BA601" i="1"/>
  <c r="BB601" i="1" s="1"/>
  <c r="BQ602" i="1"/>
  <c r="BR602" i="1" s="1"/>
  <c r="BO602" i="1"/>
  <c r="BP602" i="1" s="1"/>
  <c r="BM602" i="1"/>
  <c r="BN602" i="1" s="1"/>
  <c r="BH606" i="1"/>
  <c r="BI606" i="1" s="1"/>
  <c r="BF606" i="1"/>
  <c r="BG606" i="1" s="1"/>
  <c r="BD606" i="1"/>
  <c r="BE606" i="1" s="1"/>
  <c r="BA606" i="1"/>
  <c r="BB606" i="1" s="1"/>
  <c r="AX606" i="1"/>
  <c r="AY606" i="1" s="1"/>
  <c r="AU606" i="1"/>
  <c r="AV606" i="1" s="1"/>
  <c r="BQ607" i="1"/>
  <c r="BR607" i="1" s="1"/>
  <c r="BO607" i="1"/>
  <c r="BP607" i="1" s="1"/>
  <c r="BM607" i="1"/>
  <c r="BN607" i="1" s="1"/>
  <c r="BF611" i="1"/>
  <c r="BG611" i="1" s="1"/>
  <c r="BD611" i="1"/>
  <c r="BE611" i="1" s="1"/>
  <c r="BH611" i="1"/>
  <c r="BI611" i="1" s="1"/>
  <c r="BA611" i="1"/>
  <c r="BB611" i="1" s="1"/>
  <c r="AU611" i="1"/>
  <c r="AV611" i="1" s="1"/>
  <c r="AX611" i="1"/>
  <c r="AY611" i="1" s="1"/>
  <c r="BQ612" i="1"/>
  <c r="BR612" i="1" s="1"/>
  <c r="BO612" i="1"/>
  <c r="BP612" i="1" s="1"/>
  <c r="BM612" i="1"/>
  <c r="BN612" i="1" s="1"/>
  <c r="BJ613" i="1"/>
  <c r="BK613" i="1" s="1"/>
  <c r="BH616" i="1"/>
  <c r="BI616" i="1" s="1"/>
  <c r="BF616" i="1"/>
  <c r="BG616" i="1" s="1"/>
  <c r="BD616" i="1"/>
  <c r="BE616" i="1" s="1"/>
  <c r="AX616" i="1"/>
  <c r="AY616" i="1" s="1"/>
  <c r="BA616" i="1"/>
  <c r="BB616" i="1" s="1"/>
  <c r="AU616" i="1"/>
  <c r="AV616" i="1" s="1"/>
  <c r="BQ617" i="1"/>
  <c r="BR617" i="1" s="1"/>
  <c r="BO617" i="1"/>
  <c r="BP617" i="1" s="1"/>
  <c r="BM617" i="1"/>
  <c r="BN617" i="1" s="1"/>
  <c r="BJ618" i="1"/>
  <c r="BK618" i="1" s="1"/>
  <c r="AU618" i="1"/>
  <c r="AV618" i="1" s="1"/>
  <c r="AU620" i="1"/>
  <c r="AV620" i="1" s="1"/>
  <c r="BF621" i="1"/>
  <c r="BG621" i="1" s="1"/>
  <c r="BH621" i="1"/>
  <c r="BI621" i="1" s="1"/>
  <c r="BD621" i="1"/>
  <c r="BE621" i="1" s="1"/>
  <c r="AU621" i="1"/>
  <c r="AV621" i="1" s="1"/>
  <c r="BA621" i="1"/>
  <c r="BB621" i="1" s="1"/>
  <c r="AX621" i="1"/>
  <c r="AY621" i="1" s="1"/>
  <c r="BQ622" i="1"/>
  <c r="BR622" i="1" s="1"/>
  <c r="BO622" i="1"/>
  <c r="BP622" i="1" s="1"/>
  <c r="BM622" i="1"/>
  <c r="BN622" i="1" s="1"/>
  <c r="AU625" i="1"/>
  <c r="AV625" i="1" s="1"/>
  <c r="BH626" i="1"/>
  <c r="BI626" i="1" s="1"/>
  <c r="BD626" i="1"/>
  <c r="BE626" i="1" s="1"/>
  <c r="BF626" i="1"/>
  <c r="BG626" i="1" s="1"/>
  <c r="AX626" i="1"/>
  <c r="AY626" i="1" s="1"/>
  <c r="BA626" i="1"/>
  <c r="BB626" i="1" s="1"/>
  <c r="AU626" i="1"/>
  <c r="AV626" i="1" s="1"/>
  <c r="BQ627" i="1"/>
  <c r="BR627" i="1" s="1"/>
  <c r="BO627" i="1"/>
  <c r="BP627" i="1" s="1"/>
  <c r="BM627" i="1"/>
  <c r="BN627" i="1" s="1"/>
  <c r="BH631" i="1"/>
  <c r="BI631" i="1" s="1"/>
  <c r="BF631" i="1"/>
  <c r="BG631" i="1" s="1"/>
  <c r="BD631" i="1"/>
  <c r="BE631" i="1" s="1"/>
  <c r="AU631" i="1"/>
  <c r="AV631" i="1" s="1"/>
  <c r="AX631" i="1"/>
  <c r="AY631" i="1" s="1"/>
  <c r="BA631" i="1"/>
  <c r="BB631" i="1" s="1"/>
  <c r="BQ632" i="1"/>
  <c r="BR632" i="1" s="1"/>
  <c r="BO632" i="1"/>
  <c r="BP632" i="1" s="1"/>
  <c r="BM632" i="1"/>
  <c r="BN632" i="1" s="1"/>
  <c r="BF636" i="1"/>
  <c r="BG636" i="1" s="1"/>
  <c r="BD636" i="1"/>
  <c r="BE636" i="1" s="1"/>
  <c r="BH636" i="1"/>
  <c r="BI636" i="1" s="1"/>
  <c r="BA636" i="1"/>
  <c r="BB636" i="1" s="1"/>
  <c r="AU636" i="1"/>
  <c r="AV636" i="1" s="1"/>
  <c r="AX636" i="1"/>
  <c r="AY636" i="1" s="1"/>
  <c r="BQ637" i="1"/>
  <c r="BR637" i="1" s="1"/>
  <c r="BO637" i="1"/>
  <c r="BP637" i="1" s="1"/>
  <c r="BM637" i="1"/>
  <c r="BN637" i="1" s="1"/>
  <c r="BJ638" i="1"/>
  <c r="BK638" i="1" s="1"/>
  <c r="BF641" i="1"/>
  <c r="BG641" i="1" s="1"/>
  <c r="BH641" i="1"/>
  <c r="BI641" i="1" s="1"/>
  <c r="BD641" i="1"/>
  <c r="BE641" i="1" s="1"/>
  <c r="AX641" i="1"/>
  <c r="AY641" i="1" s="1"/>
  <c r="BA641" i="1"/>
  <c r="BB641" i="1" s="1"/>
  <c r="AU641" i="1"/>
  <c r="AV641" i="1" s="1"/>
  <c r="BQ642" i="1"/>
  <c r="BR642" i="1" s="1"/>
  <c r="BM642" i="1"/>
  <c r="BN642" i="1" s="1"/>
  <c r="BO642" i="1"/>
  <c r="BP642" i="1" s="1"/>
  <c r="BH646" i="1"/>
  <c r="BI646" i="1" s="1"/>
  <c r="BD646" i="1"/>
  <c r="BE646" i="1" s="1"/>
  <c r="BF646" i="1"/>
  <c r="BG646" i="1" s="1"/>
  <c r="AX646" i="1"/>
  <c r="AY646" i="1" s="1"/>
  <c r="BA646" i="1"/>
  <c r="BB646" i="1" s="1"/>
  <c r="AU646" i="1"/>
  <c r="AV646" i="1" s="1"/>
  <c r="BQ647" i="1"/>
  <c r="BR647" i="1" s="1"/>
  <c r="BO647" i="1"/>
  <c r="BP647" i="1" s="1"/>
  <c r="BM647" i="1"/>
  <c r="BN647" i="1" s="1"/>
  <c r="AU648" i="1"/>
  <c r="AV648" i="1" s="1"/>
  <c r="AU650" i="1"/>
  <c r="AV650" i="1" s="1"/>
  <c r="BH651" i="1"/>
  <c r="BI651" i="1" s="1"/>
  <c r="BF651" i="1"/>
  <c r="BG651" i="1" s="1"/>
  <c r="BD651" i="1"/>
  <c r="BE651" i="1" s="1"/>
  <c r="AX651" i="1"/>
  <c r="AY651" i="1" s="1"/>
  <c r="AU651" i="1"/>
  <c r="AV651" i="1" s="1"/>
  <c r="BA651" i="1"/>
  <c r="BB651" i="1" s="1"/>
  <c r="BQ652" i="1"/>
  <c r="BR652" i="1" s="1"/>
  <c r="BO652" i="1"/>
  <c r="BP652" i="1" s="1"/>
  <c r="BM652" i="1"/>
  <c r="BN652" i="1" s="1"/>
  <c r="BJ653" i="1"/>
  <c r="BK653" i="1" s="1"/>
  <c r="BH656" i="1"/>
  <c r="BI656" i="1" s="1"/>
  <c r="BD656" i="1"/>
  <c r="BE656" i="1" s="1"/>
  <c r="BF656" i="1"/>
  <c r="BG656" i="1" s="1"/>
  <c r="BA656" i="1"/>
  <c r="BB656" i="1" s="1"/>
  <c r="AU656" i="1"/>
  <c r="AV656" i="1" s="1"/>
  <c r="AX656" i="1"/>
  <c r="AY656" i="1" s="1"/>
  <c r="BQ657" i="1"/>
  <c r="BR657" i="1" s="1"/>
  <c r="BO657" i="1"/>
  <c r="BP657" i="1" s="1"/>
  <c r="BM657" i="1"/>
  <c r="BN657" i="1" s="1"/>
  <c r="BJ658" i="1"/>
  <c r="BK658" i="1" s="1"/>
  <c r="BF661" i="1"/>
  <c r="BG661" i="1" s="1"/>
  <c r="BH661" i="1"/>
  <c r="BI661" i="1" s="1"/>
  <c r="BD661" i="1"/>
  <c r="BE661" i="1" s="1"/>
  <c r="BA661" i="1"/>
  <c r="BB661" i="1" s="1"/>
  <c r="AU661" i="1"/>
  <c r="AV661" i="1" s="1"/>
  <c r="AX661" i="1"/>
  <c r="AY661" i="1" s="1"/>
  <c r="BQ662" i="1"/>
  <c r="BR662" i="1" s="1"/>
  <c r="BO662" i="1"/>
  <c r="BP662" i="1" s="1"/>
  <c r="BM662" i="1"/>
  <c r="BN662" i="1" s="1"/>
  <c r="BH666" i="1"/>
  <c r="BI666" i="1" s="1"/>
  <c r="BF666" i="1"/>
  <c r="BG666" i="1" s="1"/>
  <c r="BD666" i="1"/>
  <c r="BE666" i="1" s="1"/>
  <c r="AX666" i="1"/>
  <c r="AY666" i="1" s="1"/>
  <c r="BA666" i="1"/>
  <c r="BB666" i="1" s="1"/>
  <c r="AU666" i="1"/>
  <c r="AV666" i="1" s="1"/>
  <c r="BQ667" i="1"/>
  <c r="BR667" i="1" s="1"/>
  <c r="BO667" i="1"/>
  <c r="BP667" i="1" s="1"/>
  <c r="BM667" i="1"/>
  <c r="BN667" i="1" s="1"/>
  <c r="BJ668" i="1"/>
  <c r="BK668" i="1" s="1"/>
  <c r="BF671" i="1"/>
  <c r="BG671" i="1" s="1"/>
  <c r="BH671" i="1"/>
  <c r="BI671" i="1" s="1"/>
  <c r="BD671" i="1"/>
  <c r="BE671" i="1" s="1"/>
  <c r="AU671" i="1"/>
  <c r="AV671" i="1" s="1"/>
  <c r="AX671" i="1"/>
  <c r="AY671" i="1" s="1"/>
  <c r="BA671" i="1"/>
  <c r="BB671" i="1" s="1"/>
  <c r="BQ672" i="1"/>
  <c r="BR672" i="1" s="1"/>
  <c r="BO672" i="1"/>
  <c r="BP672" i="1" s="1"/>
  <c r="BM672" i="1"/>
  <c r="BN672" i="1" s="1"/>
  <c r="BH676" i="1"/>
  <c r="BI676" i="1" s="1"/>
  <c r="BD676" i="1"/>
  <c r="BE676" i="1" s="1"/>
  <c r="BF676" i="1"/>
  <c r="BG676" i="1" s="1"/>
  <c r="AX676" i="1"/>
  <c r="AY676" i="1" s="1"/>
  <c r="BA676" i="1"/>
  <c r="BB676" i="1" s="1"/>
  <c r="AU676" i="1"/>
  <c r="AV676" i="1" s="1"/>
  <c r="BQ677" i="1"/>
  <c r="BR677" i="1" s="1"/>
  <c r="BO677" i="1"/>
  <c r="BP677" i="1" s="1"/>
  <c r="BM677" i="1"/>
  <c r="BN677" i="1" s="1"/>
  <c r="AU678" i="1"/>
  <c r="AV678" i="1" s="1"/>
  <c r="BH681" i="1"/>
  <c r="BI681" i="1" s="1"/>
  <c r="BF681" i="1"/>
  <c r="BG681" i="1" s="1"/>
  <c r="BD681" i="1"/>
  <c r="BE681" i="1" s="1"/>
  <c r="AU681" i="1"/>
  <c r="AV681" i="1" s="1"/>
  <c r="BA681" i="1"/>
  <c r="BB681" i="1" s="1"/>
  <c r="AX681" i="1"/>
  <c r="AY681" i="1" s="1"/>
  <c r="BQ682" i="1"/>
  <c r="BR682" i="1" s="1"/>
  <c r="BM682" i="1"/>
  <c r="BN682" i="1" s="1"/>
  <c r="BO682" i="1"/>
  <c r="BP682" i="1" s="1"/>
  <c r="BF686" i="1"/>
  <c r="BG686" i="1" s="1"/>
  <c r="BH686" i="1"/>
  <c r="BI686" i="1" s="1"/>
  <c r="BD686" i="1"/>
  <c r="BE686" i="1" s="1"/>
  <c r="BA686" i="1"/>
  <c r="BB686" i="1" s="1"/>
  <c r="AU686" i="1"/>
  <c r="AV686" i="1" s="1"/>
  <c r="AX686" i="1"/>
  <c r="AY686" i="1" s="1"/>
  <c r="BQ687" i="1"/>
  <c r="BR687" i="1" s="1"/>
  <c r="BO687" i="1"/>
  <c r="BP687" i="1" s="1"/>
  <c r="BM687" i="1"/>
  <c r="BN687" i="1" s="1"/>
  <c r="AU690" i="1"/>
  <c r="AV690" i="1" s="1"/>
  <c r="BF691" i="1"/>
  <c r="BG691" i="1" s="1"/>
  <c r="BD691" i="1"/>
  <c r="BE691" i="1" s="1"/>
  <c r="BH691" i="1"/>
  <c r="BI691" i="1" s="1"/>
  <c r="AX691" i="1"/>
  <c r="AY691" i="1" s="1"/>
  <c r="BA691" i="1"/>
  <c r="BB691" i="1" s="1"/>
  <c r="AU691" i="1"/>
  <c r="AV691" i="1" s="1"/>
  <c r="BQ692" i="1"/>
  <c r="BR692" i="1" s="1"/>
  <c r="BO692" i="1"/>
  <c r="BP692" i="1" s="1"/>
  <c r="BM692" i="1"/>
  <c r="BN692" i="1" s="1"/>
  <c r="BH696" i="1"/>
  <c r="BI696" i="1" s="1"/>
  <c r="BD696" i="1"/>
  <c r="BE696" i="1" s="1"/>
  <c r="BF696" i="1"/>
  <c r="BG696" i="1" s="1"/>
  <c r="BA696" i="1"/>
  <c r="BB696" i="1" s="1"/>
  <c r="AU696" i="1"/>
  <c r="AV696" i="1" s="1"/>
  <c r="AX696" i="1"/>
  <c r="AY696" i="1" s="1"/>
  <c r="BQ697" i="1"/>
  <c r="BR697" i="1" s="1"/>
  <c r="BO697" i="1"/>
  <c r="BP697" i="1" s="1"/>
  <c r="BM697" i="1"/>
  <c r="BN697" i="1" s="1"/>
  <c r="BH701" i="1"/>
  <c r="BI701" i="1" s="1"/>
  <c r="BF701" i="1"/>
  <c r="BG701" i="1" s="1"/>
  <c r="BD701" i="1"/>
  <c r="BE701" i="1" s="1"/>
  <c r="AX701" i="1"/>
  <c r="AY701" i="1" s="1"/>
  <c r="AU701" i="1"/>
  <c r="AV701" i="1" s="1"/>
  <c r="BA701" i="1"/>
  <c r="BB701" i="1" s="1"/>
  <c r="BQ702" i="1"/>
  <c r="BR702" i="1" s="1"/>
  <c r="BO702" i="1"/>
  <c r="BP702" i="1" s="1"/>
  <c r="BM702" i="1"/>
  <c r="BN702" i="1" s="1"/>
  <c r="BH706" i="1"/>
  <c r="BI706" i="1" s="1"/>
  <c r="BF706" i="1"/>
  <c r="BG706" i="1" s="1"/>
  <c r="BD706" i="1"/>
  <c r="BE706" i="1" s="1"/>
  <c r="BA706" i="1"/>
  <c r="BB706" i="1" s="1"/>
  <c r="AX706" i="1"/>
  <c r="AY706" i="1" s="1"/>
  <c r="AU706" i="1"/>
  <c r="AV706" i="1" s="1"/>
  <c r="BQ707" i="1"/>
  <c r="BR707" i="1" s="1"/>
  <c r="BO707" i="1"/>
  <c r="BP707" i="1" s="1"/>
  <c r="BM707" i="1"/>
  <c r="BN707" i="1" s="1"/>
  <c r="BJ708" i="1"/>
  <c r="BK708" i="1" s="1"/>
  <c r="AU708" i="1"/>
  <c r="AV708" i="1" s="1"/>
  <c r="BF711" i="1"/>
  <c r="BG711" i="1" s="1"/>
  <c r="BH711" i="1"/>
  <c r="BI711" i="1" s="1"/>
  <c r="BD711" i="1"/>
  <c r="BE711" i="1" s="1"/>
  <c r="BA711" i="1"/>
  <c r="BB711" i="1" s="1"/>
  <c r="AU711" i="1"/>
  <c r="AV711" i="1" s="1"/>
  <c r="AX711" i="1"/>
  <c r="AY711" i="1" s="1"/>
  <c r="BQ712" i="1"/>
  <c r="BR712" i="1" s="1"/>
  <c r="BO712" i="1"/>
  <c r="BP712" i="1" s="1"/>
  <c r="BM712" i="1"/>
  <c r="BN712" i="1" s="1"/>
  <c r="BH716" i="1"/>
  <c r="BI716" i="1" s="1"/>
  <c r="BF716" i="1"/>
  <c r="BG716" i="1" s="1"/>
  <c r="BD716" i="1"/>
  <c r="BE716" i="1" s="1"/>
  <c r="AX716" i="1"/>
  <c r="AY716" i="1" s="1"/>
  <c r="BA716" i="1"/>
  <c r="BB716" i="1" s="1"/>
  <c r="AU716" i="1"/>
  <c r="AV716" i="1" s="1"/>
  <c r="BQ717" i="1"/>
  <c r="BR717" i="1" s="1"/>
  <c r="BM717" i="1"/>
  <c r="BN717" i="1" s="1"/>
  <c r="BO717" i="1"/>
  <c r="BP717" i="1" s="1"/>
  <c r="AU718" i="1"/>
  <c r="AV718" i="1" s="1"/>
  <c r="AU720" i="1"/>
  <c r="AV720" i="1" s="1"/>
  <c r="BF721" i="1"/>
  <c r="BG721" i="1" s="1"/>
  <c r="BH721" i="1"/>
  <c r="BI721" i="1" s="1"/>
  <c r="BD721" i="1"/>
  <c r="BE721" i="1" s="1"/>
  <c r="AU721" i="1"/>
  <c r="AV721" i="1" s="1"/>
  <c r="BA721" i="1"/>
  <c r="BB721" i="1" s="1"/>
  <c r="AX721" i="1"/>
  <c r="AY721" i="1" s="1"/>
  <c r="BQ722" i="1"/>
  <c r="BR722" i="1" s="1"/>
  <c r="BO722" i="1"/>
  <c r="BP722" i="1" s="1"/>
  <c r="BM722" i="1"/>
  <c r="BN722" i="1" s="1"/>
  <c r="BH726" i="1"/>
  <c r="BI726" i="1" s="1"/>
  <c r="BD726" i="1"/>
  <c r="BE726" i="1" s="1"/>
  <c r="BF726" i="1"/>
  <c r="BG726" i="1" s="1"/>
  <c r="AX726" i="1"/>
  <c r="AY726" i="1" s="1"/>
  <c r="BA726" i="1"/>
  <c r="BB726" i="1" s="1"/>
  <c r="AU726" i="1"/>
  <c r="AV726" i="1" s="1"/>
  <c r="BQ727" i="1"/>
  <c r="BR727" i="1" s="1"/>
  <c r="BM727" i="1"/>
  <c r="BN727" i="1" s="1"/>
  <c r="BO727" i="1"/>
  <c r="BP727" i="1" s="1"/>
  <c r="BH731" i="1"/>
  <c r="BI731" i="1" s="1"/>
  <c r="BF731" i="1"/>
  <c r="BG731" i="1" s="1"/>
  <c r="BD731" i="1"/>
  <c r="BE731" i="1" s="1"/>
  <c r="AU731" i="1"/>
  <c r="AV731" i="1" s="1"/>
  <c r="AX731" i="1"/>
  <c r="AY731" i="1" s="1"/>
  <c r="BA731" i="1"/>
  <c r="BB731" i="1" s="1"/>
  <c r="BQ732" i="1"/>
  <c r="BR732" i="1" s="1"/>
  <c r="BO732" i="1"/>
  <c r="BP732" i="1" s="1"/>
  <c r="BM732" i="1"/>
  <c r="BN732" i="1" s="1"/>
  <c r="BH736" i="1"/>
  <c r="BI736" i="1" s="1"/>
  <c r="BF736" i="1"/>
  <c r="BG736" i="1" s="1"/>
  <c r="BD736" i="1"/>
  <c r="BE736" i="1" s="1"/>
  <c r="BA736" i="1"/>
  <c r="BB736" i="1" s="1"/>
  <c r="AU736" i="1"/>
  <c r="AV736" i="1" s="1"/>
  <c r="AX736" i="1"/>
  <c r="AY736" i="1" s="1"/>
  <c r="BQ737" i="1"/>
  <c r="BR737" i="1" s="1"/>
  <c r="BO737" i="1"/>
  <c r="BP737" i="1" s="1"/>
  <c r="BM737" i="1"/>
  <c r="BN737" i="1" s="1"/>
  <c r="BF741" i="1"/>
  <c r="BG741" i="1" s="1"/>
  <c r="BH741" i="1"/>
  <c r="BI741" i="1" s="1"/>
  <c r="BD741" i="1"/>
  <c r="BE741" i="1" s="1"/>
  <c r="AX741" i="1"/>
  <c r="AY741" i="1" s="1"/>
  <c r="BA741" i="1"/>
  <c r="BB741" i="1" s="1"/>
  <c r="AU741" i="1"/>
  <c r="AV741" i="1" s="1"/>
  <c r="BQ742" i="1"/>
  <c r="BR742" i="1" s="1"/>
  <c r="BO742" i="1"/>
  <c r="BP742" i="1" s="1"/>
  <c r="BM742" i="1"/>
  <c r="BN742" i="1" s="1"/>
  <c r="BH746" i="1"/>
  <c r="BI746" i="1" s="1"/>
  <c r="BD746" i="1"/>
  <c r="BE746" i="1" s="1"/>
  <c r="BF746" i="1"/>
  <c r="BG746" i="1" s="1"/>
  <c r="AX746" i="1"/>
  <c r="AY746" i="1" s="1"/>
  <c r="BA746" i="1"/>
  <c r="BB746" i="1" s="1"/>
  <c r="AU746" i="1"/>
  <c r="AV746" i="1" s="1"/>
  <c r="BQ747" i="1"/>
  <c r="BR747" i="1" s="1"/>
  <c r="BM747" i="1"/>
  <c r="BN747" i="1" s="1"/>
  <c r="BO747" i="1"/>
  <c r="BP747" i="1" s="1"/>
  <c r="BJ748" i="1"/>
  <c r="BK748" i="1" s="1"/>
  <c r="AU748" i="1"/>
  <c r="AV748" i="1" s="1"/>
  <c r="AU750" i="1"/>
  <c r="AV750" i="1" s="1"/>
  <c r="BH751" i="1"/>
  <c r="BI751" i="1" s="1"/>
  <c r="BF751" i="1"/>
  <c r="BG751" i="1" s="1"/>
  <c r="BD751" i="1"/>
  <c r="BE751" i="1" s="1"/>
  <c r="AX751" i="1"/>
  <c r="AY751" i="1" s="1"/>
  <c r="AU751" i="1"/>
  <c r="AV751" i="1" s="1"/>
  <c r="BA751" i="1"/>
  <c r="BB751" i="1" s="1"/>
  <c r="BQ752" i="1"/>
  <c r="BR752" i="1" s="1"/>
  <c r="BO752" i="1"/>
  <c r="BP752" i="1" s="1"/>
  <c r="BM752" i="1"/>
  <c r="BN752" i="1" s="1"/>
  <c r="BH756" i="1"/>
  <c r="BI756" i="1" s="1"/>
  <c r="BD756" i="1"/>
  <c r="BE756" i="1" s="1"/>
  <c r="BF756" i="1"/>
  <c r="BG756" i="1" s="1"/>
  <c r="BA756" i="1"/>
  <c r="BB756" i="1" s="1"/>
  <c r="AU756" i="1"/>
  <c r="AV756" i="1" s="1"/>
  <c r="AX756" i="1"/>
  <c r="AY756" i="1" s="1"/>
  <c r="BQ757" i="1"/>
  <c r="BR757" i="1" s="1"/>
  <c r="BO757" i="1"/>
  <c r="BP757" i="1" s="1"/>
  <c r="BM757" i="1"/>
  <c r="BN757" i="1" s="1"/>
  <c r="AU760" i="1"/>
  <c r="AV760" i="1" s="1"/>
  <c r="BH761" i="1"/>
  <c r="BI761" i="1" s="1"/>
  <c r="BF761" i="1"/>
  <c r="BG761" i="1" s="1"/>
  <c r="BD761" i="1"/>
  <c r="BE761" i="1" s="1"/>
  <c r="BA761" i="1"/>
  <c r="BB761" i="1" s="1"/>
  <c r="AU761" i="1"/>
  <c r="AV761" i="1" s="1"/>
  <c r="AX761" i="1"/>
  <c r="AY761" i="1" s="1"/>
  <c r="BQ762" i="1"/>
  <c r="BR762" i="1" s="1"/>
  <c r="BM762" i="1"/>
  <c r="BN762" i="1" s="1"/>
  <c r="BO762" i="1"/>
  <c r="BP762" i="1" s="1"/>
  <c r="AU765" i="1"/>
  <c r="AV765" i="1" s="1"/>
  <c r="BH766" i="1"/>
  <c r="BI766" i="1" s="1"/>
  <c r="BF766" i="1"/>
  <c r="BG766" i="1" s="1"/>
  <c r="BD766" i="1"/>
  <c r="BE766" i="1" s="1"/>
  <c r="AX766" i="1"/>
  <c r="AY766" i="1" s="1"/>
  <c r="BA766" i="1"/>
  <c r="BB766" i="1" s="1"/>
  <c r="AU766" i="1"/>
  <c r="AV766" i="1" s="1"/>
  <c r="BQ767" i="1"/>
  <c r="BR767" i="1" s="1"/>
  <c r="BO767" i="1"/>
  <c r="BP767" i="1" s="1"/>
  <c r="BM767" i="1"/>
  <c r="BN767" i="1" s="1"/>
  <c r="BF771" i="1"/>
  <c r="BG771" i="1" s="1"/>
  <c r="BH771" i="1"/>
  <c r="BI771" i="1" s="1"/>
  <c r="BD771" i="1"/>
  <c r="BE771" i="1" s="1"/>
  <c r="AU771" i="1"/>
  <c r="AV771" i="1" s="1"/>
  <c r="AX771" i="1"/>
  <c r="AY771" i="1" s="1"/>
  <c r="BA771" i="1"/>
  <c r="BB771" i="1" s="1"/>
  <c r="BQ772" i="1"/>
  <c r="BR772" i="1" s="1"/>
  <c r="BO772" i="1"/>
  <c r="BP772" i="1" s="1"/>
  <c r="BM772" i="1"/>
  <c r="BN772" i="1" s="1"/>
  <c r="BH776" i="1"/>
  <c r="BI776" i="1" s="1"/>
  <c r="BF776" i="1"/>
  <c r="BG776" i="1" s="1"/>
  <c r="BD776" i="1"/>
  <c r="BE776" i="1" s="1"/>
  <c r="AX776" i="1"/>
  <c r="AY776" i="1" s="1"/>
  <c r="BA776" i="1"/>
  <c r="BB776" i="1" s="1"/>
  <c r="AU776" i="1"/>
  <c r="AV776" i="1" s="1"/>
  <c r="BO777" i="1"/>
  <c r="BP777" i="1" s="1"/>
  <c r="BQ777" i="1"/>
  <c r="BR777" i="1" s="1"/>
  <c r="BM777" i="1"/>
  <c r="BN777" i="1" s="1"/>
  <c r="BH781" i="1"/>
  <c r="BI781" i="1" s="1"/>
  <c r="BF781" i="1"/>
  <c r="BG781" i="1" s="1"/>
  <c r="BD781" i="1"/>
  <c r="BE781" i="1" s="1"/>
  <c r="AU781" i="1"/>
  <c r="AV781" i="1" s="1"/>
  <c r="BA781" i="1"/>
  <c r="BB781" i="1" s="1"/>
  <c r="AX781" i="1"/>
  <c r="AY781" i="1" s="1"/>
  <c r="BQ782" i="1"/>
  <c r="BR782" i="1" s="1"/>
  <c r="BO782" i="1"/>
  <c r="BP782" i="1" s="1"/>
  <c r="BM782" i="1"/>
  <c r="BN782" i="1" s="1"/>
  <c r="AX783" i="1"/>
  <c r="AY783" i="1" s="1"/>
  <c r="AX785" i="1"/>
  <c r="AY785" i="1" s="1"/>
  <c r="AU785" i="1"/>
  <c r="AV785" i="1" s="1"/>
  <c r="BH786" i="1"/>
  <c r="BI786" i="1" s="1"/>
  <c r="BF786" i="1"/>
  <c r="BG786" i="1" s="1"/>
  <c r="BD786" i="1"/>
  <c r="BE786" i="1" s="1"/>
  <c r="BA786" i="1"/>
  <c r="BB786" i="1" s="1"/>
  <c r="AX786" i="1"/>
  <c r="AY786" i="1" s="1"/>
  <c r="AU786" i="1"/>
  <c r="AV786" i="1" s="1"/>
  <c r="BQ787" i="1"/>
  <c r="BR787" i="1" s="1"/>
  <c r="BO787" i="1"/>
  <c r="BP787" i="1" s="1"/>
  <c r="BM787" i="1"/>
  <c r="BN787" i="1" s="1"/>
  <c r="BJ788" i="1"/>
  <c r="BK788" i="1" s="1"/>
  <c r="BH791" i="1"/>
  <c r="BI791" i="1" s="1"/>
  <c r="BF791" i="1"/>
  <c r="BG791" i="1" s="1"/>
  <c r="BD791" i="1"/>
  <c r="BE791" i="1" s="1"/>
  <c r="AX791" i="1"/>
  <c r="AY791" i="1" s="1"/>
  <c r="BA791" i="1"/>
  <c r="BB791" i="1" s="1"/>
  <c r="AU791" i="1"/>
  <c r="AV791" i="1" s="1"/>
  <c r="BQ792" i="1"/>
  <c r="BR792" i="1" s="1"/>
  <c r="BO792" i="1"/>
  <c r="BP792" i="1" s="1"/>
  <c r="BM792" i="1"/>
  <c r="BN792" i="1" s="1"/>
  <c r="BJ793" i="1"/>
  <c r="BK793" i="1" s="1"/>
  <c r="BH796" i="1"/>
  <c r="BI796" i="1" s="1"/>
  <c r="BF796" i="1"/>
  <c r="BG796" i="1" s="1"/>
  <c r="BD796" i="1"/>
  <c r="BE796" i="1" s="1"/>
  <c r="BA796" i="1"/>
  <c r="BB796" i="1" s="1"/>
  <c r="AX796" i="1"/>
  <c r="AY796" i="1" s="1"/>
  <c r="AU796" i="1"/>
  <c r="AV796" i="1" s="1"/>
  <c r="BQ797" i="1"/>
  <c r="BR797" i="1" s="1"/>
  <c r="BO797" i="1"/>
  <c r="BP797" i="1" s="1"/>
  <c r="BM797" i="1"/>
  <c r="BN797" i="1" s="1"/>
  <c r="BJ798" i="1"/>
  <c r="BK798" i="1" s="1"/>
  <c r="AU798" i="1"/>
  <c r="AV798" i="1" s="1"/>
  <c r="AX800" i="1"/>
  <c r="AY800" i="1" s="1"/>
  <c r="BH801" i="1"/>
  <c r="BI801" i="1" s="1"/>
  <c r="BF801" i="1"/>
  <c r="BG801" i="1" s="1"/>
  <c r="BD801" i="1"/>
  <c r="BE801" i="1" s="1"/>
  <c r="AX801" i="1"/>
  <c r="AY801" i="1" s="1"/>
  <c r="AU801" i="1"/>
  <c r="AV801" i="1" s="1"/>
  <c r="BA801" i="1"/>
  <c r="BB801" i="1" s="1"/>
  <c r="BQ802" i="1"/>
  <c r="BR802" i="1" s="1"/>
  <c r="BO802" i="1"/>
  <c r="BP802" i="1" s="1"/>
  <c r="BM802" i="1"/>
  <c r="BN802" i="1" s="1"/>
  <c r="BJ803" i="1"/>
  <c r="BK803" i="1" s="1"/>
  <c r="AX805" i="1"/>
  <c r="AY805" i="1" s="1"/>
  <c r="BH806" i="1"/>
  <c r="BI806" i="1" s="1"/>
  <c r="BF806" i="1"/>
  <c r="BG806" i="1" s="1"/>
  <c r="BD806" i="1"/>
  <c r="BE806" i="1" s="1"/>
  <c r="BA806" i="1"/>
  <c r="BB806" i="1" s="1"/>
  <c r="AU806" i="1"/>
  <c r="AV806" i="1" s="1"/>
  <c r="AX806" i="1"/>
  <c r="AY806" i="1" s="1"/>
  <c r="BQ807" i="1"/>
  <c r="BR807" i="1" s="1"/>
  <c r="BO807" i="1"/>
  <c r="BP807" i="1" s="1"/>
  <c r="BM807" i="1"/>
  <c r="BN807" i="1" s="1"/>
  <c r="BJ808" i="1"/>
  <c r="BK808" i="1" s="1"/>
  <c r="BF811" i="1"/>
  <c r="BG811" i="1" s="1"/>
  <c r="BH811" i="1"/>
  <c r="BI811" i="1" s="1"/>
  <c r="BD811" i="1"/>
  <c r="BE811" i="1" s="1"/>
  <c r="BA811" i="1"/>
  <c r="BB811" i="1" s="1"/>
  <c r="AU811" i="1"/>
  <c r="AV811" i="1" s="1"/>
  <c r="AX811" i="1"/>
  <c r="AY811" i="1" s="1"/>
  <c r="BQ812" i="1"/>
  <c r="BR812" i="1" s="1"/>
  <c r="BO812" i="1"/>
  <c r="BP812" i="1" s="1"/>
  <c r="BM812" i="1"/>
  <c r="BN812" i="1" s="1"/>
  <c r="BH816" i="1"/>
  <c r="BI816" i="1" s="1"/>
  <c r="BF816" i="1"/>
  <c r="BG816" i="1" s="1"/>
  <c r="BD816" i="1"/>
  <c r="BE816" i="1" s="1"/>
  <c r="AX816" i="1"/>
  <c r="AY816" i="1" s="1"/>
  <c r="BA816" i="1"/>
  <c r="BB816" i="1" s="1"/>
  <c r="AU816" i="1"/>
  <c r="AV816" i="1" s="1"/>
  <c r="BQ817" i="1"/>
  <c r="BR817" i="1" s="1"/>
  <c r="BO817" i="1"/>
  <c r="BP817" i="1" s="1"/>
  <c r="BM817" i="1"/>
  <c r="BN817" i="1" s="1"/>
  <c r="BJ818" i="1"/>
  <c r="BK818" i="1" s="1"/>
  <c r="BH821" i="1"/>
  <c r="BI821" i="1" s="1"/>
  <c r="BF821" i="1"/>
  <c r="BG821" i="1" s="1"/>
  <c r="BD821" i="1"/>
  <c r="BE821" i="1" s="1"/>
  <c r="AU821" i="1"/>
  <c r="AV821" i="1" s="1"/>
  <c r="BA821" i="1"/>
  <c r="BB821" i="1" s="1"/>
  <c r="AX821" i="1"/>
  <c r="AY821" i="1" s="1"/>
  <c r="BQ822" i="1"/>
  <c r="BR822" i="1" s="1"/>
  <c r="BO822" i="1"/>
  <c r="BP822" i="1" s="1"/>
  <c r="BM822" i="1"/>
  <c r="BN822" i="1" s="1"/>
  <c r="BD826" i="1"/>
  <c r="BE826" i="1" s="1"/>
  <c r="BH826" i="1"/>
  <c r="BI826" i="1" s="1"/>
  <c r="BF826" i="1"/>
  <c r="BG826" i="1" s="1"/>
  <c r="AX826" i="1"/>
  <c r="AY826" i="1" s="1"/>
  <c r="BA826" i="1"/>
  <c r="BB826" i="1" s="1"/>
  <c r="AU826" i="1"/>
  <c r="AV826" i="1" s="1"/>
  <c r="BQ827" i="1"/>
  <c r="BR827" i="1" s="1"/>
  <c r="BO827" i="1"/>
  <c r="BP827" i="1" s="1"/>
  <c r="BM827" i="1"/>
  <c r="BN827" i="1" s="1"/>
  <c r="AU830" i="1"/>
  <c r="AV830" i="1" s="1"/>
  <c r="BH831" i="1"/>
  <c r="BI831" i="1" s="1"/>
  <c r="BF831" i="1"/>
  <c r="BG831" i="1" s="1"/>
  <c r="BD831" i="1"/>
  <c r="BE831" i="1" s="1"/>
  <c r="AU831" i="1"/>
  <c r="AV831" i="1" s="1"/>
  <c r="BA831" i="1"/>
  <c r="BB831" i="1" s="1"/>
  <c r="AX831" i="1"/>
  <c r="AY831" i="1" s="1"/>
  <c r="BQ832" i="1"/>
  <c r="BR832" i="1" s="1"/>
  <c r="BO832" i="1"/>
  <c r="BP832" i="1" s="1"/>
  <c r="BM832" i="1"/>
  <c r="BN832" i="1" s="1"/>
  <c r="AU835" i="1"/>
  <c r="AV835" i="1" s="1"/>
  <c r="BF836" i="1"/>
  <c r="BG836" i="1" s="1"/>
  <c r="BH836" i="1"/>
  <c r="BI836" i="1" s="1"/>
  <c r="BD836" i="1"/>
  <c r="BE836" i="1" s="1"/>
  <c r="BA836" i="1"/>
  <c r="BB836" i="1" s="1"/>
  <c r="AU836" i="1"/>
  <c r="AV836" i="1" s="1"/>
  <c r="AX836" i="1"/>
  <c r="AY836" i="1" s="1"/>
  <c r="BQ837" i="1"/>
  <c r="BR837" i="1" s="1"/>
  <c r="BO837" i="1"/>
  <c r="BP837" i="1" s="1"/>
  <c r="BM837" i="1"/>
  <c r="BN837" i="1" s="1"/>
  <c r="BF841" i="1"/>
  <c r="BG841" i="1" s="1"/>
  <c r="BH841" i="1"/>
  <c r="BI841" i="1" s="1"/>
  <c r="BD841" i="1"/>
  <c r="BE841" i="1" s="1"/>
  <c r="AX841" i="1"/>
  <c r="AY841" i="1" s="1"/>
  <c r="BA841" i="1"/>
  <c r="BB841" i="1" s="1"/>
  <c r="AU841" i="1"/>
  <c r="AV841" i="1" s="1"/>
  <c r="BQ842" i="1"/>
  <c r="BR842" i="1" s="1"/>
  <c r="BO842" i="1"/>
  <c r="BP842" i="1" s="1"/>
  <c r="BM842" i="1"/>
  <c r="BN842" i="1" s="1"/>
  <c r="AX845" i="1"/>
  <c r="AY845" i="1" s="1"/>
  <c r="BH846" i="1"/>
  <c r="BI846" i="1" s="1"/>
  <c r="BD846" i="1"/>
  <c r="BE846" i="1" s="1"/>
  <c r="BF846" i="1"/>
  <c r="BG846" i="1" s="1"/>
  <c r="BA846" i="1"/>
  <c r="BB846" i="1" s="1"/>
  <c r="AX846" i="1"/>
  <c r="AY846" i="1" s="1"/>
  <c r="AU846" i="1"/>
  <c r="AV846" i="1" s="1"/>
  <c r="BQ847" i="1"/>
  <c r="BR847" i="1" s="1"/>
  <c r="BO847" i="1"/>
  <c r="BP847" i="1" s="1"/>
  <c r="BM847" i="1"/>
  <c r="BN847" i="1" s="1"/>
  <c r="AU848" i="1"/>
  <c r="AV848" i="1" s="1"/>
  <c r="BH851" i="1"/>
  <c r="BI851" i="1" s="1"/>
  <c r="BF851" i="1"/>
  <c r="BG851" i="1" s="1"/>
  <c r="BD851" i="1"/>
  <c r="BE851" i="1" s="1"/>
  <c r="AX851" i="1"/>
  <c r="AY851" i="1" s="1"/>
  <c r="AU851" i="1"/>
  <c r="AV851" i="1" s="1"/>
  <c r="BA851" i="1"/>
  <c r="BB851" i="1" s="1"/>
  <c r="BQ852" i="1"/>
  <c r="BR852" i="1" s="1"/>
  <c r="BO852" i="1"/>
  <c r="BP852" i="1" s="1"/>
  <c r="BM852" i="1"/>
  <c r="BN852" i="1" s="1"/>
  <c r="BH856" i="1"/>
  <c r="BI856" i="1" s="1"/>
  <c r="BF856" i="1"/>
  <c r="BG856" i="1" s="1"/>
  <c r="BD856" i="1"/>
  <c r="BE856" i="1" s="1"/>
  <c r="BA856" i="1"/>
  <c r="BB856" i="1" s="1"/>
  <c r="AX856" i="1"/>
  <c r="AY856" i="1" s="1"/>
  <c r="AU856" i="1"/>
  <c r="AV856" i="1" s="1"/>
  <c r="BQ857" i="1"/>
  <c r="BR857" i="1" s="1"/>
  <c r="BO857" i="1"/>
  <c r="BP857" i="1" s="1"/>
  <c r="BM857" i="1"/>
  <c r="BN857" i="1" s="1"/>
  <c r="BF861" i="1"/>
  <c r="BG861" i="1" s="1"/>
  <c r="BH861" i="1"/>
  <c r="BI861" i="1" s="1"/>
  <c r="BD861" i="1"/>
  <c r="BE861" i="1" s="1"/>
  <c r="BA861" i="1"/>
  <c r="BB861" i="1" s="1"/>
  <c r="AU861" i="1"/>
  <c r="AV861" i="1" s="1"/>
  <c r="AX861" i="1"/>
  <c r="AY861" i="1" s="1"/>
  <c r="BQ862" i="1"/>
  <c r="BR862" i="1" s="1"/>
  <c r="BO862" i="1"/>
  <c r="BP862" i="1" s="1"/>
  <c r="BM862" i="1"/>
  <c r="BN862" i="1" s="1"/>
  <c r="BH866" i="1"/>
  <c r="BI866" i="1" s="1"/>
  <c r="BF866" i="1"/>
  <c r="BG866" i="1" s="1"/>
  <c r="BD866" i="1"/>
  <c r="BE866" i="1" s="1"/>
  <c r="AX866" i="1"/>
  <c r="AY866" i="1" s="1"/>
  <c r="BA866" i="1"/>
  <c r="BB866" i="1" s="1"/>
  <c r="AU866" i="1"/>
  <c r="AV866" i="1" s="1"/>
  <c r="BQ867" i="1"/>
  <c r="BR867" i="1" s="1"/>
  <c r="BO867" i="1"/>
  <c r="BP867" i="1" s="1"/>
  <c r="BM867" i="1"/>
  <c r="BN867" i="1" s="1"/>
  <c r="BF871" i="1"/>
  <c r="BG871" i="1" s="1"/>
  <c r="BH871" i="1"/>
  <c r="BI871" i="1" s="1"/>
  <c r="BD871" i="1"/>
  <c r="BE871" i="1" s="1"/>
  <c r="AU871" i="1"/>
  <c r="AV871" i="1" s="1"/>
  <c r="BA871" i="1"/>
  <c r="BB871" i="1" s="1"/>
  <c r="AX871" i="1"/>
  <c r="AY871" i="1" s="1"/>
  <c r="BQ872" i="1"/>
  <c r="BR872" i="1" s="1"/>
  <c r="BO872" i="1"/>
  <c r="BP872" i="1" s="1"/>
  <c r="BM872" i="1"/>
  <c r="BN872" i="1" s="1"/>
  <c r="BH876" i="1"/>
  <c r="BI876" i="1" s="1"/>
  <c r="BD876" i="1"/>
  <c r="BE876" i="1" s="1"/>
  <c r="BF876" i="1"/>
  <c r="BG876" i="1" s="1"/>
  <c r="AX876" i="1"/>
  <c r="AY876" i="1" s="1"/>
  <c r="BA876" i="1"/>
  <c r="BB876" i="1" s="1"/>
  <c r="AU876" i="1"/>
  <c r="AV876" i="1" s="1"/>
  <c r="BQ877" i="1"/>
  <c r="BR877" i="1" s="1"/>
  <c r="BO877" i="1"/>
  <c r="BP877" i="1" s="1"/>
  <c r="BM877" i="1"/>
  <c r="BN877" i="1" s="1"/>
  <c r="AU878" i="1"/>
  <c r="AV878" i="1" s="1"/>
  <c r="AU880" i="1"/>
  <c r="AV880" i="1" s="1"/>
  <c r="BH881" i="1"/>
  <c r="BI881" i="1" s="1"/>
  <c r="BF881" i="1"/>
  <c r="BG881" i="1" s="1"/>
  <c r="BD881" i="1"/>
  <c r="BE881" i="1" s="1"/>
  <c r="AU881" i="1"/>
  <c r="AV881" i="1" s="1"/>
  <c r="AX881" i="1"/>
  <c r="AY881" i="1" s="1"/>
  <c r="BA881" i="1"/>
  <c r="BB881" i="1" s="1"/>
  <c r="BQ882" i="1"/>
  <c r="BR882" i="1" s="1"/>
  <c r="BO882" i="1"/>
  <c r="BP882" i="1" s="1"/>
  <c r="BM882" i="1"/>
  <c r="BN882" i="1" s="1"/>
  <c r="AU885" i="1"/>
  <c r="AV885" i="1" s="1"/>
  <c r="AX885" i="1"/>
  <c r="AY885" i="1" s="1"/>
  <c r="BF886" i="1"/>
  <c r="BG886" i="1" s="1"/>
  <c r="BH886" i="1"/>
  <c r="BI886" i="1" s="1"/>
  <c r="BD886" i="1"/>
  <c r="BE886" i="1" s="1"/>
  <c r="BA886" i="1"/>
  <c r="BB886" i="1" s="1"/>
  <c r="AU886" i="1"/>
  <c r="AV886" i="1" s="1"/>
  <c r="AX886" i="1"/>
  <c r="AY886" i="1" s="1"/>
  <c r="BQ887" i="1"/>
  <c r="BR887" i="1" s="1"/>
  <c r="BO887" i="1"/>
  <c r="BP887" i="1" s="1"/>
  <c r="BM887" i="1"/>
  <c r="BN887" i="1" s="1"/>
  <c r="BF891" i="1"/>
  <c r="BG891" i="1" s="1"/>
  <c r="BH891" i="1"/>
  <c r="BI891" i="1" s="1"/>
  <c r="BD891" i="1"/>
  <c r="BE891" i="1" s="1"/>
  <c r="AX891" i="1"/>
  <c r="AY891" i="1" s="1"/>
  <c r="BA891" i="1"/>
  <c r="BB891" i="1" s="1"/>
  <c r="AU891" i="1"/>
  <c r="AV891" i="1" s="1"/>
  <c r="BQ892" i="1"/>
  <c r="BR892" i="1" s="1"/>
  <c r="BO892" i="1"/>
  <c r="BP892" i="1" s="1"/>
  <c r="BM892" i="1"/>
  <c r="BN892" i="1" s="1"/>
  <c r="AX893" i="1"/>
  <c r="AY893" i="1" s="1"/>
  <c r="BH896" i="1"/>
  <c r="BI896" i="1" s="1"/>
  <c r="BF896" i="1"/>
  <c r="BG896" i="1" s="1"/>
  <c r="BD896" i="1"/>
  <c r="BE896" i="1" s="1"/>
  <c r="AX896" i="1"/>
  <c r="AY896" i="1" s="1"/>
  <c r="BA896" i="1"/>
  <c r="BB896" i="1" s="1"/>
  <c r="AU896" i="1"/>
  <c r="AV896" i="1" s="1"/>
  <c r="BQ897" i="1"/>
  <c r="BR897" i="1" s="1"/>
  <c r="BO897" i="1"/>
  <c r="BP897" i="1" s="1"/>
  <c r="BM897" i="1"/>
  <c r="BN897" i="1" s="1"/>
  <c r="BJ898" i="1"/>
  <c r="BK898" i="1" s="1"/>
  <c r="BH901" i="1"/>
  <c r="BI901" i="1" s="1"/>
  <c r="BF901" i="1"/>
  <c r="BG901" i="1" s="1"/>
  <c r="BD901" i="1"/>
  <c r="BE901" i="1" s="1"/>
  <c r="AX901" i="1"/>
  <c r="AY901" i="1" s="1"/>
  <c r="AU901" i="1"/>
  <c r="AV901" i="1" s="1"/>
  <c r="BA901" i="1"/>
  <c r="BB901" i="1" s="1"/>
  <c r="BQ902" i="1"/>
  <c r="BR902" i="1" s="1"/>
  <c r="BO902" i="1"/>
  <c r="BP902" i="1" s="1"/>
  <c r="BM902" i="1"/>
  <c r="BN902" i="1" s="1"/>
  <c r="BJ903" i="1"/>
  <c r="BK903" i="1" s="1"/>
  <c r="BH906" i="1"/>
  <c r="BI906" i="1" s="1"/>
  <c r="BF906" i="1"/>
  <c r="BG906" i="1" s="1"/>
  <c r="BD906" i="1"/>
  <c r="BE906" i="1" s="1"/>
  <c r="BA906" i="1"/>
  <c r="BB906" i="1" s="1"/>
  <c r="AU906" i="1"/>
  <c r="AV906" i="1" s="1"/>
  <c r="AX906" i="1"/>
  <c r="AY906" i="1" s="1"/>
  <c r="BQ907" i="1"/>
  <c r="BR907" i="1" s="1"/>
  <c r="BO907" i="1"/>
  <c r="BP907" i="1" s="1"/>
  <c r="BM907" i="1"/>
  <c r="BN907" i="1" s="1"/>
  <c r="BF911" i="1"/>
  <c r="BG911" i="1" s="1"/>
  <c r="BD911" i="1"/>
  <c r="BE911" i="1" s="1"/>
  <c r="BH911" i="1"/>
  <c r="BI911" i="1" s="1"/>
  <c r="BA911" i="1"/>
  <c r="BB911" i="1" s="1"/>
  <c r="AU911" i="1"/>
  <c r="AV911" i="1" s="1"/>
  <c r="AX911" i="1"/>
  <c r="AY911" i="1" s="1"/>
  <c r="BQ912" i="1"/>
  <c r="BR912" i="1" s="1"/>
  <c r="BO912" i="1"/>
  <c r="BP912" i="1" s="1"/>
  <c r="BM912" i="1"/>
  <c r="BN912" i="1" s="1"/>
  <c r="BJ913" i="1"/>
  <c r="BK913" i="1" s="1"/>
  <c r="AU915" i="1"/>
  <c r="AV915" i="1" s="1"/>
  <c r="BH916" i="1"/>
  <c r="BI916" i="1" s="1"/>
  <c r="BF916" i="1"/>
  <c r="BG916" i="1" s="1"/>
  <c r="BD916" i="1"/>
  <c r="BE916" i="1" s="1"/>
  <c r="AX916" i="1"/>
  <c r="AY916" i="1" s="1"/>
  <c r="BA916" i="1"/>
  <c r="BB916" i="1" s="1"/>
  <c r="AU916" i="1"/>
  <c r="AV916" i="1" s="1"/>
  <c r="BQ917" i="1"/>
  <c r="BR917" i="1" s="1"/>
  <c r="BO917" i="1"/>
  <c r="BP917" i="1" s="1"/>
  <c r="BM917" i="1"/>
  <c r="BN917" i="1" s="1"/>
  <c r="BF921" i="1"/>
  <c r="BG921" i="1" s="1"/>
  <c r="BH921" i="1"/>
  <c r="BI921" i="1" s="1"/>
  <c r="BD921" i="1"/>
  <c r="BE921" i="1" s="1"/>
  <c r="AU921" i="1"/>
  <c r="AV921" i="1" s="1"/>
  <c r="AX921" i="1"/>
  <c r="AY921" i="1" s="1"/>
  <c r="BA921" i="1"/>
  <c r="BB921" i="1" s="1"/>
  <c r="BQ922" i="1"/>
  <c r="BR922" i="1" s="1"/>
  <c r="BO922" i="1"/>
  <c r="BP922" i="1" s="1"/>
  <c r="BM922" i="1"/>
  <c r="BN922" i="1" s="1"/>
  <c r="BJ923" i="1"/>
  <c r="BK923" i="1" s="1"/>
  <c r="BH926" i="1"/>
  <c r="BI926" i="1" s="1"/>
  <c r="BD926" i="1"/>
  <c r="BE926" i="1" s="1"/>
  <c r="BF926" i="1"/>
  <c r="BG926" i="1" s="1"/>
  <c r="AX926" i="1"/>
  <c r="AY926" i="1" s="1"/>
  <c r="BA926" i="1"/>
  <c r="BB926" i="1" s="1"/>
  <c r="AU926" i="1"/>
  <c r="AV926" i="1" s="1"/>
  <c r="BQ927" i="1"/>
  <c r="BR927" i="1" s="1"/>
  <c r="BO927" i="1"/>
  <c r="BP927" i="1" s="1"/>
  <c r="BM927" i="1"/>
  <c r="BN927" i="1" s="1"/>
  <c r="BJ928" i="1"/>
  <c r="BK928" i="1" s="1"/>
  <c r="AU928" i="1"/>
  <c r="AV928" i="1" s="1"/>
  <c r="AU930" i="1"/>
  <c r="AV930" i="1" s="1"/>
  <c r="BH931" i="1"/>
  <c r="BI931" i="1" s="1"/>
  <c r="BF931" i="1"/>
  <c r="BG931" i="1" s="1"/>
  <c r="BD931" i="1"/>
  <c r="BE931" i="1" s="1"/>
  <c r="AU931" i="1"/>
  <c r="AV931" i="1" s="1"/>
  <c r="BA931" i="1"/>
  <c r="BB931" i="1" s="1"/>
  <c r="AX931" i="1"/>
  <c r="AY931" i="1" s="1"/>
  <c r="BQ932" i="1"/>
  <c r="BR932" i="1" s="1"/>
  <c r="BO932" i="1"/>
  <c r="BP932" i="1" s="1"/>
  <c r="BM932" i="1"/>
  <c r="BN932" i="1" s="1"/>
  <c r="AX933" i="1"/>
  <c r="AY933" i="1" s="1"/>
  <c r="BH936" i="1"/>
  <c r="BI936" i="1" s="1"/>
  <c r="BF936" i="1"/>
  <c r="BG936" i="1" s="1"/>
  <c r="BD936" i="1"/>
  <c r="BE936" i="1" s="1"/>
  <c r="BA936" i="1"/>
  <c r="BB936" i="1" s="1"/>
  <c r="AX936" i="1"/>
  <c r="AY936" i="1" s="1"/>
  <c r="AU936" i="1"/>
  <c r="AV936" i="1" s="1"/>
  <c r="BQ937" i="1"/>
  <c r="BR937" i="1" s="1"/>
  <c r="BO937" i="1"/>
  <c r="BP937" i="1" s="1"/>
  <c r="BM937" i="1"/>
  <c r="BN937" i="1" s="1"/>
  <c r="BD941" i="1"/>
  <c r="BE941" i="1" s="1"/>
  <c r="BF941" i="1"/>
  <c r="BG941" i="1" s="1"/>
  <c r="BH941" i="1"/>
  <c r="BI941" i="1" s="1"/>
  <c r="AX941" i="1"/>
  <c r="AY941" i="1" s="1"/>
  <c r="BA941" i="1"/>
  <c r="BB941" i="1" s="1"/>
  <c r="AU941" i="1"/>
  <c r="AV941" i="1" s="1"/>
  <c r="BQ942" i="1"/>
  <c r="BR942" i="1" s="1"/>
  <c r="BO942" i="1"/>
  <c r="BP942" i="1" s="1"/>
  <c r="BM942" i="1"/>
  <c r="BN942" i="1" s="1"/>
  <c r="BH946" i="1"/>
  <c r="BI946" i="1" s="1"/>
  <c r="BF946" i="1"/>
  <c r="BG946" i="1" s="1"/>
  <c r="BD946" i="1"/>
  <c r="BE946" i="1" s="1"/>
  <c r="BA946" i="1"/>
  <c r="BB946" i="1" s="1"/>
  <c r="AU946" i="1"/>
  <c r="AV946" i="1" s="1"/>
  <c r="AX946" i="1"/>
  <c r="AY946" i="1" s="1"/>
  <c r="BQ947" i="1"/>
  <c r="BR947" i="1" s="1"/>
  <c r="BO947" i="1"/>
  <c r="BP947" i="1" s="1"/>
  <c r="BM947" i="1"/>
  <c r="BN947" i="1" s="1"/>
  <c r="BJ948" i="1"/>
  <c r="BK948" i="1" s="1"/>
  <c r="AX950" i="1"/>
  <c r="AY950" i="1" s="1"/>
  <c r="BH951" i="1"/>
  <c r="BI951" i="1" s="1"/>
  <c r="BD951" i="1"/>
  <c r="BE951" i="1" s="1"/>
  <c r="BF951" i="1"/>
  <c r="BG951" i="1" s="1"/>
  <c r="AX951" i="1"/>
  <c r="AY951" i="1" s="1"/>
  <c r="AU951" i="1"/>
  <c r="AV951" i="1" s="1"/>
  <c r="BA951" i="1"/>
  <c r="BB951" i="1" s="1"/>
  <c r="BQ952" i="1"/>
  <c r="BR952" i="1" s="1"/>
  <c r="BO952" i="1"/>
  <c r="BP952" i="1" s="1"/>
  <c r="BM952" i="1"/>
  <c r="BN952" i="1" s="1"/>
  <c r="AX955" i="1"/>
  <c r="AY955" i="1" s="1"/>
  <c r="BH956" i="1"/>
  <c r="BI956" i="1" s="1"/>
  <c r="BD956" i="1"/>
  <c r="BE956" i="1" s="1"/>
  <c r="BF956" i="1"/>
  <c r="BG956" i="1" s="1"/>
  <c r="BA956" i="1"/>
  <c r="BB956" i="1" s="1"/>
  <c r="AU956" i="1"/>
  <c r="AV956" i="1" s="1"/>
  <c r="AX956" i="1"/>
  <c r="AY956" i="1" s="1"/>
  <c r="BQ957" i="1"/>
  <c r="BR957" i="1" s="1"/>
  <c r="BO957" i="1"/>
  <c r="BP957" i="1" s="1"/>
  <c r="BM957" i="1"/>
  <c r="BN957" i="1" s="1"/>
  <c r="BJ958" i="1"/>
  <c r="BK958" i="1" s="1"/>
  <c r="AU960" i="1"/>
  <c r="AV960" i="1" s="1"/>
  <c r="BD961" i="1"/>
  <c r="BE961" i="1" s="1"/>
  <c r="BF961" i="1"/>
  <c r="BG961" i="1" s="1"/>
  <c r="BH961" i="1"/>
  <c r="BI961" i="1" s="1"/>
  <c r="BA961" i="1"/>
  <c r="BB961" i="1" s="1"/>
  <c r="AU961" i="1"/>
  <c r="AV961" i="1" s="1"/>
  <c r="AX961" i="1"/>
  <c r="AY961" i="1" s="1"/>
  <c r="BQ962" i="1"/>
  <c r="BR962" i="1" s="1"/>
  <c r="BO962" i="1"/>
  <c r="BP962" i="1" s="1"/>
  <c r="BM962" i="1"/>
  <c r="BN962" i="1" s="1"/>
  <c r="BJ963" i="1"/>
  <c r="BK963" i="1" s="1"/>
  <c r="AU965" i="1"/>
  <c r="AV965" i="1" s="1"/>
  <c r="BH966" i="1"/>
  <c r="BI966" i="1" s="1"/>
  <c r="BF966" i="1"/>
  <c r="BG966" i="1" s="1"/>
  <c r="BD966" i="1"/>
  <c r="BE966" i="1" s="1"/>
  <c r="AX966" i="1"/>
  <c r="AY966" i="1" s="1"/>
  <c r="BA966" i="1"/>
  <c r="BB966" i="1" s="1"/>
  <c r="AU966" i="1"/>
  <c r="AV966" i="1" s="1"/>
  <c r="BQ967" i="1"/>
  <c r="BR967" i="1" s="1"/>
  <c r="BO967" i="1"/>
  <c r="BP967" i="1" s="1"/>
  <c r="BM967" i="1"/>
  <c r="BN967" i="1" s="1"/>
  <c r="BJ968" i="1"/>
  <c r="BK968" i="1" s="1"/>
  <c r="AX970" i="1"/>
  <c r="AY970" i="1" s="1"/>
  <c r="BD971" i="1"/>
  <c r="BE971" i="1" s="1"/>
  <c r="BF971" i="1"/>
  <c r="BG971" i="1" s="1"/>
  <c r="BH971" i="1"/>
  <c r="BI971" i="1" s="1"/>
  <c r="AU971" i="1"/>
  <c r="AV971" i="1" s="1"/>
  <c r="BA971" i="1"/>
  <c r="BB971" i="1" s="1"/>
  <c r="AX971" i="1"/>
  <c r="AY971" i="1" s="1"/>
  <c r="BQ972" i="1"/>
  <c r="BR972" i="1" s="1"/>
  <c r="BO972" i="1"/>
  <c r="BP972" i="1" s="1"/>
  <c r="BM972" i="1"/>
  <c r="BN972" i="1" s="1"/>
  <c r="BJ973" i="1"/>
  <c r="BK973" i="1" s="1"/>
  <c r="BH976" i="1"/>
  <c r="BI976" i="1" s="1"/>
  <c r="BD976" i="1"/>
  <c r="BE976" i="1" s="1"/>
  <c r="BF976" i="1"/>
  <c r="BG976" i="1" s="1"/>
  <c r="AX976" i="1"/>
  <c r="AY976" i="1" s="1"/>
  <c r="BA976" i="1"/>
  <c r="BB976" i="1" s="1"/>
  <c r="AU976" i="1"/>
  <c r="AV976" i="1" s="1"/>
  <c r="BQ977" i="1"/>
  <c r="BR977" i="1" s="1"/>
  <c r="BO977" i="1"/>
  <c r="BP977" i="1" s="1"/>
  <c r="BM977" i="1"/>
  <c r="BN977" i="1" s="1"/>
  <c r="AU978" i="1"/>
  <c r="AV978" i="1" s="1"/>
  <c r="BH981" i="1"/>
  <c r="BI981" i="1" s="1"/>
  <c r="BD981" i="1"/>
  <c r="BE981" i="1" s="1"/>
  <c r="BF981" i="1"/>
  <c r="BG981" i="1" s="1"/>
  <c r="AU981" i="1"/>
  <c r="AV981" i="1" s="1"/>
  <c r="AX981" i="1"/>
  <c r="AY981" i="1" s="1"/>
  <c r="BA981" i="1"/>
  <c r="BB981" i="1" s="1"/>
  <c r="BQ982" i="1"/>
  <c r="BR982" i="1" s="1"/>
  <c r="BO982" i="1"/>
  <c r="BP982" i="1" s="1"/>
  <c r="BM982" i="1"/>
  <c r="BN982" i="1" s="1"/>
  <c r="BH986" i="1"/>
  <c r="BI986" i="1" s="1"/>
  <c r="BF986" i="1"/>
  <c r="BG986" i="1" s="1"/>
  <c r="BD986" i="1"/>
  <c r="BE986" i="1" s="1"/>
  <c r="BA986" i="1"/>
  <c r="BB986" i="1" s="1"/>
  <c r="AU986" i="1"/>
  <c r="AV986" i="1" s="1"/>
  <c r="AX986" i="1"/>
  <c r="AY986" i="1" s="1"/>
  <c r="BQ987" i="1"/>
  <c r="BR987" i="1" s="1"/>
  <c r="BO987" i="1"/>
  <c r="BP987" i="1" s="1"/>
  <c r="BM987" i="1"/>
  <c r="BN987" i="1" s="1"/>
  <c r="BJ988" i="1"/>
  <c r="BK988" i="1" s="1"/>
  <c r="BD991" i="1"/>
  <c r="BE991" i="1" s="1"/>
  <c r="BF991" i="1"/>
  <c r="BG991" i="1" s="1"/>
  <c r="BH991" i="1"/>
  <c r="BI991" i="1" s="1"/>
  <c r="AX991" i="1"/>
  <c r="AY991" i="1" s="1"/>
  <c r="BA991" i="1"/>
  <c r="BB991" i="1" s="1"/>
  <c r="AU991" i="1"/>
  <c r="AV991" i="1" s="1"/>
  <c r="BQ992" i="1"/>
  <c r="BR992" i="1" s="1"/>
  <c r="BO992" i="1"/>
  <c r="BP992" i="1" s="1"/>
  <c r="BM992" i="1"/>
  <c r="BN992" i="1" s="1"/>
  <c r="AX993" i="1"/>
  <c r="AY993" i="1" s="1"/>
  <c r="AX995" i="1"/>
  <c r="AY995" i="1" s="1"/>
  <c r="BH996" i="1"/>
  <c r="BI996" i="1" s="1"/>
  <c r="BD996" i="1"/>
  <c r="BE996" i="1" s="1"/>
  <c r="BF996" i="1"/>
  <c r="BG996" i="1" s="1"/>
  <c r="BA996" i="1"/>
  <c r="BB996" i="1" s="1"/>
  <c r="AX996" i="1"/>
  <c r="AY996" i="1" s="1"/>
  <c r="AU996" i="1"/>
  <c r="AV996" i="1" s="1"/>
  <c r="BQ997" i="1"/>
  <c r="BR997" i="1" s="1"/>
  <c r="BO997" i="1"/>
  <c r="BP997" i="1" s="1"/>
  <c r="BM997" i="1"/>
  <c r="BN997" i="1" s="1"/>
  <c r="BJ998" i="1"/>
  <c r="BK998" i="1" s="1"/>
  <c r="AU998" i="1"/>
  <c r="AV998" i="1" s="1"/>
  <c r="BH1001" i="1"/>
  <c r="BI1001" i="1" s="1"/>
  <c r="BD1001" i="1"/>
  <c r="BE1001" i="1" s="1"/>
  <c r="BF1001" i="1"/>
  <c r="BG1001" i="1" s="1"/>
  <c r="AX1001" i="1"/>
  <c r="AY1001" i="1" s="1"/>
  <c r="AU1001" i="1"/>
  <c r="AV1001" i="1" s="1"/>
  <c r="BA1001" i="1"/>
  <c r="BB1001" i="1" s="1"/>
  <c r="BQ1002" i="1"/>
  <c r="BR1002" i="1" s="1"/>
  <c r="BO1002" i="1"/>
  <c r="BP1002" i="1" s="1"/>
  <c r="BM1002" i="1"/>
  <c r="BN1002" i="1" s="1"/>
  <c r="BH1006" i="1"/>
  <c r="BI1006" i="1" s="1"/>
  <c r="BF1006" i="1"/>
  <c r="BG1006" i="1" s="1"/>
  <c r="BD1006" i="1"/>
  <c r="BE1006" i="1" s="1"/>
  <c r="BA1006" i="1"/>
  <c r="BB1006" i="1" s="1"/>
  <c r="AU1006" i="1"/>
  <c r="AV1006" i="1" s="1"/>
  <c r="AX1006" i="1"/>
  <c r="AY1006" i="1" s="1"/>
  <c r="BQ1007" i="1"/>
  <c r="BR1007" i="1" s="1"/>
  <c r="BO1007" i="1"/>
  <c r="BP1007" i="1" s="1"/>
  <c r="BM1007" i="1"/>
  <c r="BN1007" i="1" s="1"/>
  <c r="AX1010" i="1"/>
  <c r="AY1010" i="1" s="1"/>
  <c r="AU1010" i="1"/>
  <c r="AV1010" i="1" s="1"/>
  <c r="BH1011" i="1"/>
  <c r="BI1011" i="1" s="1"/>
  <c r="BD1011" i="1"/>
  <c r="BE1011" i="1" s="1"/>
  <c r="BF1011" i="1"/>
  <c r="BG1011" i="1" s="1"/>
  <c r="BA1011" i="1"/>
  <c r="BB1011" i="1" s="1"/>
  <c r="AU1011" i="1"/>
  <c r="AV1011" i="1" s="1"/>
  <c r="AX1011" i="1"/>
  <c r="AY1011" i="1" s="1"/>
  <c r="BQ1012" i="1"/>
  <c r="BR1012" i="1" s="1"/>
  <c r="BO1012" i="1"/>
  <c r="BP1012" i="1" s="1"/>
  <c r="BM1012" i="1"/>
  <c r="BN1012" i="1" s="1"/>
  <c r="AU1015" i="1"/>
  <c r="AV1015" i="1" s="1"/>
  <c r="BH1016" i="1"/>
  <c r="BI1016" i="1" s="1"/>
  <c r="BF1016" i="1"/>
  <c r="BG1016" i="1" s="1"/>
  <c r="BD1016" i="1"/>
  <c r="BE1016" i="1" s="1"/>
  <c r="AX1016" i="1"/>
  <c r="AY1016" i="1" s="1"/>
  <c r="BA1016" i="1"/>
  <c r="BB1016" i="1" s="1"/>
  <c r="AU1016" i="1"/>
  <c r="AV1016" i="1" s="1"/>
  <c r="BQ1017" i="1"/>
  <c r="BR1017" i="1" s="1"/>
  <c r="BO1017" i="1"/>
  <c r="BP1017" i="1" s="1"/>
  <c r="BM1017" i="1"/>
  <c r="BN1017" i="1" s="1"/>
  <c r="BD1021" i="1"/>
  <c r="BE1021" i="1" s="1"/>
  <c r="BF1021" i="1"/>
  <c r="BG1021" i="1" s="1"/>
  <c r="BH1021" i="1"/>
  <c r="BI1021" i="1" s="1"/>
  <c r="AU1021" i="1"/>
  <c r="AV1021" i="1" s="1"/>
  <c r="AX1021" i="1"/>
  <c r="AY1021" i="1" s="1"/>
  <c r="BA1021" i="1"/>
  <c r="BB1021" i="1" s="1"/>
  <c r="BQ1022" i="1"/>
  <c r="BR1022" i="1" s="1"/>
  <c r="BO1022" i="1"/>
  <c r="BP1022" i="1" s="1"/>
  <c r="BM1022" i="1"/>
  <c r="BN1022" i="1" s="1"/>
  <c r="BD1026" i="1"/>
  <c r="BE1026" i="1" s="1"/>
  <c r="BH1026" i="1"/>
  <c r="BI1026" i="1" s="1"/>
  <c r="BF1026" i="1"/>
  <c r="BG1026" i="1" s="1"/>
  <c r="AX1026" i="1"/>
  <c r="AY1026" i="1" s="1"/>
  <c r="BA1026" i="1"/>
  <c r="BB1026" i="1" s="1"/>
  <c r="AU1026" i="1"/>
  <c r="AV1026" i="1" s="1"/>
  <c r="BQ1027" i="1"/>
  <c r="BR1027" i="1" s="1"/>
  <c r="BO1027" i="1"/>
  <c r="BP1027" i="1" s="1"/>
  <c r="BM1027" i="1"/>
  <c r="BN1027" i="1" s="1"/>
  <c r="BJ1028" i="1"/>
  <c r="BK1028" i="1" s="1"/>
  <c r="BH1031" i="1"/>
  <c r="BI1031" i="1" s="1"/>
  <c r="BD1031" i="1"/>
  <c r="BE1031" i="1" s="1"/>
  <c r="BF1031" i="1"/>
  <c r="BG1031" i="1" s="1"/>
  <c r="AU1031" i="1"/>
  <c r="AV1031" i="1" s="1"/>
  <c r="BA1031" i="1"/>
  <c r="BB1031" i="1" s="1"/>
  <c r="AX1031" i="1"/>
  <c r="AY1031" i="1" s="1"/>
  <c r="BQ1032" i="1"/>
  <c r="BR1032" i="1" s="1"/>
  <c r="BO1032" i="1"/>
  <c r="BP1032" i="1" s="1"/>
  <c r="BM1032" i="1"/>
  <c r="BN1032" i="1" s="1"/>
  <c r="AX1035" i="1"/>
  <c r="AY1035" i="1" s="1"/>
  <c r="AU1035" i="1"/>
  <c r="AV1035" i="1" s="1"/>
  <c r="BH1036" i="1"/>
  <c r="BI1036" i="1" s="1"/>
  <c r="BF1036" i="1"/>
  <c r="BG1036" i="1" s="1"/>
  <c r="BD1036" i="1"/>
  <c r="BE1036" i="1" s="1"/>
  <c r="BA1036" i="1"/>
  <c r="BB1036" i="1" s="1"/>
  <c r="AX1036" i="1"/>
  <c r="AY1036" i="1" s="1"/>
  <c r="AU1036" i="1"/>
  <c r="AV1036" i="1" s="1"/>
  <c r="BQ1037" i="1"/>
  <c r="BR1037" i="1" s="1"/>
  <c r="BO1037" i="1"/>
  <c r="BP1037" i="1" s="1"/>
  <c r="BM1037" i="1"/>
  <c r="BN1037" i="1" s="1"/>
  <c r="BH1041" i="1"/>
  <c r="BI1041" i="1" s="1"/>
  <c r="BD1041" i="1"/>
  <c r="BE1041" i="1" s="1"/>
  <c r="BF1041" i="1"/>
  <c r="BG1041" i="1" s="1"/>
  <c r="AX1041" i="1"/>
  <c r="AY1041" i="1" s="1"/>
  <c r="BA1041" i="1"/>
  <c r="BB1041" i="1" s="1"/>
  <c r="AU1041" i="1"/>
  <c r="AV1041" i="1" s="1"/>
  <c r="BQ1042" i="1"/>
  <c r="BR1042" i="1" s="1"/>
  <c r="BO1042" i="1"/>
  <c r="BP1042" i="1" s="1"/>
  <c r="BM1042" i="1"/>
  <c r="BN1042" i="1" s="1"/>
  <c r="BJ1043" i="1"/>
  <c r="BK1043" i="1" s="1"/>
  <c r="BH1046" i="1"/>
  <c r="BI1046" i="1" s="1"/>
  <c r="BD1046" i="1"/>
  <c r="BE1046" i="1" s="1"/>
  <c r="BF1046" i="1"/>
  <c r="BG1046" i="1" s="1"/>
  <c r="BA1046" i="1"/>
  <c r="BB1046" i="1" s="1"/>
  <c r="AX1046" i="1"/>
  <c r="AY1046" i="1" s="1"/>
  <c r="AU1046" i="1"/>
  <c r="AV1046" i="1" s="1"/>
  <c r="BQ1047" i="1"/>
  <c r="BR1047" i="1" s="1"/>
  <c r="BO1047" i="1"/>
  <c r="BP1047" i="1" s="1"/>
  <c r="BM1047" i="1"/>
  <c r="BN1047" i="1" s="1"/>
  <c r="BJ1048" i="1"/>
  <c r="BK1048" i="1" s="1"/>
  <c r="AU1048" i="1"/>
  <c r="AV1048" i="1" s="1"/>
  <c r="AX1050" i="1"/>
  <c r="AY1050" i="1" s="1"/>
  <c r="BH1051" i="1"/>
  <c r="BI1051" i="1" s="1"/>
  <c r="BD1051" i="1"/>
  <c r="BE1051" i="1" s="1"/>
  <c r="BF1051" i="1"/>
  <c r="BG1051" i="1" s="1"/>
  <c r="AX1051" i="1"/>
  <c r="AY1051" i="1" s="1"/>
  <c r="AU1051" i="1"/>
  <c r="AV1051" i="1" s="1"/>
  <c r="BA1051" i="1"/>
  <c r="BB1051" i="1" s="1"/>
  <c r="BQ1052" i="1"/>
  <c r="BR1052" i="1" s="1"/>
  <c r="BO1052" i="1"/>
  <c r="BP1052" i="1" s="1"/>
  <c r="BM1052" i="1"/>
  <c r="BN1052" i="1" s="1"/>
  <c r="BJ1053" i="1"/>
  <c r="BK1053" i="1" s="1"/>
  <c r="AX1055" i="1"/>
  <c r="AY1055" i="1" s="1"/>
  <c r="BD1056" i="1"/>
  <c r="BE1056" i="1" s="1"/>
  <c r="BH1056" i="1"/>
  <c r="BI1056" i="1" s="1"/>
  <c r="BF1056" i="1"/>
  <c r="BG1056" i="1" s="1"/>
  <c r="BA1056" i="1"/>
  <c r="BB1056" i="1" s="1"/>
  <c r="AU1056" i="1"/>
  <c r="AV1056" i="1" s="1"/>
  <c r="AX1056" i="1"/>
  <c r="AY1056" i="1" s="1"/>
  <c r="BQ1057" i="1"/>
  <c r="BR1057" i="1" s="1"/>
  <c r="BO1057" i="1"/>
  <c r="BP1057" i="1" s="1"/>
  <c r="BM1057" i="1"/>
  <c r="BN1057" i="1" s="1"/>
  <c r="AU1060" i="1"/>
  <c r="AV1060" i="1" s="1"/>
  <c r="BD1061" i="1"/>
  <c r="BE1061" i="1" s="1"/>
  <c r="BF1061" i="1"/>
  <c r="BG1061" i="1" s="1"/>
  <c r="BH1061" i="1"/>
  <c r="BI1061" i="1" s="1"/>
  <c r="BA1061" i="1"/>
  <c r="BB1061" i="1" s="1"/>
  <c r="AU1061" i="1"/>
  <c r="AV1061" i="1" s="1"/>
  <c r="AX1061" i="1"/>
  <c r="AY1061" i="1" s="1"/>
  <c r="BQ1062" i="1"/>
  <c r="BR1062" i="1" s="1"/>
  <c r="BO1062" i="1"/>
  <c r="BP1062" i="1" s="1"/>
  <c r="BM1062" i="1"/>
  <c r="BN1062" i="1" s="1"/>
  <c r="BH1066" i="1"/>
  <c r="BI1066" i="1" s="1"/>
  <c r="BF1066" i="1"/>
  <c r="BG1066" i="1" s="1"/>
  <c r="BD1066" i="1"/>
  <c r="BE1066" i="1" s="1"/>
  <c r="AX1066" i="1"/>
  <c r="AY1066" i="1" s="1"/>
  <c r="BA1066" i="1"/>
  <c r="BB1066" i="1" s="1"/>
  <c r="AU1066" i="1"/>
  <c r="AV1066" i="1" s="1"/>
  <c r="BQ1067" i="1"/>
  <c r="BR1067" i="1" s="1"/>
  <c r="BO1067" i="1"/>
  <c r="BP1067" i="1" s="1"/>
  <c r="BM1067" i="1"/>
  <c r="BN1067" i="1" s="1"/>
  <c r="BH1071" i="1"/>
  <c r="BI1071" i="1" s="1"/>
  <c r="BD1071" i="1"/>
  <c r="BE1071" i="1" s="1"/>
  <c r="BF1071" i="1"/>
  <c r="BG1071" i="1" s="1"/>
  <c r="AU1071" i="1"/>
  <c r="AV1071" i="1" s="1"/>
  <c r="AX1071" i="1"/>
  <c r="AY1071" i="1" s="1"/>
  <c r="BA1071" i="1"/>
  <c r="BB1071" i="1" s="1"/>
  <c r="BQ1072" i="1"/>
  <c r="BR1072" i="1" s="1"/>
  <c r="BO1072" i="1"/>
  <c r="BP1072" i="1" s="1"/>
  <c r="BM1072" i="1"/>
  <c r="BN1072" i="1" s="1"/>
  <c r="BH1076" i="1"/>
  <c r="BI1076" i="1" s="1"/>
  <c r="BD1076" i="1"/>
  <c r="BE1076" i="1" s="1"/>
  <c r="BF1076" i="1"/>
  <c r="BG1076" i="1" s="1"/>
  <c r="AX1076" i="1"/>
  <c r="AY1076" i="1" s="1"/>
  <c r="BA1076" i="1"/>
  <c r="BB1076" i="1" s="1"/>
  <c r="AU1076" i="1"/>
  <c r="AV1076" i="1" s="1"/>
  <c r="BQ1077" i="1"/>
  <c r="BR1077" i="1" s="1"/>
  <c r="BO1077" i="1"/>
  <c r="BP1077" i="1" s="1"/>
  <c r="BM1077" i="1"/>
  <c r="BN1077" i="1" s="1"/>
  <c r="BJ1078" i="1"/>
  <c r="BK1078" i="1" s="1"/>
  <c r="AU1080" i="1"/>
  <c r="AV1080" i="1" s="1"/>
  <c r="BH1081" i="1"/>
  <c r="BI1081" i="1" s="1"/>
  <c r="BD1081" i="1"/>
  <c r="BE1081" i="1" s="1"/>
  <c r="BF1081" i="1"/>
  <c r="BG1081" i="1" s="1"/>
  <c r="AU1081" i="1"/>
  <c r="AV1081" i="1" s="1"/>
  <c r="BA1081" i="1"/>
  <c r="BB1081" i="1" s="1"/>
  <c r="AX1081" i="1"/>
  <c r="AY1081" i="1" s="1"/>
  <c r="BQ1082" i="1"/>
  <c r="BR1082" i="1" s="1"/>
  <c r="BO1082" i="1"/>
  <c r="BP1082" i="1" s="1"/>
  <c r="BM1082" i="1"/>
  <c r="BN1082" i="1" s="1"/>
  <c r="AU1085" i="1"/>
  <c r="AV1085" i="1" s="1"/>
  <c r="BF1086" i="1"/>
  <c r="BG1086" i="1" s="1"/>
  <c r="BH1086" i="1"/>
  <c r="BI1086" i="1" s="1"/>
  <c r="BD1086" i="1"/>
  <c r="BE1086" i="1" s="1"/>
  <c r="BA1086" i="1"/>
  <c r="BB1086" i="1" s="1"/>
  <c r="AU1086" i="1"/>
  <c r="AV1086" i="1" s="1"/>
  <c r="AX1086" i="1"/>
  <c r="AY1086" i="1" s="1"/>
  <c r="BQ1087" i="1"/>
  <c r="BR1087" i="1" s="1"/>
  <c r="BO1087" i="1"/>
  <c r="BP1087" i="1" s="1"/>
  <c r="BM1087" i="1"/>
  <c r="BN1087" i="1" s="1"/>
  <c r="BD1091" i="1"/>
  <c r="BE1091" i="1" s="1"/>
  <c r="BH1091" i="1"/>
  <c r="BI1091" i="1" s="1"/>
  <c r="BF1091" i="1"/>
  <c r="BG1091" i="1" s="1"/>
  <c r="AX1091" i="1"/>
  <c r="AY1091" i="1" s="1"/>
  <c r="BA1091" i="1"/>
  <c r="BB1091" i="1" s="1"/>
  <c r="AU1091" i="1"/>
  <c r="AV1091" i="1" s="1"/>
  <c r="BO1092" i="1"/>
  <c r="BP1092" i="1" s="1"/>
  <c r="BQ1092" i="1"/>
  <c r="BR1092" i="1" s="1"/>
  <c r="BM1092" i="1"/>
  <c r="BN1092" i="1" s="1"/>
  <c r="AX1095" i="1"/>
  <c r="AY1095" i="1" s="1"/>
  <c r="BH1096" i="1"/>
  <c r="BI1096" i="1" s="1"/>
  <c r="BF1096" i="1"/>
  <c r="BG1096" i="1" s="1"/>
  <c r="BD1096" i="1"/>
  <c r="BE1096" i="1" s="1"/>
  <c r="BA1096" i="1"/>
  <c r="BB1096" i="1" s="1"/>
  <c r="AU1096" i="1"/>
  <c r="AV1096" i="1" s="1"/>
  <c r="AX1096" i="1"/>
  <c r="AY1096" i="1" s="1"/>
  <c r="BQ1097" i="1"/>
  <c r="BR1097" i="1" s="1"/>
  <c r="BO1097" i="1"/>
  <c r="BP1097" i="1" s="1"/>
  <c r="BM1097" i="1"/>
  <c r="BN1097" i="1" s="1"/>
  <c r="AU1098" i="1"/>
  <c r="AV1098" i="1" s="1"/>
  <c r="BH1101" i="1"/>
  <c r="BI1101" i="1" s="1"/>
  <c r="BD1101" i="1"/>
  <c r="BE1101" i="1" s="1"/>
  <c r="BF1101" i="1"/>
  <c r="BG1101" i="1" s="1"/>
  <c r="AX1101" i="1"/>
  <c r="AY1101" i="1" s="1"/>
  <c r="AU1101" i="1"/>
  <c r="AV1101" i="1" s="1"/>
  <c r="BA1101" i="1"/>
  <c r="BB1101" i="1" s="1"/>
  <c r="BQ1102" i="1"/>
  <c r="BR1102" i="1" s="1"/>
  <c r="BO1102" i="1"/>
  <c r="BP1102" i="1" s="1"/>
  <c r="BM1102" i="1"/>
  <c r="BN1102" i="1" s="1"/>
  <c r="BJ1103" i="1"/>
  <c r="BK1103" i="1" s="1"/>
  <c r="BF1106" i="1"/>
  <c r="BG1106" i="1" s="1"/>
  <c r="BD1106" i="1"/>
  <c r="BE1106" i="1" s="1"/>
  <c r="BH1106" i="1"/>
  <c r="BI1106" i="1" s="1"/>
  <c r="BA1106" i="1"/>
  <c r="BB1106" i="1" s="1"/>
  <c r="AX1106" i="1"/>
  <c r="AY1106" i="1" s="1"/>
  <c r="AU1106" i="1"/>
  <c r="AV1106" i="1" s="1"/>
  <c r="BQ1107" i="1"/>
  <c r="BR1107" i="1" s="1"/>
  <c r="BO1107" i="1"/>
  <c r="BP1107" i="1" s="1"/>
  <c r="BM1107" i="1"/>
  <c r="BN1107" i="1" s="1"/>
  <c r="BJ1108" i="1"/>
  <c r="BK1108" i="1" s="1"/>
  <c r="BD1111" i="1"/>
  <c r="BE1111" i="1" s="1"/>
  <c r="BH1111" i="1"/>
  <c r="BI1111" i="1" s="1"/>
  <c r="BF1111" i="1"/>
  <c r="BG1111" i="1" s="1"/>
  <c r="BA1111" i="1"/>
  <c r="BB1111" i="1" s="1"/>
  <c r="AU1111" i="1"/>
  <c r="AV1111" i="1" s="1"/>
  <c r="AX1111" i="1"/>
  <c r="AY1111" i="1" s="1"/>
  <c r="BQ1112" i="1"/>
  <c r="BR1112" i="1" s="1"/>
  <c r="BO1112" i="1"/>
  <c r="BP1112" i="1" s="1"/>
  <c r="BM1112" i="1"/>
  <c r="BN1112" i="1" s="1"/>
  <c r="BJ1113" i="1"/>
  <c r="BK1113" i="1" s="1"/>
  <c r="BH1116" i="1"/>
  <c r="BI1116" i="1" s="1"/>
  <c r="BF1116" i="1"/>
  <c r="BG1116" i="1" s="1"/>
  <c r="BD1116" i="1"/>
  <c r="BE1116" i="1" s="1"/>
  <c r="AX1116" i="1"/>
  <c r="AY1116" i="1" s="1"/>
  <c r="BA1116" i="1"/>
  <c r="BB1116" i="1" s="1"/>
  <c r="AU1116" i="1"/>
  <c r="AV1116" i="1" s="1"/>
  <c r="BQ1117" i="1"/>
  <c r="BR1117" i="1" s="1"/>
  <c r="BO1117" i="1"/>
  <c r="BP1117" i="1" s="1"/>
  <c r="BM1117" i="1"/>
  <c r="BN1117" i="1" s="1"/>
  <c r="BJ1118" i="1"/>
  <c r="BK1118" i="1" s="1"/>
  <c r="BD1121" i="1"/>
  <c r="BE1121" i="1" s="1"/>
  <c r="BH1121" i="1"/>
  <c r="BI1121" i="1" s="1"/>
  <c r="BF1121" i="1"/>
  <c r="BG1121" i="1" s="1"/>
  <c r="AU1121" i="1"/>
  <c r="AV1121" i="1" s="1"/>
  <c r="BA1121" i="1"/>
  <c r="BB1121" i="1" s="1"/>
  <c r="AX1121" i="1"/>
  <c r="AY1121" i="1" s="1"/>
  <c r="BQ1122" i="1"/>
  <c r="BR1122" i="1" s="1"/>
  <c r="BO1122" i="1"/>
  <c r="BP1122" i="1" s="1"/>
  <c r="BM1122" i="1"/>
  <c r="BN1122" i="1" s="1"/>
  <c r="BJ1123" i="1"/>
  <c r="BK1123" i="1" s="1"/>
  <c r="BH1126" i="1"/>
  <c r="BI1126" i="1" s="1"/>
  <c r="BD1126" i="1"/>
  <c r="BE1126" i="1" s="1"/>
  <c r="BF1126" i="1"/>
  <c r="BG1126" i="1" s="1"/>
  <c r="AX1126" i="1"/>
  <c r="AY1126" i="1" s="1"/>
  <c r="BA1126" i="1"/>
  <c r="BB1126" i="1" s="1"/>
  <c r="AU1126" i="1"/>
  <c r="AV1126" i="1" s="1"/>
  <c r="BQ1127" i="1"/>
  <c r="BR1127" i="1" s="1"/>
  <c r="BO1127" i="1"/>
  <c r="BP1127" i="1" s="1"/>
  <c r="BM1127" i="1"/>
  <c r="BN1127" i="1" s="1"/>
  <c r="AU1128" i="1"/>
  <c r="AV1128" i="1" s="1"/>
  <c r="AU1130" i="1"/>
  <c r="AV1130" i="1" s="1"/>
  <c r="BH1131" i="1"/>
  <c r="BI1131" i="1" s="1"/>
  <c r="BD1131" i="1"/>
  <c r="BE1131" i="1" s="1"/>
  <c r="BF1131" i="1"/>
  <c r="BG1131" i="1" s="1"/>
  <c r="AU1131" i="1"/>
  <c r="AV1131" i="1" s="1"/>
  <c r="AX1131" i="1"/>
  <c r="AY1131" i="1" s="1"/>
  <c r="BA1131" i="1"/>
  <c r="BB1131" i="1" s="1"/>
  <c r="BQ1132" i="1"/>
  <c r="BR1132" i="1" s="1"/>
  <c r="BO1132" i="1"/>
  <c r="BP1132" i="1" s="1"/>
  <c r="BM1132" i="1"/>
  <c r="BN1132" i="1" s="1"/>
  <c r="AU1135" i="1"/>
  <c r="AV1135" i="1" s="1"/>
  <c r="BH1136" i="1"/>
  <c r="BI1136" i="1" s="1"/>
  <c r="BF1136" i="1"/>
  <c r="BG1136" i="1" s="1"/>
  <c r="BD1136" i="1"/>
  <c r="BE1136" i="1" s="1"/>
  <c r="BA1136" i="1"/>
  <c r="BB1136" i="1" s="1"/>
  <c r="AU1136" i="1"/>
  <c r="AV1136" i="1" s="1"/>
  <c r="AX1136" i="1"/>
  <c r="AY1136" i="1" s="1"/>
  <c r="BQ1137" i="1"/>
  <c r="BR1137" i="1" s="1"/>
  <c r="BO1137" i="1"/>
  <c r="BP1137" i="1" s="1"/>
  <c r="BM1137" i="1"/>
  <c r="BN1137" i="1" s="1"/>
  <c r="BJ1138" i="1"/>
  <c r="BK1138" i="1" s="1"/>
  <c r="BD1141" i="1"/>
  <c r="BE1141" i="1" s="1"/>
  <c r="BF1141" i="1"/>
  <c r="BG1141" i="1" s="1"/>
  <c r="BH1141" i="1"/>
  <c r="BI1141" i="1" s="1"/>
  <c r="AX1141" i="1"/>
  <c r="AY1141" i="1" s="1"/>
  <c r="BA1141" i="1"/>
  <c r="BB1141" i="1" s="1"/>
  <c r="AU1141" i="1"/>
  <c r="AV1141" i="1" s="1"/>
  <c r="BQ1142" i="1"/>
  <c r="BR1142" i="1" s="1"/>
  <c r="BO1142" i="1"/>
  <c r="BP1142" i="1" s="1"/>
  <c r="BM1142" i="1"/>
  <c r="BN1142" i="1" s="1"/>
  <c r="BJ1143" i="1"/>
  <c r="BK1143" i="1" s="1"/>
  <c r="AX1143" i="1"/>
  <c r="AY1143" i="1" s="1"/>
  <c r="BH1146" i="1"/>
  <c r="BI1146" i="1" s="1"/>
  <c r="BF1146" i="1"/>
  <c r="BG1146" i="1" s="1"/>
  <c r="BD1146" i="1"/>
  <c r="BE1146" i="1" s="1"/>
  <c r="AX1146" i="1"/>
  <c r="AY1146" i="1" s="1"/>
  <c r="BA1146" i="1"/>
  <c r="BB1146" i="1" s="1"/>
  <c r="AU1146" i="1"/>
  <c r="AV1146" i="1" s="1"/>
  <c r="BQ1147" i="1"/>
  <c r="BR1147" i="1" s="1"/>
  <c r="BO1147" i="1"/>
  <c r="BP1147" i="1" s="1"/>
  <c r="BM1147" i="1"/>
  <c r="BN1147" i="1" s="1"/>
  <c r="BJ1148" i="1"/>
  <c r="BK1148" i="1" s="1"/>
  <c r="BH1151" i="1"/>
  <c r="BI1151" i="1" s="1"/>
  <c r="BF1151" i="1"/>
  <c r="BG1151" i="1" s="1"/>
  <c r="BD1151" i="1"/>
  <c r="BE1151" i="1" s="1"/>
  <c r="AX1151" i="1"/>
  <c r="AY1151" i="1" s="1"/>
  <c r="AU1151" i="1"/>
  <c r="AV1151" i="1" s="1"/>
  <c r="BA1151" i="1"/>
  <c r="BB1151" i="1" s="1"/>
  <c r="BQ1152" i="1"/>
  <c r="BR1152" i="1" s="1"/>
  <c r="BM1152" i="1"/>
  <c r="BN1152" i="1" s="1"/>
  <c r="BO1152" i="1"/>
  <c r="BP1152" i="1" s="1"/>
  <c r="BH1156" i="1"/>
  <c r="BI1156" i="1" s="1"/>
  <c r="BD1156" i="1"/>
  <c r="BE1156" i="1" s="1"/>
  <c r="BF1156" i="1"/>
  <c r="BG1156" i="1" s="1"/>
  <c r="BA1156" i="1"/>
  <c r="BB1156" i="1" s="1"/>
  <c r="AU1156" i="1"/>
  <c r="AV1156" i="1" s="1"/>
  <c r="AX1156" i="1"/>
  <c r="AY1156" i="1" s="1"/>
  <c r="BQ1157" i="1"/>
  <c r="BR1157" i="1" s="1"/>
  <c r="BO1157" i="1"/>
  <c r="BP1157" i="1" s="1"/>
  <c r="BM1157" i="1"/>
  <c r="BN1157" i="1" s="1"/>
  <c r="BF1161" i="1"/>
  <c r="BG1161" i="1" s="1"/>
  <c r="BD1161" i="1"/>
  <c r="BE1161" i="1" s="1"/>
  <c r="BH1161" i="1"/>
  <c r="BI1161" i="1" s="1"/>
  <c r="BA1161" i="1"/>
  <c r="BB1161" i="1" s="1"/>
  <c r="AU1161" i="1"/>
  <c r="AV1161" i="1" s="1"/>
  <c r="AX1161" i="1"/>
  <c r="AY1161" i="1" s="1"/>
  <c r="BQ1162" i="1"/>
  <c r="BR1162" i="1" s="1"/>
  <c r="BO1162" i="1"/>
  <c r="BP1162" i="1" s="1"/>
  <c r="BM1162" i="1"/>
  <c r="BN1162" i="1" s="1"/>
  <c r="AU1165" i="1"/>
  <c r="AV1165" i="1" s="1"/>
  <c r="BH1166" i="1"/>
  <c r="BI1166" i="1" s="1"/>
  <c r="BF1166" i="1"/>
  <c r="BG1166" i="1" s="1"/>
  <c r="BD1166" i="1"/>
  <c r="BE1166" i="1" s="1"/>
  <c r="AX1166" i="1"/>
  <c r="AY1166" i="1" s="1"/>
  <c r="BA1166" i="1"/>
  <c r="BB1166" i="1" s="1"/>
  <c r="AU1166" i="1"/>
  <c r="AV1166" i="1" s="1"/>
  <c r="BQ1167" i="1"/>
  <c r="BR1167" i="1" s="1"/>
  <c r="BO1167" i="1"/>
  <c r="BP1167" i="1" s="1"/>
  <c r="BM1167" i="1"/>
  <c r="BN1167" i="1" s="1"/>
  <c r="BD1171" i="1"/>
  <c r="BE1171" i="1" s="1"/>
  <c r="BF1171" i="1"/>
  <c r="BG1171" i="1" s="1"/>
  <c r="BH1171" i="1"/>
  <c r="BI1171" i="1" s="1"/>
  <c r="AU1171" i="1"/>
  <c r="AV1171" i="1" s="1"/>
  <c r="AX1171" i="1"/>
  <c r="AY1171" i="1" s="1"/>
  <c r="BA1171" i="1"/>
  <c r="BB1171" i="1" s="1"/>
  <c r="BQ1172" i="1"/>
  <c r="BR1172" i="1" s="1"/>
  <c r="BO1172" i="1"/>
  <c r="BP1172" i="1" s="1"/>
  <c r="BM1172" i="1"/>
  <c r="BN1172" i="1" s="1"/>
  <c r="BH1176" i="1"/>
  <c r="BI1176" i="1" s="1"/>
  <c r="BF1176" i="1"/>
  <c r="BG1176" i="1" s="1"/>
  <c r="BD1176" i="1"/>
  <c r="BE1176" i="1" s="1"/>
  <c r="BA1176" i="1"/>
  <c r="BB1176" i="1" s="1"/>
  <c r="AU1176" i="1"/>
  <c r="AV1176" i="1" s="1"/>
  <c r="AX1176" i="1"/>
  <c r="AY1176" i="1" s="1"/>
  <c r="BQ1177" i="1"/>
  <c r="BR1177" i="1" s="1"/>
  <c r="BO1177" i="1"/>
  <c r="BP1177" i="1" s="1"/>
  <c r="BM1177" i="1"/>
  <c r="BN1177" i="1" s="1"/>
  <c r="BJ1178" i="1"/>
  <c r="BK1178" i="1" s="1"/>
  <c r="AU1178" i="1"/>
  <c r="AV1178" i="1" s="1"/>
  <c r="AU1180" i="1"/>
  <c r="AV1180" i="1" s="1"/>
  <c r="BH1181" i="1"/>
  <c r="BI1181" i="1" s="1"/>
  <c r="BD1181" i="1"/>
  <c r="BE1181" i="1" s="1"/>
  <c r="BF1181" i="1"/>
  <c r="BG1181" i="1" s="1"/>
  <c r="AX1181" i="1"/>
  <c r="AY1181" i="1" s="1"/>
  <c r="AU1181" i="1"/>
  <c r="AV1181" i="1" s="1"/>
  <c r="BA1181" i="1"/>
  <c r="BB1181" i="1" s="1"/>
  <c r="BQ1182" i="1"/>
  <c r="BR1182" i="1" s="1"/>
  <c r="BO1182" i="1"/>
  <c r="BP1182" i="1" s="1"/>
  <c r="BM1182" i="1"/>
  <c r="BN1182" i="1" s="1"/>
  <c r="BF1186" i="1"/>
  <c r="BG1186" i="1" s="1"/>
  <c r="BH1186" i="1"/>
  <c r="BI1186" i="1" s="1"/>
  <c r="BD1186" i="1"/>
  <c r="BE1186" i="1" s="1"/>
  <c r="AX1186" i="1"/>
  <c r="AY1186" i="1" s="1"/>
  <c r="BA1186" i="1"/>
  <c r="BB1186" i="1" s="1"/>
  <c r="AU1186" i="1"/>
  <c r="AV1186" i="1" s="1"/>
  <c r="BQ1187" i="1"/>
  <c r="BR1187" i="1" s="1"/>
  <c r="BO1187" i="1"/>
  <c r="BP1187" i="1" s="1"/>
  <c r="BM1187" i="1"/>
  <c r="BN1187" i="1" s="1"/>
  <c r="BD1191" i="1"/>
  <c r="BE1191" i="1" s="1"/>
  <c r="BF1191" i="1"/>
  <c r="BG1191" i="1" s="1"/>
  <c r="BH1191" i="1"/>
  <c r="BI1191" i="1" s="1"/>
  <c r="BA1191" i="1"/>
  <c r="BB1191" i="1" s="1"/>
  <c r="AU1191" i="1"/>
  <c r="AV1191" i="1" s="1"/>
  <c r="AX1191" i="1"/>
  <c r="AY1191" i="1" s="1"/>
  <c r="BQ1192" i="1"/>
  <c r="BR1192" i="1" s="1"/>
  <c r="BO1192" i="1"/>
  <c r="BP1192" i="1" s="1"/>
  <c r="BM1192" i="1"/>
  <c r="BN1192" i="1" s="1"/>
  <c r="BH1196" i="1"/>
  <c r="BI1196" i="1" s="1"/>
  <c r="BF1196" i="1"/>
  <c r="BG1196" i="1" s="1"/>
  <c r="BD1196" i="1"/>
  <c r="BE1196" i="1" s="1"/>
  <c r="AX1196" i="1"/>
  <c r="AY1196" i="1" s="1"/>
  <c r="BA1196" i="1"/>
  <c r="BB1196" i="1" s="1"/>
  <c r="AU1196" i="1"/>
  <c r="AV1196" i="1" s="1"/>
  <c r="BQ1197" i="1"/>
  <c r="BR1197" i="1" s="1"/>
  <c r="BO1197" i="1"/>
  <c r="BP1197" i="1" s="1"/>
  <c r="BM1197" i="1"/>
  <c r="BN1197" i="1" s="1"/>
  <c r="BH1201" i="1"/>
  <c r="BI1201" i="1" s="1"/>
  <c r="BD1201" i="1"/>
  <c r="BE1201" i="1" s="1"/>
  <c r="BF1201" i="1"/>
  <c r="BG1201" i="1" s="1"/>
  <c r="AU1201" i="1"/>
  <c r="AV1201" i="1" s="1"/>
  <c r="AX1201" i="1"/>
  <c r="AY1201" i="1" s="1"/>
  <c r="BA1201" i="1"/>
  <c r="BB1201" i="1" s="1"/>
  <c r="BQ1202" i="1"/>
  <c r="BR1202" i="1" s="1"/>
  <c r="BO1202" i="1"/>
  <c r="BP1202" i="1" s="1"/>
  <c r="BM1202" i="1"/>
  <c r="BN1202" i="1" s="1"/>
  <c r="BH1206" i="1"/>
  <c r="BI1206" i="1" s="1"/>
  <c r="BF1206" i="1"/>
  <c r="BG1206" i="1" s="1"/>
  <c r="BD1206" i="1"/>
  <c r="BE1206" i="1" s="1"/>
  <c r="AX1206" i="1"/>
  <c r="AY1206" i="1" s="1"/>
  <c r="BA1206" i="1"/>
  <c r="BB1206" i="1" s="1"/>
  <c r="AU1206" i="1"/>
  <c r="AV1206" i="1" s="1"/>
  <c r="BQ1207" i="1"/>
  <c r="BR1207" i="1" s="1"/>
  <c r="BO1207" i="1"/>
  <c r="BP1207" i="1" s="1"/>
  <c r="BM1207" i="1"/>
  <c r="BN1207" i="1" s="1"/>
  <c r="AU1210" i="1"/>
  <c r="AV1210" i="1" s="1"/>
  <c r="AX1210" i="1"/>
  <c r="AY1210" i="1" s="1"/>
  <c r="BD1211" i="1"/>
  <c r="BE1211" i="1" s="1"/>
  <c r="BH1211" i="1"/>
  <c r="BI1211" i="1" s="1"/>
  <c r="BF1211" i="1"/>
  <c r="BG1211" i="1" s="1"/>
  <c r="BA1211" i="1"/>
  <c r="BB1211" i="1" s="1"/>
  <c r="AU1211" i="1"/>
  <c r="AV1211" i="1" s="1"/>
  <c r="AX1211" i="1"/>
  <c r="AY1211" i="1" s="1"/>
  <c r="BQ1212" i="1"/>
  <c r="BR1212" i="1" s="1"/>
  <c r="BO1212" i="1"/>
  <c r="BP1212" i="1" s="1"/>
  <c r="BM1212" i="1"/>
  <c r="BN1212" i="1" s="1"/>
  <c r="AU1215" i="1"/>
  <c r="AV1215" i="1" s="1"/>
  <c r="BH1216" i="1"/>
  <c r="BI1216" i="1" s="1"/>
  <c r="BF1216" i="1"/>
  <c r="BG1216" i="1" s="1"/>
  <c r="BD1216" i="1"/>
  <c r="BE1216" i="1" s="1"/>
  <c r="AX1216" i="1"/>
  <c r="AY1216" i="1" s="1"/>
  <c r="BA1216" i="1"/>
  <c r="BB1216" i="1" s="1"/>
  <c r="AU1216" i="1"/>
  <c r="AV1216" i="1" s="1"/>
  <c r="BQ1217" i="1"/>
  <c r="BR1217" i="1" s="1"/>
  <c r="BO1217" i="1"/>
  <c r="BP1217" i="1" s="1"/>
  <c r="BM1217" i="1"/>
  <c r="BN1217" i="1" s="1"/>
  <c r="BD1221" i="1"/>
  <c r="BE1221" i="1" s="1"/>
  <c r="BH1221" i="1"/>
  <c r="BI1221" i="1" s="1"/>
  <c r="BF1221" i="1"/>
  <c r="BG1221" i="1" s="1"/>
  <c r="AU1221" i="1"/>
  <c r="AV1221" i="1" s="1"/>
  <c r="AX1221" i="1"/>
  <c r="AY1221" i="1" s="1"/>
  <c r="BA1221" i="1"/>
  <c r="BB1221" i="1" s="1"/>
  <c r="BQ1222" i="1"/>
  <c r="BR1222" i="1" s="1"/>
  <c r="BO1222" i="1"/>
  <c r="BP1222" i="1" s="1"/>
  <c r="BM1222" i="1"/>
  <c r="BN1222" i="1" s="1"/>
  <c r="BH1226" i="1"/>
  <c r="BI1226" i="1" s="1"/>
  <c r="BD1226" i="1"/>
  <c r="BE1226" i="1" s="1"/>
  <c r="BF1226" i="1"/>
  <c r="BG1226" i="1" s="1"/>
  <c r="AX1226" i="1"/>
  <c r="AY1226" i="1" s="1"/>
  <c r="BA1226" i="1"/>
  <c r="BB1226" i="1" s="1"/>
  <c r="AU1226" i="1"/>
  <c r="AV1226" i="1" s="1"/>
  <c r="BQ1227" i="1"/>
  <c r="BR1227" i="1" s="1"/>
  <c r="BO1227" i="1"/>
  <c r="BP1227" i="1" s="1"/>
  <c r="BM1227" i="1"/>
  <c r="BN1227" i="1" s="1"/>
  <c r="AU1228" i="1"/>
  <c r="AV1228" i="1" s="1"/>
  <c r="BH1231" i="1"/>
  <c r="BI1231" i="1" s="1"/>
  <c r="BD1231" i="1"/>
  <c r="BE1231" i="1" s="1"/>
  <c r="BF1231" i="1"/>
  <c r="BG1231" i="1" s="1"/>
  <c r="AX1231" i="1"/>
  <c r="AY1231" i="1" s="1"/>
  <c r="AU1231" i="1"/>
  <c r="AV1231" i="1" s="1"/>
  <c r="BA1231" i="1"/>
  <c r="BB1231" i="1" s="1"/>
  <c r="BQ1232" i="1"/>
  <c r="BR1232" i="1" s="1"/>
  <c r="BO1232" i="1"/>
  <c r="BP1232" i="1" s="1"/>
  <c r="BM1232" i="1"/>
  <c r="BN1232" i="1" s="1"/>
  <c r="BJ1233" i="1"/>
  <c r="BK1233" i="1" s="1"/>
  <c r="BH1236" i="1"/>
  <c r="BI1236" i="1" s="1"/>
  <c r="BF1236" i="1"/>
  <c r="BG1236" i="1" s="1"/>
  <c r="BD1236" i="1"/>
  <c r="BE1236" i="1" s="1"/>
  <c r="AX1236" i="1"/>
  <c r="AY1236" i="1" s="1"/>
  <c r="BA1236" i="1"/>
  <c r="BB1236" i="1" s="1"/>
  <c r="AU1236" i="1"/>
  <c r="AV1236" i="1" s="1"/>
  <c r="BQ1237" i="1"/>
  <c r="BR1237" i="1" s="1"/>
  <c r="BO1237" i="1"/>
  <c r="BP1237" i="1" s="1"/>
  <c r="BM1237" i="1"/>
  <c r="BN1237" i="1" s="1"/>
  <c r="BD1241" i="1"/>
  <c r="BE1241" i="1" s="1"/>
  <c r="BH1241" i="1"/>
  <c r="BI1241" i="1" s="1"/>
  <c r="BF1241" i="1"/>
  <c r="BG1241" i="1" s="1"/>
  <c r="BA1241" i="1"/>
  <c r="BB1241" i="1" s="1"/>
  <c r="AU1241" i="1"/>
  <c r="AV1241" i="1" s="1"/>
  <c r="AX1241" i="1"/>
  <c r="AY1241" i="1" s="1"/>
  <c r="BQ1242" i="1"/>
  <c r="BR1242" i="1" s="1"/>
  <c r="BO1242" i="1"/>
  <c r="BP1242" i="1" s="1"/>
  <c r="BM1242" i="1"/>
  <c r="BN1242" i="1" s="1"/>
  <c r="BH1246" i="1"/>
  <c r="BI1246" i="1" s="1"/>
  <c r="BF1246" i="1"/>
  <c r="BG1246" i="1" s="1"/>
  <c r="BD1246" i="1"/>
  <c r="BE1246" i="1" s="1"/>
  <c r="AX1246" i="1"/>
  <c r="AY1246" i="1" s="1"/>
  <c r="BA1246" i="1"/>
  <c r="BB1246" i="1" s="1"/>
  <c r="AU1246" i="1"/>
  <c r="AV1246" i="1" s="1"/>
  <c r="BQ1247" i="1"/>
  <c r="BR1247" i="1" s="1"/>
  <c r="BO1247" i="1"/>
  <c r="BP1247" i="1" s="1"/>
  <c r="BM1247" i="1"/>
  <c r="BN1247" i="1" s="1"/>
  <c r="AU1248" i="1"/>
  <c r="AV1248" i="1" s="1"/>
  <c r="BH1251" i="1"/>
  <c r="BI1251" i="1" s="1"/>
  <c r="BF1251" i="1"/>
  <c r="BG1251" i="1" s="1"/>
  <c r="BD1251" i="1"/>
  <c r="BE1251" i="1" s="1"/>
  <c r="AU1251" i="1"/>
  <c r="AV1251" i="1" s="1"/>
  <c r="AX1251" i="1"/>
  <c r="AY1251" i="1" s="1"/>
  <c r="BA1251" i="1"/>
  <c r="BB1251" i="1" s="1"/>
  <c r="BQ1252" i="1"/>
  <c r="BR1252" i="1" s="1"/>
  <c r="BO1252" i="1"/>
  <c r="BP1252" i="1" s="1"/>
  <c r="BM1252" i="1"/>
  <c r="BN1252" i="1" s="1"/>
  <c r="BJ1253" i="1"/>
  <c r="BK1253" i="1" s="1"/>
  <c r="BH1256" i="1"/>
  <c r="BI1256" i="1" s="1"/>
  <c r="BD1256" i="1"/>
  <c r="BE1256" i="1" s="1"/>
  <c r="BF1256" i="1"/>
  <c r="BG1256" i="1" s="1"/>
  <c r="AX1256" i="1"/>
  <c r="AY1256" i="1" s="1"/>
  <c r="BA1256" i="1"/>
  <c r="BB1256" i="1" s="1"/>
  <c r="AU1256" i="1"/>
  <c r="AV1256" i="1" s="1"/>
  <c r="BQ1257" i="1"/>
  <c r="BR1257" i="1" s="1"/>
  <c r="BO1257" i="1"/>
  <c r="BP1257" i="1" s="1"/>
  <c r="BM1257" i="1"/>
  <c r="BN1257" i="1" s="1"/>
  <c r="BJ1258" i="1"/>
  <c r="BK1258" i="1" s="1"/>
  <c r="AU1260" i="1"/>
  <c r="AV1260" i="1" s="1"/>
  <c r="BH1261" i="1"/>
  <c r="BI1261" i="1" s="1"/>
  <c r="BF1261" i="1"/>
  <c r="BG1261" i="1" s="1"/>
  <c r="BD1261" i="1"/>
  <c r="BE1261" i="1" s="1"/>
  <c r="BA1261" i="1"/>
  <c r="BB1261" i="1" s="1"/>
  <c r="AU1261" i="1"/>
  <c r="AV1261" i="1" s="1"/>
  <c r="AX1261" i="1"/>
  <c r="AY1261" i="1" s="1"/>
  <c r="BQ1262" i="1"/>
  <c r="BR1262" i="1" s="1"/>
  <c r="BO1262" i="1"/>
  <c r="BP1262" i="1" s="1"/>
  <c r="BM1262" i="1"/>
  <c r="BN1262" i="1" s="1"/>
  <c r="BJ1263" i="1"/>
  <c r="BK1263" i="1" s="1"/>
  <c r="AU1265" i="1"/>
  <c r="AV1265" i="1" s="1"/>
  <c r="BH1266" i="1"/>
  <c r="BI1266" i="1" s="1"/>
  <c r="BD1266" i="1"/>
  <c r="BE1266" i="1" s="1"/>
  <c r="BF1266" i="1"/>
  <c r="BG1266" i="1" s="1"/>
  <c r="AX1266" i="1"/>
  <c r="AY1266" i="1" s="1"/>
  <c r="BA1266" i="1"/>
  <c r="BB1266" i="1" s="1"/>
  <c r="AU1266" i="1"/>
  <c r="AV1266" i="1" s="1"/>
  <c r="BQ1267" i="1"/>
  <c r="BR1267" i="1" s="1"/>
  <c r="BO1267" i="1"/>
  <c r="BP1267" i="1" s="1"/>
  <c r="BM1267" i="1"/>
  <c r="BN1267" i="1" s="1"/>
  <c r="BJ1268" i="1"/>
  <c r="BK1268" i="1" s="1"/>
  <c r="BD1271" i="1"/>
  <c r="BE1271" i="1" s="1"/>
  <c r="BF1271" i="1"/>
  <c r="BG1271" i="1" s="1"/>
  <c r="BH1271" i="1"/>
  <c r="BI1271" i="1" s="1"/>
  <c r="AU1271" i="1"/>
  <c r="AV1271" i="1" s="1"/>
  <c r="BA1271" i="1"/>
  <c r="BB1271" i="1" s="1"/>
  <c r="AX1271" i="1"/>
  <c r="AY1271" i="1" s="1"/>
  <c r="BQ1272" i="1"/>
  <c r="BR1272" i="1" s="1"/>
  <c r="BO1272" i="1"/>
  <c r="BP1272" i="1" s="1"/>
  <c r="BM1272" i="1"/>
  <c r="BN1272" i="1" s="1"/>
  <c r="BJ1273" i="1"/>
  <c r="BK1273" i="1" s="1"/>
  <c r="BH1276" i="1"/>
  <c r="BI1276" i="1" s="1"/>
  <c r="BF1276" i="1"/>
  <c r="BG1276" i="1" s="1"/>
  <c r="BD1276" i="1"/>
  <c r="BE1276" i="1" s="1"/>
  <c r="AX1276" i="1"/>
  <c r="AY1276" i="1" s="1"/>
  <c r="BA1276" i="1"/>
  <c r="BB1276" i="1" s="1"/>
  <c r="AU1276" i="1"/>
  <c r="AV1276" i="1" s="1"/>
  <c r="BQ1277" i="1"/>
  <c r="BR1277" i="1" s="1"/>
  <c r="BO1277" i="1"/>
  <c r="BP1277" i="1" s="1"/>
  <c r="BM1277" i="1"/>
  <c r="BN1277" i="1" s="1"/>
  <c r="BJ1278" i="1"/>
  <c r="BK1278" i="1" s="1"/>
  <c r="BH1281" i="1"/>
  <c r="BI1281" i="1" s="1"/>
  <c r="BD1281" i="1"/>
  <c r="BE1281" i="1" s="1"/>
  <c r="BF1281" i="1"/>
  <c r="BG1281" i="1" s="1"/>
  <c r="AX1281" i="1"/>
  <c r="AY1281" i="1" s="1"/>
  <c r="AU1281" i="1"/>
  <c r="AV1281" i="1" s="1"/>
  <c r="BA1281" i="1"/>
  <c r="BB1281" i="1" s="1"/>
  <c r="BQ1282" i="1"/>
  <c r="BR1282" i="1" s="1"/>
  <c r="BO1282" i="1"/>
  <c r="BP1282" i="1" s="1"/>
  <c r="BM1282" i="1"/>
  <c r="BN1282" i="1" s="1"/>
  <c r="BJ1283" i="1"/>
  <c r="BK1283" i="1" s="1"/>
  <c r="AU1285" i="1"/>
  <c r="AV1285" i="1" s="1"/>
  <c r="BH1286" i="1"/>
  <c r="BI1286" i="1" s="1"/>
  <c r="BF1286" i="1"/>
  <c r="BG1286" i="1" s="1"/>
  <c r="BD1286" i="1"/>
  <c r="BE1286" i="1" s="1"/>
  <c r="AX1286" i="1"/>
  <c r="AY1286" i="1" s="1"/>
  <c r="BA1286" i="1"/>
  <c r="BB1286" i="1" s="1"/>
  <c r="AU1286" i="1"/>
  <c r="AV1286" i="1" s="1"/>
  <c r="BQ1287" i="1"/>
  <c r="BR1287" i="1" s="1"/>
  <c r="BO1287" i="1"/>
  <c r="BP1287" i="1" s="1"/>
  <c r="BM1287" i="1"/>
  <c r="BN1287" i="1" s="1"/>
  <c r="BH1291" i="1"/>
  <c r="BI1291" i="1" s="1"/>
  <c r="BD1291" i="1"/>
  <c r="BE1291" i="1" s="1"/>
  <c r="BF1291" i="1"/>
  <c r="BG1291" i="1" s="1"/>
  <c r="BA1291" i="1"/>
  <c r="BB1291" i="1" s="1"/>
  <c r="AU1291" i="1"/>
  <c r="AV1291" i="1" s="1"/>
  <c r="AX1291" i="1"/>
  <c r="AY1291" i="1" s="1"/>
  <c r="BQ1292" i="1"/>
  <c r="BR1292" i="1" s="1"/>
  <c r="BO1292" i="1"/>
  <c r="BP1292" i="1" s="1"/>
  <c r="BM1292" i="1"/>
  <c r="BN1292" i="1" s="1"/>
  <c r="BJ1293" i="1"/>
  <c r="BK1293" i="1" s="1"/>
  <c r="BH1296" i="1"/>
  <c r="BI1296" i="1" s="1"/>
  <c r="BF1296" i="1"/>
  <c r="BG1296" i="1" s="1"/>
  <c r="BD1296" i="1"/>
  <c r="BE1296" i="1" s="1"/>
  <c r="AX1296" i="1"/>
  <c r="AY1296" i="1" s="1"/>
  <c r="BA1296" i="1"/>
  <c r="BB1296" i="1" s="1"/>
  <c r="AU1296" i="1"/>
  <c r="AV1296" i="1" s="1"/>
  <c r="BQ1297" i="1"/>
  <c r="BR1297" i="1" s="1"/>
  <c r="BO1297" i="1"/>
  <c r="BP1297" i="1" s="1"/>
  <c r="BM1297" i="1"/>
  <c r="BN1297" i="1" s="1"/>
  <c r="BJ1298" i="1"/>
  <c r="BK1298" i="1" s="1"/>
  <c r="AU1298" i="1"/>
  <c r="AV1298" i="1" s="1"/>
  <c r="BH1301" i="1"/>
  <c r="BI1301" i="1" s="1"/>
  <c r="BD1301" i="1"/>
  <c r="BE1301" i="1" s="1"/>
  <c r="BF1301" i="1"/>
  <c r="BG1301" i="1" s="1"/>
  <c r="AU1301" i="1"/>
  <c r="AV1301" i="1" s="1"/>
  <c r="AX1301" i="1"/>
  <c r="AY1301" i="1" s="1"/>
  <c r="BA1301" i="1"/>
  <c r="BB1301" i="1" s="1"/>
  <c r="BQ1302" i="1"/>
  <c r="BR1302" i="1" s="1"/>
  <c r="BO1302" i="1"/>
  <c r="BP1302" i="1" s="1"/>
  <c r="BM1302" i="1"/>
  <c r="BN1302" i="1" s="1"/>
  <c r="BF1306" i="1"/>
  <c r="BG1306" i="1" s="1"/>
  <c r="BH1306" i="1"/>
  <c r="BI1306" i="1" s="1"/>
  <c r="BD1306" i="1"/>
  <c r="BE1306" i="1" s="1"/>
  <c r="AX1306" i="1"/>
  <c r="AY1306" i="1" s="1"/>
  <c r="BA1306" i="1"/>
  <c r="BB1306" i="1" s="1"/>
  <c r="AU1306" i="1"/>
  <c r="AV1306" i="1" s="1"/>
  <c r="BQ1307" i="1"/>
  <c r="BR1307" i="1" s="1"/>
  <c r="BO1307" i="1"/>
  <c r="BP1307" i="1" s="1"/>
  <c r="BM1307" i="1"/>
  <c r="BN1307" i="1" s="1"/>
  <c r="AU1310" i="1"/>
  <c r="AV1310" i="1" s="1"/>
  <c r="BD1311" i="1"/>
  <c r="BE1311" i="1" s="1"/>
  <c r="BH1311" i="1"/>
  <c r="BI1311" i="1" s="1"/>
  <c r="BF1311" i="1"/>
  <c r="BG1311" i="1" s="1"/>
  <c r="BA1311" i="1"/>
  <c r="BB1311" i="1" s="1"/>
  <c r="AU1311" i="1"/>
  <c r="AV1311" i="1" s="1"/>
  <c r="AX1311" i="1"/>
  <c r="AY1311" i="1" s="1"/>
  <c r="BQ1312" i="1"/>
  <c r="BR1312" i="1" s="1"/>
  <c r="BO1312" i="1"/>
  <c r="BP1312" i="1" s="1"/>
  <c r="BM1312" i="1"/>
  <c r="BN1312" i="1" s="1"/>
  <c r="BH1316" i="1"/>
  <c r="BI1316" i="1" s="1"/>
  <c r="BF1316" i="1"/>
  <c r="BG1316" i="1" s="1"/>
  <c r="BD1316" i="1"/>
  <c r="BE1316" i="1" s="1"/>
  <c r="AX1316" i="1"/>
  <c r="AY1316" i="1" s="1"/>
  <c r="BA1316" i="1"/>
  <c r="BB1316" i="1" s="1"/>
  <c r="AU1316" i="1"/>
  <c r="AV1316" i="1" s="1"/>
  <c r="BQ1317" i="1"/>
  <c r="BR1317" i="1" s="1"/>
  <c r="BO1317" i="1"/>
  <c r="BP1317" i="1" s="1"/>
  <c r="BM1317" i="1"/>
  <c r="BN1317" i="1" s="1"/>
  <c r="BH1321" i="1"/>
  <c r="BI1321" i="1" s="1"/>
  <c r="BD1321" i="1"/>
  <c r="BE1321" i="1" s="1"/>
  <c r="BF1321" i="1"/>
  <c r="BG1321" i="1" s="1"/>
  <c r="AU1321" i="1"/>
  <c r="AV1321" i="1" s="1"/>
  <c r="BA1321" i="1"/>
  <c r="BB1321" i="1" s="1"/>
  <c r="AX1321" i="1"/>
  <c r="AY1321" i="1" s="1"/>
  <c r="BQ1322" i="1"/>
  <c r="BR1322" i="1" s="1"/>
  <c r="BO1322" i="1"/>
  <c r="BP1322" i="1" s="1"/>
  <c r="BM1322" i="1"/>
  <c r="BN1322" i="1" s="1"/>
  <c r="BF1326" i="1"/>
  <c r="BG1326" i="1" s="1"/>
  <c r="BH1326" i="1"/>
  <c r="BI1326" i="1" s="1"/>
  <c r="BD1326" i="1"/>
  <c r="BE1326" i="1" s="1"/>
  <c r="AX1326" i="1"/>
  <c r="AY1326" i="1" s="1"/>
  <c r="BA1326" i="1"/>
  <c r="BB1326" i="1" s="1"/>
  <c r="AU1326" i="1"/>
  <c r="AV1326" i="1" s="1"/>
  <c r="BQ1327" i="1"/>
  <c r="BR1327" i="1" s="1"/>
  <c r="BO1327" i="1"/>
  <c r="BP1327" i="1" s="1"/>
  <c r="BM1327" i="1"/>
  <c r="BN1327" i="1" s="1"/>
  <c r="AU1330" i="1"/>
  <c r="AV1330" i="1" s="1"/>
  <c r="BH1331" i="1"/>
  <c r="BI1331" i="1" s="1"/>
  <c r="BD1331" i="1"/>
  <c r="BE1331" i="1" s="1"/>
  <c r="BF1331" i="1"/>
  <c r="BG1331" i="1" s="1"/>
  <c r="AX1331" i="1"/>
  <c r="AY1331" i="1" s="1"/>
  <c r="AU1331" i="1"/>
  <c r="AV1331" i="1" s="1"/>
  <c r="BA1331" i="1"/>
  <c r="BB1331" i="1" s="1"/>
  <c r="BQ1332" i="1"/>
  <c r="BR1332" i="1" s="1"/>
  <c r="BO1332" i="1"/>
  <c r="BP1332" i="1" s="1"/>
  <c r="BM1332" i="1"/>
  <c r="BN1332" i="1" s="1"/>
  <c r="AU1335" i="1"/>
  <c r="AV1335" i="1" s="1"/>
  <c r="BH1336" i="1"/>
  <c r="BI1336" i="1" s="1"/>
  <c r="BF1336" i="1"/>
  <c r="BG1336" i="1" s="1"/>
  <c r="BD1336" i="1"/>
  <c r="BE1336" i="1" s="1"/>
  <c r="AX1336" i="1"/>
  <c r="AY1336" i="1" s="1"/>
  <c r="BA1336" i="1"/>
  <c r="BB1336" i="1" s="1"/>
  <c r="AU1336" i="1"/>
  <c r="AV1336" i="1" s="1"/>
  <c r="BQ1337" i="1"/>
  <c r="BR1337" i="1" s="1"/>
  <c r="BO1337" i="1"/>
  <c r="BP1337" i="1" s="1"/>
  <c r="BM1337" i="1"/>
  <c r="BN1337" i="1" s="1"/>
  <c r="BD1341" i="1"/>
  <c r="BE1341" i="1" s="1"/>
  <c r="BH1341" i="1"/>
  <c r="BI1341" i="1" s="1"/>
  <c r="BF1341" i="1"/>
  <c r="BG1341" i="1" s="1"/>
  <c r="BA1341" i="1"/>
  <c r="BB1341" i="1" s="1"/>
  <c r="AU1341" i="1"/>
  <c r="AV1341" i="1" s="1"/>
  <c r="AX1341" i="1"/>
  <c r="AY1341" i="1" s="1"/>
  <c r="BQ1342" i="1"/>
  <c r="BR1342" i="1" s="1"/>
  <c r="BO1342" i="1"/>
  <c r="BP1342" i="1" s="1"/>
  <c r="BM1342" i="1"/>
  <c r="BN1342" i="1" s="1"/>
  <c r="BH1346" i="1"/>
  <c r="BI1346" i="1" s="1"/>
  <c r="BF1346" i="1"/>
  <c r="BG1346" i="1" s="1"/>
  <c r="BD1346" i="1"/>
  <c r="BE1346" i="1" s="1"/>
  <c r="AX1346" i="1"/>
  <c r="AY1346" i="1" s="1"/>
  <c r="BA1346" i="1"/>
  <c r="BB1346" i="1" s="1"/>
  <c r="AU1346" i="1"/>
  <c r="AV1346" i="1" s="1"/>
  <c r="BQ1347" i="1"/>
  <c r="BR1347" i="1" s="1"/>
  <c r="BO1347" i="1"/>
  <c r="BP1347" i="1" s="1"/>
  <c r="BM1347" i="1"/>
  <c r="BN1347" i="1" s="1"/>
  <c r="AU1348" i="1"/>
  <c r="AV1348" i="1" s="1"/>
  <c r="BH1351" i="1"/>
  <c r="BI1351" i="1" s="1"/>
  <c r="BF1351" i="1"/>
  <c r="BG1351" i="1" s="1"/>
  <c r="BD1351" i="1"/>
  <c r="BE1351" i="1" s="1"/>
  <c r="AU1351" i="1"/>
  <c r="AV1351" i="1" s="1"/>
  <c r="AX1351" i="1"/>
  <c r="AY1351" i="1" s="1"/>
  <c r="BA1351" i="1"/>
  <c r="BB1351" i="1" s="1"/>
  <c r="BQ1352" i="1"/>
  <c r="BR1352" i="1" s="1"/>
  <c r="BO1352" i="1"/>
  <c r="BP1352" i="1" s="1"/>
  <c r="BM1352" i="1"/>
  <c r="BN1352" i="1" s="1"/>
  <c r="BD1356" i="1"/>
  <c r="BE1356" i="1" s="1"/>
  <c r="BH1356" i="1"/>
  <c r="BI1356" i="1" s="1"/>
  <c r="BF1356" i="1"/>
  <c r="BG1356" i="1" s="1"/>
  <c r="AX1356" i="1"/>
  <c r="AY1356" i="1" s="1"/>
  <c r="BA1356" i="1"/>
  <c r="BB1356" i="1" s="1"/>
  <c r="AU1356" i="1"/>
  <c r="AV1356" i="1" s="1"/>
  <c r="BQ1357" i="1"/>
  <c r="BR1357" i="1" s="1"/>
  <c r="BO1357" i="1"/>
  <c r="BP1357" i="1" s="1"/>
  <c r="BM1357" i="1"/>
  <c r="BN1357" i="1" s="1"/>
  <c r="BF1361" i="1"/>
  <c r="BG1361" i="1" s="1"/>
  <c r="BD1361" i="1"/>
  <c r="BE1361" i="1" s="1"/>
  <c r="BH1361" i="1"/>
  <c r="BI1361" i="1" s="1"/>
  <c r="BA1361" i="1"/>
  <c r="BB1361" i="1" s="1"/>
  <c r="AU1361" i="1"/>
  <c r="AV1361" i="1" s="1"/>
  <c r="AX1361" i="1"/>
  <c r="AY1361" i="1" s="1"/>
  <c r="BQ1362" i="1"/>
  <c r="BR1362" i="1" s="1"/>
  <c r="BO1362" i="1"/>
  <c r="BP1362" i="1" s="1"/>
  <c r="BM1362" i="1"/>
  <c r="BN1362" i="1" s="1"/>
  <c r="BH1366" i="1"/>
  <c r="BI1366" i="1" s="1"/>
  <c r="BF1366" i="1"/>
  <c r="BG1366" i="1" s="1"/>
  <c r="BD1366" i="1"/>
  <c r="BE1366" i="1" s="1"/>
  <c r="AX1366" i="1"/>
  <c r="AY1366" i="1" s="1"/>
  <c r="BA1366" i="1"/>
  <c r="BB1366" i="1" s="1"/>
  <c r="AU1366" i="1"/>
  <c r="AV1366" i="1" s="1"/>
  <c r="BQ1367" i="1"/>
  <c r="BR1367" i="1" s="1"/>
  <c r="BO1367" i="1"/>
  <c r="BP1367" i="1" s="1"/>
  <c r="BM1367" i="1"/>
  <c r="BN1367" i="1" s="1"/>
  <c r="BD1371" i="1"/>
  <c r="BE1371" i="1" s="1"/>
  <c r="BF1371" i="1"/>
  <c r="BG1371" i="1" s="1"/>
  <c r="BH1371" i="1"/>
  <c r="BI1371" i="1" s="1"/>
  <c r="AU1371" i="1"/>
  <c r="AV1371" i="1" s="1"/>
  <c r="BA1371" i="1"/>
  <c r="BB1371" i="1" s="1"/>
  <c r="AX1371" i="1"/>
  <c r="AY1371" i="1" s="1"/>
  <c r="BQ1372" i="1"/>
  <c r="BR1372" i="1" s="1"/>
  <c r="BO1372" i="1"/>
  <c r="BP1372" i="1" s="1"/>
  <c r="BM1372" i="1"/>
  <c r="BN1372" i="1" s="1"/>
  <c r="AX1373" i="1"/>
  <c r="AY1373" i="1" s="1"/>
  <c r="BH1376" i="1"/>
  <c r="BI1376" i="1" s="1"/>
  <c r="BD1376" i="1"/>
  <c r="BE1376" i="1" s="1"/>
  <c r="BF1376" i="1"/>
  <c r="BG1376" i="1" s="1"/>
  <c r="AX1376" i="1"/>
  <c r="AY1376" i="1" s="1"/>
  <c r="BA1376" i="1"/>
  <c r="BB1376" i="1" s="1"/>
  <c r="AU1376" i="1"/>
  <c r="AV1376" i="1" s="1"/>
  <c r="BQ1377" i="1"/>
  <c r="BR1377" i="1" s="1"/>
  <c r="BO1377" i="1"/>
  <c r="BP1377" i="1" s="1"/>
  <c r="BM1377" i="1"/>
  <c r="BN1377" i="1" s="1"/>
  <c r="AU1378" i="1"/>
  <c r="AV1378" i="1" s="1"/>
  <c r="AU1380" i="1"/>
  <c r="AV1380" i="1" s="1"/>
  <c r="BH1381" i="1"/>
  <c r="BI1381" i="1" s="1"/>
  <c r="BD1381" i="1"/>
  <c r="BE1381" i="1" s="1"/>
  <c r="BF1381" i="1"/>
  <c r="BG1381" i="1" s="1"/>
  <c r="AX1381" i="1"/>
  <c r="AY1381" i="1" s="1"/>
  <c r="AU1381" i="1"/>
  <c r="AV1381" i="1" s="1"/>
  <c r="BA1381" i="1"/>
  <c r="BB1381" i="1" s="1"/>
  <c r="BQ1382" i="1"/>
  <c r="BR1382" i="1" s="1"/>
  <c r="BO1382" i="1"/>
  <c r="BP1382" i="1" s="1"/>
  <c r="BM1382" i="1"/>
  <c r="BN1382" i="1" s="1"/>
  <c r="BJ1383" i="1"/>
  <c r="BK1383" i="1" s="1"/>
  <c r="AU1385" i="1"/>
  <c r="AV1385" i="1" s="1"/>
  <c r="BF1386" i="1"/>
  <c r="BG1386" i="1" s="1"/>
  <c r="BH1386" i="1"/>
  <c r="BI1386" i="1" s="1"/>
  <c r="BD1386" i="1"/>
  <c r="BE1386" i="1" s="1"/>
  <c r="AX1386" i="1"/>
  <c r="AY1386" i="1" s="1"/>
  <c r="BA1386" i="1"/>
  <c r="BB1386" i="1" s="1"/>
  <c r="AU1386" i="1"/>
  <c r="AV1386" i="1" s="1"/>
  <c r="BQ1387" i="1"/>
  <c r="BR1387" i="1" s="1"/>
  <c r="BO1387" i="1"/>
  <c r="BP1387" i="1" s="1"/>
  <c r="BM1387" i="1"/>
  <c r="BN1387" i="1" s="1"/>
  <c r="BJ1388" i="1"/>
  <c r="BK1388" i="1" s="1"/>
  <c r="BD1391" i="1"/>
  <c r="BE1391" i="1" s="1"/>
  <c r="BH1391" i="1"/>
  <c r="BI1391" i="1" s="1"/>
  <c r="BF1391" i="1"/>
  <c r="BG1391" i="1" s="1"/>
  <c r="BA1391" i="1"/>
  <c r="BB1391" i="1" s="1"/>
  <c r="AU1391" i="1"/>
  <c r="AV1391" i="1" s="1"/>
  <c r="AX1391" i="1"/>
  <c r="AY1391" i="1" s="1"/>
  <c r="BQ1392" i="1"/>
  <c r="BR1392" i="1" s="1"/>
  <c r="BO1392" i="1"/>
  <c r="BP1392" i="1" s="1"/>
  <c r="BM1392" i="1"/>
  <c r="BN1392" i="1" s="1"/>
  <c r="BJ1393" i="1"/>
  <c r="BK1393" i="1" s="1"/>
  <c r="BH1396" i="1"/>
  <c r="BI1396" i="1" s="1"/>
  <c r="BF1396" i="1"/>
  <c r="BG1396" i="1" s="1"/>
  <c r="BD1396" i="1"/>
  <c r="BE1396" i="1" s="1"/>
  <c r="AX1396" i="1"/>
  <c r="AY1396" i="1" s="1"/>
  <c r="BA1396" i="1"/>
  <c r="BB1396" i="1" s="1"/>
  <c r="AU1396" i="1"/>
  <c r="AV1396" i="1" s="1"/>
  <c r="BQ1397" i="1"/>
  <c r="BR1397" i="1" s="1"/>
  <c r="BO1397" i="1"/>
  <c r="BP1397" i="1" s="1"/>
  <c r="BM1397" i="1"/>
  <c r="BN1397" i="1" s="1"/>
  <c r="BJ1398" i="1"/>
  <c r="BK1398" i="1" s="1"/>
  <c r="BH1401" i="1"/>
  <c r="BI1401" i="1" s="1"/>
  <c r="BD1401" i="1"/>
  <c r="BE1401" i="1" s="1"/>
  <c r="BF1401" i="1"/>
  <c r="BG1401" i="1" s="1"/>
  <c r="AU1401" i="1"/>
  <c r="AV1401" i="1" s="1"/>
  <c r="AX1401" i="1"/>
  <c r="AY1401" i="1" s="1"/>
  <c r="BA1401" i="1"/>
  <c r="BB1401" i="1" s="1"/>
  <c r="BQ1402" i="1"/>
  <c r="BR1402" i="1" s="1"/>
  <c r="BO1402" i="1"/>
  <c r="BP1402" i="1" s="1"/>
  <c r="BM1402" i="1"/>
  <c r="BN1402" i="1" s="1"/>
  <c r="BJ1403" i="1"/>
  <c r="BK1403" i="1" s="1"/>
  <c r="BF1406" i="1"/>
  <c r="BG1406" i="1" s="1"/>
  <c r="BD1406" i="1"/>
  <c r="BE1406" i="1" s="1"/>
  <c r="BH1406" i="1"/>
  <c r="BI1406" i="1" s="1"/>
  <c r="AX1406" i="1"/>
  <c r="AY1406" i="1" s="1"/>
  <c r="BA1406" i="1"/>
  <c r="BB1406" i="1" s="1"/>
  <c r="AU1406" i="1"/>
  <c r="AV1406" i="1" s="1"/>
  <c r="BQ1407" i="1"/>
  <c r="BR1407" i="1" s="1"/>
  <c r="BO1407" i="1"/>
  <c r="BP1407" i="1" s="1"/>
  <c r="BM1407" i="1"/>
  <c r="BN1407" i="1" s="1"/>
  <c r="BJ1408" i="1"/>
  <c r="BK1408" i="1" s="1"/>
  <c r="BD1411" i="1"/>
  <c r="BE1411" i="1" s="1"/>
  <c r="BH1411" i="1"/>
  <c r="BI1411" i="1" s="1"/>
  <c r="BF1411" i="1"/>
  <c r="BG1411" i="1" s="1"/>
  <c r="BA1411" i="1"/>
  <c r="BB1411" i="1" s="1"/>
  <c r="AU1411" i="1"/>
  <c r="AV1411" i="1" s="1"/>
  <c r="AX1411" i="1"/>
  <c r="AY1411" i="1" s="1"/>
  <c r="BQ1412" i="1"/>
  <c r="BR1412" i="1" s="1"/>
  <c r="BO1412" i="1"/>
  <c r="BP1412" i="1" s="1"/>
  <c r="BM1412" i="1"/>
  <c r="BN1412" i="1" s="1"/>
  <c r="BJ1413" i="1"/>
  <c r="BK1413" i="1" s="1"/>
  <c r="AU1415" i="1"/>
  <c r="AV1415" i="1" s="1"/>
  <c r="BH1416" i="1"/>
  <c r="BI1416" i="1" s="1"/>
  <c r="BF1416" i="1"/>
  <c r="BG1416" i="1" s="1"/>
  <c r="BD1416" i="1"/>
  <c r="BE1416" i="1" s="1"/>
  <c r="AX1416" i="1"/>
  <c r="AY1416" i="1" s="1"/>
  <c r="BA1416" i="1"/>
  <c r="BB1416" i="1" s="1"/>
  <c r="AU1416" i="1"/>
  <c r="AV1416" i="1" s="1"/>
  <c r="BQ1417" i="1"/>
  <c r="BR1417" i="1" s="1"/>
  <c r="BO1417" i="1"/>
  <c r="BP1417" i="1" s="1"/>
  <c r="BM1417" i="1"/>
  <c r="BN1417" i="1" s="1"/>
  <c r="BJ1418" i="1"/>
  <c r="BK1418" i="1" s="1"/>
  <c r="BD1421" i="1"/>
  <c r="BE1421" i="1" s="1"/>
  <c r="BF1421" i="1"/>
  <c r="BG1421" i="1" s="1"/>
  <c r="BH1421" i="1"/>
  <c r="BI1421" i="1" s="1"/>
  <c r="AU1421" i="1"/>
  <c r="AV1421" i="1" s="1"/>
  <c r="AX1421" i="1"/>
  <c r="AY1421" i="1" s="1"/>
  <c r="BA1421" i="1"/>
  <c r="BB1421" i="1" s="1"/>
  <c r="BQ1422" i="1"/>
  <c r="BR1422" i="1" s="1"/>
  <c r="BO1422" i="1"/>
  <c r="BP1422" i="1" s="1"/>
  <c r="BM1422" i="1"/>
  <c r="BN1422" i="1" s="1"/>
  <c r="BJ1423" i="1"/>
  <c r="BK1423" i="1" s="1"/>
  <c r="BH1426" i="1"/>
  <c r="BI1426" i="1" s="1"/>
  <c r="BD1426" i="1"/>
  <c r="BE1426" i="1" s="1"/>
  <c r="BF1426" i="1"/>
  <c r="BG1426" i="1" s="1"/>
  <c r="AX1426" i="1"/>
  <c r="AY1426" i="1" s="1"/>
  <c r="BA1426" i="1"/>
  <c r="BB1426" i="1" s="1"/>
  <c r="AU1426" i="1"/>
  <c r="AV1426" i="1" s="1"/>
  <c r="BQ1427" i="1"/>
  <c r="BR1427" i="1" s="1"/>
  <c r="BO1427" i="1"/>
  <c r="BP1427" i="1" s="1"/>
  <c r="BM1427" i="1"/>
  <c r="BN1427" i="1" s="1"/>
  <c r="BJ1428" i="1"/>
  <c r="BK1428" i="1" s="1"/>
  <c r="AU1428" i="1"/>
  <c r="AV1428" i="1" s="1"/>
  <c r="AU1430" i="1"/>
  <c r="AV1430" i="1" s="1"/>
  <c r="BH1431" i="1"/>
  <c r="BI1431" i="1" s="1"/>
  <c r="BD1431" i="1"/>
  <c r="BE1431" i="1" s="1"/>
  <c r="BF1431" i="1"/>
  <c r="BG1431" i="1" s="1"/>
  <c r="AX1431" i="1"/>
  <c r="AY1431" i="1" s="1"/>
  <c r="AU1431" i="1"/>
  <c r="AV1431" i="1" s="1"/>
  <c r="BA1431" i="1"/>
  <c r="BB1431" i="1" s="1"/>
  <c r="BQ1432" i="1"/>
  <c r="BR1432" i="1" s="1"/>
  <c r="BO1432" i="1"/>
  <c r="BP1432" i="1" s="1"/>
  <c r="BM1432" i="1"/>
  <c r="BN1432" i="1" s="1"/>
  <c r="BH1436" i="1"/>
  <c r="BI1436" i="1" s="1"/>
  <c r="BF1436" i="1"/>
  <c r="BG1436" i="1" s="1"/>
  <c r="BD1436" i="1"/>
  <c r="BE1436" i="1" s="1"/>
  <c r="AX1436" i="1"/>
  <c r="AY1436" i="1" s="1"/>
  <c r="BA1436" i="1"/>
  <c r="BB1436" i="1" s="1"/>
  <c r="AU1436" i="1"/>
  <c r="AV1436" i="1" s="1"/>
  <c r="BQ1437" i="1"/>
  <c r="BR1437" i="1" s="1"/>
  <c r="BO1437" i="1"/>
  <c r="BP1437" i="1" s="1"/>
  <c r="BM1437" i="1"/>
  <c r="BN1437" i="1" s="1"/>
  <c r="BD1441" i="1"/>
  <c r="BE1441" i="1" s="1"/>
  <c r="BH1441" i="1"/>
  <c r="BI1441" i="1" s="1"/>
  <c r="BF1441" i="1"/>
  <c r="BG1441" i="1" s="1"/>
  <c r="BA1441" i="1"/>
  <c r="BB1441" i="1" s="1"/>
  <c r="AU1441" i="1"/>
  <c r="AV1441" i="1" s="1"/>
  <c r="AX1441" i="1"/>
  <c r="AY1441" i="1" s="1"/>
  <c r="BQ1442" i="1"/>
  <c r="BR1442" i="1" s="1"/>
  <c r="BO1442" i="1"/>
  <c r="BP1442" i="1" s="1"/>
  <c r="BM1442" i="1"/>
  <c r="BN1442" i="1" s="1"/>
  <c r="BH1446" i="1"/>
  <c r="BI1446" i="1" s="1"/>
  <c r="BF1446" i="1"/>
  <c r="BG1446" i="1" s="1"/>
  <c r="BD1446" i="1"/>
  <c r="BE1446" i="1" s="1"/>
  <c r="AX1446" i="1"/>
  <c r="AY1446" i="1" s="1"/>
  <c r="BA1446" i="1"/>
  <c r="BB1446" i="1" s="1"/>
  <c r="AU1446" i="1"/>
  <c r="AV1446" i="1" s="1"/>
  <c r="BQ1447" i="1"/>
  <c r="BR1447" i="1" s="1"/>
  <c r="BO1447" i="1"/>
  <c r="BP1447" i="1" s="1"/>
  <c r="BM1447" i="1"/>
  <c r="BN1447" i="1" s="1"/>
  <c r="BH1451" i="1"/>
  <c r="BI1451" i="1" s="1"/>
  <c r="BF1451" i="1"/>
  <c r="BG1451" i="1" s="1"/>
  <c r="BD1451" i="1"/>
  <c r="BE1451" i="1" s="1"/>
  <c r="AU1451" i="1"/>
  <c r="AV1451" i="1" s="1"/>
  <c r="AX1451" i="1"/>
  <c r="AY1451" i="1" s="1"/>
  <c r="BA1451" i="1"/>
  <c r="BB1451" i="1" s="1"/>
  <c r="BQ1452" i="1"/>
  <c r="BR1452" i="1" s="1"/>
  <c r="BO1452" i="1"/>
  <c r="BP1452" i="1" s="1"/>
  <c r="BM1452" i="1"/>
  <c r="BN1452" i="1" s="1"/>
  <c r="AX1455" i="1"/>
  <c r="AY1455" i="1" s="1"/>
  <c r="BH1456" i="1"/>
  <c r="BI1456" i="1" s="1"/>
  <c r="BF1456" i="1"/>
  <c r="BG1456" i="1" s="1"/>
  <c r="BD1456" i="1"/>
  <c r="BE1456" i="1" s="1"/>
  <c r="AX1456" i="1"/>
  <c r="AY1456" i="1" s="1"/>
  <c r="BA1456" i="1"/>
  <c r="BB1456" i="1" s="1"/>
  <c r="AU1456" i="1"/>
  <c r="AV1456" i="1" s="1"/>
  <c r="BQ1457" i="1"/>
  <c r="BR1457" i="1" s="1"/>
  <c r="BO1457" i="1"/>
  <c r="BP1457" i="1" s="1"/>
  <c r="BM1457" i="1"/>
  <c r="BN1457" i="1" s="1"/>
  <c r="AU1460" i="1"/>
  <c r="AV1460" i="1" s="1"/>
  <c r="BF1461" i="1"/>
  <c r="BG1461" i="1" s="1"/>
  <c r="BD1461" i="1"/>
  <c r="BE1461" i="1" s="1"/>
  <c r="BH1461" i="1"/>
  <c r="BI1461" i="1" s="1"/>
  <c r="BA1461" i="1"/>
  <c r="BB1461" i="1" s="1"/>
  <c r="AU1461" i="1"/>
  <c r="AV1461" i="1" s="1"/>
  <c r="AX1461" i="1"/>
  <c r="AY1461" i="1" s="1"/>
  <c r="BQ1462" i="1"/>
  <c r="BR1462" i="1" s="1"/>
  <c r="BO1462" i="1"/>
  <c r="BP1462" i="1" s="1"/>
  <c r="BM1462" i="1"/>
  <c r="BN1462" i="1" s="1"/>
  <c r="AU1465" i="1"/>
  <c r="AV1465" i="1" s="1"/>
  <c r="BH1466" i="1"/>
  <c r="BI1466" i="1" s="1"/>
  <c r="BD1466" i="1"/>
  <c r="BE1466" i="1" s="1"/>
  <c r="BF1466" i="1"/>
  <c r="BG1466" i="1" s="1"/>
  <c r="AX1466" i="1"/>
  <c r="AY1466" i="1" s="1"/>
  <c r="BA1466" i="1"/>
  <c r="BB1466" i="1" s="1"/>
  <c r="AU1466" i="1"/>
  <c r="AV1466" i="1" s="1"/>
  <c r="BQ1467" i="1"/>
  <c r="BR1467" i="1" s="1"/>
  <c r="BO1467" i="1"/>
  <c r="BP1467" i="1" s="1"/>
  <c r="BM1467" i="1"/>
  <c r="BN1467" i="1" s="1"/>
  <c r="BJ1468" i="1"/>
  <c r="BK1468" i="1" s="1"/>
  <c r="BD1471" i="1"/>
  <c r="BE1471" i="1" s="1"/>
  <c r="BF1471" i="1"/>
  <c r="BG1471" i="1" s="1"/>
  <c r="BH1471" i="1"/>
  <c r="BI1471" i="1" s="1"/>
  <c r="AU1471" i="1"/>
  <c r="AV1471" i="1" s="1"/>
  <c r="AX1471" i="1"/>
  <c r="AY1471" i="1" s="1"/>
  <c r="BA1471" i="1"/>
  <c r="BB1471" i="1" s="1"/>
  <c r="BQ1472" i="1"/>
  <c r="BR1472" i="1" s="1"/>
  <c r="BO1472" i="1"/>
  <c r="BP1472" i="1" s="1"/>
  <c r="BM1472" i="1"/>
  <c r="BN1472" i="1" s="1"/>
  <c r="BH1476" i="1"/>
  <c r="BI1476" i="1" s="1"/>
  <c r="BF1476" i="1"/>
  <c r="BG1476" i="1" s="1"/>
  <c r="BD1476" i="1"/>
  <c r="BE1476" i="1" s="1"/>
  <c r="AX1476" i="1"/>
  <c r="AY1476" i="1" s="1"/>
  <c r="BA1476" i="1"/>
  <c r="BB1476" i="1" s="1"/>
  <c r="AU1476" i="1"/>
  <c r="AV1476" i="1" s="1"/>
  <c r="BQ1477" i="1"/>
  <c r="BR1477" i="1" s="1"/>
  <c r="BO1477" i="1"/>
  <c r="BP1477" i="1" s="1"/>
  <c r="BM1477" i="1"/>
  <c r="BN1477" i="1" s="1"/>
  <c r="AU1478" i="1"/>
  <c r="AV1478" i="1" s="1"/>
  <c r="BH1481" i="1"/>
  <c r="BI1481" i="1" s="1"/>
  <c r="BD1481" i="1"/>
  <c r="BE1481" i="1" s="1"/>
  <c r="BF1481" i="1"/>
  <c r="BG1481" i="1" s="1"/>
  <c r="AX1481" i="1"/>
  <c r="AY1481" i="1" s="1"/>
  <c r="AU1481" i="1"/>
  <c r="AV1481" i="1" s="1"/>
  <c r="BA1481" i="1"/>
  <c r="BB1481" i="1" s="1"/>
  <c r="BQ1482" i="1"/>
  <c r="BR1482" i="1" s="1"/>
  <c r="BO1482" i="1"/>
  <c r="BP1482" i="1" s="1"/>
  <c r="BM1482" i="1"/>
  <c r="BN1482" i="1" s="1"/>
  <c r="BH1486" i="1"/>
  <c r="BI1486" i="1" s="1"/>
  <c r="BF1486" i="1"/>
  <c r="BG1486" i="1" s="1"/>
  <c r="BD1486" i="1"/>
  <c r="BE1486" i="1" s="1"/>
  <c r="AX1486" i="1"/>
  <c r="AY1486" i="1" s="1"/>
  <c r="BA1486" i="1"/>
  <c r="BB1486" i="1" s="1"/>
  <c r="AU1486" i="1"/>
  <c r="AV1486" i="1" s="1"/>
  <c r="BQ1487" i="1"/>
  <c r="BR1487" i="1" s="1"/>
  <c r="BO1487" i="1"/>
  <c r="BP1487" i="1" s="1"/>
  <c r="BM1487" i="1"/>
  <c r="BN1487" i="1" s="1"/>
  <c r="BJ1488" i="1"/>
  <c r="BK1488" i="1" s="1"/>
  <c r="AX1490" i="1"/>
  <c r="AY1490" i="1" s="1"/>
  <c r="BD1491" i="1"/>
  <c r="BE1491" i="1" s="1"/>
  <c r="BH1491" i="1"/>
  <c r="BI1491" i="1" s="1"/>
  <c r="BF1491" i="1"/>
  <c r="BG1491" i="1" s="1"/>
  <c r="BA1491" i="1"/>
  <c r="BB1491" i="1" s="1"/>
  <c r="AU1491" i="1"/>
  <c r="AV1491" i="1" s="1"/>
  <c r="AX1491" i="1"/>
  <c r="AY1491" i="1" s="1"/>
  <c r="BQ1492" i="1"/>
  <c r="BR1492" i="1" s="1"/>
  <c r="BO1492" i="1"/>
  <c r="BP1492" i="1" s="1"/>
  <c r="BM1492" i="1"/>
  <c r="BN1492" i="1" s="1"/>
  <c r="BH1496" i="1"/>
  <c r="BI1496" i="1" s="1"/>
  <c r="BF1496" i="1"/>
  <c r="BG1496" i="1" s="1"/>
  <c r="BD1496" i="1"/>
  <c r="BE1496" i="1" s="1"/>
  <c r="BA1496" i="1"/>
  <c r="BB1496" i="1" s="1"/>
  <c r="AX1496" i="1"/>
  <c r="AY1496" i="1" s="1"/>
  <c r="AU1496" i="1"/>
  <c r="AV1496" i="1" s="1"/>
  <c r="BQ1497" i="1"/>
  <c r="BR1497" i="1" s="1"/>
  <c r="BM1497" i="1"/>
  <c r="BN1497" i="1" s="1"/>
  <c r="BO1497" i="1"/>
  <c r="BP1497" i="1" s="1"/>
  <c r="AU1498" i="1"/>
  <c r="AV1498" i="1" s="1"/>
  <c r="BH1501" i="1"/>
  <c r="BI1501" i="1" s="1"/>
  <c r="BD1501" i="1"/>
  <c r="BE1501" i="1" s="1"/>
  <c r="BF1501" i="1"/>
  <c r="BG1501" i="1" s="1"/>
  <c r="BA1501" i="1"/>
  <c r="BB1501" i="1" s="1"/>
  <c r="AU1501" i="1"/>
  <c r="AV1501" i="1" s="1"/>
  <c r="AX1501" i="1"/>
  <c r="AY1501" i="1" s="1"/>
  <c r="BQ1502" i="1"/>
  <c r="BR1502" i="1" s="1"/>
  <c r="BO1502" i="1"/>
  <c r="BP1502" i="1" s="1"/>
  <c r="BM1502" i="1"/>
  <c r="BN1502" i="1" s="1"/>
  <c r="BF1506" i="1"/>
  <c r="BG1506" i="1" s="1"/>
  <c r="BH1506" i="1"/>
  <c r="BI1506" i="1" s="1"/>
  <c r="BD1506" i="1"/>
  <c r="BE1506" i="1" s="1"/>
  <c r="BA1506" i="1"/>
  <c r="BB1506" i="1" s="1"/>
  <c r="AX1506" i="1"/>
  <c r="AY1506" i="1" s="1"/>
  <c r="AU1506" i="1"/>
  <c r="AV1506" i="1" s="1"/>
  <c r="BQ1507" i="1"/>
  <c r="BR1507" i="1" s="1"/>
  <c r="BO1507" i="1"/>
  <c r="BP1507" i="1" s="1"/>
  <c r="BM1507" i="1"/>
  <c r="BN1507" i="1" s="1"/>
  <c r="AU1510" i="1"/>
  <c r="AV1510" i="1" s="1"/>
  <c r="BH1511" i="1"/>
  <c r="BI1511" i="1" s="1"/>
  <c r="BD1511" i="1"/>
  <c r="BE1511" i="1" s="1"/>
  <c r="BF1511" i="1"/>
  <c r="BG1511" i="1" s="1"/>
  <c r="BA1511" i="1"/>
  <c r="BB1511" i="1" s="1"/>
  <c r="AU1511" i="1"/>
  <c r="AV1511" i="1" s="1"/>
  <c r="AX1511" i="1"/>
  <c r="AY1511" i="1" s="1"/>
  <c r="BQ1512" i="1"/>
  <c r="BR1512" i="1" s="1"/>
  <c r="BO1512" i="1"/>
  <c r="BP1512" i="1" s="1"/>
  <c r="BM1512" i="1"/>
  <c r="BN1512" i="1" s="1"/>
  <c r="AU1515" i="1"/>
  <c r="AV1515" i="1" s="1"/>
  <c r="BH1516" i="1"/>
  <c r="BI1516" i="1" s="1"/>
  <c r="BF1516" i="1"/>
  <c r="BG1516" i="1" s="1"/>
  <c r="BD1516" i="1"/>
  <c r="BE1516" i="1" s="1"/>
  <c r="BA1516" i="1"/>
  <c r="BB1516" i="1" s="1"/>
  <c r="AX1516" i="1"/>
  <c r="AY1516" i="1" s="1"/>
  <c r="AU1516" i="1"/>
  <c r="AV1516" i="1" s="1"/>
  <c r="BQ1517" i="1"/>
  <c r="BR1517" i="1" s="1"/>
  <c r="BO1517" i="1"/>
  <c r="BP1517" i="1" s="1"/>
  <c r="BM1517" i="1"/>
  <c r="BN1517" i="1" s="1"/>
  <c r="AX1520" i="1"/>
  <c r="AY1520" i="1" s="1"/>
  <c r="BD1521" i="1"/>
  <c r="BE1521" i="1" s="1"/>
  <c r="BH1521" i="1"/>
  <c r="BI1521" i="1" s="1"/>
  <c r="BF1521" i="1"/>
  <c r="BG1521" i="1" s="1"/>
  <c r="BA1521" i="1"/>
  <c r="BB1521" i="1" s="1"/>
  <c r="AU1521" i="1"/>
  <c r="AV1521" i="1" s="1"/>
  <c r="AX1521" i="1"/>
  <c r="AY1521" i="1" s="1"/>
  <c r="BQ1522" i="1"/>
  <c r="BR1522" i="1" s="1"/>
  <c r="BO1522" i="1"/>
  <c r="BP1522" i="1" s="1"/>
  <c r="BM1522" i="1"/>
  <c r="BN1522" i="1" s="1"/>
  <c r="BH1526" i="1"/>
  <c r="BI1526" i="1" s="1"/>
  <c r="BF1526" i="1"/>
  <c r="BG1526" i="1" s="1"/>
  <c r="BD1526" i="1"/>
  <c r="BE1526" i="1" s="1"/>
  <c r="BA1526" i="1"/>
  <c r="BB1526" i="1" s="1"/>
  <c r="AX1526" i="1"/>
  <c r="AY1526" i="1" s="1"/>
  <c r="AU1526" i="1"/>
  <c r="AV1526" i="1" s="1"/>
  <c r="BQ1527" i="1"/>
  <c r="BR1527" i="1" s="1"/>
  <c r="BO1527" i="1"/>
  <c r="BP1527" i="1" s="1"/>
  <c r="BM1527" i="1"/>
  <c r="BN1527" i="1" s="1"/>
  <c r="BH1531" i="1"/>
  <c r="BI1531" i="1" s="1"/>
  <c r="BD1531" i="1"/>
  <c r="BE1531" i="1" s="1"/>
  <c r="BF1531" i="1"/>
  <c r="BG1531" i="1" s="1"/>
  <c r="BA1531" i="1"/>
  <c r="BB1531" i="1" s="1"/>
  <c r="AX1531" i="1"/>
  <c r="AY1531" i="1" s="1"/>
  <c r="AU1531" i="1"/>
  <c r="AV1531" i="1" s="1"/>
  <c r="BQ1532" i="1"/>
  <c r="BR1532" i="1" s="1"/>
  <c r="BO1532" i="1"/>
  <c r="BP1532" i="1" s="1"/>
  <c r="BM1532" i="1"/>
  <c r="BN1532" i="1" s="1"/>
  <c r="AU1535" i="1"/>
  <c r="AV1535" i="1" s="1"/>
  <c r="BH1536" i="1"/>
  <c r="BI1536" i="1" s="1"/>
  <c r="BF1536" i="1"/>
  <c r="BG1536" i="1" s="1"/>
  <c r="BA1536" i="1"/>
  <c r="BB1536" i="1" s="1"/>
  <c r="BD1536" i="1"/>
  <c r="BE1536" i="1" s="1"/>
  <c r="AX1536" i="1"/>
  <c r="AY1536" i="1" s="1"/>
  <c r="AU1536" i="1"/>
  <c r="AV1536" i="1" s="1"/>
  <c r="BQ1537" i="1"/>
  <c r="BR1537" i="1" s="1"/>
  <c r="BO1537" i="1"/>
  <c r="BP1537" i="1" s="1"/>
  <c r="BM1537" i="1"/>
  <c r="BN1537" i="1" s="1"/>
  <c r="BH1541" i="1"/>
  <c r="BI1541" i="1" s="1"/>
  <c r="BD1541" i="1"/>
  <c r="BE1541" i="1" s="1"/>
  <c r="BF1541" i="1"/>
  <c r="BG1541" i="1" s="1"/>
  <c r="AU1541" i="1"/>
  <c r="AV1541" i="1" s="1"/>
  <c r="BA1541" i="1"/>
  <c r="BB1541" i="1" s="1"/>
  <c r="AX1541" i="1"/>
  <c r="AY1541" i="1" s="1"/>
  <c r="BQ1542" i="1"/>
  <c r="BR1542" i="1" s="1"/>
  <c r="BO1542" i="1"/>
  <c r="BP1542" i="1" s="1"/>
  <c r="BM1542" i="1"/>
  <c r="BN1542" i="1" s="1"/>
  <c r="BH1546" i="1"/>
  <c r="BI1546" i="1" s="1"/>
  <c r="BF1546" i="1"/>
  <c r="BG1546" i="1" s="1"/>
  <c r="BD1546" i="1"/>
  <c r="BE1546" i="1" s="1"/>
  <c r="BA1546" i="1"/>
  <c r="BB1546" i="1" s="1"/>
  <c r="AX1546" i="1"/>
  <c r="AY1546" i="1" s="1"/>
  <c r="AU1546" i="1"/>
  <c r="AV1546" i="1" s="1"/>
  <c r="BQ1547" i="1"/>
  <c r="BR1547" i="1" s="1"/>
  <c r="BO1547" i="1"/>
  <c r="BP1547" i="1" s="1"/>
  <c r="BM1547" i="1"/>
  <c r="BN1547" i="1" s="1"/>
  <c r="AU1548" i="1"/>
  <c r="AV1548" i="1" s="1"/>
  <c r="BH1551" i="1"/>
  <c r="BI1551" i="1" s="1"/>
  <c r="BF1551" i="1"/>
  <c r="BG1551" i="1" s="1"/>
  <c r="BD1551" i="1"/>
  <c r="BE1551" i="1" s="1"/>
  <c r="AU1551" i="1"/>
  <c r="AV1551" i="1" s="1"/>
  <c r="AX1551" i="1"/>
  <c r="AY1551" i="1" s="1"/>
  <c r="BA1551" i="1"/>
  <c r="BB1551" i="1" s="1"/>
  <c r="BQ1552" i="1"/>
  <c r="BR1552" i="1" s="1"/>
  <c r="BO1552" i="1"/>
  <c r="BP1552" i="1" s="1"/>
  <c r="BM1552" i="1"/>
  <c r="BN1552" i="1" s="1"/>
  <c r="BH1556" i="1"/>
  <c r="BI1556" i="1" s="1"/>
  <c r="BD1556" i="1"/>
  <c r="BE1556" i="1" s="1"/>
  <c r="BF1556" i="1"/>
  <c r="BG1556" i="1" s="1"/>
  <c r="BA1556" i="1"/>
  <c r="BB1556" i="1" s="1"/>
  <c r="AX1556" i="1"/>
  <c r="AY1556" i="1" s="1"/>
  <c r="AU1556" i="1"/>
  <c r="AV1556" i="1" s="1"/>
  <c r="BQ1557" i="1"/>
  <c r="BR1557" i="1" s="1"/>
  <c r="BO1557" i="1"/>
  <c r="BP1557" i="1" s="1"/>
  <c r="BM1557" i="1"/>
  <c r="BN1557" i="1" s="1"/>
  <c r="AU1560" i="1"/>
  <c r="AV1560" i="1" s="1"/>
  <c r="BF1561" i="1"/>
  <c r="BG1561" i="1" s="1"/>
  <c r="BD1561" i="1"/>
  <c r="BE1561" i="1" s="1"/>
  <c r="BH1561" i="1"/>
  <c r="BI1561" i="1" s="1"/>
  <c r="AU1561" i="1"/>
  <c r="AV1561" i="1" s="1"/>
  <c r="BA1561" i="1"/>
  <c r="BB1561" i="1" s="1"/>
  <c r="AX1561" i="1"/>
  <c r="AY1561" i="1" s="1"/>
  <c r="BQ1562" i="1"/>
  <c r="BR1562" i="1" s="1"/>
  <c r="BO1562" i="1"/>
  <c r="BP1562" i="1" s="1"/>
  <c r="BM1562" i="1"/>
  <c r="BN1562" i="1" s="1"/>
  <c r="BH1566" i="1"/>
  <c r="BI1566" i="1" s="1"/>
  <c r="BF1566" i="1"/>
  <c r="BG1566" i="1" s="1"/>
  <c r="BA1566" i="1"/>
  <c r="BB1566" i="1" s="1"/>
  <c r="BD1566" i="1"/>
  <c r="BE1566" i="1" s="1"/>
  <c r="AX1566" i="1"/>
  <c r="AY1566" i="1" s="1"/>
  <c r="AU1566" i="1"/>
  <c r="AV1566" i="1" s="1"/>
  <c r="BQ1567" i="1"/>
  <c r="BR1567" i="1" s="1"/>
  <c r="BO1567" i="1"/>
  <c r="BP1567" i="1" s="1"/>
  <c r="BM1567" i="1"/>
  <c r="BN1567" i="1" s="1"/>
  <c r="AU1580" i="1"/>
  <c r="AV1580" i="1" s="1"/>
  <c r="AU1585" i="1"/>
  <c r="AV1585" i="1" s="1"/>
  <c r="AU1616" i="1"/>
  <c r="AV1616" i="1" s="1"/>
  <c r="AX1625" i="1"/>
  <c r="AY1625" i="1" s="1"/>
  <c r="AU1630" i="1"/>
  <c r="AV1630" i="1" s="1"/>
  <c r="AU1635" i="1"/>
  <c r="AV1635" i="1" s="1"/>
  <c r="AX1655" i="1"/>
  <c r="AY1655" i="1" s="1"/>
  <c r="AU910" i="1"/>
  <c r="AV910" i="1" s="1"/>
  <c r="AU1160" i="1"/>
  <c r="AV1160" i="1" s="1"/>
  <c r="AU1410" i="1"/>
  <c r="AV1410" i="1" s="1"/>
  <c r="BH1571" i="1"/>
  <c r="BI1571" i="1" s="1"/>
  <c r="BD1571" i="1"/>
  <c r="BE1571" i="1" s="1"/>
  <c r="BF1571" i="1"/>
  <c r="BG1571" i="1" s="1"/>
  <c r="AU1571" i="1"/>
  <c r="AV1571" i="1" s="1"/>
  <c r="BA1571" i="1"/>
  <c r="BB1571" i="1" s="1"/>
  <c r="BQ1572" i="1"/>
  <c r="BR1572" i="1" s="1"/>
  <c r="BO1572" i="1"/>
  <c r="BP1572" i="1" s="1"/>
  <c r="BM1572" i="1"/>
  <c r="BN1572" i="1" s="1"/>
  <c r="BH1576" i="1"/>
  <c r="BI1576" i="1" s="1"/>
  <c r="BD1576" i="1"/>
  <c r="BE1576" i="1" s="1"/>
  <c r="BF1576" i="1"/>
  <c r="BG1576" i="1" s="1"/>
  <c r="BA1576" i="1"/>
  <c r="BB1576" i="1" s="1"/>
  <c r="AX1576" i="1"/>
  <c r="AY1576" i="1" s="1"/>
  <c r="AU1576" i="1"/>
  <c r="AV1576" i="1" s="1"/>
  <c r="BQ1577" i="1"/>
  <c r="BR1577" i="1" s="1"/>
  <c r="BO1577" i="1"/>
  <c r="BP1577" i="1" s="1"/>
  <c r="BM1577" i="1"/>
  <c r="BN1577" i="1" s="1"/>
  <c r="BH1581" i="1"/>
  <c r="BI1581" i="1" s="1"/>
  <c r="BD1581" i="1"/>
  <c r="BE1581" i="1" s="1"/>
  <c r="BF1581" i="1"/>
  <c r="BG1581" i="1" s="1"/>
  <c r="AX1581" i="1"/>
  <c r="AY1581" i="1" s="1"/>
  <c r="AU1581" i="1"/>
  <c r="AV1581" i="1" s="1"/>
  <c r="BA1581" i="1"/>
  <c r="BB1581" i="1" s="1"/>
  <c r="BQ1582" i="1"/>
  <c r="BR1582" i="1" s="1"/>
  <c r="BO1582" i="1"/>
  <c r="BP1582" i="1" s="1"/>
  <c r="BM1582" i="1"/>
  <c r="BN1582" i="1" s="1"/>
  <c r="BH1586" i="1"/>
  <c r="BI1586" i="1" s="1"/>
  <c r="BF1586" i="1"/>
  <c r="BG1586" i="1" s="1"/>
  <c r="BA1586" i="1"/>
  <c r="BB1586" i="1" s="1"/>
  <c r="BD1586" i="1"/>
  <c r="BE1586" i="1" s="1"/>
  <c r="AX1586" i="1"/>
  <c r="AY1586" i="1" s="1"/>
  <c r="AU1586" i="1"/>
  <c r="AV1586" i="1" s="1"/>
  <c r="BQ1587" i="1"/>
  <c r="BR1587" i="1" s="1"/>
  <c r="BO1587" i="1"/>
  <c r="BP1587" i="1" s="1"/>
  <c r="BM1587" i="1"/>
  <c r="BN1587" i="1" s="1"/>
  <c r="BD1591" i="1"/>
  <c r="BE1591" i="1" s="1"/>
  <c r="BH1591" i="1"/>
  <c r="BI1591" i="1" s="1"/>
  <c r="BF1591" i="1"/>
  <c r="BG1591" i="1" s="1"/>
  <c r="AU1591" i="1"/>
  <c r="AV1591" i="1" s="1"/>
  <c r="BA1591" i="1"/>
  <c r="BB1591" i="1" s="1"/>
  <c r="AX1591" i="1"/>
  <c r="AY1591" i="1" s="1"/>
  <c r="BQ1592" i="1"/>
  <c r="BR1592" i="1" s="1"/>
  <c r="BO1592" i="1"/>
  <c r="BP1592" i="1" s="1"/>
  <c r="BM1592" i="1"/>
  <c r="BN1592" i="1" s="1"/>
  <c r="BH1596" i="1"/>
  <c r="BI1596" i="1" s="1"/>
  <c r="BF1596" i="1"/>
  <c r="BG1596" i="1" s="1"/>
  <c r="BA1596" i="1"/>
  <c r="BB1596" i="1" s="1"/>
  <c r="BD1596" i="1"/>
  <c r="BE1596" i="1" s="1"/>
  <c r="AX1596" i="1"/>
  <c r="AY1596" i="1" s="1"/>
  <c r="BQ1597" i="1"/>
  <c r="BR1597" i="1" s="1"/>
  <c r="BO1597" i="1"/>
  <c r="BP1597" i="1" s="1"/>
  <c r="BM1597" i="1"/>
  <c r="BN1597" i="1" s="1"/>
  <c r="BH1601" i="1"/>
  <c r="BI1601" i="1" s="1"/>
  <c r="BD1601" i="1"/>
  <c r="BE1601" i="1" s="1"/>
  <c r="BF1601" i="1"/>
  <c r="BG1601" i="1" s="1"/>
  <c r="BA1601" i="1"/>
  <c r="BB1601" i="1" s="1"/>
  <c r="AU1601" i="1"/>
  <c r="AV1601" i="1" s="1"/>
  <c r="AX1601" i="1"/>
  <c r="AY1601" i="1" s="1"/>
  <c r="BQ1602" i="1"/>
  <c r="BR1602" i="1" s="1"/>
  <c r="BO1602" i="1"/>
  <c r="BP1602" i="1" s="1"/>
  <c r="BM1602" i="1"/>
  <c r="BN1602" i="1" s="1"/>
  <c r="BF1606" i="1"/>
  <c r="BG1606" i="1" s="1"/>
  <c r="BD1606" i="1"/>
  <c r="BE1606" i="1" s="1"/>
  <c r="BH1606" i="1"/>
  <c r="BI1606" i="1" s="1"/>
  <c r="BA1606" i="1"/>
  <c r="BB1606" i="1" s="1"/>
  <c r="AX1606" i="1"/>
  <c r="AY1606" i="1" s="1"/>
  <c r="AU1606" i="1"/>
  <c r="AV1606" i="1" s="1"/>
  <c r="BQ1607" i="1"/>
  <c r="BR1607" i="1" s="1"/>
  <c r="BO1607" i="1"/>
  <c r="BP1607" i="1" s="1"/>
  <c r="BM1607" i="1"/>
  <c r="BN1607" i="1" s="1"/>
  <c r="BD1611" i="1"/>
  <c r="BE1611" i="1" s="1"/>
  <c r="BH1611" i="1"/>
  <c r="BI1611" i="1" s="1"/>
  <c r="BF1611" i="1"/>
  <c r="BG1611" i="1" s="1"/>
  <c r="BA1611" i="1"/>
  <c r="BB1611" i="1" s="1"/>
  <c r="AU1611" i="1"/>
  <c r="AV1611" i="1" s="1"/>
  <c r="AX1611" i="1"/>
  <c r="AY1611" i="1" s="1"/>
  <c r="BQ1612" i="1"/>
  <c r="BR1612" i="1" s="1"/>
  <c r="BO1612" i="1"/>
  <c r="BP1612" i="1" s="1"/>
  <c r="BM1612" i="1"/>
  <c r="BN1612" i="1" s="1"/>
  <c r="BH1616" i="1"/>
  <c r="BI1616" i="1" s="1"/>
  <c r="BF1616" i="1"/>
  <c r="BG1616" i="1" s="1"/>
  <c r="BD1616" i="1"/>
  <c r="BE1616" i="1" s="1"/>
  <c r="BA1616" i="1"/>
  <c r="BB1616" i="1" s="1"/>
  <c r="AX1616" i="1"/>
  <c r="AY1616" i="1" s="1"/>
  <c r="BQ1617" i="1"/>
  <c r="BR1617" i="1" s="1"/>
  <c r="BO1617" i="1"/>
  <c r="BP1617" i="1" s="1"/>
  <c r="BM1617" i="1"/>
  <c r="BN1617" i="1" s="1"/>
  <c r="BD1621" i="1"/>
  <c r="BE1621" i="1" s="1"/>
  <c r="BH1621" i="1"/>
  <c r="BI1621" i="1" s="1"/>
  <c r="BF1621" i="1"/>
  <c r="BG1621" i="1" s="1"/>
  <c r="BA1621" i="1"/>
  <c r="BB1621" i="1" s="1"/>
  <c r="AU1621" i="1"/>
  <c r="AV1621" i="1" s="1"/>
  <c r="AX1621" i="1"/>
  <c r="AY1621" i="1" s="1"/>
  <c r="BQ1622" i="1"/>
  <c r="BR1622" i="1" s="1"/>
  <c r="BO1622" i="1"/>
  <c r="BP1622" i="1" s="1"/>
  <c r="BM1622" i="1"/>
  <c r="BN1622" i="1" s="1"/>
  <c r="BH1626" i="1"/>
  <c r="BI1626" i="1" s="1"/>
  <c r="BD1626" i="1"/>
  <c r="BE1626" i="1" s="1"/>
  <c r="BF1626" i="1"/>
  <c r="BG1626" i="1" s="1"/>
  <c r="BA1626" i="1"/>
  <c r="BB1626" i="1" s="1"/>
  <c r="AX1626" i="1"/>
  <c r="AY1626" i="1" s="1"/>
  <c r="AU1626" i="1"/>
  <c r="AV1626" i="1" s="1"/>
  <c r="BQ1627" i="1"/>
  <c r="BR1627" i="1" s="1"/>
  <c r="BO1627" i="1"/>
  <c r="BP1627" i="1" s="1"/>
  <c r="BM1627" i="1"/>
  <c r="BN1627" i="1" s="1"/>
  <c r="BH1631" i="1"/>
  <c r="BI1631" i="1" s="1"/>
  <c r="BD1631" i="1"/>
  <c r="BE1631" i="1" s="1"/>
  <c r="BF1631" i="1"/>
  <c r="BG1631" i="1" s="1"/>
  <c r="BA1631" i="1"/>
  <c r="BB1631" i="1" s="1"/>
  <c r="AX1631" i="1"/>
  <c r="AY1631" i="1" s="1"/>
  <c r="AU1631" i="1"/>
  <c r="AV1631" i="1" s="1"/>
  <c r="BQ1632" i="1"/>
  <c r="BR1632" i="1" s="1"/>
  <c r="BO1632" i="1"/>
  <c r="BP1632" i="1" s="1"/>
  <c r="BM1632" i="1"/>
  <c r="BN1632" i="1" s="1"/>
  <c r="BF1636" i="1"/>
  <c r="BG1636" i="1" s="1"/>
  <c r="BH1636" i="1"/>
  <c r="BI1636" i="1" s="1"/>
  <c r="BD1636" i="1"/>
  <c r="BE1636" i="1" s="1"/>
  <c r="BA1636" i="1"/>
  <c r="BB1636" i="1" s="1"/>
  <c r="AX1636" i="1"/>
  <c r="AY1636" i="1" s="1"/>
  <c r="AU1636" i="1"/>
  <c r="AV1636" i="1" s="1"/>
  <c r="BQ1637" i="1"/>
  <c r="BR1637" i="1" s="1"/>
  <c r="BO1637" i="1"/>
  <c r="BP1637" i="1" s="1"/>
  <c r="BM1637" i="1"/>
  <c r="BN1637" i="1" s="1"/>
  <c r="BD1641" i="1"/>
  <c r="BE1641" i="1" s="1"/>
  <c r="BF1641" i="1"/>
  <c r="BG1641" i="1" s="1"/>
  <c r="BH1641" i="1"/>
  <c r="BI1641" i="1" s="1"/>
  <c r="AU1641" i="1"/>
  <c r="AV1641" i="1" s="1"/>
  <c r="BA1641" i="1"/>
  <c r="BB1641" i="1" s="1"/>
  <c r="AX1641" i="1"/>
  <c r="AY1641" i="1" s="1"/>
  <c r="BQ1642" i="1"/>
  <c r="BR1642" i="1" s="1"/>
  <c r="BO1642" i="1"/>
  <c r="BP1642" i="1" s="1"/>
  <c r="BM1642" i="1"/>
  <c r="BN1642" i="1" s="1"/>
  <c r="BH1646" i="1"/>
  <c r="BI1646" i="1" s="1"/>
  <c r="BF1646" i="1"/>
  <c r="BG1646" i="1" s="1"/>
  <c r="BA1646" i="1"/>
  <c r="BB1646" i="1" s="1"/>
  <c r="BD1646" i="1"/>
  <c r="BE1646" i="1" s="1"/>
  <c r="AX1646" i="1"/>
  <c r="AY1646" i="1" s="1"/>
  <c r="BQ1647" i="1"/>
  <c r="BR1647" i="1" s="1"/>
  <c r="BO1647" i="1"/>
  <c r="BP1647" i="1" s="1"/>
  <c r="BM1647" i="1"/>
  <c r="BN1647" i="1" s="1"/>
  <c r="BJ1648" i="1"/>
  <c r="BK1648" i="1" s="1"/>
  <c r="BH1651" i="1"/>
  <c r="BI1651" i="1" s="1"/>
  <c r="BF1651" i="1"/>
  <c r="BG1651" i="1" s="1"/>
  <c r="BD1651" i="1"/>
  <c r="BE1651" i="1" s="1"/>
  <c r="AU1651" i="1"/>
  <c r="AV1651" i="1" s="1"/>
  <c r="AX1651" i="1"/>
  <c r="AY1651" i="1" s="1"/>
  <c r="BA1651" i="1"/>
  <c r="BB1651" i="1" s="1"/>
  <c r="BQ1652" i="1"/>
  <c r="BR1652" i="1" s="1"/>
  <c r="BM1652" i="1"/>
  <c r="BN1652" i="1" s="1"/>
  <c r="BO1652" i="1"/>
  <c r="BP1652" i="1" s="1"/>
  <c r="BH1656" i="1"/>
  <c r="BI1656" i="1" s="1"/>
  <c r="BD1656" i="1"/>
  <c r="BE1656" i="1" s="1"/>
  <c r="BF1656" i="1"/>
  <c r="BG1656" i="1" s="1"/>
  <c r="BA1656" i="1"/>
  <c r="BB1656" i="1" s="1"/>
  <c r="AX1656" i="1"/>
  <c r="AY1656" i="1" s="1"/>
  <c r="AU1656" i="1"/>
  <c r="AV1656" i="1" s="1"/>
  <c r="BQ1657" i="1"/>
  <c r="BR1657" i="1" s="1"/>
  <c r="BM1657" i="1"/>
  <c r="BN1657" i="1" s="1"/>
  <c r="BO1657" i="1"/>
  <c r="BP1657" i="1" s="1"/>
  <c r="AX1661" i="1"/>
  <c r="AY1661" i="1" s="1"/>
  <c r="BA1671" i="1"/>
  <c r="BB1671" i="1" s="1"/>
  <c r="AU1676" i="1"/>
  <c r="AV1676" i="1" s="1"/>
  <c r="AU1686" i="1"/>
  <c r="AV1686" i="1" s="1"/>
  <c r="AX1691" i="1"/>
  <c r="AY1691" i="1" s="1"/>
  <c r="AX1721" i="1"/>
  <c r="AY1721" i="1" s="1"/>
  <c r="AU1726" i="1"/>
  <c r="AV1726" i="1" s="1"/>
  <c r="AU1736" i="1"/>
  <c r="AV1736" i="1" s="1"/>
  <c r="AU1776" i="1"/>
  <c r="AV1776" i="1" s="1"/>
  <c r="AU1786" i="1"/>
  <c r="AV1786" i="1" s="1"/>
  <c r="BA1791" i="1"/>
  <c r="BB1791" i="1" s="1"/>
  <c r="AX1811" i="1"/>
  <c r="AY1811" i="1" s="1"/>
  <c r="AU1826" i="1"/>
  <c r="AV1826" i="1" s="1"/>
  <c r="BA1831" i="1"/>
  <c r="BB1831" i="1" s="1"/>
  <c r="AX1841" i="1"/>
  <c r="AY1841" i="1" s="1"/>
  <c r="BA1871" i="1"/>
  <c r="BB1871" i="1" s="1"/>
  <c r="AU1876" i="1"/>
  <c r="AV1876" i="1" s="1"/>
  <c r="AX1911" i="1"/>
  <c r="AY1911" i="1" s="1"/>
  <c r="AU1926" i="1"/>
  <c r="AV1926" i="1" s="1"/>
  <c r="AX1941" i="1"/>
  <c r="AY1941" i="1" s="1"/>
  <c r="AX1971" i="1"/>
  <c r="AY1971" i="1" s="1"/>
  <c r="AU1976" i="1"/>
  <c r="AV1976" i="1" s="1"/>
  <c r="AU2026" i="1"/>
  <c r="AV2026" i="1" s="1"/>
  <c r="BA2041" i="1"/>
  <c r="BB2041" i="1" s="1"/>
  <c r="AX2061" i="1"/>
  <c r="AY2061" i="1" s="1"/>
  <c r="BA2071" i="1"/>
  <c r="BB2071" i="1" s="1"/>
  <c r="AU2076" i="1"/>
  <c r="AV2076" i="1" s="1"/>
  <c r="BA2091" i="1"/>
  <c r="BB2091" i="1" s="1"/>
  <c r="BA2111" i="1"/>
  <c r="BB2111" i="1" s="1"/>
  <c r="AX2121" i="1"/>
  <c r="AY2121" i="1" s="1"/>
  <c r="AU2126" i="1"/>
  <c r="AV2126" i="1" s="1"/>
  <c r="AX2161" i="1"/>
  <c r="AY2161" i="1" s="1"/>
  <c r="BA2171" i="1"/>
  <c r="BB2171" i="1" s="1"/>
  <c r="AU2176" i="1"/>
  <c r="AV2176" i="1" s="1"/>
  <c r="AX2191" i="1"/>
  <c r="AY2191" i="1" s="1"/>
  <c r="AX2221" i="1"/>
  <c r="AY2221" i="1" s="1"/>
  <c r="AU2226" i="1"/>
  <c r="AV2226" i="1" s="1"/>
  <c r="AU1628" i="1"/>
  <c r="AV1628" i="1" s="1"/>
  <c r="AU1710" i="1"/>
  <c r="AV1710" i="1" s="1"/>
  <c r="AU2210" i="1"/>
  <c r="AV2210" i="1" s="1"/>
  <c r="AX1571" i="1"/>
  <c r="AY1571" i="1" s="1"/>
  <c r="BH1579" i="1"/>
  <c r="BI1579" i="1" s="1"/>
  <c r="BD1579" i="1"/>
  <c r="BE1579" i="1" s="1"/>
  <c r="BF1579" i="1"/>
  <c r="BG1579" i="1" s="1"/>
  <c r="BA1579" i="1"/>
  <c r="BB1579" i="1" s="1"/>
  <c r="AX1579" i="1"/>
  <c r="AY1579" i="1" s="1"/>
  <c r="BQ1580" i="1"/>
  <c r="BR1580" i="1" s="1"/>
  <c r="BO1580" i="1"/>
  <c r="BP1580" i="1" s="1"/>
  <c r="BM1580" i="1"/>
  <c r="BN1580" i="1" s="1"/>
  <c r="BH1584" i="1"/>
  <c r="BI1584" i="1" s="1"/>
  <c r="BF1584" i="1"/>
  <c r="BG1584" i="1" s="1"/>
  <c r="BD1584" i="1"/>
  <c r="BE1584" i="1" s="1"/>
  <c r="BA1584" i="1"/>
  <c r="BB1584" i="1" s="1"/>
  <c r="AU1584" i="1"/>
  <c r="AV1584" i="1" s="1"/>
  <c r="AX1584" i="1"/>
  <c r="AY1584" i="1" s="1"/>
  <c r="BQ1585" i="1"/>
  <c r="BR1585" i="1" s="1"/>
  <c r="BO1585" i="1"/>
  <c r="BP1585" i="1" s="1"/>
  <c r="BM1585" i="1"/>
  <c r="BN1585" i="1" s="1"/>
  <c r="BH1589" i="1"/>
  <c r="BI1589" i="1" s="1"/>
  <c r="BD1589" i="1"/>
  <c r="BE1589" i="1" s="1"/>
  <c r="BF1589" i="1"/>
  <c r="BG1589" i="1" s="1"/>
  <c r="BA1589" i="1"/>
  <c r="BB1589" i="1" s="1"/>
  <c r="AX1589" i="1"/>
  <c r="AY1589" i="1" s="1"/>
  <c r="AU1589" i="1"/>
  <c r="AV1589" i="1" s="1"/>
  <c r="BQ1590" i="1"/>
  <c r="BR1590" i="1" s="1"/>
  <c r="BO1590" i="1"/>
  <c r="BP1590" i="1" s="1"/>
  <c r="BM1590" i="1"/>
  <c r="BN1590" i="1" s="1"/>
  <c r="BH1594" i="1"/>
  <c r="BI1594" i="1" s="1"/>
  <c r="BF1594" i="1"/>
  <c r="BG1594" i="1" s="1"/>
  <c r="BD1594" i="1"/>
  <c r="BE1594" i="1" s="1"/>
  <c r="AX1594" i="1"/>
  <c r="AY1594" i="1" s="1"/>
  <c r="AU1594" i="1"/>
  <c r="AV1594" i="1" s="1"/>
  <c r="BA1594" i="1"/>
  <c r="BB1594" i="1" s="1"/>
  <c r="BQ1595" i="1"/>
  <c r="BR1595" i="1" s="1"/>
  <c r="BO1595" i="1"/>
  <c r="BP1595" i="1" s="1"/>
  <c r="BM1595" i="1"/>
  <c r="BN1595" i="1" s="1"/>
  <c r="BH1599" i="1"/>
  <c r="BI1599" i="1" s="1"/>
  <c r="BD1599" i="1"/>
  <c r="BE1599" i="1" s="1"/>
  <c r="BF1599" i="1"/>
  <c r="BG1599" i="1" s="1"/>
  <c r="BA1599" i="1"/>
  <c r="BB1599" i="1" s="1"/>
  <c r="AX1599" i="1"/>
  <c r="AY1599" i="1" s="1"/>
  <c r="BQ1600" i="1"/>
  <c r="BR1600" i="1" s="1"/>
  <c r="BO1600" i="1"/>
  <c r="BP1600" i="1" s="1"/>
  <c r="BM1600" i="1"/>
  <c r="BN1600" i="1" s="1"/>
  <c r="BH1604" i="1"/>
  <c r="BI1604" i="1" s="1"/>
  <c r="BF1604" i="1"/>
  <c r="BG1604" i="1" s="1"/>
  <c r="BD1604" i="1"/>
  <c r="BE1604" i="1" s="1"/>
  <c r="BA1604" i="1"/>
  <c r="BB1604" i="1" s="1"/>
  <c r="AU1604" i="1"/>
  <c r="AV1604" i="1" s="1"/>
  <c r="BQ1605" i="1"/>
  <c r="BR1605" i="1" s="1"/>
  <c r="BO1605" i="1"/>
  <c r="BP1605" i="1" s="1"/>
  <c r="BM1605" i="1"/>
  <c r="BN1605" i="1" s="1"/>
  <c r="BJ1606" i="1"/>
  <c r="BK1606" i="1" s="1"/>
  <c r="BH1609" i="1"/>
  <c r="BI1609" i="1" s="1"/>
  <c r="BF1609" i="1"/>
  <c r="BG1609" i="1" s="1"/>
  <c r="BD1609" i="1"/>
  <c r="BE1609" i="1" s="1"/>
  <c r="BA1609" i="1"/>
  <c r="BB1609" i="1" s="1"/>
  <c r="AX1609" i="1"/>
  <c r="AY1609" i="1" s="1"/>
  <c r="AU1609" i="1"/>
  <c r="AV1609" i="1" s="1"/>
  <c r="BQ1610" i="1"/>
  <c r="BR1610" i="1" s="1"/>
  <c r="BO1610" i="1"/>
  <c r="BP1610" i="1" s="1"/>
  <c r="BM1610" i="1"/>
  <c r="BN1610" i="1" s="1"/>
  <c r="BJ1611" i="1"/>
  <c r="BK1611" i="1" s="1"/>
  <c r="BH1614" i="1"/>
  <c r="BI1614" i="1" s="1"/>
  <c r="BF1614" i="1"/>
  <c r="BG1614" i="1" s="1"/>
  <c r="BD1614" i="1"/>
  <c r="BE1614" i="1" s="1"/>
  <c r="AX1614" i="1"/>
  <c r="AY1614" i="1" s="1"/>
  <c r="AU1614" i="1"/>
  <c r="AV1614" i="1" s="1"/>
  <c r="BA1614" i="1"/>
  <c r="BB1614" i="1" s="1"/>
  <c r="BQ1615" i="1"/>
  <c r="BR1615" i="1" s="1"/>
  <c r="BO1615" i="1"/>
  <c r="BP1615" i="1" s="1"/>
  <c r="BM1615" i="1"/>
  <c r="BN1615" i="1" s="1"/>
  <c r="BJ1616" i="1"/>
  <c r="BK1616" i="1" s="1"/>
  <c r="BH1619" i="1"/>
  <c r="BI1619" i="1" s="1"/>
  <c r="BF1619" i="1"/>
  <c r="BG1619" i="1" s="1"/>
  <c r="BD1619" i="1"/>
  <c r="BE1619" i="1" s="1"/>
  <c r="AX1619" i="1"/>
  <c r="AY1619" i="1" s="1"/>
  <c r="BA1619" i="1"/>
  <c r="BB1619" i="1" s="1"/>
  <c r="AU1619" i="1"/>
  <c r="AV1619" i="1" s="1"/>
  <c r="BQ1620" i="1"/>
  <c r="BR1620" i="1" s="1"/>
  <c r="BO1620" i="1"/>
  <c r="BP1620" i="1" s="1"/>
  <c r="BM1620" i="1"/>
  <c r="BN1620" i="1" s="1"/>
  <c r="BJ1621" i="1"/>
  <c r="BK1621" i="1" s="1"/>
  <c r="BH1624" i="1"/>
  <c r="BI1624" i="1" s="1"/>
  <c r="BF1624" i="1"/>
  <c r="BG1624" i="1" s="1"/>
  <c r="BD1624" i="1"/>
  <c r="BE1624" i="1" s="1"/>
  <c r="BA1624" i="1"/>
  <c r="BB1624" i="1" s="1"/>
  <c r="AU1624" i="1"/>
  <c r="AV1624" i="1" s="1"/>
  <c r="BQ1625" i="1"/>
  <c r="BR1625" i="1" s="1"/>
  <c r="BO1625" i="1"/>
  <c r="BP1625" i="1" s="1"/>
  <c r="BM1625" i="1"/>
  <c r="BN1625" i="1" s="1"/>
  <c r="BJ1626" i="1"/>
  <c r="BK1626" i="1" s="1"/>
  <c r="BH1629" i="1"/>
  <c r="BI1629" i="1" s="1"/>
  <c r="BF1629" i="1"/>
  <c r="BG1629" i="1" s="1"/>
  <c r="BD1629" i="1"/>
  <c r="BE1629" i="1" s="1"/>
  <c r="AX1629" i="1"/>
  <c r="AY1629" i="1" s="1"/>
  <c r="BA1629" i="1"/>
  <c r="BB1629" i="1" s="1"/>
  <c r="BQ1630" i="1"/>
  <c r="BR1630" i="1" s="1"/>
  <c r="BO1630" i="1"/>
  <c r="BP1630" i="1" s="1"/>
  <c r="BM1630" i="1"/>
  <c r="BN1630" i="1" s="1"/>
  <c r="BJ1631" i="1"/>
  <c r="BK1631" i="1" s="1"/>
  <c r="BH1634" i="1"/>
  <c r="BI1634" i="1" s="1"/>
  <c r="BD1634" i="1"/>
  <c r="BE1634" i="1" s="1"/>
  <c r="BF1634" i="1"/>
  <c r="BG1634" i="1" s="1"/>
  <c r="BA1634" i="1"/>
  <c r="BB1634" i="1" s="1"/>
  <c r="AU1634" i="1"/>
  <c r="AV1634" i="1" s="1"/>
  <c r="BQ1635" i="1"/>
  <c r="BR1635" i="1" s="1"/>
  <c r="BO1635" i="1"/>
  <c r="BP1635" i="1" s="1"/>
  <c r="BM1635" i="1"/>
  <c r="BN1635" i="1" s="1"/>
  <c r="BH1639" i="1"/>
  <c r="BI1639" i="1" s="1"/>
  <c r="BF1639" i="1"/>
  <c r="BG1639" i="1" s="1"/>
  <c r="BD1639" i="1"/>
  <c r="BE1639" i="1" s="1"/>
  <c r="AX1639" i="1"/>
  <c r="AY1639" i="1" s="1"/>
  <c r="BA1639" i="1"/>
  <c r="BB1639" i="1" s="1"/>
  <c r="AU1639" i="1"/>
  <c r="AV1639" i="1" s="1"/>
  <c r="BQ1640" i="1"/>
  <c r="BR1640" i="1" s="1"/>
  <c r="BO1640" i="1"/>
  <c r="BP1640" i="1" s="1"/>
  <c r="BM1640" i="1"/>
  <c r="BN1640" i="1" s="1"/>
  <c r="BJ1641" i="1"/>
  <c r="BK1641" i="1" s="1"/>
  <c r="BH1644" i="1"/>
  <c r="BI1644" i="1" s="1"/>
  <c r="BF1644" i="1"/>
  <c r="BG1644" i="1" s="1"/>
  <c r="BD1644" i="1"/>
  <c r="BE1644" i="1" s="1"/>
  <c r="BA1644" i="1"/>
  <c r="BB1644" i="1" s="1"/>
  <c r="AX1644" i="1"/>
  <c r="AY1644" i="1" s="1"/>
  <c r="AU1644" i="1"/>
  <c r="AV1644" i="1" s="1"/>
  <c r="BQ1645" i="1"/>
  <c r="BR1645" i="1" s="1"/>
  <c r="BO1645" i="1"/>
  <c r="BP1645" i="1" s="1"/>
  <c r="BM1645" i="1"/>
  <c r="BN1645" i="1" s="1"/>
  <c r="BJ1646" i="1"/>
  <c r="BK1646" i="1" s="1"/>
  <c r="BH1649" i="1"/>
  <c r="BI1649" i="1" s="1"/>
  <c r="BF1649" i="1"/>
  <c r="BG1649" i="1" s="1"/>
  <c r="BD1649" i="1"/>
  <c r="BE1649" i="1" s="1"/>
  <c r="AX1649" i="1"/>
  <c r="AY1649" i="1" s="1"/>
  <c r="BA1649" i="1"/>
  <c r="BB1649" i="1" s="1"/>
  <c r="BQ1650" i="1"/>
  <c r="BR1650" i="1" s="1"/>
  <c r="BO1650" i="1"/>
  <c r="BP1650" i="1" s="1"/>
  <c r="BM1650" i="1"/>
  <c r="BN1650" i="1" s="1"/>
  <c r="BJ1651" i="1"/>
  <c r="BK1651" i="1" s="1"/>
  <c r="BH1654" i="1"/>
  <c r="BI1654" i="1" s="1"/>
  <c r="BF1654" i="1"/>
  <c r="BG1654" i="1" s="1"/>
  <c r="BD1654" i="1"/>
  <c r="BE1654" i="1" s="1"/>
  <c r="BA1654" i="1"/>
  <c r="BB1654" i="1" s="1"/>
  <c r="AU1654" i="1"/>
  <c r="AV1654" i="1" s="1"/>
  <c r="BQ1655" i="1"/>
  <c r="BR1655" i="1" s="1"/>
  <c r="BO1655" i="1"/>
  <c r="BP1655" i="1" s="1"/>
  <c r="BM1655" i="1"/>
  <c r="BN1655" i="1" s="1"/>
  <c r="AU1659" i="1"/>
  <c r="AV1659" i="1" s="1"/>
  <c r="AU1669" i="1"/>
  <c r="AV1669" i="1" s="1"/>
  <c r="AX1674" i="1"/>
  <c r="AY1674" i="1" s="1"/>
  <c r="BA1684" i="1"/>
  <c r="BB1684" i="1" s="1"/>
  <c r="BA1704" i="1"/>
  <c r="BB1704" i="1" s="1"/>
  <c r="AU1709" i="1"/>
  <c r="AV1709" i="1" s="1"/>
  <c r="AU1719" i="1"/>
  <c r="AV1719" i="1" s="1"/>
  <c r="AX1734" i="1"/>
  <c r="AY1734" i="1" s="1"/>
  <c r="BA1744" i="1"/>
  <c r="BB1744" i="1" s="1"/>
  <c r="BA1764" i="1"/>
  <c r="BB1764" i="1" s="1"/>
  <c r="AU1769" i="1"/>
  <c r="AV1769" i="1" s="1"/>
  <c r="AX1774" i="1"/>
  <c r="AY1774" i="1" s="1"/>
  <c r="AX1804" i="1"/>
  <c r="AY1804" i="1" s="1"/>
  <c r="BA1814" i="1"/>
  <c r="BB1814" i="1" s="1"/>
  <c r="AU1819" i="1"/>
  <c r="AV1819" i="1" s="1"/>
  <c r="AX1824" i="1"/>
  <c r="AY1824" i="1" s="1"/>
  <c r="BA1829" i="1"/>
  <c r="BB1829" i="1" s="1"/>
  <c r="AX1834" i="1"/>
  <c r="AY1834" i="1" s="1"/>
  <c r="BA1844" i="1"/>
  <c r="BB1844" i="1" s="1"/>
  <c r="AX1854" i="1"/>
  <c r="AY1854" i="1" s="1"/>
  <c r="AU1869" i="1"/>
  <c r="AV1869" i="1" s="1"/>
  <c r="AX1884" i="1"/>
  <c r="AY1884" i="1" s="1"/>
  <c r="BA1894" i="1"/>
  <c r="BB1894" i="1" s="1"/>
  <c r="BA1909" i="1"/>
  <c r="BB1909" i="1" s="1"/>
  <c r="BA1914" i="1"/>
  <c r="BB1914" i="1" s="1"/>
  <c r="AU1919" i="1"/>
  <c r="AV1919" i="1" s="1"/>
  <c r="BA1954" i="1"/>
  <c r="BB1954" i="1" s="1"/>
  <c r="AU1969" i="1"/>
  <c r="AV1969" i="1" s="1"/>
  <c r="BA1994" i="1"/>
  <c r="BB1994" i="1" s="1"/>
  <c r="BA2014" i="1"/>
  <c r="BB2014" i="1" s="1"/>
  <c r="AU2019" i="1"/>
  <c r="AV2019" i="1" s="1"/>
  <c r="AX2024" i="1"/>
  <c r="AY2024" i="1" s="1"/>
  <c r="AX2054" i="1"/>
  <c r="AY2054" i="1" s="1"/>
  <c r="BA2059" i="1"/>
  <c r="BB2059" i="1" s="1"/>
  <c r="AU2069" i="1"/>
  <c r="AV2069" i="1" s="1"/>
  <c r="AX2084" i="1"/>
  <c r="AY2084" i="1" s="1"/>
  <c r="AU2119" i="1"/>
  <c r="AV2119" i="1" s="1"/>
  <c r="AU2169" i="1"/>
  <c r="AV2169" i="1" s="1"/>
  <c r="BA2179" i="1"/>
  <c r="BB2179" i="1" s="1"/>
  <c r="AU2219" i="1"/>
  <c r="AV2219" i="1" s="1"/>
  <c r="BA2229" i="1"/>
  <c r="BB2229" i="1" s="1"/>
  <c r="AU1629" i="1"/>
  <c r="AV1629" i="1" s="1"/>
  <c r="AX378" i="1"/>
  <c r="AY378" i="1" s="1"/>
  <c r="AX1634" i="1"/>
  <c r="AY1634" i="1" s="1"/>
  <c r="AU1759" i="1"/>
  <c r="AV1759" i="1" s="1"/>
  <c r="AU1809" i="1"/>
  <c r="AV1809" i="1" s="1"/>
  <c r="AU1836" i="1"/>
  <c r="AV1836" i="1" s="1"/>
  <c r="AU1859" i="1"/>
  <c r="AV1859" i="1" s="1"/>
  <c r="AU1886" i="1"/>
  <c r="AV1886" i="1" s="1"/>
  <c r="AU1909" i="1"/>
  <c r="AV1909" i="1" s="1"/>
  <c r="AX1924" i="1"/>
  <c r="AY1924" i="1" s="1"/>
  <c r="BA2089" i="1"/>
  <c r="BB2089" i="1" s="1"/>
  <c r="AU1596" i="1"/>
  <c r="AV1596" i="1" s="1"/>
  <c r="AX1573" i="1"/>
  <c r="AY1573" i="1" s="1"/>
  <c r="AX1653" i="1"/>
  <c r="AY1653" i="1" s="1"/>
  <c r="BH2057" i="1"/>
  <c r="BI2057" i="1" s="1"/>
  <c r="BD2057" i="1"/>
  <c r="BE2057" i="1" s="1"/>
  <c r="BF2057" i="1"/>
  <c r="BG2057" i="1" s="1"/>
  <c r="AX2057" i="1"/>
  <c r="AY2057" i="1" s="1"/>
  <c r="BA2057" i="1"/>
  <c r="BB2057" i="1" s="1"/>
  <c r="AU2057" i="1"/>
  <c r="AV2057" i="1" s="1"/>
  <c r="BQ2058" i="1"/>
  <c r="BR2058" i="1" s="1"/>
  <c r="BO2058" i="1"/>
  <c r="BP2058" i="1" s="1"/>
  <c r="BM2058" i="1"/>
  <c r="BN2058" i="1" s="1"/>
  <c r="BJ2059" i="1"/>
  <c r="BK2059" i="1" s="1"/>
  <c r="AU2059" i="1"/>
  <c r="AV2059" i="1" s="1"/>
  <c r="BF2062" i="1"/>
  <c r="BG2062" i="1" s="1"/>
  <c r="BH2062" i="1"/>
  <c r="BI2062" i="1" s="1"/>
  <c r="BD2062" i="1"/>
  <c r="BE2062" i="1" s="1"/>
  <c r="AU2062" i="1"/>
  <c r="AV2062" i="1" s="1"/>
  <c r="AX2062" i="1"/>
  <c r="AY2062" i="1" s="1"/>
  <c r="BA2062" i="1"/>
  <c r="BB2062" i="1" s="1"/>
  <c r="BQ2063" i="1"/>
  <c r="BR2063" i="1" s="1"/>
  <c r="BM2063" i="1"/>
  <c r="BN2063" i="1" s="1"/>
  <c r="BO2063" i="1"/>
  <c r="BP2063" i="1" s="1"/>
  <c r="BH2067" i="1"/>
  <c r="BI2067" i="1" s="1"/>
  <c r="BF2067" i="1"/>
  <c r="BG2067" i="1" s="1"/>
  <c r="BD2067" i="1"/>
  <c r="BE2067" i="1" s="1"/>
  <c r="BA2067" i="1"/>
  <c r="BB2067" i="1" s="1"/>
  <c r="AX2067" i="1"/>
  <c r="AY2067" i="1" s="1"/>
  <c r="BQ2068" i="1"/>
  <c r="BR2068" i="1" s="1"/>
  <c r="BO2068" i="1"/>
  <c r="BP2068" i="1" s="1"/>
  <c r="BM2068" i="1"/>
  <c r="BN2068" i="1" s="1"/>
  <c r="BF2072" i="1"/>
  <c r="BG2072" i="1" s="1"/>
  <c r="BD2072" i="1"/>
  <c r="BE2072" i="1" s="1"/>
  <c r="BH2072" i="1"/>
  <c r="BI2072" i="1" s="1"/>
  <c r="AU2072" i="1"/>
  <c r="AV2072" i="1" s="1"/>
  <c r="BA2072" i="1"/>
  <c r="BB2072" i="1" s="1"/>
  <c r="BQ2073" i="1"/>
  <c r="BR2073" i="1" s="1"/>
  <c r="BO2073" i="1"/>
  <c r="BP2073" i="1" s="1"/>
  <c r="BM2073" i="1"/>
  <c r="BN2073" i="1" s="1"/>
  <c r="BJ2074" i="1"/>
  <c r="BK2074" i="1" s="1"/>
  <c r="AX2074" i="1"/>
  <c r="AY2074" i="1" s="1"/>
  <c r="BH2077" i="1"/>
  <c r="BI2077" i="1" s="1"/>
  <c r="BF2077" i="1"/>
  <c r="BG2077" i="1" s="1"/>
  <c r="BD2077" i="1"/>
  <c r="BE2077" i="1" s="1"/>
  <c r="BA2077" i="1"/>
  <c r="BB2077" i="1" s="1"/>
  <c r="AX2077" i="1"/>
  <c r="AY2077" i="1" s="1"/>
  <c r="AU2077" i="1"/>
  <c r="AV2077" i="1" s="1"/>
  <c r="BQ2078" i="1"/>
  <c r="BR2078" i="1" s="1"/>
  <c r="BO2078" i="1"/>
  <c r="BP2078" i="1" s="1"/>
  <c r="BM2078" i="1"/>
  <c r="BN2078" i="1" s="1"/>
  <c r="BJ2079" i="1"/>
  <c r="BK2079" i="1" s="1"/>
  <c r="BH2082" i="1"/>
  <c r="BI2082" i="1" s="1"/>
  <c r="BF2082" i="1"/>
  <c r="BG2082" i="1" s="1"/>
  <c r="BD2082" i="1"/>
  <c r="BE2082" i="1" s="1"/>
  <c r="BA2082" i="1"/>
  <c r="BB2082" i="1" s="1"/>
  <c r="AX2082" i="1"/>
  <c r="AY2082" i="1" s="1"/>
  <c r="AU2082" i="1"/>
  <c r="AV2082" i="1" s="1"/>
  <c r="BQ2083" i="1"/>
  <c r="BR2083" i="1" s="1"/>
  <c r="BO2083" i="1"/>
  <c r="BP2083" i="1" s="1"/>
  <c r="BM2083" i="1"/>
  <c r="BN2083" i="1" s="1"/>
  <c r="BH2087" i="1"/>
  <c r="BI2087" i="1" s="1"/>
  <c r="BD2087" i="1"/>
  <c r="BE2087" i="1" s="1"/>
  <c r="BF2087" i="1"/>
  <c r="BG2087" i="1" s="1"/>
  <c r="BA2087" i="1"/>
  <c r="BB2087" i="1" s="1"/>
  <c r="AX2087" i="1"/>
  <c r="AY2087" i="1" s="1"/>
  <c r="AU2087" i="1"/>
  <c r="AV2087" i="1" s="1"/>
  <c r="BQ2088" i="1"/>
  <c r="BR2088" i="1" s="1"/>
  <c r="BO2088" i="1"/>
  <c r="BP2088" i="1" s="1"/>
  <c r="BM2088" i="1"/>
  <c r="BN2088" i="1" s="1"/>
  <c r="BJ2089" i="1"/>
  <c r="BK2089" i="1" s="1"/>
  <c r="BF2092" i="1"/>
  <c r="BG2092" i="1" s="1"/>
  <c r="BD2092" i="1"/>
  <c r="BE2092" i="1" s="1"/>
  <c r="BH2092" i="1"/>
  <c r="BI2092" i="1" s="1"/>
  <c r="AU2092" i="1"/>
  <c r="AV2092" i="1" s="1"/>
  <c r="BA2092" i="1"/>
  <c r="BB2092" i="1" s="1"/>
  <c r="AX2092" i="1"/>
  <c r="AY2092" i="1" s="1"/>
  <c r="BQ2093" i="1"/>
  <c r="BR2093" i="1" s="1"/>
  <c r="BO2093" i="1"/>
  <c r="BP2093" i="1" s="1"/>
  <c r="BM2093" i="1"/>
  <c r="BN2093" i="1" s="1"/>
  <c r="BH2097" i="1"/>
  <c r="BI2097" i="1" s="1"/>
  <c r="BF2097" i="1"/>
  <c r="BG2097" i="1" s="1"/>
  <c r="BD2097" i="1"/>
  <c r="BE2097" i="1" s="1"/>
  <c r="BA2097" i="1"/>
  <c r="BB2097" i="1" s="1"/>
  <c r="AX2097" i="1"/>
  <c r="AY2097" i="1" s="1"/>
  <c r="BQ2098" i="1"/>
  <c r="BR2098" i="1" s="1"/>
  <c r="BO2098" i="1"/>
  <c r="BP2098" i="1" s="1"/>
  <c r="BM2098" i="1"/>
  <c r="BN2098" i="1" s="1"/>
  <c r="BF2102" i="1"/>
  <c r="BG2102" i="1" s="1"/>
  <c r="BH2102" i="1"/>
  <c r="BI2102" i="1" s="1"/>
  <c r="BD2102" i="1"/>
  <c r="BE2102" i="1" s="1"/>
  <c r="BA2102" i="1"/>
  <c r="BB2102" i="1" s="1"/>
  <c r="AU2102" i="1"/>
  <c r="AV2102" i="1" s="1"/>
  <c r="BQ2103" i="1"/>
  <c r="BR2103" i="1" s="1"/>
  <c r="BO2103" i="1"/>
  <c r="BP2103" i="1" s="1"/>
  <c r="BM2103" i="1"/>
  <c r="BN2103" i="1" s="1"/>
  <c r="BJ2104" i="1"/>
  <c r="BK2104" i="1" s="1"/>
  <c r="AX2104" i="1"/>
  <c r="AY2104" i="1" s="1"/>
  <c r="BH2107" i="1"/>
  <c r="BI2107" i="1" s="1"/>
  <c r="BF2107" i="1"/>
  <c r="BG2107" i="1" s="1"/>
  <c r="BD2107" i="1"/>
  <c r="BE2107" i="1" s="1"/>
  <c r="BA2107" i="1"/>
  <c r="BB2107" i="1" s="1"/>
  <c r="AX2107" i="1"/>
  <c r="AY2107" i="1" s="1"/>
  <c r="AU2107" i="1"/>
  <c r="AV2107" i="1" s="1"/>
  <c r="BQ2108" i="1"/>
  <c r="BR2108" i="1" s="1"/>
  <c r="BO2108" i="1"/>
  <c r="BP2108" i="1" s="1"/>
  <c r="BM2108" i="1"/>
  <c r="BN2108" i="1" s="1"/>
  <c r="BJ2109" i="1"/>
  <c r="BK2109" i="1" s="1"/>
  <c r="AU2109" i="1"/>
  <c r="AV2109" i="1" s="1"/>
  <c r="BF2112" i="1"/>
  <c r="BG2112" i="1" s="1"/>
  <c r="BH2112" i="1"/>
  <c r="BI2112" i="1" s="1"/>
  <c r="BD2112" i="1"/>
  <c r="BE2112" i="1" s="1"/>
  <c r="AU2112" i="1"/>
  <c r="AV2112" i="1" s="1"/>
  <c r="AX2112" i="1"/>
  <c r="AY2112" i="1" s="1"/>
  <c r="BA2112" i="1"/>
  <c r="BB2112" i="1" s="1"/>
  <c r="BQ2113" i="1"/>
  <c r="BR2113" i="1" s="1"/>
  <c r="BO2113" i="1"/>
  <c r="BP2113" i="1" s="1"/>
  <c r="BM2113" i="1"/>
  <c r="BN2113" i="1" s="1"/>
  <c r="BH2117" i="1"/>
  <c r="BI2117" i="1" s="1"/>
  <c r="BF2117" i="1"/>
  <c r="BG2117" i="1" s="1"/>
  <c r="BD2117" i="1"/>
  <c r="BE2117" i="1" s="1"/>
  <c r="BA2117" i="1"/>
  <c r="BB2117" i="1" s="1"/>
  <c r="AX2117" i="1"/>
  <c r="AY2117" i="1" s="1"/>
  <c r="BQ2118" i="1"/>
  <c r="BR2118" i="1" s="1"/>
  <c r="BO2118" i="1"/>
  <c r="BP2118" i="1" s="1"/>
  <c r="BM2118" i="1"/>
  <c r="BN2118" i="1" s="1"/>
  <c r="BJ2119" i="1"/>
  <c r="BK2119" i="1" s="1"/>
  <c r="BF2122" i="1"/>
  <c r="BG2122" i="1" s="1"/>
  <c r="BD2122" i="1"/>
  <c r="BE2122" i="1" s="1"/>
  <c r="BH2122" i="1"/>
  <c r="BI2122" i="1" s="1"/>
  <c r="AU2122" i="1"/>
  <c r="AV2122" i="1" s="1"/>
  <c r="BA2122" i="1"/>
  <c r="BB2122" i="1" s="1"/>
  <c r="AX2122" i="1"/>
  <c r="AY2122" i="1" s="1"/>
  <c r="BQ2123" i="1"/>
  <c r="BR2123" i="1" s="1"/>
  <c r="BM2123" i="1"/>
  <c r="BN2123" i="1" s="1"/>
  <c r="BO2123" i="1"/>
  <c r="BP2123" i="1" s="1"/>
  <c r="BJ2124" i="1"/>
  <c r="BK2124" i="1" s="1"/>
  <c r="BH2127" i="1"/>
  <c r="BI2127" i="1" s="1"/>
  <c r="BF2127" i="1"/>
  <c r="BG2127" i="1" s="1"/>
  <c r="BD2127" i="1"/>
  <c r="BE2127" i="1" s="1"/>
  <c r="BA2127" i="1"/>
  <c r="BB2127" i="1" s="1"/>
  <c r="AX2127" i="1"/>
  <c r="AY2127" i="1" s="1"/>
  <c r="AU2127" i="1"/>
  <c r="AV2127" i="1" s="1"/>
  <c r="BQ2128" i="1"/>
  <c r="BR2128" i="1" s="1"/>
  <c r="BO2128" i="1"/>
  <c r="BP2128" i="1" s="1"/>
  <c r="BM2128" i="1"/>
  <c r="BN2128" i="1" s="1"/>
  <c r="BJ2129" i="1"/>
  <c r="BK2129" i="1" s="1"/>
  <c r="BH2132" i="1"/>
  <c r="BI2132" i="1" s="1"/>
  <c r="BF2132" i="1"/>
  <c r="BG2132" i="1" s="1"/>
  <c r="BD2132" i="1"/>
  <c r="BE2132" i="1" s="1"/>
  <c r="BA2132" i="1"/>
  <c r="BB2132" i="1" s="1"/>
  <c r="AX2132" i="1"/>
  <c r="AY2132" i="1" s="1"/>
  <c r="AU2132" i="1"/>
  <c r="AV2132" i="1" s="1"/>
  <c r="BQ2133" i="1"/>
  <c r="BR2133" i="1" s="1"/>
  <c r="BO2133" i="1"/>
  <c r="BP2133" i="1" s="1"/>
  <c r="BM2133" i="1"/>
  <c r="BN2133" i="1" s="1"/>
  <c r="BJ2134" i="1"/>
  <c r="BK2134" i="1" s="1"/>
  <c r="AX2134" i="1"/>
  <c r="AY2134" i="1" s="1"/>
  <c r="BH2137" i="1"/>
  <c r="BI2137" i="1" s="1"/>
  <c r="BF2137" i="1"/>
  <c r="BG2137" i="1" s="1"/>
  <c r="BD2137" i="1"/>
  <c r="BE2137" i="1" s="1"/>
  <c r="BA2137" i="1"/>
  <c r="BB2137" i="1" s="1"/>
  <c r="AX2137" i="1"/>
  <c r="AY2137" i="1" s="1"/>
  <c r="AU2137" i="1"/>
  <c r="AV2137" i="1" s="1"/>
  <c r="BQ2138" i="1"/>
  <c r="BR2138" i="1" s="1"/>
  <c r="BO2138" i="1"/>
  <c r="BP2138" i="1" s="1"/>
  <c r="BM2138" i="1"/>
  <c r="BN2138" i="1" s="1"/>
  <c r="BJ2139" i="1"/>
  <c r="BK2139" i="1" s="1"/>
  <c r="BF2142" i="1"/>
  <c r="BG2142" i="1" s="1"/>
  <c r="BH2142" i="1"/>
  <c r="BI2142" i="1" s="1"/>
  <c r="BD2142" i="1"/>
  <c r="BE2142" i="1" s="1"/>
  <c r="AU2142" i="1"/>
  <c r="AV2142" i="1" s="1"/>
  <c r="AX2142" i="1"/>
  <c r="AY2142" i="1" s="1"/>
  <c r="BA2142" i="1"/>
  <c r="BB2142" i="1" s="1"/>
  <c r="BQ2143" i="1"/>
  <c r="BR2143" i="1" s="1"/>
  <c r="BM2143" i="1"/>
  <c r="BN2143" i="1" s="1"/>
  <c r="BO2143" i="1"/>
  <c r="BP2143" i="1" s="1"/>
  <c r="BH2147" i="1"/>
  <c r="BI2147" i="1" s="1"/>
  <c r="BF2147" i="1"/>
  <c r="BG2147" i="1" s="1"/>
  <c r="BD2147" i="1"/>
  <c r="BE2147" i="1" s="1"/>
  <c r="BA2147" i="1"/>
  <c r="BB2147" i="1" s="1"/>
  <c r="AX2147" i="1"/>
  <c r="AY2147" i="1" s="1"/>
  <c r="BQ2148" i="1"/>
  <c r="BR2148" i="1" s="1"/>
  <c r="BO2148" i="1"/>
  <c r="BP2148" i="1" s="1"/>
  <c r="BM2148" i="1"/>
  <c r="BN2148" i="1" s="1"/>
  <c r="BF2152" i="1"/>
  <c r="BG2152" i="1" s="1"/>
  <c r="BH2152" i="1"/>
  <c r="BI2152" i="1" s="1"/>
  <c r="BD2152" i="1"/>
  <c r="BE2152" i="1" s="1"/>
  <c r="BA2152" i="1"/>
  <c r="BB2152" i="1" s="1"/>
  <c r="AU2152" i="1"/>
  <c r="AV2152" i="1" s="1"/>
  <c r="AX2152" i="1"/>
  <c r="AY2152" i="1" s="1"/>
  <c r="BQ2153" i="1"/>
  <c r="BR2153" i="1" s="1"/>
  <c r="BO2153" i="1"/>
  <c r="BP2153" i="1" s="1"/>
  <c r="BM2153" i="1"/>
  <c r="BN2153" i="1" s="1"/>
  <c r="BH2157" i="1"/>
  <c r="BI2157" i="1" s="1"/>
  <c r="BD2157" i="1"/>
  <c r="BE2157" i="1" s="1"/>
  <c r="BF2157" i="1"/>
  <c r="BG2157" i="1" s="1"/>
  <c r="BA2157" i="1"/>
  <c r="BB2157" i="1" s="1"/>
  <c r="AX2157" i="1"/>
  <c r="AY2157" i="1" s="1"/>
  <c r="AU2157" i="1"/>
  <c r="AV2157" i="1" s="1"/>
  <c r="BQ2158" i="1"/>
  <c r="BR2158" i="1" s="1"/>
  <c r="BO2158" i="1"/>
  <c r="BP2158" i="1" s="1"/>
  <c r="BM2158" i="1"/>
  <c r="BN2158" i="1" s="1"/>
  <c r="BJ2159" i="1"/>
  <c r="BK2159" i="1" s="1"/>
  <c r="AU2159" i="1"/>
  <c r="AV2159" i="1" s="1"/>
  <c r="BF2162" i="1"/>
  <c r="BG2162" i="1" s="1"/>
  <c r="BH2162" i="1"/>
  <c r="BI2162" i="1" s="1"/>
  <c r="BD2162" i="1"/>
  <c r="BE2162" i="1" s="1"/>
  <c r="AU2162" i="1"/>
  <c r="AV2162" i="1" s="1"/>
  <c r="AX2162" i="1"/>
  <c r="AY2162" i="1" s="1"/>
  <c r="BA2162" i="1"/>
  <c r="BB2162" i="1" s="1"/>
  <c r="BQ2163" i="1"/>
  <c r="BR2163" i="1" s="1"/>
  <c r="BM2163" i="1"/>
  <c r="BN2163" i="1" s="1"/>
  <c r="BO2163" i="1"/>
  <c r="BP2163" i="1" s="1"/>
  <c r="BH2167" i="1"/>
  <c r="BI2167" i="1" s="1"/>
  <c r="BF2167" i="1"/>
  <c r="BG2167" i="1" s="1"/>
  <c r="BD2167" i="1"/>
  <c r="BE2167" i="1" s="1"/>
  <c r="BA2167" i="1"/>
  <c r="BB2167" i="1" s="1"/>
  <c r="AX2167" i="1"/>
  <c r="AY2167" i="1" s="1"/>
  <c r="BQ2168" i="1"/>
  <c r="BR2168" i="1" s="1"/>
  <c r="BO2168" i="1"/>
  <c r="BP2168" i="1" s="1"/>
  <c r="BM2168" i="1"/>
  <c r="BN2168" i="1" s="1"/>
  <c r="BJ2169" i="1"/>
  <c r="BK2169" i="1" s="1"/>
  <c r="BF2172" i="1"/>
  <c r="BG2172" i="1" s="1"/>
  <c r="BD2172" i="1"/>
  <c r="BE2172" i="1" s="1"/>
  <c r="BH2172" i="1"/>
  <c r="BI2172" i="1" s="1"/>
  <c r="AU2172" i="1"/>
  <c r="AV2172" i="1" s="1"/>
  <c r="AX2172" i="1"/>
  <c r="AY2172" i="1" s="1"/>
  <c r="BA2172" i="1"/>
  <c r="BB2172" i="1" s="1"/>
  <c r="BQ2173" i="1"/>
  <c r="BR2173" i="1" s="1"/>
  <c r="BO2173" i="1"/>
  <c r="BP2173" i="1" s="1"/>
  <c r="BM2173" i="1"/>
  <c r="BN2173" i="1" s="1"/>
  <c r="BJ2174" i="1"/>
  <c r="BK2174" i="1" s="1"/>
  <c r="AX2174" i="1"/>
  <c r="AY2174" i="1" s="1"/>
  <c r="BH2177" i="1"/>
  <c r="BI2177" i="1" s="1"/>
  <c r="BF2177" i="1"/>
  <c r="BG2177" i="1" s="1"/>
  <c r="BD2177" i="1"/>
  <c r="BE2177" i="1" s="1"/>
  <c r="BA2177" i="1"/>
  <c r="BB2177" i="1" s="1"/>
  <c r="AX2177" i="1"/>
  <c r="AY2177" i="1" s="1"/>
  <c r="AU2177" i="1"/>
  <c r="AV2177" i="1" s="1"/>
  <c r="BQ2178" i="1"/>
  <c r="BR2178" i="1" s="1"/>
  <c r="BO2178" i="1"/>
  <c r="BP2178" i="1" s="1"/>
  <c r="BM2178" i="1"/>
  <c r="BN2178" i="1" s="1"/>
  <c r="BJ2179" i="1"/>
  <c r="BK2179" i="1" s="1"/>
  <c r="BH2182" i="1"/>
  <c r="BI2182" i="1" s="1"/>
  <c r="BF2182" i="1"/>
  <c r="BG2182" i="1" s="1"/>
  <c r="BD2182" i="1"/>
  <c r="BE2182" i="1" s="1"/>
  <c r="BA2182" i="1"/>
  <c r="BB2182" i="1" s="1"/>
  <c r="AX2182" i="1"/>
  <c r="AY2182" i="1" s="1"/>
  <c r="AU2182" i="1"/>
  <c r="AV2182" i="1" s="1"/>
  <c r="BQ2183" i="1"/>
  <c r="BR2183" i="1" s="1"/>
  <c r="BO2183" i="1"/>
  <c r="BP2183" i="1" s="1"/>
  <c r="BM2183" i="1"/>
  <c r="BN2183" i="1" s="1"/>
  <c r="BJ2184" i="1"/>
  <c r="BK2184" i="1" s="1"/>
  <c r="BH2187" i="1"/>
  <c r="BI2187" i="1" s="1"/>
  <c r="BF2187" i="1"/>
  <c r="BG2187" i="1" s="1"/>
  <c r="BD2187" i="1"/>
  <c r="BE2187" i="1" s="1"/>
  <c r="BA2187" i="1"/>
  <c r="BB2187" i="1" s="1"/>
  <c r="AX2187" i="1"/>
  <c r="AY2187" i="1" s="1"/>
  <c r="AU2187" i="1"/>
  <c r="AV2187" i="1" s="1"/>
  <c r="BQ2188" i="1"/>
  <c r="BR2188" i="1" s="1"/>
  <c r="BO2188" i="1"/>
  <c r="BP2188" i="1" s="1"/>
  <c r="BM2188" i="1"/>
  <c r="BN2188" i="1" s="1"/>
  <c r="BJ2189" i="1"/>
  <c r="BK2189" i="1" s="1"/>
  <c r="BF2192" i="1"/>
  <c r="BG2192" i="1" s="1"/>
  <c r="BD2192" i="1"/>
  <c r="BE2192" i="1" s="1"/>
  <c r="BH2192" i="1"/>
  <c r="BI2192" i="1" s="1"/>
  <c r="AU2192" i="1"/>
  <c r="AV2192" i="1" s="1"/>
  <c r="BA2192" i="1"/>
  <c r="BB2192" i="1" s="1"/>
  <c r="AX2192" i="1"/>
  <c r="AY2192" i="1" s="1"/>
  <c r="BQ2193" i="1"/>
  <c r="BR2193" i="1" s="1"/>
  <c r="BO2193" i="1"/>
  <c r="BP2193" i="1" s="1"/>
  <c r="BM2193" i="1"/>
  <c r="BN2193" i="1" s="1"/>
  <c r="BJ2194" i="1"/>
  <c r="BK2194" i="1" s="1"/>
  <c r="BH2197" i="1"/>
  <c r="BI2197" i="1" s="1"/>
  <c r="BF2197" i="1"/>
  <c r="BG2197" i="1" s="1"/>
  <c r="BD2197" i="1"/>
  <c r="BE2197" i="1" s="1"/>
  <c r="BA2197" i="1"/>
  <c r="BB2197" i="1" s="1"/>
  <c r="AX2197" i="1"/>
  <c r="AY2197" i="1" s="1"/>
  <c r="BQ2198" i="1"/>
  <c r="BR2198" i="1" s="1"/>
  <c r="BO2198" i="1"/>
  <c r="BP2198" i="1" s="1"/>
  <c r="BM2198" i="1"/>
  <c r="BN2198" i="1" s="1"/>
  <c r="BJ2199" i="1"/>
  <c r="BK2199" i="1" s="1"/>
  <c r="BF2202" i="1"/>
  <c r="BG2202" i="1" s="1"/>
  <c r="BH2202" i="1"/>
  <c r="BI2202" i="1" s="1"/>
  <c r="BD2202" i="1"/>
  <c r="BE2202" i="1" s="1"/>
  <c r="BA2202" i="1"/>
  <c r="BB2202" i="1" s="1"/>
  <c r="AU2202" i="1"/>
  <c r="AV2202" i="1" s="1"/>
  <c r="AX2202" i="1"/>
  <c r="AY2202" i="1" s="1"/>
  <c r="BQ2203" i="1"/>
  <c r="BR2203" i="1" s="1"/>
  <c r="BO2203" i="1"/>
  <c r="BP2203" i="1" s="1"/>
  <c r="BM2203" i="1"/>
  <c r="BN2203" i="1" s="1"/>
  <c r="AX2204" i="1"/>
  <c r="AY2204" i="1" s="1"/>
  <c r="BH2207" i="1"/>
  <c r="BI2207" i="1" s="1"/>
  <c r="BD2207" i="1"/>
  <c r="BE2207" i="1" s="1"/>
  <c r="BF2207" i="1"/>
  <c r="BG2207" i="1" s="1"/>
  <c r="BA2207" i="1"/>
  <c r="BB2207" i="1" s="1"/>
  <c r="AX2207" i="1"/>
  <c r="AY2207" i="1" s="1"/>
  <c r="AU2207" i="1"/>
  <c r="AV2207" i="1" s="1"/>
  <c r="BQ2208" i="1"/>
  <c r="BR2208" i="1" s="1"/>
  <c r="BO2208" i="1"/>
  <c r="BP2208" i="1" s="1"/>
  <c r="BM2208" i="1"/>
  <c r="BN2208" i="1" s="1"/>
  <c r="BJ2209" i="1"/>
  <c r="BK2209" i="1" s="1"/>
  <c r="BA2209" i="1"/>
  <c r="BB2209" i="1" s="1"/>
  <c r="AU2209" i="1"/>
  <c r="AV2209" i="1" s="1"/>
  <c r="BF2212" i="1"/>
  <c r="BG2212" i="1" s="1"/>
  <c r="BH2212" i="1"/>
  <c r="BI2212" i="1" s="1"/>
  <c r="BD2212" i="1"/>
  <c r="BE2212" i="1" s="1"/>
  <c r="BA2212" i="1"/>
  <c r="BB2212" i="1" s="1"/>
  <c r="AU2212" i="1"/>
  <c r="AV2212" i="1" s="1"/>
  <c r="AX2212" i="1"/>
  <c r="AY2212" i="1" s="1"/>
  <c r="BQ2213" i="1"/>
  <c r="BR2213" i="1" s="1"/>
  <c r="BO2213" i="1"/>
  <c r="BP2213" i="1" s="1"/>
  <c r="BM2213" i="1"/>
  <c r="BN2213" i="1" s="1"/>
  <c r="BH2217" i="1"/>
  <c r="BI2217" i="1" s="1"/>
  <c r="BF2217" i="1"/>
  <c r="BG2217" i="1" s="1"/>
  <c r="BD2217" i="1"/>
  <c r="BE2217" i="1" s="1"/>
  <c r="BA2217" i="1"/>
  <c r="BB2217" i="1" s="1"/>
  <c r="AX2217" i="1"/>
  <c r="AY2217" i="1" s="1"/>
  <c r="BQ2218" i="1"/>
  <c r="BR2218" i="1" s="1"/>
  <c r="BO2218" i="1"/>
  <c r="BP2218" i="1" s="1"/>
  <c r="BM2218" i="1"/>
  <c r="BN2218" i="1" s="1"/>
  <c r="BJ2219" i="1"/>
  <c r="BK2219" i="1" s="1"/>
  <c r="BF2222" i="1"/>
  <c r="BG2222" i="1" s="1"/>
  <c r="BD2222" i="1"/>
  <c r="BE2222" i="1" s="1"/>
  <c r="BH2222" i="1"/>
  <c r="BI2222" i="1" s="1"/>
  <c r="AU2222" i="1"/>
  <c r="AV2222" i="1" s="1"/>
  <c r="BA2222" i="1"/>
  <c r="BB2222" i="1" s="1"/>
  <c r="AX2222" i="1"/>
  <c r="AY2222" i="1" s="1"/>
  <c r="BQ2223" i="1"/>
  <c r="BR2223" i="1" s="1"/>
  <c r="BM2223" i="1"/>
  <c r="BN2223" i="1" s="1"/>
  <c r="BO2223" i="1"/>
  <c r="BP2223" i="1" s="1"/>
  <c r="BH2227" i="1"/>
  <c r="BI2227" i="1" s="1"/>
  <c r="BF2227" i="1"/>
  <c r="BG2227" i="1" s="1"/>
  <c r="BD2227" i="1"/>
  <c r="BE2227" i="1" s="1"/>
  <c r="BA2227" i="1"/>
  <c r="BB2227" i="1" s="1"/>
  <c r="AX2227" i="1"/>
  <c r="AY2227" i="1" s="1"/>
  <c r="AU2227" i="1"/>
  <c r="AV2227" i="1" s="1"/>
  <c r="BQ2228" i="1"/>
  <c r="BR2228" i="1" s="1"/>
  <c r="BO2228" i="1"/>
  <c r="BP2228" i="1" s="1"/>
  <c r="BM2228" i="1"/>
  <c r="BN2228" i="1" s="1"/>
  <c r="BH2232" i="1"/>
  <c r="BI2232" i="1" s="1"/>
  <c r="BF2232" i="1"/>
  <c r="BG2232" i="1" s="1"/>
  <c r="BD2232" i="1"/>
  <c r="BE2232" i="1" s="1"/>
  <c r="BA2232" i="1"/>
  <c r="BB2232" i="1" s="1"/>
  <c r="AX2232" i="1"/>
  <c r="AY2232" i="1" s="1"/>
  <c r="AU2232" i="1"/>
  <c r="AV2232" i="1" s="1"/>
  <c r="BQ2233" i="1"/>
  <c r="BR2233" i="1" s="1"/>
  <c r="BO2233" i="1"/>
  <c r="BP2233" i="1" s="1"/>
  <c r="BM2233" i="1"/>
  <c r="BN2233" i="1" s="1"/>
  <c r="AX2234" i="1"/>
  <c r="AY2234" i="1" s="1"/>
  <c r="BH2237" i="1"/>
  <c r="BI2237" i="1" s="1"/>
  <c r="BD2237" i="1"/>
  <c r="BE2237" i="1" s="1"/>
  <c r="BF2237" i="1"/>
  <c r="BG2237" i="1" s="1"/>
  <c r="BA2237" i="1"/>
  <c r="BB2237" i="1" s="1"/>
  <c r="AX2237" i="1"/>
  <c r="AY2237" i="1" s="1"/>
  <c r="AU2237" i="1"/>
  <c r="AV2237" i="1" s="1"/>
  <c r="BQ2238" i="1"/>
  <c r="BR2238" i="1" s="1"/>
  <c r="BO2238" i="1"/>
  <c r="BP2238" i="1" s="1"/>
  <c r="BM2238" i="1"/>
  <c r="BN2238" i="1" s="1"/>
  <c r="BF2242" i="1"/>
  <c r="BG2242" i="1" s="1"/>
  <c r="BH2242" i="1"/>
  <c r="BI2242" i="1" s="1"/>
  <c r="BD2242" i="1"/>
  <c r="BE2242" i="1" s="1"/>
  <c r="BA2242" i="1"/>
  <c r="BB2242" i="1" s="1"/>
  <c r="AU2242" i="1"/>
  <c r="AV2242" i="1" s="1"/>
  <c r="AX2242" i="1"/>
  <c r="AY2242" i="1" s="1"/>
  <c r="BQ2243" i="1"/>
  <c r="BR2243" i="1" s="1"/>
  <c r="BO2243" i="1"/>
  <c r="BP2243" i="1" s="1"/>
  <c r="BM2243" i="1"/>
  <c r="BN2243" i="1" s="1"/>
  <c r="BH2247" i="1"/>
  <c r="BI2247" i="1" s="1"/>
  <c r="BF2247" i="1"/>
  <c r="BG2247" i="1" s="1"/>
  <c r="BD2247" i="1"/>
  <c r="BE2247" i="1" s="1"/>
  <c r="BA2247" i="1"/>
  <c r="BB2247" i="1" s="1"/>
  <c r="AX2247" i="1"/>
  <c r="AY2247" i="1" s="1"/>
  <c r="BQ2248" i="1"/>
  <c r="BR2248" i="1" s="1"/>
  <c r="BO2248" i="1"/>
  <c r="BP2248" i="1" s="1"/>
  <c r="BM2248" i="1"/>
  <c r="BN2248" i="1" s="1"/>
  <c r="BJ2249" i="1"/>
  <c r="BK2249" i="1" s="1"/>
  <c r="BF2252" i="1"/>
  <c r="BG2252" i="1" s="1"/>
  <c r="BH2252" i="1"/>
  <c r="BI2252" i="1" s="1"/>
  <c r="BD2252" i="1"/>
  <c r="BE2252" i="1" s="1"/>
  <c r="BA2252" i="1"/>
  <c r="BB2252" i="1" s="1"/>
  <c r="AU2252" i="1"/>
  <c r="AV2252" i="1" s="1"/>
  <c r="AX2252" i="1"/>
  <c r="AY2252" i="1" s="1"/>
  <c r="BQ2253" i="1"/>
  <c r="BR2253" i="1" s="1"/>
  <c r="BO2253" i="1"/>
  <c r="BP2253" i="1" s="1"/>
  <c r="BM2253" i="1"/>
  <c r="BN2253" i="1" s="1"/>
  <c r="BH2257" i="1"/>
  <c r="BI2257" i="1" s="1"/>
  <c r="BD2257" i="1"/>
  <c r="BE2257" i="1" s="1"/>
  <c r="BF2257" i="1"/>
  <c r="BG2257" i="1" s="1"/>
  <c r="BA2257" i="1"/>
  <c r="BB2257" i="1" s="1"/>
  <c r="AX2257" i="1"/>
  <c r="AY2257" i="1" s="1"/>
  <c r="AU2257" i="1"/>
  <c r="AV2257" i="1" s="1"/>
  <c r="BQ2258" i="1"/>
  <c r="BR2258" i="1" s="1"/>
  <c r="BO2258" i="1"/>
  <c r="BP2258" i="1" s="1"/>
  <c r="BM2258" i="1"/>
  <c r="BN2258" i="1" s="1"/>
  <c r="BJ2259" i="1"/>
  <c r="BK2259" i="1" s="1"/>
  <c r="BA2259" i="1"/>
  <c r="BB2259" i="1" s="1"/>
  <c r="AU2259" i="1"/>
  <c r="AV2259" i="1" s="1"/>
  <c r="BA2261" i="1"/>
  <c r="BB2261" i="1" s="1"/>
  <c r="AX2261" i="1"/>
  <c r="AY2261" i="1" s="1"/>
  <c r="BF2262" i="1"/>
  <c r="BG2262" i="1" s="1"/>
  <c r="BH2262" i="1"/>
  <c r="BI2262" i="1" s="1"/>
  <c r="BD2262" i="1"/>
  <c r="BE2262" i="1" s="1"/>
  <c r="AU2262" i="1"/>
  <c r="AV2262" i="1" s="1"/>
  <c r="AX2262" i="1"/>
  <c r="AY2262" i="1" s="1"/>
  <c r="BA2262" i="1"/>
  <c r="BB2262" i="1" s="1"/>
  <c r="BQ2263" i="1"/>
  <c r="BR2263" i="1" s="1"/>
  <c r="BO2263" i="1"/>
  <c r="BP2263" i="1" s="1"/>
  <c r="BM2263" i="1"/>
  <c r="BN2263" i="1" s="1"/>
  <c r="BH2267" i="1"/>
  <c r="BI2267" i="1" s="1"/>
  <c r="BF2267" i="1"/>
  <c r="BG2267" i="1" s="1"/>
  <c r="BD2267" i="1"/>
  <c r="BE2267" i="1" s="1"/>
  <c r="BA2267" i="1"/>
  <c r="BB2267" i="1" s="1"/>
  <c r="AX2267" i="1"/>
  <c r="AY2267" i="1" s="1"/>
  <c r="BQ2268" i="1"/>
  <c r="BR2268" i="1" s="1"/>
  <c r="BO2268" i="1"/>
  <c r="BP2268" i="1" s="1"/>
  <c r="BM2268" i="1"/>
  <c r="BN2268" i="1" s="1"/>
  <c r="AU2097" i="1"/>
  <c r="AV2097" i="1" s="1"/>
  <c r="AU2179" i="1"/>
  <c r="AV2179" i="1" s="1"/>
  <c r="AU2217" i="1"/>
  <c r="AV2217" i="1" s="1"/>
  <c r="AX1654" i="1"/>
  <c r="AY1654" i="1" s="1"/>
  <c r="AX2103" i="1"/>
  <c r="AY2103" i="1" s="1"/>
  <c r="AU1598" i="1"/>
  <c r="AV1598" i="1" s="1"/>
  <c r="AU1646" i="1"/>
  <c r="AV1646" i="1" s="1"/>
  <c r="AU2098" i="1"/>
  <c r="AV2098" i="1" s="1"/>
  <c r="AU2228" i="1"/>
  <c r="AV2228" i="1" s="1"/>
  <c r="AX1593" i="1"/>
  <c r="AY1593" i="1" s="1"/>
  <c r="AX2124" i="1"/>
  <c r="AY2124" i="1" s="1"/>
  <c r="BJ2" i="1"/>
  <c r="BK2" i="1" s="1"/>
  <c r="BH5" i="1"/>
  <c r="BI5" i="1" s="1"/>
  <c r="BF5" i="1"/>
  <c r="BG5" i="1" s="1"/>
  <c r="BD5" i="1"/>
  <c r="BE5" i="1" s="1"/>
  <c r="BA5" i="1"/>
  <c r="BB5" i="1" s="1"/>
  <c r="AX5" i="1"/>
  <c r="AY5" i="1" s="1"/>
  <c r="AU5" i="1"/>
  <c r="AV5" i="1" s="1"/>
  <c r="BQ6" i="1"/>
  <c r="BR6" i="1" s="1"/>
  <c r="BO6" i="1"/>
  <c r="BP6" i="1" s="1"/>
  <c r="BM6" i="1"/>
  <c r="BN6" i="1" s="1"/>
  <c r="BJ7" i="1"/>
  <c r="BK7" i="1" s="1"/>
  <c r="BH10" i="1"/>
  <c r="BI10" i="1" s="1"/>
  <c r="BF10" i="1"/>
  <c r="BG10" i="1" s="1"/>
  <c r="BD10" i="1"/>
  <c r="BE10" i="1" s="1"/>
  <c r="BA10" i="1"/>
  <c r="BB10" i="1" s="1"/>
  <c r="BQ11" i="1"/>
  <c r="BR11" i="1" s="1"/>
  <c r="BO11" i="1"/>
  <c r="BP11" i="1" s="1"/>
  <c r="BM11" i="1"/>
  <c r="BN11" i="1" s="1"/>
  <c r="BH15" i="1"/>
  <c r="BI15" i="1" s="1"/>
  <c r="BD15" i="1"/>
  <c r="BE15" i="1" s="1"/>
  <c r="BF15" i="1"/>
  <c r="BG15" i="1" s="1"/>
  <c r="AX15" i="1"/>
  <c r="AY15" i="1" s="1"/>
  <c r="AU15" i="1"/>
  <c r="AV15" i="1" s="1"/>
  <c r="BA15" i="1"/>
  <c r="BB15" i="1" s="1"/>
  <c r="BQ16" i="1"/>
  <c r="BR16" i="1" s="1"/>
  <c r="BM16" i="1"/>
  <c r="BN16" i="1" s="1"/>
  <c r="BO16" i="1"/>
  <c r="BP16" i="1" s="1"/>
  <c r="BJ17" i="1"/>
  <c r="BK17" i="1" s="1"/>
  <c r="BH20" i="1"/>
  <c r="BI20" i="1" s="1"/>
  <c r="BF20" i="1"/>
  <c r="BG20" i="1" s="1"/>
  <c r="BD20" i="1"/>
  <c r="BE20" i="1" s="1"/>
  <c r="BA20" i="1"/>
  <c r="BB20" i="1" s="1"/>
  <c r="AX20" i="1"/>
  <c r="AY20" i="1" s="1"/>
  <c r="BQ21" i="1"/>
  <c r="BR21" i="1" s="1"/>
  <c r="BO21" i="1"/>
  <c r="BP21" i="1" s="1"/>
  <c r="BM21" i="1"/>
  <c r="BN21" i="1" s="1"/>
  <c r="BJ22" i="1"/>
  <c r="BK22" i="1" s="1"/>
  <c r="BH25" i="1"/>
  <c r="BI25" i="1" s="1"/>
  <c r="BD25" i="1"/>
  <c r="BE25" i="1" s="1"/>
  <c r="BF25" i="1"/>
  <c r="BG25" i="1" s="1"/>
  <c r="BA25" i="1"/>
  <c r="BB25" i="1" s="1"/>
  <c r="AX25" i="1"/>
  <c r="AY25" i="1" s="1"/>
  <c r="AU25" i="1"/>
  <c r="AV25" i="1" s="1"/>
  <c r="BQ26" i="1"/>
  <c r="BR26" i="1" s="1"/>
  <c r="BM26" i="1"/>
  <c r="BN26" i="1" s="1"/>
  <c r="BO26" i="1"/>
  <c r="BP26" i="1" s="1"/>
  <c r="BF30" i="1"/>
  <c r="BG30" i="1" s="1"/>
  <c r="BH30" i="1"/>
  <c r="BI30" i="1" s="1"/>
  <c r="BD30" i="1"/>
  <c r="BE30" i="1" s="1"/>
  <c r="BA30" i="1"/>
  <c r="BB30" i="1" s="1"/>
  <c r="AX30" i="1"/>
  <c r="AY30" i="1" s="1"/>
  <c r="BQ31" i="1"/>
  <c r="BR31" i="1" s="1"/>
  <c r="BM31" i="1"/>
  <c r="BN31" i="1" s="1"/>
  <c r="BO31" i="1"/>
  <c r="BP31" i="1" s="1"/>
  <c r="BJ32" i="1"/>
  <c r="BK32" i="1" s="1"/>
  <c r="BH35" i="1"/>
  <c r="BI35" i="1" s="1"/>
  <c r="BF35" i="1"/>
  <c r="BG35" i="1" s="1"/>
  <c r="BD35" i="1"/>
  <c r="BE35" i="1" s="1"/>
  <c r="AX35" i="1"/>
  <c r="AY35" i="1" s="1"/>
  <c r="BA35" i="1"/>
  <c r="BB35" i="1" s="1"/>
  <c r="BQ36" i="1"/>
  <c r="BR36" i="1" s="1"/>
  <c r="BO36" i="1"/>
  <c r="BP36" i="1" s="1"/>
  <c r="BM36" i="1"/>
  <c r="BN36" i="1" s="1"/>
  <c r="BJ37" i="1"/>
  <c r="BK37" i="1" s="1"/>
  <c r="BH40" i="1"/>
  <c r="BI40" i="1" s="1"/>
  <c r="BF40" i="1"/>
  <c r="BG40" i="1" s="1"/>
  <c r="BD40" i="1"/>
  <c r="BE40" i="1" s="1"/>
  <c r="BA40" i="1"/>
  <c r="BB40" i="1" s="1"/>
  <c r="AU40" i="1"/>
  <c r="AV40" i="1" s="1"/>
  <c r="BQ41" i="1"/>
  <c r="BR41" i="1" s="1"/>
  <c r="BO41" i="1"/>
  <c r="BP41" i="1" s="1"/>
  <c r="BM41" i="1"/>
  <c r="BN41" i="1" s="1"/>
  <c r="BJ42" i="1"/>
  <c r="BK42" i="1" s="1"/>
  <c r="BH45" i="1"/>
  <c r="BI45" i="1" s="1"/>
  <c r="BD45" i="1"/>
  <c r="BE45" i="1" s="1"/>
  <c r="BF45" i="1"/>
  <c r="BG45" i="1" s="1"/>
  <c r="AX45" i="1"/>
  <c r="AY45" i="1" s="1"/>
  <c r="BA45" i="1"/>
  <c r="BB45" i="1" s="1"/>
  <c r="BQ46" i="1"/>
  <c r="BR46" i="1" s="1"/>
  <c r="BO46" i="1"/>
  <c r="BP46" i="1" s="1"/>
  <c r="BM46" i="1"/>
  <c r="BN46" i="1" s="1"/>
  <c r="BJ47" i="1"/>
  <c r="BK47" i="1" s="1"/>
  <c r="BF50" i="1"/>
  <c r="BG50" i="1" s="1"/>
  <c r="BH50" i="1"/>
  <c r="BI50" i="1" s="1"/>
  <c r="BD50" i="1"/>
  <c r="BE50" i="1" s="1"/>
  <c r="BA50" i="1"/>
  <c r="BB50" i="1" s="1"/>
  <c r="AX50" i="1"/>
  <c r="AY50" i="1" s="1"/>
  <c r="AU50" i="1"/>
  <c r="AV50" i="1" s="1"/>
  <c r="BQ51" i="1"/>
  <c r="BR51" i="1" s="1"/>
  <c r="BO51" i="1"/>
  <c r="BP51" i="1" s="1"/>
  <c r="BM51" i="1"/>
  <c r="BN51" i="1" s="1"/>
  <c r="BJ52" i="1"/>
  <c r="BK52" i="1" s="1"/>
  <c r="BH55" i="1"/>
  <c r="BI55" i="1" s="1"/>
  <c r="BF55" i="1"/>
  <c r="BG55" i="1" s="1"/>
  <c r="BD55" i="1"/>
  <c r="BE55" i="1" s="1"/>
  <c r="BA55" i="1"/>
  <c r="BB55" i="1" s="1"/>
  <c r="AX55" i="1"/>
  <c r="AY55" i="1" s="1"/>
  <c r="BQ56" i="1"/>
  <c r="BR56" i="1" s="1"/>
  <c r="BM56" i="1"/>
  <c r="BN56" i="1" s="1"/>
  <c r="BO56" i="1"/>
  <c r="BP56" i="1" s="1"/>
  <c r="BJ57" i="1"/>
  <c r="BK57" i="1" s="1"/>
  <c r="BH60" i="1"/>
  <c r="BI60" i="1" s="1"/>
  <c r="BF60" i="1"/>
  <c r="BG60" i="1" s="1"/>
  <c r="BD60" i="1"/>
  <c r="BE60" i="1" s="1"/>
  <c r="BA60" i="1"/>
  <c r="BB60" i="1" s="1"/>
  <c r="AU60" i="1"/>
  <c r="AV60" i="1" s="1"/>
  <c r="BQ61" i="1"/>
  <c r="BR61" i="1" s="1"/>
  <c r="BO61" i="1"/>
  <c r="BP61" i="1" s="1"/>
  <c r="BM61" i="1"/>
  <c r="BN61" i="1" s="1"/>
  <c r="BJ62" i="1"/>
  <c r="BK62" i="1" s="1"/>
  <c r="BH65" i="1"/>
  <c r="BI65" i="1" s="1"/>
  <c r="BD65" i="1"/>
  <c r="BE65" i="1" s="1"/>
  <c r="BF65" i="1"/>
  <c r="BG65" i="1" s="1"/>
  <c r="AX65" i="1"/>
  <c r="AY65" i="1" s="1"/>
  <c r="BA65" i="1"/>
  <c r="BB65" i="1" s="1"/>
  <c r="BQ66" i="1"/>
  <c r="BR66" i="1" s="1"/>
  <c r="BO66" i="1"/>
  <c r="BP66" i="1" s="1"/>
  <c r="BM66" i="1"/>
  <c r="BN66" i="1" s="1"/>
  <c r="BJ67" i="1"/>
  <c r="BK67" i="1" s="1"/>
  <c r="BH70" i="1"/>
  <c r="BI70" i="1" s="1"/>
  <c r="BD70" i="1"/>
  <c r="BE70" i="1" s="1"/>
  <c r="BF70" i="1"/>
  <c r="BG70" i="1" s="1"/>
  <c r="BA70" i="1"/>
  <c r="BB70" i="1" s="1"/>
  <c r="AU70" i="1"/>
  <c r="AV70" i="1" s="1"/>
  <c r="AX70" i="1"/>
  <c r="AY70" i="1" s="1"/>
  <c r="BO71" i="1"/>
  <c r="BP71" i="1" s="1"/>
  <c r="BQ71" i="1"/>
  <c r="BR71" i="1" s="1"/>
  <c r="BM71" i="1"/>
  <c r="BN71" i="1" s="1"/>
  <c r="BJ72" i="1"/>
  <c r="BK72" i="1" s="1"/>
  <c r="BH75" i="1"/>
  <c r="BI75" i="1" s="1"/>
  <c r="BF75" i="1"/>
  <c r="BG75" i="1" s="1"/>
  <c r="BD75" i="1"/>
  <c r="BE75" i="1" s="1"/>
  <c r="BA75" i="1"/>
  <c r="BB75" i="1" s="1"/>
  <c r="AX75" i="1"/>
  <c r="AY75" i="1" s="1"/>
  <c r="AU75" i="1"/>
  <c r="AV75" i="1" s="1"/>
  <c r="BQ76" i="1"/>
  <c r="BR76" i="1" s="1"/>
  <c r="BM76" i="1"/>
  <c r="BN76" i="1" s="1"/>
  <c r="BO76" i="1"/>
  <c r="BP76" i="1" s="1"/>
  <c r="BJ77" i="1"/>
  <c r="BK77" i="1" s="1"/>
  <c r="BH80" i="1"/>
  <c r="BI80" i="1" s="1"/>
  <c r="BD80" i="1"/>
  <c r="BE80" i="1" s="1"/>
  <c r="BF80" i="1"/>
  <c r="BG80" i="1" s="1"/>
  <c r="BA80" i="1"/>
  <c r="BB80" i="1" s="1"/>
  <c r="AX80" i="1"/>
  <c r="AY80" i="1" s="1"/>
  <c r="BQ81" i="1"/>
  <c r="BR81" i="1" s="1"/>
  <c r="BM81" i="1"/>
  <c r="BN81" i="1" s="1"/>
  <c r="BO81" i="1"/>
  <c r="BP81" i="1" s="1"/>
  <c r="BJ82" i="1"/>
  <c r="BK82" i="1" s="1"/>
  <c r="BF85" i="1"/>
  <c r="BG85" i="1" s="1"/>
  <c r="BH85" i="1"/>
  <c r="BI85" i="1" s="1"/>
  <c r="BD85" i="1"/>
  <c r="BE85" i="1" s="1"/>
  <c r="AX85" i="1"/>
  <c r="AY85" i="1" s="1"/>
  <c r="AU85" i="1"/>
  <c r="AV85" i="1" s="1"/>
  <c r="BA85" i="1"/>
  <c r="BB85" i="1" s="1"/>
  <c r="BO86" i="1"/>
  <c r="BP86" i="1" s="1"/>
  <c r="BQ86" i="1"/>
  <c r="BR86" i="1" s="1"/>
  <c r="BM86" i="1"/>
  <c r="BN86" i="1" s="1"/>
  <c r="BJ87" i="1"/>
  <c r="BK87" i="1" s="1"/>
  <c r="BH90" i="1"/>
  <c r="BI90" i="1" s="1"/>
  <c r="BD90" i="1"/>
  <c r="BE90" i="1" s="1"/>
  <c r="BF90" i="1"/>
  <c r="BG90" i="1" s="1"/>
  <c r="BA90" i="1"/>
  <c r="BB90" i="1" s="1"/>
  <c r="BQ91" i="1"/>
  <c r="BR91" i="1" s="1"/>
  <c r="BO91" i="1"/>
  <c r="BP91" i="1" s="1"/>
  <c r="BM91" i="1"/>
  <c r="BN91" i="1" s="1"/>
  <c r="BH95" i="1"/>
  <c r="BI95" i="1" s="1"/>
  <c r="BF95" i="1"/>
  <c r="BG95" i="1" s="1"/>
  <c r="BD95" i="1"/>
  <c r="BE95" i="1" s="1"/>
  <c r="AX95" i="1"/>
  <c r="AY95" i="1" s="1"/>
  <c r="AU95" i="1"/>
  <c r="AV95" i="1" s="1"/>
  <c r="BA95" i="1"/>
  <c r="BB95" i="1" s="1"/>
  <c r="BQ96" i="1"/>
  <c r="BR96" i="1" s="1"/>
  <c r="BO96" i="1"/>
  <c r="BP96" i="1" s="1"/>
  <c r="BM96" i="1"/>
  <c r="BN96" i="1" s="1"/>
  <c r="BJ97" i="1"/>
  <c r="BK97" i="1" s="1"/>
  <c r="BH100" i="1"/>
  <c r="BI100" i="1" s="1"/>
  <c r="BF100" i="1"/>
  <c r="BG100" i="1" s="1"/>
  <c r="BD100" i="1"/>
  <c r="BE100" i="1" s="1"/>
  <c r="BA100" i="1"/>
  <c r="BB100" i="1" s="1"/>
  <c r="AX100" i="1"/>
  <c r="AY100" i="1" s="1"/>
  <c r="BQ101" i="1"/>
  <c r="BR101" i="1" s="1"/>
  <c r="BO101" i="1"/>
  <c r="BP101" i="1" s="1"/>
  <c r="BM101" i="1"/>
  <c r="BN101" i="1" s="1"/>
  <c r="BJ102" i="1"/>
  <c r="BK102" i="1" s="1"/>
  <c r="BH105" i="1"/>
  <c r="BI105" i="1" s="1"/>
  <c r="BF105" i="1"/>
  <c r="BG105" i="1" s="1"/>
  <c r="BD105" i="1"/>
  <c r="BE105" i="1" s="1"/>
  <c r="BA105" i="1"/>
  <c r="BB105" i="1" s="1"/>
  <c r="AX105" i="1"/>
  <c r="AY105" i="1" s="1"/>
  <c r="BQ106" i="1"/>
  <c r="BR106" i="1" s="1"/>
  <c r="BO106" i="1"/>
  <c r="BP106" i="1" s="1"/>
  <c r="BM106" i="1"/>
  <c r="BN106" i="1" s="1"/>
  <c r="BJ107" i="1"/>
  <c r="BK107" i="1" s="1"/>
  <c r="BH110" i="1"/>
  <c r="BI110" i="1" s="1"/>
  <c r="BF110" i="1"/>
  <c r="BG110" i="1" s="1"/>
  <c r="BD110" i="1"/>
  <c r="BE110" i="1" s="1"/>
  <c r="BA110" i="1"/>
  <c r="BB110" i="1" s="1"/>
  <c r="AU110" i="1"/>
  <c r="AV110" i="1" s="1"/>
  <c r="BQ111" i="1"/>
  <c r="BR111" i="1" s="1"/>
  <c r="BM111" i="1"/>
  <c r="BN111" i="1" s="1"/>
  <c r="BO111" i="1"/>
  <c r="BP111" i="1" s="1"/>
  <c r="BJ112" i="1"/>
  <c r="BK112" i="1" s="1"/>
  <c r="BH115" i="1"/>
  <c r="BI115" i="1" s="1"/>
  <c r="BD115" i="1"/>
  <c r="BE115" i="1" s="1"/>
  <c r="BF115" i="1"/>
  <c r="BG115" i="1" s="1"/>
  <c r="AX115" i="1"/>
  <c r="AY115" i="1" s="1"/>
  <c r="BA115" i="1"/>
  <c r="BB115" i="1" s="1"/>
  <c r="BQ116" i="1"/>
  <c r="BR116" i="1" s="1"/>
  <c r="BO116" i="1"/>
  <c r="BP116" i="1" s="1"/>
  <c r="BM116" i="1"/>
  <c r="BN116" i="1" s="1"/>
  <c r="BJ117" i="1"/>
  <c r="BK117" i="1" s="1"/>
  <c r="BH120" i="1"/>
  <c r="BI120" i="1" s="1"/>
  <c r="BD120" i="1"/>
  <c r="BE120" i="1" s="1"/>
  <c r="BF120" i="1"/>
  <c r="BG120" i="1" s="1"/>
  <c r="BA120" i="1"/>
  <c r="BB120" i="1" s="1"/>
  <c r="AU120" i="1"/>
  <c r="AV120" i="1" s="1"/>
  <c r="AX120" i="1"/>
  <c r="AY120" i="1" s="1"/>
  <c r="BQ121" i="1"/>
  <c r="BR121" i="1" s="1"/>
  <c r="BO121" i="1"/>
  <c r="BP121" i="1" s="1"/>
  <c r="BM121" i="1"/>
  <c r="BN121" i="1" s="1"/>
  <c r="BJ122" i="1"/>
  <c r="BK122" i="1" s="1"/>
  <c r="BH125" i="1"/>
  <c r="BI125" i="1" s="1"/>
  <c r="BD125" i="1"/>
  <c r="BE125" i="1" s="1"/>
  <c r="BF125" i="1"/>
  <c r="BG125" i="1" s="1"/>
  <c r="BA125" i="1"/>
  <c r="BB125" i="1" s="1"/>
  <c r="AX125" i="1"/>
  <c r="AY125" i="1" s="1"/>
  <c r="AU125" i="1"/>
  <c r="AV125" i="1" s="1"/>
  <c r="BQ126" i="1"/>
  <c r="BR126" i="1" s="1"/>
  <c r="BM126" i="1"/>
  <c r="BN126" i="1" s="1"/>
  <c r="BO126" i="1"/>
  <c r="BP126" i="1" s="1"/>
  <c r="BJ127" i="1"/>
  <c r="BK127" i="1" s="1"/>
  <c r="BH130" i="1"/>
  <c r="BI130" i="1" s="1"/>
  <c r="BF130" i="1"/>
  <c r="BG130" i="1" s="1"/>
  <c r="BD130" i="1"/>
  <c r="BE130" i="1" s="1"/>
  <c r="BA130" i="1"/>
  <c r="BB130" i="1" s="1"/>
  <c r="AX130" i="1"/>
  <c r="AY130" i="1" s="1"/>
  <c r="BQ131" i="1"/>
  <c r="BR131" i="1" s="1"/>
  <c r="BM131" i="1"/>
  <c r="BN131" i="1" s="1"/>
  <c r="BO131" i="1"/>
  <c r="BP131" i="1" s="1"/>
  <c r="BJ132" i="1"/>
  <c r="BK132" i="1" s="1"/>
  <c r="BH135" i="1"/>
  <c r="BI135" i="1" s="1"/>
  <c r="BF135" i="1"/>
  <c r="BG135" i="1" s="1"/>
  <c r="BD135" i="1"/>
  <c r="BE135" i="1" s="1"/>
  <c r="AX135" i="1"/>
  <c r="AY135" i="1" s="1"/>
  <c r="AU135" i="1"/>
  <c r="AV135" i="1" s="1"/>
  <c r="BA135" i="1"/>
  <c r="BB135" i="1" s="1"/>
  <c r="BQ136" i="1"/>
  <c r="BR136" i="1" s="1"/>
  <c r="BO136" i="1"/>
  <c r="BP136" i="1" s="1"/>
  <c r="BM136" i="1"/>
  <c r="BN136" i="1" s="1"/>
  <c r="BJ137" i="1"/>
  <c r="BK137" i="1" s="1"/>
  <c r="BH140" i="1"/>
  <c r="BI140" i="1" s="1"/>
  <c r="BD140" i="1"/>
  <c r="BE140" i="1" s="1"/>
  <c r="BF140" i="1"/>
  <c r="BG140" i="1" s="1"/>
  <c r="BA140" i="1"/>
  <c r="BB140" i="1" s="1"/>
  <c r="BQ141" i="1"/>
  <c r="BR141" i="1" s="1"/>
  <c r="BO141" i="1"/>
  <c r="BP141" i="1" s="1"/>
  <c r="BM141" i="1"/>
  <c r="BN141" i="1" s="1"/>
  <c r="BH145" i="1"/>
  <c r="BI145" i="1" s="1"/>
  <c r="BD145" i="1"/>
  <c r="BE145" i="1" s="1"/>
  <c r="BF145" i="1"/>
  <c r="BG145" i="1" s="1"/>
  <c r="AX145" i="1"/>
  <c r="AY145" i="1" s="1"/>
  <c r="AU145" i="1"/>
  <c r="AV145" i="1" s="1"/>
  <c r="BA145" i="1"/>
  <c r="BB145" i="1" s="1"/>
  <c r="BQ146" i="1"/>
  <c r="BR146" i="1" s="1"/>
  <c r="BO146" i="1"/>
  <c r="BP146" i="1" s="1"/>
  <c r="BM146" i="1"/>
  <c r="BN146" i="1" s="1"/>
  <c r="BJ147" i="1"/>
  <c r="BK147" i="1" s="1"/>
  <c r="BH150" i="1"/>
  <c r="BI150" i="1" s="1"/>
  <c r="BF150" i="1"/>
  <c r="BG150" i="1" s="1"/>
  <c r="BD150" i="1"/>
  <c r="BE150" i="1" s="1"/>
  <c r="BA150" i="1"/>
  <c r="BB150" i="1" s="1"/>
  <c r="AX150" i="1"/>
  <c r="AY150" i="1" s="1"/>
  <c r="BQ151" i="1"/>
  <c r="BR151" i="1" s="1"/>
  <c r="BO151" i="1"/>
  <c r="BP151" i="1" s="1"/>
  <c r="BM151" i="1"/>
  <c r="BN151" i="1" s="1"/>
  <c r="BJ152" i="1"/>
  <c r="BK152" i="1" s="1"/>
  <c r="BH155" i="1"/>
  <c r="BI155" i="1" s="1"/>
  <c r="BF155" i="1"/>
  <c r="BG155" i="1" s="1"/>
  <c r="BD155" i="1"/>
  <c r="BE155" i="1" s="1"/>
  <c r="BA155" i="1"/>
  <c r="BB155" i="1" s="1"/>
  <c r="AX155" i="1"/>
  <c r="AY155" i="1" s="1"/>
  <c r="BQ156" i="1"/>
  <c r="BR156" i="1" s="1"/>
  <c r="BO156" i="1"/>
  <c r="BP156" i="1" s="1"/>
  <c r="BM156" i="1"/>
  <c r="BN156" i="1" s="1"/>
  <c r="BJ157" i="1"/>
  <c r="BK157" i="1" s="1"/>
  <c r="BH160" i="1"/>
  <c r="BI160" i="1" s="1"/>
  <c r="BD160" i="1"/>
  <c r="BE160" i="1" s="1"/>
  <c r="BF160" i="1"/>
  <c r="BG160" i="1" s="1"/>
  <c r="BA160" i="1"/>
  <c r="BB160" i="1" s="1"/>
  <c r="AU160" i="1"/>
  <c r="AV160" i="1" s="1"/>
  <c r="BQ161" i="1"/>
  <c r="BR161" i="1" s="1"/>
  <c r="BO161" i="1"/>
  <c r="BP161" i="1" s="1"/>
  <c r="BM161" i="1"/>
  <c r="BN161" i="1" s="1"/>
  <c r="BJ162" i="1"/>
  <c r="BK162" i="1" s="1"/>
  <c r="BH165" i="1"/>
  <c r="BI165" i="1" s="1"/>
  <c r="BF165" i="1"/>
  <c r="BG165" i="1" s="1"/>
  <c r="BD165" i="1"/>
  <c r="BE165" i="1" s="1"/>
  <c r="AX165" i="1"/>
  <c r="AY165" i="1" s="1"/>
  <c r="BA165" i="1"/>
  <c r="BB165" i="1" s="1"/>
  <c r="BQ166" i="1"/>
  <c r="BR166" i="1" s="1"/>
  <c r="BM166" i="1"/>
  <c r="BN166" i="1" s="1"/>
  <c r="BO166" i="1"/>
  <c r="BP166" i="1" s="1"/>
  <c r="BH170" i="1"/>
  <c r="BI170" i="1" s="1"/>
  <c r="BD170" i="1"/>
  <c r="BE170" i="1" s="1"/>
  <c r="BF170" i="1"/>
  <c r="BG170" i="1" s="1"/>
  <c r="BA170" i="1"/>
  <c r="BB170" i="1" s="1"/>
  <c r="AU170" i="1"/>
  <c r="AV170" i="1" s="1"/>
  <c r="AX170" i="1"/>
  <c r="AY170" i="1" s="1"/>
  <c r="BO171" i="1"/>
  <c r="BP171" i="1" s="1"/>
  <c r="BQ171" i="1"/>
  <c r="BR171" i="1" s="1"/>
  <c r="BM171" i="1"/>
  <c r="BN171" i="1" s="1"/>
  <c r="BJ172" i="1"/>
  <c r="BK172" i="1" s="1"/>
  <c r="BH175" i="1"/>
  <c r="BI175" i="1" s="1"/>
  <c r="BD175" i="1"/>
  <c r="BE175" i="1" s="1"/>
  <c r="BF175" i="1"/>
  <c r="BG175" i="1" s="1"/>
  <c r="BA175" i="1"/>
  <c r="BB175" i="1" s="1"/>
  <c r="AX175" i="1"/>
  <c r="AY175" i="1" s="1"/>
  <c r="AU175" i="1"/>
  <c r="AV175" i="1" s="1"/>
  <c r="BQ176" i="1"/>
  <c r="BR176" i="1" s="1"/>
  <c r="BO176" i="1"/>
  <c r="BP176" i="1" s="1"/>
  <c r="BM176" i="1"/>
  <c r="BN176" i="1" s="1"/>
  <c r="BJ177" i="1"/>
  <c r="BK177" i="1" s="1"/>
  <c r="BH180" i="1"/>
  <c r="BI180" i="1" s="1"/>
  <c r="BD180" i="1"/>
  <c r="BE180" i="1" s="1"/>
  <c r="BF180" i="1"/>
  <c r="BG180" i="1" s="1"/>
  <c r="BA180" i="1"/>
  <c r="BB180" i="1" s="1"/>
  <c r="AX180" i="1"/>
  <c r="AY180" i="1" s="1"/>
  <c r="BQ181" i="1"/>
  <c r="BR181" i="1" s="1"/>
  <c r="BO181" i="1"/>
  <c r="BP181" i="1" s="1"/>
  <c r="BM181" i="1"/>
  <c r="BN181" i="1" s="1"/>
  <c r="BJ182" i="1"/>
  <c r="BK182" i="1" s="1"/>
  <c r="BH185" i="1"/>
  <c r="BI185" i="1" s="1"/>
  <c r="BF185" i="1"/>
  <c r="BG185" i="1" s="1"/>
  <c r="BD185" i="1"/>
  <c r="BE185" i="1" s="1"/>
  <c r="AX185" i="1"/>
  <c r="AY185" i="1" s="1"/>
  <c r="BA185" i="1"/>
  <c r="BB185" i="1" s="1"/>
  <c r="AU185" i="1"/>
  <c r="AV185" i="1" s="1"/>
  <c r="BQ186" i="1"/>
  <c r="BR186" i="1" s="1"/>
  <c r="BO186" i="1"/>
  <c r="BP186" i="1" s="1"/>
  <c r="BM186" i="1"/>
  <c r="BN186" i="1" s="1"/>
  <c r="BJ187" i="1"/>
  <c r="BK187" i="1" s="1"/>
  <c r="BH190" i="1"/>
  <c r="BI190" i="1" s="1"/>
  <c r="BD190" i="1"/>
  <c r="BE190" i="1" s="1"/>
  <c r="BF190" i="1"/>
  <c r="BG190" i="1" s="1"/>
  <c r="BA190" i="1"/>
  <c r="BB190" i="1" s="1"/>
  <c r="BQ191" i="1"/>
  <c r="BR191" i="1" s="1"/>
  <c r="BM191" i="1"/>
  <c r="BN191" i="1" s="1"/>
  <c r="BO191" i="1"/>
  <c r="BP191" i="1" s="1"/>
  <c r="BJ192" i="1"/>
  <c r="BK192" i="1" s="1"/>
  <c r="BH195" i="1"/>
  <c r="BI195" i="1" s="1"/>
  <c r="BD195" i="1"/>
  <c r="BE195" i="1" s="1"/>
  <c r="BF195" i="1"/>
  <c r="BG195" i="1" s="1"/>
  <c r="AX195" i="1"/>
  <c r="AY195" i="1" s="1"/>
  <c r="AU195" i="1"/>
  <c r="AV195" i="1" s="1"/>
  <c r="BA195" i="1"/>
  <c r="BB195" i="1" s="1"/>
  <c r="BQ196" i="1"/>
  <c r="BR196" i="1" s="1"/>
  <c r="BO196" i="1"/>
  <c r="BP196" i="1" s="1"/>
  <c r="BM196" i="1"/>
  <c r="BN196" i="1" s="1"/>
  <c r="BJ197" i="1"/>
  <c r="BK197" i="1" s="1"/>
  <c r="BF200" i="1"/>
  <c r="BG200" i="1" s="1"/>
  <c r="BD200" i="1"/>
  <c r="BE200" i="1" s="1"/>
  <c r="BH200" i="1"/>
  <c r="BI200" i="1" s="1"/>
  <c r="BA200" i="1"/>
  <c r="BB200" i="1" s="1"/>
  <c r="AX200" i="1"/>
  <c r="AY200" i="1" s="1"/>
  <c r="BO201" i="1"/>
  <c r="BP201" i="1" s="1"/>
  <c r="BQ201" i="1"/>
  <c r="BR201" i="1" s="1"/>
  <c r="BM201" i="1"/>
  <c r="BN201" i="1" s="1"/>
  <c r="BJ202" i="1"/>
  <c r="BK202" i="1" s="1"/>
  <c r="BH205" i="1"/>
  <c r="BI205" i="1" s="1"/>
  <c r="BF205" i="1"/>
  <c r="BG205" i="1" s="1"/>
  <c r="BD205" i="1"/>
  <c r="BE205" i="1" s="1"/>
  <c r="BA205" i="1"/>
  <c r="BB205" i="1" s="1"/>
  <c r="AX205" i="1"/>
  <c r="AY205" i="1" s="1"/>
  <c r="BQ206" i="1"/>
  <c r="BR206" i="1" s="1"/>
  <c r="BO206" i="1"/>
  <c r="BP206" i="1" s="1"/>
  <c r="BM206" i="1"/>
  <c r="BN206" i="1" s="1"/>
  <c r="BJ207" i="1"/>
  <c r="BK207" i="1" s="1"/>
  <c r="BH210" i="1"/>
  <c r="BI210" i="1" s="1"/>
  <c r="BD210" i="1"/>
  <c r="BE210" i="1" s="1"/>
  <c r="BF210" i="1"/>
  <c r="BG210" i="1" s="1"/>
  <c r="BA210" i="1"/>
  <c r="BB210" i="1" s="1"/>
  <c r="AU210" i="1"/>
  <c r="AV210" i="1" s="1"/>
  <c r="BQ211" i="1"/>
  <c r="BR211" i="1" s="1"/>
  <c r="BO211" i="1"/>
  <c r="BP211" i="1" s="1"/>
  <c r="BM211" i="1"/>
  <c r="BN211" i="1" s="1"/>
  <c r="BJ212" i="1"/>
  <c r="BK212" i="1" s="1"/>
  <c r="BH215" i="1"/>
  <c r="BI215" i="1" s="1"/>
  <c r="BD215" i="1"/>
  <c r="BE215" i="1" s="1"/>
  <c r="BF215" i="1"/>
  <c r="BG215" i="1" s="1"/>
  <c r="AX215" i="1"/>
  <c r="AY215" i="1" s="1"/>
  <c r="BA215" i="1"/>
  <c r="BB215" i="1" s="1"/>
  <c r="BQ216" i="1"/>
  <c r="BR216" i="1" s="1"/>
  <c r="BO216" i="1"/>
  <c r="BP216" i="1" s="1"/>
  <c r="BM216" i="1"/>
  <c r="BN216" i="1" s="1"/>
  <c r="BH220" i="1"/>
  <c r="BI220" i="1" s="1"/>
  <c r="BF220" i="1"/>
  <c r="BG220" i="1" s="1"/>
  <c r="BD220" i="1"/>
  <c r="BE220" i="1" s="1"/>
  <c r="BA220" i="1"/>
  <c r="BB220" i="1" s="1"/>
  <c r="AU220" i="1"/>
  <c r="AV220" i="1" s="1"/>
  <c r="AX220" i="1"/>
  <c r="AY220" i="1" s="1"/>
  <c r="BQ221" i="1"/>
  <c r="BR221" i="1" s="1"/>
  <c r="BO221" i="1"/>
  <c r="BP221" i="1" s="1"/>
  <c r="BM221" i="1"/>
  <c r="BN221" i="1" s="1"/>
  <c r="BH225" i="1"/>
  <c r="BI225" i="1" s="1"/>
  <c r="BD225" i="1"/>
  <c r="BE225" i="1" s="1"/>
  <c r="BF225" i="1"/>
  <c r="BG225" i="1" s="1"/>
  <c r="BA225" i="1"/>
  <c r="BB225" i="1" s="1"/>
  <c r="AX225" i="1"/>
  <c r="AY225" i="1" s="1"/>
  <c r="AU225" i="1"/>
  <c r="AV225" i="1" s="1"/>
  <c r="BQ226" i="1"/>
  <c r="BR226" i="1" s="1"/>
  <c r="BO226" i="1"/>
  <c r="BP226" i="1" s="1"/>
  <c r="BM226" i="1"/>
  <c r="BN226" i="1" s="1"/>
  <c r="BH230" i="1"/>
  <c r="BI230" i="1" s="1"/>
  <c r="BF230" i="1"/>
  <c r="BG230" i="1" s="1"/>
  <c r="BD230" i="1"/>
  <c r="BE230" i="1" s="1"/>
  <c r="BA230" i="1"/>
  <c r="BB230" i="1" s="1"/>
  <c r="AX230" i="1"/>
  <c r="AY230" i="1" s="1"/>
  <c r="BQ231" i="1"/>
  <c r="BR231" i="1" s="1"/>
  <c r="BO231" i="1"/>
  <c r="BP231" i="1" s="1"/>
  <c r="BM231" i="1"/>
  <c r="BN231" i="1" s="1"/>
  <c r="BJ232" i="1"/>
  <c r="BK232" i="1" s="1"/>
  <c r="BH235" i="1"/>
  <c r="BI235" i="1" s="1"/>
  <c r="BF235" i="1"/>
  <c r="BG235" i="1" s="1"/>
  <c r="BD235" i="1"/>
  <c r="BE235" i="1" s="1"/>
  <c r="AX235" i="1"/>
  <c r="AY235" i="1" s="1"/>
  <c r="AU235" i="1"/>
  <c r="AV235" i="1" s="1"/>
  <c r="BA235" i="1"/>
  <c r="BB235" i="1" s="1"/>
  <c r="BQ236" i="1"/>
  <c r="BR236" i="1" s="1"/>
  <c r="BM236" i="1"/>
  <c r="BN236" i="1" s="1"/>
  <c r="BO236" i="1"/>
  <c r="BP236" i="1" s="1"/>
  <c r="BH240" i="1"/>
  <c r="BI240" i="1" s="1"/>
  <c r="BF240" i="1"/>
  <c r="BG240" i="1" s="1"/>
  <c r="BD240" i="1"/>
  <c r="BE240" i="1" s="1"/>
  <c r="BA240" i="1"/>
  <c r="BB240" i="1" s="1"/>
  <c r="BQ241" i="1"/>
  <c r="BR241" i="1" s="1"/>
  <c r="BO241" i="1"/>
  <c r="BP241" i="1" s="1"/>
  <c r="BM241" i="1"/>
  <c r="BN241" i="1" s="1"/>
  <c r="BJ242" i="1"/>
  <c r="BK242" i="1" s="1"/>
  <c r="BD245" i="1"/>
  <c r="BE245" i="1" s="1"/>
  <c r="BH245" i="1"/>
  <c r="BI245" i="1" s="1"/>
  <c r="BF245" i="1"/>
  <c r="BG245" i="1" s="1"/>
  <c r="AX245" i="1"/>
  <c r="AY245" i="1" s="1"/>
  <c r="BA245" i="1"/>
  <c r="BB245" i="1" s="1"/>
  <c r="AU245" i="1"/>
  <c r="AV245" i="1" s="1"/>
  <c r="BQ246" i="1"/>
  <c r="BR246" i="1" s="1"/>
  <c r="BO246" i="1"/>
  <c r="BP246" i="1" s="1"/>
  <c r="BM246" i="1"/>
  <c r="BN246" i="1" s="1"/>
  <c r="BH250" i="1"/>
  <c r="BI250" i="1" s="1"/>
  <c r="BF250" i="1"/>
  <c r="BG250" i="1" s="1"/>
  <c r="BD250" i="1"/>
  <c r="BE250" i="1" s="1"/>
  <c r="BA250" i="1"/>
  <c r="BB250" i="1" s="1"/>
  <c r="AX250" i="1"/>
  <c r="AY250" i="1" s="1"/>
  <c r="BQ251" i="1"/>
  <c r="BR251" i="1" s="1"/>
  <c r="BO251" i="1"/>
  <c r="BP251" i="1" s="1"/>
  <c r="BM251" i="1"/>
  <c r="BN251" i="1" s="1"/>
  <c r="BJ252" i="1"/>
  <c r="BK252" i="1" s="1"/>
  <c r="BH255" i="1"/>
  <c r="BI255" i="1" s="1"/>
  <c r="BF255" i="1"/>
  <c r="BG255" i="1" s="1"/>
  <c r="BD255" i="1"/>
  <c r="BE255" i="1" s="1"/>
  <c r="BA255" i="1"/>
  <c r="BB255" i="1" s="1"/>
  <c r="AX255" i="1"/>
  <c r="AY255" i="1" s="1"/>
  <c r="BQ256" i="1"/>
  <c r="BR256" i="1" s="1"/>
  <c r="BO256" i="1"/>
  <c r="BP256" i="1" s="1"/>
  <c r="BM256" i="1"/>
  <c r="BN256" i="1" s="1"/>
  <c r="BJ257" i="1"/>
  <c r="BK257" i="1" s="1"/>
  <c r="BH260" i="1"/>
  <c r="BI260" i="1" s="1"/>
  <c r="BF260" i="1"/>
  <c r="BG260" i="1" s="1"/>
  <c r="BD260" i="1"/>
  <c r="BE260" i="1" s="1"/>
  <c r="BA260" i="1"/>
  <c r="BB260" i="1" s="1"/>
  <c r="AU260" i="1"/>
  <c r="AV260" i="1" s="1"/>
  <c r="BQ261" i="1"/>
  <c r="BR261" i="1" s="1"/>
  <c r="BO261" i="1"/>
  <c r="BP261" i="1" s="1"/>
  <c r="BM261" i="1"/>
  <c r="BN261" i="1" s="1"/>
  <c r="BJ262" i="1"/>
  <c r="BK262" i="1" s="1"/>
  <c r="BH265" i="1"/>
  <c r="BI265" i="1" s="1"/>
  <c r="BF265" i="1"/>
  <c r="BG265" i="1" s="1"/>
  <c r="BD265" i="1"/>
  <c r="BE265" i="1" s="1"/>
  <c r="AX265" i="1"/>
  <c r="AY265" i="1" s="1"/>
  <c r="BA265" i="1"/>
  <c r="BB265" i="1" s="1"/>
  <c r="BQ266" i="1"/>
  <c r="BR266" i="1" s="1"/>
  <c r="BO266" i="1"/>
  <c r="BP266" i="1" s="1"/>
  <c r="BM266" i="1"/>
  <c r="BN266" i="1" s="1"/>
  <c r="BJ267" i="1"/>
  <c r="BK267" i="1" s="1"/>
  <c r="BH270" i="1"/>
  <c r="BI270" i="1" s="1"/>
  <c r="BD270" i="1"/>
  <c r="BE270" i="1" s="1"/>
  <c r="BF270" i="1"/>
  <c r="BG270" i="1" s="1"/>
  <c r="BA270" i="1"/>
  <c r="BB270" i="1" s="1"/>
  <c r="AU270" i="1"/>
  <c r="AV270" i="1" s="1"/>
  <c r="AX270" i="1"/>
  <c r="AY270" i="1" s="1"/>
  <c r="BQ271" i="1"/>
  <c r="BR271" i="1" s="1"/>
  <c r="BO271" i="1"/>
  <c r="BP271" i="1" s="1"/>
  <c r="BM271" i="1"/>
  <c r="BN271" i="1" s="1"/>
  <c r="BJ272" i="1"/>
  <c r="BK272" i="1" s="1"/>
  <c r="BH275" i="1"/>
  <c r="BI275" i="1" s="1"/>
  <c r="BF275" i="1"/>
  <c r="BG275" i="1" s="1"/>
  <c r="BD275" i="1"/>
  <c r="BE275" i="1" s="1"/>
  <c r="BA275" i="1"/>
  <c r="BB275" i="1" s="1"/>
  <c r="AX275" i="1"/>
  <c r="AY275" i="1" s="1"/>
  <c r="AU275" i="1"/>
  <c r="AV275" i="1" s="1"/>
  <c r="BQ276" i="1"/>
  <c r="BR276" i="1" s="1"/>
  <c r="BO276" i="1"/>
  <c r="BP276" i="1" s="1"/>
  <c r="BM276" i="1"/>
  <c r="BN276" i="1" s="1"/>
  <c r="BJ277" i="1"/>
  <c r="BK277" i="1" s="1"/>
  <c r="BH280" i="1"/>
  <c r="BI280" i="1" s="1"/>
  <c r="BD280" i="1"/>
  <c r="BE280" i="1" s="1"/>
  <c r="BF280" i="1"/>
  <c r="BG280" i="1" s="1"/>
  <c r="BA280" i="1"/>
  <c r="BB280" i="1" s="1"/>
  <c r="AX280" i="1"/>
  <c r="AY280" i="1" s="1"/>
  <c r="BQ281" i="1"/>
  <c r="BR281" i="1" s="1"/>
  <c r="BO281" i="1"/>
  <c r="BP281" i="1" s="1"/>
  <c r="BM281" i="1"/>
  <c r="BN281" i="1" s="1"/>
  <c r="BJ282" i="1"/>
  <c r="BK282" i="1" s="1"/>
  <c r="BF285" i="1"/>
  <c r="BG285" i="1" s="1"/>
  <c r="BH285" i="1"/>
  <c r="BI285" i="1" s="1"/>
  <c r="BD285" i="1"/>
  <c r="BE285" i="1" s="1"/>
  <c r="AX285" i="1"/>
  <c r="AY285" i="1" s="1"/>
  <c r="AU285" i="1"/>
  <c r="AV285" i="1" s="1"/>
  <c r="BA285" i="1"/>
  <c r="BB285" i="1" s="1"/>
  <c r="BQ286" i="1"/>
  <c r="BR286" i="1" s="1"/>
  <c r="BO286" i="1"/>
  <c r="BP286" i="1" s="1"/>
  <c r="BM286" i="1"/>
  <c r="BN286" i="1" s="1"/>
  <c r="BJ287" i="1"/>
  <c r="BK287" i="1" s="1"/>
  <c r="BH290" i="1"/>
  <c r="BI290" i="1" s="1"/>
  <c r="BD290" i="1"/>
  <c r="BE290" i="1" s="1"/>
  <c r="BF290" i="1"/>
  <c r="BG290" i="1" s="1"/>
  <c r="BA290" i="1"/>
  <c r="BB290" i="1" s="1"/>
  <c r="BQ291" i="1"/>
  <c r="BR291" i="1" s="1"/>
  <c r="BO291" i="1"/>
  <c r="BP291" i="1" s="1"/>
  <c r="BM291" i="1"/>
  <c r="BN291" i="1" s="1"/>
  <c r="BJ292" i="1"/>
  <c r="BK292" i="1" s="1"/>
  <c r="BH295" i="1"/>
  <c r="BI295" i="1" s="1"/>
  <c r="BF295" i="1"/>
  <c r="BG295" i="1" s="1"/>
  <c r="BD295" i="1"/>
  <c r="BE295" i="1" s="1"/>
  <c r="AX295" i="1"/>
  <c r="AY295" i="1" s="1"/>
  <c r="BA295" i="1"/>
  <c r="BB295" i="1" s="1"/>
  <c r="BQ296" i="1"/>
  <c r="BR296" i="1" s="1"/>
  <c r="BO296" i="1"/>
  <c r="BP296" i="1" s="1"/>
  <c r="BM296" i="1"/>
  <c r="BN296" i="1" s="1"/>
  <c r="BF300" i="1"/>
  <c r="BG300" i="1" s="1"/>
  <c r="BD300" i="1"/>
  <c r="BE300" i="1" s="1"/>
  <c r="BH300" i="1"/>
  <c r="BI300" i="1" s="1"/>
  <c r="BA300" i="1"/>
  <c r="BB300" i="1" s="1"/>
  <c r="AX300" i="1"/>
  <c r="AY300" i="1" s="1"/>
  <c r="AU300" i="1"/>
  <c r="AV300" i="1" s="1"/>
  <c r="BQ301" i="1"/>
  <c r="BR301" i="1" s="1"/>
  <c r="BO301" i="1"/>
  <c r="BP301" i="1" s="1"/>
  <c r="BM301" i="1"/>
  <c r="BN301" i="1" s="1"/>
  <c r="BJ302" i="1"/>
  <c r="BK302" i="1" s="1"/>
  <c r="BH305" i="1"/>
  <c r="BI305" i="1" s="1"/>
  <c r="BF305" i="1"/>
  <c r="BG305" i="1" s="1"/>
  <c r="BD305" i="1"/>
  <c r="BE305" i="1" s="1"/>
  <c r="BA305" i="1"/>
  <c r="BB305" i="1" s="1"/>
  <c r="AX305" i="1"/>
  <c r="AY305" i="1" s="1"/>
  <c r="BQ306" i="1"/>
  <c r="BR306" i="1" s="1"/>
  <c r="BO306" i="1"/>
  <c r="BP306" i="1" s="1"/>
  <c r="BM306" i="1"/>
  <c r="BN306" i="1" s="1"/>
  <c r="BJ307" i="1"/>
  <c r="BK307" i="1" s="1"/>
  <c r="BH310" i="1"/>
  <c r="BI310" i="1" s="1"/>
  <c r="BD310" i="1"/>
  <c r="BE310" i="1" s="1"/>
  <c r="BF310" i="1"/>
  <c r="BG310" i="1" s="1"/>
  <c r="BA310" i="1"/>
  <c r="BB310" i="1" s="1"/>
  <c r="AU310" i="1"/>
  <c r="AV310" i="1" s="1"/>
  <c r="BQ311" i="1"/>
  <c r="BR311" i="1" s="1"/>
  <c r="BM311" i="1"/>
  <c r="BN311" i="1" s="1"/>
  <c r="BO311" i="1"/>
  <c r="BP311" i="1" s="1"/>
  <c r="BH315" i="1"/>
  <c r="BI315" i="1" s="1"/>
  <c r="BF315" i="1"/>
  <c r="BG315" i="1" s="1"/>
  <c r="BD315" i="1"/>
  <c r="BE315" i="1" s="1"/>
  <c r="AX315" i="1"/>
  <c r="AY315" i="1" s="1"/>
  <c r="AU315" i="1"/>
  <c r="AV315" i="1" s="1"/>
  <c r="BA315" i="1"/>
  <c r="BB315" i="1" s="1"/>
  <c r="BQ316" i="1"/>
  <c r="BR316" i="1" s="1"/>
  <c r="BO316" i="1"/>
  <c r="BP316" i="1" s="1"/>
  <c r="BM316" i="1"/>
  <c r="BN316" i="1" s="1"/>
  <c r="BJ317" i="1"/>
  <c r="BK317" i="1" s="1"/>
  <c r="BH320" i="1"/>
  <c r="BI320" i="1" s="1"/>
  <c r="BD320" i="1"/>
  <c r="BE320" i="1" s="1"/>
  <c r="BF320" i="1"/>
  <c r="BG320" i="1" s="1"/>
  <c r="BA320" i="1"/>
  <c r="BB320" i="1" s="1"/>
  <c r="AX320" i="1"/>
  <c r="AY320" i="1" s="1"/>
  <c r="BQ321" i="1"/>
  <c r="BR321" i="1" s="1"/>
  <c r="BO321" i="1"/>
  <c r="BP321" i="1" s="1"/>
  <c r="BM321" i="1"/>
  <c r="BN321" i="1" s="1"/>
  <c r="BJ322" i="1"/>
  <c r="BK322" i="1" s="1"/>
  <c r="BD325" i="1"/>
  <c r="BE325" i="1" s="1"/>
  <c r="BH325" i="1"/>
  <c r="BI325" i="1" s="1"/>
  <c r="BF325" i="1"/>
  <c r="BG325" i="1" s="1"/>
  <c r="BA325" i="1"/>
  <c r="BB325" i="1" s="1"/>
  <c r="AX325" i="1"/>
  <c r="AY325" i="1" s="1"/>
  <c r="BO326" i="1"/>
  <c r="BP326" i="1" s="1"/>
  <c r="BQ326" i="1"/>
  <c r="BR326" i="1" s="1"/>
  <c r="BM326" i="1"/>
  <c r="BN326" i="1" s="1"/>
  <c r="BJ327" i="1"/>
  <c r="BK327" i="1" s="1"/>
  <c r="BH330" i="1"/>
  <c r="BI330" i="1" s="1"/>
  <c r="BF330" i="1"/>
  <c r="BG330" i="1" s="1"/>
  <c r="BD330" i="1"/>
  <c r="BE330" i="1" s="1"/>
  <c r="BA330" i="1"/>
  <c r="BB330" i="1" s="1"/>
  <c r="AX330" i="1"/>
  <c r="AY330" i="1" s="1"/>
  <c r="AU330" i="1"/>
  <c r="AV330" i="1" s="1"/>
  <c r="BQ331" i="1"/>
  <c r="BR331" i="1" s="1"/>
  <c r="BO331" i="1"/>
  <c r="BP331" i="1" s="1"/>
  <c r="BM331" i="1"/>
  <c r="BN331" i="1" s="1"/>
  <c r="BJ332" i="1"/>
  <c r="BK332" i="1" s="1"/>
  <c r="BH335" i="1"/>
  <c r="BI335" i="1" s="1"/>
  <c r="BF335" i="1"/>
  <c r="BG335" i="1" s="1"/>
  <c r="BD335" i="1"/>
  <c r="BE335" i="1" s="1"/>
  <c r="AX335" i="1"/>
  <c r="AY335" i="1" s="1"/>
  <c r="BA335" i="1"/>
  <c r="BB335" i="1" s="1"/>
  <c r="BQ336" i="1"/>
  <c r="BR336" i="1" s="1"/>
  <c r="BO336" i="1"/>
  <c r="BP336" i="1" s="1"/>
  <c r="BM336" i="1"/>
  <c r="BN336" i="1" s="1"/>
  <c r="BJ337" i="1"/>
  <c r="BK337" i="1" s="1"/>
  <c r="BH340" i="1"/>
  <c r="BI340" i="1" s="1"/>
  <c r="BD340" i="1"/>
  <c r="BE340" i="1" s="1"/>
  <c r="BF340" i="1"/>
  <c r="BG340" i="1" s="1"/>
  <c r="BA340" i="1"/>
  <c r="BB340" i="1" s="1"/>
  <c r="AU340" i="1"/>
  <c r="AV340" i="1" s="1"/>
  <c r="BQ341" i="1"/>
  <c r="BR341" i="1" s="1"/>
  <c r="BO341" i="1"/>
  <c r="BP341" i="1" s="1"/>
  <c r="BM341" i="1"/>
  <c r="BN341" i="1" s="1"/>
  <c r="BJ342" i="1"/>
  <c r="BK342" i="1" s="1"/>
  <c r="BD345" i="1"/>
  <c r="BE345" i="1" s="1"/>
  <c r="BH345" i="1"/>
  <c r="BI345" i="1" s="1"/>
  <c r="BF345" i="1"/>
  <c r="BG345" i="1" s="1"/>
  <c r="AX345" i="1"/>
  <c r="AY345" i="1" s="1"/>
  <c r="BA345" i="1"/>
  <c r="BB345" i="1" s="1"/>
  <c r="AU345" i="1"/>
  <c r="AV345" i="1" s="1"/>
  <c r="BQ346" i="1"/>
  <c r="BR346" i="1" s="1"/>
  <c r="BO346" i="1"/>
  <c r="BP346" i="1" s="1"/>
  <c r="BM346" i="1"/>
  <c r="BN346" i="1" s="1"/>
  <c r="BJ347" i="1"/>
  <c r="BK347" i="1" s="1"/>
  <c r="BH350" i="1"/>
  <c r="BI350" i="1" s="1"/>
  <c r="BF350" i="1"/>
  <c r="BG350" i="1" s="1"/>
  <c r="BD350" i="1"/>
  <c r="BE350" i="1" s="1"/>
  <c r="BA350" i="1"/>
  <c r="BB350" i="1" s="1"/>
  <c r="AX350" i="1"/>
  <c r="AY350" i="1" s="1"/>
  <c r="BQ351" i="1"/>
  <c r="BR351" i="1" s="1"/>
  <c r="BO351" i="1"/>
  <c r="BP351" i="1" s="1"/>
  <c r="BM351" i="1"/>
  <c r="BN351" i="1" s="1"/>
  <c r="BJ352" i="1"/>
  <c r="BK352" i="1" s="1"/>
  <c r="BH355" i="1"/>
  <c r="BI355" i="1" s="1"/>
  <c r="BF355" i="1"/>
  <c r="BG355" i="1" s="1"/>
  <c r="BD355" i="1"/>
  <c r="BE355" i="1" s="1"/>
  <c r="BA355" i="1"/>
  <c r="BB355" i="1" s="1"/>
  <c r="AX355" i="1"/>
  <c r="AY355" i="1" s="1"/>
  <c r="AU355" i="1"/>
  <c r="AV355" i="1" s="1"/>
  <c r="BQ356" i="1"/>
  <c r="BR356" i="1" s="1"/>
  <c r="BM356" i="1"/>
  <c r="BN356" i="1" s="1"/>
  <c r="BO356" i="1"/>
  <c r="BP356" i="1" s="1"/>
  <c r="BJ357" i="1"/>
  <c r="BK357" i="1" s="1"/>
  <c r="BH360" i="1"/>
  <c r="BI360" i="1" s="1"/>
  <c r="BF360" i="1"/>
  <c r="BG360" i="1" s="1"/>
  <c r="BD360" i="1"/>
  <c r="BE360" i="1" s="1"/>
  <c r="BA360" i="1"/>
  <c r="BB360" i="1" s="1"/>
  <c r="BQ361" i="1"/>
  <c r="BR361" i="1" s="1"/>
  <c r="BO361" i="1"/>
  <c r="BP361" i="1" s="1"/>
  <c r="BM361" i="1"/>
  <c r="BN361" i="1" s="1"/>
  <c r="BJ362" i="1"/>
  <c r="BK362" i="1" s="1"/>
  <c r="BH365" i="1"/>
  <c r="BI365" i="1" s="1"/>
  <c r="BF365" i="1"/>
  <c r="BG365" i="1" s="1"/>
  <c r="BD365" i="1"/>
  <c r="BE365" i="1" s="1"/>
  <c r="AX365" i="1"/>
  <c r="AY365" i="1" s="1"/>
  <c r="BA365" i="1"/>
  <c r="BB365" i="1" s="1"/>
  <c r="BQ366" i="1"/>
  <c r="BR366" i="1" s="1"/>
  <c r="BO366" i="1"/>
  <c r="BP366" i="1" s="1"/>
  <c r="BM366" i="1"/>
  <c r="BN366" i="1" s="1"/>
  <c r="BH370" i="1"/>
  <c r="BI370" i="1" s="1"/>
  <c r="BD370" i="1"/>
  <c r="BE370" i="1" s="1"/>
  <c r="BF370" i="1"/>
  <c r="BG370" i="1" s="1"/>
  <c r="BA370" i="1"/>
  <c r="BB370" i="1" s="1"/>
  <c r="AU370" i="1"/>
  <c r="AV370" i="1" s="1"/>
  <c r="AX370" i="1"/>
  <c r="AY370" i="1" s="1"/>
  <c r="BQ371" i="1"/>
  <c r="BR371" i="1" s="1"/>
  <c r="BO371" i="1"/>
  <c r="BP371" i="1" s="1"/>
  <c r="BM371" i="1"/>
  <c r="BN371" i="1" s="1"/>
  <c r="BJ372" i="1"/>
  <c r="BK372" i="1" s="1"/>
  <c r="BH375" i="1"/>
  <c r="BI375" i="1" s="1"/>
  <c r="BD375" i="1"/>
  <c r="BE375" i="1" s="1"/>
  <c r="BF375" i="1"/>
  <c r="BG375" i="1" s="1"/>
  <c r="BA375" i="1"/>
  <c r="BB375" i="1" s="1"/>
  <c r="AX375" i="1"/>
  <c r="AY375" i="1" s="1"/>
  <c r="AU375" i="1"/>
  <c r="AV375" i="1" s="1"/>
  <c r="BQ376" i="1"/>
  <c r="BR376" i="1" s="1"/>
  <c r="BO376" i="1"/>
  <c r="BP376" i="1" s="1"/>
  <c r="BM376" i="1"/>
  <c r="BN376" i="1" s="1"/>
  <c r="BJ377" i="1"/>
  <c r="BK377" i="1" s="1"/>
  <c r="BH380" i="1"/>
  <c r="BI380" i="1" s="1"/>
  <c r="BD380" i="1"/>
  <c r="BE380" i="1" s="1"/>
  <c r="BF380" i="1"/>
  <c r="BG380" i="1" s="1"/>
  <c r="BA380" i="1"/>
  <c r="BB380" i="1" s="1"/>
  <c r="AX380" i="1"/>
  <c r="AY380" i="1" s="1"/>
  <c r="BQ381" i="1"/>
  <c r="BR381" i="1" s="1"/>
  <c r="BM381" i="1"/>
  <c r="BN381" i="1" s="1"/>
  <c r="BO381" i="1"/>
  <c r="BP381" i="1" s="1"/>
  <c r="BJ382" i="1"/>
  <c r="BK382" i="1" s="1"/>
  <c r="BF385" i="1"/>
  <c r="BG385" i="1" s="1"/>
  <c r="BH385" i="1"/>
  <c r="BI385" i="1" s="1"/>
  <c r="BD385" i="1"/>
  <c r="BE385" i="1" s="1"/>
  <c r="AX385" i="1"/>
  <c r="AY385" i="1" s="1"/>
  <c r="AU385" i="1"/>
  <c r="AV385" i="1" s="1"/>
  <c r="BA385" i="1"/>
  <c r="BB385" i="1" s="1"/>
  <c r="BQ386" i="1"/>
  <c r="BR386" i="1" s="1"/>
  <c r="BO386" i="1"/>
  <c r="BP386" i="1" s="1"/>
  <c r="BM386" i="1"/>
  <c r="BN386" i="1" s="1"/>
  <c r="BJ387" i="1"/>
  <c r="BK387" i="1" s="1"/>
  <c r="BH390" i="1"/>
  <c r="BI390" i="1" s="1"/>
  <c r="BD390" i="1"/>
  <c r="BE390" i="1" s="1"/>
  <c r="BF390" i="1"/>
  <c r="BG390" i="1" s="1"/>
  <c r="BA390" i="1"/>
  <c r="BB390" i="1" s="1"/>
  <c r="BQ391" i="1"/>
  <c r="BR391" i="1" s="1"/>
  <c r="BM391" i="1"/>
  <c r="BN391" i="1" s="1"/>
  <c r="BO391" i="1"/>
  <c r="BP391" i="1" s="1"/>
  <c r="BJ392" i="1"/>
  <c r="BK392" i="1" s="1"/>
  <c r="BH395" i="1"/>
  <c r="BI395" i="1" s="1"/>
  <c r="BF395" i="1"/>
  <c r="BG395" i="1" s="1"/>
  <c r="BD395" i="1"/>
  <c r="BE395" i="1" s="1"/>
  <c r="AX395" i="1"/>
  <c r="AY395" i="1" s="1"/>
  <c r="BA395" i="1"/>
  <c r="BB395" i="1" s="1"/>
  <c r="BQ396" i="1"/>
  <c r="BR396" i="1" s="1"/>
  <c r="BO396" i="1"/>
  <c r="BP396" i="1" s="1"/>
  <c r="BM396" i="1"/>
  <c r="BN396" i="1" s="1"/>
  <c r="BJ397" i="1"/>
  <c r="BK397" i="1" s="1"/>
  <c r="BH400" i="1"/>
  <c r="BI400" i="1" s="1"/>
  <c r="BF400" i="1"/>
  <c r="BG400" i="1" s="1"/>
  <c r="BD400" i="1"/>
  <c r="BE400" i="1" s="1"/>
  <c r="BA400" i="1"/>
  <c r="BB400" i="1" s="1"/>
  <c r="AX400" i="1"/>
  <c r="AY400" i="1" s="1"/>
  <c r="AU400" i="1"/>
  <c r="AV400" i="1" s="1"/>
  <c r="BQ401" i="1"/>
  <c r="BR401" i="1" s="1"/>
  <c r="BO401" i="1"/>
  <c r="BP401" i="1" s="1"/>
  <c r="BM401" i="1"/>
  <c r="BN401" i="1" s="1"/>
  <c r="BJ402" i="1"/>
  <c r="BK402" i="1" s="1"/>
  <c r="BH405" i="1"/>
  <c r="BI405" i="1" s="1"/>
  <c r="BF405" i="1"/>
  <c r="BG405" i="1" s="1"/>
  <c r="BD405" i="1"/>
  <c r="BE405" i="1" s="1"/>
  <c r="AX405" i="1"/>
  <c r="AY405" i="1" s="1"/>
  <c r="BA405" i="1"/>
  <c r="BB405" i="1" s="1"/>
  <c r="BQ406" i="1"/>
  <c r="BR406" i="1" s="1"/>
  <c r="BM406" i="1"/>
  <c r="BN406" i="1" s="1"/>
  <c r="BO406" i="1"/>
  <c r="BP406" i="1" s="1"/>
  <c r="BJ407" i="1"/>
  <c r="BK407" i="1" s="1"/>
  <c r="BH410" i="1"/>
  <c r="BI410" i="1" s="1"/>
  <c r="BD410" i="1"/>
  <c r="BE410" i="1" s="1"/>
  <c r="BF410" i="1"/>
  <c r="BG410" i="1" s="1"/>
  <c r="BA410" i="1"/>
  <c r="BB410" i="1" s="1"/>
  <c r="AU410" i="1"/>
  <c r="AV410" i="1" s="1"/>
  <c r="BQ411" i="1"/>
  <c r="BR411" i="1" s="1"/>
  <c r="BO411" i="1"/>
  <c r="BP411" i="1" s="1"/>
  <c r="BM411" i="1"/>
  <c r="BN411" i="1" s="1"/>
  <c r="BJ412" i="1"/>
  <c r="BK412" i="1" s="1"/>
  <c r="BH415" i="1"/>
  <c r="BI415" i="1" s="1"/>
  <c r="BF415" i="1"/>
  <c r="BG415" i="1" s="1"/>
  <c r="BD415" i="1"/>
  <c r="BE415" i="1" s="1"/>
  <c r="AX415" i="1"/>
  <c r="AY415" i="1" s="1"/>
  <c r="AU415" i="1"/>
  <c r="AV415" i="1" s="1"/>
  <c r="BA415" i="1"/>
  <c r="BB415" i="1" s="1"/>
  <c r="BQ416" i="1"/>
  <c r="BR416" i="1" s="1"/>
  <c r="BO416" i="1"/>
  <c r="BP416" i="1" s="1"/>
  <c r="BM416" i="1"/>
  <c r="BN416" i="1" s="1"/>
  <c r="BJ417" i="1"/>
  <c r="BK417" i="1" s="1"/>
  <c r="BH420" i="1"/>
  <c r="BI420" i="1" s="1"/>
  <c r="BD420" i="1"/>
  <c r="BE420" i="1" s="1"/>
  <c r="BF420" i="1"/>
  <c r="BG420" i="1" s="1"/>
  <c r="BA420" i="1"/>
  <c r="BB420" i="1" s="1"/>
  <c r="AX420" i="1"/>
  <c r="AY420" i="1" s="1"/>
  <c r="BQ421" i="1"/>
  <c r="BR421" i="1" s="1"/>
  <c r="BO421" i="1"/>
  <c r="BP421" i="1" s="1"/>
  <c r="BM421" i="1"/>
  <c r="BN421" i="1" s="1"/>
  <c r="BJ422" i="1"/>
  <c r="BK422" i="1" s="1"/>
  <c r="BD425" i="1"/>
  <c r="BE425" i="1" s="1"/>
  <c r="BH425" i="1"/>
  <c r="BI425" i="1" s="1"/>
  <c r="BF425" i="1"/>
  <c r="BG425" i="1" s="1"/>
  <c r="BA425" i="1"/>
  <c r="BB425" i="1" s="1"/>
  <c r="AX425" i="1"/>
  <c r="AY425" i="1" s="1"/>
  <c r="BQ426" i="1"/>
  <c r="BR426" i="1" s="1"/>
  <c r="BO426" i="1"/>
  <c r="BP426" i="1" s="1"/>
  <c r="BM426" i="1"/>
  <c r="BN426" i="1" s="1"/>
  <c r="BJ427" i="1"/>
  <c r="BK427" i="1" s="1"/>
  <c r="BH430" i="1"/>
  <c r="BI430" i="1" s="1"/>
  <c r="BF430" i="1"/>
  <c r="BG430" i="1" s="1"/>
  <c r="BD430" i="1"/>
  <c r="BE430" i="1" s="1"/>
  <c r="BA430" i="1"/>
  <c r="BB430" i="1" s="1"/>
  <c r="AX430" i="1"/>
  <c r="AY430" i="1" s="1"/>
  <c r="AU430" i="1"/>
  <c r="AV430" i="1" s="1"/>
  <c r="BQ431" i="1"/>
  <c r="BR431" i="1" s="1"/>
  <c r="BO431" i="1"/>
  <c r="BP431" i="1" s="1"/>
  <c r="BM431" i="1"/>
  <c r="BN431" i="1" s="1"/>
  <c r="BJ432" i="1"/>
  <c r="BK432" i="1" s="1"/>
  <c r="BH435" i="1"/>
  <c r="BI435" i="1" s="1"/>
  <c r="BF435" i="1"/>
  <c r="BG435" i="1" s="1"/>
  <c r="BD435" i="1"/>
  <c r="BE435" i="1" s="1"/>
  <c r="BA435" i="1"/>
  <c r="BB435" i="1" s="1"/>
  <c r="AX435" i="1"/>
  <c r="AY435" i="1" s="1"/>
  <c r="BQ436" i="1"/>
  <c r="BR436" i="1" s="1"/>
  <c r="BO436" i="1"/>
  <c r="BP436" i="1" s="1"/>
  <c r="BM436" i="1"/>
  <c r="BN436" i="1" s="1"/>
  <c r="BJ437" i="1"/>
  <c r="BK437" i="1" s="1"/>
  <c r="BH440" i="1"/>
  <c r="BI440" i="1" s="1"/>
  <c r="BD440" i="1"/>
  <c r="BE440" i="1" s="1"/>
  <c r="BF440" i="1"/>
  <c r="BG440" i="1" s="1"/>
  <c r="BA440" i="1"/>
  <c r="BB440" i="1" s="1"/>
  <c r="AX440" i="1"/>
  <c r="AY440" i="1" s="1"/>
  <c r="AU440" i="1"/>
  <c r="AV440" i="1" s="1"/>
  <c r="BQ441" i="1"/>
  <c r="BR441" i="1" s="1"/>
  <c r="BO441" i="1"/>
  <c r="BP441" i="1" s="1"/>
  <c r="BM441" i="1"/>
  <c r="BN441" i="1" s="1"/>
  <c r="BH445" i="1"/>
  <c r="BI445" i="1" s="1"/>
  <c r="BD445" i="1"/>
  <c r="BE445" i="1" s="1"/>
  <c r="BF445" i="1"/>
  <c r="BG445" i="1" s="1"/>
  <c r="BA445" i="1"/>
  <c r="BB445" i="1" s="1"/>
  <c r="AX445" i="1"/>
  <c r="AY445" i="1" s="1"/>
  <c r="AU445" i="1"/>
  <c r="AV445" i="1" s="1"/>
  <c r="BQ446" i="1"/>
  <c r="BR446" i="1" s="1"/>
  <c r="BO446" i="1"/>
  <c r="BP446" i="1" s="1"/>
  <c r="BM446" i="1"/>
  <c r="BN446" i="1" s="1"/>
  <c r="BH450" i="1"/>
  <c r="BI450" i="1" s="1"/>
  <c r="BF450" i="1"/>
  <c r="BG450" i="1" s="1"/>
  <c r="BD450" i="1"/>
  <c r="BE450" i="1" s="1"/>
  <c r="BA450" i="1"/>
  <c r="BB450" i="1" s="1"/>
  <c r="BQ451" i="1"/>
  <c r="BR451" i="1" s="1"/>
  <c r="BO451" i="1"/>
  <c r="BP451" i="1" s="1"/>
  <c r="BM451" i="1"/>
  <c r="BN451" i="1" s="1"/>
  <c r="BJ452" i="1"/>
  <c r="BK452" i="1" s="1"/>
  <c r="BH455" i="1"/>
  <c r="BI455" i="1" s="1"/>
  <c r="BF455" i="1"/>
  <c r="BG455" i="1" s="1"/>
  <c r="BD455" i="1"/>
  <c r="BE455" i="1" s="1"/>
  <c r="BA455" i="1"/>
  <c r="BB455" i="1" s="1"/>
  <c r="AU455" i="1"/>
  <c r="AV455" i="1" s="1"/>
  <c r="BQ456" i="1"/>
  <c r="BR456" i="1" s="1"/>
  <c r="BO456" i="1"/>
  <c r="BP456" i="1" s="1"/>
  <c r="BM456" i="1"/>
  <c r="BN456" i="1" s="1"/>
  <c r="BJ457" i="1"/>
  <c r="BK457" i="1" s="1"/>
  <c r="BH460" i="1"/>
  <c r="BI460" i="1" s="1"/>
  <c r="BF460" i="1"/>
  <c r="BG460" i="1" s="1"/>
  <c r="BD460" i="1"/>
  <c r="BE460" i="1" s="1"/>
  <c r="BA460" i="1"/>
  <c r="BB460" i="1" s="1"/>
  <c r="AX460" i="1"/>
  <c r="AY460" i="1" s="1"/>
  <c r="BQ461" i="1"/>
  <c r="BR461" i="1" s="1"/>
  <c r="BO461" i="1"/>
  <c r="BP461" i="1" s="1"/>
  <c r="BM461" i="1"/>
  <c r="BN461" i="1" s="1"/>
  <c r="BJ462" i="1"/>
  <c r="BK462" i="1" s="1"/>
  <c r="BH465" i="1"/>
  <c r="BI465" i="1" s="1"/>
  <c r="BF465" i="1"/>
  <c r="BG465" i="1" s="1"/>
  <c r="BD465" i="1"/>
  <c r="BE465" i="1" s="1"/>
  <c r="AX465" i="1"/>
  <c r="AY465" i="1" s="1"/>
  <c r="BA465" i="1"/>
  <c r="BB465" i="1" s="1"/>
  <c r="BQ466" i="1"/>
  <c r="BR466" i="1" s="1"/>
  <c r="BO466" i="1"/>
  <c r="BP466" i="1" s="1"/>
  <c r="BM466" i="1"/>
  <c r="BN466" i="1" s="1"/>
  <c r="BJ467" i="1"/>
  <c r="BK467" i="1" s="1"/>
  <c r="BH470" i="1"/>
  <c r="BI470" i="1" s="1"/>
  <c r="BD470" i="1"/>
  <c r="BE470" i="1" s="1"/>
  <c r="BF470" i="1"/>
  <c r="BG470" i="1" s="1"/>
  <c r="BA470" i="1"/>
  <c r="BB470" i="1" s="1"/>
  <c r="AU470" i="1"/>
  <c r="AV470" i="1" s="1"/>
  <c r="BQ471" i="1"/>
  <c r="BR471" i="1" s="1"/>
  <c r="BO471" i="1"/>
  <c r="BP471" i="1" s="1"/>
  <c r="BM471" i="1"/>
  <c r="BN471" i="1" s="1"/>
  <c r="BJ472" i="1"/>
  <c r="BK472" i="1" s="1"/>
  <c r="BH475" i="1"/>
  <c r="BI475" i="1" s="1"/>
  <c r="BF475" i="1"/>
  <c r="BG475" i="1" s="1"/>
  <c r="BD475" i="1"/>
  <c r="BE475" i="1" s="1"/>
  <c r="BA475" i="1"/>
  <c r="BB475" i="1" s="1"/>
  <c r="AX475" i="1"/>
  <c r="AY475" i="1" s="1"/>
  <c r="AU475" i="1"/>
  <c r="AV475" i="1" s="1"/>
  <c r="BQ476" i="1"/>
  <c r="BR476" i="1" s="1"/>
  <c r="BO476" i="1"/>
  <c r="BP476" i="1" s="1"/>
  <c r="BM476" i="1"/>
  <c r="BN476" i="1" s="1"/>
  <c r="BJ477" i="1"/>
  <c r="BK477" i="1" s="1"/>
  <c r="BD480" i="1"/>
  <c r="BE480" i="1" s="1"/>
  <c r="BF480" i="1"/>
  <c r="BG480" i="1" s="1"/>
  <c r="BH480" i="1"/>
  <c r="BI480" i="1" s="1"/>
  <c r="BA480" i="1"/>
  <c r="BB480" i="1" s="1"/>
  <c r="AX480" i="1"/>
  <c r="AY480" i="1" s="1"/>
  <c r="BQ481" i="1"/>
  <c r="BR481" i="1" s="1"/>
  <c r="BO481" i="1"/>
  <c r="BP481" i="1" s="1"/>
  <c r="BM481" i="1"/>
  <c r="BN481" i="1" s="1"/>
  <c r="BJ482" i="1"/>
  <c r="BK482" i="1" s="1"/>
  <c r="BH485" i="1"/>
  <c r="BI485" i="1" s="1"/>
  <c r="BF485" i="1"/>
  <c r="BG485" i="1" s="1"/>
  <c r="BD485" i="1"/>
  <c r="BE485" i="1" s="1"/>
  <c r="AU485" i="1"/>
  <c r="AV485" i="1" s="1"/>
  <c r="BA485" i="1"/>
  <c r="BB485" i="1" s="1"/>
  <c r="AX485" i="1"/>
  <c r="AY485" i="1" s="1"/>
  <c r="BQ486" i="1"/>
  <c r="BR486" i="1" s="1"/>
  <c r="BO486" i="1"/>
  <c r="BP486" i="1" s="1"/>
  <c r="BM486" i="1"/>
  <c r="BN486" i="1" s="1"/>
  <c r="BJ487" i="1"/>
  <c r="BK487" i="1" s="1"/>
  <c r="BH490" i="1"/>
  <c r="BI490" i="1" s="1"/>
  <c r="BD490" i="1"/>
  <c r="BE490" i="1" s="1"/>
  <c r="BF490" i="1"/>
  <c r="BG490" i="1" s="1"/>
  <c r="BA490" i="1"/>
  <c r="BB490" i="1" s="1"/>
  <c r="AX490" i="1"/>
  <c r="AY490" i="1" s="1"/>
  <c r="BQ491" i="1"/>
  <c r="BR491" i="1" s="1"/>
  <c r="BO491" i="1"/>
  <c r="BP491" i="1" s="1"/>
  <c r="BM491" i="1"/>
  <c r="BN491" i="1" s="1"/>
  <c r="BJ492" i="1"/>
  <c r="BK492" i="1" s="1"/>
  <c r="BH495" i="1"/>
  <c r="BI495" i="1" s="1"/>
  <c r="BF495" i="1"/>
  <c r="BG495" i="1" s="1"/>
  <c r="BD495" i="1"/>
  <c r="BE495" i="1" s="1"/>
  <c r="BA495" i="1"/>
  <c r="BB495" i="1" s="1"/>
  <c r="BQ496" i="1"/>
  <c r="BR496" i="1" s="1"/>
  <c r="BO496" i="1"/>
  <c r="BP496" i="1" s="1"/>
  <c r="BM496" i="1"/>
  <c r="BN496" i="1" s="1"/>
  <c r="BJ497" i="1"/>
  <c r="BK497" i="1" s="1"/>
  <c r="BF500" i="1"/>
  <c r="BG500" i="1" s="1"/>
  <c r="BD500" i="1"/>
  <c r="BE500" i="1" s="1"/>
  <c r="BH500" i="1"/>
  <c r="BI500" i="1" s="1"/>
  <c r="BA500" i="1"/>
  <c r="BB500" i="1" s="1"/>
  <c r="AX500" i="1"/>
  <c r="AY500" i="1" s="1"/>
  <c r="AU500" i="1"/>
  <c r="AV500" i="1" s="1"/>
  <c r="BQ501" i="1"/>
  <c r="BR501" i="1" s="1"/>
  <c r="BO501" i="1"/>
  <c r="BP501" i="1" s="1"/>
  <c r="BM501" i="1"/>
  <c r="BN501" i="1" s="1"/>
  <c r="BJ502" i="1"/>
  <c r="BK502" i="1" s="1"/>
  <c r="BH505" i="1"/>
  <c r="BI505" i="1" s="1"/>
  <c r="BF505" i="1"/>
  <c r="BG505" i="1" s="1"/>
  <c r="BD505" i="1"/>
  <c r="BE505" i="1" s="1"/>
  <c r="BA505" i="1"/>
  <c r="BB505" i="1" s="1"/>
  <c r="AX505" i="1"/>
  <c r="AY505" i="1" s="1"/>
  <c r="BQ506" i="1"/>
  <c r="BR506" i="1" s="1"/>
  <c r="BO506" i="1"/>
  <c r="BP506" i="1" s="1"/>
  <c r="BM506" i="1"/>
  <c r="BN506" i="1" s="1"/>
  <c r="BH510" i="1"/>
  <c r="BI510" i="1" s="1"/>
  <c r="BD510" i="1"/>
  <c r="BE510" i="1" s="1"/>
  <c r="BF510" i="1"/>
  <c r="BG510" i="1" s="1"/>
  <c r="BA510" i="1"/>
  <c r="BB510" i="1" s="1"/>
  <c r="AU510" i="1"/>
  <c r="AV510" i="1" s="1"/>
  <c r="BQ511" i="1"/>
  <c r="BR511" i="1" s="1"/>
  <c r="BO511" i="1"/>
  <c r="BP511" i="1" s="1"/>
  <c r="BM511" i="1"/>
  <c r="BN511" i="1" s="1"/>
  <c r="BH515" i="1"/>
  <c r="BI515" i="1" s="1"/>
  <c r="BF515" i="1"/>
  <c r="BG515" i="1" s="1"/>
  <c r="BD515" i="1"/>
  <c r="BE515" i="1" s="1"/>
  <c r="AX515" i="1"/>
  <c r="AY515" i="1" s="1"/>
  <c r="AU515" i="1"/>
  <c r="AV515" i="1" s="1"/>
  <c r="BA515" i="1"/>
  <c r="BB515" i="1" s="1"/>
  <c r="BQ516" i="1"/>
  <c r="BR516" i="1" s="1"/>
  <c r="BO516" i="1"/>
  <c r="BP516" i="1" s="1"/>
  <c r="BM516" i="1"/>
  <c r="BN516" i="1" s="1"/>
  <c r="BJ517" i="1"/>
  <c r="BK517" i="1" s="1"/>
  <c r="BH520" i="1"/>
  <c r="BI520" i="1" s="1"/>
  <c r="BF520" i="1"/>
  <c r="BG520" i="1" s="1"/>
  <c r="BD520" i="1"/>
  <c r="BE520" i="1" s="1"/>
  <c r="BA520" i="1"/>
  <c r="BB520" i="1" s="1"/>
  <c r="AX520" i="1"/>
  <c r="AY520" i="1" s="1"/>
  <c r="BQ521" i="1"/>
  <c r="BR521" i="1" s="1"/>
  <c r="BM521" i="1"/>
  <c r="BN521" i="1" s="1"/>
  <c r="BO521" i="1"/>
  <c r="BP521" i="1" s="1"/>
  <c r="BD525" i="1"/>
  <c r="BE525" i="1" s="1"/>
  <c r="BH525" i="1"/>
  <c r="BI525" i="1" s="1"/>
  <c r="BF525" i="1"/>
  <c r="BG525" i="1" s="1"/>
  <c r="BA525" i="1"/>
  <c r="BB525" i="1" s="1"/>
  <c r="AX525" i="1"/>
  <c r="AY525" i="1" s="1"/>
  <c r="BQ526" i="1"/>
  <c r="BR526" i="1" s="1"/>
  <c r="BO526" i="1"/>
  <c r="BP526" i="1" s="1"/>
  <c r="BM526" i="1"/>
  <c r="BN526" i="1" s="1"/>
  <c r="BJ527" i="1"/>
  <c r="BK527" i="1" s="1"/>
  <c r="BH530" i="1"/>
  <c r="BI530" i="1" s="1"/>
  <c r="BF530" i="1"/>
  <c r="BG530" i="1" s="1"/>
  <c r="BD530" i="1"/>
  <c r="BE530" i="1" s="1"/>
  <c r="BA530" i="1"/>
  <c r="BB530" i="1" s="1"/>
  <c r="AX530" i="1"/>
  <c r="AY530" i="1" s="1"/>
  <c r="AU530" i="1"/>
  <c r="AV530" i="1" s="1"/>
  <c r="BQ531" i="1"/>
  <c r="BR531" i="1" s="1"/>
  <c r="BO531" i="1"/>
  <c r="BP531" i="1" s="1"/>
  <c r="BM531" i="1"/>
  <c r="BN531" i="1" s="1"/>
  <c r="BJ532" i="1"/>
  <c r="BK532" i="1" s="1"/>
  <c r="BH535" i="1"/>
  <c r="BI535" i="1" s="1"/>
  <c r="BF535" i="1"/>
  <c r="BG535" i="1" s="1"/>
  <c r="BD535" i="1"/>
  <c r="BE535" i="1" s="1"/>
  <c r="BA535" i="1"/>
  <c r="BB535" i="1" s="1"/>
  <c r="BQ536" i="1"/>
  <c r="BR536" i="1" s="1"/>
  <c r="BO536" i="1"/>
  <c r="BP536" i="1" s="1"/>
  <c r="BM536" i="1"/>
  <c r="BN536" i="1" s="1"/>
  <c r="BJ537" i="1"/>
  <c r="BK537" i="1" s="1"/>
  <c r="BH540" i="1"/>
  <c r="BI540" i="1" s="1"/>
  <c r="BF540" i="1"/>
  <c r="BG540" i="1" s="1"/>
  <c r="BD540" i="1"/>
  <c r="BE540" i="1" s="1"/>
  <c r="BA540" i="1"/>
  <c r="BB540" i="1" s="1"/>
  <c r="AX540" i="1"/>
  <c r="AY540" i="1" s="1"/>
  <c r="AU540" i="1"/>
  <c r="AV540" i="1" s="1"/>
  <c r="BQ541" i="1"/>
  <c r="BR541" i="1" s="1"/>
  <c r="BO541" i="1"/>
  <c r="BP541" i="1" s="1"/>
  <c r="BM541" i="1"/>
  <c r="BN541" i="1" s="1"/>
  <c r="BJ542" i="1"/>
  <c r="BK542" i="1" s="1"/>
  <c r="BH545" i="1"/>
  <c r="BI545" i="1" s="1"/>
  <c r="BD545" i="1"/>
  <c r="BE545" i="1" s="1"/>
  <c r="BF545" i="1"/>
  <c r="BG545" i="1" s="1"/>
  <c r="AX545" i="1"/>
  <c r="AY545" i="1" s="1"/>
  <c r="BA545" i="1"/>
  <c r="BB545" i="1" s="1"/>
  <c r="AU545" i="1"/>
  <c r="AV545" i="1" s="1"/>
  <c r="BQ546" i="1"/>
  <c r="BR546" i="1" s="1"/>
  <c r="BO546" i="1"/>
  <c r="BP546" i="1" s="1"/>
  <c r="BM546" i="1"/>
  <c r="BN546" i="1" s="1"/>
  <c r="BJ547" i="1"/>
  <c r="BK547" i="1" s="1"/>
  <c r="BH550" i="1"/>
  <c r="BI550" i="1" s="1"/>
  <c r="BF550" i="1"/>
  <c r="BG550" i="1" s="1"/>
  <c r="BD550" i="1"/>
  <c r="BE550" i="1" s="1"/>
  <c r="BA550" i="1"/>
  <c r="BB550" i="1" s="1"/>
  <c r="BQ551" i="1"/>
  <c r="BR551" i="1" s="1"/>
  <c r="BO551" i="1"/>
  <c r="BP551" i="1" s="1"/>
  <c r="BM551" i="1"/>
  <c r="BN551" i="1" s="1"/>
  <c r="BJ552" i="1"/>
  <c r="BK552" i="1" s="1"/>
  <c r="BH555" i="1"/>
  <c r="BI555" i="1" s="1"/>
  <c r="BF555" i="1"/>
  <c r="BG555" i="1" s="1"/>
  <c r="BD555" i="1"/>
  <c r="BE555" i="1" s="1"/>
  <c r="BA555" i="1"/>
  <c r="BB555" i="1" s="1"/>
  <c r="AU555" i="1"/>
  <c r="AV555" i="1" s="1"/>
  <c r="BQ556" i="1"/>
  <c r="BR556" i="1" s="1"/>
  <c r="BO556" i="1"/>
  <c r="BP556" i="1" s="1"/>
  <c r="BM556" i="1"/>
  <c r="BN556" i="1" s="1"/>
  <c r="BJ557" i="1"/>
  <c r="BK557" i="1" s="1"/>
  <c r="BH560" i="1"/>
  <c r="BI560" i="1" s="1"/>
  <c r="BF560" i="1"/>
  <c r="BG560" i="1" s="1"/>
  <c r="BD560" i="1"/>
  <c r="BE560" i="1" s="1"/>
  <c r="BA560" i="1"/>
  <c r="BB560" i="1" s="1"/>
  <c r="AX560" i="1"/>
  <c r="AY560" i="1" s="1"/>
  <c r="BQ561" i="1"/>
  <c r="BR561" i="1" s="1"/>
  <c r="BO561" i="1"/>
  <c r="BP561" i="1" s="1"/>
  <c r="BM561" i="1"/>
  <c r="BN561" i="1" s="1"/>
  <c r="BJ562" i="1"/>
  <c r="BK562" i="1" s="1"/>
  <c r="BH565" i="1"/>
  <c r="BI565" i="1" s="1"/>
  <c r="BF565" i="1"/>
  <c r="BG565" i="1" s="1"/>
  <c r="BD565" i="1"/>
  <c r="BE565" i="1" s="1"/>
  <c r="AX565" i="1"/>
  <c r="AY565" i="1" s="1"/>
  <c r="BA565" i="1"/>
  <c r="BB565" i="1" s="1"/>
  <c r="BQ566" i="1"/>
  <c r="BR566" i="1" s="1"/>
  <c r="BO566" i="1"/>
  <c r="BP566" i="1" s="1"/>
  <c r="BM566" i="1"/>
  <c r="BN566" i="1" s="1"/>
  <c r="BJ567" i="1"/>
  <c r="BK567" i="1" s="1"/>
  <c r="BH570" i="1"/>
  <c r="BI570" i="1" s="1"/>
  <c r="BD570" i="1"/>
  <c r="BE570" i="1" s="1"/>
  <c r="BF570" i="1"/>
  <c r="BG570" i="1" s="1"/>
  <c r="BA570" i="1"/>
  <c r="BB570" i="1" s="1"/>
  <c r="AU570" i="1"/>
  <c r="AV570" i="1" s="1"/>
  <c r="AX570" i="1"/>
  <c r="AY570" i="1" s="1"/>
  <c r="BQ571" i="1"/>
  <c r="BR571" i="1" s="1"/>
  <c r="BO571" i="1"/>
  <c r="BP571" i="1" s="1"/>
  <c r="BM571" i="1"/>
  <c r="BN571" i="1" s="1"/>
  <c r="BH575" i="1"/>
  <c r="BI575" i="1" s="1"/>
  <c r="BF575" i="1"/>
  <c r="BG575" i="1" s="1"/>
  <c r="BD575" i="1"/>
  <c r="BE575" i="1" s="1"/>
  <c r="BA575" i="1"/>
  <c r="BB575" i="1" s="1"/>
  <c r="AX575" i="1"/>
  <c r="AY575" i="1" s="1"/>
  <c r="AU575" i="1"/>
  <c r="AV575" i="1" s="1"/>
  <c r="BQ576" i="1"/>
  <c r="BR576" i="1" s="1"/>
  <c r="BO576" i="1"/>
  <c r="BP576" i="1" s="1"/>
  <c r="BM576" i="1"/>
  <c r="BN576" i="1" s="1"/>
  <c r="BJ577" i="1"/>
  <c r="BK577" i="1" s="1"/>
  <c r="BH580" i="1"/>
  <c r="BI580" i="1" s="1"/>
  <c r="BD580" i="1"/>
  <c r="BE580" i="1" s="1"/>
  <c r="BF580" i="1"/>
  <c r="BG580" i="1" s="1"/>
  <c r="BA580" i="1"/>
  <c r="BB580" i="1" s="1"/>
  <c r="AX580" i="1"/>
  <c r="AY580" i="1" s="1"/>
  <c r="BQ581" i="1"/>
  <c r="BR581" i="1" s="1"/>
  <c r="BO581" i="1"/>
  <c r="BP581" i="1" s="1"/>
  <c r="BM581" i="1"/>
  <c r="BN581" i="1" s="1"/>
  <c r="BJ582" i="1"/>
  <c r="BK582" i="1" s="1"/>
  <c r="BF585" i="1"/>
  <c r="BG585" i="1" s="1"/>
  <c r="BH585" i="1"/>
  <c r="BI585" i="1" s="1"/>
  <c r="BD585" i="1"/>
  <c r="BE585" i="1" s="1"/>
  <c r="AX585" i="1"/>
  <c r="AY585" i="1" s="1"/>
  <c r="AU585" i="1"/>
  <c r="AV585" i="1" s="1"/>
  <c r="BA585" i="1"/>
  <c r="BB585" i="1" s="1"/>
  <c r="BQ586" i="1"/>
  <c r="BR586" i="1" s="1"/>
  <c r="BO586" i="1"/>
  <c r="BP586" i="1" s="1"/>
  <c r="BM586" i="1"/>
  <c r="BN586" i="1" s="1"/>
  <c r="BJ587" i="1"/>
  <c r="BK587" i="1" s="1"/>
  <c r="BH590" i="1"/>
  <c r="BI590" i="1" s="1"/>
  <c r="BD590" i="1"/>
  <c r="BE590" i="1" s="1"/>
  <c r="BF590" i="1"/>
  <c r="BG590" i="1" s="1"/>
  <c r="BA590" i="1"/>
  <c r="BB590" i="1" s="1"/>
  <c r="AX590" i="1"/>
  <c r="AY590" i="1" s="1"/>
  <c r="BQ591" i="1"/>
  <c r="BR591" i="1" s="1"/>
  <c r="BM591" i="1"/>
  <c r="BN591" i="1" s="1"/>
  <c r="BO591" i="1"/>
  <c r="BP591" i="1" s="1"/>
  <c r="BJ592" i="1"/>
  <c r="BK592" i="1" s="1"/>
  <c r="BH595" i="1"/>
  <c r="BI595" i="1" s="1"/>
  <c r="BF595" i="1"/>
  <c r="BG595" i="1" s="1"/>
  <c r="BD595" i="1"/>
  <c r="BE595" i="1" s="1"/>
  <c r="BA595" i="1"/>
  <c r="BB595" i="1" s="1"/>
  <c r="BQ596" i="1"/>
  <c r="BR596" i="1" s="1"/>
  <c r="BO596" i="1"/>
  <c r="BP596" i="1" s="1"/>
  <c r="BM596" i="1"/>
  <c r="BN596" i="1" s="1"/>
  <c r="BJ597" i="1"/>
  <c r="BK597" i="1" s="1"/>
  <c r="BH600" i="1"/>
  <c r="BI600" i="1" s="1"/>
  <c r="BF600" i="1"/>
  <c r="BG600" i="1" s="1"/>
  <c r="BD600" i="1"/>
  <c r="BE600" i="1" s="1"/>
  <c r="BA600" i="1"/>
  <c r="BB600" i="1" s="1"/>
  <c r="AX600" i="1"/>
  <c r="AY600" i="1" s="1"/>
  <c r="AU600" i="1"/>
  <c r="AV600" i="1" s="1"/>
  <c r="BQ601" i="1"/>
  <c r="BR601" i="1" s="1"/>
  <c r="BO601" i="1"/>
  <c r="BP601" i="1" s="1"/>
  <c r="BM601" i="1"/>
  <c r="BN601" i="1" s="1"/>
  <c r="BJ602" i="1"/>
  <c r="BK602" i="1" s="1"/>
  <c r="BH605" i="1"/>
  <c r="BI605" i="1" s="1"/>
  <c r="BF605" i="1"/>
  <c r="BG605" i="1" s="1"/>
  <c r="BD605" i="1"/>
  <c r="BE605" i="1" s="1"/>
  <c r="BA605" i="1"/>
  <c r="BB605" i="1" s="1"/>
  <c r="AX605" i="1"/>
  <c r="AY605" i="1" s="1"/>
  <c r="BQ606" i="1"/>
  <c r="BR606" i="1" s="1"/>
  <c r="BO606" i="1"/>
  <c r="BP606" i="1" s="1"/>
  <c r="BM606" i="1"/>
  <c r="BN606" i="1" s="1"/>
  <c r="BJ607" i="1"/>
  <c r="BK607" i="1" s="1"/>
  <c r="BH610" i="1"/>
  <c r="BI610" i="1" s="1"/>
  <c r="BF610" i="1"/>
  <c r="BG610" i="1" s="1"/>
  <c r="BD610" i="1"/>
  <c r="BE610" i="1" s="1"/>
  <c r="BA610" i="1"/>
  <c r="BB610" i="1" s="1"/>
  <c r="AU610" i="1"/>
  <c r="AV610" i="1" s="1"/>
  <c r="AX610" i="1"/>
  <c r="AY610" i="1" s="1"/>
  <c r="BQ611" i="1"/>
  <c r="BR611" i="1" s="1"/>
  <c r="BO611" i="1"/>
  <c r="BP611" i="1" s="1"/>
  <c r="BM611" i="1"/>
  <c r="BN611" i="1" s="1"/>
  <c r="BJ612" i="1"/>
  <c r="BK612" i="1" s="1"/>
  <c r="BH615" i="1"/>
  <c r="BI615" i="1" s="1"/>
  <c r="BF615" i="1"/>
  <c r="BG615" i="1" s="1"/>
  <c r="BD615" i="1"/>
  <c r="BE615" i="1" s="1"/>
  <c r="AX615" i="1"/>
  <c r="AY615" i="1" s="1"/>
  <c r="AU615" i="1"/>
  <c r="AV615" i="1" s="1"/>
  <c r="BA615" i="1"/>
  <c r="BB615" i="1" s="1"/>
  <c r="BQ616" i="1"/>
  <c r="BR616" i="1" s="1"/>
  <c r="BO616" i="1"/>
  <c r="BP616" i="1" s="1"/>
  <c r="BM616" i="1"/>
  <c r="BN616" i="1" s="1"/>
  <c r="BJ617" i="1"/>
  <c r="BK617" i="1" s="1"/>
  <c r="BH620" i="1"/>
  <c r="BI620" i="1" s="1"/>
  <c r="BD620" i="1"/>
  <c r="BE620" i="1" s="1"/>
  <c r="BF620" i="1"/>
  <c r="BG620" i="1" s="1"/>
  <c r="BA620" i="1"/>
  <c r="BB620" i="1" s="1"/>
  <c r="BQ621" i="1"/>
  <c r="BR621" i="1" s="1"/>
  <c r="BO621" i="1"/>
  <c r="BP621" i="1" s="1"/>
  <c r="BM621" i="1"/>
  <c r="BN621" i="1" s="1"/>
  <c r="BJ622" i="1"/>
  <c r="BK622" i="1" s="1"/>
  <c r="BH625" i="1"/>
  <c r="BI625" i="1" s="1"/>
  <c r="BD625" i="1"/>
  <c r="BE625" i="1" s="1"/>
  <c r="BF625" i="1"/>
  <c r="BG625" i="1" s="1"/>
  <c r="BA625" i="1"/>
  <c r="BB625" i="1" s="1"/>
  <c r="AX625" i="1"/>
  <c r="AY625" i="1" s="1"/>
  <c r="BQ626" i="1"/>
  <c r="BR626" i="1" s="1"/>
  <c r="BM626" i="1"/>
  <c r="BN626" i="1" s="1"/>
  <c r="BO626" i="1"/>
  <c r="BP626" i="1" s="1"/>
  <c r="BJ627" i="1"/>
  <c r="BK627" i="1" s="1"/>
  <c r="BH630" i="1"/>
  <c r="BI630" i="1" s="1"/>
  <c r="BF630" i="1"/>
  <c r="BG630" i="1" s="1"/>
  <c r="BD630" i="1"/>
  <c r="BE630" i="1" s="1"/>
  <c r="BA630" i="1"/>
  <c r="BB630" i="1" s="1"/>
  <c r="AX630" i="1"/>
  <c r="AY630" i="1" s="1"/>
  <c r="AU630" i="1"/>
  <c r="AV630" i="1" s="1"/>
  <c r="BQ631" i="1"/>
  <c r="BR631" i="1" s="1"/>
  <c r="BO631" i="1"/>
  <c r="BP631" i="1" s="1"/>
  <c r="BM631" i="1"/>
  <c r="BN631" i="1" s="1"/>
  <c r="BJ632" i="1"/>
  <c r="BK632" i="1" s="1"/>
  <c r="BF635" i="1"/>
  <c r="BG635" i="1" s="1"/>
  <c r="BD635" i="1"/>
  <c r="BE635" i="1" s="1"/>
  <c r="BH635" i="1"/>
  <c r="BI635" i="1" s="1"/>
  <c r="BA635" i="1"/>
  <c r="BB635" i="1" s="1"/>
  <c r="BQ636" i="1"/>
  <c r="BR636" i="1" s="1"/>
  <c r="BO636" i="1"/>
  <c r="BP636" i="1" s="1"/>
  <c r="BM636" i="1"/>
  <c r="BN636" i="1" s="1"/>
  <c r="BJ637" i="1"/>
  <c r="BK637" i="1" s="1"/>
  <c r="BH640" i="1"/>
  <c r="BI640" i="1" s="1"/>
  <c r="BD640" i="1"/>
  <c r="BE640" i="1" s="1"/>
  <c r="BF640" i="1"/>
  <c r="BG640" i="1" s="1"/>
  <c r="BA640" i="1"/>
  <c r="BB640" i="1" s="1"/>
  <c r="AX640" i="1"/>
  <c r="AY640" i="1" s="1"/>
  <c r="AU640" i="1"/>
  <c r="AV640" i="1" s="1"/>
  <c r="BQ641" i="1"/>
  <c r="BR641" i="1" s="1"/>
  <c r="BO641" i="1"/>
  <c r="BP641" i="1" s="1"/>
  <c r="BM641" i="1"/>
  <c r="BN641" i="1" s="1"/>
  <c r="BJ642" i="1"/>
  <c r="BK642" i="1" s="1"/>
  <c r="BH645" i="1"/>
  <c r="BI645" i="1" s="1"/>
  <c r="BD645" i="1"/>
  <c r="BE645" i="1" s="1"/>
  <c r="BF645" i="1"/>
  <c r="BG645" i="1" s="1"/>
  <c r="AX645" i="1"/>
  <c r="AY645" i="1" s="1"/>
  <c r="BA645" i="1"/>
  <c r="BB645" i="1" s="1"/>
  <c r="AU645" i="1"/>
  <c r="AV645" i="1" s="1"/>
  <c r="BQ646" i="1"/>
  <c r="BR646" i="1" s="1"/>
  <c r="BO646" i="1"/>
  <c r="BP646" i="1" s="1"/>
  <c r="BM646" i="1"/>
  <c r="BN646" i="1" s="1"/>
  <c r="BJ647" i="1"/>
  <c r="BK647" i="1" s="1"/>
  <c r="BH650" i="1"/>
  <c r="BI650" i="1" s="1"/>
  <c r="BF650" i="1"/>
  <c r="BG650" i="1" s="1"/>
  <c r="BD650" i="1"/>
  <c r="BE650" i="1" s="1"/>
  <c r="BA650" i="1"/>
  <c r="BB650" i="1" s="1"/>
  <c r="AX650" i="1"/>
  <c r="AY650" i="1" s="1"/>
  <c r="BO651" i="1"/>
  <c r="BP651" i="1" s="1"/>
  <c r="BQ651" i="1"/>
  <c r="BR651" i="1" s="1"/>
  <c r="BM651" i="1"/>
  <c r="BN651" i="1" s="1"/>
  <c r="BJ652" i="1"/>
  <c r="BK652" i="1" s="1"/>
  <c r="BH655" i="1"/>
  <c r="BI655" i="1" s="1"/>
  <c r="BF655" i="1"/>
  <c r="BG655" i="1" s="1"/>
  <c r="BD655" i="1"/>
  <c r="BE655" i="1" s="1"/>
  <c r="BA655" i="1"/>
  <c r="BB655" i="1" s="1"/>
  <c r="AU655" i="1"/>
  <c r="AV655" i="1" s="1"/>
  <c r="AX655" i="1"/>
  <c r="AY655" i="1" s="1"/>
  <c r="BQ656" i="1"/>
  <c r="BR656" i="1" s="1"/>
  <c r="BM656" i="1"/>
  <c r="BN656" i="1" s="1"/>
  <c r="BO656" i="1"/>
  <c r="BP656" i="1" s="1"/>
  <c r="BH660" i="1"/>
  <c r="BI660" i="1" s="1"/>
  <c r="BD660" i="1"/>
  <c r="BE660" i="1" s="1"/>
  <c r="BF660" i="1"/>
  <c r="BG660" i="1" s="1"/>
  <c r="BA660" i="1"/>
  <c r="BB660" i="1" s="1"/>
  <c r="BQ661" i="1"/>
  <c r="BR661" i="1" s="1"/>
  <c r="BO661" i="1"/>
  <c r="BP661" i="1" s="1"/>
  <c r="BM661" i="1"/>
  <c r="BN661" i="1" s="1"/>
  <c r="BJ662" i="1"/>
  <c r="BK662" i="1" s="1"/>
  <c r="BH665" i="1"/>
  <c r="BI665" i="1" s="1"/>
  <c r="BF665" i="1"/>
  <c r="BG665" i="1" s="1"/>
  <c r="BD665" i="1"/>
  <c r="BE665" i="1" s="1"/>
  <c r="AX665" i="1"/>
  <c r="AY665" i="1" s="1"/>
  <c r="BA665" i="1"/>
  <c r="BB665" i="1" s="1"/>
  <c r="BQ666" i="1"/>
  <c r="BR666" i="1" s="1"/>
  <c r="BO666" i="1"/>
  <c r="BP666" i="1" s="1"/>
  <c r="BM666" i="1"/>
  <c r="BN666" i="1" s="1"/>
  <c r="BJ667" i="1"/>
  <c r="BK667" i="1" s="1"/>
  <c r="BH670" i="1"/>
  <c r="BI670" i="1" s="1"/>
  <c r="BD670" i="1"/>
  <c r="BE670" i="1" s="1"/>
  <c r="BF670" i="1"/>
  <c r="BG670" i="1" s="1"/>
  <c r="BA670" i="1"/>
  <c r="BB670" i="1" s="1"/>
  <c r="AU670" i="1"/>
  <c r="AV670" i="1" s="1"/>
  <c r="AX670" i="1"/>
  <c r="AY670" i="1" s="1"/>
  <c r="BQ671" i="1"/>
  <c r="BR671" i="1" s="1"/>
  <c r="BO671" i="1"/>
  <c r="BP671" i="1" s="1"/>
  <c r="BM671" i="1"/>
  <c r="BN671" i="1" s="1"/>
  <c r="BJ672" i="1"/>
  <c r="BK672" i="1" s="1"/>
  <c r="BH675" i="1"/>
  <c r="BI675" i="1" s="1"/>
  <c r="BD675" i="1"/>
  <c r="BE675" i="1" s="1"/>
  <c r="BF675" i="1"/>
  <c r="BG675" i="1" s="1"/>
  <c r="BA675" i="1"/>
  <c r="BB675" i="1" s="1"/>
  <c r="AX675" i="1"/>
  <c r="AY675" i="1" s="1"/>
  <c r="AU675" i="1"/>
  <c r="AV675" i="1" s="1"/>
  <c r="BQ676" i="1"/>
  <c r="BR676" i="1" s="1"/>
  <c r="BO676" i="1"/>
  <c r="BP676" i="1" s="1"/>
  <c r="BM676" i="1"/>
  <c r="BN676" i="1" s="1"/>
  <c r="BJ677" i="1"/>
  <c r="BK677" i="1" s="1"/>
  <c r="BH680" i="1"/>
  <c r="BI680" i="1" s="1"/>
  <c r="BD680" i="1"/>
  <c r="BE680" i="1" s="1"/>
  <c r="BF680" i="1"/>
  <c r="BG680" i="1" s="1"/>
  <c r="BA680" i="1"/>
  <c r="BB680" i="1" s="1"/>
  <c r="AX680" i="1"/>
  <c r="AY680" i="1" s="1"/>
  <c r="AU680" i="1"/>
  <c r="AV680" i="1" s="1"/>
  <c r="BQ681" i="1"/>
  <c r="BR681" i="1" s="1"/>
  <c r="BO681" i="1"/>
  <c r="BP681" i="1" s="1"/>
  <c r="BM681" i="1"/>
  <c r="BN681" i="1" s="1"/>
  <c r="BJ682" i="1"/>
  <c r="BK682" i="1" s="1"/>
  <c r="BH685" i="1"/>
  <c r="BI685" i="1" s="1"/>
  <c r="BF685" i="1"/>
  <c r="BG685" i="1" s="1"/>
  <c r="BD685" i="1"/>
  <c r="BE685" i="1" s="1"/>
  <c r="AU685" i="1"/>
  <c r="AV685" i="1" s="1"/>
  <c r="AX685" i="1"/>
  <c r="AY685" i="1" s="1"/>
  <c r="BA685" i="1"/>
  <c r="BB685" i="1" s="1"/>
  <c r="BQ686" i="1"/>
  <c r="BR686" i="1" s="1"/>
  <c r="BO686" i="1"/>
  <c r="BP686" i="1" s="1"/>
  <c r="BM686" i="1"/>
  <c r="BN686" i="1" s="1"/>
  <c r="BJ687" i="1"/>
  <c r="BK687" i="1" s="1"/>
  <c r="BH690" i="1"/>
  <c r="BI690" i="1" s="1"/>
  <c r="BD690" i="1"/>
  <c r="BE690" i="1" s="1"/>
  <c r="BF690" i="1"/>
  <c r="BG690" i="1" s="1"/>
  <c r="BA690" i="1"/>
  <c r="BB690" i="1" s="1"/>
  <c r="AX690" i="1"/>
  <c r="AY690" i="1" s="1"/>
  <c r="BQ691" i="1"/>
  <c r="BR691" i="1" s="1"/>
  <c r="BM691" i="1"/>
  <c r="BN691" i="1" s="1"/>
  <c r="BO691" i="1"/>
  <c r="BP691" i="1" s="1"/>
  <c r="BJ692" i="1"/>
  <c r="BK692" i="1" s="1"/>
  <c r="BH695" i="1"/>
  <c r="BI695" i="1" s="1"/>
  <c r="BD695" i="1"/>
  <c r="BE695" i="1" s="1"/>
  <c r="BF695" i="1"/>
  <c r="BG695" i="1" s="1"/>
  <c r="BA695" i="1"/>
  <c r="BB695" i="1" s="1"/>
  <c r="AX695" i="1"/>
  <c r="AY695" i="1" s="1"/>
  <c r="BQ696" i="1"/>
  <c r="BR696" i="1" s="1"/>
  <c r="BO696" i="1"/>
  <c r="BP696" i="1" s="1"/>
  <c r="BM696" i="1"/>
  <c r="BN696" i="1" s="1"/>
  <c r="BJ697" i="1"/>
  <c r="BK697" i="1" s="1"/>
  <c r="BH700" i="1"/>
  <c r="BI700" i="1" s="1"/>
  <c r="BF700" i="1"/>
  <c r="BG700" i="1" s="1"/>
  <c r="BD700" i="1"/>
  <c r="BE700" i="1" s="1"/>
  <c r="BA700" i="1"/>
  <c r="BB700" i="1" s="1"/>
  <c r="AU700" i="1"/>
  <c r="AV700" i="1" s="1"/>
  <c r="BQ701" i="1"/>
  <c r="BR701" i="1" s="1"/>
  <c r="BO701" i="1"/>
  <c r="BP701" i="1" s="1"/>
  <c r="BM701" i="1"/>
  <c r="BN701" i="1" s="1"/>
  <c r="BJ702" i="1"/>
  <c r="BK702" i="1" s="1"/>
  <c r="BH705" i="1"/>
  <c r="BI705" i="1" s="1"/>
  <c r="BF705" i="1"/>
  <c r="BG705" i="1" s="1"/>
  <c r="BD705" i="1"/>
  <c r="BE705" i="1" s="1"/>
  <c r="BA705" i="1"/>
  <c r="BB705" i="1" s="1"/>
  <c r="BQ706" i="1"/>
  <c r="BR706" i="1" s="1"/>
  <c r="BM706" i="1"/>
  <c r="BN706" i="1" s="1"/>
  <c r="BO706" i="1"/>
  <c r="BP706" i="1" s="1"/>
  <c r="BH710" i="1"/>
  <c r="BI710" i="1" s="1"/>
  <c r="BD710" i="1"/>
  <c r="BE710" i="1" s="1"/>
  <c r="BF710" i="1"/>
  <c r="BG710" i="1" s="1"/>
  <c r="BA710" i="1"/>
  <c r="BB710" i="1" s="1"/>
  <c r="AX710" i="1"/>
  <c r="AY710" i="1" s="1"/>
  <c r="AU710" i="1"/>
  <c r="AV710" i="1" s="1"/>
  <c r="BQ711" i="1"/>
  <c r="BR711" i="1" s="1"/>
  <c r="BM711" i="1"/>
  <c r="BN711" i="1" s="1"/>
  <c r="BO711" i="1"/>
  <c r="BP711" i="1" s="1"/>
  <c r="BJ712" i="1"/>
  <c r="BK712" i="1" s="1"/>
  <c r="BH715" i="1"/>
  <c r="BI715" i="1" s="1"/>
  <c r="BF715" i="1"/>
  <c r="BG715" i="1" s="1"/>
  <c r="BD715" i="1"/>
  <c r="BE715" i="1" s="1"/>
  <c r="AX715" i="1"/>
  <c r="AY715" i="1" s="1"/>
  <c r="AU715" i="1"/>
  <c r="AV715" i="1" s="1"/>
  <c r="BA715" i="1"/>
  <c r="BB715" i="1" s="1"/>
  <c r="BQ716" i="1"/>
  <c r="BR716" i="1" s="1"/>
  <c r="BO716" i="1"/>
  <c r="BP716" i="1" s="1"/>
  <c r="BM716" i="1"/>
  <c r="BN716" i="1" s="1"/>
  <c r="BJ717" i="1"/>
  <c r="BK717" i="1" s="1"/>
  <c r="BH720" i="1"/>
  <c r="BI720" i="1" s="1"/>
  <c r="BF720" i="1"/>
  <c r="BG720" i="1" s="1"/>
  <c r="BD720" i="1"/>
  <c r="BE720" i="1" s="1"/>
  <c r="BA720" i="1"/>
  <c r="BB720" i="1" s="1"/>
  <c r="BQ721" i="1"/>
  <c r="BR721" i="1" s="1"/>
  <c r="BO721" i="1"/>
  <c r="BP721" i="1" s="1"/>
  <c r="BM721" i="1"/>
  <c r="BN721" i="1" s="1"/>
  <c r="BH725" i="1"/>
  <c r="BI725" i="1" s="1"/>
  <c r="BD725" i="1"/>
  <c r="BE725" i="1" s="1"/>
  <c r="BF725" i="1"/>
  <c r="BG725" i="1" s="1"/>
  <c r="BA725" i="1"/>
  <c r="BB725" i="1" s="1"/>
  <c r="AX725" i="1"/>
  <c r="AY725" i="1" s="1"/>
  <c r="AU725" i="1"/>
  <c r="AV725" i="1" s="1"/>
  <c r="BQ726" i="1"/>
  <c r="BR726" i="1" s="1"/>
  <c r="BO726" i="1"/>
  <c r="BP726" i="1" s="1"/>
  <c r="BM726" i="1"/>
  <c r="BN726" i="1" s="1"/>
  <c r="BH730" i="1"/>
  <c r="BI730" i="1" s="1"/>
  <c r="BF730" i="1"/>
  <c r="BG730" i="1" s="1"/>
  <c r="BD730" i="1"/>
  <c r="BE730" i="1" s="1"/>
  <c r="BA730" i="1"/>
  <c r="BB730" i="1" s="1"/>
  <c r="AX730" i="1"/>
  <c r="AY730" i="1" s="1"/>
  <c r="AU730" i="1"/>
  <c r="AV730" i="1" s="1"/>
  <c r="BQ731" i="1"/>
  <c r="BR731" i="1" s="1"/>
  <c r="BM731" i="1"/>
  <c r="BN731" i="1" s="1"/>
  <c r="BO731" i="1"/>
  <c r="BP731" i="1" s="1"/>
  <c r="BJ732" i="1"/>
  <c r="BK732" i="1" s="1"/>
  <c r="BH735" i="1"/>
  <c r="BI735" i="1" s="1"/>
  <c r="BF735" i="1"/>
  <c r="BG735" i="1" s="1"/>
  <c r="BD735" i="1"/>
  <c r="BE735" i="1" s="1"/>
  <c r="AX735" i="1"/>
  <c r="AY735" i="1" s="1"/>
  <c r="BA735" i="1"/>
  <c r="BB735" i="1" s="1"/>
  <c r="BQ736" i="1"/>
  <c r="BR736" i="1" s="1"/>
  <c r="BO736" i="1"/>
  <c r="BP736" i="1" s="1"/>
  <c r="BM736" i="1"/>
  <c r="BN736" i="1" s="1"/>
  <c r="BJ737" i="1"/>
  <c r="BK737" i="1" s="1"/>
  <c r="BH740" i="1"/>
  <c r="BI740" i="1" s="1"/>
  <c r="BF740" i="1"/>
  <c r="BG740" i="1" s="1"/>
  <c r="BD740" i="1"/>
  <c r="BE740" i="1" s="1"/>
  <c r="BA740" i="1"/>
  <c r="BB740" i="1" s="1"/>
  <c r="AX740" i="1"/>
  <c r="AY740" i="1" s="1"/>
  <c r="AU740" i="1"/>
  <c r="AV740" i="1" s="1"/>
  <c r="BQ741" i="1"/>
  <c r="BR741" i="1" s="1"/>
  <c r="BO741" i="1"/>
  <c r="BP741" i="1" s="1"/>
  <c r="BM741" i="1"/>
  <c r="BN741" i="1" s="1"/>
  <c r="BH745" i="1"/>
  <c r="BI745" i="1" s="1"/>
  <c r="BD745" i="1"/>
  <c r="BE745" i="1" s="1"/>
  <c r="BF745" i="1"/>
  <c r="BG745" i="1" s="1"/>
  <c r="BA745" i="1"/>
  <c r="BB745" i="1" s="1"/>
  <c r="AU745" i="1"/>
  <c r="AV745" i="1" s="1"/>
  <c r="BQ746" i="1"/>
  <c r="BR746" i="1" s="1"/>
  <c r="BO746" i="1"/>
  <c r="BP746" i="1" s="1"/>
  <c r="BM746" i="1"/>
  <c r="BN746" i="1" s="1"/>
  <c r="BJ747" i="1"/>
  <c r="BK747" i="1" s="1"/>
  <c r="BH750" i="1"/>
  <c r="BI750" i="1" s="1"/>
  <c r="BF750" i="1"/>
  <c r="BG750" i="1" s="1"/>
  <c r="BD750" i="1"/>
  <c r="BE750" i="1" s="1"/>
  <c r="BA750" i="1"/>
  <c r="BB750" i="1" s="1"/>
  <c r="AX750" i="1"/>
  <c r="AY750" i="1" s="1"/>
  <c r="BQ751" i="1"/>
  <c r="BR751" i="1" s="1"/>
  <c r="BO751" i="1"/>
  <c r="BP751" i="1" s="1"/>
  <c r="BM751" i="1"/>
  <c r="BN751" i="1" s="1"/>
  <c r="BJ752" i="1"/>
  <c r="BK752" i="1" s="1"/>
  <c r="BH755" i="1"/>
  <c r="BI755" i="1" s="1"/>
  <c r="BF755" i="1"/>
  <c r="BG755" i="1" s="1"/>
  <c r="BD755" i="1"/>
  <c r="BE755" i="1" s="1"/>
  <c r="BA755" i="1"/>
  <c r="BB755" i="1" s="1"/>
  <c r="AX755" i="1"/>
  <c r="AY755" i="1" s="1"/>
  <c r="AU755" i="1"/>
  <c r="AV755" i="1" s="1"/>
  <c r="BQ756" i="1"/>
  <c r="BR756" i="1" s="1"/>
  <c r="BO756" i="1"/>
  <c r="BP756" i="1" s="1"/>
  <c r="BM756" i="1"/>
  <c r="BN756" i="1" s="1"/>
  <c r="BJ757" i="1"/>
  <c r="BK757" i="1" s="1"/>
  <c r="BH760" i="1"/>
  <c r="BI760" i="1" s="1"/>
  <c r="BF760" i="1"/>
  <c r="BG760" i="1" s="1"/>
  <c r="BD760" i="1"/>
  <c r="BE760" i="1" s="1"/>
  <c r="BA760" i="1"/>
  <c r="BB760" i="1" s="1"/>
  <c r="BQ761" i="1"/>
  <c r="BR761" i="1" s="1"/>
  <c r="BO761" i="1"/>
  <c r="BP761" i="1" s="1"/>
  <c r="BM761" i="1"/>
  <c r="BN761" i="1" s="1"/>
  <c r="BJ762" i="1"/>
  <c r="BK762" i="1" s="1"/>
  <c r="BH765" i="1"/>
  <c r="BI765" i="1" s="1"/>
  <c r="BF765" i="1"/>
  <c r="BG765" i="1" s="1"/>
  <c r="BD765" i="1"/>
  <c r="BE765" i="1" s="1"/>
  <c r="AX765" i="1"/>
  <c r="AY765" i="1" s="1"/>
  <c r="BA765" i="1"/>
  <c r="BB765" i="1" s="1"/>
  <c r="BQ766" i="1"/>
  <c r="BR766" i="1" s="1"/>
  <c r="BO766" i="1"/>
  <c r="BP766" i="1" s="1"/>
  <c r="BM766" i="1"/>
  <c r="BN766" i="1" s="1"/>
  <c r="BJ767" i="1"/>
  <c r="BK767" i="1" s="1"/>
  <c r="BH770" i="1"/>
  <c r="BI770" i="1" s="1"/>
  <c r="BD770" i="1"/>
  <c r="BE770" i="1" s="1"/>
  <c r="BF770" i="1"/>
  <c r="BG770" i="1" s="1"/>
  <c r="BA770" i="1"/>
  <c r="BB770" i="1" s="1"/>
  <c r="AU770" i="1"/>
  <c r="AV770" i="1" s="1"/>
  <c r="AX770" i="1"/>
  <c r="AY770" i="1" s="1"/>
  <c r="BQ771" i="1"/>
  <c r="BR771" i="1" s="1"/>
  <c r="BO771" i="1"/>
  <c r="BP771" i="1" s="1"/>
  <c r="BM771" i="1"/>
  <c r="BN771" i="1" s="1"/>
  <c r="BJ772" i="1"/>
  <c r="BK772" i="1" s="1"/>
  <c r="BH775" i="1"/>
  <c r="BI775" i="1" s="1"/>
  <c r="BF775" i="1"/>
  <c r="BG775" i="1" s="1"/>
  <c r="BD775" i="1"/>
  <c r="BE775" i="1" s="1"/>
  <c r="BA775" i="1"/>
  <c r="BB775" i="1" s="1"/>
  <c r="AX775" i="1"/>
  <c r="AY775" i="1" s="1"/>
  <c r="AU775" i="1"/>
  <c r="AV775" i="1" s="1"/>
  <c r="BQ776" i="1"/>
  <c r="BR776" i="1" s="1"/>
  <c r="BO776" i="1"/>
  <c r="BP776" i="1" s="1"/>
  <c r="BM776" i="1"/>
  <c r="BN776" i="1" s="1"/>
  <c r="BJ777" i="1"/>
  <c r="BK777" i="1" s="1"/>
  <c r="BH780" i="1"/>
  <c r="BI780" i="1" s="1"/>
  <c r="BD780" i="1"/>
  <c r="BE780" i="1" s="1"/>
  <c r="BF780" i="1"/>
  <c r="BG780" i="1" s="1"/>
  <c r="BA780" i="1"/>
  <c r="BB780" i="1" s="1"/>
  <c r="AX780" i="1"/>
  <c r="AY780" i="1" s="1"/>
  <c r="BQ781" i="1"/>
  <c r="BR781" i="1" s="1"/>
  <c r="BO781" i="1"/>
  <c r="BP781" i="1" s="1"/>
  <c r="BM781" i="1"/>
  <c r="BN781" i="1" s="1"/>
  <c r="BH785" i="1"/>
  <c r="BI785" i="1" s="1"/>
  <c r="BF785" i="1"/>
  <c r="BG785" i="1" s="1"/>
  <c r="BD785" i="1"/>
  <c r="BE785" i="1" s="1"/>
  <c r="BA785" i="1"/>
  <c r="BB785" i="1" s="1"/>
  <c r="BQ786" i="1"/>
  <c r="BR786" i="1" s="1"/>
  <c r="BO786" i="1"/>
  <c r="BP786" i="1" s="1"/>
  <c r="BM786" i="1"/>
  <c r="BN786" i="1" s="1"/>
  <c r="BH790" i="1"/>
  <c r="BI790" i="1" s="1"/>
  <c r="BD790" i="1"/>
  <c r="BE790" i="1" s="1"/>
  <c r="BF790" i="1"/>
  <c r="BG790" i="1" s="1"/>
  <c r="BA790" i="1"/>
  <c r="BB790" i="1" s="1"/>
  <c r="AX790" i="1"/>
  <c r="AY790" i="1" s="1"/>
  <c r="AU790" i="1"/>
  <c r="AV790" i="1" s="1"/>
  <c r="BQ791" i="1"/>
  <c r="BR791" i="1" s="1"/>
  <c r="BO791" i="1"/>
  <c r="BP791" i="1" s="1"/>
  <c r="BM791" i="1"/>
  <c r="BN791" i="1" s="1"/>
  <c r="BJ792" i="1"/>
  <c r="BK792" i="1" s="1"/>
  <c r="BH795" i="1"/>
  <c r="BI795" i="1" s="1"/>
  <c r="BF795" i="1"/>
  <c r="BG795" i="1" s="1"/>
  <c r="BD795" i="1"/>
  <c r="BE795" i="1" s="1"/>
  <c r="AX795" i="1"/>
  <c r="AY795" i="1" s="1"/>
  <c r="BA795" i="1"/>
  <c r="BB795" i="1" s="1"/>
  <c r="AU795" i="1"/>
  <c r="AV795" i="1" s="1"/>
  <c r="BQ796" i="1"/>
  <c r="BR796" i="1" s="1"/>
  <c r="BO796" i="1"/>
  <c r="BP796" i="1" s="1"/>
  <c r="BM796" i="1"/>
  <c r="BN796" i="1" s="1"/>
  <c r="BJ797" i="1"/>
  <c r="BK797" i="1" s="1"/>
  <c r="BH800" i="1"/>
  <c r="BI800" i="1" s="1"/>
  <c r="BF800" i="1"/>
  <c r="BG800" i="1" s="1"/>
  <c r="BD800" i="1"/>
  <c r="BE800" i="1" s="1"/>
  <c r="BA800" i="1"/>
  <c r="BB800" i="1" s="1"/>
  <c r="AU800" i="1"/>
  <c r="AV800" i="1" s="1"/>
  <c r="BQ801" i="1"/>
  <c r="BR801" i="1" s="1"/>
  <c r="BO801" i="1"/>
  <c r="BP801" i="1" s="1"/>
  <c r="BM801" i="1"/>
  <c r="BN801" i="1" s="1"/>
  <c r="BH805" i="1"/>
  <c r="BI805" i="1" s="1"/>
  <c r="BF805" i="1"/>
  <c r="BG805" i="1" s="1"/>
  <c r="BD805" i="1"/>
  <c r="BE805" i="1" s="1"/>
  <c r="BA805" i="1"/>
  <c r="BB805" i="1" s="1"/>
  <c r="AU805" i="1"/>
  <c r="AV805" i="1" s="1"/>
  <c r="BQ806" i="1"/>
  <c r="BR806" i="1" s="1"/>
  <c r="BO806" i="1"/>
  <c r="BP806" i="1" s="1"/>
  <c r="BM806" i="1"/>
  <c r="BN806" i="1" s="1"/>
  <c r="BJ807" i="1"/>
  <c r="BK807" i="1" s="1"/>
  <c r="BH810" i="1"/>
  <c r="BI810" i="1" s="1"/>
  <c r="BF810" i="1"/>
  <c r="BG810" i="1" s="1"/>
  <c r="BD810" i="1"/>
  <c r="BE810" i="1" s="1"/>
  <c r="BA810" i="1"/>
  <c r="BB810" i="1" s="1"/>
  <c r="AX810" i="1"/>
  <c r="AY810" i="1" s="1"/>
  <c r="BQ811" i="1"/>
  <c r="BR811" i="1" s="1"/>
  <c r="BO811" i="1"/>
  <c r="BP811" i="1" s="1"/>
  <c r="BM811" i="1"/>
  <c r="BN811" i="1" s="1"/>
  <c r="BJ812" i="1"/>
  <c r="BK812" i="1" s="1"/>
  <c r="BH815" i="1"/>
  <c r="BI815" i="1" s="1"/>
  <c r="BD815" i="1"/>
  <c r="BE815" i="1" s="1"/>
  <c r="BF815" i="1"/>
  <c r="BG815" i="1" s="1"/>
  <c r="AX815" i="1"/>
  <c r="AY815" i="1" s="1"/>
  <c r="BA815" i="1"/>
  <c r="BB815" i="1" s="1"/>
  <c r="BQ816" i="1"/>
  <c r="BR816" i="1" s="1"/>
  <c r="BO816" i="1"/>
  <c r="BP816" i="1" s="1"/>
  <c r="BM816" i="1"/>
  <c r="BN816" i="1" s="1"/>
  <c r="BJ817" i="1"/>
  <c r="BK817" i="1" s="1"/>
  <c r="BH820" i="1"/>
  <c r="BI820" i="1" s="1"/>
  <c r="BD820" i="1"/>
  <c r="BE820" i="1" s="1"/>
  <c r="BF820" i="1"/>
  <c r="BG820" i="1" s="1"/>
  <c r="BA820" i="1"/>
  <c r="BB820" i="1" s="1"/>
  <c r="AU820" i="1"/>
  <c r="AV820" i="1" s="1"/>
  <c r="AX820" i="1"/>
  <c r="AY820" i="1" s="1"/>
  <c r="BQ821" i="1"/>
  <c r="BR821" i="1" s="1"/>
  <c r="BM821" i="1"/>
  <c r="BN821" i="1" s="1"/>
  <c r="BO821" i="1"/>
  <c r="BP821" i="1" s="1"/>
  <c r="BJ822" i="1"/>
  <c r="BK822" i="1" s="1"/>
  <c r="BD825" i="1"/>
  <c r="BE825" i="1" s="1"/>
  <c r="BH825" i="1"/>
  <c r="BI825" i="1" s="1"/>
  <c r="BF825" i="1"/>
  <c r="BG825" i="1" s="1"/>
  <c r="BA825" i="1"/>
  <c r="BB825" i="1" s="1"/>
  <c r="AX825" i="1"/>
  <c r="AY825" i="1" s="1"/>
  <c r="AU825" i="1"/>
  <c r="AV825" i="1" s="1"/>
  <c r="BQ826" i="1"/>
  <c r="BR826" i="1" s="1"/>
  <c r="BO826" i="1"/>
  <c r="BP826" i="1" s="1"/>
  <c r="BM826" i="1"/>
  <c r="BN826" i="1" s="1"/>
  <c r="BJ827" i="1"/>
  <c r="BK827" i="1" s="1"/>
  <c r="BH830" i="1"/>
  <c r="BI830" i="1" s="1"/>
  <c r="BF830" i="1"/>
  <c r="BG830" i="1" s="1"/>
  <c r="BD830" i="1"/>
  <c r="BE830" i="1" s="1"/>
  <c r="BA830" i="1"/>
  <c r="BB830" i="1" s="1"/>
  <c r="AX830" i="1"/>
  <c r="AY830" i="1" s="1"/>
  <c r="BQ831" i="1"/>
  <c r="BR831" i="1" s="1"/>
  <c r="BO831" i="1"/>
  <c r="BP831" i="1" s="1"/>
  <c r="BM831" i="1"/>
  <c r="BN831" i="1" s="1"/>
  <c r="BJ832" i="1"/>
  <c r="BK832" i="1" s="1"/>
  <c r="BF835" i="1"/>
  <c r="BG835" i="1" s="1"/>
  <c r="BH835" i="1"/>
  <c r="BI835" i="1" s="1"/>
  <c r="BD835" i="1"/>
  <c r="BE835" i="1" s="1"/>
  <c r="AX835" i="1"/>
  <c r="AY835" i="1" s="1"/>
  <c r="BA835" i="1"/>
  <c r="BB835" i="1" s="1"/>
  <c r="BQ836" i="1"/>
  <c r="BR836" i="1" s="1"/>
  <c r="BO836" i="1"/>
  <c r="BP836" i="1" s="1"/>
  <c r="BM836" i="1"/>
  <c r="BN836" i="1" s="1"/>
  <c r="BJ837" i="1"/>
  <c r="BK837" i="1" s="1"/>
  <c r="BH840" i="1"/>
  <c r="BI840" i="1" s="1"/>
  <c r="BD840" i="1"/>
  <c r="BE840" i="1" s="1"/>
  <c r="BF840" i="1"/>
  <c r="BG840" i="1" s="1"/>
  <c r="BA840" i="1"/>
  <c r="BB840" i="1" s="1"/>
  <c r="AX840" i="1"/>
  <c r="AY840" i="1" s="1"/>
  <c r="AU840" i="1"/>
  <c r="AV840" i="1" s="1"/>
  <c r="BQ841" i="1"/>
  <c r="BR841" i="1" s="1"/>
  <c r="BO841" i="1"/>
  <c r="BP841" i="1" s="1"/>
  <c r="BM841" i="1"/>
  <c r="BN841" i="1" s="1"/>
  <c r="BJ842" i="1"/>
  <c r="BK842" i="1" s="1"/>
  <c r="BH845" i="1"/>
  <c r="BI845" i="1" s="1"/>
  <c r="BD845" i="1"/>
  <c r="BE845" i="1" s="1"/>
  <c r="BF845" i="1"/>
  <c r="BG845" i="1" s="1"/>
  <c r="BA845" i="1"/>
  <c r="BB845" i="1" s="1"/>
  <c r="AU845" i="1"/>
  <c r="AV845" i="1" s="1"/>
  <c r="BQ846" i="1"/>
  <c r="BR846" i="1" s="1"/>
  <c r="BO846" i="1"/>
  <c r="BP846" i="1" s="1"/>
  <c r="BM846" i="1"/>
  <c r="BN846" i="1" s="1"/>
  <c r="BJ847" i="1"/>
  <c r="BK847" i="1" s="1"/>
  <c r="BH850" i="1"/>
  <c r="BI850" i="1" s="1"/>
  <c r="BF850" i="1"/>
  <c r="BG850" i="1" s="1"/>
  <c r="BD850" i="1"/>
  <c r="BE850" i="1" s="1"/>
  <c r="BA850" i="1"/>
  <c r="BB850" i="1" s="1"/>
  <c r="AX850" i="1"/>
  <c r="AY850" i="1" s="1"/>
  <c r="AU850" i="1"/>
  <c r="AV850" i="1" s="1"/>
  <c r="BQ851" i="1"/>
  <c r="BR851" i="1" s="1"/>
  <c r="BO851" i="1"/>
  <c r="BP851" i="1" s="1"/>
  <c r="BM851" i="1"/>
  <c r="BN851" i="1" s="1"/>
  <c r="BJ852" i="1"/>
  <c r="BK852" i="1" s="1"/>
  <c r="BH855" i="1"/>
  <c r="BI855" i="1" s="1"/>
  <c r="BF855" i="1"/>
  <c r="BG855" i="1" s="1"/>
  <c r="BD855" i="1"/>
  <c r="BE855" i="1" s="1"/>
  <c r="BA855" i="1"/>
  <c r="BB855" i="1" s="1"/>
  <c r="AX855" i="1"/>
  <c r="AY855" i="1" s="1"/>
  <c r="AU855" i="1"/>
  <c r="AV855" i="1" s="1"/>
  <c r="BQ856" i="1"/>
  <c r="BR856" i="1" s="1"/>
  <c r="BO856" i="1"/>
  <c r="BP856" i="1" s="1"/>
  <c r="BM856" i="1"/>
  <c r="BN856" i="1" s="1"/>
  <c r="BJ857" i="1"/>
  <c r="BK857" i="1" s="1"/>
  <c r="BH860" i="1"/>
  <c r="BI860" i="1" s="1"/>
  <c r="BF860" i="1"/>
  <c r="BG860" i="1" s="1"/>
  <c r="BD860" i="1"/>
  <c r="BE860" i="1" s="1"/>
  <c r="BA860" i="1"/>
  <c r="BB860" i="1" s="1"/>
  <c r="AX860" i="1"/>
  <c r="AY860" i="1" s="1"/>
  <c r="BQ861" i="1"/>
  <c r="BR861" i="1" s="1"/>
  <c r="BO861" i="1"/>
  <c r="BP861" i="1" s="1"/>
  <c r="BM861" i="1"/>
  <c r="BN861" i="1" s="1"/>
  <c r="BJ862" i="1"/>
  <c r="BK862" i="1" s="1"/>
  <c r="BH865" i="1"/>
  <c r="BI865" i="1" s="1"/>
  <c r="BD865" i="1"/>
  <c r="BE865" i="1" s="1"/>
  <c r="BF865" i="1"/>
  <c r="BG865" i="1" s="1"/>
  <c r="AX865" i="1"/>
  <c r="AY865" i="1" s="1"/>
  <c r="BA865" i="1"/>
  <c r="BB865" i="1" s="1"/>
  <c r="BQ866" i="1"/>
  <c r="BR866" i="1" s="1"/>
  <c r="BO866" i="1"/>
  <c r="BP866" i="1" s="1"/>
  <c r="BM866" i="1"/>
  <c r="BN866" i="1" s="1"/>
  <c r="BH870" i="1"/>
  <c r="BI870" i="1" s="1"/>
  <c r="BF870" i="1"/>
  <c r="BG870" i="1" s="1"/>
  <c r="BD870" i="1"/>
  <c r="BE870" i="1" s="1"/>
  <c r="BA870" i="1"/>
  <c r="BB870" i="1" s="1"/>
  <c r="AU870" i="1"/>
  <c r="AV870" i="1" s="1"/>
  <c r="BO871" i="1"/>
  <c r="BP871" i="1" s="1"/>
  <c r="BQ871" i="1"/>
  <c r="BR871" i="1" s="1"/>
  <c r="BM871" i="1"/>
  <c r="BN871" i="1" s="1"/>
  <c r="BJ872" i="1"/>
  <c r="BK872" i="1" s="1"/>
  <c r="BH875" i="1"/>
  <c r="BI875" i="1" s="1"/>
  <c r="BD875" i="1"/>
  <c r="BE875" i="1" s="1"/>
  <c r="BF875" i="1"/>
  <c r="BG875" i="1" s="1"/>
  <c r="BA875" i="1"/>
  <c r="BB875" i="1" s="1"/>
  <c r="AX875" i="1"/>
  <c r="AY875" i="1" s="1"/>
  <c r="AU875" i="1"/>
  <c r="AV875" i="1" s="1"/>
  <c r="BQ876" i="1"/>
  <c r="BR876" i="1" s="1"/>
  <c r="BO876" i="1"/>
  <c r="BP876" i="1" s="1"/>
  <c r="BM876" i="1"/>
  <c r="BN876" i="1" s="1"/>
  <c r="BH880" i="1"/>
  <c r="BI880" i="1" s="1"/>
  <c r="BF880" i="1"/>
  <c r="BG880" i="1" s="1"/>
  <c r="BD880" i="1"/>
  <c r="BE880" i="1" s="1"/>
  <c r="BA880" i="1"/>
  <c r="BB880" i="1" s="1"/>
  <c r="AX880" i="1"/>
  <c r="AY880" i="1" s="1"/>
  <c r="BQ881" i="1"/>
  <c r="BR881" i="1" s="1"/>
  <c r="BO881" i="1"/>
  <c r="BP881" i="1" s="1"/>
  <c r="BM881" i="1"/>
  <c r="BN881" i="1" s="1"/>
  <c r="BJ882" i="1"/>
  <c r="BK882" i="1" s="1"/>
  <c r="BF885" i="1"/>
  <c r="BG885" i="1" s="1"/>
  <c r="BH885" i="1"/>
  <c r="BI885" i="1" s="1"/>
  <c r="BD885" i="1"/>
  <c r="BE885" i="1" s="1"/>
  <c r="BA885" i="1"/>
  <c r="BB885" i="1" s="1"/>
  <c r="BQ886" i="1"/>
  <c r="BR886" i="1" s="1"/>
  <c r="BO886" i="1"/>
  <c r="BP886" i="1" s="1"/>
  <c r="BM886" i="1"/>
  <c r="BN886" i="1" s="1"/>
  <c r="BJ887" i="1"/>
  <c r="BK887" i="1" s="1"/>
  <c r="BH890" i="1"/>
  <c r="BI890" i="1" s="1"/>
  <c r="BD890" i="1"/>
  <c r="BE890" i="1" s="1"/>
  <c r="BF890" i="1"/>
  <c r="BG890" i="1" s="1"/>
  <c r="BA890" i="1"/>
  <c r="BB890" i="1" s="1"/>
  <c r="AX890" i="1"/>
  <c r="AY890" i="1" s="1"/>
  <c r="AU890" i="1"/>
  <c r="AV890" i="1" s="1"/>
  <c r="BQ891" i="1"/>
  <c r="BR891" i="1" s="1"/>
  <c r="BO891" i="1"/>
  <c r="BP891" i="1" s="1"/>
  <c r="BM891" i="1"/>
  <c r="BN891" i="1" s="1"/>
  <c r="BJ892" i="1"/>
  <c r="BK892" i="1" s="1"/>
  <c r="BH895" i="1"/>
  <c r="BI895" i="1" s="1"/>
  <c r="BF895" i="1"/>
  <c r="BG895" i="1" s="1"/>
  <c r="BD895" i="1"/>
  <c r="BE895" i="1" s="1"/>
  <c r="AX895" i="1"/>
  <c r="AY895" i="1" s="1"/>
  <c r="BA895" i="1"/>
  <c r="BB895" i="1" s="1"/>
  <c r="AU895" i="1"/>
  <c r="AV895" i="1" s="1"/>
  <c r="BQ896" i="1"/>
  <c r="BR896" i="1" s="1"/>
  <c r="BO896" i="1"/>
  <c r="BP896" i="1" s="1"/>
  <c r="BM896" i="1"/>
  <c r="BN896" i="1" s="1"/>
  <c r="BJ897" i="1"/>
  <c r="BK897" i="1" s="1"/>
  <c r="BH900" i="1"/>
  <c r="BI900" i="1" s="1"/>
  <c r="BF900" i="1"/>
  <c r="BG900" i="1" s="1"/>
  <c r="BD900" i="1"/>
  <c r="BE900" i="1" s="1"/>
  <c r="BA900" i="1"/>
  <c r="BB900" i="1" s="1"/>
  <c r="AU900" i="1"/>
  <c r="AV900" i="1" s="1"/>
  <c r="AX900" i="1"/>
  <c r="AY900" i="1" s="1"/>
  <c r="BQ901" i="1"/>
  <c r="BR901" i="1" s="1"/>
  <c r="BO901" i="1"/>
  <c r="BP901" i="1" s="1"/>
  <c r="BM901" i="1"/>
  <c r="BN901" i="1" s="1"/>
  <c r="BJ902" i="1"/>
  <c r="BK902" i="1" s="1"/>
  <c r="BH905" i="1"/>
  <c r="BI905" i="1" s="1"/>
  <c r="BF905" i="1"/>
  <c r="BG905" i="1" s="1"/>
  <c r="BD905" i="1"/>
  <c r="BE905" i="1" s="1"/>
  <c r="BA905" i="1"/>
  <c r="BB905" i="1" s="1"/>
  <c r="AU905" i="1"/>
  <c r="AV905" i="1" s="1"/>
  <c r="AX905" i="1"/>
  <c r="AY905" i="1" s="1"/>
  <c r="BQ906" i="1"/>
  <c r="BR906" i="1" s="1"/>
  <c r="BO906" i="1"/>
  <c r="BP906" i="1" s="1"/>
  <c r="BM906" i="1"/>
  <c r="BN906" i="1" s="1"/>
  <c r="BJ907" i="1"/>
  <c r="BK907" i="1" s="1"/>
  <c r="BH910" i="1"/>
  <c r="BI910" i="1" s="1"/>
  <c r="BF910" i="1"/>
  <c r="BG910" i="1" s="1"/>
  <c r="BD910" i="1"/>
  <c r="BE910" i="1" s="1"/>
  <c r="BA910" i="1"/>
  <c r="BB910" i="1" s="1"/>
  <c r="BO911" i="1"/>
  <c r="BP911" i="1" s="1"/>
  <c r="BQ911" i="1"/>
  <c r="BR911" i="1" s="1"/>
  <c r="BM911" i="1"/>
  <c r="BN911" i="1" s="1"/>
  <c r="BJ912" i="1"/>
  <c r="BK912" i="1" s="1"/>
  <c r="BH915" i="1"/>
  <c r="BI915" i="1" s="1"/>
  <c r="BD915" i="1"/>
  <c r="BE915" i="1" s="1"/>
  <c r="BF915" i="1"/>
  <c r="BG915" i="1" s="1"/>
  <c r="AX915" i="1"/>
  <c r="AY915" i="1" s="1"/>
  <c r="BA915" i="1"/>
  <c r="BB915" i="1" s="1"/>
  <c r="BQ916" i="1"/>
  <c r="BR916" i="1" s="1"/>
  <c r="BO916" i="1"/>
  <c r="BP916" i="1" s="1"/>
  <c r="BM916" i="1"/>
  <c r="BN916" i="1" s="1"/>
  <c r="BJ917" i="1"/>
  <c r="BK917" i="1" s="1"/>
  <c r="BH920" i="1"/>
  <c r="BI920" i="1" s="1"/>
  <c r="BF920" i="1"/>
  <c r="BG920" i="1" s="1"/>
  <c r="BD920" i="1"/>
  <c r="BE920" i="1" s="1"/>
  <c r="BA920" i="1"/>
  <c r="BB920" i="1" s="1"/>
  <c r="AX920" i="1"/>
  <c r="AY920" i="1" s="1"/>
  <c r="AU920" i="1"/>
  <c r="AV920" i="1" s="1"/>
  <c r="BQ921" i="1"/>
  <c r="BR921" i="1" s="1"/>
  <c r="BO921" i="1"/>
  <c r="BP921" i="1" s="1"/>
  <c r="BM921" i="1"/>
  <c r="BN921" i="1" s="1"/>
  <c r="BJ922" i="1"/>
  <c r="BK922" i="1" s="1"/>
  <c r="BH925" i="1"/>
  <c r="BI925" i="1" s="1"/>
  <c r="BD925" i="1"/>
  <c r="BE925" i="1" s="1"/>
  <c r="BF925" i="1"/>
  <c r="BG925" i="1" s="1"/>
  <c r="BA925" i="1"/>
  <c r="BB925" i="1" s="1"/>
  <c r="AX925" i="1"/>
  <c r="AY925" i="1" s="1"/>
  <c r="AU925" i="1"/>
  <c r="AV925" i="1" s="1"/>
  <c r="BQ926" i="1"/>
  <c r="BR926" i="1" s="1"/>
  <c r="BO926" i="1"/>
  <c r="BP926" i="1" s="1"/>
  <c r="BM926" i="1"/>
  <c r="BN926" i="1" s="1"/>
  <c r="BJ927" i="1"/>
  <c r="BK927" i="1" s="1"/>
  <c r="BH930" i="1"/>
  <c r="BI930" i="1" s="1"/>
  <c r="BF930" i="1"/>
  <c r="BG930" i="1" s="1"/>
  <c r="BD930" i="1"/>
  <c r="BE930" i="1" s="1"/>
  <c r="BA930" i="1"/>
  <c r="BB930" i="1" s="1"/>
  <c r="AX930" i="1"/>
  <c r="AY930" i="1" s="1"/>
  <c r="BQ931" i="1"/>
  <c r="BR931" i="1" s="1"/>
  <c r="BO931" i="1"/>
  <c r="BP931" i="1" s="1"/>
  <c r="BM931" i="1"/>
  <c r="BN931" i="1" s="1"/>
  <c r="BJ932" i="1"/>
  <c r="BK932" i="1" s="1"/>
  <c r="BH935" i="1"/>
  <c r="BI935" i="1" s="1"/>
  <c r="BF935" i="1"/>
  <c r="BG935" i="1" s="1"/>
  <c r="BD935" i="1"/>
  <c r="BE935" i="1" s="1"/>
  <c r="AX935" i="1"/>
  <c r="AY935" i="1" s="1"/>
  <c r="BA935" i="1"/>
  <c r="BB935" i="1" s="1"/>
  <c r="BQ936" i="1"/>
  <c r="BR936" i="1" s="1"/>
  <c r="BM936" i="1"/>
  <c r="BN936" i="1" s="1"/>
  <c r="BO936" i="1"/>
  <c r="BP936" i="1" s="1"/>
  <c r="BJ937" i="1"/>
  <c r="BK937" i="1" s="1"/>
  <c r="BH940" i="1"/>
  <c r="BI940" i="1" s="1"/>
  <c r="BD940" i="1"/>
  <c r="BE940" i="1" s="1"/>
  <c r="BF940" i="1"/>
  <c r="BG940" i="1" s="1"/>
  <c r="BA940" i="1"/>
  <c r="BB940" i="1" s="1"/>
  <c r="AX940" i="1"/>
  <c r="AY940" i="1" s="1"/>
  <c r="AU940" i="1"/>
  <c r="AV940" i="1" s="1"/>
  <c r="BQ941" i="1"/>
  <c r="BR941" i="1" s="1"/>
  <c r="BO941" i="1"/>
  <c r="BP941" i="1" s="1"/>
  <c r="BM941" i="1"/>
  <c r="BN941" i="1" s="1"/>
  <c r="BJ942" i="1"/>
  <c r="BK942" i="1" s="1"/>
  <c r="BH945" i="1"/>
  <c r="BI945" i="1" s="1"/>
  <c r="BF945" i="1"/>
  <c r="BG945" i="1" s="1"/>
  <c r="BD945" i="1"/>
  <c r="BE945" i="1" s="1"/>
  <c r="BA945" i="1"/>
  <c r="BB945" i="1" s="1"/>
  <c r="AX945" i="1"/>
  <c r="AY945" i="1" s="1"/>
  <c r="AU945" i="1"/>
  <c r="AV945" i="1" s="1"/>
  <c r="BQ946" i="1"/>
  <c r="BR946" i="1" s="1"/>
  <c r="BO946" i="1"/>
  <c r="BP946" i="1" s="1"/>
  <c r="BM946" i="1"/>
  <c r="BN946" i="1" s="1"/>
  <c r="BJ947" i="1"/>
  <c r="BK947" i="1" s="1"/>
  <c r="BH950" i="1"/>
  <c r="BI950" i="1" s="1"/>
  <c r="BF950" i="1"/>
  <c r="BG950" i="1" s="1"/>
  <c r="BD950" i="1"/>
  <c r="BE950" i="1" s="1"/>
  <c r="BA950" i="1"/>
  <c r="BB950" i="1" s="1"/>
  <c r="AU950" i="1"/>
  <c r="AV950" i="1" s="1"/>
  <c r="BQ951" i="1"/>
  <c r="BR951" i="1" s="1"/>
  <c r="BO951" i="1"/>
  <c r="BP951" i="1" s="1"/>
  <c r="BM951" i="1"/>
  <c r="BN951" i="1" s="1"/>
  <c r="BJ952" i="1"/>
  <c r="BK952" i="1" s="1"/>
  <c r="BH955" i="1"/>
  <c r="BI955" i="1" s="1"/>
  <c r="BD955" i="1"/>
  <c r="BE955" i="1" s="1"/>
  <c r="BF955" i="1"/>
  <c r="BG955" i="1" s="1"/>
  <c r="BA955" i="1"/>
  <c r="BB955" i="1" s="1"/>
  <c r="AU955" i="1"/>
  <c r="AV955" i="1" s="1"/>
  <c r="BQ956" i="1"/>
  <c r="BR956" i="1" s="1"/>
  <c r="BO956" i="1"/>
  <c r="BP956" i="1" s="1"/>
  <c r="BM956" i="1"/>
  <c r="BN956" i="1" s="1"/>
  <c r="BJ957" i="1"/>
  <c r="BK957" i="1" s="1"/>
  <c r="BH960" i="1"/>
  <c r="BI960" i="1" s="1"/>
  <c r="BF960" i="1"/>
  <c r="BG960" i="1" s="1"/>
  <c r="BD960" i="1"/>
  <c r="BE960" i="1" s="1"/>
  <c r="BA960" i="1"/>
  <c r="BB960" i="1" s="1"/>
  <c r="AX960" i="1"/>
  <c r="AY960" i="1" s="1"/>
  <c r="BQ961" i="1"/>
  <c r="BR961" i="1" s="1"/>
  <c r="BO961" i="1"/>
  <c r="BP961" i="1" s="1"/>
  <c r="BM961" i="1"/>
  <c r="BN961" i="1" s="1"/>
  <c r="BJ962" i="1"/>
  <c r="BK962" i="1" s="1"/>
  <c r="BH965" i="1"/>
  <c r="BI965" i="1" s="1"/>
  <c r="BF965" i="1"/>
  <c r="BG965" i="1" s="1"/>
  <c r="BD965" i="1"/>
  <c r="BE965" i="1" s="1"/>
  <c r="AX965" i="1"/>
  <c r="AY965" i="1" s="1"/>
  <c r="BA965" i="1"/>
  <c r="BB965" i="1" s="1"/>
  <c r="BQ966" i="1"/>
  <c r="BR966" i="1" s="1"/>
  <c r="BO966" i="1"/>
  <c r="BP966" i="1" s="1"/>
  <c r="BM966" i="1"/>
  <c r="BN966" i="1" s="1"/>
  <c r="BH970" i="1"/>
  <c r="BI970" i="1" s="1"/>
  <c r="BF970" i="1"/>
  <c r="BG970" i="1" s="1"/>
  <c r="BD970" i="1"/>
  <c r="BE970" i="1" s="1"/>
  <c r="BA970" i="1"/>
  <c r="BB970" i="1" s="1"/>
  <c r="AU970" i="1"/>
  <c r="AV970" i="1" s="1"/>
  <c r="BQ971" i="1"/>
  <c r="BR971" i="1" s="1"/>
  <c r="BO971" i="1"/>
  <c r="BP971" i="1" s="1"/>
  <c r="BM971" i="1"/>
  <c r="BN971" i="1" s="1"/>
  <c r="BJ972" i="1"/>
  <c r="BK972" i="1" s="1"/>
  <c r="BH975" i="1"/>
  <c r="BI975" i="1" s="1"/>
  <c r="BD975" i="1"/>
  <c r="BE975" i="1" s="1"/>
  <c r="BF975" i="1"/>
  <c r="BG975" i="1" s="1"/>
  <c r="BA975" i="1"/>
  <c r="BB975" i="1" s="1"/>
  <c r="AX975" i="1"/>
  <c r="AY975" i="1" s="1"/>
  <c r="AU975" i="1"/>
  <c r="AV975" i="1" s="1"/>
  <c r="BQ976" i="1"/>
  <c r="BR976" i="1" s="1"/>
  <c r="BO976" i="1"/>
  <c r="BP976" i="1" s="1"/>
  <c r="BM976" i="1"/>
  <c r="BN976" i="1" s="1"/>
  <c r="BJ977" i="1"/>
  <c r="BK977" i="1" s="1"/>
  <c r="BH980" i="1"/>
  <c r="BI980" i="1" s="1"/>
  <c r="BD980" i="1"/>
  <c r="BE980" i="1" s="1"/>
  <c r="BF980" i="1"/>
  <c r="BG980" i="1" s="1"/>
  <c r="BA980" i="1"/>
  <c r="BB980" i="1" s="1"/>
  <c r="AX980" i="1"/>
  <c r="AY980" i="1" s="1"/>
  <c r="BQ981" i="1"/>
  <c r="BR981" i="1" s="1"/>
  <c r="BO981" i="1"/>
  <c r="BP981" i="1" s="1"/>
  <c r="BM981" i="1"/>
  <c r="BN981" i="1" s="1"/>
  <c r="BJ982" i="1"/>
  <c r="BK982" i="1" s="1"/>
  <c r="BH985" i="1"/>
  <c r="BI985" i="1" s="1"/>
  <c r="BF985" i="1"/>
  <c r="BG985" i="1" s="1"/>
  <c r="BD985" i="1"/>
  <c r="BE985" i="1" s="1"/>
  <c r="BA985" i="1"/>
  <c r="BB985" i="1" s="1"/>
  <c r="AX985" i="1"/>
  <c r="AY985" i="1" s="1"/>
  <c r="BQ986" i="1"/>
  <c r="BR986" i="1" s="1"/>
  <c r="BO986" i="1"/>
  <c r="BP986" i="1" s="1"/>
  <c r="BM986" i="1"/>
  <c r="BN986" i="1" s="1"/>
  <c r="BJ987" i="1"/>
  <c r="BK987" i="1" s="1"/>
  <c r="BH990" i="1"/>
  <c r="BI990" i="1" s="1"/>
  <c r="BF990" i="1"/>
  <c r="BG990" i="1" s="1"/>
  <c r="BD990" i="1"/>
  <c r="BE990" i="1" s="1"/>
  <c r="BA990" i="1"/>
  <c r="BB990" i="1" s="1"/>
  <c r="AX990" i="1"/>
  <c r="AY990" i="1" s="1"/>
  <c r="AU990" i="1"/>
  <c r="AV990" i="1" s="1"/>
  <c r="BQ991" i="1"/>
  <c r="BR991" i="1" s="1"/>
  <c r="BO991" i="1"/>
  <c r="BP991" i="1" s="1"/>
  <c r="BM991" i="1"/>
  <c r="BN991" i="1" s="1"/>
  <c r="BJ992" i="1"/>
  <c r="BK992" i="1" s="1"/>
  <c r="BH995" i="1"/>
  <c r="BI995" i="1" s="1"/>
  <c r="BD995" i="1"/>
  <c r="BE995" i="1" s="1"/>
  <c r="BF995" i="1"/>
  <c r="BG995" i="1" s="1"/>
  <c r="BA995" i="1"/>
  <c r="BB995" i="1" s="1"/>
  <c r="AU995" i="1"/>
  <c r="AV995" i="1" s="1"/>
  <c r="BQ996" i="1"/>
  <c r="BR996" i="1" s="1"/>
  <c r="BO996" i="1"/>
  <c r="BP996" i="1" s="1"/>
  <c r="BM996" i="1"/>
  <c r="BN996" i="1" s="1"/>
  <c r="BJ997" i="1"/>
  <c r="BK997" i="1" s="1"/>
  <c r="BH1000" i="1"/>
  <c r="BI1000" i="1" s="1"/>
  <c r="BF1000" i="1"/>
  <c r="BG1000" i="1" s="1"/>
  <c r="BD1000" i="1"/>
  <c r="BE1000" i="1" s="1"/>
  <c r="BA1000" i="1"/>
  <c r="BB1000" i="1" s="1"/>
  <c r="AX1000" i="1"/>
  <c r="AY1000" i="1" s="1"/>
  <c r="AU1000" i="1"/>
  <c r="AV1000" i="1" s="1"/>
  <c r="BQ1001" i="1"/>
  <c r="BR1001" i="1" s="1"/>
  <c r="BO1001" i="1"/>
  <c r="BP1001" i="1" s="1"/>
  <c r="BM1001" i="1"/>
  <c r="BN1001" i="1" s="1"/>
  <c r="BJ1002" i="1"/>
  <c r="BK1002" i="1" s="1"/>
  <c r="BH1005" i="1"/>
  <c r="BI1005" i="1" s="1"/>
  <c r="BF1005" i="1"/>
  <c r="BG1005" i="1" s="1"/>
  <c r="BD1005" i="1"/>
  <c r="BE1005" i="1" s="1"/>
  <c r="BA1005" i="1"/>
  <c r="BB1005" i="1" s="1"/>
  <c r="AX1005" i="1"/>
  <c r="AY1005" i="1" s="1"/>
  <c r="AU1005" i="1"/>
  <c r="AV1005" i="1" s="1"/>
  <c r="BQ1006" i="1"/>
  <c r="BR1006" i="1" s="1"/>
  <c r="BO1006" i="1"/>
  <c r="BP1006" i="1" s="1"/>
  <c r="BM1006" i="1"/>
  <c r="BN1006" i="1" s="1"/>
  <c r="BJ1007" i="1"/>
  <c r="BK1007" i="1" s="1"/>
  <c r="BH1010" i="1"/>
  <c r="BI1010" i="1" s="1"/>
  <c r="BD1010" i="1"/>
  <c r="BE1010" i="1" s="1"/>
  <c r="BF1010" i="1"/>
  <c r="BG1010" i="1" s="1"/>
  <c r="BA1010" i="1"/>
  <c r="BB1010" i="1" s="1"/>
  <c r="BQ1011" i="1"/>
  <c r="BR1011" i="1" s="1"/>
  <c r="BO1011" i="1"/>
  <c r="BP1011" i="1" s="1"/>
  <c r="BM1011" i="1"/>
  <c r="BN1011" i="1" s="1"/>
  <c r="BH1015" i="1"/>
  <c r="BI1015" i="1" s="1"/>
  <c r="BF1015" i="1"/>
  <c r="BG1015" i="1" s="1"/>
  <c r="BD1015" i="1"/>
  <c r="BE1015" i="1" s="1"/>
  <c r="AX1015" i="1"/>
  <c r="AY1015" i="1" s="1"/>
  <c r="BA1015" i="1"/>
  <c r="BB1015" i="1" s="1"/>
  <c r="BQ1016" i="1"/>
  <c r="BR1016" i="1" s="1"/>
  <c r="BO1016" i="1"/>
  <c r="BP1016" i="1" s="1"/>
  <c r="BM1016" i="1"/>
  <c r="BN1016" i="1" s="1"/>
  <c r="BH1020" i="1"/>
  <c r="BI1020" i="1" s="1"/>
  <c r="BD1020" i="1"/>
  <c r="BE1020" i="1" s="1"/>
  <c r="BF1020" i="1"/>
  <c r="BG1020" i="1" s="1"/>
  <c r="BA1020" i="1"/>
  <c r="BB1020" i="1" s="1"/>
  <c r="AU1020" i="1"/>
  <c r="AV1020" i="1" s="1"/>
  <c r="AX1020" i="1"/>
  <c r="AY1020" i="1" s="1"/>
  <c r="BQ1021" i="1"/>
  <c r="BR1021" i="1" s="1"/>
  <c r="BO1021" i="1"/>
  <c r="BP1021" i="1" s="1"/>
  <c r="BM1021" i="1"/>
  <c r="BN1021" i="1" s="1"/>
  <c r="BJ1022" i="1"/>
  <c r="BK1022" i="1" s="1"/>
  <c r="BD1025" i="1"/>
  <c r="BE1025" i="1" s="1"/>
  <c r="BH1025" i="1"/>
  <c r="BI1025" i="1" s="1"/>
  <c r="BF1025" i="1"/>
  <c r="BG1025" i="1" s="1"/>
  <c r="BA1025" i="1"/>
  <c r="BB1025" i="1" s="1"/>
  <c r="AX1025" i="1"/>
  <c r="AY1025" i="1" s="1"/>
  <c r="AU1025" i="1"/>
  <c r="AV1025" i="1" s="1"/>
  <c r="BQ1026" i="1"/>
  <c r="BR1026" i="1" s="1"/>
  <c r="BO1026" i="1"/>
  <c r="BP1026" i="1" s="1"/>
  <c r="BM1026" i="1"/>
  <c r="BN1026" i="1" s="1"/>
  <c r="BH1030" i="1"/>
  <c r="BI1030" i="1" s="1"/>
  <c r="BF1030" i="1"/>
  <c r="BG1030" i="1" s="1"/>
  <c r="BD1030" i="1"/>
  <c r="BE1030" i="1" s="1"/>
  <c r="BA1030" i="1"/>
  <c r="BB1030" i="1" s="1"/>
  <c r="AX1030" i="1"/>
  <c r="AY1030" i="1" s="1"/>
  <c r="BQ1031" i="1"/>
  <c r="BR1031" i="1" s="1"/>
  <c r="BO1031" i="1"/>
  <c r="BP1031" i="1" s="1"/>
  <c r="BM1031" i="1"/>
  <c r="BN1031" i="1" s="1"/>
  <c r="BJ1032" i="1"/>
  <c r="BK1032" i="1" s="1"/>
  <c r="BH1035" i="1"/>
  <c r="BI1035" i="1" s="1"/>
  <c r="BF1035" i="1"/>
  <c r="BG1035" i="1" s="1"/>
  <c r="BD1035" i="1"/>
  <c r="BE1035" i="1" s="1"/>
  <c r="BA1035" i="1"/>
  <c r="BB1035" i="1" s="1"/>
  <c r="BQ1036" i="1"/>
  <c r="BR1036" i="1" s="1"/>
  <c r="BO1036" i="1"/>
  <c r="BP1036" i="1" s="1"/>
  <c r="BM1036" i="1"/>
  <c r="BN1036" i="1" s="1"/>
  <c r="BJ1037" i="1"/>
  <c r="BK1037" i="1" s="1"/>
  <c r="BH1040" i="1"/>
  <c r="BI1040" i="1" s="1"/>
  <c r="BD1040" i="1"/>
  <c r="BE1040" i="1" s="1"/>
  <c r="BF1040" i="1"/>
  <c r="BG1040" i="1" s="1"/>
  <c r="BA1040" i="1"/>
  <c r="BB1040" i="1" s="1"/>
  <c r="AX1040" i="1"/>
  <c r="AY1040" i="1" s="1"/>
  <c r="AU1040" i="1"/>
  <c r="AV1040" i="1" s="1"/>
  <c r="BQ1041" i="1"/>
  <c r="BR1041" i="1" s="1"/>
  <c r="BO1041" i="1"/>
  <c r="BP1041" i="1" s="1"/>
  <c r="BM1041" i="1"/>
  <c r="BN1041" i="1" s="1"/>
  <c r="BJ1042" i="1"/>
  <c r="BK1042" i="1" s="1"/>
  <c r="BH1045" i="1"/>
  <c r="BI1045" i="1" s="1"/>
  <c r="BF1045" i="1"/>
  <c r="BG1045" i="1" s="1"/>
  <c r="BD1045" i="1"/>
  <c r="BE1045" i="1" s="1"/>
  <c r="AX1045" i="1"/>
  <c r="AY1045" i="1" s="1"/>
  <c r="BA1045" i="1"/>
  <c r="BB1045" i="1" s="1"/>
  <c r="AU1045" i="1"/>
  <c r="AV1045" i="1" s="1"/>
  <c r="BQ1046" i="1"/>
  <c r="BR1046" i="1" s="1"/>
  <c r="BO1046" i="1"/>
  <c r="BP1046" i="1" s="1"/>
  <c r="BM1046" i="1"/>
  <c r="BN1046" i="1" s="1"/>
  <c r="BH1050" i="1"/>
  <c r="BI1050" i="1" s="1"/>
  <c r="BD1050" i="1"/>
  <c r="BE1050" i="1" s="1"/>
  <c r="BF1050" i="1"/>
  <c r="BG1050" i="1" s="1"/>
  <c r="BA1050" i="1"/>
  <c r="BB1050" i="1" s="1"/>
  <c r="AU1050" i="1"/>
  <c r="AV1050" i="1" s="1"/>
  <c r="BQ1051" i="1"/>
  <c r="BR1051" i="1" s="1"/>
  <c r="BO1051" i="1"/>
  <c r="BP1051" i="1" s="1"/>
  <c r="BM1051" i="1"/>
  <c r="BN1051" i="1" s="1"/>
  <c r="BJ1052" i="1"/>
  <c r="BK1052" i="1" s="1"/>
  <c r="BD1055" i="1"/>
  <c r="BE1055" i="1" s="1"/>
  <c r="BH1055" i="1"/>
  <c r="BI1055" i="1" s="1"/>
  <c r="BF1055" i="1"/>
  <c r="BG1055" i="1" s="1"/>
  <c r="BA1055" i="1"/>
  <c r="BB1055" i="1" s="1"/>
  <c r="AU1055" i="1"/>
  <c r="AV1055" i="1" s="1"/>
  <c r="BQ1056" i="1"/>
  <c r="BR1056" i="1" s="1"/>
  <c r="BO1056" i="1"/>
  <c r="BP1056" i="1" s="1"/>
  <c r="BM1056" i="1"/>
  <c r="BN1056" i="1" s="1"/>
  <c r="BJ1057" i="1"/>
  <c r="BK1057" i="1" s="1"/>
  <c r="BH1060" i="1"/>
  <c r="BI1060" i="1" s="1"/>
  <c r="BD1060" i="1"/>
  <c r="BE1060" i="1" s="1"/>
  <c r="BF1060" i="1"/>
  <c r="BG1060" i="1" s="1"/>
  <c r="BA1060" i="1"/>
  <c r="BB1060" i="1" s="1"/>
  <c r="AX1060" i="1"/>
  <c r="AY1060" i="1" s="1"/>
  <c r="BQ1061" i="1"/>
  <c r="BR1061" i="1" s="1"/>
  <c r="BO1061" i="1"/>
  <c r="BP1061" i="1" s="1"/>
  <c r="BM1061" i="1"/>
  <c r="BN1061" i="1" s="1"/>
  <c r="BJ1062" i="1"/>
  <c r="BK1062" i="1" s="1"/>
  <c r="BH1065" i="1"/>
  <c r="BI1065" i="1" s="1"/>
  <c r="BF1065" i="1"/>
  <c r="BG1065" i="1" s="1"/>
  <c r="BD1065" i="1"/>
  <c r="BE1065" i="1" s="1"/>
  <c r="AX1065" i="1"/>
  <c r="AY1065" i="1" s="1"/>
  <c r="BA1065" i="1"/>
  <c r="BB1065" i="1" s="1"/>
  <c r="BQ1066" i="1"/>
  <c r="BR1066" i="1" s="1"/>
  <c r="BO1066" i="1"/>
  <c r="BP1066" i="1" s="1"/>
  <c r="BM1066" i="1"/>
  <c r="BN1066" i="1" s="1"/>
  <c r="BJ1067" i="1"/>
  <c r="BK1067" i="1" s="1"/>
  <c r="BH1070" i="1"/>
  <c r="BI1070" i="1" s="1"/>
  <c r="BD1070" i="1"/>
  <c r="BE1070" i="1" s="1"/>
  <c r="BF1070" i="1"/>
  <c r="BG1070" i="1" s="1"/>
  <c r="BA1070" i="1"/>
  <c r="BB1070" i="1" s="1"/>
  <c r="AU1070" i="1"/>
  <c r="AV1070" i="1" s="1"/>
  <c r="AX1070" i="1"/>
  <c r="AY1070" i="1" s="1"/>
  <c r="BQ1071" i="1"/>
  <c r="BR1071" i="1" s="1"/>
  <c r="BO1071" i="1"/>
  <c r="BP1071" i="1" s="1"/>
  <c r="BM1071" i="1"/>
  <c r="BN1071" i="1" s="1"/>
  <c r="BJ1072" i="1"/>
  <c r="BK1072" i="1" s="1"/>
  <c r="BF1075" i="1"/>
  <c r="BG1075" i="1" s="1"/>
  <c r="BD1075" i="1"/>
  <c r="BE1075" i="1" s="1"/>
  <c r="BH1075" i="1"/>
  <c r="BI1075" i="1" s="1"/>
  <c r="BA1075" i="1"/>
  <c r="BB1075" i="1" s="1"/>
  <c r="AX1075" i="1"/>
  <c r="AY1075" i="1" s="1"/>
  <c r="AU1075" i="1"/>
  <c r="AV1075" i="1" s="1"/>
  <c r="BO1076" i="1"/>
  <c r="BP1076" i="1" s="1"/>
  <c r="BQ1076" i="1"/>
  <c r="BR1076" i="1" s="1"/>
  <c r="BM1076" i="1"/>
  <c r="BN1076" i="1" s="1"/>
  <c r="BJ1077" i="1"/>
  <c r="BK1077" i="1" s="1"/>
  <c r="BH1080" i="1"/>
  <c r="BI1080" i="1" s="1"/>
  <c r="BD1080" i="1"/>
  <c r="BE1080" i="1" s="1"/>
  <c r="BF1080" i="1"/>
  <c r="BG1080" i="1" s="1"/>
  <c r="BA1080" i="1"/>
  <c r="BB1080" i="1" s="1"/>
  <c r="AX1080" i="1"/>
  <c r="AY1080" i="1" s="1"/>
  <c r="BQ1081" i="1"/>
  <c r="BR1081" i="1" s="1"/>
  <c r="BO1081" i="1"/>
  <c r="BP1081" i="1" s="1"/>
  <c r="BM1081" i="1"/>
  <c r="BN1081" i="1" s="1"/>
  <c r="BJ1082" i="1"/>
  <c r="BK1082" i="1" s="1"/>
  <c r="BF1085" i="1"/>
  <c r="BG1085" i="1" s="1"/>
  <c r="BH1085" i="1"/>
  <c r="BI1085" i="1" s="1"/>
  <c r="BD1085" i="1"/>
  <c r="BE1085" i="1" s="1"/>
  <c r="AX1085" i="1"/>
  <c r="AY1085" i="1" s="1"/>
  <c r="BA1085" i="1"/>
  <c r="BB1085" i="1" s="1"/>
  <c r="BQ1086" i="1"/>
  <c r="BR1086" i="1" s="1"/>
  <c r="BO1086" i="1"/>
  <c r="BP1086" i="1" s="1"/>
  <c r="BM1086" i="1"/>
  <c r="BN1086" i="1" s="1"/>
  <c r="BJ1087" i="1"/>
  <c r="BK1087" i="1" s="1"/>
  <c r="BH1090" i="1"/>
  <c r="BI1090" i="1" s="1"/>
  <c r="BD1090" i="1"/>
  <c r="BE1090" i="1" s="1"/>
  <c r="BF1090" i="1"/>
  <c r="BG1090" i="1" s="1"/>
  <c r="BA1090" i="1"/>
  <c r="BB1090" i="1" s="1"/>
  <c r="AX1090" i="1"/>
  <c r="AY1090" i="1" s="1"/>
  <c r="AU1090" i="1"/>
  <c r="AV1090" i="1" s="1"/>
  <c r="BO1091" i="1"/>
  <c r="BP1091" i="1" s="1"/>
  <c r="BQ1091" i="1"/>
  <c r="BR1091" i="1" s="1"/>
  <c r="BM1091" i="1"/>
  <c r="BN1091" i="1" s="1"/>
  <c r="BJ1092" i="1"/>
  <c r="BK1092" i="1" s="1"/>
  <c r="BH1095" i="1"/>
  <c r="BI1095" i="1" s="1"/>
  <c r="BF1095" i="1"/>
  <c r="BG1095" i="1" s="1"/>
  <c r="BD1095" i="1"/>
  <c r="BE1095" i="1" s="1"/>
  <c r="BA1095" i="1"/>
  <c r="BB1095" i="1" s="1"/>
  <c r="AU1095" i="1"/>
  <c r="AV1095" i="1" s="1"/>
  <c r="BQ1096" i="1"/>
  <c r="BR1096" i="1" s="1"/>
  <c r="BO1096" i="1"/>
  <c r="BP1096" i="1" s="1"/>
  <c r="BM1096" i="1"/>
  <c r="BN1096" i="1" s="1"/>
  <c r="BH1100" i="1"/>
  <c r="BI1100" i="1" s="1"/>
  <c r="BD1100" i="1"/>
  <c r="BE1100" i="1" s="1"/>
  <c r="BF1100" i="1"/>
  <c r="BG1100" i="1" s="1"/>
  <c r="BA1100" i="1"/>
  <c r="BB1100" i="1" s="1"/>
  <c r="AX1100" i="1"/>
  <c r="AY1100" i="1" s="1"/>
  <c r="AU1100" i="1"/>
  <c r="AV1100" i="1" s="1"/>
  <c r="BQ1101" i="1"/>
  <c r="BR1101" i="1" s="1"/>
  <c r="BO1101" i="1"/>
  <c r="BP1101" i="1" s="1"/>
  <c r="BM1101" i="1"/>
  <c r="BN1101" i="1" s="1"/>
  <c r="BF1105" i="1"/>
  <c r="BG1105" i="1" s="1"/>
  <c r="BD1105" i="1"/>
  <c r="BE1105" i="1" s="1"/>
  <c r="BH1105" i="1"/>
  <c r="BI1105" i="1" s="1"/>
  <c r="BA1105" i="1"/>
  <c r="BB1105" i="1" s="1"/>
  <c r="AX1105" i="1"/>
  <c r="AY1105" i="1" s="1"/>
  <c r="AU1105" i="1"/>
  <c r="AV1105" i="1" s="1"/>
  <c r="BQ1106" i="1"/>
  <c r="BR1106" i="1" s="1"/>
  <c r="BO1106" i="1"/>
  <c r="BP1106" i="1" s="1"/>
  <c r="BM1106" i="1"/>
  <c r="BN1106" i="1" s="1"/>
  <c r="BJ1107" i="1"/>
  <c r="BK1107" i="1" s="1"/>
  <c r="BH1110" i="1"/>
  <c r="BI1110" i="1" s="1"/>
  <c r="BD1110" i="1"/>
  <c r="BE1110" i="1" s="1"/>
  <c r="BF1110" i="1"/>
  <c r="BG1110" i="1" s="1"/>
  <c r="BA1110" i="1"/>
  <c r="BB1110" i="1" s="1"/>
  <c r="AX1110" i="1"/>
  <c r="AY1110" i="1" s="1"/>
  <c r="BQ1111" i="1"/>
  <c r="BR1111" i="1" s="1"/>
  <c r="BO1111" i="1"/>
  <c r="BP1111" i="1" s="1"/>
  <c r="BM1111" i="1"/>
  <c r="BN1111" i="1" s="1"/>
  <c r="BJ1112" i="1"/>
  <c r="BK1112" i="1" s="1"/>
  <c r="BH1115" i="1"/>
  <c r="BI1115" i="1" s="1"/>
  <c r="BF1115" i="1"/>
  <c r="BG1115" i="1" s="1"/>
  <c r="BD1115" i="1"/>
  <c r="BE1115" i="1" s="1"/>
  <c r="AX1115" i="1"/>
  <c r="AY1115" i="1" s="1"/>
  <c r="BA1115" i="1"/>
  <c r="BB1115" i="1" s="1"/>
  <c r="BQ1116" i="1"/>
  <c r="BR1116" i="1" s="1"/>
  <c r="BO1116" i="1"/>
  <c r="BP1116" i="1" s="1"/>
  <c r="BM1116" i="1"/>
  <c r="BN1116" i="1" s="1"/>
  <c r="BJ1117" i="1"/>
  <c r="BK1117" i="1" s="1"/>
  <c r="BH1120" i="1"/>
  <c r="BI1120" i="1" s="1"/>
  <c r="BD1120" i="1"/>
  <c r="BE1120" i="1" s="1"/>
  <c r="BF1120" i="1"/>
  <c r="BG1120" i="1" s="1"/>
  <c r="BA1120" i="1"/>
  <c r="BB1120" i="1" s="1"/>
  <c r="AU1120" i="1"/>
  <c r="AV1120" i="1" s="1"/>
  <c r="BQ1121" i="1"/>
  <c r="BR1121" i="1" s="1"/>
  <c r="BO1121" i="1"/>
  <c r="BP1121" i="1" s="1"/>
  <c r="BM1121" i="1"/>
  <c r="BN1121" i="1" s="1"/>
  <c r="BH1125" i="1"/>
  <c r="BI1125" i="1" s="1"/>
  <c r="BD1125" i="1"/>
  <c r="BE1125" i="1" s="1"/>
  <c r="BF1125" i="1"/>
  <c r="BG1125" i="1" s="1"/>
  <c r="BA1125" i="1"/>
  <c r="BB1125" i="1" s="1"/>
  <c r="AX1125" i="1"/>
  <c r="AY1125" i="1" s="1"/>
  <c r="AU1125" i="1"/>
  <c r="AV1125" i="1" s="1"/>
  <c r="BQ1126" i="1"/>
  <c r="BR1126" i="1" s="1"/>
  <c r="BO1126" i="1"/>
  <c r="BP1126" i="1" s="1"/>
  <c r="BM1126" i="1"/>
  <c r="BN1126" i="1" s="1"/>
  <c r="BH1130" i="1"/>
  <c r="BI1130" i="1" s="1"/>
  <c r="BD1130" i="1"/>
  <c r="BE1130" i="1" s="1"/>
  <c r="BF1130" i="1"/>
  <c r="BG1130" i="1" s="1"/>
  <c r="BA1130" i="1"/>
  <c r="BB1130" i="1" s="1"/>
  <c r="AX1130" i="1"/>
  <c r="AY1130" i="1" s="1"/>
  <c r="BQ1131" i="1"/>
  <c r="BR1131" i="1" s="1"/>
  <c r="BM1131" i="1"/>
  <c r="BN1131" i="1" s="1"/>
  <c r="BO1131" i="1"/>
  <c r="BP1131" i="1" s="1"/>
  <c r="BJ1132" i="1"/>
  <c r="BK1132" i="1" s="1"/>
  <c r="BH1135" i="1"/>
  <c r="BI1135" i="1" s="1"/>
  <c r="BD1135" i="1"/>
  <c r="BE1135" i="1" s="1"/>
  <c r="BF1135" i="1"/>
  <c r="BG1135" i="1" s="1"/>
  <c r="BA1135" i="1"/>
  <c r="BB1135" i="1" s="1"/>
  <c r="BQ1136" i="1"/>
  <c r="BR1136" i="1" s="1"/>
  <c r="BO1136" i="1"/>
  <c r="BP1136" i="1" s="1"/>
  <c r="BM1136" i="1"/>
  <c r="BN1136" i="1" s="1"/>
  <c r="BJ1137" i="1"/>
  <c r="BK1137" i="1" s="1"/>
  <c r="BH1140" i="1"/>
  <c r="BI1140" i="1" s="1"/>
  <c r="BF1140" i="1"/>
  <c r="BG1140" i="1" s="1"/>
  <c r="BD1140" i="1"/>
  <c r="BE1140" i="1" s="1"/>
  <c r="BA1140" i="1"/>
  <c r="BB1140" i="1" s="1"/>
  <c r="AX1140" i="1"/>
  <c r="AY1140" i="1" s="1"/>
  <c r="AU1140" i="1"/>
  <c r="AV1140" i="1" s="1"/>
  <c r="BQ1141" i="1"/>
  <c r="BR1141" i="1" s="1"/>
  <c r="BO1141" i="1"/>
  <c r="BP1141" i="1" s="1"/>
  <c r="BM1141" i="1"/>
  <c r="BN1141" i="1" s="1"/>
  <c r="BJ1142" i="1"/>
  <c r="BK1142" i="1" s="1"/>
  <c r="BH1145" i="1"/>
  <c r="BI1145" i="1" s="1"/>
  <c r="BF1145" i="1"/>
  <c r="BG1145" i="1" s="1"/>
  <c r="BD1145" i="1"/>
  <c r="BE1145" i="1" s="1"/>
  <c r="AX1145" i="1"/>
  <c r="AY1145" i="1" s="1"/>
  <c r="BA1145" i="1"/>
  <c r="BB1145" i="1" s="1"/>
  <c r="AU1145" i="1"/>
  <c r="AV1145" i="1" s="1"/>
  <c r="BQ1146" i="1"/>
  <c r="BR1146" i="1" s="1"/>
  <c r="BO1146" i="1"/>
  <c r="BP1146" i="1" s="1"/>
  <c r="BM1146" i="1"/>
  <c r="BN1146" i="1" s="1"/>
  <c r="BJ1147" i="1"/>
  <c r="BK1147" i="1" s="1"/>
  <c r="BH1150" i="1"/>
  <c r="BI1150" i="1" s="1"/>
  <c r="BF1150" i="1"/>
  <c r="BG1150" i="1" s="1"/>
  <c r="BD1150" i="1"/>
  <c r="BE1150" i="1" s="1"/>
  <c r="BA1150" i="1"/>
  <c r="BB1150" i="1" s="1"/>
  <c r="AU1150" i="1"/>
  <c r="AV1150" i="1" s="1"/>
  <c r="AX1150" i="1"/>
  <c r="AY1150" i="1" s="1"/>
  <c r="BQ1151" i="1"/>
  <c r="BR1151" i="1" s="1"/>
  <c r="BO1151" i="1"/>
  <c r="BP1151" i="1" s="1"/>
  <c r="BM1151" i="1"/>
  <c r="BN1151" i="1" s="1"/>
  <c r="BJ1152" i="1"/>
  <c r="BK1152" i="1" s="1"/>
  <c r="BH1155" i="1"/>
  <c r="BI1155" i="1" s="1"/>
  <c r="BD1155" i="1"/>
  <c r="BE1155" i="1" s="1"/>
  <c r="BF1155" i="1"/>
  <c r="BG1155" i="1" s="1"/>
  <c r="BA1155" i="1"/>
  <c r="BB1155" i="1" s="1"/>
  <c r="AU1155" i="1"/>
  <c r="AV1155" i="1" s="1"/>
  <c r="AX1155" i="1"/>
  <c r="AY1155" i="1" s="1"/>
  <c r="BQ1156" i="1"/>
  <c r="BR1156" i="1" s="1"/>
  <c r="BO1156" i="1"/>
  <c r="BP1156" i="1" s="1"/>
  <c r="BM1156" i="1"/>
  <c r="BN1156" i="1" s="1"/>
  <c r="BJ1157" i="1"/>
  <c r="BK1157" i="1" s="1"/>
  <c r="BH1160" i="1"/>
  <c r="BI1160" i="1" s="1"/>
  <c r="BF1160" i="1"/>
  <c r="BG1160" i="1" s="1"/>
  <c r="BD1160" i="1"/>
  <c r="BE1160" i="1" s="1"/>
  <c r="BA1160" i="1"/>
  <c r="BB1160" i="1" s="1"/>
  <c r="BQ1161" i="1"/>
  <c r="BR1161" i="1" s="1"/>
  <c r="BO1161" i="1"/>
  <c r="BP1161" i="1" s="1"/>
  <c r="BM1161" i="1"/>
  <c r="BN1161" i="1" s="1"/>
  <c r="BJ1162" i="1"/>
  <c r="BK1162" i="1" s="1"/>
  <c r="BH1165" i="1"/>
  <c r="BI1165" i="1" s="1"/>
  <c r="BF1165" i="1"/>
  <c r="BG1165" i="1" s="1"/>
  <c r="BD1165" i="1"/>
  <c r="BE1165" i="1" s="1"/>
  <c r="AX1165" i="1"/>
  <c r="AY1165" i="1" s="1"/>
  <c r="BA1165" i="1"/>
  <c r="BB1165" i="1" s="1"/>
  <c r="BQ1166" i="1"/>
  <c r="BR1166" i="1" s="1"/>
  <c r="BO1166" i="1"/>
  <c r="BP1166" i="1" s="1"/>
  <c r="BM1166" i="1"/>
  <c r="BN1166" i="1" s="1"/>
  <c r="BJ1167" i="1"/>
  <c r="BK1167" i="1" s="1"/>
  <c r="BH1170" i="1"/>
  <c r="BI1170" i="1" s="1"/>
  <c r="BD1170" i="1"/>
  <c r="BE1170" i="1" s="1"/>
  <c r="BF1170" i="1"/>
  <c r="BG1170" i="1" s="1"/>
  <c r="BA1170" i="1"/>
  <c r="BB1170" i="1" s="1"/>
  <c r="AX1170" i="1"/>
  <c r="AY1170" i="1" s="1"/>
  <c r="AU1170" i="1"/>
  <c r="AV1170" i="1" s="1"/>
  <c r="BQ1171" i="1"/>
  <c r="BR1171" i="1" s="1"/>
  <c r="BO1171" i="1"/>
  <c r="BP1171" i="1" s="1"/>
  <c r="BM1171" i="1"/>
  <c r="BN1171" i="1" s="1"/>
  <c r="BJ1172" i="1"/>
  <c r="BK1172" i="1" s="1"/>
  <c r="BH1175" i="1"/>
  <c r="BI1175" i="1" s="1"/>
  <c r="BF1175" i="1"/>
  <c r="BG1175" i="1" s="1"/>
  <c r="BD1175" i="1"/>
  <c r="BE1175" i="1" s="1"/>
  <c r="BA1175" i="1"/>
  <c r="BB1175" i="1" s="1"/>
  <c r="AU1175" i="1"/>
  <c r="AV1175" i="1" s="1"/>
  <c r="AX1175" i="1"/>
  <c r="AY1175" i="1" s="1"/>
  <c r="BQ1176" i="1"/>
  <c r="BR1176" i="1" s="1"/>
  <c r="BO1176" i="1"/>
  <c r="BP1176" i="1" s="1"/>
  <c r="BM1176" i="1"/>
  <c r="BN1176" i="1" s="1"/>
  <c r="BH1180" i="1"/>
  <c r="BI1180" i="1" s="1"/>
  <c r="BD1180" i="1"/>
  <c r="BE1180" i="1" s="1"/>
  <c r="BF1180" i="1"/>
  <c r="BG1180" i="1" s="1"/>
  <c r="BA1180" i="1"/>
  <c r="BB1180" i="1" s="1"/>
  <c r="AX1180" i="1"/>
  <c r="AY1180" i="1" s="1"/>
  <c r="BQ1181" i="1"/>
  <c r="BR1181" i="1" s="1"/>
  <c r="BO1181" i="1"/>
  <c r="BP1181" i="1" s="1"/>
  <c r="BM1181" i="1"/>
  <c r="BN1181" i="1" s="1"/>
  <c r="BF1185" i="1"/>
  <c r="BG1185" i="1" s="1"/>
  <c r="BH1185" i="1"/>
  <c r="BI1185" i="1" s="1"/>
  <c r="BD1185" i="1"/>
  <c r="BE1185" i="1" s="1"/>
  <c r="BA1185" i="1"/>
  <c r="BB1185" i="1" s="1"/>
  <c r="BQ1186" i="1"/>
  <c r="BR1186" i="1" s="1"/>
  <c r="BO1186" i="1"/>
  <c r="BP1186" i="1" s="1"/>
  <c r="BM1186" i="1"/>
  <c r="BN1186" i="1" s="1"/>
  <c r="BH1190" i="1"/>
  <c r="BI1190" i="1" s="1"/>
  <c r="BD1190" i="1"/>
  <c r="BE1190" i="1" s="1"/>
  <c r="BF1190" i="1"/>
  <c r="BG1190" i="1" s="1"/>
  <c r="BA1190" i="1"/>
  <c r="BB1190" i="1" s="1"/>
  <c r="AU1190" i="1"/>
  <c r="AV1190" i="1" s="1"/>
  <c r="BQ1191" i="1"/>
  <c r="BR1191" i="1" s="1"/>
  <c r="BO1191" i="1"/>
  <c r="BP1191" i="1" s="1"/>
  <c r="BM1191" i="1"/>
  <c r="BN1191" i="1" s="1"/>
  <c r="BJ1192" i="1"/>
  <c r="BK1192" i="1" s="1"/>
  <c r="BH1195" i="1"/>
  <c r="BI1195" i="1" s="1"/>
  <c r="BF1195" i="1"/>
  <c r="BG1195" i="1" s="1"/>
  <c r="BD1195" i="1"/>
  <c r="BE1195" i="1" s="1"/>
  <c r="AX1195" i="1"/>
  <c r="AY1195" i="1" s="1"/>
  <c r="BA1195" i="1"/>
  <c r="BB1195" i="1" s="1"/>
  <c r="AU1195" i="1"/>
  <c r="AV1195" i="1" s="1"/>
  <c r="BQ1196" i="1"/>
  <c r="BR1196" i="1" s="1"/>
  <c r="BO1196" i="1"/>
  <c r="BP1196" i="1" s="1"/>
  <c r="BM1196" i="1"/>
  <c r="BN1196" i="1" s="1"/>
  <c r="BH1200" i="1"/>
  <c r="BI1200" i="1" s="1"/>
  <c r="BD1200" i="1"/>
  <c r="BE1200" i="1" s="1"/>
  <c r="BF1200" i="1"/>
  <c r="BG1200" i="1" s="1"/>
  <c r="BA1200" i="1"/>
  <c r="BB1200" i="1" s="1"/>
  <c r="AX1200" i="1"/>
  <c r="AY1200" i="1" s="1"/>
  <c r="AU1200" i="1"/>
  <c r="AV1200" i="1" s="1"/>
  <c r="BQ1201" i="1"/>
  <c r="BR1201" i="1" s="1"/>
  <c r="BO1201" i="1"/>
  <c r="BP1201" i="1" s="1"/>
  <c r="BM1201" i="1"/>
  <c r="BN1201" i="1" s="1"/>
  <c r="BH1205" i="1"/>
  <c r="BI1205" i="1" s="1"/>
  <c r="BF1205" i="1"/>
  <c r="BG1205" i="1" s="1"/>
  <c r="BD1205" i="1"/>
  <c r="BE1205" i="1" s="1"/>
  <c r="BA1205" i="1"/>
  <c r="BB1205" i="1" s="1"/>
  <c r="AU1205" i="1"/>
  <c r="AV1205" i="1" s="1"/>
  <c r="BQ1206" i="1"/>
  <c r="BR1206" i="1" s="1"/>
  <c r="BO1206" i="1"/>
  <c r="BP1206" i="1" s="1"/>
  <c r="BM1206" i="1"/>
  <c r="BN1206" i="1" s="1"/>
  <c r="BJ1207" i="1"/>
  <c r="BK1207" i="1" s="1"/>
  <c r="BH1210" i="1"/>
  <c r="BI1210" i="1" s="1"/>
  <c r="BD1210" i="1"/>
  <c r="BE1210" i="1" s="1"/>
  <c r="BF1210" i="1"/>
  <c r="BG1210" i="1" s="1"/>
  <c r="BA1210" i="1"/>
  <c r="BB1210" i="1" s="1"/>
  <c r="BQ1211" i="1"/>
  <c r="BR1211" i="1" s="1"/>
  <c r="BO1211" i="1"/>
  <c r="BP1211" i="1" s="1"/>
  <c r="BM1211" i="1"/>
  <c r="BN1211" i="1" s="1"/>
  <c r="BJ1212" i="1"/>
  <c r="BK1212" i="1" s="1"/>
  <c r="BH1215" i="1"/>
  <c r="BI1215" i="1" s="1"/>
  <c r="BF1215" i="1"/>
  <c r="BG1215" i="1" s="1"/>
  <c r="BD1215" i="1"/>
  <c r="BE1215" i="1" s="1"/>
  <c r="AX1215" i="1"/>
  <c r="AY1215" i="1" s="1"/>
  <c r="BA1215" i="1"/>
  <c r="BB1215" i="1" s="1"/>
  <c r="BQ1216" i="1"/>
  <c r="BR1216" i="1" s="1"/>
  <c r="BO1216" i="1"/>
  <c r="BP1216" i="1" s="1"/>
  <c r="BM1216" i="1"/>
  <c r="BN1216" i="1" s="1"/>
  <c r="BJ1217" i="1"/>
  <c r="BK1217" i="1" s="1"/>
  <c r="BH1220" i="1"/>
  <c r="BI1220" i="1" s="1"/>
  <c r="BD1220" i="1"/>
  <c r="BE1220" i="1" s="1"/>
  <c r="BF1220" i="1"/>
  <c r="BG1220" i="1" s="1"/>
  <c r="BA1220" i="1"/>
  <c r="BB1220" i="1" s="1"/>
  <c r="AU1220" i="1"/>
  <c r="AV1220" i="1" s="1"/>
  <c r="BQ1221" i="1"/>
  <c r="BR1221" i="1" s="1"/>
  <c r="BO1221" i="1"/>
  <c r="BP1221" i="1" s="1"/>
  <c r="BM1221" i="1"/>
  <c r="BN1221" i="1" s="1"/>
  <c r="BJ1222" i="1"/>
  <c r="BK1222" i="1" s="1"/>
  <c r="BH1225" i="1"/>
  <c r="BI1225" i="1" s="1"/>
  <c r="BD1225" i="1"/>
  <c r="BE1225" i="1" s="1"/>
  <c r="BF1225" i="1"/>
  <c r="BG1225" i="1" s="1"/>
  <c r="BA1225" i="1"/>
  <c r="BB1225" i="1" s="1"/>
  <c r="AU1225" i="1"/>
  <c r="AV1225" i="1" s="1"/>
  <c r="AX1225" i="1"/>
  <c r="AY1225" i="1" s="1"/>
  <c r="BQ1226" i="1"/>
  <c r="BR1226" i="1" s="1"/>
  <c r="BO1226" i="1"/>
  <c r="BP1226" i="1" s="1"/>
  <c r="BM1226" i="1"/>
  <c r="BN1226" i="1" s="1"/>
  <c r="BJ1227" i="1"/>
  <c r="BK1227" i="1" s="1"/>
  <c r="BH1230" i="1"/>
  <c r="BI1230" i="1" s="1"/>
  <c r="BD1230" i="1"/>
  <c r="BE1230" i="1" s="1"/>
  <c r="BF1230" i="1"/>
  <c r="BG1230" i="1" s="1"/>
  <c r="BA1230" i="1"/>
  <c r="BB1230" i="1" s="1"/>
  <c r="AX1230" i="1"/>
  <c r="AY1230" i="1" s="1"/>
  <c r="BQ1231" i="1"/>
  <c r="BR1231" i="1" s="1"/>
  <c r="BO1231" i="1"/>
  <c r="BP1231" i="1" s="1"/>
  <c r="BM1231" i="1"/>
  <c r="BN1231" i="1" s="1"/>
  <c r="BJ1232" i="1"/>
  <c r="BK1232" i="1" s="1"/>
  <c r="BH1235" i="1"/>
  <c r="BI1235" i="1" s="1"/>
  <c r="BF1235" i="1"/>
  <c r="BG1235" i="1" s="1"/>
  <c r="BD1235" i="1"/>
  <c r="BE1235" i="1" s="1"/>
  <c r="BA1235" i="1"/>
  <c r="BB1235" i="1" s="1"/>
  <c r="BQ1236" i="1"/>
  <c r="BR1236" i="1" s="1"/>
  <c r="BO1236" i="1"/>
  <c r="BP1236" i="1" s="1"/>
  <c r="BM1236" i="1"/>
  <c r="BN1236" i="1" s="1"/>
  <c r="BJ1237" i="1"/>
  <c r="BK1237" i="1" s="1"/>
  <c r="BH1240" i="1"/>
  <c r="BI1240" i="1" s="1"/>
  <c r="BF1240" i="1"/>
  <c r="BG1240" i="1" s="1"/>
  <c r="BD1240" i="1"/>
  <c r="BE1240" i="1" s="1"/>
  <c r="BA1240" i="1"/>
  <c r="BB1240" i="1" s="1"/>
  <c r="AU1240" i="1"/>
  <c r="AV1240" i="1" s="1"/>
  <c r="BQ1241" i="1"/>
  <c r="BR1241" i="1" s="1"/>
  <c r="BO1241" i="1"/>
  <c r="BP1241" i="1" s="1"/>
  <c r="BM1241" i="1"/>
  <c r="BN1241" i="1" s="1"/>
  <c r="BJ1242" i="1"/>
  <c r="BK1242" i="1" s="1"/>
  <c r="BH1245" i="1"/>
  <c r="BI1245" i="1" s="1"/>
  <c r="BF1245" i="1"/>
  <c r="BG1245" i="1" s="1"/>
  <c r="BD1245" i="1"/>
  <c r="BE1245" i="1" s="1"/>
  <c r="AX1245" i="1"/>
  <c r="AY1245" i="1" s="1"/>
  <c r="BA1245" i="1"/>
  <c r="BB1245" i="1" s="1"/>
  <c r="AU1245" i="1"/>
  <c r="AV1245" i="1" s="1"/>
  <c r="BQ1246" i="1"/>
  <c r="BR1246" i="1" s="1"/>
  <c r="BO1246" i="1"/>
  <c r="BP1246" i="1" s="1"/>
  <c r="BM1246" i="1"/>
  <c r="BN1246" i="1" s="1"/>
  <c r="BH1250" i="1"/>
  <c r="BI1250" i="1" s="1"/>
  <c r="BF1250" i="1"/>
  <c r="BG1250" i="1" s="1"/>
  <c r="BD1250" i="1"/>
  <c r="BE1250" i="1" s="1"/>
  <c r="BA1250" i="1"/>
  <c r="BB1250" i="1" s="1"/>
  <c r="AX1250" i="1"/>
  <c r="AY1250" i="1" s="1"/>
  <c r="AU1250" i="1"/>
  <c r="AV1250" i="1" s="1"/>
  <c r="BQ1251" i="1"/>
  <c r="BR1251" i="1" s="1"/>
  <c r="BO1251" i="1"/>
  <c r="BP1251" i="1" s="1"/>
  <c r="BM1251" i="1"/>
  <c r="BN1251" i="1" s="1"/>
  <c r="BH1255" i="1"/>
  <c r="BI1255" i="1" s="1"/>
  <c r="BF1255" i="1"/>
  <c r="BG1255" i="1" s="1"/>
  <c r="BD1255" i="1"/>
  <c r="BE1255" i="1" s="1"/>
  <c r="BA1255" i="1"/>
  <c r="BB1255" i="1" s="1"/>
  <c r="AU1255" i="1"/>
  <c r="AV1255" i="1" s="1"/>
  <c r="AX1255" i="1"/>
  <c r="AY1255" i="1" s="1"/>
  <c r="BQ1256" i="1"/>
  <c r="BR1256" i="1" s="1"/>
  <c r="BO1256" i="1"/>
  <c r="BP1256" i="1" s="1"/>
  <c r="BM1256" i="1"/>
  <c r="BN1256" i="1" s="1"/>
  <c r="BH1260" i="1"/>
  <c r="BI1260" i="1" s="1"/>
  <c r="BF1260" i="1"/>
  <c r="BG1260" i="1" s="1"/>
  <c r="BD1260" i="1"/>
  <c r="BE1260" i="1" s="1"/>
  <c r="BA1260" i="1"/>
  <c r="BB1260" i="1" s="1"/>
  <c r="AX1260" i="1"/>
  <c r="AY1260" i="1" s="1"/>
  <c r="BQ1261" i="1"/>
  <c r="BR1261" i="1" s="1"/>
  <c r="BO1261" i="1"/>
  <c r="BP1261" i="1" s="1"/>
  <c r="BM1261" i="1"/>
  <c r="BN1261" i="1" s="1"/>
  <c r="BJ1262" i="1"/>
  <c r="BK1262" i="1" s="1"/>
  <c r="BH1265" i="1"/>
  <c r="BI1265" i="1" s="1"/>
  <c r="BF1265" i="1"/>
  <c r="BG1265" i="1" s="1"/>
  <c r="BD1265" i="1"/>
  <c r="BE1265" i="1" s="1"/>
  <c r="AX1265" i="1"/>
  <c r="AY1265" i="1" s="1"/>
  <c r="BA1265" i="1"/>
  <c r="BB1265" i="1" s="1"/>
  <c r="BQ1266" i="1"/>
  <c r="BR1266" i="1" s="1"/>
  <c r="BO1266" i="1"/>
  <c r="BP1266" i="1" s="1"/>
  <c r="BM1266" i="1"/>
  <c r="BN1266" i="1" s="1"/>
  <c r="BJ1267" i="1"/>
  <c r="BK1267" i="1" s="1"/>
  <c r="BH1270" i="1"/>
  <c r="BI1270" i="1" s="1"/>
  <c r="BD1270" i="1"/>
  <c r="BE1270" i="1" s="1"/>
  <c r="BF1270" i="1"/>
  <c r="BG1270" i="1" s="1"/>
  <c r="BA1270" i="1"/>
  <c r="BB1270" i="1" s="1"/>
  <c r="AU1270" i="1"/>
  <c r="AV1270" i="1" s="1"/>
  <c r="BQ1271" i="1"/>
  <c r="BR1271" i="1" s="1"/>
  <c r="BO1271" i="1"/>
  <c r="BP1271" i="1" s="1"/>
  <c r="BM1271" i="1"/>
  <c r="BN1271" i="1" s="1"/>
  <c r="BJ1272" i="1"/>
  <c r="BK1272" i="1" s="1"/>
  <c r="BF1275" i="1"/>
  <c r="BG1275" i="1" s="1"/>
  <c r="BD1275" i="1"/>
  <c r="BE1275" i="1" s="1"/>
  <c r="BH1275" i="1"/>
  <c r="BI1275" i="1" s="1"/>
  <c r="BA1275" i="1"/>
  <c r="BB1275" i="1" s="1"/>
  <c r="AU1275" i="1"/>
  <c r="AV1275" i="1" s="1"/>
  <c r="AX1275" i="1"/>
  <c r="AY1275" i="1" s="1"/>
  <c r="BO1276" i="1"/>
  <c r="BP1276" i="1" s="1"/>
  <c r="BQ1276" i="1"/>
  <c r="BR1276" i="1" s="1"/>
  <c r="BM1276" i="1"/>
  <c r="BN1276" i="1" s="1"/>
  <c r="BJ1277" i="1"/>
  <c r="BK1277" i="1" s="1"/>
  <c r="BH1280" i="1"/>
  <c r="BI1280" i="1" s="1"/>
  <c r="BD1280" i="1"/>
  <c r="BE1280" i="1" s="1"/>
  <c r="BF1280" i="1"/>
  <c r="BG1280" i="1" s="1"/>
  <c r="BA1280" i="1"/>
  <c r="BB1280" i="1" s="1"/>
  <c r="AX1280" i="1"/>
  <c r="AY1280" i="1" s="1"/>
  <c r="BQ1281" i="1"/>
  <c r="BR1281" i="1" s="1"/>
  <c r="BO1281" i="1"/>
  <c r="BP1281" i="1" s="1"/>
  <c r="BM1281" i="1"/>
  <c r="BN1281" i="1" s="1"/>
  <c r="BJ1282" i="1"/>
  <c r="BK1282" i="1" s="1"/>
  <c r="BF1285" i="1"/>
  <c r="BG1285" i="1" s="1"/>
  <c r="BH1285" i="1"/>
  <c r="BI1285" i="1" s="1"/>
  <c r="BD1285" i="1"/>
  <c r="BE1285" i="1" s="1"/>
  <c r="BA1285" i="1"/>
  <c r="BB1285" i="1" s="1"/>
  <c r="AX1285" i="1"/>
  <c r="AY1285" i="1" s="1"/>
  <c r="BQ1286" i="1"/>
  <c r="BR1286" i="1" s="1"/>
  <c r="BO1286" i="1"/>
  <c r="BP1286" i="1" s="1"/>
  <c r="BM1286" i="1"/>
  <c r="BN1286" i="1" s="1"/>
  <c r="BJ1287" i="1"/>
  <c r="BK1287" i="1" s="1"/>
  <c r="BH1290" i="1"/>
  <c r="BI1290" i="1" s="1"/>
  <c r="BD1290" i="1"/>
  <c r="BE1290" i="1" s="1"/>
  <c r="BF1290" i="1"/>
  <c r="BG1290" i="1" s="1"/>
  <c r="BA1290" i="1"/>
  <c r="BB1290" i="1" s="1"/>
  <c r="AX1290" i="1"/>
  <c r="AY1290" i="1" s="1"/>
  <c r="AU1290" i="1"/>
  <c r="AV1290" i="1" s="1"/>
  <c r="BQ1291" i="1"/>
  <c r="BR1291" i="1" s="1"/>
  <c r="BO1291" i="1"/>
  <c r="BP1291" i="1" s="1"/>
  <c r="BM1291" i="1"/>
  <c r="BN1291" i="1" s="1"/>
  <c r="BJ1292" i="1"/>
  <c r="BK1292" i="1" s="1"/>
  <c r="BH1295" i="1"/>
  <c r="BI1295" i="1" s="1"/>
  <c r="BF1295" i="1"/>
  <c r="BG1295" i="1" s="1"/>
  <c r="BD1295" i="1"/>
  <c r="BE1295" i="1" s="1"/>
  <c r="AX1295" i="1"/>
  <c r="AY1295" i="1" s="1"/>
  <c r="BA1295" i="1"/>
  <c r="BB1295" i="1" s="1"/>
  <c r="AU1295" i="1"/>
  <c r="AV1295" i="1" s="1"/>
  <c r="BQ1296" i="1"/>
  <c r="BR1296" i="1" s="1"/>
  <c r="BO1296" i="1"/>
  <c r="BP1296" i="1" s="1"/>
  <c r="BM1296" i="1"/>
  <c r="BN1296" i="1" s="1"/>
  <c r="BJ1297" i="1"/>
  <c r="BK1297" i="1" s="1"/>
  <c r="BH1300" i="1"/>
  <c r="BI1300" i="1" s="1"/>
  <c r="BD1300" i="1"/>
  <c r="BE1300" i="1" s="1"/>
  <c r="BF1300" i="1"/>
  <c r="BG1300" i="1" s="1"/>
  <c r="BA1300" i="1"/>
  <c r="BB1300" i="1" s="1"/>
  <c r="AX1300" i="1"/>
  <c r="AY1300" i="1" s="1"/>
  <c r="AU1300" i="1"/>
  <c r="AV1300" i="1" s="1"/>
  <c r="BQ1301" i="1"/>
  <c r="BR1301" i="1" s="1"/>
  <c r="BO1301" i="1"/>
  <c r="BP1301" i="1" s="1"/>
  <c r="BM1301" i="1"/>
  <c r="BN1301" i="1" s="1"/>
  <c r="BJ1302" i="1"/>
  <c r="BK1302" i="1" s="1"/>
  <c r="BF1305" i="1"/>
  <c r="BG1305" i="1" s="1"/>
  <c r="BD1305" i="1"/>
  <c r="BE1305" i="1" s="1"/>
  <c r="BH1305" i="1"/>
  <c r="BI1305" i="1" s="1"/>
  <c r="BA1305" i="1"/>
  <c r="BB1305" i="1" s="1"/>
  <c r="AX1305" i="1"/>
  <c r="AY1305" i="1" s="1"/>
  <c r="AU1305" i="1"/>
  <c r="AV1305" i="1" s="1"/>
  <c r="BQ1306" i="1"/>
  <c r="BR1306" i="1" s="1"/>
  <c r="BO1306" i="1"/>
  <c r="BP1306" i="1" s="1"/>
  <c r="BM1306" i="1"/>
  <c r="BN1306" i="1" s="1"/>
  <c r="BJ1307" i="1"/>
  <c r="BK1307" i="1" s="1"/>
  <c r="BH1310" i="1"/>
  <c r="BI1310" i="1" s="1"/>
  <c r="BD1310" i="1"/>
  <c r="BE1310" i="1" s="1"/>
  <c r="BF1310" i="1"/>
  <c r="BG1310" i="1" s="1"/>
  <c r="BA1310" i="1"/>
  <c r="BB1310" i="1" s="1"/>
  <c r="AX1310" i="1"/>
  <c r="AY1310" i="1" s="1"/>
  <c r="BQ1311" i="1"/>
  <c r="BR1311" i="1" s="1"/>
  <c r="BO1311" i="1"/>
  <c r="BP1311" i="1" s="1"/>
  <c r="BM1311" i="1"/>
  <c r="BN1311" i="1" s="1"/>
  <c r="BJ1312" i="1"/>
  <c r="BK1312" i="1" s="1"/>
  <c r="BH1315" i="1"/>
  <c r="BI1315" i="1" s="1"/>
  <c r="BF1315" i="1"/>
  <c r="BG1315" i="1" s="1"/>
  <c r="BD1315" i="1"/>
  <c r="BE1315" i="1" s="1"/>
  <c r="AX1315" i="1"/>
  <c r="AY1315" i="1" s="1"/>
  <c r="BA1315" i="1"/>
  <c r="BB1315" i="1" s="1"/>
  <c r="BQ1316" i="1"/>
  <c r="BR1316" i="1" s="1"/>
  <c r="BO1316" i="1"/>
  <c r="BP1316" i="1" s="1"/>
  <c r="BM1316" i="1"/>
  <c r="BN1316" i="1" s="1"/>
  <c r="BJ1317" i="1"/>
  <c r="BK1317" i="1" s="1"/>
  <c r="BH1320" i="1"/>
  <c r="BI1320" i="1" s="1"/>
  <c r="BD1320" i="1"/>
  <c r="BE1320" i="1" s="1"/>
  <c r="BF1320" i="1"/>
  <c r="BG1320" i="1" s="1"/>
  <c r="BA1320" i="1"/>
  <c r="BB1320" i="1" s="1"/>
  <c r="AU1320" i="1"/>
  <c r="AV1320" i="1" s="1"/>
  <c r="AX1320" i="1"/>
  <c r="AY1320" i="1" s="1"/>
  <c r="BQ1321" i="1"/>
  <c r="BR1321" i="1" s="1"/>
  <c r="BO1321" i="1"/>
  <c r="BP1321" i="1" s="1"/>
  <c r="BM1321" i="1"/>
  <c r="BN1321" i="1" s="1"/>
  <c r="BJ1322" i="1"/>
  <c r="BK1322" i="1" s="1"/>
  <c r="BD1325" i="1"/>
  <c r="BE1325" i="1" s="1"/>
  <c r="BF1325" i="1"/>
  <c r="BG1325" i="1" s="1"/>
  <c r="BH1325" i="1"/>
  <c r="BI1325" i="1" s="1"/>
  <c r="BA1325" i="1"/>
  <c r="BB1325" i="1" s="1"/>
  <c r="AU1325" i="1"/>
  <c r="AV1325" i="1" s="1"/>
  <c r="AX1325" i="1"/>
  <c r="AY1325" i="1" s="1"/>
  <c r="BQ1326" i="1"/>
  <c r="BR1326" i="1" s="1"/>
  <c r="BO1326" i="1"/>
  <c r="BP1326" i="1" s="1"/>
  <c r="BM1326" i="1"/>
  <c r="BN1326" i="1" s="1"/>
  <c r="BJ1327" i="1"/>
  <c r="BK1327" i="1" s="1"/>
  <c r="BH1330" i="1"/>
  <c r="BI1330" i="1" s="1"/>
  <c r="BD1330" i="1"/>
  <c r="BE1330" i="1" s="1"/>
  <c r="BF1330" i="1"/>
  <c r="BG1330" i="1" s="1"/>
  <c r="BA1330" i="1"/>
  <c r="BB1330" i="1" s="1"/>
  <c r="AX1330" i="1"/>
  <c r="AY1330" i="1" s="1"/>
  <c r="BQ1331" i="1"/>
  <c r="BR1331" i="1" s="1"/>
  <c r="BO1331" i="1"/>
  <c r="BP1331" i="1" s="1"/>
  <c r="BM1331" i="1"/>
  <c r="BN1331" i="1" s="1"/>
  <c r="BJ1332" i="1"/>
  <c r="BK1332" i="1" s="1"/>
  <c r="BH1335" i="1"/>
  <c r="BI1335" i="1" s="1"/>
  <c r="BF1335" i="1"/>
  <c r="BG1335" i="1" s="1"/>
  <c r="BD1335" i="1"/>
  <c r="BE1335" i="1" s="1"/>
  <c r="AX1335" i="1"/>
  <c r="AY1335" i="1" s="1"/>
  <c r="BA1335" i="1"/>
  <c r="BB1335" i="1" s="1"/>
  <c r="BQ1336" i="1"/>
  <c r="BR1336" i="1" s="1"/>
  <c r="BO1336" i="1"/>
  <c r="BP1336" i="1" s="1"/>
  <c r="BM1336" i="1"/>
  <c r="BN1336" i="1" s="1"/>
  <c r="BH1340" i="1"/>
  <c r="BI1340" i="1" s="1"/>
  <c r="BF1340" i="1"/>
  <c r="BG1340" i="1" s="1"/>
  <c r="BD1340" i="1"/>
  <c r="BE1340" i="1" s="1"/>
  <c r="BA1340" i="1"/>
  <c r="BB1340" i="1" s="1"/>
  <c r="AX1340" i="1"/>
  <c r="AY1340" i="1" s="1"/>
  <c r="AU1340" i="1"/>
  <c r="AV1340" i="1" s="1"/>
  <c r="BQ1341" i="1"/>
  <c r="BR1341" i="1" s="1"/>
  <c r="BO1341" i="1"/>
  <c r="BP1341" i="1" s="1"/>
  <c r="BM1341" i="1"/>
  <c r="BN1341" i="1" s="1"/>
  <c r="BJ1342" i="1"/>
  <c r="BK1342" i="1" s="1"/>
  <c r="BH1345" i="1"/>
  <c r="BI1345" i="1" s="1"/>
  <c r="BF1345" i="1"/>
  <c r="BG1345" i="1" s="1"/>
  <c r="BD1345" i="1"/>
  <c r="BE1345" i="1" s="1"/>
  <c r="AX1345" i="1"/>
  <c r="AY1345" i="1" s="1"/>
  <c r="BA1345" i="1"/>
  <c r="BB1345" i="1" s="1"/>
  <c r="AU1345" i="1"/>
  <c r="AV1345" i="1" s="1"/>
  <c r="BQ1346" i="1"/>
  <c r="BR1346" i="1" s="1"/>
  <c r="BO1346" i="1"/>
  <c r="BP1346" i="1" s="1"/>
  <c r="BM1346" i="1"/>
  <c r="BN1346" i="1" s="1"/>
  <c r="BJ1347" i="1"/>
  <c r="BK1347" i="1" s="1"/>
  <c r="BH1350" i="1"/>
  <c r="BI1350" i="1" s="1"/>
  <c r="BF1350" i="1"/>
  <c r="BG1350" i="1" s="1"/>
  <c r="BD1350" i="1"/>
  <c r="BE1350" i="1" s="1"/>
  <c r="BA1350" i="1"/>
  <c r="BB1350" i="1" s="1"/>
  <c r="AX1350" i="1"/>
  <c r="AY1350" i="1" s="1"/>
  <c r="AU1350" i="1"/>
  <c r="AV1350" i="1" s="1"/>
  <c r="BQ1351" i="1"/>
  <c r="BR1351" i="1" s="1"/>
  <c r="BO1351" i="1"/>
  <c r="BP1351" i="1" s="1"/>
  <c r="BM1351" i="1"/>
  <c r="BN1351" i="1" s="1"/>
  <c r="BD1355" i="1"/>
  <c r="BE1355" i="1" s="1"/>
  <c r="BH1355" i="1"/>
  <c r="BI1355" i="1" s="1"/>
  <c r="BF1355" i="1"/>
  <c r="BG1355" i="1" s="1"/>
  <c r="BA1355" i="1"/>
  <c r="BB1355" i="1" s="1"/>
  <c r="AU1355" i="1"/>
  <c r="AV1355" i="1" s="1"/>
  <c r="AX1355" i="1"/>
  <c r="AY1355" i="1" s="1"/>
  <c r="BQ1356" i="1"/>
  <c r="BR1356" i="1" s="1"/>
  <c r="BO1356" i="1"/>
  <c r="BP1356" i="1" s="1"/>
  <c r="BM1356" i="1"/>
  <c r="BN1356" i="1" s="1"/>
  <c r="BJ1357" i="1"/>
  <c r="BK1357" i="1" s="1"/>
  <c r="BH1360" i="1"/>
  <c r="BI1360" i="1" s="1"/>
  <c r="BF1360" i="1"/>
  <c r="BG1360" i="1" s="1"/>
  <c r="BD1360" i="1"/>
  <c r="BE1360" i="1" s="1"/>
  <c r="BA1360" i="1"/>
  <c r="BB1360" i="1" s="1"/>
  <c r="AX1360" i="1"/>
  <c r="AY1360" i="1" s="1"/>
  <c r="BQ1361" i="1"/>
  <c r="BR1361" i="1" s="1"/>
  <c r="BO1361" i="1"/>
  <c r="BP1361" i="1" s="1"/>
  <c r="BM1361" i="1"/>
  <c r="BN1361" i="1" s="1"/>
  <c r="BJ1362" i="1"/>
  <c r="BK1362" i="1" s="1"/>
  <c r="BH1365" i="1"/>
  <c r="BI1365" i="1" s="1"/>
  <c r="BF1365" i="1"/>
  <c r="BG1365" i="1" s="1"/>
  <c r="BD1365" i="1"/>
  <c r="BE1365" i="1" s="1"/>
  <c r="AX1365" i="1"/>
  <c r="AY1365" i="1" s="1"/>
  <c r="BA1365" i="1"/>
  <c r="BB1365" i="1" s="1"/>
  <c r="BQ1366" i="1"/>
  <c r="BR1366" i="1" s="1"/>
  <c r="BO1366" i="1"/>
  <c r="BP1366" i="1" s="1"/>
  <c r="BM1366" i="1"/>
  <c r="BN1366" i="1" s="1"/>
  <c r="BH1370" i="1"/>
  <c r="BI1370" i="1" s="1"/>
  <c r="BD1370" i="1"/>
  <c r="BE1370" i="1" s="1"/>
  <c r="BF1370" i="1"/>
  <c r="BG1370" i="1" s="1"/>
  <c r="BA1370" i="1"/>
  <c r="BB1370" i="1" s="1"/>
  <c r="AX1370" i="1"/>
  <c r="AY1370" i="1" s="1"/>
  <c r="AU1370" i="1"/>
  <c r="AV1370" i="1" s="1"/>
  <c r="BQ1371" i="1"/>
  <c r="BR1371" i="1" s="1"/>
  <c r="BO1371" i="1"/>
  <c r="BP1371" i="1" s="1"/>
  <c r="BM1371" i="1"/>
  <c r="BN1371" i="1" s="1"/>
  <c r="BH1375" i="1"/>
  <c r="BI1375" i="1" s="1"/>
  <c r="BF1375" i="1"/>
  <c r="BG1375" i="1" s="1"/>
  <c r="BD1375" i="1"/>
  <c r="BE1375" i="1" s="1"/>
  <c r="BA1375" i="1"/>
  <c r="BB1375" i="1" s="1"/>
  <c r="AU1375" i="1"/>
  <c r="AV1375" i="1" s="1"/>
  <c r="BQ1376" i="1"/>
  <c r="BR1376" i="1" s="1"/>
  <c r="BM1376" i="1"/>
  <c r="BN1376" i="1" s="1"/>
  <c r="BO1376" i="1"/>
  <c r="BP1376" i="1" s="1"/>
  <c r="BJ1377" i="1"/>
  <c r="BK1377" i="1" s="1"/>
  <c r="BH1380" i="1"/>
  <c r="BI1380" i="1" s="1"/>
  <c r="BD1380" i="1"/>
  <c r="BE1380" i="1" s="1"/>
  <c r="BF1380" i="1"/>
  <c r="BG1380" i="1" s="1"/>
  <c r="BA1380" i="1"/>
  <c r="BB1380" i="1" s="1"/>
  <c r="AX1380" i="1"/>
  <c r="AY1380" i="1" s="1"/>
  <c r="BQ1381" i="1"/>
  <c r="BR1381" i="1" s="1"/>
  <c r="BO1381" i="1"/>
  <c r="BP1381" i="1" s="1"/>
  <c r="BM1381" i="1"/>
  <c r="BN1381" i="1" s="1"/>
  <c r="BJ1382" i="1"/>
  <c r="BK1382" i="1" s="1"/>
  <c r="BF1385" i="1"/>
  <c r="BG1385" i="1" s="1"/>
  <c r="BH1385" i="1"/>
  <c r="BI1385" i="1" s="1"/>
  <c r="BD1385" i="1"/>
  <c r="BE1385" i="1" s="1"/>
  <c r="AX1385" i="1"/>
  <c r="AY1385" i="1" s="1"/>
  <c r="BA1385" i="1"/>
  <c r="BB1385" i="1" s="1"/>
  <c r="BQ1386" i="1"/>
  <c r="BR1386" i="1" s="1"/>
  <c r="BO1386" i="1"/>
  <c r="BP1386" i="1" s="1"/>
  <c r="BM1386" i="1"/>
  <c r="BN1386" i="1" s="1"/>
  <c r="BJ1387" i="1"/>
  <c r="BK1387" i="1" s="1"/>
  <c r="BH1390" i="1"/>
  <c r="BI1390" i="1" s="1"/>
  <c r="BD1390" i="1"/>
  <c r="BE1390" i="1" s="1"/>
  <c r="BF1390" i="1"/>
  <c r="BG1390" i="1" s="1"/>
  <c r="BA1390" i="1"/>
  <c r="BB1390" i="1" s="1"/>
  <c r="AX1390" i="1"/>
  <c r="AY1390" i="1" s="1"/>
  <c r="AU1390" i="1"/>
  <c r="AV1390" i="1" s="1"/>
  <c r="BQ1391" i="1"/>
  <c r="BR1391" i="1" s="1"/>
  <c r="BO1391" i="1"/>
  <c r="BP1391" i="1" s="1"/>
  <c r="BM1391" i="1"/>
  <c r="BN1391" i="1" s="1"/>
  <c r="BJ1392" i="1"/>
  <c r="BK1392" i="1" s="1"/>
  <c r="BH1395" i="1"/>
  <c r="BI1395" i="1" s="1"/>
  <c r="BF1395" i="1"/>
  <c r="BG1395" i="1" s="1"/>
  <c r="BD1395" i="1"/>
  <c r="BE1395" i="1" s="1"/>
  <c r="AX1395" i="1"/>
  <c r="AY1395" i="1" s="1"/>
  <c r="BA1395" i="1"/>
  <c r="BB1395" i="1" s="1"/>
  <c r="AU1395" i="1"/>
  <c r="AV1395" i="1" s="1"/>
  <c r="BQ1396" i="1"/>
  <c r="BR1396" i="1" s="1"/>
  <c r="BO1396" i="1"/>
  <c r="BP1396" i="1" s="1"/>
  <c r="BM1396" i="1"/>
  <c r="BN1396" i="1" s="1"/>
  <c r="BJ1397" i="1"/>
  <c r="BK1397" i="1" s="1"/>
  <c r="BH1400" i="1"/>
  <c r="BI1400" i="1" s="1"/>
  <c r="BD1400" i="1"/>
  <c r="BE1400" i="1" s="1"/>
  <c r="BF1400" i="1"/>
  <c r="BG1400" i="1" s="1"/>
  <c r="BA1400" i="1"/>
  <c r="BB1400" i="1" s="1"/>
  <c r="AX1400" i="1"/>
  <c r="AY1400" i="1" s="1"/>
  <c r="AU1400" i="1"/>
  <c r="AV1400" i="1" s="1"/>
  <c r="BQ1401" i="1"/>
  <c r="BR1401" i="1" s="1"/>
  <c r="BO1401" i="1"/>
  <c r="BP1401" i="1" s="1"/>
  <c r="BM1401" i="1"/>
  <c r="BN1401" i="1" s="1"/>
  <c r="BJ1402" i="1"/>
  <c r="BK1402" i="1" s="1"/>
  <c r="BF1405" i="1"/>
  <c r="BG1405" i="1" s="1"/>
  <c r="BH1405" i="1"/>
  <c r="BI1405" i="1" s="1"/>
  <c r="BD1405" i="1"/>
  <c r="BE1405" i="1" s="1"/>
  <c r="BA1405" i="1"/>
  <c r="BB1405" i="1" s="1"/>
  <c r="AU1405" i="1"/>
  <c r="AV1405" i="1" s="1"/>
  <c r="BQ1406" i="1"/>
  <c r="BR1406" i="1" s="1"/>
  <c r="BO1406" i="1"/>
  <c r="BP1406" i="1" s="1"/>
  <c r="BM1406" i="1"/>
  <c r="BN1406" i="1" s="1"/>
  <c r="BJ1407" i="1"/>
  <c r="BK1407" i="1" s="1"/>
  <c r="BH1410" i="1"/>
  <c r="BI1410" i="1" s="1"/>
  <c r="BD1410" i="1"/>
  <c r="BE1410" i="1" s="1"/>
  <c r="BF1410" i="1"/>
  <c r="BG1410" i="1" s="1"/>
  <c r="BA1410" i="1"/>
  <c r="BB1410" i="1" s="1"/>
  <c r="BQ1411" i="1"/>
  <c r="BR1411" i="1" s="1"/>
  <c r="BO1411" i="1"/>
  <c r="BP1411" i="1" s="1"/>
  <c r="BM1411" i="1"/>
  <c r="BN1411" i="1" s="1"/>
  <c r="BJ1412" i="1"/>
  <c r="BK1412" i="1" s="1"/>
  <c r="BH1415" i="1"/>
  <c r="BI1415" i="1" s="1"/>
  <c r="BF1415" i="1"/>
  <c r="BG1415" i="1" s="1"/>
  <c r="BD1415" i="1"/>
  <c r="BE1415" i="1" s="1"/>
  <c r="AX1415" i="1"/>
  <c r="AY1415" i="1" s="1"/>
  <c r="BA1415" i="1"/>
  <c r="BB1415" i="1" s="1"/>
  <c r="BQ1416" i="1"/>
  <c r="BR1416" i="1" s="1"/>
  <c r="BO1416" i="1"/>
  <c r="BP1416" i="1" s="1"/>
  <c r="BM1416" i="1"/>
  <c r="BN1416" i="1" s="1"/>
  <c r="BJ1417" i="1"/>
  <c r="BK1417" i="1" s="1"/>
  <c r="BH1420" i="1"/>
  <c r="BI1420" i="1" s="1"/>
  <c r="BD1420" i="1"/>
  <c r="BE1420" i="1" s="1"/>
  <c r="BF1420" i="1"/>
  <c r="BG1420" i="1" s="1"/>
  <c r="BA1420" i="1"/>
  <c r="BB1420" i="1" s="1"/>
  <c r="AU1420" i="1"/>
  <c r="AV1420" i="1" s="1"/>
  <c r="AX1420" i="1"/>
  <c r="AY1420" i="1" s="1"/>
  <c r="BQ1421" i="1"/>
  <c r="BR1421" i="1" s="1"/>
  <c r="BO1421" i="1"/>
  <c r="BP1421" i="1" s="1"/>
  <c r="BM1421" i="1"/>
  <c r="BN1421" i="1" s="1"/>
  <c r="BH1425" i="1"/>
  <c r="BI1425" i="1" s="1"/>
  <c r="BD1425" i="1"/>
  <c r="BE1425" i="1" s="1"/>
  <c r="BF1425" i="1"/>
  <c r="BG1425" i="1" s="1"/>
  <c r="BA1425" i="1"/>
  <c r="BB1425" i="1" s="1"/>
  <c r="AU1425" i="1"/>
  <c r="AV1425" i="1" s="1"/>
  <c r="BQ1426" i="1"/>
  <c r="BR1426" i="1" s="1"/>
  <c r="BO1426" i="1"/>
  <c r="BP1426" i="1" s="1"/>
  <c r="BM1426" i="1"/>
  <c r="BN1426" i="1" s="1"/>
  <c r="BJ1427" i="1"/>
  <c r="BK1427" i="1" s="1"/>
  <c r="BH1430" i="1"/>
  <c r="BI1430" i="1" s="1"/>
  <c r="BD1430" i="1"/>
  <c r="BE1430" i="1" s="1"/>
  <c r="BF1430" i="1"/>
  <c r="BG1430" i="1" s="1"/>
  <c r="BA1430" i="1"/>
  <c r="BB1430" i="1" s="1"/>
  <c r="AX1430" i="1"/>
  <c r="AY1430" i="1" s="1"/>
  <c r="BQ1431" i="1"/>
  <c r="BR1431" i="1" s="1"/>
  <c r="BO1431" i="1"/>
  <c r="BP1431" i="1" s="1"/>
  <c r="BM1431" i="1"/>
  <c r="BN1431" i="1" s="1"/>
  <c r="BH1435" i="1"/>
  <c r="BI1435" i="1" s="1"/>
  <c r="BF1435" i="1"/>
  <c r="BG1435" i="1" s="1"/>
  <c r="BD1435" i="1"/>
  <c r="BE1435" i="1" s="1"/>
  <c r="BA1435" i="1"/>
  <c r="BB1435" i="1" s="1"/>
  <c r="BQ1436" i="1"/>
  <c r="BR1436" i="1" s="1"/>
  <c r="BO1436" i="1"/>
  <c r="BP1436" i="1" s="1"/>
  <c r="BM1436" i="1"/>
  <c r="BN1436" i="1" s="1"/>
  <c r="BJ1437" i="1"/>
  <c r="BK1437" i="1" s="1"/>
  <c r="BH1440" i="1"/>
  <c r="BI1440" i="1" s="1"/>
  <c r="BF1440" i="1"/>
  <c r="BG1440" i="1" s="1"/>
  <c r="BD1440" i="1"/>
  <c r="BE1440" i="1" s="1"/>
  <c r="BA1440" i="1"/>
  <c r="BB1440" i="1" s="1"/>
  <c r="AU1440" i="1"/>
  <c r="AV1440" i="1" s="1"/>
  <c r="BQ1441" i="1"/>
  <c r="BR1441" i="1" s="1"/>
  <c r="BO1441" i="1"/>
  <c r="BP1441" i="1" s="1"/>
  <c r="BM1441" i="1"/>
  <c r="BN1441" i="1" s="1"/>
  <c r="BJ1442" i="1"/>
  <c r="BK1442" i="1" s="1"/>
  <c r="BH1445" i="1"/>
  <c r="BI1445" i="1" s="1"/>
  <c r="BD1445" i="1"/>
  <c r="BE1445" i="1" s="1"/>
  <c r="BF1445" i="1"/>
  <c r="BG1445" i="1" s="1"/>
  <c r="AX1445" i="1"/>
  <c r="AY1445" i="1" s="1"/>
  <c r="BA1445" i="1"/>
  <c r="BB1445" i="1" s="1"/>
  <c r="AU1445" i="1"/>
  <c r="AV1445" i="1" s="1"/>
  <c r="BQ1446" i="1"/>
  <c r="BR1446" i="1" s="1"/>
  <c r="BO1446" i="1"/>
  <c r="BP1446" i="1" s="1"/>
  <c r="BM1446" i="1"/>
  <c r="BN1446" i="1" s="1"/>
  <c r="BJ1447" i="1"/>
  <c r="BK1447" i="1" s="1"/>
  <c r="BH1450" i="1"/>
  <c r="BI1450" i="1" s="1"/>
  <c r="BF1450" i="1"/>
  <c r="BG1450" i="1" s="1"/>
  <c r="BD1450" i="1"/>
  <c r="BE1450" i="1" s="1"/>
  <c r="BA1450" i="1"/>
  <c r="BB1450" i="1" s="1"/>
  <c r="AX1450" i="1"/>
  <c r="AY1450" i="1" s="1"/>
  <c r="AU1450" i="1"/>
  <c r="AV1450" i="1" s="1"/>
  <c r="BQ1451" i="1"/>
  <c r="BR1451" i="1" s="1"/>
  <c r="BO1451" i="1"/>
  <c r="BP1451" i="1" s="1"/>
  <c r="BM1451" i="1"/>
  <c r="BN1451" i="1" s="1"/>
  <c r="BJ1452" i="1"/>
  <c r="BK1452" i="1" s="1"/>
  <c r="BH1455" i="1"/>
  <c r="BI1455" i="1" s="1"/>
  <c r="BF1455" i="1"/>
  <c r="BG1455" i="1" s="1"/>
  <c r="BD1455" i="1"/>
  <c r="BE1455" i="1" s="1"/>
  <c r="BA1455" i="1"/>
  <c r="BB1455" i="1" s="1"/>
  <c r="AU1455" i="1"/>
  <c r="AV1455" i="1" s="1"/>
  <c r="BQ1456" i="1"/>
  <c r="BR1456" i="1" s="1"/>
  <c r="BO1456" i="1"/>
  <c r="BP1456" i="1" s="1"/>
  <c r="BM1456" i="1"/>
  <c r="BN1456" i="1" s="1"/>
  <c r="BJ1457" i="1"/>
  <c r="BK1457" i="1" s="1"/>
  <c r="BH1460" i="1"/>
  <c r="BI1460" i="1" s="1"/>
  <c r="BF1460" i="1"/>
  <c r="BG1460" i="1" s="1"/>
  <c r="BD1460" i="1"/>
  <c r="BE1460" i="1" s="1"/>
  <c r="BA1460" i="1"/>
  <c r="BB1460" i="1" s="1"/>
  <c r="BQ1461" i="1"/>
  <c r="BR1461" i="1" s="1"/>
  <c r="BO1461" i="1"/>
  <c r="BP1461" i="1" s="1"/>
  <c r="BM1461" i="1"/>
  <c r="BN1461" i="1" s="1"/>
  <c r="BJ1462" i="1"/>
  <c r="BK1462" i="1" s="1"/>
  <c r="BH1465" i="1"/>
  <c r="BI1465" i="1" s="1"/>
  <c r="BD1465" i="1"/>
  <c r="BE1465" i="1" s="1"/>
  <c r="BF1465" i="1"/>
  <c r="BG1465" i="1" s="1"/>
  <c r="AX1465" i="1"/>
  <c r="AY1465" i="1" s="1"/>
  <c r="BA1465" i="1"/>
  <c r="BB1465" i="1" s="1"/>
  <c r="BQ1466" i="1"/>
  <c r="BR1466" i="1" s="1"/>
  <c r="BO1466" i="1"/>
  <c r="BP1466" i="1" s="1"/>
  <c r="BM1466" i="1"/>
  <c r="BN1466" i="1" s="1"/>
  <c r="BJ1467" i="1"/>
  <c r="BK1467" i="1" s="1"/>
  <c r="BH1470" i="1"/>
  <c r="BI1470" i="1" s="1"/>
  <c r="BD1470" i="1"/>
  <c r="BE1470" i="1" s="1"/>
  <c r="BF1470" i="1"/>
  <c r="BG1470" i="1" s="1"/>
  <c r="BA1470" i="1"/>
  <c r="BB1470" i="1" s="1"/>
  <c r="AU1470" i="1"/>
  <c r="AV1470" i="1" s="1"/>
  <c r="BQ1471" i="1"/>
  <c r="BR1471" i="1" s="1"/>
  <c r="BO1471" i="1"/>
  <c r="BP1471" i="1" s="1"/>
  <c r="BM1471" i="1"/>
  <c r="BN1471" i="1" s="1"/>
  <c r="BJ1472" i="1"/>
  <c r="BK1472" i="1" s="1"/>
  <c r="BH1475" i="1"/>
  <c r="BI1475" i="1" s="1"/>
  <c r="BF1475" i="1"/>
  <c r="BG1475" i="1" s="1"/>
  <c r="BD1475" i="1"/>
  <c r="BE1475" i="1" s="1"/>
  <c r="BA1475" i="1"/>
  <c r="BB1475" i="1" s="1"/>
  <c r="AU1475" i="1"/>
  <c r="AV1475" i="1" s="1"/>
  <c r="AX1475" i="1"/>
  <c r="AY1475" i="1" s="1"/>
  <c r="BQ1476" i="1"/>
  <c r="BR1476" i="1" s="1"/>
  <c r="BO1476" i="1"/>
  <c r="BP1476" i="1" s="1"/>
  <c r="BM1476" i="1"/>
  <c r="BN1476" i="1" s="1"/>
  <c r="BH1480" i="1"/>
  <c r="BI1480" i="1" s="1"/>
  <c r="BD1480" i="1"/>
  <c r="BE1480" i="1" s="1"/>
  <c r="BF1480" i="1"/>
  <c r="BG1480" i="1" s="1"/>
  <c r="BA1480" i="1"/>
  <c r="BB1480" i="1" s="1"/>
  <c r="AX1480" i="1"/>
  <c r="AY1480" i="1" s="1"/>
  <c r="BQ1481" i="1"/>
  <c r="BR1481" i="1" s="1"/>
  <c r="BO1481" i="1"/>
  <c r="BP1481" i="1" s="1"/>
  <c r="BM1481" i="1"/>
  <c r="BN1481" i="1" s="1"/>
  <c r="BJ1482" i="1"/>
  <c r="BK1482" i="1" s="1"/>
  <c r="BF1485" i="1"/>
  <c r="BG1485" i="1" s="1"/>
  <c r="BH1485" i="1"/>
  <c r="BI1485" i="1" s="1"/>
  <c r="BD1485" i="1"/>
  <c r="BE1485" i="1" s="1"/>
  <c r="BA1485" i="1"/>
  <c r="BB1485" i="1" s="1"/>
  <c r="BQ1486" i="1"/>
  <c r="BR1486" i="1" s="1"/>
  <c r="BO1486" i="1"/>
  <c r="BP1486" i="1" s="1"/>
  <c r="BM1486" i="1"/>
  <c r="BN1486" i="1" s="1"/>
  <c r="BH1490" i="1"/>
  <c r="BI1490" i="1" s="1"/>
  <c r="BD1490" i="1"/>
  <c r="BE1490" i="1" s="1"/>
  <c r="BF1490" i="1"/>
  <c r="BG1490" i="1" s="1"/>
  <c r="BA1490" i="1"/>
  <c r="BB1490" i="1" s="1"/>
  <c r="AU1490" i="1"/>
  <c r="AV1490" i="1" s="1"/>
  <c r="BQ1491" i="1"/>
  <c r="BR1491" i="1" s="1"/>
  <c r="BO1491" i="1"/>
  <c r="BP1491" i="1" s="1"/>
  <c r="BM1491" i="1"/>
  <c r="BN1491" i="1" s="1"/>
  <c r="BJ1492" i="1"/>
  <c r="BK1492" i="1" s="1"/>
  <c r="BH1495" i="1"/>
  <c r="BI1495" i="1" s="1"/>
  <c r="BF1495" i="1"/>
  <c r="BG1495" i="1" s="1"/>
  <c r="BD1495" i="1"/>
  <c r="BE1495" i="1" s="1"/>
  <c r="AX1495" i="1"/>
  <c r="AY1495" i="1" s="1"/>
  <c r="BA1495" i="1"/>
  <c r="BB1495" i="1" s="1"/>
  <c r="AU1495" i="1"/>
  <c r="AV1495" i="1" s="1"/>
  <c r="BQ1496" i="1"/>
  <c r="BR1496" i="1" s="1"/>
  <c r="BO1496" i="1"/>
  <c r="BP1496" i="1" s="1"/>
  <c r="BM1496" i="1"/>
  <c r="BN1496" i="1" s="1"/>
  <c r="BJ1497" i="1"/>
  <c r="BK1497" i="1" s="1"/>
  <c r="BH1500" i="1"/>
  <c r="BI1500" i="1" s="1"/>
  <c r="BD1500" i="1"/>
  <c r="BE1500" i="1" s="1"/>
  <c r="BF1500" i="1"/>
  <c r="BG1500" i="1" s="1"/>
  <c r="BA1500" i="1"/>
  <c r="BB1500" i="1" s="1"/>
  <c r="AX1500" i="1"/>
  <c r="AY1500" i="1" s="1"/>
  <c r="AU1500" i="1"/>
  <c r="AV1500" i="1" s="1"/>
  <c r="BQ1501" i="1"/>
  <c r="BR1501" i="1" s="1"/>
  <c r="BO1501" i="1"/>
  <c r="BP1501" i="1" s="1"/>
  <c r="BM1501" i="1"/>
  <c r="BN1501" i="1" s="1"/>
  <c r="BJ1502" i="1"/>
  <c r="BK1502" i="1" s="1"/>
  <c r="BF1505" i="1"/>
  <c r="BG1505" i="1" s="1"/>
  <c r="BH1505" i="1"/>
  <c r="BI1505" i="1" s="1"/>
  <c r="BD1505" i="1"/>
  <c r="BE1505" i="1" s="1"/>
  <c r="BA1505" i="1"/>
  <c r="BB1505" i="1" s="1"/>
  <c r="AU1505" i="1"/>
  <c r="AV1505" i="1" s="1"/>
  <c r="AX1505" i="1"/>
  <c r="AY1505" i="1" s="1"/>
  <c r="BQ1506" i="1"/>
  <c r="BR1506" i="1" s="1"/>
  <c r="BO1506" i="1"/>
  <c r="BP1506" i="1" s="1"/>
  <c r="BM1506" i="1"/>
  <c r="BN1506" i="1" s="1"/>
  <c r="BJ1507" i="1"/>
  <c r="BK1507" i="1" s="1"/>
  <c r="BH1510" i="1"/>
  <c r="BI1510" i="1" s="1"/>
  <c r="BD1510" i="1"/>
  <c r="BE1510" i="1" s="1"/>
  <c r="BF1510" i="1"/>
  <c r="BG1510" i="1" s="1"/>
  <c r="BA1510" i="1"/>
  <c r="BB1510" i="1" s="1"/>
  <c r="AX1510" i="1"/>
  <c r="AY1510" i="1" s="1"/>
  <c r="BQ1511" i="1"/>
  <c r="BR1511" i="1" s="1"/>
  <c r="BO1511" i="1"/>
  <c r="BP1511" i="1" s="1"/>
  <c r="BM1511" i="1"/>
  <c r="BN1511" i="1" s="1"/>
  <c r="BJ1512" i="1"/>
  <c r="BK1512" i="1" s="1"/>
  <c r="BH1515" i="1"/>
  <c r="BI1515" i="1" s="1"/>
  <c r="BF1515" i="1"/>
  <c r="BG1515" i="1" s="1"/>
  <c r="BD1515" i="1"/>
  <c r="BE1515" i="1" s="1"/>
  <c r="AX1515" i="1"/>
  <c r="AY1515" i="1" s="1"/>
  <c r="BA1515" i="1"/>
  <c r="BB1515" i="1" s="1"/>
  <c r="BQ1516" i="1"/>
  <c r="BR1516" i="1" s="1"/>
  <c r="BO1516" i="1"/>
  <c r="BP1516" i="1" s="1"/>
  <c r="BM1516" i="1"/>
  <c r="BN1516" i="1" s="1"/>
  <c r="BJ1517" i="1"/>
  <c r="BK1517" i="1" s="1"/>
  <c r="BH1520" i="1"/>
  <c r="BI1520" i="1" s="1"/>
  <c r="BD1520" i="1"/>
  <c r="BE1520" i="1" s="1"/>
  <c r="BF1520" i="1"/>
  <c r="BG1520" i="1" s="1"/>
  <c r="BA1520" i="1"/>
  <c r="BB1520" i="1" s="1"/>
  <c r="AU1520" i="1"/>
  <c r="AV1520" i="1" s="1"/>
  <c r="BQ1521" i="1"/>
  <c r="BR1521" i="1" s="1"/>
  <c r="BO1521" i="1"/>
  <c r="BP1521" i="1" s="1"/>
  <c r="BM1521" i="1"/>
  <c r="BN1521" i="1" s="1"/>
  <c r="BJ1522" i="1"/>
  <c r="BK1522" i="1" s="1"/>
  <c r="BD1525" i="1"/>
  <c r="BE1525" i="1" s="1"/>
  <c r="BH1525" i="1"/>
  <c r="BI1525" i="1" s="1"/>
  <c r="BF1525" i="1"/>
  <c r="BG1525" i="1" s="1"/>
  <c r="BA1525" i="1"/>
  <c r="BB1525" i="1" s="1"/>
  <c r="AU1525" i="1"/>
  <c r="AV1525" i="1" s="1"/>
  <c r="AX1525" i="1"/>
  <c r="AY1525" i="1" s="1"/>
  <c r="BQ1526" i="1"/>
  <c r="BR1526" i="1" s="1"/>
  <c r="BO1526" i="1"/>
  <c r="BP1526" i="1" s="1"/>
  <c r="BM1526" i="1"/>
  <c r="BN1526" i="1" s="1"/>
  <c r="BJ1527" i="1"/>
  <c r="BK1527" i="1" s="1"/>
  <c r="BH1530" i="1"/>
  <c r="BI1530" i="1" s="1"/>
  <c r="BD1530" i="1"/>
  <c r="BE1530" i="1" s="1"/>
  <c r="BF1530" i="1"/>
  <c r="BG1530" i="1" s="1"/>
  <c r="AX1530" i="1"/>
  <c r="AY1530" i="1" s="1"/>
  <c r="BA1530" i="1"/>
  <c r="BB1530" i="1" s="1"/>
  <c r="BQ1531" i="1"/>
  <c r="BR1531" i="1" s="1"/>
  <c r="BO1531" i="1"/>
  <c r="BP1531" i="1" s="1"/>
  <c r="BM1531" i="1"/>
  <c r="BN1531" i="1" s="1"/>
  <c r="BJ1532" i="1"/>
  <c r="BK1532" i="1" s="1"/>
  <c r="BH1535" i="1"/>
  <c r="BI1535" i="1" s="1"/>
  <c r="BF1535" i="1"/>
  <c r="BG1535" i="1" s="1"/>
  <c r="BD1535" i="1"/>
  <c r="BE1535" i="1" s="1"/>
  <c r="BA1535" i="1"/>
  <c r="BB1535" i="1" s="1"/>
  <c r="AX1535" i="1"/>
  <c r="AY1535" i="1" s="1"/>
  <c r="BQ1536" i="1"/>
  <c r="BR1536" i="1" s="1"/>
  <c r="BO1536" i="1"/>
  <c r="BP1536" i="1" s="1"/>
  <c r="BM1536" i="1"/>
  <c r="BN1536" i="1" s="1"/>
  <c r="BJ1537" i="1"/>
  <c r="BK1537" i="1" s="1"/>
  <c r="BH1540" i="1"/>
  <c r="BI1540" i="1" s="1"/>
  <c r="BF1540" i="1"/>
  <c r="BG1540" i="1" s="1"/>
  <c r="BD1540" i="1"/>
  <c r="BE1540" i="1" s="1"/>
  <c r="AX1540" i="1"/>
  <c r="AY1540" i="1" s="1"/>
  <c r="BA1540" i="1"/>
  <c r="BB1540" i="1" s="1"/>
  <c r="AU1540" i="1"/>
  <c r="AV1540" i="1" s="1"/>
  <c r="BQ1541" i="1"/>
  <c r="BR1541" i="1" s="1"/>
  <c r="BM1541" i="1"/>
  <c r="BN1541" i="1" s="1"/>
  <c r="BO1541" i="1"/>
  <c r="BP1541" i="1" s="1"/>
  <c r="BH1545" i="1"/>
  <c r="BI1545" i="1" s="1"/>
  <c r="BF1545" i="1"/>
  <c r="BG1545" i="1" s="1"/>
  <c r="BD1545" i="1"/>
  <c r="BE1545" i="1" s="1"/>
  <c r="BA1545" i="1"/>
  <c r="BB1545" i="1" s="1"/>
  <c r="AX1545" i="1"/>
  <c r="AY1545" i="1" s="1"/>
  <c r="AU1545" i="1"/>
  <c r="AV1545" i="1" s="1"/>
  <c r="BQ1546" i="1"/>
  <c r="BR1546" i="1" s="1"/>
  <c r="BO1546" i="1"/>
  <c r="BP1546" i="1" s="1"/>
  <c r="BM1546" i="1"/>
  <c r="BN1546" i="1" s="1"/>
  <c r="BH1550" i="1"/>
  <c r="BI1550" i="1" s="1"/>
  <c r="BF1550" i="1"/>
  <c r="BG1550" i="1" s="1"/>
  <c r="BD1550" i="1"/>
  <c r="BE1550" i="1" s="1"/>
  <c r="AX1550" i="1"/>
  <c r="AY1550" i="1" s="1"/>
  <c r="BA1550" i="1"/>
  <c r="BB1550" i="1" s="1"/>
  <c r="AU1550" i="1"/>
  <c r="AV1550" i="1" s="1"/>
  <c r="BQ1551" i="1"/>
  <c r="BR1551" i="1" s="1"/>
  <c r="BO1551" i="1"/>
  <c r="BP1551" i="1" s="1"/>
  <c r="BM1551" i="1"/>
  <c r="BN1551" i="1" s="1"/>
  <c r="BD1555" i="1"/>
  <c r="BE1555" i="1" s="1"/>
  <c r="BH1555" i="1"/>
  <c r="BI1555" i="1" s="1"/>
  <c r="BF1555" i="1"/>
  <c r="BG1555" i="1" s="1"/>
  <c r="BA1555" i="1"/>
  <c r="BB1555" i="1" s="1"/>
  <c r="AX1555" i="1"/>
  <c r="AY1555" i="1" s="1"/>
  <c r="AU1555" i="1"/>
  <c r="AV1555" i="1" s="1"/>
  <c r="BQ1556" i="1"/>
  <c r="BR1556" i="1" s="1"/>
  <c r="BM1556" i="1"/>
  <c r="BN1556" i="1" s="1"/>
  <c r="BO1556" i="1"/>
  <c r="BP1556" i="1" s="1"/>
  <c r="BJ1557" i="1"/>
  <c r="BK1557" i="1" s="1"/>
  <c r="BH1560" i="1"/>
  <c r="BI1560" i="1" s="1"/>
  <c r="BF1560" i="1"/>
  <c r="BG1560" i="1" s="1"/>
  <c r="BD1560" i="1"/>
  <c r="BE1560" i="1" s="1"/>
  <c r="AX1560" i="1"/>
  <c r="AY1560" i="1" s="1"/>
  <c r="BA1560" i="1"/>
  <c r="BB1560" i="1" s="1"/>
  <c r="BQ1561" i="1"/>
  <c r="BR1561" i="1" s="1"/>
  <c r="BO1561" i="1"/>
  <c r="BP1561" i="1" s="1"/>
  <c r="BM1561" i="1"/>
  <c r="BN1561" i="1" s="1"/>
  <c r="BH1565" i="1"/>
  <c r="BI1565" i="1" s="1"/>
  <c r="BF1565" i="1"/>
  <c r="BG1565" i="1" s="1"/>
  <c r="BD1565" i="1"/>
  <c r="BE1565" i="1" s="1"/>
  <c r="BA1565" i="1"/>
  <c r="BB1565" i="1" s="1"/>
  <c r="AX1565" i="1"/>
  <c r="AY1565" i="1" s="1"/>
  <c r="BQ1566" i="1"/>
  <c r="BR1566" i="1" s="1"/>
  <c r="BO1566" i="1"/>
  <c r="BP1566" i="1" s="1"/>
  <c r="BM1566" i="1"/>
  <c r="BN1566" i="1" s="1"/>
  <c r="BH1570" i="1"/>
  <c r="BI1570" i="1" s="1"/>
  <c r="BD1570" i="1"/>
  <c r="BE1570" i="1" s="1"/>
  <c r="BF1570" i="1"/>
  <c r="BG1570" i="1" s="1"/>
  <c r="BA1570" i="1"/>
  <c r="BB1570" i="1" s="1"/>
  <c r="AU1570" i="1"/>
  <c r="AV1570" i="1" s="1"/>
  <c r="AX1570" i="1"/>
  <c r="AY1570" i="1" s="1"/>
  <c r="BQ1571" i="1"/>
  <c r="BR1571" i="1" s="1"/>
  <c r="BO1571" i="1"/>
  <c r="BP1571" i="1" s="1"/>
  <c r="BM1571" i="1"/>
  <c r="BN1571" i="1" s="1"/>
  <c r="BH1575" i="1"/>
  <c r="BI1575" i="1" s="1"/>
  <c r="BF1575" i="1"/>
  <c r="BG1575" i="1" s="1"/>
  <c r="BD1575" i="1"/>
  <c r="BE1575" i="1" s="1"/>
  <c r="BA1575" i="1"/>
  <c r="BB1575" i="1" s="1"/>
  <c r="AU1575" i="1"/>
  <c r="AV1575" i="1" s="1"/>
  <c r="AX1575" i="1"/>
  <c r="AY1575" i="1" s="1"/>
  <c r="BQ1576" i="1"/>
  <c r="BR1576" i="1" s="1"/>
  <c r="BO1576" i="1"/>
  <c r="BP1576" i="1" s="1"/>
  <c r="BM1576" i="1"/>
  <c r="BN1576" i="1" s="1"/>
  <c r="BJ1577" i="1"/>
  <c r="BK1577" i="1" s="1"/>
  <c r="BH1580" i="1"/>
  <c r="BI1580" i="1" s="1"/>
  <c r="BD1580" i="1"/>
  <c r="BE1580" i="1" s="1"/>
  <c r="BF1580" i="1"/>
  <c r="BG1580" i="1" s="1"/>
  <c r="AX1580" i="1"/>
  <c r="AY1580" i="1" s="1"/>
  <c r="BA1580" i="1"/>
  <c r="BB1580" i="1" s="1"/>
  <c r="BQ1581" i="1"/>
  <c r="BR1581" i="1" s="1"/>
  <c r="BO1581" i="1"/>
  <c r="BP1581" i="1" s="1"/>
  <c r="BM1581" i="1"/>
  <c r="BN1581" i="1" s="1"/>
  <c r="BF1585" i="1"/>
  <c r="BG1585" i="1" s="1"/>
  <c r="BH1585" i="1"/>
  <c r="BI1585" i="1" s="1"/>
  <c r="BD1585" i="1"/>
  <c r="BE1585" i="1" s="1"/>
  <c r="BA1585" i="1"/>
  <c r="BB1585" i="1" s="1"/>
  <c r="AX1585" i="1"/>
  <c r="AY1585" i="1" s="1"/>
  <c r="BQ1586" i="1"/>
  <c r="BR1586" i="1" s="1"/>
  <c r="BO1586" i="1"/>
  <c r="BP1586" i="1" s="1"/>
  <c r="BM1586" i="1"/>
  <c r="BN1586" i="1" s="1"/>
  <c r="BJ1587" i="1"/>
  <c r="BK1587" i="1" s="1"/>
  <c r="BH1590" i="1"/>
  <c r="BI1590" i="1" s="1"/>
  <c r="BD1590" i="1"/>
  <c r="BE1590" i="1" s="1"/>
  <c r="BF1590" i="1"/>
  <c r="BG1590" i="1" s="1"/>
  <c r="BA1590" i="1"/>
  <c r="BB1590" i="1" s="1"/>
  <c r="AX1590" i="1"/>
  <c r="AY1590" i="1" s="1"/>
  <c r="AU1590" i="1"/>
  <c r="AV1590" i="1" s="1"/>
  <c r="BQ1591" i="1"/>
  <c r="BR1591" i="1" s="1"/>
  <c r="BO1591" i="1"/>
  <c r="BP1591" i="1" s="1"/>
  <c r="BM1591" i="1"/>
  <c r="BN1591" i="1" s="1"/>
  <c r="BJ1592" i="1"/>
  <c r="BK1592" i="1" s="1"/>
  <c r="BH1595" i="1"/>
  <c r="BI1595" i="1" s="1"/>
  <c r="BF1595" i="1"/>
  <c r="BG1595" i="1" s="1"/>
  <c r="BD1595" i="1"/>
  <c r="BE1595" i="1" s="1"/>
  <c r="AX1595" i="1"/>
  <c r="AY1595" i="1" s="1"/>
  <c r="BA1595" i="1"/>
  <c r="BB1595" i="1" s="1"/>
  <c r="AU1595" i="1"/>
  <c r="AV1595" i="1" s="1"/>
  <c r="BQ1596" i="1"/>
  <c r="BR1596" i="1" s="1"/>
  <c r="BO1596" i="1"/>
  <c r="BP1596" i="1" s="1"/>
  <c r="BM1596" i="1"/>
  <c r="BN1596" i="1" s="1"/>
  <c r="BJ1597" i="1"/>
  <c r="BK1597" i="1" s="1"/>
  <c r="BH1600" i="1"/>
  <c r="BI1600" i="1" s="1"/>
  <c r="BD1600" i="1"/>
  <c r="BE1600" i="1" s="1"/>
  <c r="BF1600" i="1"/>
  <c r="BG1600" i="1" s="1"/>
  <c r="BA1600" i="1"/>
  <c r="BB1600" i="1" s="1"/>
  <c r="AX1600" i="1"/>
  <c r="AY1600" i="1" s="1"/>
  <c r="AU1600" i="1"/>
  <c r="AV1600" i="1" s="1"/>
  <c r="BQ1601" i="1"/>
  <c r="BR1601" i="1" s="1"/>
  <c r="BO1601" i="1"/>
  <c r="BP1601" i="1" s="1"/>
  <c r="BM1601" i="1"/>
  <c r="BN1601" i="1" s="1"/>
  <c r="BJ1602" i="1"/>
  <c r="BK1602" i="1" s="1"/>
  <c r="BF1605" i="1"/>
  <c r="BG1605" i="1" s="1"/>
  <c r="BH1605" i="1"/>
  <c r="BI1605" i="1" s="1"/>
  <c r="BD1605" i="1"/>
  <c r="BE1605" i="1" s="1"/>
  <c r="BA1605" i="1"/>
  <c r="BB1605" i="1" s="1"/>
  <c r="AU1605" i="1"/>
  <c r="AV1605" i="1" s="1"/>
  <c r="AX1605" i="1"/>
  <c r="AY1605" i="1" s="1"/>
  <c r="BQ1606" i="1"/>
  <c r="BR1606" i="1" s="1"/>
  <c r="BO1606" i="1"/>
  <c r="BP1606" i="1" s="1"/>
  <c r="BM1606" i="1"/>
  <c r="BN1606" i="1" s="1"/>
  <c r="BH1610" i="1"/>
  <c r="BI1610" i="1" s="1"/>
  <c r="BD1610" i="1"/>
  <c r="BE1610" i="1" s="1"/>
  <c r="BF1610" i="1"/>
  <c r="BG1610" i="1" s="1"/>
  <c r="BA1610" i="1"/>
  <c r="BB1610" i="1" s="1"/>
  <c r="AX1610" i="1"/>
  <c r="AY1610" i="1" s="1"/>
  <c r="BQ1611" i="1"/>
  <c r="BR1611" i="1" s="1"/>
  <c r="BO1611" i="1"/>
  <c r="BP1611" i="1" s="1"/>
  <c r="BM1611" i="1"/>
  <c r="BN1611" i="1" s="1"/>
  <c r="BJ1612" i="1"/>
  <c r="BK1612" i="1" s="1"/>
  <c r="BH1615" i="1"/>
  <c r="BI1615" i="1" s="1"/>
  <c r="BF1615" i="1"/>
  <c r="BG1615" i="1" s="1"/>
  <c r="BD1615" i="1"/>
  <c r="BE1615" i="1" s="1"/>
  <c r="AX1615" i="1"/>
  <c r="AY1615" i="1" s="1"/>
  <c r="BA1615" i="1"/>
  <c r="BB1615" i="1" s="1"/>
  <c r="BQ1616" i="1"/>
  <c r="BR1616" i="1" s="1"/>
  <c r="BO1616" i="1"/>
  <c r="BP1616" i="1" s="1"/>
  <c r="BM1616" i="1"/>
  <c r="BN1616" i="1" s="1"/>
  <c r="BJ1617" i="1"/>
  <c r="BK1617" i="1" s="1"/>
  <c r="BH1620" i="1"/>
  <c r="BI1620" i="1" s="1"/>
  <c r="BD1620" i="1"/>
  <c r="BE1620" i="1" s="1"/>
  <c r="BF1620" i="1"/>
  <c r="BG1620" i="1" s="1"/>
  <c r="BA1620" i="1"/>
  <c r="BB1620" i="1" s="1"/>
  <c r="AX1620" i="1"/>
  <c r="AY1620" i="1" s="1"/>
  <c r="AU1620" i="1"/>
  <c r="AV1620" i="1" s="1"/>
  <c r="BQ1621" i="1"/>
  <c r="BR1621" i="1" s="1"/>
  <c r="BO1621" i="1"/>
  <c r="BP1621" i="1" s="1"/>
  <c r="BM1621" i="1"/>
  <c r="BN1621" i="1" s="1"/>
  <c r="BJ1622" i="1"/>
  <c r="BK1622" i="1" s="1"/>
  <c r="BH1625" i="1"/>
  <c r="BI1625" i="1" s="1"/>
  <c r="BD1625" i="1"/>
  <c r="BE1625" i="1" s="1"/>
  <c r="BF1625" i="1"/>
  <c r="BG1625" i="1" s="1"/>
  <c r="BA1625" i="1"/>
  <c r="BB1625" i="1" s="1"/>
  <c r="AU1625" i="1"/>
  <c r="AV1625" i="1" s="1"/>
  <c r="BQ1626" i="1"/>
  <c r="BR1626" i="1" s="1"/>
  <c r="BO1626" i="1"/>
  <c r="BP1626" i="1" s="1"/>
  <c r="BM1626" i="1"/>
  <c r="BN1626" i="1" s="1"/>
  <c r="BJ1627" i="1"/>
  <c r="BK1627" i="1" s="1"/>
  <c r="BH1630" i="1"/>
  <c r="BI1630" i="1" s="1"/>
  <c r="BD1630" i="1"/>
  <c r="BE1630" i="1" s="1"/>
  <c r="BF1630" i="1"/>
  <c r="BG1630" i="1" s="1"/>
  <c r="AX1630" i="1"/>
  <c r="AY1630" i="1" s="1"/>
  <c r="BA1630" i="1"/>
  <c r="BB1630" i="1" s="1"/>
  <c r="BQ1631" i="1"/>
  <c r="BR1631" i="1" s="1"/>
  <c r="BO1631" i="1"/>
  <c r="BP1631" i="1" s="1"/>
  <c r="BM1631" i="1"/>
  <c r="BN1631" i="1" s="1"/>
  <c r="BJ1632" i="1"/>
  <c r="BK1632" i="1" s="1"/>
  <c r="BH1635" i="1"/>
  <c r="BI1635" i="1" s="1"/>
  <c r="BD1635" i="1"/>
  <c r="BE1635" i="1" s="1"/>
  <c r="BF1635" i="1"/>
  <c r="BG1635" i="1" s="1"/>
  <c r="AX1635" i="1"/>
  <c r="AY1635" i="1" s="1"/>
  <c r="BA1635" i="1"/>
  <c r="BB1635" i="1" s="1"/>
  <c r="BQ1636" i="1"/>
  <c r="BR1636" i="1" s="1"/>
  <c r="BO1636" i="1"/>
  <c r="BP1636" i="1" s="1"/>
  <c r="BM1636" i="1"/>
  <c r="BN1636" i="1" s="1"/>
  <c r="BJ1637" i="1"/>
  <c r="BK1637" i="1" s="1"/>
  <c r="BH1640" i="1"/>
  <c r="BI1640" i="1" s="1"/>
  <c r="BF1640" i="1"/>
  <c r="BG1640" i="1" s="1"/>
  <c r="BD1640" i="1"/>
  <c r="BE1640" i="1" s="1"/>
  <c r="BA1640" i="1"/>
  <c r="BB1640" i="1" s="1"/>
  <c r="AX1640" i="1"/>
  <c r="AY1640" i="1" s="1"/>
  <c r="AU1640" i="1"/>
  <c r="AV1640" i="1" s="1"/>
  <c r="BQ1641" i="1"/>
  <c r="BR1641" i="1" s="1"/>
  <c r="BO1641" i="1"/>
  <c r="BP1641" i="1" s="1"/>
  <c r="BM1641" i="1"/>
  <c r="BN1641" i="1" s="1"/>
  <c r="BJ1642" i="1"/>
  <c r="BK1642" i="1" s="1"/>
  <c r="BH1645" i="1"/>
  <c r="BI1645" i="1" s="1"/>
  <c r="BF1645" i="1"/>
  <c r="BG1645" i="1" s="1"/>
  <c r="BD1645" i="1"/>
  <c r="BE1645" i="1" s="1"/>
  <c r="BA1645" i="1"/>
  <c r="BB1645" i="1" s="1"/>
  <c r="AX1645" i="1"/>
  <c r="AY1645" i="1" s="1"/>
  <c r="AU1645" i="1"/>
  <c r="AV1645" i="1" s="1"/>
  <c r="BQ1646" i="1"/>
  <c r="BR1646" i="1" s="1"/>
  <c r="BO1646" i="1"/>
  <c r="BP1646" i="1" s="1"/>
  <c r="BM1646" i="1"/>
  <c r="BN1646" i="1" s="1"/>
  <c r="BJ1647" i="1"/>
  <c r="BK1647" i="1" s="1"/>
  <c r="BH1650" i="1"/>
  <c r="BI1650" i="1" s="1"/>
  <c r="BF1650" i="1"/>
  <c r="BG1650" i="1" s="1"/>
  <c r="BD1650" i="1"/>
  <c r="BE1650" i="1" s="1"/>
  <c r="AX1650" i="1"/>
  <c r="AY1650" i="1" s="1"/>
  <c r="BA1650" i="1"/>
  <c r="BB1650" i="1" s="1"/>
  <c r="AU1650" i="1"/>
  <c r="AV1650" i="1" s="1"/>
  <c r="BQ1651" i="1"/>
  <c r="BR1651" i="1" s="1"/>
  <c r="BO1651" i="1"/>
  <c r="BP1651" i="1" s="1"/>
  <c r="BM1651" i="1"/>
  <c r="BN1651" i="1" s="1"/>
  <c r="BJ1652" i="1"/>
  <c r="BK1652" i="1" s="1"/>
  <c r="BH1655" i="1"/>
  <c r="BI1655" i="1" s="1"/>
  <c r="BD1655" i="1"/>
  <c r="BE1655" i="1" s="1"/>
  <c r="BF1655" i="1"/>
  <c r="BG1655" i="1" s="1"/>
  <c r="BA1655" i="1"/>
  <c r="BB1655" i="1" s="1"/>
  <c r="AU1655" i="1"/>
  <c r="AV1655" i="1" s="1"/>
  <c r="BQ1656" i="1"/>
  <c r="BR1656" i="1" s="1"/>
  <c r="BO1656" i="1"/>
  <c r="BP1656" i="1" s="1"/>
  <c r="BM1656" i="1"/>
  <c r="BN1656" i="1" s="1"/>
  <c r="BJ1657" i="1"/>
  <c r="BK1657" i="1" s="1"/>
  <c r="BH1660" i="1"/>
  <c r="BI1660" i="1" s="1"/>
  <c r="BD1660" i="1"/>
  <c r="BE1660" i="1" s="1"/>
  <c r="BF1660" i="1"/>
  <c r="BG1660" i="1" s="1"/>
  <c r="BA1660" i="1"/>
  <c r="BB1660" i="1" s="1"/>
  <c r="BQ1661" i="1"/>
  <c r="BR1661" i="1" s="1"/>
  <c r="BO1661" i="1"/>
  <c r="BP1661" i="1" s="1"/>
  <c r="BM1661" i="1"/>
  <c r="BN1661" i="1" s="1"/>
  <c r="BJ1662" i="1"/>
  <c r="BK1662" i="1" s="1"/>
  <c r="BH1665" i="1"/>
  <c r="BI1665" i="1" s="1"/>
  <c r="BF1665" i="1"/>
  <c r="BG1665" i="1" s="1"/>
  <c r="BD1665" i="1"/>
  <c r="BE1665" i="1" s="1"/>
  <c r="BA1665" i="1"/>
  <c r="BB1665" i="1" s="1"/>
  <c r="AX1665" i="1"/>
  <c r="AY1665" i="1" s="1"/>
  <c r="BQ1666" i="1"/>
  <c r="BR1666" i="1" s="1"/>
  <c r="BO1666" i="1"/>
  <c r="BP1666" i="1" s="1"/>
  <c r="BM1666" i="1"/>
  <c r="BN1666" i="1" s="1"/>
  <c r="BJ1667" i="1"/>
  <c r="BK1667" i="1" s="1"/>
  <c r="BH1670" i="1"/>
  <c r="BI1670" i="1" s="1"/>
  <c r="BD1670" i="1"/>
  <c r="BE1670" i="1" s="1"/>
  <c r="BF1670" i="1"/>
  <c r="BG1670" i="1" s="1"/>
  <c r="AU1670" i="1"/>
  <c r="AV1670" i="1" s="1"/>
  <c r="AX1670" i="1"/>
  <c r="AY1670" i="1" s="1"/>
  <c r="BA1670" i="1"/>
  <c r="BB1670" i="1" s="1"/>
  <c r="BQ1671" i="1"/>
  <c r="BR1671" i="1" s="1"/>
  <c r="BO1671" i="1"/>
  <c r="BP1671" i="1" s="1"/>
  <c r="BM1671" i="1"/>
  <c r="BN1671" i="1" s="1"/>
  <c r="BH1675" i="1"/>
  <c r="BI1675" i="1" s="1"/>
  <c r="BF1675" i="1"/>
  <c r="BG1675" i="1" s="1"/>
  <c r="BD1675" i="1"/>
  <c r="BE1675" i="1" s="1"/>
  <c r="BA1675" i="1"/>
  <c r="BB1675" i="1" s="1"/>
  <c r="AU1675" i="1"/>
  <c r="AV1675" i="1" s="1"/>
  <c r="BQ1676" i="1"/>
  <c r="BR1676" i="1" s="1"/>
  <c r="BO1676" i="1"/>
  <c r="BP1676" i="1" s="1"/>
  <c r="BM1676" i="1"/>
  <c r="BN1676" i="1" s="1"/>
  <c r="BJ1677" i="1"/>
  <c r="BK1677" i="1" s="1"/>
  <c r="BH1680" i="1"/>
  <c r="BI1680" i="1" s="1"/>
  <c r="BD1680" i="1"/>
  <c r="BE1680" i="1" s="1"/>
  <c r="BF1680" i="1"/>
  <c r="BG1680" i="1" s="1"/>
  <c r="BA1680" i="1"/>
  <c r="BB1680" i="1" s="1"/>
  <c r="AX1680" i="1"/>
  <c r="AY1680" i="1" s="1"/>
  <c r="BQ1681" i="1"/>
  <c r="BR1681" i="1" s="1"/>
  <c r="BO1681" i="1"/>
  <c r="BP1681" i="1" s="1"/>
  <c r="BM1681" i="1"/>
  <c r="BN1681" i="1" s="1"/>
  <c r="BJ1682" i="1"/>
  <c r="BK1682" i="1" s="1"/>
  <c r="BH1685" i="1"/>
  <c r="BI1685" i="1" s="1"/>
  <c r="BF1685" i="1"/>
  <c r="BG1685" i="1" s="1"/>
  <c r="BD1685" i="1"/>
  <c r="BE1685" i="1" s="1"/>
  <c r="BA1685" i="1"/>
  <c r="BB1685" i="1" s="1"/>
  <c r="BQ1686" i="1"/>
  <c r="BR1686" i="1" s="1"/>
  <c r="BO1686" i="1"/>
  <c r="BP1686" i="1" s="1"/>
  <c r="BM1686" i="1"/>
  <c r="BN1686" i="1" s="1"/>
  <c r="BJ1687" i="1"/>
  <c r="BK1687" i="1" s="1"/>
  <c r="BH1690" i="1"/>
  <c r="BI1690" i="1" s="1"/>
  <c r="BD1690" i="1"/>
  <c r="BE1690" i="1" s="1"/>
  <c r="BF1690" i="1"/>
  <c r="BG1690" i="1" s="1"/>
  <c r="BA1690" i="1"/>
  <c r="BB1690" i="1" s="1"/>
  <c r="AU1690" i="1"/>
  <c r="AV1690" i="1" s="1"/>
  <c r="BQ1691" i="1"/>
  <c r="BR1691" i="1" s="1"/>
  <c r="BO1691" i="1"/>
  <c r="BP1691" i="1" s="1"/>
  <c r="BM1691" i="1"/>
  <c r="BN1691" i="1" s="1"/>
  <c r="BJ1692" i="1"/>
  <c r="BK1692" i="1" s="1"/>
  <c r="BH1695" i="1"/>
  <c r="BI1695" i="1" s="1"/>
  <c r="BD1695" i="1"/>
  <c r="BE1695" i="1" s="1"/>
  <c r="BF1695" i="1"/>
  <c r="BG1695" i="1" s="1"/>
  <c r="BA1695" i="1"/>
  <c r="BB1695" i="1" s="1"/>
  <c r="AX1695" i="1"/>
  <c r="AY1695" i="1" s="1"/>
  <c r="AU1695" i="1"/>
  <c r="AV1695" i="1" s="1"/>
  <c r="BQ1696" i="1"/>
  <c r="BR1696" i="1" s="1"/>
  <c r="BO1696" i="1"/>
  <c r="BP1696" i="1" s="1"/>
  <c r="BM1696" i="1"/>
  <c r="BN1696" i="1" s="1"/>
  <c r="BJ1697" i="1"/>
  <c r="BK1697" i="1" s="1"/>
  <c r="BH1700" i="1"/>
  <c r="BI1700" i="1" s="1"/>
  <c r="BF1700" i="1"/>
  <c r="BG1700" i="1" s="1"/>
  <c r="BD1700" i="1"/>
  <c r="BE1700" i="1" s="1"/>
  <c r="BA1700" i="1"/>
  <c r="BB1700" i="1" s="1"/>
  <c r="AX1700" i="1"/>
  <c r="AY1700" i="1" s="1"/>
  <c r="AU1700" i="1"/>
  <c r="AV1700" i="1" s="1"/>
  <c r="BQ1701" i="1"/>
  <c r="BR1701" i="1" s="1"/>
  <c r="BO1701" i="1"/>
  <c r="BP1701" i="1" s="1"/>
  <c r="BM1701" i="1"/>
  <c r="BN1701" i="1" s="1"/>
  <c r="BJ1702" i="1"/>
  <c r="BK1702" i="1" s="1"/>
  <c r="BH1705" i="1"/>
  <c r="BI1705" i="1" s="1"/>
  <c r="BF1705" i="1"/>
  <c r="BG1705" i="1" s="1"/>
  <c r="BD1705" i="1"/>
  <c r="BE1705" i="1" s="1"/>
  <c r="BA1705" i="1"/>
  <c r="BB1705" i="1" s="1"/>
  <c r="AU1705" i="1"/>
  <c r="AV1705" i="1" s="1"/>
  <c r="BQ1706" i="1"/>
  <c r="BR1706" i="1" s="1"/>
  <c r="BO1706" i="1"/>
  <c r="BP1706" i="1" s="1"/>
  <c r="BM1706" i="1"/>
  <c r="BN1706" i="1" s="1"/>
  <c r="BJ1707" i="1"/>
  <c r="BK1707" i="1" s="1"/>
  <c r="BH1710" i="1"/>
  <c r="BI1710" i="1" s="1"/>
  <c r="BD1710" i="1"/>
  <c r="BE1710" i="1" s="1"/>
  <c r="BF1710" i="1"/>
  <c r="BG1710" i="1" s="1"/>
  <c r="BA1710" i="1"/>
  <c r="BB1710" i="1" s="1"/>
  <c r="BQ1711" i="1"/>
  <c r="BR1711" i="1" s="1"/>
  <c r="BO1711" i="1"/>
  <c r="BP1711" i="1" s="1"/>
  <c r="BM1711" i="1"/>
  <c r="BN1711" i="1" s="1"/>
  <c r="BH1715" i="1"/>
  <c r="BI1715" i="1" s="1"/>
  <c r="BF1715" i="1"/>
  <c r="BG1715" i="1" s="1"/>
  <c r="BD1715" i="1"/>
  <c r="BE1715" i="1" s="1"/>
  <c r="BA1715" i="1"/>
  <c r="BB1715" i="1" s="1"/>
  <c r="AX1715" i="1"/>
  <c r="AY1715" i="1" s="1"/>
  <c r="BQ1716" i="1"/>
  <c r="BR1716" i="1" s="1"/>
  <c r="BO1716" i="1"/>
  <c r="BP1716" i="1" s="1"/>
  <c r="BM1716" i="1"/>
  <c r="BN1716" i="1" s="1"/>
  <c r="BH1720" i="1"/>
  <c r="BI1720" i="1" s="1"/>
  <c r="BD1720" i="1"/>
  <c r="BE1720" i="1" s="1"/>
  <c r="BF1720" i="1"/>
  <c r="BG1720" i="1" s="1"/>
  <c r="AU1720" i="1"/>
  <c r="AV1720" i="1" s="1"/>
  <c r="BA1720" i="1"/>
  <c r="BB1720" i="1" s="1"/>
  <c r="BQ1721" i="1"/>
  <c r="BR1721" i="1" s="1"/>
  <c r="BO1721" i="1"/>
  <c r="BP1721" i="1" s="1"/>
  <c r="BM1721" i="1"/>
  <c r="BN1721" i="1" s="1"/>
  <c r="BJ1722" i="1"/>
  <c r="BK1722" i="1" s="1"/>
  <c r="BF1725" i="1"/>
  <c r="BG1725" i="1" s="1"/>
  <c r="BH1725" i="1"/>
  <c r="BI1725" i="1" s="1"/>
  <c r="BD1725" i="1"/>
  <c r="BE1725" i="1" s="1"/>
  <c r="BA1725" i="1"/>
  <c r="BB1725" i="1" s="1"/>
  <c r="AU1725" i="1"/>
  <c r="AV1725" i="1" s="1"/>
  <c r="AX1725" i="1"/>
  <c r="AY1725" i="1" s="1"/>
  <c r="BQ1726" i="1"/>
  <c r="BR1726" i="1" s="1"/>
  <c r="BO1726" i="1"/>
  <c r="BP1726" i="1" s="1"/>
  <c r="BM1726" i="1"/>
  <c r="BN1726" i="1" s="1"/>
  <c r="BH1730" i="1"/>
  <c r="BI1730" i="1" s="1"/>
  <c r="BD1730" i="1"/>
  <c r="BE1730" i="1" s="1"/>
  <c r="BF1730" i="1"/>
  <c r="BG1730" i="1" s="1"/>
  <c r="AX1730" i="1"/>
  <c r="AY1730" i="1" s="1"/>
  <c r="BA1730" i="1"/>
  <c r="BB1730" i="1" s="1"/>
  <c r="BQ1731" i="1"/>
  <c r="BR1731" i="1" s="1"/>
  <c r="BO1731" i="1"/>
  <c r="BP1731" i="1" s="1"/>
  <c r="BM1731" i="1"/>
  <c r="BN1731" i="1" s="1"/>
  <c r="BJ1732" i="1"/>
  <c r="BK1732" i="1" s="1"/>
  <c r="BH1735" i="1"/>
  <c r="BI1735" i="1" s="1"/>
  <c r="BF1735" i="1"/>
  <c r="BG1735" i="1" s="1"/>
  <c r="BA1735" i="1"/>
  <c r="BB1735" i="1" s="1"/>
  <c r="BD1735" i="1"/>
  <c r="BE1735" i="1" s="1"/>
  <c r="BQ1736" i="1"/>
  <c r="BR1736" i="1" s="1"/>
  <c r="BO1736" i="1"/>
  <c r="BP1736" i="1" s="1"/>
  <c r="BM1736" i="1"/>
  <c r="BN1736" i="1" s="1"/>
  <c r="BJ1737" i="1"/>
  <c r="BK1737" i="1" s="1"/>
  <c r="BH1740" i="1"/>
  <c r="BI1740" i="1" s="1"/>
  <c r="BF1740" i="1"/>
  <c r="BG1740" i="1" s="1"/>
  <c r="BD1740" i="1"/>
  <c r="BE1740" i="1" s="1"/>
  <c r="BA1740" i="1"/>
  <c r="BB1740" i="1" s="1"/>
  <c r="AU1740" i="1"/>
  <c r="AV1740" i="1" s="1"/>
  <c r="BQ1741" i="1"/>
  <c r="BR1741" i="1" s="1"/>
  <c r="BO1741" i="1"/>
  <c r="BP1741" i="1" s="1"/>
  <c r="BM1741" i="1"/>
  <c r="BN1741" i="1" s="1"/>
  <c r="BJ1742" i="1"/>
  <c r="BK1742" i="1" s="1"/>
  <c r="BH1745" i="1"/>
  <c r="BI1745" i="1" s="1"/>
  <c r="BF1745" i="1"/>
  <c r="BG1745" i="1" s="1"/>
  <c r="BD1745" i="1"/>
  <c r="BE1745" i="1" s="1"/>
  <c r="BA1745" i="1"/>
  <c r="BB1745" i="1" s="1"/>
  <c r="AX1745" i="1"/>
  <c r="AY1745" i="1" s="1"/>
  <c r="AU1745" i="1"/>
  <c r="AV1745" i="1" s="1"/>
  <c r="BQ1746" i="1"/>
  <c r="BR1746" i="1" s="1"/>
  <c r="BO1746" i="1"/>
  <c r="BP1746" i="1" s="1"/>
  <c r="BM1746" i="1"/>
  <c r="BN1746" i="1" s="1"/>
  <c r="BJ1747" i="1"/>
  <c r="BK1747" i="1" s="1"/>
  <c r="BH1750" i="1"/>
  <c r="BI1750" i="1" s="1"/>
  <c r="BD1750" i="1"/>
  <c r="BE1750" i="1" s="1"/>
  <c r="BF1750" i="1"/>
  <c r="BG1750" i="1" s="1"/>
  <c r="BA1750" i="1"/>
  <c r="BB1750" i="1" s="1"/>
  <c r="AX1750" i="1"/>
  <c r="AY1750" i="1" s="1"/>
  <c r="AU1750" i="1"/>
  <c r="AV1750" i="1" s="1"/>
  <c r="BQ1751" i="1"/>
  <c r="BR1751" i="1" s="1"/>
  <c r="BO1751" i="1"/>
  <c r="BP1751" i="1" s="1"/>
  <c r="BM1751" i="1"/>
  <c r="BN1751" i="1" s="1"/>
  <c r="BJ1752" i="1"/>
  <c r="BK1752" i="1" s="1"/>
  <c r="BF1755" i="1"/>
  <c r="BG1755" i="1" s="1"/>
  <c r="BH1755" i="1"/>
  <c r="BI1755" i="1" s="1"/>
  <c r="BD1755" i="1"/>
  <c r="BE1755" i="1" s="1"/>
  <c r="BA1755" i="1"/>
  <c r="BB1755" i="1" s="1"/>
  <c r="AU1755" i="1"/>
  <c r="AV1755" i="1" s="1"/>
  <c r="AX1755" i="1"/>
  <c r="AY1755" i="1" s="1"/>
  <c r="BQ1756" i="1"/>
  <c r="BR1756" i="1" s="1"/>
  <c r="BO1756" i="1"/>
  <c r="BP1756" i="1" s="1"/>
  <c r="BM1756" i="1"/>
  <c r="BN1756" i="1" s="1"/>
  <c r="BJ1757" i="1"/>
  <c r="BK1757" i="1" s="1"/>
  <c r="BH1760" i="1"/>
  <c r="BI1760" i="1" s="1"/>
  <c r="BD1760" i="1"/>
  <c r="BE1760" i="1" s="1"/>
  <c r="BF1760" i="1"/>
  <c r="BG1760" i="1" s="1"/>
  <c r="BA1760" i="1"/>
  <c r="BB1760" i="1" s="1"/>
  <c r="AX1760" i="1"/>
  <c r="AY1760" i="1" s="1"/>
  <c r="BQ1761" i="1"/>
  <c r="BR1761" i="1" s="1"/>
  <c r="BO1761" i="1"/>
  <c r="BP1761" i="1" s="1"/>
  <c r="BM1761" i="1"/>
  <c r="BN1761" i="1" s="1"/>
  <c r="BJ1762" i="1"/>
  <c r="BK1762" i="1" s="1"/>
  <c r="BH1765" i="1"/>
  <c r="BI1765" i="1" s="1"/>
  <c r="BF1765" i="1"/>
  <c r="BG1765" i="1" s="1"/>
  <c r="BA1765" i="1"/>
  <c r="BB1765" i="1" s="1"/>
  <c r="BD1765" i="1"/>
  <c r="BE1765" i="1" s="1"/>
  <c r="AX1765" i="1"/>
  <c r="AY1765" i="1" s="1"/>
  <c r="BQ1766" i="1"/>
  <c r="BR1766" i="1" s="1"/>
  <c r="BO1766" i="1"/>
  <c r="BP1766" i="1" s="1"/>
  <c r="BM1766" i="1"/>
  <c r="BN1766" i="1" s="1"/>
  <c r="BJ1767" i="1"/>
  <c r="BK1767" i="1" s="1"/>
  <c r="BH1770" i="1"/>
  <c r="BI1770" i="1" s="1"/>
  <c r="BD1770" i="1"/>
  <c r="BE1770" i="1" s="1"/>
  <c r="BF1770" i="1"/>
  <c r="BG1770" i="1" s="1"/>
  <c r="AU1770" i="1"/>
  <c r="AV1770" i="1" s="1"/>
  <c r="BA1770" i="1"/>
  <c r="BB1770" i="1" s="1"/>
  <c r="BQ1771" i="1"/>
  <c r="BR1771" i="1" s="1"/>
  <c r="BO1771" i="1"/>
  <c r="BP1771" i="1" s="1"/>
  <c r="BM1771" i="1"/>
  <c r="BN1771" i="1" s="1"/>
  <c r="BJ1772" i="1"/>
  <c r="BK1772" i="1" s="1"/>
  <c r="BH1775" i="1"/>
  <c r="BI1775" i="1" s="1"/>
  <c r="BF1775" i="1"/>
  <c r="BG1775" i="1" s="1"/>
  <c r="BD1775" i="1"/>
  <c r="BE1775" i="1" s="1"/>
  <c r="BA1775" i="1"/>
  <c r="BB1775" i="1" s="1"/>
  <c r="AU1775" i="1"/>
  <c r="AV1775" i="1" s="1"/>
  <c r="AX1775" i="1"/>
  <c r="AY1775" i="1" s="1"/>
  <c r="BQ1776" i="1"/>
  <c r="BR1776" i="1" s="1"/>
  <c r="BO1776" i="1"/>
  <c r="BP1776" i="1" s="1"/>
  <c r="BM1776" i="1"/>
  <c r="BN1776" i="1" s="1"/>
  <c r="BJ1777" i="1"/>
  <c r="BK1777" i="1" s="1"/>
  <c r="BH1780" i="1"/>
  <c r="BI1780" i="1" s="1"/>
  <c r="BF1780" i="1"/>
  <c r="BG1780" i="1" s="1"/>
  <c r="BD1780" i="1"/>
  <c r="BE1780" i="1" s="1"/>
  <c r="BA1780" i="1"/>
  <c r="BB1780" i="1" s="1"/>
  <c r="AX1780" i="1"/>
  <c r="AY1780" i="1" s="1"/>
  <c r="BQ1781" i="1"/>
  <c r="BR1781" i="1" s="1"/>
  <c r="BO1781" i="1"/>
  <c r="BP1781" i="1" s="1"/>
  <c r="BM1781" i="1"/>
  <c r="BN1781" i="1" s="1"/>
  <c r="BF1785" i="1"/>
  <c r="BG1785" i="1" s="1"/>
  <c r="BH1785" i="1"/>
  <c r="BI1785" i="1" s="1"/>
  <c r="BA1785" i="1"/>
  <c r="BB1785" i="1" s="1"/>
  <c r="BD1785" i="1"/>
  <c r="BE1785" i="1" s="1"/>
  <c r="AX1785" i="1"/>
  <c r="AY1785" i="1" s="1"/>
  <c r="BQ1786" i="1"/>
  <c r="BR1786" i="1" s="1"/>
  <c r="BO1786" i="1"/>
  <c r="BP1786" i="1" s="1"/>
  <c r="BM1786" i="1"/>
  <c r="BN1786" i="1" s="1"/>
  <c r="BH1790" i="1"/>
  <c r="BI1790" i="1" s="1"/>
  <c r="BD1790" i="1"/>
  <c r="BE1790" i="1" s="1"/>
  <c r="BF1790" i="1"/>
  <c r="BG1790" i="1" s="1"/>
  <c r="BA1790" i="1"/>
  <c r="BB1790" i="1" s="1"/>
  <c r="AX1790" i="1"/>
  <c r="AY1790" i="1" s="1"/>
  <c r="AU1790" i="1"/>
  <c r="AV1790" i="1" s="1"/>
  <c r="BQ1791" i="1"/>
  <c r="BR1791" i="1" s="1"/>
  <c r="BO1791" i="1"/>
  <c r="BP1791" i="1" s="1"/>
  <c r="BM1791" i="1"/>
  <c r="BN1791" i="1" s="1"/>
  <c r="BJ1792" i="1"/>
  <c r="BK1792" i="1" s="1"/>
  <c r="BH1795" i="1"/>
  <c r="BI1795" i="1" s="1"/>
  <c r="BF1795" i="1"/>
  <c r="BG1795" i="1" s="1"/>
  <c r="BA1795" i="1"/>
  <c r="BB1795" i="1" s="1"/>
  <c r="BD1795" i="1"/>
  <c r="BE1795" i="1" s="1"/>
  <c r="AX1795" i="1"/>
  <c r="AY1795" i="1" s="1"/>
  <c r="AU1795" i="1"/>
  <c r="AV1795" i="1" s="1"/>
  <c r="BQ1796" i="1"/>
  <c r="BR1796" i="1" s="1"/>
  <c r="BO1796" i="1"/>
  <c r="BP1796" i="1" s="1"/>
  <c r="BM1796" i="1"/>
  <c r="BN1796" i="1" s="1"/>
  <c r="BJ1797" i="1"/>
  <c r="BK1797" i="1" s="1"/>
  <c r="BH1800" i="1"/>
  <c r="BI1800" i="1" s="1"/>
  <c r="BD1800" i="1"/>
  <c r="BE1800" i="1" s="1"/>
  <c r="BF1800" i="1"/>
  <c r="BG1800" i="1" s="1"/>
  <c r="BA1800" i="1"/>
  <c r="BB1800" i="1" s="1"/>
  <c r="AX1800" i="1"/>
  <c r="AY1800" i="1" s="1"/>
  <c r="AU1800" i="1"/>
  <c r="AV1800" i="1" s="1"/>
  <c r="BQ1801" i="1"/>
  <c r="BR1801" i="1" s="1"/>
  <c r="BO1801" i="1"/>
  <c r="BP1801" i="1" s="1"/>
  <c r="BM1801" i="1"/>
  <c r="BN1801" i="1" s="1"/>
  <c r="BH1805" i="1"/>
  <c r="BI1805" i="1" s="1"/>
  <c r="BD1805" i="1"/>
  <c r="BE1805" i="1" s="1"/>
  <c r="BF1805" i="1"/>
  <c r="BG1805" i="1" s="1"/>
  <c r="BA1805" i="1"/>
  <c r="BB1805" i="1" s="1"/>
  <c r="AX1805" i="1"/>
  <c r="AY1805" i="1" s="1"/>
  <c r="AU1805" i="1"/>
  <c r="AV1805" i="1" s="1"/>
  <c r="BQ1806" i="1"/>
  <c r="BR1806" i="1" s="1"/>
  <c r="BO1806" i="1"/>
  <c r="BP1806" i="1" s="1"/>
  <c r="BM1806" i="1"/>
  <c r="BN1806" i="1" s="1"/>
  <c r="BH1810" i="1"/>
  <c r="BI1810" i="1" s="1"/>
  <c r="BF1810" i="1"/>
  <c r="BG1810" i="1" s="1"/>
  <c r="BD1810" i="1"/>
  <c r="BE1810" i="1" s="1"/>
  <c r="BA1810" i="1"/>
  <c r="BB1810" i="1" s="1"/>
  <c r="AX1810" i="1"/>
  <c r="AY1810" i="1" s="1"/>
  <c r="BQ1811" i="1"/>
  <c r="BR1811" i="1" s="1"/>
  <c r="BO1811" i="1"/>
  <c r="BP1811" i="1" s="1"/>
  <c r="BM1811" i="1"/>
  <c r="BN1811" i="1" s="1"/>
  <c r="BJ1812" i="1"/>
  <c r="BK1812" i="1" s="1"/>
  <c r="BH1815" i="1"/>
  <c r="BI1815" i="1" s="1"/>
  <c r="BF1815" i="1"/>
  <c r="BG1815" i="1" s="1"/>
  <c r="BA1815" i="1"/>
  <c r="BB1815" i="1" s="1"/>
  <c r="BD1815" i="1"/>
  <c r="BE1815" i="1" s="1"/>
  <c r="AX1815" i="1"/>
  <c r="AY1815" i="1" s="1"/>
  <c r="BQ1816" i="1"/>
  <c r="BR1816" i="1" s="1"/>
  <c r="BO1816" i="1"/>
  <c r="BP1816" i="1" s="1"/>
  <c r="BM1816" i="1"/>
  <c r="BN1816" i="1" s="1"/>
  <c r="BH1820" i="1"/>
  <c r="BI1820" i="1" s="1"/>
  <c r="BD1820" i="1"/>
  <c r="BE1820" i="1" s="1"/>
  <c r="BF1820" i="1"/>
  <c r="BG1820" i="1" s="1"/>
  <c r="BA1820" i="1"/>
  <c r="BB1820" i="1" s="1"/>
  <c r="AU1820" i="1"/>
  <c r="AV1820" i="1" s="1"/>
  <c r="AX1820" i="1"/>
  <c r="AY1820" i="1" s="1"/>
  <c r="BQ1821" i="1"/>
  <c r="BR1821" i="1" s="1"/>
  <c r="BO1821" i="1"/>
  <c r="BP1821" i="1" s="1"/>
  <c r="BM1821" i="1"/>
  <c r="BN1821" i="1" s="1"/>
  <c r="BJ1822" i="1"/>
  <c r="BK1822" i="1" s="1"/>
  <c r="BF1825" i="1"/>
  <c r="BG1825" i="1" s="1"/>
  <c r="BH1825" i="1"/>
  <c r="BI1825" i="1" s="1"/>
  <c r="BD1825" i="1"/>
  <c r="BE1825" i="1" s="1"/>
  <c r="BA1825" i="1"/>
  <c r="BB1825" i="1" s="1"/>
  <c r="AU1825" i="1"/>
  <c r="AV1825" i="1" s="1"/>
  <c r="AX1825" i="1"/>
  <c r="AY1825" i="1" s="1"/>
  <c r="BQ1826" i="1"/>
  <c r="BR1826" i="1" s="1"/>
  <c r="BO1826" i="1"/>
  <c r="BP1826" i="1" s="1"/>
  <c r="BM1826" i="1"/>
  <c r="BN1826" i="1" s="1"/>
  <c r="BJ1827" i="1"/>
  <c r="BK1827" i="1" s="1"/>
  <c r="BH1830" i="1"/>
  <c r="BI1830" i="1" s="1"/>
  <c r="BD1830" i="1"/>
  <c r="BE1830" i="1" s="1"/>
  <c r="BF1830" i="1"/>
  <c r="BG1830" i="1" s="1"/>
  <c r="AX1830" i="1"/>
  <c r="AY1830" i="1" s="1"/>
  <c r="BA1830" i="1"/>
  <c r="BB1830" i="1" s="1"/>
  <c r="BQ1831" i="1"/>
  <c r="BR1831" i="1" s="1"/>
  <c r="BO1831" i="1"/>
  <c r="BP1831" i="1" s="1"/>
  <c r="BM1831" i="1"/>
  <c r="BN1831" i="1" s="1"/>
  <c r="BJ1832" i="1"/>
  <c r="BK1832" i="1" s="1"/>
  <c r="BH1835" i="1"/>
  <c r="BI1835" i="1" s="1"/>
  <c r="BF1835" i="1"/>
  <c r="BG1835" i="1" s="1"/>
  <c r="BD1835" i="1"/>
  <c r="BE1835" i="1" s="1"/>
  <c r="BA1835" i="1"/>
  <c r="BB1835" i="1" s="1"/>
  <c r="AX1835" i="1"/>
  <c r="AY1835" i="1" s="1"/>
  <c r="BQ1836" i="1"/>
  <c r="BR1836" i="1" s="1"/>
  <c r="BO1836" i="1"/>
  <c r="BP1836" i="1" s="1"/>
  <c r="BM1836" i="1"/>
  <c r="BN1836" i="1" s="1"/>
  <c r="BJ1837" i="1"/>
  <c r="BK1837" i="1" s="1"/>
  <c r="BH1840" i="1"/>
  <c r="BI1840" i="1" s="1"/>
  <c r="BF1840" i="1"/>
  <c r="BG1840" i="1" s="1"/>
  <c r="BD1840" i="1"/>
  <c r="BE1840" i="1" s="1"/>
  <c r="BA1840" i="1"/>
  <c r="BB1840" i="1" s="1"/>
  <c r="AX1840" i="1"/>
  <c r="AY1840" i="1" s="1"/>
  <c r="AU1840" i="1"/>
  <c r="AV1840" i="1" s="1"/>
  <c r="BQ1841" i="1"/>
  <c r="BR1841" i="1" s="1"/>
  <c r="BO1841" i="1"/>
  <c r="BP1841" i="1" s="1"/>
  <c r="BM1841" i="1"/>
  <c r="BN1841" i="1" s="1"/>
  <c r="BJ1842" i="1"/>
  <c r="BK1842" i="1" s="1"/>
  <c r="BH1845" i="1"/>
  <c r="BI1845" i="1" s="1"/>
  <c r="BF1845" i="1"/>
  <c r="BG1845" i="1" s="1"/>
  <c r="BA1845" i="1"/>
  <c r="BB1845" i="1" s="1"/>
  <c r="BD1845" i="1"/>
  <c r="BE1845" i="1" s="1"/>
  <c r="AX1845" i="1"/>
  <c r="AY1845" i="1" s="1"/>
  <c r="AU1845" i="1"/>
  <c r="AV1845" i="1" s="1"/>
  <c r="BQ1846" i="1"/>
  <c r="BR1846" i="1" s="1"/>
  <c r="BO1846" i="1"/>
  <c r="BP1846" i="1" s="1"/>
  <c r="BM1846" i="1"/>
  <c r="BN1846" i="1" s="1"/>
  <c r="BJ1847" i="1"/>
  <c r="BK1847" i="1" s="1"/>
  <c r="BH1850" i="1"/>
  <c r="BI1850" i="1" s="1"/>
  <c r="BD1850" i="1"/>
  <c r="BE1850" i="1" s="1"/>
  <c r="BF1850" i="1"/>
  <c r="BG1850" i="1" s="1"/>
  <c r="BA1850" i="1"/>
  <c r="BB1850" i="1" s="1"/>
  <c r="AX1850" i="1"/>
  <c r="AY1850" i="1" s="1"/>
  <c r="AU1850" i="1"/>
  <c r="AV1850" i="1" s="1"/>
  <c r="BQ1851" i="1"/>
  <c r="BR1851" i="1" s="1"/>
  <c r="BO1851" i="1"/>
  <c r="BP1851" i="1" s="1"/>
  <c r="BM1851" i="1"/>
  <c r="BN1851" i="1" s="1"/>
  <c r="BJ1852" i="1"/>
  <c r="BK1852" i="1" s="1"/>
  <c r="BF1855" i="1"/>
  <c r="BG1855" i="1" s="1"/>
  <c r="BH1855" i="1"/>
  <c r="BI1855" i="1" s="1"/>
  <c r="BD1855" i="1"/>
  <c r="BE1855" i="1" s="1"/>
  <c r="BA1855" i="1"/>
  <c r="BB1855" i="1" s="1"/>
  <c r="AU1855" i="1"/>
  <c r="AV1855" i="1" s="1"/>
  <c r="AX1855" i="1"/>
  <c r="AY1855" i="1" s="1"/>
  <c r="BQ1856" i="1"/>
  <c r="BR1856" i="1" s="1"/>
  <c r="BO1856" i="1"/>
  <c r="BP1856" i="1" s="1"/>
  <c r="BM1856" i="1"/>
  <c r="BN1856" i="1" s="1"/>
  <c r="BJ1857" i="1"/>
  <c r="BK1857" i="1" s="1"/>
  <c r="BH1860" i="1"/>
  <c r="BI1860" i="1" s="1"/>
  <c r="BD1860" i="1"/>
  <c r="BE1860" i="1" s="1"/>
  <c r="BF1860" i="1"/>
  <c r="BG1860" i="1" s="1"/>
  <c r="BA1860" i="1"/>
  <c r="BB1860" i="1" s="1"/>
  <c r="AX1860" i="1"/>
  <c r="AY1860" i="1" s="1"/>
  <c r="BQ1861" i="1"/>
  <c r="BR1861" i="1" s="1"/>
  <c r="BO1861" i="1"/>
  <c r="BP1861" i="1" s="1"/>
  <c r="BM1861" i="1"/>
  <c r="BN1861" i="1" s="1"/>
  <c r="BJ1862" i="1"/>
  <c r="BK1862" i="1" s="1"/>
  <c r="BH1865" i="1"/>
  <c r="BI1865" i="1" s="1"/>
  <c r="BF1865" i="1"/>
  <c r="BG1865" i="1" s="1"/>
  <c r="BA1865" i="1"/>
  <c r="BB1865" i="1" s="1"/>
  <c r="BD1865" i="1"/>
  <c r="BE1865" i="1" s="1"/>
  <c r="AX1865" i="1"/>
  <c r="AY1865" i="1" s="1"/>
  <c r="BQ1866" i="1"/>
  <c r="BR1866" i="1" s="1"/>
  <c r="BO1866" i="1"/>
  <c r="BP1866" i="1" s="1"/>
  <c r="BM1866" i="1"/>
  <c r="BN1866" i="1" s="1"/>
  <c r="BJ1867" i="1"/>
  <c r="BK1867" i="1" s="1"/>
  <c r="BH1870" i="1"/>
  <c r="BI1870" i="1" s="1"/>
  <c r="BD1870" i="1"/>
  <c r="BE1870" i="1" s="1"/>
  <c r="BF1870" i="1"/>
  <c r="BG1870" i="1" s="1"/>
  <c r="AX1870" i="1"/>
  <c r="AY1870" i="1" s="1"/>
  <c r="AU1870" i="1"/>
  <c r="AV1870" i="1" s="1"/>
  <c r="BA1870" i="1"/>
  <c r="BB1870" i="1" s="1"/>
  <c r="BQ1871" i="1"/>
  <c r="BR1871" i="1" s="1"/>
  <c r="BO1871" i="1"/>
  <c r="BP1871" i="1" s="1"/>
  <c r="BM1871" i="1"/>
  <c r="BN1871" i="1" s="1"/>
  <c r="BJ1872" i="1"/>
  <c r="BK1872" i="1" s="1"/>
  <c r="BH1875" i="1"/>
  <c r="BI1875" i="1" s="1"/>
  <c r="BD1875" i="1"/>
  <c r="BE1875" i="1" s="1"/>
  <c r="BF1875" i="1"/>
  <c r="BG1875" i="1" s="1"/>
  <c r="BA1875" i="1"/>
  <c r="BB1875" i="1" s="1"/>
  <c r="AU1875" i="1"/>
  <c r="AV1875" i="1" s="1"/>
  <c r="BQ1876" i="1"/>
  <c r="BR1876" i="1" s="1"/>
  <c r="BO1876" i="1"/>
  <c r="BP1876" i="1" s="1"/>
  <c r="BM1876" i="1"/>
  <c r="BN1876" i="1" s="1"/>
  <c r="BJ1877" i="1"/>
  <c r="BK1877" i="1" s="1"/>
  <c r="BH1880" i="1"/>
  <c r="BI1880" i="1" s="1"/>
  <c r="BF1880" i="1"/>
  <c r="BG1880" i="1" s="1"/>
  <c r="BD1880" i="1"/>
  <c r="BE1880" i="1" s="1"/>
  <c r="BA1880" i="1"/>
  <c r="BB1880" i="1" s="1"/>
  <c r="AX1880" i="1"/>
  <c r="AY1880" i="1" s="1"/>
  <c r="BQ1881" i="1"/>
  <c r="BR1881" i="1" s="1"/>
  <c r="BO1881" i="1"/>
  <c r="BP1881" i="1" s="1"/>
  <c r="BM1881" i="1"/>
  <c r="BN1881" i="1" s="1"/>
  <c r="BJ1882" i="1"/>
  <c r="BK1882" i="1" s="1"/>
  <c r="BF1885" i="1"/>
  <c r="BG1885" i="1" s="1"/>
  <c r="BH1885" i="1"/>
  <c r="BI1885" i="1" s="1"/>
  <c r="BD1885" i="1"/>
  <c r="BE1885" i="1" s="1"/>
  <c r="BA1885" i="1"/>
  <c r="BB1885" i="1" s="1"/>
  <c r="AX1885" i="1"/>
  <c r="AY1885" i="1" s="1"/>
  <c r="BQ1886" i="1"/>
  <c r="BR1886" i="1" s="1"/>
  <c r="BO1886" i="1"/>
  <c r="BP1886" i="1" s="1"/>
  <c r="BM1886" i="1"/>
  <c r="BN1886" i="1" s="1"/>
  <c r="BH1890" i="1"/>
  <c r="BI1890" i="1" s="1"/>
  <c r="BD1890" i="1"/>
  <c r="BE1890" i="1" s="1"/>
  <c r="BF1890" i="1"/>
  <c r="BG1890" i="1" s="1"/>
  <c r="AX1890" i="1"/>
  <c r="AY1890" i="1" s="1"/>
  <c r="BA1890" i="1"/>
  <c r="BB1890" i="1" s="1"/>
  <c r="AU1890" i="1"/>
  <c r="AV1890" i="1" s="1"/>
  <c r="BQ1891" i="1"/>
  <c r="BR1891" i="1" s="1"/>
  <c r="BO1891" i="1"/>
  <c r="BP1891" i="1" s="1"/>
  <c r="BM1891" i="1"/>
  <c r="BN1891" i="1" s="1"/>
  <c r="BJ1892" i="1"/>
  <c r="BK1892" i="1" s="1"/>
  <c r="BH1895" i="1"/>
  <c r="BI1895" i="1" s="1"/>
  <c r="BF1895" i="1"/>
  <c r="BG1895" i="1" s="1"/>
  <c r="BD1895" i="1"/>
  <c r="BE1895" i="1" s="1"/>
  <c r="BA1895" i="1"/>
  <c r="BB1895" i="1" s="1"/>
  <c r="AX1895" i="1"/>
  <c r="AY1895" i="1" s="1"/>
  <c r="AU1895" i="1"/>
  <c r="AV1895" i="1" s="1"/>
  <c r="BQ1896" i="1"/>
  <c r="BR1896" i="1" s="1"/>
  <c r="BM1896" i="1"/>
  <c r="BN1896" i="1" s="1"/>
  <c r="BO1896" i="1"/>
  <c r="BP1896" i="1" s="1"/>
  <c r="BJ1897" i="1"/>
  <c r="BK1897" i="1" s="1"/>
  <c r="BH1900" i="1"/>
  <c r="BI1900" i="1" s="1"/>
  <c r="BD1900" i="1"/>
  <c r="BE1900" i="1" s="1"/>
  <c r="BF1900" i="1"/>
  <c r="BG1900" i="1" s="1"/>
  <c r="BA1900" i="1"/>
  <c r="BB1900" i="1" s="1"/>
  <c r="AX1900" i="1"/>
  <c r="AY1900" i="1" s="1"/>
  <c r="AU1900" i="1"/>
  <c r="AV1900" i="1" s="1"/>
  <c r="BO1901" i="1"/>
  <c r="BP1901" i="1" s="1"/>
  <c r="BQ1901" i="1"/>
  <c r="BR1901" i="1" s="1"/>
  <c r="BM1901" i="1"/>
  <c r="BN1901" i="1" s="1"/>
  <c r="BH1905" i="1"/>
  <c r="BI1905" i="1" s="1"/>
  <c r="BD1905" i="1"/>
  <c r="BE1905" i="1" s="1"/>
  <c r="BF1905" i="1"/>
  <c r="BG1905" i="1" s="1"/>
  <c r="BA1905" i="1"/>
  <c r="BB1905" i="1" s="1"/>
  <c r="AU1905" i="1"/>
  <c r="AV1905" i="1" s="1"/>
  <c r="BQ1906" i="1"/>
  <c r="BR1906" i="1" s="1"/>
  <c r="BO1906" i="1"/>
  <c r="BP1906" i="1" s="1"/>
  <c r="BM1906" i="1"/>
  <c r="BN1906" i="1" s="1"/>
  <c r="BH1910" i="1"/>
  <c r="BI1910" i="1" s="1"/>
  <c r="BF1910" i="1"/>
  <c r="BG1910" i="1" s="1"/>
  <c r="BD1910" i="1"/>
  <c r="BE1910" i="1" s="1"/>
  <c r="BA1910" i="1"/>
  <c r="BB1910" i="1" s="1"/>
  <c r="AX1910" i="1"/>
  <c r="AY1910" i="1" s="1"/>
  <c r="BQ1911" i="1"/>
  <c r="BR1911" i="1" s="1"/>
  <c r="BO1911" i="1"/>
  <c r="BP1911" i="1" s="1"/>
  <c r="BM1911" i="1"/>
  <c r="BN1911" i="1" s="1"/>
  <c r="BH1915" i="1"/>
  <c r="BI1915" i="1" s="1"/>
  <c r="BF1915" i="1"/>
  <c r="BG1915" i="1" s="1"/>
  <c r="BD1915" i="1"/>
  <c r="BE1915" i="1" s="1"/>
  <c r="BA1915" i="1"/>
  <c r="BB1915" i="1" s="1"/>
  <c r="AX1915" i="1"/>
  <c r="AY1915" i="1" s="1"/>
  <c r="BQ1916" i="1"/>
  <c r="BR1916" i="1" s="1"/>
  <c r="BO1916" i="1"/>
  <c r="BP1916" i="1" s="1"/>
  <c r="BM1916" i="1"/>
  <c r="BN1916" i="1" s="1"/>
  <c r="BJ1917" i="1"/>
  <c r="BK1917" i="1" s="1"/>
  <c r="BH1920" i="1"/>
  <c r="BI1920" i="1" s="1"/>
  <c r="BD1920" i="1"/>
  <c r="BE1920" i="1" s="1"/>
  <c r="BF1920" i="1"/>
  <c r="BG1920" i="1" s="1"/>
  <c r="BA1920" i="1"/>
  <c r="BB1920" i="1" s="1"/>
  <c r="AU1920" i="1"/>
  <c r="AV1920" i="1" s="1"/>
  <c r="AX1920" i="1"/>
  <c r="AY1920" i="1" s="1"/>
  <c r="BQ1921" i="1"/>
  <c r="BR1921" i="1" s="1"/>
  <c r="BO1921" i="1"/>
  <c r="BP1921" i="1" s="1"/>
  <c r="BM1921" i="1"/>
  <c r="BN1921" i="1" s="1"/>
  <c r="BJ1922" i="1"/>
  <c r="BK1922" i="1" s="1"/>
  <c r="BH1925" i="1"/>
  <c r="BI1925" i="1" s="1"/>
  <c r="BD1925" i="1"/>
  <c r="BE1925" i="1" s="1"/>
  <c r="BF1925" i="1"/>
  <c r="BG1925" i="1" s="1"/>
  <c r="BA1925" i="1"/>
  <c r="BB1925" i="1" s="1"/>
  <c r="AU1925" i="1"/>
  <c r="AV1925" i="1" s="1"/>
  <c r="BQ1926" i="1"/>
  <c r="BR1926" i="1" s="1"/>
  <c r="BM1926" i="1"/>
  <c r="BN1926" i="1" s="1"/>
  <c r="BO1926" i="1"/>
  <c r="BP1926" i="1" s="1"/>
  <c r="BJ1927" i="1"/>
  <c r="BK1927" i="1" s="1"/>
  <c r="BH1930" i="1"/>
  <c r="BI1930" i="1" s="1"/>
  <c r="BD1930" i="1"/>
  <c r="BE1930" i="1" s="1"/>
  <c r="BF1930" i="1"/>
  <c r="BG1930" i="1" s="1"/>
  <c r="AX1930" i="1"/>
  <c r="AY1930" i="1" s="1"/>
  <c r="BA1930" i="1"/>
  <c r="BB1930" i="1" s="1"/>
  <c r="BQ1931" i="1"/>
  <c r="BR1931" i="1" s="1"/>
  <c r="BO1931" i="1"/>
  <c r="BP1931" i="1" s="1"/>
  <c r="BM1931" i="1"/>
  <c r="BN1931" i="1" s="1"/>
  <c r="BJ1932" i="1"/>
  <c r="BK1932" i="1" s="1"/>
  <c r="BH1935" i="1"/>
  <c r="BI1935" i="1" s="1"/>
  <c r="BF1935" i="1"/>
  <c r="BG1935" i="1" s="1"/>
  <c r="BD1935" i="1"/>
  <c r="BE1935" i="1" s="1"/>
  <c r="BA1935" i="1"/>
  <c r="BB1935" i="1" s="1"/>
  <c r="BQ1936" i="1"/>
  <c r="BR1936" i="1" s="1"/>
  <c r="BO1936" i="1"/>
  <c r="BP1936" i="1" s="1"/>
  <c r="BM1936" i="1"/>
  <c r="BN1936" i="1" s="1"/>
  <c r="BJ1937" i="1"/>
  <c r="BK1937" i="1" s="1"/>
  <c r="BH1940" i="1"/>
  <c r="BI1940" i="1" s="1"/>
  <c r="BF1940" i="1"/>
  <c r="BG1940" i="1" s="1"/>
  <c r="BD1940" i="1"/>
  <c r="BE1940" i="1" s="1"/>
  <c r="AX1940" i="1"/>
  <c r="AY1940" i="1" s="1"/>
  <c r="BA1940" i="1"/>
  <c r="BB1940" i="1" s="1"/>
  <c r="AU1940" i="1"/>
  <c r="AV1940" i="1" s="1"/>
  <c r="BQ1941" i="1"/>
  <c r="BR1941" i="1" s="1"/>
  <c r="BO1941" i="1"/>
  <c r="BP1941" i="1" s="1"/>
  <c r="BM1941" i="1"/>
  <c r="BN1941" i="1" s="1"/>
  <c r="BJ1942" i="1"/>
  <c r="BK1942" i="1" s="1"/>
  <c r="BH1945" i="1"/>
  <c r="BI1945" i="1" s="1"/>
  <c r="BF1945" i="1"/>
  <c r="BG1945" i="1" s="1"/>
  <c r="BD1945" i="1"/>
  <c r="BE1945" i="1" s="1"/>
  <c r="BA1945" i="1"/>
  <c r="BB1945" i="1" s="1"/>
  <c r="AX1945" i="1"/>
  <c r="AY1945" i="1" s="1"/>
  <c r="AU1945" i="1"/>
  <c r="AV1945" i="1" s="1"/>
  <c r="BQ1946" i="1"/>
  <c r="BR1946" i="1" s="1"/>
  <c r="BO1946" i="1"/>
  <c r="BP1946" i="1" s="1"/>
  <c r="BM1946" i="1"/>
  <c r="BN1946" i="1" s="1"/>
  <c r="BJ1947" i="1"/>
  <c r="BK1947" i="1" s="1"/>
  <c r="BH1950" i="1"/>
  <c r="BI1950" i="1" s="1"/>
  <c r="BD1950" i="1"/>
  <c r="BE1950" i="1" s="1"/>
  <c r="BF1950" i="1"/>
  <c r="BG1950" i="1" s="1"/>
  <c r="BA1950" i="1"/>
  <c r="BB1950" i="1" s="1"/>
  <c r="AX1950" i="1"/>
  <c r="AY1950" i="1" s="1"/>
  <c r="AU1950" i="1"/>
  <c r="AV1950" i="1" s="1"/>
  <c r="BQ1951" i="1"/>
  <c r="BR1951" i="1" s="1"/>
  <c r="BO1951" i="1"/>
  <c r="BP1951" i="1" s="1"/>
  <c r="BM1951" i="1"/>
  <c r="BN1951" i="1" s="1"/>
  <c r="BJ1952" i="1"/>
  <c r="BK1952" i="1" s="1"/>
  <c r="BH1955" i="1"/>
  <c r="BI1955" i="1" s="1"/>
  <c r="BD1955" i="1"/>
  <c r="BE1955" i="1" s="1"/>
  <c r="BF1955" i="1"/>
  <c r="BG1955" i="1" s="1"/>
  <c r="BA1955" i="1"/>
  <c r="BB1955" i="1" s="1"/>
  <c r="AU1955" i="1"/>
  <c r="AV1955" i="1" s="1"/>
  <c r="BQ1956" i="1"/>
  <c r="BR1956" i="1" s="1"/>
  <c r="BO1956" i="1"/>
  <c r="BP1956" i="1" s="1"/>
  <c r="BM1956" i="1"/>
  <c r="BN1956" i="1" s="1"/>
  <c r="BJ1957" i="1"/>
  <c r="BK1957" i="1" s="1"/>
  <c r="BH1960" i="1"/>
  <c r="BI1960" i="1" s="1"/>
  <c r="BF1960" i="1"/>
  <c r="BG1960" i="1" s="1"/>
  <c r="BD1960" i="1"/>
  <c r="BE1960" i="1" s="1"/>
  <c r="BA1960" i="1"/>
  <c r="BB1960" i="1" s="1"/>
  <c r="BQ1961" i="1"/>
  <c r="BR1961" i="1" s="1"/>
  <c r="BO1961" i="1"/>
  <c r="BP1961" i="1" s="1"/>
  <c r="BM1961" i="1"/>
  <c r="BN1961" i="1" s="1"/>
  <c r="BJ1962" i="1"/>
  <c r="BK1962" i="1" s="1"/>
  <c r="BH1965" i="1"/>
  <c r="BI1965" i="1" s="1"/>
  <c r="BF1965" i="1"/>
  <c r="BG1965" i="1" s="1"/>
  <c r="BD1965" i="1"/>
  <c r="BE1965" i="1" s="1"/>
  <c r="BA1965" i="1"/>
  <c r="BB1965" i="1" s="1"/>
  <c r="AX1965" i="1"/>
  <c r="AY1965" i="1" s="1"/>
  <c r="BQ1966" i="1"/>
  <c r="BR1966" i="1" s="1"/>
  <c r="BO1966" i="1"/>
  <c r="BP1966" i="1" s="1"/>
  <c r="BM1966" i="1"/>
  <c r="BN1966" i="1" s="1"/>
  <c r="BJ1967" i="1"/>
  <c r="BK1967" i="1" s="1"/>
  <c r="BH1970" i="1"/>
  <c r="BI1970" i="1" s="1"/>
  <c r="BD1970" i="1"/>
  <c r="BE1970" i="1" s="1"/>
  <c r="BF1970" i="1"/>
  <c r="BG1970" i="1" s="1"/>
  <c r="AU1970" i="1"/>
  <c r="AV1970" i="1" s="1"/>
  <c r="BA1970" i="1"/>
  <c r="BB1970" i="1" s="1"/>
  <c r="AX1970" i="1"/>
  <c r="AY1970" i="1" s="1"/>
  <c r="BQ1971" i="1"/>
  <c r="BR1971" i="1" s="1"/>
  <c r="BO1971" i="1"/>
  <c r="BP1971" i="1" s="1"/>
  <c r="BM1971" i="1"/>
  <c r="BN1971" i="1" s="1"/>
  <c r="BJ1972" i="1"/>
  <c r="BK1972" i="1" s="1"/>
  <c r="BH1975" i="1"/>
  <c r="BI1975" i="1" s="1"/>
  <c r="BD1975" i="1"/>
  <c r="BE1975" i="1" s="1"/>
  <c r="BF1975" i="1"/>
  <c r="BG1975" i="1" s="1"/>
  <c r="BA1975" i="1"/>
  <c r="BB1975" i="1" s="1"/>
  <c r="AU1975" i="1"/>
  <c r="AV1975" i="1" s="1"/>
  <c r="AX1975" i="1"/>
  <c r="AY1975" i="1" s="1"/>
  <c r="BQ1976" i="1"/>
  <c r="BR1976" i="1" s="1"/>
  <c r="BO1976" i="1"/>
  <c r="BP1976" i="1" s="1"/>
  <c r="BM1976" i="1"/>
  <c r="BN1976" i="1" s="1"/>
  <c r="BJ1977" i="1"/>
  <c r="BK1977" i="1" s="1"/>
  <c r="BH1980" i="1"/>
  <c r="BI1980" i="1" s="1"/>
  <c r="BD1980" i="1"/>
  <c r="BE1980" i="1" s="1"/>
  <c r="BF1980" i="1"/>
  <c r="BG1980" i="1" s="1"/>
  <c r="AX1980" i="1"/>
  <c r="AY1980" i="1" s="1"/>
  <c r="BA1980" i="1"/>
  <c r="BB1980" i="1" s="1"/>
  <c r="BQ1981" i="1"/>
  <c r="BR1981" i="1" s="1"/>
  <c r="BO1981" i="1"/>
  <c r="BP1981" i="1" s="1"/>
  <c r="BM1981" i="1"/>
  <c r="BN1981" i="1" s="1"/>
  <c r="BJ1982" i="1"/>
  <c r="BK1982" i="1" s="1"/>
  <c r="BH1985" i="1"/>
  <c r="BI1985" i="1" s="1"/>
  <c r="BF1985" i="1"/>
  <c r="BG1985" i="1" s="1"/>
  <c r="BA1985" i="1"/>
  <c r="BB1985" i="1" s="1"/>
  <c r="BD1985" i="1"/>
  <c r="BE1985" i="1" s="1"/>
  <c r="BQ1986" i="1"/>
  <c r="BR1986" i="1" s="1"/>
  <c r="BO1986" i="1"/>
  <c r="BP1986" i="1" s="1"/>
  <c r="BM1986" i="1"/>
  <c r="BN1986" i="1" s="1"/>
  <c r="BJ1987" i="1"/>
  <c r="BK1987" i="1" s="1"/>
  <c r="BH1990" i="1"/>
  <c r="BI1990" i="1" s="1"/>
  <c r="BF1990" i="1"/>
  <c r="BG1990" i="1" s="1"/>
  <c r="BD1990" i="1"/>
  <c r="BE1990" i="1" s="1"/>
  <c r="BA1990" i="1"/>
  <c r="BB1990" i="1" s="1"/>
  <c r="AU1990" i="1"/>
  <c r="AV1990" i="1" s="1"/>
  <c r="BQ1991" i="1"/>
  <c r="BR1991" i="1" s="1"/>
  <c r="BO1991" i="1"/>
  <c r="BP1991" i="1" s="1"/>
  <c r="BM1991" i="1"/>
  <c r="BN1991" i="1" s="1"/>
  <c r="BJ1992" i="1"/>
  <c r="BK1992" i="1" s="1"/>
  <c r="BH1995" i="1"/>
  <c r="BI1995" i="1" s="1"/>
  <c r="BF1995" i="1"/>
  <c r="BG1995" i="1" s="1"/>
  <c r="BD1995" i="1"/>
  <c r="BE1995" i="1" s="1"/>
  <c r="BA1995" i="1"/>
  <c r="BB1995" i="1" s="1"/>
  <c r="AX1995" i="1"/>
  <c r="AY1995" i="1" s="1"/>
  <c r="AU1995" i="1"/>
  <c r="AV1995" i="1" s="1"/>
  <c r="BQ1996" i="1"/>
  <c r="BR1996" i="1" s="1"/>
  <c r="BO1996" i="1"/>
  <c r="BP1996" i="1" s="1"/>
  <c r="BM1996" i="1"/>
  <c r="BN1996" i="1" s="1"/>
  <c r="BJ1997" i="1"/>
  <c r="BK1997" i="1" s="1"/>
  <c r="BH2000" i="1"/>
  <c r="BI2000" i="1" s="1"/>
  <c r="BD2000" i="1"/>
  <c r="BE2000" i="1" s="1"/>
  <c r="BF2000" i="1"/>
  <c r="BG2000" i="1" s="1"/>
  <c r="BA2000" i="1"/>
  <c r="BB2000" i="1" s="1"/>
  <c r="AX2000" i="1"/>
  <c r="AY2000" i="1" s="1"/>
  <c r="AU2000" i="1"/>
  <c r="AV2000" i="1" s="1"/>
  <c r="BQ2001" i="1"/>
  <c r="BR2001" i="1" s="1"/>
  <c r="BO2001" i="1"/>
  <c r="BP2001" i="1" s="1"/>
  <c r="BM2001" i="1"/>
  <c r="BN2001" i="1" s="1"/>
  <c r="BJ2002" i="1"/>
  <c r="BK2002" i="1" s="1"/>
  <c r="BH2005" i="1"/>
  <c r="BI2005" i="1" s="1"/>
  <c r="BD2005" i="1"/>
  <c r="BE2005" i="1" s="1"/>
  <c r="BF2005" i="1"/>
  <c r="BG2005" i="1" s="1"/>
  <c r="BA2005" i="1"/>
  <c r="BB2005" i="1" s="1"/>
  <c r="AU2005" i="1"/>
  <c r="AV2005" i="1" s="1"/>
  <c r="AX2005" i="1"/>
  <c r="AY2005" i="1" s="1"/>
  <c r="BQ2006" i="1"/>
  <c r="BR2006" i="1" s="1"/>
  <c r="BO2006" i="1"/>
  <c r="BP2006" i="1" s="1"/>
  <c r="BM2006" i="1"/>
  <c r="BN2006" i="1" s="1"/>
  <c r="BJ2007" i="1"/>
  <c r="BK2007" i="1" s="1"/>
  <c r="BH2010" i="1"/>
  <c r="BI2010" i="1" s="1"/>
  <c r="BF2010" i="1"/>
  <c r="BG2010" i="1" s="1"/>
  <c r="BD2010" i="1"/>
  <c r="BE2010" i="1" s="1"/>
  <c r="BA2010" i="1"/>
  <c r="BB2010" i="1" s="1"/>
  <c r="AX2010" i="1"/>
  <c r="AY2010" i="1" s="1"/>
  <c r="BQ2011" i="1"/>
  <c r="BR2011" i="1" s="1"/>
  <c r="BO2011" i="1"/>
  <c r="BP2011" i="1" s="1"/>
  <c r="BM2011" i="1"/>
  <c r="BN2011" i="1" s="1"/>
  <c r="BJ2012" i="1"/>
  <c r="BK2012" i="1" s="1"/>
  <c r="BH2015" i="1"/>
  <c r="BI2015" i="1" s="1"/>
  <c r="BF2015" i="1"/>
  <c r="BG2015" i="1" s="1"/>
  <c r="BA2015" i="1"/>
  <c r="BB2015" i="1" s="1"/>
  <c r="BD2015" i="1"/>
  <c r="BE2015" i="1" s="1"/>
  <c r="AX2015" i="1"/>
  <c r="AY2015" i="1" s="1"/>
  <c r="BQ2016" i="1"/>
  <c r="BR2016" i="1" s="1"/>
  <c r="BO2016" i="1"/>
  <c r="BP2016" i="1" s="1"/>
  <c r="BM2016" i="1"/>
  <c r="BN2016" i="1" s="1"/>
  <c r="BJ2017" i="1"/>
  <c r="BK2017" i="1" s="1"/>
  <c r="BH2020" i="1"/>
  <c r="BI2020" i="1" s="1"/>
  <c r="BD2020" i="1"/>
  <c r="BE2020" i="1" s="1"/>
  <c r="BF2020" i="1"/>
  <c r="BG2020" i="1" s="1"/>
  <c r="AU2020" i="1"/>
  <c r="AV2020" i="1" s="1"/>
  <c r="BA2020" i="1"/>
  <c r="BB2020" i="1" s="1"/>
  <c r="BQ2021" i="1"/>
  <c r="BR2021" i="1" s="1"/>
  <c r="BO2021" i="1"/>
  <c r="BP2021" i="1" s="1"/>
  <c r="BM2021" i="1"/>
  <c r="BN2021" i="1" s="1"/>
  <c r="BJ2022" i="1"/>
  <c r="BK2022" i="1" s="1"/>
  <c r="BH2025" i="1"/>
  <c r="BI2025" i="1" s="1"/>
  <c r="BF2025" i="1"/>
  <c r="BG2025" i="1" s="1"/>
  <c r="BD2025" i="1"/>
  <c r="BE2025" i="1" s="1"/>
  <c r="BA2025" i="1"/>
  <c r="BB2025" i="1" s="1"/>
  <c r="AU2025" i="1"/>
  <c r="AV2025" i="1" s="1"/>
  <c r="AX2025" i="1"/>
  <c r="AY2025" i="1" s="1"/>
  <c r="BQ2026" i="1"/>
  <c r="BR2026" i="1" s="1"/>
  <c r="BO2026" i="1"/>
  <c r="BP2026" i="1" s="1"/>
  <c r="BM2026" i="1"/>
  <c r="BN2026" i="1" s="1"/>
  <c r="BJ2027" i="1"/>
  <c r="BK2027" i="1" s="1"/>
  <c r="BH2030" i="1"/>
  <c r="BI2030" i="1" s="1"/>
  <c r="BD2030" i="1"/>
  <c r="BE2030" i="1" s="1"/>
  <c r="BF2030" i="1"/>
  <c r="BG2030" i="1" s="1"/>
  <c r="BA2030" i="1"/>
  <c r="BB2030" i="1" s="1"/>
  <c r="AX2030" i="1"/>
  <c r="AY2030" i="1" s="1"/>
  <c r="BQ2031" i="1"/>
  <c r="BR2031" i="1" s="1"/>
  <c r="BO2031" i="1"/>
  <c r="BP2031" i="1" s="1"/>
  <c r="BM2031" i="1"/>
  <c r="BN2031" i="1" s="1"/>
  <c r="BJ2032" i="1"/>
  <c r="BK2032" i="1" s="1"/>
  <c r="BH2035" i="1"/>
  <c r="BI2035" i="1" s="1"/>
  <c r="BF2035" i="1"/>
  <c r="BG2035" i="1" s="1"/>
  <c r="BA2035" i="1"/>
  <c r="BB2035" i="1" s="1"/>
  <c r="BD2035" i="1"/>
  <c r="BE2035" i="1" s="1"/>
  <c r="AX2035" i="1"/>
  <c r="AY2035" i="1" s="1"/>
  <c r="BQ2036" i="1"/>
  <c r="BR2036" i="1" s="1"/>
  <c r="BO2036" i="1"/>
  <c r="BP2036" i="1" s="1"/>
  <c r="BM2036" i="1"/>
  <c r="BN2036" i="1" s="1"/>
  <c r="BJ2037" i="1"/>
  <c r="BK2037" i="1" s="1"/>
  <c r="BH2040" i="1"/>
  <c r="BI2040" i="1" s="1"/>
  <c r="BF2040" i="1"/>
  <c r="BG2040" i="1" s="1"/>
  <c r="BD2040" i="1"/>
  <c r="BE2040" i="1" s="1"/>
  <c r="BA2040" i="1"/>
  <c r="BB2040" i="1" s="1"/>
  <c r="AX2040" i="1"/>
  <c r="AY2040" i="1" s="1"/>
  <c r="AU2040" i="1"/>
  <c r="AV2040" i="1" s="1"/>
  <c r="BQ2041" i="1"/>
  <c r="BR2041" i="1" s="1"/>
  <c r="BO2041" i="1"/>
  <c r="BP2041" i="1" s="1"/>
  <c r="BM2041" i="1"/>
  <c r="BN2041" i="1" s="1"/>
  <c r="BH2045" i="1"/>
  <c r="BI2045" i="1" s="1"/>
  <c r="BF2045" i="1"/>
  <c r="BG2045" i="1" s="1"/>
  <c r="BA2045" i="1"/>
  <c r="BB2045" i="1" s="1"/>
  <c r="BD2045" i="1"/>
  <c r="BE2045" i="1" s="1"/>
  <c r="AX2045" i="1"/>
  <c r="AY2045" i="1" s="1"/>
  <c r="AU2045" i="1"/>
  <c r="AV2045" i="1" s="1"/>
  <c r="BQ2046" i="1"/>
  <c r="BR2046" i="1" s="1"/>
  <c r="BO2046" i="1"/>
  <c r="BP2046" i="1" s="1"/>
  <c r="BM2046" i="1"/>
  <c r="BN2046" i="1" s="1"/>
  <c r="BJ2047" i="1"/>
  <c r="BK2047" i="1" s="1"/>
  <c r="BH2050" i="1"/>
  <c r="BI2050" i="1" s="1"/>
  <c r="BD2050" i="1"/>
  <c r="BE2050" i="1" s="1"/>
  <c r="BF2050" i="1"/>
  <c r="BG2050" i="1" s="1"/>
  <c r="BA2050" i="1"/>
  <c r="BB2050" i="1" s="1"/>
  <c r="AX2050" i="1"/>
  <c r="AY2050" i="1" s="1"/>
  <c r="AU2050" i="1"/>
  <c r="AV2050" i="1" s="1"/>
  <c r="BQ2051" i="1"/>
  <c r="BR2051" i="1" s="1"/>
  <c r="BO2051" i="1"/>
  <c r="BP2051" i="1" s="1"/>
  <c r="BM2051" i="1"/>
  <c r="BN2051" i="1" s="1"/>
  <c r="BJ2052" i="1"/>
  <c r="BK2052" i="1" s="1"/>
  <c r="BH2055" i="1"/>
  <c r="BI2055" i="1" s="1"/>
  <c r="BF2055" i="1"/>
  <c r="BG2055" i="1" s="1"/>
  <c r="BD2055" i="1"/>
  <c r="BE2055" i="1" s="1"/>
  <c r="BA2055" i="1"/>
  <c r="BB2055" i="1" s="1"/>
  <c r="AX2055" i="1"/>
  <c r="AY2055" i="1" s="1"/>
  <c r="AU2055" i="1"/>
  <c r="AV2055" i="1" s="1"/>
  <c r="BQ2056" i="1"/>
  <c r="BR2056" i="1" s="1"/>
  <c r="BO2056" i="1"/>
  <c r="BP2056" i="1" s="1"/>
  <c r="BM2056" i="1"/>
  <c r="BN2056" i="1" s="1"/>
  <c r="BH2060" i="1"/>
  <c r="BI2060" i="1" s="1"/>
  <c r="BF2060" i="1"/>
  <c r="BG2060" i="1" s="1"/>
  <c r="BD2060" i="1"/>
  <c r="BE2060" i="1" s="1"/>
  <c r="AX2060" i="1"/>
  <c r="AY2060" i="1" s="1"/>
  <c r="BA2060" i="1"/>
  <c r="BB2060" i="1" s="1"/>
  <c r="BQ2061" i="1"/>
  <c r="BR2061" i="1" s="1"/>
  <c r="BO2061" i="1"/>
  <c r="BP2061" i="1" s="1"/>
  <c r="BM2061" i="1"/>
  <c r="BN2061" i="1" s="1"/>
  <c r="BH2065" i="1"/>
  <c r="BI2065" i="1" s="1"/>
  <c r="BF2065" i="1"/>
  <c r="BG2065" i="1" s="1"/>
  <c r="BA2065" i="1"/>
  <c r="BB2065" i="1" s="1"/>
  <c r="BD2065" i="1"/>
  <c r="BE2065" i="1" s="1"/>
  <c r="AX2065" i="1"/>
  <c r="AY2065" i="1" s="1"/>
  <c r="BQ2066" i="1"/>
  <c r="BR2066" i="1" s="1"/>
  <c r="BO2066" i="1"/>
  <c r="BP2066" i="1" s="1"/>
  <c r="BM2066" i="1"/>
  <c r="BN2066" i="1" s="1"/>
  <c r="BH2070" i="1"/>
  <c r="BI2070" i="1" s="1"/>
  <c r="BD2070" i="1"/>
  <c r="BE2070" i="1" s="1"/>
  <c r="BF2070" i="1"/>
  <c r="BG2070" i="1" s="1"/>
  <c r="BA2070" i="1"/>
  <c r="BB2070" i="1" s="1"/>
  <c r="AU2070" i="1"/>
  <c r="AV2070" i="1" s="1"/>
  <c r="AX2070" i="1"/>
  <c r="AY2070" i="1" s="1"/>
  <c r="BQ2071" i="1"/>
  <c r="BR2071" i="1" s="1"/>
  <c r="BO2071" i="1"/>
  <c r="BP2071" i="1" s="1"/>
  <c r="BM2071" i="1"/>
  <c r="BN2071" i="1" s="1"/>
  <c r="BJ2072" i="1"/>
  <c r="BK2072" i="1" s="1"/>
  <c r="BH2075" i="1"/>
  <c r="BI2075" i="1" s="1"/>
  <c r="BD2075" i="1"/>
  <c r="BE2075" i="1" s="1"/>
  <c r="BF2075" i="1"/>
  <c r="BG2075" i="1" s="1"/>
  <c r="BA2075" i="1"/>
  <c r="BB2075" i="1" s="1"/>
  <c r="AU2075" i="1"/>
  <c r="AV2075" i="1" s="1"/>
  <c r="AX2075" i="1"/>
  <c r="AY2075" i="1" s="1"/>
  <c r="BQ2076" i="1"/>
  <c r="BR2076" i="1" s="1"/>
  <c r="BO2076" i="1"/>
  <c r="BP2076" i="1" s="1"/>
  <c r="BM2076" i="1"/>
  <c r="BN2076" i="1" s="1"/>
  <c r="BH2080" i="1"/>
  <c r="BI2080" i="1" s="1"/>
  <c r="BD2080" i="1"/>
  <c r="BE2080" i="1" s="1"/>
  <c r="BF2080" i="1"/>
  <c r="BG2080" i="1" s="1"/>
  <c r="AX2080" i="1"/>
  <c r="AY2080" i="1" s="1"/>
  <c r="BA2080" i="1"/>
  <c r="BB2080" i="1" s="1"/>
  <c r="BQ2081" i="1"/>
  <c r="BR2081" i="1" s="1"/>
  <c r="BO2081" i="1"/>
  <c r="BP2081" i="1" s="1"/>
  <c r="BM2081" i="1"/>
  <c r="BN2081" i="1" s="1"/>
  <c r="BH2085" i="1"/>
  <c r="BI2085" i="1" s="1"/>
  <c r="BF2085" i="1"/>
  <c r="BG2085" i="1" s="1"/>
  <c r="BA2085" i="1"/>
  <c r="BB2085" i="1" s="1"/>
  <c r="BD2085" i="1"/>
  <c r="BE2085" i="1" s="1"/>
  <c r="AX2085" i="1"/>
  <c r="AY2085" i="1" s="1"/>
  <c r="BQ2086" i="1"/>
  <c r="BR2086" i="1" s="1"/>
  <c r="BO2086" i="1"/>
  <c r="BP2086" i="1" s="1"/>
  <c r="BM2086" i="1"/>
  <c r="BN2086" i="1" s="1"/>
  <c r="BJ2087" i="1"/>
  <c r="BK2087" i="1" s="1"/>
  <c r="BH2090" i="1"/>
  <c r="BI2090" i="1" s="1"/>
  <c r="BF2090" i="1"/>
  <c r="BG2090" i="1" s="1"/>
  <c r="BD2090" i="1"/>
  <c r="BE2090" i="1" s="1"/>
  <c r="AX2090" i="1"/>
  <c r="AY2090" i="1" s="1"/>
  <c r="BA2090" i="1"/>
  <c r="BB2090" i="1" s="1"/>
  <c r="AU2090" i="1"/>
  <c r="AV2090" i="1" s="1"/>
  <c r="BQ2091" i="1"/>
  <c r="BR2091" i="1" s="1"/>
  <c r="BO2091" i="1"/>
  <c r="BP2091" i="1" s="1"/>
  <c r="BM2091" i="1"/>
  <c r="BN2091" i="1" s="1"/>
  <c r="BJ2092" i="1"/>
  <c r="BK2092" i="1" s="1"/>
  <c r="BH2095" i="1"/>
  <c r="BI2095" i="1" s="1"/>
  <c r="BF2095" i="1"/>
  <c r="BG2095" i="1" s="1"/>
  <c r="BA2095" i="1"/>
  <c r="BB2095" i="1" s="1"/>
  <c r="BD2095" i="1"/>
  <c r="BE2095" i="1" s="1"/>
  <c r="AX2095" i="1"/>
  <c r="AY2095" i="1" s="1"/>
  <c r="AU2095" i="1"/>
  <c r="AV2095" i="1" s="1"/>
  <c r="BQ2096" i="1"/>
  <c r="BR2096" i="1" s="1"/>
  <c r="BO2096" i="1"/>
  <c r="BP2096" i="1" s="1"/>
  <c r="BM2096" i="1"/>
  <c r="BN2096" i="1" s="1"/>
  <c r="BJ2097" i="1"/>
  <c r="BK2097" i="1" s="1"/>
  <c r="BH2100" i="1"/>
  <c r="BI2100" i="1" s="1"/>
  <c r="BD2100" i="1"/>
  <c r="BE2100" i="1" s="1"/>
  <c r="BF2100" i="1"/>
  <c r="BG2100" i="1" s="1"/>
  <c r="BA2100" i="1"/>
  <c r="BB2100" i="1" s="1"/>
  <c r="AX2100" i="1"/>
  <c r="AY2100" i="1" s="1"/>
  <c r="AU2100" i="1"/>
  <c r="AV2100" i="1" s="1"/>
  <c r="BQ2101" i="1"/>
  <c r="BR2101" i="1" s="1"/>
  <c r="BO2101" i="1"/>
  <c r="BP2101" i="1" s="1"/>
  <c r="BM2101" i="1"/>
  <c r="BN2101" i="1" s="1"/>
  <c r="BJ2102" i="1"/>
  <c r="BK2102" i="1" s="1"/>
  <c r="BH2105" i="1"/>
  <c r="BI2105" i="1" s="1"/>
  <c r="BF2105" i="1"/>
  <c r="BG2105" i="1" s="1"/>
  <c r="BD2105" i="1"/>
  <c r="BE2105" i="1" s="1"/>
  <c r="BA2105" i="1"/>
  <c r="BB2105" i="1" s="1"/>
  <c r="AU2105" i="1"/>
  <c r="AV2105" i="1" s="1"/>
  <c r="AX2105" i="1"/>
  <c r="AY2105" i="1" s="1"/>
  <c r="BQ2106" i="1"/>
  <c r="BR2106" i="1" s="1"/>
  <c r="BO2106" i="1"/>
  <c r="BP2106" i="1" s="1"/>
  <c r="BM2106" i="1"/>
  <c r="BN2106" i="1" s="1"/>
  <c r="BJ2107" i="1"/>
  <c r="BK2107" i="1" s="1"/>
  <c r="BH2110" i="1"/>
  <c r="BI2110" i="1" s="1"/>
  <c r="BF2110" i="1"/>
  <c r="BG2110" i="1" s="1"/>
  <c r="BD2110" i="1"/>
  <c r="BE2110" i="1" s="1"/>
  <c r="BA2110" i="1"/>
  <c r="BB2110" i="1" s="1"/>
  <c r="AX2110" i="1"/>
  <c r="AY2110" i="1" s="1"/>
  <c r="BQ2111" i="1"/>
  <c r="BR2111" i="1" s="1"/>
  <c r="BO2111" i="1"/>
  <c r="BP2111" i="1" s="1"/>
  <c r="BM2111" i="1"/>
  <c r="BN2111" i="1" s="1"/>
  <c r="BJ2112" i="1"/>
  <c r="BK2112" i="1" s="1"/>
  <c r="BH2115" i="1"/>
  <c r="BI2115" i="1" s="1"/>
  <c r="BF2115" i="1"/>
  <c r="BG2115" i="1" s="1"/>
  <c r="BD2115" i="1"/>
  <c r="BE2115" i="1" s="1"/>
  <c r="BA2115" i="1"/>
  <c r="BB2115" i="1" s="1"/>
  <c r="AX2115" i="1"/>
  <c r="AY2115" i="1" s="1"/>
  <c r="BQ2116" i="1"/>
  <c r="BR2116" i="1" s="1"/>
  <c r="BO2116" i="1"/>
  <c r="BP2116" i="1" s="1"/>
  <c r="BM2116" i="1"/>
  <c r="BN2116" i="1" s="1"/>
  <c r="BJ2117" i="1"/>
  <c r="BK2117" i="1" s="1"/>
  <c r="BH2120" i="1"/>
  <c r="BI2120" i="1" s="1"/>
  <c r="BD2120" i="1"/>
  <c r="BE2120" i="1" s="1"/>
  <c r="BF2120" i="1"/>
  <c r="BG2120" i="1" s="1"/>
  <c r="BA2120" i="1"/>
  <c r="BB2120" i="1" s="1"/>
  <c r="AX2120" i="1"/>
  <c r="AY2120" i="1" s="1"/>
  <c r="AU2120" i="1"/>
  <c r="AV2120" i="1" s="1"/>
  <c r="BQ2121" i="1"/>
  <c r="BR2121" i="1" s="1"/>
  <c r="BO2121" i="1"/>
  <c r="BP2121" i="1" s="1"/>
  <c r="BM2121" i="1"/>
  <c r="BN2121" i="1" s="1"/>
  <c r="BJ2122" i="1"/>
  <c r="BK2122" i="1" s="1"/>
  <c r="BH2125" i="1"/>
  <c r="BI2125" i="1" s="1"/>
  <c r="BD2125" i="1"/>
  <c r="BE2125" i="1" s="1"/>
  <c r="BF2125" i="1"/>
  <c r="BG2125" i="1" s="1"/>
  <c r="BA2125" i="1"/>
  <c r="BB2125" i="1" s="1"/>
  <c r="AU2125" i="1"/>
  <c r="AV2125" i="1" s="1"/>
  <c r="BQ2126" i="1"/>
  <c r="BR2126" i="1" s="1"/>
  <c r="BO2126" i="1"/>
  <c r="BP2126" i="1" s="1"/>
  <c r="BM2126" i="1"/>
  <c r="BN2126" i="1" s="1"/>
  <c r="BJ2127" i="1"/>
  <c r="BK2127" i="1" s="1"/>
  <c r="BH2130" i="1"/>
  <c r="BI2130" i="1" s="1"/>
  <c r="BD2130" i="1"/>
  <c r="BE2130" i="1" s="1"/>
  <c r="BF2130" i="1"/>
  <c r="BG2130" i="1" s="1"/>
  <c r="BA2130" i="1"/>
  <c r="BB2130" i="1" s="1"/>
  <c r="AX2130" i="1"/>
  <c r="AY2130" i="1" s="1"/>
  <c r="BQ2131" i="1"/>
  <c r="BR2131" i="1" s="1"/>
  <c r="BO2131" i="1"/>
  <c r="BP2131" i="1" s="1"/>
  <c r="BM2131" i="1"/>
  <c r="BN2131" i="1" s="1"/>
  <c r="BJ2132" i="1"/>
  <c r="BK2132" i="1" s="1"/>
  <c r="BH2135" i="1"/>
  <c r="BI2135" i="1" s="1"/>
  <c r="BF2135" i="1"/>
  <c r="BG2135" i="1" s="1"/>
  <c r="BD2135" i="1"/>
  <c r="BE2135" i="1" s="1"/>
  <c r="BA2135" i="1"/>
  <c r="BB2135" i="1" s="1"/>
  <c r="AX2135" i="1"/>
  <c r="AY2135" i="1" s="1"/>
  <c r="BQ2136" i="1"/>
  <c r="BR2136" i="1" s="1"/>
  <c r="BO2136" i="1"/>
  <c r="BP2136" i="1" s="1"/>
  <c r="BM2136" i="1"/>
  <c r="BN2136" i="1" s="1"/>
  <c r="BH2140" i="1"/>
  <c r="BI2140" i="1" s="1"/>
  <c r="BF2140" i="1"/>
  <c r="BG2140" i="1" s="1"/>
  <c r="BD2140" i="1"/>
  <c r="BE2140" i="1" s="1"/>
  <c r="BA2140" i="1"/>
  <c r="BB2140" i="1" s="1"/>
  <c r="AX2140" i="1"/>
  <c r="AY2140" i="1" s="1"/>
  <c r="AU2140" i="1"/>
  <c r="AV2140" i="1" s="1"/>
  <c r="BQ2141" i="1"/>
  <c r="BR2141" i="1" s="1"/>
  <c r="BO2141" i="1"/>
  <c r="BP2141" i="1" s="1"/>
  <c r="BM2141" i="1"/>
  <c r="BN2141" i="1" s="1"/>
  <c r="BJ2142" i="1"/>
  <c r="BK2142" i="1" s="1"/>
  <c r="BH2145" i="1"/>
  <c r="BI2145" i="1" s="1"/>
  <c r="BF2145" i="1"/>
  <c r="BG2145" i="1" s="1"/>
  <c r="BA2145" i="1"/>
  <c r="BB2145" i="1" s="1"/>
  <c r="BD2145" i="1"/>
  <c r="BE2145" i="1" s="1"/>
  <c r="AX2145" i="1"/>
  <c r="AY2145" i="1" s="1"/>
  <c r="AU2145" i="1"/>
  <c r="AV2145" i="1" s="1"/>
  <c r="BQ2146" i="1"/>
  <c r="BR2146" i="1" s="1"/>
  <c r="BO2146" i="1"/>
  <c r="BP2146" i="1" s="1"/>
  <c r="BM2146" i="1"/>
  <c r="BN2146" i="1" s="1"/>
  <c r="BH2150" i="1"/>
  <c r="BI2150" i="1" s="1"/>
  <c r="BD2150" i="1"/>
  <c r="BE2150" i="1" s="1"/>
  <c r="BF2150" i="1"/>
  <c r="BG2150" i="1" s="1"/>
  <c r="BA2150" i="1"/>
  <c r="BB2150" i="1" s="1"/>
  <c r="AX2150" i="1"/>
  <c r="AY2150" i="1" s="1"/>
  <c r="AU2150" i="1"/>
  <c r="AV2150" i="1" s="1"/>
  <c r="BQ2151" i="1"/>
  <c r="BR2151" i="1" s="1"/>
  <c r="BO2151" i="1"/>
  <c r="BP2151" i="1" s="1"/>
  <c r="BM2151" i="1"/>
  <c r="BN2151" i="1" s="1"/>
  <c r="BJ2152" i="1"/>
  <c r="BK2152" i="1" s="1"/>
  <c r="BH2155" i="1"/>
  <c r="BI2155" i="1" s="1"/>
  <c r="BD2155" i="1"/>
  <c r="BE2155" i="1" s="1"/>
  <c r="BF2155" i="1"/>
  <c r="BG2155" i="1" s="1"/>
  <c r="BA2155" i="1"/>
  <c r="BB2155" i="1" s="1"/>
  <c r="AU2155" i="1"/>
  <c r="AV2155" i="1" s="1"/>
  <c r="BQ2156" i="1"/>
  <c r="BR2156" i="1" s="1"/>
  <c r="BO2156" i="1"/>
  <c r="BP2156" i="1" s="1"/>
  <c r="BM2156" i="1"/>
  <c r="BN2156" i="1" s="1"/>
  <c r="BH2160" i="1"/>
  <c r="BI2160" i="1" s="1"/>
  <c r="BF2160" i="1"/>
  <c r="BG2160" i="1" s="1"/>
  <c r="BD2160" i="1"/>
  <c r="BE2160" i="1" s="1"/>
  <c r="BA2160" i="1"/>
  <c r="BB2160" i="1" s="1"/>
  <c r="AX2160" i="1"/>
  <c r="AY2160" i="1" s="1"/>
  <c r="BQ2161" i="1"/>
  <c r="BR2161" i="1" s="1"/>
  <c r="BO2161" i="1"/>
  <c r="BP2161" i="1" s="1"/>
  <c r="BM2161" i="1"/>
  <c r="BN2161" i="1" s="1"/>
  <c r="BJ2162" i="1"/>
  <c r="BK2162" i="1" s="1"/>
  <c r="BH2165" i="1"/>
  <c r="BI2165" i="1" s="1"/>
  <c r="BF2165" i="1"/>
  <c r="BG2165" i="1" s="1"/>
  <c r="BD2165" i="1"/>
  <c r="BE2165" i="1" s="1"/>
  <c r="BA2165" i="1"/>
  <c r="BB2165" i="1" s="1"/>
  <c r="AX2165" i="1"/>
  <c r="AY2165" i="1" s="1"/>
  <c r="BQ2166" i="1"/>
  <c r="BR2166" i="1" s="1"/>
  <c r="BO2166" i="1"/>
  <c r="BP2166" i="1" s="1"/>
  <c r="BM2166" i="1"/>
  <c r="BN2166" i="1" s="1"/>
  <c r="BJ2167" i="1"/>
  <c r="BK2167" i="1" s="1"/>
  <c r="BH2170" i="1"/>
  <c r="BI2170" i="1" s="1"/>
  <c r="BD2170" i="1"/>
  <c r="BE2170" i="1" s="1"/>
  <c r="BF2170" i="1"/>
  <c r="BG2170" i="1" s="1"/>
  <c r="BA2170" i="1"/>
  <c r="BB2170" i="1" s="1"/>
  <c r="AU2170" i="1"/>
  <c r="AV2170" i="1" s="1"/>
  <c r="AX2170" i="1"/>
  <c r="AY2170" i="1" s="1"/>
  <c r="BQ2171" i="1"/>
  <c r="BR2171" i="1" s="1"/>
  <c r="BO2171" i="1"/>
  <c r="BP2171" i="1" s="1"/>
  <c r="BM2171" i="1"/>
  <c r="BN2171" i="1" s="1"/>
  <c r="BJ2172" i="1"/>
  <c r="BK2172" i="1" s="1"/>
  <c r="BH2175" i="1"/>
  <c r="BI2175" i="1" s="1"/>
  <c r="BD2175" i="1"/>
  <c r="BE2175" i="1" s="1"/>
  <c r="BF2175" i="1"/>
  <c r="BG2175" i="1" s="1"/>
  <c r="BA2175" i="1"/>
  <c r="BB2175" i="1" s="1"/>
  <c r="AU2175" i="1"/>
  <c r="AV2175" i="1" s="1"/>
  <c r="AX2175" i="1"/>
  <c r="AY2175" i="1" s="1"/>
  <c r="BQ2176" i="1"/>
  <c r="BR2176" i="1" s="1"/>
  <c r="BO2176" i="1"/>
  <c r="BP2176" i="1" s="1"/>
  <c r="BM2176" i="1"/>
  <c r="BN2176" i="1" s="1"/>
  <c r="BH2180" i="1"/>
  <c r="BI2180" i="1" s="1"/>
  <c r="BD2180" i="1"/>
  <c r="BE2180" i="1" s="1"/>
  <c r="BF2180" i="1"/>
  <c r="BG2180" i="1" s="1"/>
  <c r="AX2180" i="1"/>
  <c r="AY2180" i="1" s="1"/>
  <c r="BA2180" i="1"/>
  <c r="BB2180" i="1" s="1"/>
  <c r="BQ2181" i="1"/>
  <c r="BR2181" i="1" s="1"/>
  <c r="BO2181" i="1"/>
  <c r="BP2181" i="1" s="1"/>
  <c r="BM2181" i="1"/>
  <c r="BN2181" i="1" s="1"/>
  <c r="BH2185" i="1"/>
  <c r="BI2185" i="1" s="1"/>
  <c r="BD2185" i="1"/>
  <c r="BE2185" i="1" s="1"/>
  <c r="BF2185" i="1"/>
  <c r="BG2185" i="1" s="1"/>
  <c r="BA2185" i="1"/>
  <c r="BB2185" i="1" s="1"/>
  <c r="BQ2186" i="1"/>
  <c r="BR2186" i="1" s="1"/>
  <c r="BO2186" i="1"/>
  <c r="BP2186" i="1" s="1"/>
  <c r="BM2186" i="1"/>
  <c r="BN2186" i="1" s="1"/>
  <c r="BJ2187" i="1"/>
  <c r="BK2187" i="1" s="1"/>
  <c r="BH2190" i="1"/>
  <c r="BI2190" i="1" s="1"/>
  <c r="BF2190" i="1"/>
  <c r="BG2190" i="1" s="1"/>
  <c r="BD2190" i="1"/>
  <c r="BE2190" i="1" s="1"/>
  <c r="BA2190" i="1"/>
  <c r="BB2190" i="1" s="1"/>
  <c r="AX2190" i="1"/>
  <c r="AY2190" i="1" s="1"/>
  <c r="AU2190" i="1"/>
  <c r="AV2190" i="1" s="1"/>
  <c r="BQ2191" i="1"/>
  <c r="BR2191" i="1" s="1"/>
  <c r="BO2191" i="1"/>
  <c r="BP2191" i="1" s="1"/>
  <c r="BM2191" i="1"/>
  <c r="BN2191" i="1" s="1"/>
  <c r="BJ2192" i="1"/>
  <c r="BK2192" i="1" s="1"/>
  <c r="BH2195" i="1"/>
  <c r="BI2195" i="1" s="1"/>
  <c r="BF2195" i="1"/>
  <c r="BG2195" i="1" s="1"/>
  <c r="BD2195" i="1"/>
  <c r="BE2195" i="1" s="1"/>
  <c r="BA2195" i="1"/>
  <c r="BB2195" i="1" s="1"/>
  <c r="AX2195" i="1"/>
  <c r="AY2195" i="1" s="1"/>
  <c r="AU2195" i="1"/>
  <c r="AV2195" i="1" s="1"/>
  <c r="BQ2196" i="1"/>
  <c r="BR2196" i="1" s="1"/>
  <c r="BO2196" i="1"/>
  <c r="BP2196" i="1" s="1"/>
  <c r="BM2196" i="1"/>
  <c r="BN2196" i="1" s="1"/>
  <c r="BH2200" i="1"/>
  <c r="BI2200" i="1" s="1"/>
  <c r="BD2200" i="1"/>
  <c r="BE2200" i="1" s="1"/>
  <c r="BF2200" i="1"/>
  <c r="BG2200" i="1" s="1"/>
  <c r="BA2200" i="1"/>
  <c r="BB2200" i="1" s="1"/>
  <c r="AX2200" i="1"/>
  <c r="AY2200" i="1" s="1"/>
  <c r="AU2200" i="1"/>
  <c r="AV2200" i="1" s="1"/>
  <c r="BQ2201" i="1"/>
  <c r="BR2201" i="1" s="1"/>
  <c r="BO2201" i="1"/>
  <c r="BP2201" i="1" s="1"/>
  <c r="BM2201" i="1"/>
  <c r="BN2201" i="1" s="1"/>
  <c r="BJ2202" i="1"/>
  <c r="BK2202" i="1" s="1"/>
  <c r="BH2205" i="1"/>
  <c r="BI2205" i="1" s="1"/>
  <c r="BD2205" i="1"/>
  <c r="BE2205" i="1" s="1"/>
  <c r="BF2205" i="1"/>
  <c r="BG2205" i="1" s="1"/>
  <c r="BA2205" i="1"/>
  <c r="BB2205" i="1" s="1"/>
  <c r="AU2205" i="1"/>
  <c r="AV2205" i="1" s="1"/>
  <c r="AX2205" i="1"/>
  <c r="AY2205" i="1" s="1"/>
  <c r="BQ2206" i="1"/>
  <c r="BR2206" i="1" s="1"/>
  <c r="BO2206" i="1"/>
  <c r="BP2206" i="1" s="1"/>
  <c r="BM2206" i="1"/>
  <c r="BN2206" i="1" s="1"/>
  <c r="BJ2207" i="1"/>
  <c r="BK2207" i="1" s="1"/>
  <c r="BH2210" i="1"/>
  <c r="BI2210" i="1" s="1"/>
  <c r="BF2210" i="1"/>
  <c r="BG2210" i="1" s="1"/>
  <c r="BD2210" i="1"/>
  <c r="BE2210" i="1" s="1"/>
  <c r="BA2210" i="1"/>
  <c r="BB2210" i="1" s="1"/>
  <c r="BQ2211" i="1"/>
  <c r="BR2211" i="1" s="1"/>
  <c r="BO2211" i="1"/>
  <c r="BP2211" i="1" s="1"/>
  <c r="BM2211" i="1"/>
  <c r="BN2211" i="1" s="1"/>
  <c r="BJ2212" i="1"/>
  <c r="BK2212" i="1" s="1"/>
  <c r="BH2215" i="1"/>
  <c r="BI2215" i="1" s="1"/>
  <c r="BF2215" i="1"/>
  <c r="BG2215" i="1" s="1"/>
  <c r="BD2215" i="1"/>
  <c r="BE2215" i="1" s="1"/>
  <c r="BA2215" i="1"/>
  <c r="BB2215" i="1" s="1"/>
  <c r="AX2215" i="1"/>
  <c r="AY2215" i="1" s="1"/>
  <c r="BQ2216" i="1"/>
  <c r="BR2216" i="1" s="1"/>
  <c r="BO2216" i="1"/>
  <c r="BP2216" i="1" s="1"/>
  <c r="BM2216" i="1"/>
  <c r="BN2216" i="1" s="1"/>
  <c r="BJ2217" i="1"/>
  <c r="BK2217" i="1" s="1"/>
  <c r="BH2220" i="1"/>
  <c r="BI2220" i="1" s="1"/>
  <c r="BD2220" i="1"/>
  <c r="BE2220" i="1" s="1"/>
  <c r="BF2220" i="1"/>
  <c r="BG2220" i="1" s="1"/>
  <c r="BA2220" i="1"/>
  <c r="BB2220" i="1" s="1"/>
  <c r="AU2220" i="1"/>
  <c r="AV2220" i="1" s="1"/>
  <c r="AX2220" i="1"/>
  <c r="AY2220" i="1" s="1"/>
  <c r="BQ2221" i="1"/>
  <c r="BR2221" i="1" s="1"/>
  <c r="BO2221" i="1"/>
  <c r="BP2221" i="1" s="1"/>
  <c r="BM2221" i="1"/>
  <c r="BN2221" i="1" s="1"/>
  <c r="BJ2222" i="1"/>
  <c r="BK2222" i="1" s="1"/>
  <c r="BH2225" i="1"/>
  <c r="BI2225" i="1" s="1"/>
  <c r="BD2225" i="1"/>
  <c r="BE2225" i="1" s="1"/>
  <c r="BF2225" i="1"/>
  <c r="BG2225" i="1" s="1"/>
  <c r="BA2225" i="1"/>
  <c r="BB2225" i="1" s="1"/>
  <c r="AU2225" i="1"/>
  <c r="AV2225" i="1" s="1"/>
  <c r="AX2225" i="1"/>
  <c r="AY2225" i="1" s="1"/>
  <c r="BQ2226" i="1"/>
  <c r="BR2226" i="1" s="1"/>
  <c r="BO2226" i="1"/>
  <c r="BP2226" i="1" s="1"/>
  <c r="BM2226" i="1"/>
  <c r="BN2226" i="1" s="1"/>
  <c r="BH2230" i="1"/>
  <c r="BI2230" i="1" s="1"/>
  <c r="BD2230" i="1"/>
  <c r="BE2230" i="1" s="1"/>
  <c r="BF2230" i="1"/>
  <c r="BG2230" i="1" s="1"/>
  <c r="AX2230" i="1"/>
  <c r="AY2230" i="1" s="1"/>
  <c r="BA2230" i="1"/>
  <c r="BB2230" i="1" s="1"/>
  <c r="BQ2231" i="1"/>
  <c r="BR2231" i="1" s="1"/>
  <c r="BO2231" i="1"/>
  <c r="BP2231" i="1" s="1"/>
  <c r="BM2231" i="1"/>
  <c r="BN2231" i="1" s="1"/>
  <c r="BH2235" i="1"/>
  <c r="BI2235" i="1" s="1"/>
  <c r="BF2235" i="1"/>
  <c r="BG2235" i="1" s="1"/>
  <c r="BA2235" i="1"/>
  <c r="BB2235" i="1" s="1"/>
  <c r="BD2235" i="1"/>
  <c r="BE2235" i="1" s="1"/>
  <c r="AX2235" i="1"/>
  <c r="AY2235" i="1" s="1"/>
  <c r="BQ2236" i="1"/>
  <c r="BR2236" i="1" s="1"/>
  <c r="BM2236" i="1"/>
  <c r="BN2236" i="1" s="1"/>
  <c r="BO2236" i="1"/>
  <c r="BP2236" i="1" s="1"/>
  <c r="BH2240" i="1"/>
  <c r="BI2240" i="1" s="1"/>
  <c r="BF2240" i="1"/>
  <c r="BG2240" i="1" s="1"/>
  <c r="BD2240" i="1"/>
  <c r="BE2240" i="1" s="1"/>
  <c r="BA2240" i="1"/>
  <c r="BB2240" i="1" s="1"/>
  <c r="AU2240" i="1"/>
  <c r="AV2240" i="1" s="1"/>
  <c r="BQ2241" i="1"/>
  <c r="BR2241" i="1" s="1"/>
  <c r="BO2241" i="1"/>
  <c r="BP2241" i="1" s="1"/>
  <c r="BM2241" i="1"/>
  <c r="BN2241" i="1" s="1"/>
  <c r="BH2245" i="1"/>
  <c r="BI2245" i="1" s="1"/>
  <c r="BF2245" i="1"/>
  <c r="BG2245" i="1" s="1"/>
  <c r="BD2245" i="1"/>
  <c r="BE2245" i="1" s="1"/>
  <c r="BA2245" i="1"/>
  <c r="BB2245" i="1" s="1"/>
  <c r="AX2245" i="1"/>
  <c r="AY2245" i="1" s="1"/>
  <c r="AU2245" i="1"/>
  <c r="AV2245" i="1" s="1"/>
  <c r="BQ2246" i="1"/>
  <c r="BR2246" i="1" s="1"/>
  <c r="BO2246" i="1"/>
  <c r="BP2246" i="1" s="1"/>
  <c r="BM2246" i="1"/>
  <c r="BN2246" i="1" s="1"/>
  <c r="BJ2247" i="1"/>
  <c r="BK2247" i="1" s="1"/>
  <c r="BH2250" i="1"/>
  <c r="BI2250" i="1" s="1"/>
  <c r="BD2250" i="1"/>
  <c r="BE2250" i="1" s="1"/>
  <c r="BF2250" i="1"/>
  <c r="BG2250" i="1" s="1"/>
  <c r="BA2250" i="1"/>
  <c r="BB2250" i="1" s="1"/>
  <c r="AX2250" i="1"/>
  <c r="AY2250" i="1" s="1"/>
  <c r="AU2250" i="1"/>
  <c r="AV2250" i="1" s="1"/>
  <c r="BQ2251" i="1"/>
  <c r="BR2251" i="1" s="1"/>
  <c r="BO2251" i="1"/>
  <c r="BP2251" i="1" s="1"/>
  <c r="BM2251" i="1"/>
  <c r="BN2251" i="1" s="1"/>
  <c r="BH2255" i="1"/>
  <c r="BI2255" i="1" s="1"/>
  <c r="BD2255" i="1"/>
  <c r="BE2255" i="1" s="1"/>
  <c r="BF2255" i="1"/>
  <c r="BG2255" i="1" s="1"/>
  <c r="BA2255" i="1"/>
  <c r="BB2255" i="1" s="1"/>
  <c r="AU2255" i="1"/>
  <c r="AV2255" i="1" s="1"/>
  <c r="AX2255" i="1"/>
  <c r="AY2255" i="1" s="1"/>
  <c r="BQ2256" i="1"/>
  <c r="BR2256" i="1" s="1"/>
  <c r="BO2256" i="1"/>
  <c r="BP2256" i="1" s="1"/>
  <c r="BM2256" i="1"/>
  <c r="BN2256" i="1" s="1"/>
  <c r="BH2260" i="1"/>
  <c r="BI2260" i="1" s="1"/>
  <c r="BF2260" i="1"/>
  <c r="BG2260" i="1" s="1"/>
  <c r="BD2260" i="1"/>
  <c r="BE2260" i="1" s="1"/>
  <c r="BA2260" i="1"/>
  <c r="BB2260" i="1" s="1"/>
  <c r="AX2260" i="1"/>
  <c r="AY2260" i="1" s="1"/>
  <c r="BQ2261" i="1"/>
  <c r="BR2261" i="1" s="1"/>
  <c r="BO2261" i="1"/>
  <c r="BP2261" i="1" s="1"/>
  <c r="BM2261" i="1"/>
  <c r="BN2261" i="1" s="1"/>
  <c r="BH2265" i="1"/>
  <c r="BI2265" i="1" s="1"/>
  <c r="BF2265" i="1"/>
  <c r="BG2265" i="1" s="1"/>
  <c r="BA2265" i="1"/>
  <c r="BB2265" i="1" s="1"/>
  <c r="BD2265" i="1"/>
  <c r="BE2265" i="1" s="1"/>
  <c r="AX2265" i="1"/>
  <c r="AY2265" i="1" s="1"/>
  <c r="BQ2266" i="1"/>
  <c r="BR2266" i="1" s="1"/>
  <c r="BO2266" i="1"/>
  <c r="BP2266" i="1" s="1"/>
  <c r="BM2266" i="1"/>
  <c r="BN2266" i="1" s="1"/>
  <c r="BJ2267" i="1"/>
  <c r="BK2267" i="1" s="1"/>
  <c r="BH2270" i="1"/>
  <c r="BI2270" i="1" s="1"/>
  <c r="BD2270" i="1"/>
  <c r="BE2270" i="1" s="1"/>
  <c r="BF2270" i="1"/>
  <c r="BG2270" i="1" s="1"/>
  <c r="BA2270" i="1"/>
  <c r="BB2270" i="1" s="1"/>
  <c r="AU2270" i="1"/>
  <c r="AV2270" i="1" s="1"/>
  <c r="BQ2271" i="1"/>
  <c r="BR2271" i="1" s="1"/>
  <c r="BO2271" i="1"/>
  <c r="BP2271" i="1" s="1"/>
  <c r="BM2271" i="1"/>
  <c r="BN2271" i="1" s="1"/>
  <c r="BJ2272" i="1"/>
  <c r="BK2272" i="1" s="1"/>
  <c r="BH2275" i="1"/>
  <c r="BI2275" i="1" s="1"/>
  <c r="BF2275" i="1"/>
  <c r="BG2275" i="1" s="1"/>
  <c r="BD2275" i="1"/>
  <c r="BE2275" i="1" s="1"/>
  <c r="BA2275" i="1"/>
  <c r="BB2275" i="1" s="1"/>
  <c r="AU2275" i="1"/>
  <c r="AV2275" i="1" s="1"/>
  <c r="AX2275" i="1"/>
  <c r="AY2275" i="1" s="1"/>
  <c r="BQ2276" i="1"/>
  <c r="BR2276" i="1" s="1"/>
  <c r="BO2276" i="1"/>
  <c r="BP2276" i="1" s="1"/>
  <c r="BM2276" i="1"/>
  <c r="BN2276" i="1" s="1"/>
  <c r="BJ2277" i="1"/>
  <c r="BK2277" i="1" s="1"/>
  <c r="BH2280" i="1"/>
  <c r="BI2280" i="1" s="1"/>
  <c r="BD2280" i="1"/>
  <c r="BE2280" i="1" s="1"/>
  <c r="BF2280" i="1"/>
  <c r="BG2280" i="1" s="1"/>
  <c r="AX2280" i="1"/>
  <c r="AY2280" i="1" s="1"/>
  <c r="BA2280" i="1"/>
  <c r="BB2280" i="1" s="1"/>
  <c r="BQ2281" i="1"/>
  <c r="BR2281" i="1" s="1"/>
  <c r="BO2281" i="1"/>
  <c r="BP2281" i="1" s="1"/>
  <c r="BM2281" i="1"/>
  <c r="BN2281" i="1" s="1"/>
  <c r="BH2285" i="1"/>
  <c r="BI2285" i="1" s="1"/>
  <c r="BF2285" i="1"/>
  <c r="BG2285" i="1" s="1"/>
  <c r="BA2285" i="1"/>
  <c r="BB2285" i="1" s="1"/>
  <c r="BD2285" i="1"/>
  <c r="BE2285" i="1" s="1"/>
  <c r="AX2285" i="1"/>
  <c r="AY2285" i="1" s="1"/>
  <c r="BQ2286" i="1"/>
  <c r="BR2286" i="1" s="1"/>
  <c r="BO2286" i="1"/>
  <c r="BP2286" i="1" s="1"/>
  <c r="BM2286" i="1"/>
  <c r="BN2286" i="1" s="1"/>
  <c r="BJ2287" i="1"/>
  <c r="BK2287" i="1" s="1"/>
  <c r="BH2290" i="1"/>
  <c r="BI2290" i="1" s="1"/>
  <c r="BF2290" i="1"/>
  <c r="BG2290" i="1" s="1"/>
  <c r="BD2290" i="1"/>
  <c r="BE2290" i="1" s="1"/>
  <c r="BA2290" i="1"/>
  <c r="BB2290" i="1" s="1"/>
  <c r="AX2290" i="1"/>
  <c r="AY2290" i="1" s="1"/>
  <c r="AU2290" i="1"/>
  <c r="AV2290" i="1" s="1"/>
  <c r="AU20" i="1"/>
  <c r="AV20" i="1" s="1"/>
  <c r="AU65" i="1"/>
  <c r="AV65" i="1" s="1"/>
  <c r="AU115" i="1"/>
  <c r="AV115" i="1" s="1"/>
  <c r="AU165" i="1"/>
  <c r="AV165" i="1" s="1"/>
  <c r="AU215" i="1"/>
  <c r="AV215" i="1" s="1"/>
  <c r="AU265" i="1"/>
  <c r="AV265" i="1" s="1"/>
  <c r="AU290" i="1"/>
  <c r="AV290" i="1" s="1"/>
  <c r="AU435" i="1"/>
  <c r="AV435" i="1" s="1"/>
  <c r="AU490" i="1"/>
  <c r="AV490" i="1" s="1"/>
  <c r="AU635" i="1"/>
  <c r="AV635" i="1" s="1"/>
  <c r="AU695" i="1"/>
  <c r="AV695" i="1" s="1"/>
  <c r="AU735" i="1"/>
  <c r="AV735" i="1" s="1"/>
  <c r="AU815" i="1"/>
  <c r="AV815" i="1" s="1"/>
  <c r="AU935" i="1"/>
  <c r="AV935" i="1" s="1"/>
  <c r="AU1065" i="1"/>
  <c r="AV1065" i="1" s="1"/>
  <c r="AU1185" i="1"/>
  <c r="AV1185" i="1" s="1"/>
  <c r="AU1315" i="1"/>
  <c r="AV1315" i="1" s="1"/>
  <c r="AU1435" i="1"/>
  <c r="AV1435" i="1" s="1"/>
  <c r="AU1565" i="1"/>
  <c r="AV1565" i="1" s="1"/>
  <c r="AU1599" i="1"/>
  <c r="AV1599" i="1" s="1"/>
  <c r="AU1685" i="1"/>
  <c r="AV1685" i="1" s="1"/>
  <c r="AU1815" i="1"/>
  <c r="AV1815" i="1" s="1"/>
  <c r="AU1935" i="1"/>
  <c r="AV1935" i="1" s="1"/>
  <c r="AU2065" i="1"/>
  <c r="AV2065" i="1" s="1"/>
  <c r="AU2099" i="1"/>
  <c r="AV2099" i="1" s="1"/>
  <c r="AU2147" i="1"/>
  <c r="AV2147" i="1" s="1"/>
  <c r="AU2185" i="1"/>
  <c r="AV2185" i="1" s="1"/>
  <c r="AU2229" i="1"/>
  <c r="AV2229" i="1" s="1"/>
  <c r="AU2267" i="1"/>
  <c r="AV2267" i="1" s="1"/>
  <c r="AX60" i="1"/>
  <c r="AY60" i="1" s="1"/>
  <c r="AX190" i="1"/>
  <c r="AY190" i="1" s="1"/>
  <c r="AX310" i="1"/>
  <c r="AY310" i="1" s="1"/>
  <c r="AX495" i="1"/>
  <c r="AY495" i="1" s="1"/>
  <c r="AX555" i="1"/>
  <c r="AY555" i="1" s="1"/>
  <c r="AX705" i="1"/>
  <c r="AY705" i="1" s="1"/>
  <c r="AX1460" i="1"/>
  <c r="AY1460" i="1" s="1"/>
  <c r="AX1660" i="1"/>
  <c r="AY1660" i="1" s="1"/>
  <c r="AX1740" i="1"/>
  <c r="AY1740" i="1" s="1"/>
  <c r="AX2125" i="1"/>
  <c r="AY2125" i="1" s="1"/>
  <c r="AU90" i="1"/>
  <c r="AV90" i="1" s="1"/>
  <c r="AU140" i="1"/>
  <c r="AV140" i="1" s="1"/>
  <c r="AU190" i="1"/>
  <c r="AV190" i="1" s="1"/>
  <c r="AU240" i="1"/>
  <c r="AV240" i="1" s="1"/>
  <c r="AU320" i="1"/>
  <c r="AV320" i="1" s="1"/>
  <c r="AU465" i="1"/>
  <c r="AV465" i="1" s="1"/>
  <c r="AU520" i="1"/>
  <c r="AV520" i="1" s="1"/>
  <c r="AU665" i="1"/>
  <c r="AV665" i="1" s="1"/>
  <c r="AU705" i="1"/>
  <c r="AV705" i="1" s="1"/>
  <c r="AU860" i="1"/>
  <c r="AV860" i="1" s="1"/>
  <c r="AU980" i="1"/>
  <c r="AV980" i="1" s="1"/>
  <c r="AU1110" i="1"/>
  <c r="AV1110" i="1" s="1"/>
  <c r="AU1230" i="1"/>
  <c r="AV1230" i="1" s="1"/>
  <c r="AU1360" i="1"/>
  <c r="AV1360" i="1" s="1"/>
  <c r="AU1480" i="1"/>
  <c r="AV1480" i="1" s="1"/>
  <c r="AU1610" i="1"/>
  <c r="AV1610" i="1" s="1"/>
  <c r="AU1730" i="1"/>
  <c r="AV1730" i="1" s="1"/>
  <c r="AU1860" i="1"/>
  <c r="AV1860" i="1" s="1"/>
  <c r="AU1980" i="1"/>
  <c r="AV1980" i="1" s="1"/>
  <c r="AU2110" i="1"/>
  <c r="AV2110" i="1" s="1"/>
  <c r="AU2230" i="1"/>
  <c r="AV2230" i="1" s="1"/>
  <c r="AX450" i="1"/>
  <c r="AY450" i="1" s="1"/>
  <c r="AX510" i="1"/>
  <c r="AY510" i="1" s="1"/>
  <c r="AX660" i="1"/>
  <c r="AY660" i="1" s="1"/>
  <c r="AX720" i="1"/>
  <c r="AY720" i="1" s="1"/>
  <c r="AX870" i="1"/>
  <c r="AY870" i="1" s="1"/>
  <c r="AX1185" i="1"/>
  <c r="AY1185" i="1" s="1"/>
  <c r="AX1675" i="1"/>
  <c r="AY1675" i="1" s="1"/>
  <c r="AX1905" i="1"/>
  <c r="AY1905" i="1" s="1"/>
  <c r="AX2020" i="1"/>
  <c r="AY2020" i="1" s="1"/>
  <c r="AX2154" i="1"/>
  <c r="AY2154" i="1" s="1"/>
  <c r="BH3" i="1"/>
  <c r="BI3" i="1" s="1"/>
  <c r="BF3" i="1"/>
  <c r="BG3" i="1" s="1"/>
  <c r="BD3" i="1"/>
  <c r="BE3" i="1" s="1"/>
  <c r="AU3" i="1"/>
  <c r="AV3" i="1" s="1"/>
  <c r="AX3" i="1"/>
  <c r="AY3" i="1" s="1"/>
  <c r="BQ4" i="1"/>
  <c r="BR4" i="1" s="1"/>
  <c r="BO4" i="1"/>
  <c r="BP4" i="1" s="1"/>
  <c r="BM4" i="1"/>
  <c r="BN4" i="1" s="1"/>
  <c r="BJ5" i="1"/>
  <c r="BK5" i="1" s="1"/>
  <c r="BH8" i="1"/>
  <c r="BI8" i="1" s="1"/>
  <c r="BD8" i="1"/>
  <c r="BE8" i="1" s="1"/>
  <c r="BF8" i="1"/>
  <c r="BG8" i="1" s="1"/>
  <c r="BA8" i="1"/>
  <c r="BB8" i="1" s="1"/>
  <c r="BQ9" i="1"/>
  <c r="BR9" i="1" s="1"/>
  <c r="BO9" i="1"/>
  <c r="BP9" i="1" s="1"/>
  <c r="BM9" i="1"/>
  <c r="BN9" i="1" s="1"/>
  <c r="BH13" i="1"/>
  <c r="BI13" i="1" s="1"/>
  <c r="BF13" i="1"/>
  <c r="BG13" i="1" s="1"/>
  <c r="BD13" i="1"/>
  <c r="BE13" i="1" s="1"/>
  <c r="AU13" i="1"/>
  <c r="AV13" i="1" s="1"/>
  <c r="AX13" i="1"/>
  <c r="AY13" i="1" s="1"/>
  <c r="BA13" i="1"/>
  <c r="BB13" i="1" s="1"/>
  <c r="BQ14" i="1"/>
  <c r="BR14" i="1" s="1"/>
  <c r="BO14" i="1"/>
  <c r="BP14" i="1" s="1"/>
  <c r="BM14" i="1"/>
  <c r="BN14" i="1" s="1"/>
  <c r="BH18" i="1"/>
  <c r="BI18" i="1" s="1"/>
  <c r="BF18" i="1"/>
  <c r="BG18" i="1" s="1"/>
  <c r="BD18" i="1"/>
  <c r="BE18" i="1" s="1"/>
  <c r="BA18" i="1"/>
  <c r="BB18" i="1" s="1"/>
  <c r="AX18" i="1"/>
  <c r="AY18" i="1" s="1"/>
  <c r="AU18" i="1"/>
  <c r="AV18" i="1" s="1"/>
  <c r="BQ19" i="1"/>
  <c r="BR19" i="1" s="1"/>
  <c r="BO19" i="1"/>
  <c r="BP19" i="1" s="1"/>
  <c r="BM19" i="1"/>
  <c r="BN19" i="1" s="1"/>
  <c r="BH23" i="1"/>
  <c r="BI23" i="1" s="1"/>
  <c r="BF23" i="1"/>
  <c r="BG23" i="1" s="1"/>
  <c r="BD23" i="1"/>
  <c r="BE23" i="1" s="1"/>
  <c r="AU23" i="1"/>
  <c r="AV23" i="1" s="1"/>
  <c r="AX23" i="1"/>
  <c r="AY23" i="1" s="1"/>
  <c r="BA23" i="1"/>
  <c r="BB23" i="1" s="1"/>
  <c r="BQ24" i="1"/>
  <c r="BR24" i="1" s="1"/>
  <c r="BO24" i="1"/>
  <c r="BP24" i="1" s="1"/>
  <c r="BM24" i="1"/>
  <c r="BN24" i="1" s="1"/>
  <c r="BH28" i="1"/>
  <c r="BI28" i="1" s="1"/>
  <c r="BD28" i="1"/>
  <c r="BE28" i="1" s="1"/>
  <c r="BF28" i="1"/>
  <c r="BG28" i="1" s="1"/>
  <c r="BA28" i="1"/>
  <c r="BB28" i="1" s="1"/>
  <c r="AU28" i="1"/>
  <c r="AV28" i="1" s="1"/>
  <c r="BQ29" i="1"/>
  <c r="BR29" i="1" s="1"/>
  <c r="BO29" i="1"/>
  <c r="BP29" i="1" s="1"/>
  <c r="BM29" i="1"/>
  <c r="BN29" i="1" s="1"/>
  <c r="BJ30" i="1"/>
  <c r="BK30" i="1" s="1"/>
  <c r="BH33" i="1"/>
  <c r="BI33" i="1" s="1"/>
  <c r="BF33" i="1"/>
  <c r="BG33" i="1" s="1"/>
  <c r="BD33" i="1"/>
  <c r="BE33" i="1" s="1"/>
  <c r="AU33" i="1"/>
  <c r="AV33" i="1" s="1"/>
  <c r="AX33" i="1"/>
  <c r="AY33" i="1" s="1"/>
  <c r="BQ34" i="1"/>
  <c r="BR34" i="1" s="1"/>
  <c r="BO34" i="1"/>
  <c r="BP34" i="1" s="1"/>
  <c r="BM34" i="1"/>
  <c r="BN34" i="1" s="1"/>
  <c r="BJ35" i="1"/>
  <c r="BK35" i="1" s="1"/>
  <c r="BH38" i="1"/>
  <c r="BI38" i="1" s="1"/>
  <c r="BF38" i="1"/>
  <c r="BG38" i="1" s="1"/>
  <c r="BD38" i="1"/>
  <c r="BE38" i="1" s="1"/>
  <c r="BA38" i="1"/>
  <c r="BB38" i="1" s="1"/>
  <c r="AU38" i="1"/>
  <c r="AV38" i="1" s="1"/>
  <c r="AX38" i="1"/>
  <c r="AY38" i="1" s="1"/>
  <c r="BQ39" i="1"/>
  <c r="BR39" i="1" s="1"/>
  <c r="BO39" i="1"/>
  <c r="BP39" i="1" s="1"/>
  <c r="BM39" i="1"/>
  <c r="BN39" i="1" s="1"/>
  <c r="BJ40" i="1"/>
  <c r="BK40" i="1" s="1"/>
  <c r="BF43" i="1"/>
  <c r="BG43" i="1" s="1"/>
  <c r="BH43" i="1"/>
  <c r="BI43" i="1" s="1"/>
  <c r="BD43" i="1"/>
  <c r="BE43" i="1" s="1"/>
  <c r="BA43" i="1"/>
  <c r="BB43" i="1" s="1"/>
  <c r="AU43" i="1"/>
  <c r="AV43" i="1" s="1"/>
  <c r="AX43" i="1"/>
  <c r="AY43" i="1" s="1"/>
  <c r="BQ44" i="1"/>
  <c r="BR44" i="1" s="1"/>
  <c r="BO44" i="1"/>
  <c r="BP44" i="1" s="1"/>
  <c r="BM44" i="1"/>
  <c r="BN44" i="1" s="1"/>
  <c r="BF48" i="1"/>
  <c r="BG48" i="1" s="1"/>
  <c r="BH48" i="1"/>
  <c r="BI48" i="1" s="1"/>
  <c r="BD48" i="1"/>
  <c r="BE48" i="1" s="1"/>
  <c r="BA48" i="1"/>
  <c r="BB48" i="1" s="1"/>
  <c r="AU48" i="1"/>
  <c r="AV48" i="1" s="1"/>
  <c r="AX48" i="1"/>
  <c r="AY48" i="1" s="1"/>
  <c r="BO49" i="1"/>
  <c r="BP49" i="1" s="1"/>
  <c r="BQ49" i="1"/>
  <c r="BR49" i="1" s="1"/>
  <c r="BM49" i="1"/>
  <c r="BN49" i="1" s="1"/>
  <c r="BJ50" i="1"/>
  <c r="BK50" i="1" s="1"/>
  <c r="BF53" i="1"/>
  <c r="BG53" i="1" s="1"/>
  <c r="BH53" i="1"/>
  <c r="BI53" i="1" s="1"/>
  <c r="BD53" i="1"/>
  <c r="BE53" i="1" s="1"/>
  <c r="AU53" i="1"/>
  <c r="AV53" i="1" s="1"/>
  <c r="AX53" i="1"/>
  <c r="AY53" i="1" s="1"/>
  <c r="BA53" i="1"/>
  <c r="BB53" i="1" s="1"/>
  <c r="BQ54" i="1"/>
  <c r="BR54" i="1" s="1"/>
  <c r="BO54" i="1"/>
  <c r="BP54" i="1" s="1"/>
  <c r="BM54" i="1"/>
  <c r="BN54" i="1" s="1"/>
  <c r="BJ55" i="1"/>
  <c r="BK55" i="1" s="1"/>
  <c r="BH58" i="1"/>
  <c r="BI58" i="1" s="1"/>
  <c r="BD58" i="1"/>
  <c r="BE58" i="1" s="1"/>
  <c r="BF58" i="1"/>
  <c r="BG58" i="1" s="1"/>
  <c r="BA58" i="1"/>
  <c r="BB58" i="1" s="1"/>
  <c r="AU58" i="1"/>
  <c r="AV58" i="1" s="1"/>
  <c r="BQ59" i="1"/>
  <c r="BR59" i="1" s="1"/>
  <c r="BO59" i="1"/>
  <c r="BP59" i="1" s="1"/>
  <c r="BM59" i="1"/>
  <c r="BN59" i="1" s="1"/>
  <c r="BJ60" i="1"/>
  <c r="BK60" i="1" s="1"/>
  <c r="BF63" i="1"/>
  <c r="BG63" i="1" s="1"/>
  <c r="BH63" i="1"/>
  <c r="BI63" i="1" s="1"/>
  <c r="BD63" i="1"/>
  <c r="BE63" i="1" s="1"/>
  <c r="AU63" i="1"/>
  <c r="AV63" i="1" s="1"/>
  <c r="AX63" i="1"/>
  <c r="AY63" i="1" s="1"/>
  <c r="BA63" i="1"/>
  <c r="BB63" i="1" s="1"/>
  <c r="BQ64" i="1"/>
  <c r="BR64" i="1" s="1"/>
  <c r="BO64" i="1"/>
  <c r="BP64" i="1" s="1"/>
  <c r="BM64" i="1"/>
  <c r="BN64" i="1" s="1"/>
  <c r="BJ65" i="1"/>
  <c r="BK65" i="1" s="1"/>
  <c r="BH68" i="1"/>
  <c r="BI68" i="1" s="1"/>
  <c r="BF68" i="1"/>
  <c r="BG68" i="1" s="1"/>
  <c r="BD68" i="1"/>
  <c r="BE68" i="1" s="1"/>
  <c r="BA68" i="1"/>
  <c r="BB68" i="1" s="1"/>
  <c r="AX68" i="1"/>
  <c r="AY68" i="1" s="1"/>
  <c r="BQ69" i="1"/>
  <c r="BR69" i="1" s="1"/>
  <c r="BO69" i="1"/>
  <c r="BP69" i="1" s="1"/>
  <c r="BM69" i="1"/>
  <c r="BN69" i="1" s="1"/>
  <c r="BJ70" i="1"/>
  <c r="BK70" i="1" s="1"/>
  <c r="BF73" i="1"/>
  <c r="BG73" i="1" s="1"/>
  <c r="BH73" i="1"/>
  <c r="BI73" i="1" s="1"/>
  <c r="BD73" i="1"/>
  <c r="BE73" i="1" s="1"/>
  <c r="AU73" i="1"/>
  <c r="AV73" i="1" s="1"/>
  <c r="AX73" i="1"/>
  <c r="AY73" i="1" s="1"/>
  <c r="BA73" i="1"/>
  <c r="BB73" i="1" s="1"/>
  <c r="BQ74" i="1"/>
  <c r="BR74" i="1" s="1"/>
  <c r="BO74" i="1"/>
  <c r="BP74" i="1" s="1"/>
  <c r="BM74" i="1"/>
  <c r="BN74" i="1" s="1"/>
  <c r="BJ75" i="1"/>
  <c r="BK75" i="1" s="1"/>
  <c r="BH78" i="1"/>
  <c r="BI78" i="1" s="1"/>
  <c r="BD78" i="1"/>
  <c r="BE78" i="1" s="1"/>
  <c r="BF78" i="1"/>
  <c r="BG78" i="1" s="1"/>
  <c r="BA78" i="1"/>
  <c r="BB78" i="1" s="1"/>
  <c r="BQ79" i="1"/>
  <c r="BR79" i="1" s="1"/>
  <c r="BO79" i="1"/>
  <c r="BP79" i="1" s="1"/>
  <c r="BM79" i="1"/>
  <c r="BN79" i="1" s="1"/>
  <c r="BJ80" i="1"/>
  <c r="BK80" i="1" s="1"/>
  <c r="BF83" i="1"/>
  <c r="BG83" i="1" s="1"/>
  <c r="BH83" i="1"/>
  <c r="BI83" i="1" s="1"/>
  <c r="BD83" i="1"/>
  <c r="BE83" i="1" s="1"/>
  <c r="AU83" i="1"/>
  <c r="AV83" i="1" s="1"/>
  <c r="AX83" i="1"/>
  <c r="AY83" i="1" s="1"/>
  <c r="BA83" i="1"/>
  <c r="BB83" i="1" s="1"/>
  <c r="BQ84" i="1"/>
  <c r="BR84" i="1" s="1"/>
  <c r="BO84" i="1"/>
  <c r="BP84" i="1" s="1"/>
  <c r="BM84" i="1"/>
  <c r="BN84" i="1" s="1"/>
  <c r="BH88" i="1"/>
  <c r="BI88" i="1" s="1"/>
  <c r="BD88" i="1"/>
  <c r="BE88" i="1" s="1"/>
  <c r="BF88" i="1"/>
  <c r="BG88" i="1" s="1"/>
  <c r="BA88" i="1"/>
  <c r="BB88" i="1" s="1"/>
  <c r="AX88" i="1"/>
  <c r="AY88" i="1" s="1"/>
  <c r="BQ89" i="1"/>
  <c r="BR89" i="1" s="1"/>
  <c r="BO89" i="1"/>
  <c r="BP89" i="1" s="1"/>
  <c r="BM89" i="1"/>
  <c r="BN89" i="1" s="1"/>
  <c r="BJ90" i="1"/>
  <c r="BK90" i="1" s="1"/>
  <c r="BF93" i="1"/>
  <c r="BG93" i="1" s="1"/>
  <c r="BH93" i="1"/>
  <c r="BI93" i="1" s="1"/>
  <c r="BD93" i="1"/>
  <c r="BE93" i="1" s="1"/>
  <c r="BA93" i="1"/>
  <c r="BB93" i="1" s="1"/>
  <c r="AU93" i="1"/>
  <c r="AV93" i="1" s="1"/>
  <c r="AX93" i="1"/>
  <c r="AY93" i="1" s="1"/>
  <c r="BQ94" i="1"/>
  <c r="BR94" i="1" s="1"/>
  <c r="BO94" i="1"/>
  <c r="BP94" i="1" s="1"/>
  <c r="BM94" i="1"/>
  <c r="BN94" i="1" s="1"/>
  <c r="BF98" i="1"/>
  <c r="BG98" i="1" s="1"/>
  <c r="BH98" i="1"/>
  <c r="BI98" i="1" s="1"/>
  <c r="BD98" i="1"/>
  <c r="BE98" i="1" s="1"/>
  <c r="BA98" i="1"/>
  <c r="BB98" i="1" s="1"/>
  <c r="AX98" i="1"/>
  <c r="AY98" i="1" s="1"/>
  <c r="AU98" i="1"/>
  <c r="AV98" i="1" s="1"/>
  <c r="BQ99" i="1"/>
  <c r="BR99" i="1" s="1"/>
  <c r="BO99" i="1"/>
  <c r="BP99" i="1" s="1"/>
  <c r="BM99" i="1"/>
  <c r="BN99" i="1" s="1"/>
  <c r="BJ100" i="1"/>
  <c r="BK100" i="1" s="1"/>
  <c r="BH103" i="1"/>
  <c r="BI103" i="1" s="1"/>
  <c r="BF103" i="1"/>
  <c r="BG103" i="1" s="1"/>
  <c r="BD103" i="1"/>
  <c r="BE103" i="1" s="1"/>
  <c r="AU103" i="1"/>
  <c r="AV103" i="1" s="1"/>
  <c r="AX103" i="1"/>
  <c r="AY103" i="1" s="1"/>
  <c r="BA103" i="1"/>
  <c r="BB103" i="1" s="1"/>
  <c r="BQ104" i="1"/>
  <c r="BR104" i="1" s="1"/>
  <c r="BO104" i="1"/>
  <c r="BP104" i="1" s="1"/>
  <c r="BM104" i="1"/>
  <c r="BN104" i="1" s="1"/>
  <c r="BJ105" i="1"/>
  <c r="BK105" i="1" s="1"/>
  <c r="BH108" i="1"/>
  <c r="BI108" i="1" s="1"/>
  <c r="BD108" i="1"/>
  <c r="BE108" i="1" s="1"/>
  <c r="BF108" i="1"/>
  <c r="BG108" i="1" s="1"/>
  <c r="BA108" i="1"/>
  <c r="BB108" i="1" s="1"/>
  <c r="AU108" i="1"/>
  <c r="AV108" i="1" s="1"/>
  <c r="BO109" i="1"/>
  <c r="BP109" i="1" s="1"/>
  <c r="BQ109" i="1"/>
  <c r="BR109" i="1" s="1"/>
  <c r="BM109" i="1"/>
  <c r="BN109" i="1" s="1"/>
  <c r="BH113" i="1"/>
  <c r="BI113" i="1" s="1"/>
  <c r="BF113" i="1"/>
  <c r="BG113" i="1" s="1"/>
  <c r="BD113" i="1"/>
  <c r="BE113" i="1" s="1"/>
  <c r="AU113" i="1"/>
  <c r="AV113" i="1" s="1"/>
  <c r="AX113" i="1"/>
  <c r="AY113" i="1" s="1"/>
  <c r="BA113" i="1"/>
  <c r="BB113" i="1" s="1"/>
  <c r="BQ114" i="1"/>
  <c r="BR114" i="1" s="1"/>
  <c r="BO114" i="1"/>
  <c r="BP114" i="1" s="1"/>
  <c r="BM114" i="1"/>
  <c r="BN114" i="1" s="1"/>
  <c r="BH118" i="1"/>
  <c r="BI118" i="1" s="1"/>
  <c r="BF118" i="1"/>
  <c r="BG118" i="1" s="1"/>
  <c r="BD118" i="1"/>
  <c r="BE118" i="1" s="1"/>
  <c r="BA118" i="1"/>
  <c r="BB118" i="1" s="1"/>
  <c r="AX118" i="1"/>
  <c r="AY118" i="1" s="1"/>
  <c r="BQ119" i="1"/>
  <c r="BR119" i="1" s="1"/>
  <c r="BO119" i="1"/>
  <c r="BP119" i="1" s="1"/>
  <c r="BM119" i="1"/>
  <c r="BN119" i="1" s="1"/>
  <c r="BJ120" i="1"/>
  <c r="BK120" i="1" s="1"/>
  <c r="BH123" i="1"/>
  <c r="BI123" i="1" s="1"/>
  <c r="BF123" i="1"/>
  <c r="BG123" i="1" s="1"/>
  <c r="BD123" i="1"/>
  <c r="BE123" i="1" s="1"/>
  <c r="AU123" i="1"/>
  <c r="AV123" i="1" s="1"/>
  <c r="AX123" i="1"/>
  <c r="AY123" i="1" s="1"/>
  <c r="BA123" i="1"/>
  <c r="BB123" i="1" s="1"/>
  <c r="BQ124" i="1"/>
  <c r="BR124" i="1" s="1"/>
  <c r="BO124" i="1"/>
  <c r="BP124" i="1" s="1"/>
  <c r="BM124" i="1"/>
  <c r="BN124" i="1" s="1"/>
  <c r="BJ125" i="1"/>
  <c r="BK125" i="1" s="1"/>
  <c r="BH128" i="1"/>
  <c r="BI128" i="1" s="1"/>
  <c r="BD128" i="1"/>
  <c r="BE128" i="1" s="1"/>
  <c r="BF128" i="1"/>
  <c r="BG128" i="1" s="1"/>
  <c r="BA128" i="1"/>
  <c r="BB128" i="1" s="1"/>
  <c r="BQ129" i="1"/>
  <c r="BR129" i="1" s="1"/>
  <c r="BO129" i="1"/>
  <c r="BP129" i="1" s="1"/>
  <c r="BM129" i="1"/>
  <c r="BN129" i="1" s="1"/>
  <c r="BJ130" i="1"/>
  <c r="BK130" i="1" s="1"/>
  <c r="BH133" i="1"/>
  <c r="BI133" i="1" s="1"/>
  <c r="BF133" i="1"/>
  <c r="BG133" i="1" s="1"/>
  <c r="BD133" i="1"/>
  <c r="BE133" i="1" s="1"/>
  <c r="AU133" i="1"/>
  <c r="AV133" i="1" s="1"/>
  <c r="AX133" i="1"/>
  <c r="AY133" i="1" s="1"/>
  <c r="BA133" i="1"/>
  <c r="BB133" i="1" s="1"/>
  <c r="BQ134" i="1"/>
  <c r="BR134" i="1" s="1"/>
  <c r="BO134" i="1"/>
  <c r="BP134" i="1" s="1"/>
  <c r="BM134" i="1"/>
  <c r="BN134" i="1" s="1"/>
  <c r="BJ135" i="1"/>
  <c r="BK135" i="1" s="1"/>
  <c r="BH138" i="1"/>
  <c r="BI138" i="1" s="1"/>
  <c r="BD138" i="1"/>
  <c r="BE138" i="1" s="1"/>
  <c r="BF138" i="1"/>
  <c r="BG138" i="1" s="1"/>
  <c r="BA138" i="1"/>
  <c r="BB138" i="1" s="1"/>
  <c r="AX138" i="1"/>
  <c r="AY138" i="1" s="1"/>
  <c r="BQ139" i="1"/>
  <c r="BR139" i="1" s="1"/>
  <c r="BO139" i="1"/>
  <c r="BP139" i="1" s="1"/>
  <c r="BM139" i="1"/>
  <c r="BN139" i="1" s="1"/>
  <c r="BJ140" i="1"/>
  <c r="BK140" i="1" s="1"/>
  <c r="BF143" i="1"/>
  <c r="BG143" i="1" s="1"/>
  <c r="BH143" i="1"/>
  <c r="BI143" i="1" s="1"/>
  <c r="BD143" i="1"/>
  <c r="BE143" i="1" s="1"/>
  <c r="BA143" i="1"/>
  <c r="BB143" i="1" s="1"/>
  <c r="AU143" i="1"/>
  <c r="AV143" i="1" s="1"/>
  <c r="AX143" i="1"/>
  <c r="AY143" i="1" s="1"/>
  <c r="BQ144" i="1"/>
  <c r="BR144" i="1" s="1"/>
  <c r="BM144" i="1"/>
  <c r="BN144" i="1" s="1"/>
  <c r="BO144" i="1"/>
  <c r="BP144" i="1" s="1"/>
  <c r="BJ145" i="1"/>
  <c r="BK145" i="1" s="1"/>
  <c r="BH148" i="1"/>
  <c r="BI148" i="1" s="1"/>
  <c r="BF148" i="1"/>
  <c r="BG148" i="1" s="1"/>
  <c r="BD148" i="1"/>
  <c r="BE148" i="1" s="1"/>
  <c r="BA148" i="1"/>
  <c r="BB148" i="1" s="1"/>
  <c r="AX148" i="1"/>
  <c r="AY148" i="1" s="1"/>
  <c r="AU148" i="1"/>
  <c r="AV148" i="1" s="1"/>
  <c r="BQ149" i="1"/>
  <c r="BR149" i="1" s="1"/>
  <c r="BO149" i="1"/>
  <c r="BP149" i="1" s="1"/>
  <c r="BM149" i="1"/>
  <c r="BN149" i="1" s="1"/>
  <c r="BJ150" i="1"/>
  <c r="BK150" i="1" s="1"/>
  <c r="BF153" i="1"/>
  <c r="BG153" i="1" s="1"/>
  <c r="BH153" i="1"/>
  <c r="BI153" i="1" s="1"/>
  <c r="BD153" i="1"/>
  <c r="BE153" i="1" s="1"/>
  <c r="AU153" i="1"/>
  <c r="AV153" i="1" s="1"/>
  <c r="AX153" i="1"/>
  <c r="AY153" i="1" s="1"/>
  <c r="BA153" i="1"/>
  <c r="BB153" i="1" s="1"/>
  <c r="BQ154" i="1"/>
  <c r="BR154" i="1" s="1"/>
  <c r="BO154" i="1"/>
  <c r="BP154" i="1" s="1"/>
  <c r="BM154" i="1"/>
  <c r="BN154" i="1" s="1"/>
  <c r="BJ155" i="1"/>
  <c r="BK155" i="1" s="1"/>
  <c r="BH158" i="1"/>
  <c r="BI158" i="1" s="1"/>
  <c r="BD158" i="1"/>
  <c r="BE158" i="1" s="1"/>
  <c r="BF158" i="1"/>
  <c r="BG158" i="1" s="1"/>
  <c r="BA158" i="1"/>
  <c r="BB158" i="1" s="1"/>
  <c r="AU158" i="1"/>
  <c r="AV158" i="1" s="1"/>
  <c r="BQ159" i="1"/>
  <c r="BR159" i="1" s="1"/>
  <c r="BO159" i="1"/>
  <c r="BP159" i="1" s="1"/>
  <c r="BM159" i="1"/>
  <c r="BN159" i="1" s="1"/>
  <c r="BJ160" i="1"/>
  <c r="BK160" i="1" s="1"/>
  <c r="BF163" i="1"/>
  <c r="BG163" i="1" s="1"/>
  <c r="BH163" i="1"/>
  <c r="BI163" i="1" s="1"/>
  <c r="BD163" i="1"/>
  <c r="BE163" i="1" s="1"/>
  <c r="AU163" i="1"/>
  <c r="AV163" i="1" s="1"/>
  <c r="AX163" i="1"/>
  <c r="AY163" i="1" s="1"/>
  <c r="BA163" i="1"/>
  <c r="BB163" i="1" s="1"/>
  <c r="BQ164" i="1"/>
  <c r="BR164" i="1" s="1"/>
  <c r="BO164" i="1"/>
  <c r="BP164" i="1" s="1"/>
  <c r="BM164" i="1"/>
  <c r="BN164" i="1" s="1"/>
  <c r="BJ165" i="1"/>
  <c r="BK165" i="1" s="1"/>
  <c r="BH168" i="1"/>
  <c r="BI168" i="1" s="1"/>
  <c r="BF168" i="1"/>
  <c r="BG168" i="1" s="1"/>
  <c r="BD168" i="1"/>
  <c r="BE168" i="1" s="1"/>
  <c r="BA168" i="1"/>
  <c r="BB168" i="1" s="1"/>
  <c r="AX168" i="1"/>
  <c r="AY168" i="1" s="1"/>
  <c r="BQ169" i="1"/>
  <c r="BR169" i="1" s="1"/>
  <c r="BO169" i="1"/>
  <c r="BP169" i="1" s="1"/>
  <c r="BM169" i="1"/>
  <c r="BN169" i="1" s="1"/>
  <c r="BJ170" i="1"/>
  <c r="BK170" i="1" s="1"/>
  <c r="BF173" i="1"/>
  <c r="BG173" i="1" s="1"/>
  <c r="BH173" i="1"/>
  <c r="BI173" i="1" s="1"/>
  <c r="BD173" i="1"/>
  <c r="BE173" i="1" s="1"/>
  <c r="AU173" i="1"/>
  <c r="AV173" i="1" s="1"/>
  <c r="AX173" i="1"/>
  <c r="AY173" i="1" s="1"/>
  <c r="BA173" i="1"/>
  <c r="BB173" i="1" s="1"/>
  <c r="BQ174" i="1"/>
  <c r="BR174" i="1" s="1"/>
  <c r="BO174" i="1"/>
  <c r="BP174" i="1" s="1"/>
  <c r="BM174" i="1"/>
  <c r="BN174" i="1" s="1"/>
  <c r="BJ175" i="1"/>
  <c r="BK175" i="1" s="1"/>
  <c r="BH178" i="1"/>
  <c r="BI178" i="1" s="1"/>
  <c r="BD178" i="1"/>
  <c r="BE178" i="1" s="1"/>
  <c r="BF178" i="1"/>
  <c r="BG178" i="1" s="1"/>
  <c r="BA178" i="1"/>
  <c r="BB178" i="1" s="1"/>
  <c r="BQ179" i="1"/>
  <c r="BR179" i="1" s="1"/>
  <c r="BO179" i="1"/>
  <c r="BP179" i="1" s="1"/>
  <c r="BM179" i="1"/>
  <c r="BN179" i="1" s="1"/>
  <c r="BF183" i="1"/>
  <c r="BG183" i="1" s="1"/>
  <c r="BH183" i="1"/>
  <c r="BI183" i="1" s="1"/>
  <c r="BD183" i="1"/>
  <c r="BE183" i="1" s="1"/>
  <c r="AU183" i="1"/>
  <c r="AV183" i="1" s="1"/>
  <c r="AX183" i="1"/>
  <c r="AY183" i="1" s="1"/>
  <c r="BA183" i="1"/>
  <c r="BB183" i="1" s="1"/>
  <c r="BQ184" i="1"/>
  <c r="BR184" i="1" s="1"/>
  <c r="BM184" i="1"/>
  <c r="BN184" i="1" s="1"/>
  <c r="BO184" i="1"/>
  <c r="BP184" i="1" s="1"/>
  <c r="BH188" i="1"/>
  <c r="BI188" i="1" s="1"/>
  <c r="BD188" i="1"/>
  <c r="BE188" i="1" s="1"/>
  <c r="BF188" i="1"/>
  <c r="BG188" i="1" s="1"/>
  <c r="BA188" i="1"/>
  <c r="BB188" i="1" s="1"/>
  <c r="AX188" i="1"/>
  <c r="AY188" i="1" s="1"/>
  <c r="BQ189" i="1"/>
  <c r="BR189" i="1" s="1"/>
  <c r="BO189" i="1"/>
  <c r="BP189" i="1" s="1"/>
  <c r="BM189" i="1"/>
  <c r="BN189" i="1" s="1"/>
  <c r="BH193" i="1"/>
  <c r="BI193" i="1" s="1"/>
  <c r="BF193" i="1"/>
  <c r="BG193" i="1" s="1"/>
  <c r="BD193" i="1"/>
  <c r="BE193" i="1" s="1"/>
  <c r="BA193" i="1"/>
  <c r="BB193" i="1" s="1"/>
  <c r="AU193" i="1"/>
  <c r="AV193" i="1" s="1"/>
  <c r="AX193" i="1"/>
  <c r="AY193" i="1" s="1"/>
  <c r="BQ194" i="1"/>
  <c r="BR194" i="1" s="1"/>
  <c r="BO194" i="1"/>
  <c r="BP194" i="1" s="1"/>
  <c r="BM194" i="1"/>
  <c r="BN194" i="1" s="1"/>
  <c r="BJ195" i="1"/>
  <c r="BK195" i="1" s="1"/>
  <c r="BH198" i="1"/>
  <c r="BI198" i="1" s="1"/>
  <c r="BF198" i="1"/>
  <c r="BG198" i="1" s="1"/>
  <c r="BD198" i="1"/>
  <c r="BE198" i="1" s="1"/>
  <c r="BA198" i="1"/>
  <c r="BB198" i="1" s="1"/>
  <c r="AX198" i="1"/>
  <c r="AY198" i="1" s="1"/>
  <c r="AU198" i="1"/>
  <c r="AV198" i="1" s="1"/>
  <c r="BQ199" i="1"/>
  <c r="BR199" i="1" s="1"/>
  <c r="BM199" i="1"/>
  <c r="BN199" i="1" s="1"/>
  <c r="BO199" i="1"/>
  <c r="BP199" i="1" s="1"/>
  <c r="BH203" i="1"/>
  <c r="BI203" i="1" s="1"/>
  <c r="BF203" i="1"/>
  <c r="BG203" i="1" s="1"/>
  <c r="BD203" i="1"/>
  <c r="BE203" i="1" s="1"/>
  <c r="AU203" i="1"/>
  <c r="AV203" i="1" s="1"/>
  <c r="AX203" i="1"/>
  <c r="AY203" i="1" s="1"/>
  <c r="BA203" i="1"/>
  <c r="BB203" i="1" s="1"/>
  <c r="BQ204" i="1"/>
  <c r="BR204" i="1" s="1"/>
  <c r="BO204" i="1"/>
  <c r="BP204" i="1" s="1"/>
  <c r="BM204" i="1"/>
  <c r="BN204" i="1" s="1"/>
  <c r="BJ205" i="1"/>
  <c r="BK205" i="1" s="1"/>
  <c r="BH208" i="1"/>
  <c r="BI208" i="1" s="1"/>
  <c r="BF208" i="1"/>
  <c r="BG208" i="1" s="1"/>
  <c r="BD208" i="1"/>
  <c r="BE208" i="1" s="1"/>
  <c r="BA208" i="1"/>
  <c r="BB208" i="1" s="1"/>
  <c r="AU208" i="1"/>
  <c r="AV208" i="1" s="1"/>
  <c r="BQ209" i="1"/>
  <c r="BR209" i="1" s="1"/>
  <c r="BO209" i="1"/>
  <c r="BP209" i="1" s="1"/>
  <c r="BM209" i="1"/>
  <c r="BN209" i="1" s="1"/>
  <c r="BJ210" i="1"/>
  <c r="BK210" i="1" s="1"/>
  <c r="BF213" i="1"/>
  <c r="BG213" i="1" s="1"/>
  <c r="BD213" i="1"/>
  <c r="BE213" i="1" s="1"/>
  <c r="BH213" i="1"/>
  <c r="BI213" i="1" s="1"/>
  <c r="AU213" i="1"/>
  <c r="AV213" i="1" s="1"/>
  <c r="AX213" i="1"/>
  <c r="AY213" i="1" s="1"/>
  <c r="BA213" i="1"/>
  <c r="BB213" i="1" s="1"/>
  <c r="BQ214" i="1"/>
  <c r="BR214" i="1" s="1"/>
  <c r="BO214" i="1"/>
  <c r="BP214" i="1" s="1"/>
  <c r="BM214" i="1"/>
  <c r="BN214" i="1" s="1"/>
  <c r="BH218" i="1"/>
  <c r="BI218" i="1" s="1"/>
  <c r="BF218" i="1"/>
  <c r="BG218" i="1" s="1"/>
  <c r="BD218" i="1"/>
  <c r="BE218" i="1" s="1"/>
  <c r="BA218" i="1"/>
  <c r="BB218" i="1" s="1"/>
  <c r="AX218" i="1"/>
  <c r="AY218" i="1" s="1"/>
  <c r="BQ219" i="1"/>
  <c r="BR219" i="1" s="1"/>
  <c r="BO219" i="1"/>
  <c r="BP219" i="1" s="1"/>
  <c r="BM219" i="1"/>
  <c r="BN219" i="1" s="1"/>
  <c r="BF223" i="1"/>
  <c r="BG223" i="1" s="1"/>
  <c r="BH223" i="1"/>
  <c r="BI223" i="1" s="1"/>
  <c r="BD223" i="1"/>
  <c r="BE223" i="1" s="1"/>
  <c r="AU223" i="1"/>
  <c r="AV223" i="1" s="1"/>
  <c r="AX223" i="1"/>
  <c r="AY223" i="1" s="1"/>
  <c r="BA223" i="1"/>
  <c r="BB223" i="1" s="1"/>
  <c r="BQ224" i="1"/>
  <c r="BR224" i="1" s="1"/>
  <c r="BO224" i="1"/>
  <c r="BP224" i="1" s="1"/>
  <c r="BM224" i="1"/>
  <c r="BN224" i="1" s="1"/>
  <c r="BH228" i="1"/>
  <c r="BI228" i="1" s="1"/>
  <c r="BF228" i="1"/>
  <c r="BG228" i="1" s="1"/>
  <c r="BD228" i="1"/>
  <c r="BE228" i="1" s="1"/>
  <c r="BA228" i="1"/>
  <c r="BB228" i="1" s="1"/>
  <c r="BQ229" i="1"/>
  <c r="BR229" i="1" s="1"/>
  <c r="BO229" i="1"/>
  <c r="BP229" i="1" s="1"/>
  <c r="BM229" i="1"/>
  <c r="BN229" i="1" s="1"/>
  <c r="BJ230" i="1"/>
  <c r="BK230" i="1" s="1"/>
  <c r="BH233" i="1"/>
  <c r="BI233" i="1" s="1"/>
  <c r="BF233" i="1"/>
  <c r="BG233" i="1" s="1"/>
  <c r="BD233" i="1"/>
  <c r="BE233" i="1" s="1"/>
  <c r="AU233" i="1"/>
  <c r="AV233" i="1" s="1"/>
  <c r="AX233" i="1"/>
  <c r="AY233" i="1" s="1"/>
  <c r="BA233" i="1"/>
  <c r="BB233" i="1" s="1"/>
  <c r="BQ234" i="1"/>
  <c r="BR234" i="1" s="1"/>
  <c r="BO234" i="1"/>
  <c r="BP234" i="1" s="1"/>
  <c r="BM234" i="1"/>
  <c r="BN234" i="1" s="1"/>
  <c r="BJ235" i="1"/>
  <c r="BK235" i="1" s="1"/>
  <c r="BH238" i="1"/>
  <c r="BI238" i="1" s="1"/>
  <c r="BF238" i="1"/>
  <c r="BG238" i="1" s="1"/>
  <c r="BD238" i="1"/>
  <c r="BE238" i="1" s="1"/>
  <c r="BA238" i="1"/>
  <c r="BB238" i="1" s="1"/>
  <c r="AX238" i="1"/>
  <c r="AY238" i="1" s="1"/>
  <c r="BQ239" i="1"/>
  <c r="BR239" i="1" s="1"/>
  <c r="BO239" i="1"/>
  <c r="BP239" i="1" s="1"/>
  <c r="BM239" i="1"/>
  <c r="BN239" i="1" s="1"/>
  <c r="BJ240" i="1"/>
  <c r="BK240" i="1" s="1"/>
  <c r="BH243" i="1"/>
  <c r="BI243" i="1" s="1"/>
  <c r="BF243" i="1"/>
  <c r="BG243" i="1" s="1"/>
  <c r="BD243" i="1"/>
  <c r="BE243" i="1" s="1"/>
  <c r="BA243" i="1"/>
  <c r="BB243" i="1" s="1"/>
  <c r="AU243" i="1"/>
  <c r="AV243" i="1" s="1"/>
  <c r="AX243" i="1"/>
  <c r="AY243" i="1" s="1"/>
  <c r="BQ244" i="1"/>
  <c r="BR244" i="1" s="1"/>
  <c r="BO244" i="1"/>
  <c r="BP244" i="1" s="1"/>
  <c r="BM244" i="1"/>
  <c r="BN244" i="1" s="1"/>
  <c r="BJ245" i="1"/>
  <c r="BK245" i="1" s="1"/>
  <c r="BH248" i="1"/>
  <c r="BI248" i="1" s="1"/>
  <c r="BF248" i="1"/>
  <c r="BG248" i="1" s="1"/>
  <c r="BD248" i="1"/>
  <c r="BE248" i="1" s="1"/>
  <c r="BA248" i="1"/>
  <c r="BB248" i="1" s="1"/>
  <c r="AX248" i="1"/>
  <c r="AY248" i="1" s="1"/>
  <c r="AU248" i="1"/>
  <c r="AV248" i="1" s="1"/>
  <c r="BQ249" i="1"/>
  <c r="BR249" i="1" s="1"/>
  <c r="BO249" i="1"/>
  <c r="BP249" i="1" s="1"/>
  <c r="BM249" i="1"/>
  <c r="BN249" i="1" s="1"/>
  <c r="BJ250" i="1"/>
  <c r="BK250" i="1" s="1"/>
  <c r="BH253" i="1"/>
  <c r="BI253" i="1" s="1"/>
  <c r="BF253" i="1"/>
  <c r="BG253" i="1" s="1"/>
  <c r="BD253" i="1"/>
  <c r="BE253" i="1" s="1"/>
  <c r="AU253" i="1"/>
  <c r="AV253" i="1" s="1"/>
  <c r="AX253" i="1"/>
  <c r="AY253" i="1" s="1"/>
  <c r="BA253" i="1"/>
  <c r="BB253" i="1" s="1"/>
  <c r="BQ254" i="1"/>
  <c r="BR254" i="1" s="1"/>
  <c r="BO254" i="1"/>
  <c r="BP254" i="1" s="1"/>
  <c r="BM254" i="1"/>
  <c r="BN254" i="1" s="1"/>
  <c r="BJ255" i="1"/>
  <c r="BK255" i="1" s="1"/>
  <c r="BH258" i="1"/>
  <c r="BI258" i="1" s="1"/>
  <c r="BD258" i="1"/>
  <c r="BE258" i="1" s="1"/>
  <c r="BF258" i="1"/>
  <c r="BG258" i="1" s="1"/>
  <c r="BA258" i="1"/>
  <c r="BB258" i="1" s="1"/>
  <c r="AU258" i="1"/>
  <c r="AV258" i="1" s="1"/>
  <c r="BQ259" i="1"/>
  <c r="BR259" i="1" s="1"/>
  <c r="BO259" i="1"/>
  <c r="BP259" i="1" s="1"/>
  <c r="BM259" i="1"/>
  <c r="BN259" i="1" s="1"/>
  <c r="BJ260" i="1"/>
  <c r="BK260" i="1" s="1"/>
  <c r="BF263" i="1"/>
  <c r="BG263" i="1" s="1"/>
  <c r="BH263" i="1"/>
  <c r="BI263" i="1" s="1"/>
  <c r="BD263" i="1"/>
  <c r="BE263" i="1" s="1"/>
  <c r="AU263" i="1"/>
  <c r="AV263" i="1" s="1"/>
  <c r="AX263" i="1"/>
  <c r="AY263" i="1" s="1"/>
  <c r="BA263" i="1"/>
  <c r="BB263" i="1" s="1"/>
  <c r="BQ264" i="1"/>
  <c r="BR264" i="1" s="1"/>
  <c r="BO264" i="1"/>
  <c r="BP264" i="1" s="1"/>
  <c r="BM264" i="1"/>
  <c r="BN264" i="1" s="1"/>
  <c r="BJ265" i="1"/>
  <c r="BK265" i="1" s="1"/>
  <c r="BH268" i="1"/>
  <c r="BI268" i="1" s="1"/>
  <c r="BF268" i="1"/>
  <c r="BG268" i="1" s="1"/>
  <c r="BD268" i="1"/>
  <c r="BE268" i="1" s="1"/>
  <c r="BA268" i="1"/>
  <c r="BB268" i="1" s="1"/>
  <c r="AX268" i="1"/>
  <c r="AY268" i="1" s="1"/>
  <c r="BQ269" i="1"/>
  <c r="BR269" i="1" s="1"/>
  <c r="BO269" i="1"/>
  <c r="BP269" i="1" s="1"/>
  <c r="BM269" i="1"/>
  <c r="BN269" i="1" s="1"/>
  <c r="BJ270" i="1"/>
  <c r="BK270" i="1" s="1"/>
  <c r="BH273" i="1"/>
  <c r="BI273" i="1" s="1"/>
  <c r="BF273" i="1"/>
  <c r="BG273" i="1" s="1"/>
  <c r="BD273" i="1"/>
  <c r="BE273" i="1" s="1"/>
  <c r="AU273" i="1"/>
  <c r="AV273" i="1" s="1"/>
  <c r="AX273" i="1"/>
  <c r="AY273" i="1" s="1"/>
  <c r="BA273" i="1"/>
  <c r="BB273" i="1" s="1"/>
  <c r="BQ274" i="1"/>
  <c r="BR274" i="1" s="1"/>
  <c r="BO274" i="1"/>
  <c r="BP274" i="1" s="1"/>
  <c r="BM274" i="1"/>
  <c r="BN274" i="1" s="1"/>
  <c r="BJ275" i="1"/>
  <c r="BK275" i="1" s="1"/>
  <c r="BH278" i="1"/>
  <c r="BI278" i="1" s="1"/>
  <c r="BD278" i="1"/>
  <c r="BE278" i="1" s="1"/>
  <c r="BF278" i="1"/>
  <c r="BG278" i="1" s="1"/>
  <c r="BA278" i="1"/>
  <c r="BB278" i="1" s="1"/>
  <c r="BQ279" i="1"/>
  <c r="BR279" i="1" s="1"/>
  <c r="BO279" i="1"/>
  <c r="BP279" i="1" s="1"/>
  <c r="BM279" i="1"/>
  <c r="BN279" i="1" s="1"/>
  <c r="BF283" i="1"/>
  <c r="BG283" i="1" s="1"/>
  <c r="BH283" i="1"/>
  <c r="BI283" i="1" s="1"/>
  <c r="BD283" i="1"/>
  <c r="BE283" i="1" s="1"/>
  <c r="AU283" i="1"/>
  <c r="AV283" i="1" s="1"/>
  <c r="AX283" i="1"/>
  <c r="AY283" i="1" s="1"/>
  <c r="BA283" i="1"/>
  <c r="BB283" i="1" s="1"/>
  <c r="BQ284" i="1"/>
  <c r="BR284" i="1" s="1"/>
  <c r="BO284" i="1"/>
  <c r="BP284" i="1" s="1"/>
  <c r="BM284" i="1"/>
  <c r="BN284" i="1" s="1"/>
  <c r="BJ285" i="1"/>
  <c r="BK285" i="1" s="1"/>
  <c r="BH288" i="1"/>
  <c r="BI288" i="1" s="1"/>
  <c r="BD288" i="1"/>
  <c r="BE288" i="1" s="1"/>
  <c r="BF288" i="1"/>
  <c r="BG288" i="1" s="1"/>
  <c r="BA288" i="1"/>
  <c r="BB288" i="1" s="1"/>
  <c r="AX288" i="1"/>
  <c r="AY288" i="1" s="1"/>
  <c r="AU288" i="1"/>
  <c r="AV288" i="1" s="1"/>
  <c r="BQ289" i="1"/>
  <c r="BR289" i="1" s="1"/>
  <c r="BO289" i="1"/>
  <c r="BP289" i="1" s="1"/>
  <c r="BM289" i="1"/>
  <c r="BN289" i="1" s="1"/>
  <c r="BJ290" i="1"/>
  <c r="BK290" i="1" s="1"/>
  <c r="BH293" i="1"/>
  <c r="BI293" i="1" s="1"/>
  <c r="BF293" i="1"/>
  <c r="BG293" i="1" s="1"/>
  <c r="BD293" i="1"/>
  <c r="BE293" i="1" s="1"/>
  <c r="BA293" i="1"/>
  <c r="BB293" i="1" s="1"/>
  <c r="AU293" i="1"/>
  <c r="AV293" i="1" s="1"/>
  <c r="AX293" i="1"/>
  <c r="AY293" i="1" s="1"/>
  <c r="BQ294" i="1"/>
  <c r="BR294" i="1" s="1"/>
  <c r="BO294" i="1"/>
  <c r="BP294" i="1" s="1"/>
  <c r="BM294" i="1"/>
  <c r="BN294" i="1" s="1"/>
  <c r="BH298" i="1"/>
  <c r="BI298" i="1" s="1"/>
  <c r="BF298" i="1"/>
  <c r="BG298" i="1" s="1"/>
  <c r="BD298" i="1"/>
  <c r="BE298" i="1" s="1"/>
  <c r="BA298" i="1"/>
  <c r="BB298" i="1" s="1"/>
  <c r="AU298" i="1"/>
  <c r="AV298" i="1" s="1"/>
  <c r="AX298" i="1"/>
  <c r="AY298" i="1" s="1"/>
  <c r="BQ299" i="1"/>
  <c r="BR299" i="1" s="1"/>
  <c r="BO299" i="1"/>
  <c r="BP299" i="1" s="1"/>
  <c r="BM299" i="1"/>
  <c r="BN299" i="1" s="1"/>
  <c r="BH303" i="1"/>
  <c r="BI303" i="1" s="1"/>
  <c r="BF303" i="1"/>
  <c r="BG303" i="1" s="1"/>
  <c r="BD303" i="1"/>
  <c r="BE303" i="1" s="1"/>
  <c r="AU303" i="1"/>
  <c r="AV303" i="1" s="1"/>
  <c r="AX303" i="1"/>
  <c r="AY303" i="1" s="1"/>
  <c r="BA303" i="1"/>
  <c r="BB303" i="1" s="1"/>
  <c r="BQ304" i="1"/>
  <c r="BR304" i="1" s="1"/>
  <c r="BO304" i="1"/>
  <c r="BP304" i="1" s="1"/>
  <c r="BM304" i="1"/>
  <c r="BN304" i="1" s="1"/>
  <c r="BH308" i="1"/>
  <c r="BI308" i="1" s="1"/>
  <c r="BD308" i="1"/>
  <c r="BE308" i="1" s="1"/>
  <c r="BF308" i="1"/>
  <c r="BG308" i="1" s="1"/>
  <c r="BA308" i="1"/>
  <c r="BB308" i="1" s="1"/>
  <c r="BQ309" i="1"/>
  <c r="BR309" i="1" s="1"/>
  <c r="BO309" i="1"/>
  <c r="BP309" i="1" s="1"/>
  <c r="BM309" i="1"/>
  <c r="BN309" i="1" s="1"/>
  <c r="BH313" i="1"/>
  <c r="BI313" i="1" s="1"/>
  <c r="BF313" i="1"/>
  <c r="BG313" i="1" s="1"/>
  <c r="BD313" i="1"/>
  <c r="BE313" i="1" s="1"/>
  <c r="AU313" i="1"/>
  <c r="AV313" i="1" s="1"/>
  <c r="AX313" i="1"/>
  <c r="AY313" i="1" s="1"/>
  <c r="BA313" i="1"/>
  <c r="BB313" i="1" s="1"/>
  <c r="BQ314" i="1"/>
  <c r="BR314" i="1" s="1"/>
  <c r="BO314" i="1"/>
  <c r="BP314" i="1" s="1"/>
  <c r="BM314" i="1"/>
  <c r="BN314" i="1" s="1"/>
  <c r="BH318" i="1"/>
  <c r="BI318" i="1" s="1"/>
  <c r="BF318" i="1"/>
  <c r="BG318" i="1" s="1"/>
  <c r="BD318" i="1"/>
  <c r="BE318" i="1" s="1"/>
  <c r="BA318" i="1"/>
  <c r="BB318" i="1" s="1"/>
  <c r="AX318" i="1"/>
  <c r="AY318" i="1" s="1"/>
  <c r="BQ319" i="1"/>
  <c r="BR319" i="1" s="1"/>
  <c r="BO319" i="1"/>
  <c r="BP319" i="1" s="1"/>
  <c r="BM319" i="1"/>
  <c r="BN319" i="1" s="1"/>
  <c r="BF323" i="1"/>
  <c r="BG323" i="1" s="1"/>
  <c r="BD323" i="1"/>
  <c r="BE323" i="1" s="1"/>
  <c r="BH323" i="1"/>
  <c r="BI323" i="1" s="1"/>
  <c r="AU323" i="1"/>
  <c r="AV323" i="1" s="1"/>
  <c r="AX323" i="1"/>
  <c r="AY323" i="1" s="1"/>
  <c r="BA323" i="1"/>
  <c r="BB323" i="1" s="1"/>
  <c r="BQ324" i="1"/>
  <c r="BR324" i="1" s="1"/>
  <c r="BM324" i="1"/>
  <c r="BN324" i="1" s="1"/>
  <c r="BO324" i="1"/>
  <c r="BP324" i="1" s="1"/>
  <c r="BH328" i="1"/>
  <c r="BI328" i="1" s="1"/>
  <c r="BF328" i="1"/>
  <c r="BG328" i="1" s="1"/>
  <c r="BD328" i="1"/>
  <c r="BE328" i="1" s="1"/>
  <c r="BA328" i="1"/>
  <c r="BB328" i="1" s="1"/>
  <c r="AU328" i="1"/>
  <c r="AV328" i="1" s="1"/>
  <c r="BQ329" i="1"/>
  <c r="BR329" i="1" s="1"/>
  <c r="BO329" i="1"/>
  <c r="BP329" i="1" s="1"/>
  <c r="BM329" i="1"/>
  <c r="BN329" i="1" s="1"/>
  <c r="BF333" i="1"/>
  <c r="BG333" i="1" s="1"/>
  <c r="BH333" i="1"/>
  <c r="BI333" i="1" s="1"/>
  <c r="BD333" i="1"/>
  <c r="BE333" i="1" s="1"/>
  <c r="AU333" i="1"/>
  <c r="AV333" i="1" s="1"/>
  <c r="AX333" i="1"/>
  <c r="AY333" i="1" s="1"/>
  <c r="BA333" i="1"/>
  <c r="BB333" i="1" s="1"/>
  <c r="BQ334" i="1"/>
  <c r="BR334" i="1" s="1"/>
  <c r="BO334" i="1"/>
  <c r="BP334" i="1" s="1"/>
  <c r="BM334" i="1"/>
  <c r="BN334" i="1" s="1"/>
  <c r="BH338" i="1"/>
  <c r="BI338" i="1" s="1"/>
  <c r="BF338" i="1"/>
  <c r="BG338" i="1" s="1"/>
  <c r="BD338" i="1"/>
  <c r="BE338" i="1" s="1"/>
  <c r="BA338" i="1"/>
  <c r="BB338" i="1" s="1"/>
  <c r="AX338" i="1"/>
  <c r="AY338" i="1" s="1"/>
  <c r="BQ339" i="1"/>
  <c r="BR339" i="1" s="1"/>
  <c r="BO339" i="1"/>
  <c r="BP339" i="1" s="1"/>
  <c r="BM339" i="1"/>
  <c r="BN339" i="1" s="1"/>
  <c r="BJ340" i="1"/>
  <c r="BK340" i="1" s="1"/>
  <c r="BH343" i="1"/>
  <c r="BI343" i="1" s="1"/>
  <c r="BF343" i="1"/>
  <c r="BG343" i="1" s="1"/>
  <c r="BD343" i="1"/>
  <c r="BE343" i="1" s="1"/>
  <c r="BA343" i="1"/>
  <c r="BB343" i="1" s="1"/>
  <c r="AU343" i="1"/>
  <c r="AV343" i="1" s="1"/>
  <c r="AX343" i="1"/>
  <c r="AY343" i="1" s="1"/>
  <c r="BQ344" i="1"/>
  <c r="BR344" i="1" s="1"/>
  <c r="BM344" i="1"/>
  <c r="BN344" i="1" s="1"/>
  <c r="BO344" i="1"/>
  <c r="BP344" i="1" s="1"/>
  <c r="BJ345" i="1"/>
  <c r="BK345" i="1" s="1"/>
  <c r="BH348" i="1"/>
  <c r="BI348" i="1" s="1"/>
  <c r="BF348" i="1"/>
  <c r="BG348" i="1" s="1"/>
  <c r="BD348" i="1"/>
  <c r="BE348" i="1" s="1"/>
  <c r="BA348" i="1"/>
  <c r="BB348" i="1" s="1"/>
  <c r="AX348" i="1"/>
  <c r="AY348" i="1" s="1"/>
  <c r="BQ349" i="1"/>
  <c r="BR349" i="1" s="1"/>
  <c r="BO349" i="1"/>
  <c r="BP349" i="1" s="1"/>
  <c r="BM349" i="1"/>
  <c r="BN349" i="1" s="1"/>
  <c r="BJ350" i="1"/>
  <c r="BK350" i="1" s="1"/>
  <c r="BH353" i="1"/>
  <c r="BI353" i="1" s="1"/>
  <c r="BF353" i="1"/>
  <c r="BG353" i="1" s="1"/>
  <c r="BD353" i="1"/>
  <c r="BE353" i="1" s="1"/>
  <c r="AU353" i="1"/>
  <c r="AV353" i="1" s="1"/>
  <c r="AX353" i="1"/>
  <c r="AY353" i="1" s="1"/>
  <c r="BA353" i="1"/>
  <c r="BB353" i="1" s="1"/>
  <c r="BQ354" i="1"/>
  <c r="BR354" i="1" s="1"/>
  <c r="BO354" i="1"/>
  <c r="BP354" i="1" s="1"/>
  <c r="BM354" i="1"/>
  <c r="BN354" i="1" s="1"/>
  <c r="BJ355" i="1"/>
  <c r="BK355" i="1" s="1"/>
  <c r="BH358" i="1"/>
  <c r="BI358" i="1" s="1"/>
  <c r="BD358" i="1"/>
  <c r="BE358" i="1" s="1"/>
  <c r="BF358" i="1"/>
  <c r="BG358" i="1" s="1"/>
  <c r="BA358" i="1"/>
  <c r="BB358" i="1" s="1"/>
  <c r="AU358" i="1"/>
  <c r="AV358" i="1" s="1"/>
  <c r="BQ359" i="1"/>
  <c r="BR359" i="1" s="1"/>
  <c r="BM359" i="1"/>
  <c r="BN359" i="1" s="1"/>
  <c r="BO359" i="1"/>
  <c r="BP359" i="1" s="1"/>
  <c r="BJ360" i="1"/>
  <c r="BK360" i="1" s="1"/>
  <c r="BF363" i="1"/>
  <c r="BG363" i="1" s="1"/>
  <c r="BH363" i="1"/>
  <c r="BI363" i="1" s="1"/>
  <c r="BD363" i="1"/>
  <c r="BE363" i="1" s="1"/>
  <c r="AU363" i="1"/>
  <c r="AV363" i="1" s="1"/>
  <c r="AX363" i="1"/>
  <c r="AY363" i="1" s="1"/>
  <c r="BA363" i="1"/>
  <c r="BB363" i="1" s="1"/>
  <c r="BQ364" i="1"/>
  <c r="BR364" i="1" s="1"/>
  <c r="BO364" i="1"/>
  <c r="BP364" i="1" s="1"/>
  <c r="BM364" i="1"/>
  <c r="BN364" i="1" s="1"/>
  <c r="BJ365" i="1"/>
  <c r="BK365" i="1" s="1"/>
  <c r="BH368" i="1"/>
  <c r="BI368" i="1" s="1"/>
  <c r="BF368" i="1"/>
  <c r="BG368" i="1" s="1"/>
  <c r="BD368" i="1"/>
  <c r="BE368" i="1" s="1"/>
  <c r="BA368" i="1"/>
  <c r="BB368" i="1" s="1"/>
  <c r="AX368" i="1"/>
  <c r="AY368" i="1" s="1"/>
  <c r="AU368" i="1"/>
  <c r="AV368" i="1" s="1"/>
  <c r="BQ369" i="1"/>
  <c r="BR369" i="1" s="1"/>
  <c r="BO369" i="1"/>
  <c r="BP369" i="1" s="1"/>
  <c r="BM369" i="1"/>
  <c r="BN369" i="1" s="1"/>
  <c r="BJ370" i="1"/>
  <c r="BK370" i="1" s="1"/>
  <c r="BF373" i="1"/>
  <c r="BG373" i="1" s="1"/>
  <c r="BH373" i="1"/>
  <c r="BI373" i="1" s="1"/>
  <c r="BD373" i="1"/>
  <c r="BE373" i="1" s="1"/>
  <c r="AU373" i="1"/>
  <c r="AV373" i="1" s="1"/>
  <c r="AX373" i="1"/>
  <c r="AY373" i="1" s="1"/>
  <c r="BA373" i="1"/>
  <c r="BB373" i="1" s="1"/>
  <c r="BQ374" i="1"/>
  <c r="BR374" i="1" s="1"/>
  <c r="BO374" i="1"/>
  <c r="BP374" i="1" s="1"/>
  <c r="BM374" i="1"/>
  <c r="BN374" i="1" s="1"/>
  <c r="BJ375" i="1"/>
  <c r="BK375" i="1" s="1"/>
  <c r="BH378" i="1"/>
  <c r="BI378" i="1" s="1"/>
  <c r="BD378" i="1"/>
  <c r="BE378" i="1" s="1"/>
  <c r="BF378" i="1"/>
  <c r="BG378" i="1" s="1"/>
  <c r="BA378" i="1"/>
  <c r="BB378" i="1" s="1"/>
  <c r="BQ379" i="1"/>
  <c r="BR379" i="1" s="1"/>
  <c r="BO379" i="1"/>
  <c r="BP379" i="1" s="1"/>
  <c r="BM379" i="1"/>
  <c r="BN379" i="1" s="1"/>
  <c r="BJ380" i="1"/>
  <c r="BK380" i="1" s="1"/>
  <c r="BF383" i="1"/>
  <c r="BG383" i="1" s="1"/>
  <c r="BH383" i="1"/>
  <c r="BI383" i="1" s="1"/>
  <c r="BD383" i="1"/>
  <c r="BE383" i="1" s="1"/>
  <c r="AU383" i="1"/>
  <c r="AV383" i="1" s="1"/>
  <c r="AX383" i="1"/>
  <c r="AY383" i="1" s="1"/>
  <c r="BA383" i="1"/>
  <c r="BB383" i="1" s="1"/>
  <c r="BQ384" i="1"/>
  <c r="BR384" i="1" s="1"/>
  <c r="BO384" i="1"/>
  <c r="BP384" i="1" s="1"/>
  <c r="BM384" i="1"/>
  <c r="BN384" i="1" s="1"/>
  <c r="BH388" i="1"/>
  <c r="BI388" i="1" s="1"/>
  <c r="BF388" i="1"/>
  <c r="BG388" i="1" s="1"/>
  <c r="BD388" i="1"/>
  <c r="BE388" i="1" s="1"/>
  <c r="BA388" i="1"/>
  <c r="BB388" i="1" s="1"/>
  <c r="AX388" i="1"/>
  <c r="AY388" i="1" s="1"/>
  <c r="AU388" i="1"/>
  <c r="AV388" i="1" s="1"/>
  <c r="BQ389" i="1"/>
  <c r="BR389" i="1" s="1"/>
  <c r="BO389" i="1"/>
  <c r="BP389" i="1" s="1"/>
  <c r="BM389" i="1"/>
  <c r="BN389" i="1" s="1"/>
  <c r="BJ390" i="1"/>
  <c r="BK390" i="1" s="1"/>
  <c r="BH393" i="1"/>
  <c r="BI393" i="1" s="1"/>
  <c r="BF393" i="1"/>
  <c r="BG393" i="1" s="1"/>
  <c r="BD393" i="1"/>
  <c r="BE393" i="1" s="1"/>
  <c r="BA393" i="1"/>
  <c r="BB393" i="1" s="1"/>
  <c r="AU393" i="1"/>
  <c r="AV393" i="1" s="1"/>
  <c r="AX393" i="1"/>
  <c r="AY393" i="1" s="1"/>
  <c r="BQ394" i="1"/>
  <c r="BR394" i="1" s="1"/>
  <c r="BO394" i="1"/>
  <c r="BP394" i="1" s="1"/>
  <c r="BM394" i="1"/>
  <c r="BN394" i="1" s="1"/>
  <c r="BJ395" i="1"/>
  <c r="BK395" i="1" s="1"/>
  <c r="BH398" i="1"/>
  <c r="BI398" i="1" s="1"/>
  <c r="BF398" i="1"/>
  <c r="BG398" i="1" s="1"/>
  <c r="BD398" i="1"/>
  <c r="BE398" i="1" s="1"/>
  <c r="BA398" i="1"/>
  <c r="BB398" i="1" s="1"/>
  <c r="AU398" i="1"/>
  <c r="AV398" i="1" s="1"/>
  <c r="AX398" i="1"/>
  <c r="AY398" i="1" s="1"/>
  <c r="BQ399" i="1"/>
  <c r="BR399" i="1" s="1"/>
  <c r="BO399" i="1"/>
  <c r="BP399" i="1" s="1"/>
  <c r="BM399" i="1"/>
  <c r="BN399" i="1" s="1"/>
  <c r="BJ400" i="1"/>
  <c r="BK400" i="1" s="1"/>
  <c r="BH403" i="1"/>
  <c r="BI403" i="1" s="1"/>
  <c r="BF403" i="1"/>
  <c r="BG403" i="1" s="1"/>
  <c r="BD403" i="1"/>
  <c r="BE403" i="1" s="1"/>
  <c r="AU403" i="1"/>
  <c r="AV403" i="1" s="1"/>
  <c r="AX403" i="1"/>
  <c r="AY403" i="1" s="1"/>
  <c r="BA403" i="1"/>
  <c r="BB403" i="1" s="1"/>
  <c r="BQ404" i="1"/>
  <c r="BR404" i="1" s="1"/>
  <c r="BO404" i="1"/>
  <c r="BP404" i="1" s="1"/>
  <c r="BM404" i="1"/>
  <c r="BN404" i="1" s="1"/>
  <c r="BJ405" i="1"/>
  <c r="BK405" i="1" s="1"/>
  <c r="BH408" i="1"/>
  <c r="BI408" i="1" s="1"/>
  <c r="BF408" i="1"/>
  <c r="BG408" i="1" s="1"/>
  <c r="BD408" i="1"/>
  <c r="BE408" i="1" s="1"/>
  <c r="BA408" i="1"/>
  <c r="BB408" i="1" s="1"/>
  <c r="AX408" i="1"/>
  <c r="AY408" i="1" s="1"/>
  <c r="BQ409" i="1"/>
  <c r="BR409" i="1" s="1"/>
  <c r="BM409" i="1"/>
  <c r="BN409" i="1" s="1"/>
  <c r="BO409" i="1"/>
  <c r="BP409" i="1" s="1"/>
  <c r="BJ410" i="1"/>
  <c r="BK410" i="1" s="1"/>
  <c r="BF413" i="1"/>
  <c r="BG413" i="1" s="1"/>
  <c r="BH413" i="1"/>
  <c r="BI413" i="1" s="1"/>
  <c r="BD413" i="1"/>
  <c r="BE413" i="1" s="1"/>
  <c r="AU413" i="1"/>
  <c r="AV413" i="1" s="1"/>
  <c r="BA413" i="1"/>
  <c r="BB413" i="1" s="1"/>
  <c r="AX413" i="1"/>
  <c r="AY413" i="1" s="1"/>
  <c r="BQ414" i="1"/>
  <c r="BR414" i="1" s="1"/>
  <c r="BM414" i="1"/>
  <c r="BN414" i="1" s="1"/>
  <c r="BO414" i="1"/>
  <c r="BP414" i="1" s="1"/>
  <c r="BJ415" i="1"/>
  <c r="BK415" i="1" s="1"/>
  <c r="BH418" i="1"/>
  <c r="BI418" i="1" s="1"/>
  <c r="BF418" i="1"/>
  <c r="BG418" i="1" s="1"/>
  <c r="BD418" i="1"/>
  <c r="BE418" i="1" s="1"/>
  <c r="BA418" i="1"/>
  <c r="BB418" i="1" s="1"/>
  <c r="AX418" i="1"/>
  <c r="AY418" i="1" s="1"/>
  <c r="BQ419" i="1"/>
  <c r="BR419" i="1" s="1"/>
  <c r="BO419" i="1"/>
  <c r="BP419" i="1" s="1"/>
  <c r="BM419" i="1"/>
  <c r="BN419" i="1" s="1"/>
  <c r="BF423" i="1"/>
  <c r="BG423" i="1" s="1"/>
  <c r="BH423" i="1"/>
  <c r="BI423" i="1" s="1"/>
  <c r="BD423" i="1"/>
  <c r="BE423" i="1" s="1"/>
  <c r="AU423" i="1"/>
  <c r="AV423" i="1" s="1"/>
  <c r="BA423" i="1"/>
  <c r="BB423" i="1" s="1"/>
  <c r="AX423" i="1"/>
  <c r="AY423" i="1" s="1"/>
  <c r="BQ424" i="1"/>
  <c r="BR424" i="1" s="1"/>
  <c r="BO424" i="1"/>
  <c r="BP424" i="1" s="1"/>
  <c r="BM424" i="1"/>
  <c r="BN424" i="1" s="1"/>
  <c r="BH428" i="1"/>
  <c r="BI428" i="1" s="1"/>
  <c r="BF428" i="1"/>
  <c r="BG428" i="1" s="1"/>
  <c r="BD428" i="1"/>
  <c r="BE428" i="1" s="1"/>
  <c r="AX428" i="1"/>
  <c r="AY428" i="1" s="1"/>
  <c r="BA428" i="1"/>
  <c r="BB428" i="1" s="1"/>
  <c r="AU428" i="1"/>
  <c r="AV428" i="1" s="1"/>
  <c r="BQ429" i="1"/>
  <c r="BR429" i="1" s="1"/>
  <c r="BO429" i="1"/>
  <c r="BP429" i="1" s="1"/>
  <c r="BM429" i="1"/>
  <c r="BN429" i="1" s="1"/>
  <c r="BJ430" i="1"/>
  <c r="BK430" i="1" s="1"/>
  <c r="BH433" i="1"/>
  <c r="BI433" i="1" s="1"/>
  <c r="BF433" i="1"/>
  <c r="BG433" i="1" s="1"/>
  <c r="BD433" i="1"/>
  <c r="BE433" i="1" s="1"/>
  <c r="AU433" i="1"/>
  <c r="AV433" i="1" s="1"/>
  <c r="BA433" i="1"/>
  <c r="BB433" i="1" s="1"/>
  <c r="BQ434" i="1"/>
  <c r="BR434" i="1" s="1"/>
  <c r="BM434" i="1"/>
  <c r="BN434" i="1" s="1"/>
  <c r="BO434" i="1"/>
  <c r="BP434" i="1" s="1"/>
  <c r="BJ435" i="1"/>
  <c r="BK435" i="1" s="1"/>
  <c r="BH438" i="1"/>
  <c r="BI438" i="1" s="1"/>
  <c r="BF438" i="1"/>
  <c r="BG438" i="1" s="1"/>
  <c r="BD438" i="1"/>
  <c r="BE438" i="1" s="1"/>
  <c r="AX438" i="1"/>
  <c r="AY438" i="1" s="1"/>
  <c r="BA438" i="1"/>
  <c r="BB438" i="1" s="1"/>
  <c r="BQ439" i="1"/>
  <c r="BR439" i="1" s="1"/>
  <c r="BO439" i="1"/>
  <c r="BP439" i="1" s="1"/>
  <c r="BM439" i="1"/>
  <c r="BN439" i="1" s="1"/>
  <c r="BH443" i="1"/>
  <c r="BI443" i="1" s="1"/>
  <c r="BF443" i="1"/>
  <c r="BG443" i="1" s="1"/>
  <c r="BD443" i="1"/>
  <c r="BE443" i="1" s="1"/>
  <c r="BA443" i="1"/>
  <c r="BB443" i="1" s="1"/>
  <c r="AU443" i="1"/>
  <c r="AV443" i="1" s="1"/>
  <c r="AX443" i="1"/>
  <c r="AY443" i="1" s="1"/>
  <c r="BQ444" i="1"/>
  <c r="BR444" i="1" s="1"/>
  <c r="BO444" i="1"/>
  <c r="BP444" i="1" s="1"/>
  <c r="BM444" i="1"/>
  <c r="BN444" i="1" s="1"/>
  <c r="BH448" i="1"/>
  <c r="BI448" i="1" s="1"/>
  <c r="BF448" i="1"/>
  <c r="BG448" i="1" s="1"/>
  <c r="BD448" i="1"/>
  <c r="BE448" i="1" s="1"/>
  <c r="AX448" i="1"/>
  <c r="AY448" i="1" s="1"/>
  <c r="BA448" i="1"/>
  <c r="BB448" i="1" s="1"/>
  <c r="BQ449" i="1"/>
  <c r="BR449" i="1" s="1"/>
  <c r="BO449" i="1"/>
  <c r="BP449" i="1" s="1"/>
  <c r="BM449" i="1"/>
  <c r="BN449" i="1" s="1"/>
  <c r="BF453" i="1"/>
  <c r="BG453" i="1" s="1"/>
  <c r="BH453" i="1"/>
  <c r="BI453" i="1" s="1"/>
  <c r="BD453" i="1"/>
  <c r="BE453" i="1" s="1"/>
  <c r="AX453" i="1"/>
  <c r="AY453" i="1" s="1"/>
  <c r="AU453" i="1"/>
  <c r="AV453" i="1" s="1"/>
  <c r="BA453" i="1"/>
  <c r="BB453" i="1" s="1"/>
  <c r="BQ454" i="1"/>
  <c r="BR454" i="1" s="1"/>
  <c r="BO454" i="1"/>
  <c r="BP454" i="1" s="1"/>
  <c r="BM454" i="1"/>
  <c r="BN454" i="1" s="1"/>
  <c r="BH458" i="1"/>
  <c r="BI458" i="1" s="1"/>
  <c r="BD458" i="1"/>
  <c r="BE458" i="1" s="1"/>
  <c r="BF458" i="1"/>
  <c r="BG458" i="1" s="1"/>
  <c r="AX458" i="1"/>
  <c r="AY458" i="1" s="1"/>
  <c r="BA458" i="1"/>
  <c r="BB458" i="1" s="1"/>
  <c r="AU458" i="1"/>
  <c r="AV458" i="1" s="1"/>
  <c r="BQ459" i="1"/>
  <c r="BR459" i="1" s="1"/>
  <c r="BO459" i="1"/>
  <c r="BP459" i="1" s="1"/>
  <c r="BM459" i="1"/>
  <c r="BN459" i="1" s="1"/>
  <c r="BF463" i="1"/>
  <c r="BG463" i="1" s="1"/>
  <c r="BH463" i="1"/>
  <c r="BI463" i="1" s="1"/>
  <c r="BD463" i="1"/>
  <c r="BE463" i="1" s="1"/>
  <c r="AU463" i="1"/>
  <c r="AV463" i="1" s="1"/>
  <c r="AX463" i="1"/>
  <c r="AY463" i="1" s="1"/>
  <c r="BA463" i="1"/>
  <c r="BB463" i="1" s="1"/>
  <c r="BQ464" i="1"/>
  <c r="BR464" i="1" s="1"/>
  <c r="BO464" i="1"/>
  <c r="BP464" i="1" s="1"/>
  <c r="BM464" i="1"/>
  <c r="BN464" i="1" s="1"/>
  <c r="BH468" i="1"/>
  <c r="BI468" i="1" s="1"/>
  <c r="BF468" i="1"/>
  <c r="BG468" i="1" s="1"/>
  <c r="BD468" i="1"/>
  <c r="BE468" i="1" s="1"/>
  <c r="AX468" i="1"/>
  <c r="AY468" i="1" s="1"/>
  <c r="BA468" i="1"/>
  <c r="BB468" i="1" s="1"/>
  <c r="AU468" i="1"/>
  <c r="AV468" i="1" s="1"/>
  <c r="BQ469" i="1"/>
  <c r="BR469" i="1" s="1"/>
  <c r="BM469" i="1"/>
  <c r="BN469" i="1" s="1"/>
  <c r="BO469" i="1"/>
  <c r="BP469" i="1" s="1"/>
  <c r="BJ470" i="1"/>
  <c r="BK470" i="1" s="1"/>
  <c r="BH473" i="1"/>
  <c r="BI473" i="1" s="1"/>
  <c r="BF473" i="1"/>
  <c r="BG473" i="1" s="1"/>
  <c r="BD473" i="1"/>
  <c r="BE473" i="1" s="1"/>
  <c r="AU473" i="1"/>
  <c r="AV473" i="1" s="1"/>
  <c r="BA473" i="1"/>
  <c r="BB473" i="1" s="1"/>
  <c r="BQ474" i="1"/>
  <c r="BR474" i="1" s="1"/>
  <c r="BO474" i="1"/>
  <c r="BP474" i="1" s="1"/>
  <c r="BM474" i="1"/>
  <c r="BN474" i="1" s="1"/>
  <c r="BJ475" i="1"/>
  <c r="BK475" i="1" s="1"/>
  <c r="BH478" i="1"/>
  <c r="BI478" i="1" s="1"/>
  <c r="BD478" i="1"/>
  <c r="BE478" i="1" s="1"/>
  <c r="BF478" i="1"/>
  <c r="BG478" i="1" s="1"/>
  <c r="AX478" i="1"/>
  <c r="AY478" i="1" s="1"/>
  <c r="BA478" i="1"/>
  <c r="BB478" i="1" s="1"/>
  <c r="BQ479" i="1"/>
  <c r="BR479" i="1" s="1"/>
  <c r="BO479" i="1"/>
  <c r="BP479" i="1" s="1"/>
  <c r="BM479" i="1"/>
  <c r="BN479" i="1" s="1"/>
  <c r="BJ480" i="1"/>
  <c r="BK480" i="1" s="1"/>
  <c r="BF483" i="1"/>
  <c r="BG483" i="1" s="1"/>
  <c r="BH483" i="1"/>
  <c r="BI483" i="1" s="1"/>
  <c r="BD483" i="1"/>
  <c r="BE483" i="1" s="1"/>
  <c r="AU483" i="1"/>
  <c r="AV483" i="1" s="1"/>
  <c r="AX483" i="1"/>
  <c r="AY483" i="1" s="1"/>
  <c r="BA483" i="1"/>
  <c r="BB483" i="1" s="1"/>
  <c r="BQ484" i="1"/>
  <c r="BR484" i="1" s="1"/>
  <c r="BO484" i="1"/>
  <c r="BP484" i="1" s="1"/>
  <c r="BM484" i="1"/>
  <c r="BN484" i="1" s="1"/>
  <c r="BJ485" i="1"/>
  <c r="BK485" i="1" s="1"/>
  <c r="BH488" i="1"/>
  <c r="BI488" i="1" s="1"/>
  <c r="BD488" i="1"/>
  <c r="BE488" i="1" s="1"/>
  <c r="BF488" i="1"/>
  <c r="BG488" i="1" s="1"/>
  <c r="AX488" i="1"/>
  <c r="AY488" i="1" s="1"/>
  <c r="BA488" i="1"/>
  <c r="BB488" i="1" s="1"/>
  <c r="AU488" i="1"/>
  <c r="AV488" i="1" s="1"/>
  <c r="BQ489" i="1"/>
  <c r="BR489" i="1" s="1"/>
  <c r="BO489" i="1"/>
  <c r="BP489" i="1" s="1"/>
  <c r="BM489" i="1"/>
  <c r="BN489" i="1" s="1"/>
  <c r="BJ490" i="1"/>
  <c r="BK490" i="1" s="1"/>
  <c r="BH493" i="1"/>
  <c r="BI493" i="1" s="1"/>
  <c r="BF493" i="1"/>
  <c r="BG493" i="1" s="1"/>
  <c r="BD493" i="1"/>
  <c r="BE493" i="1" s="1"/>
  <c r="BA493" i="1"/>
  <c r="BB493" i="1" s="1"/>
  <c r="AU493" i="1"/>
  <c r="AV493" i="1" s="1"/>
  <c r="BQ494" i="1"/>
  <c r="BR494" i="1" s="1"/>
  <c r="BO494" i="1"/>
  <c r="BP494" i="1" s="1"/>
  <c r="BM494" i="1"/>
  <c r="BN494" i="1" s="1"/>
  <c r="BJ495" i="1"/>
  <c r="BK495" i="1" s="1"/>
  <c r="BH498" i="1"/>
  <c r="BI498" i="1" s="1"/>
  <c r="BF498" i="1"/>
  <c r="BG498" i="1" s="1"/>
  <c r="BD498" i="1"/>
  <c r="BE498" i="1" s="1"/>
  <c r="AX498" i="1"/>
  <c r="AY498" i="1" s="1"/>
  <c r="BA498" i="1"/>
  <c r="BB498" i="1" s="1"/>
  <c r="AU498" i="1"/>
  <c r="AV498" i="1" s="1"/>
  <c r="BQ499" i="1"/>
  <c r="BR499" i="1" s="1"/>
  <c r="BO499" i="1"/>
  <c r="BP499" i="1" s="1"/>
  <c r="BM499" i="1"/>
  <c r="BN499" i="1" s="1"/>
  <c r="BJ500" i="1"/>
  <c r="BK500" i="1" s="1"/>
  <c r="BH503" i="1"/>
  <c r="BI503" i="1" s="1"/>
  <c r="BF503" i="1"/>
  <c r="BG503" i="1" s="1"/>
  <c r="BD503" i="1"/>
  <c r="BE503" i="1" s="1"/>
  <c r="AX503" i="1"/>
  <c r="AY503" i="1" s="1"/>
  <c r="AU503" i="1"/>
  <c r="AV503" i="1" s="1"/>
  <c r="BA503" i="1"/>
  <c r="BB503" i="1" s="1"/>
  <c r="BQ504" i="1"/>
  <c r="BR504" i="1" s="1"/>
  <c r="BO504" i="1"/>
  <c r="BP504" i="1" s="1"/>
  <c r="BM504" i="1"/>
  <c r="BN504" i="1" s="1"/>
  <c r="BJ505" i="1"/>
  <c r="BK505" i="1" s="1"/>
  <c r="BH508" i="1"/>
  <c r="BI508" i="1" s="1"/>
  <c r="BD508" i="1"/>
  <c r="BE508" i="1" s="1"/>
  <c r="BF508" i="1"/>
  <c r="BG508" i="1" s="1"/>
  <c r="AX508" i="1"/>
  <c r="AY508" i="1" s="1"/>
  <c r="BA508" i="1"/>
  <c r="BB508" i="1" s="1"/>
  <c r="BQ509" i="1"/>
  <c r="BR509" i="1" s="1"/>
  <c r="BO509" i="1"/>
  <c r="BP509" i="1" s="1"/>
  <c r="BM509" i="1"/>
  <c r="BN509" i="1" s="1"/>
  <c r="BH513" i="1"/>
  <c r="BI513" i="1" s="1"/>
  <c r="BF513" i="1"/>
  <c r="BG513" i="1" s="1"/>
  <c r="BD513" i="1"/>
  <c r="BE513" i="1" s="1"/>
  <c r="AU513" i="1"/>
  <c r="AV513" i="1" s="1"/>
  <c r="AX513" i="1"/>
  <c r="AY513" i="1" s="1"/>
  <c r="BA513" i="1"/>
  <c r="BB513" i="1" s="1"/>
  <c r="BQ514" i="1"/>
  <c r="BR514" i="1" s="1"/>
  <c r="BO514" i="1"/>
  <c r="BP514" i="1" s="1"/>
  <c r="BM514" i="1"/>
  <c r="BN514" i="1" s="1"/>
  <c r="BJ515" i="1"/>
  <c r="BK515" i="1" s="1"/>
  <c r="BH518" i="1"/>
  <c r="BI518" i="1" s="1"/>
  <c r="BF518" i="1"/>
  <c r="BG518" i="1" s="1"/>
  <c r="BD518" i="1"/>
  <c r="BE518" i="1" s="1"/>
  <c r="AX518" i="1"/>
  <c r="AY518" i="1" s="1"/>
  <c r="BA518" i="1"/>
  <c r="BB518" i="1" s="1"/>
  <c r="BQ519" i="1"/>
  <c r="BR519" i="1" s="1"/>
  <c r="BO519" i="1"/>
  <c r="BP519" i="1" s="1"/>
  <c r="BM519" i="1"/>
  <c r="BN519" i="1" s="1"/>
  <c r="BF523" i="1"/>
  <c r="BG523" i="1" s="1"/>
  <c r="BD523" i="1"/>
  <c r="BE523" i="1" s="1"/>
  <c r="BH523" i="1"/>
  <c r="BI523" i="1" s="1"/>
  <c r="AU523" i="1"/>
  <c r="AV523" i="1" s="1"/>
  <c r="BA523" i="1"/>
  <c r="BB523" i="1" s="1"/>
  <c r="AX523" i="1"/>
  <c r="AY523" i="1" s="1"/>
  <c r="BQ524" i="1"/>
  <c r="BR524" i="1" s="1"/>
  <c r="BM524" i="1"/>
  <c r="BN524" i="1" s="1"/>
  <c r="BO524" i="1"/>
  <c r="BP524" i="1" s="1"/>
  <c r="BJ525" i="1"/>
  <c r="BK525" i="1" s="1"/>
  <c r="BH528" i="1"/>
  <c r="BI528" i="1" s="1"/>
  <c r="BF528" i="1"/>
  <c r="BG528" i="1" s="1"/>
  <c r="BD528" i="1"/>
  <c r="BE528" i="1" s="1"/>
  <c r="AX528" i="1"/>
  <c r="AY528" i="1" s="1"/>
  <c r="BA528" i="1"/>
  <c r="BB528" i="1" s="1"/>
  <c r="AU528" i="1"/>
  <c r="AV528" i="1" s="1"/>
  <c r="BQ529" i="1"/>
  <c r="BR529" i="1" s="1"/>
  <c r="BO529" i="1"/>
  <c r="BP529" i="1" s="1"/>
  <c r="BM529" i="1"/>
  <c r="BN529" i="1" s="1"/>
  <c r="BJ530" i="1"/>
  <c r="BK530" i="1" s="1"/>
  <c r="BH533" i="1"/>
  <c r="BI533" i="1" s="1"/>
  <c r="BF533" i="1"/>
  <c r="BG533" i="1" s="1"/>
  <c r="BD533" i="1"/>
  <c r="BE533" i="1" s="1"/>
  <c r="AU533" i="1"/>
  <c r="AV533" i="1" s="1"/>
  <c r="BA533" i="1"/>
  <c r="BB533" i="1" s="1"/>
  <c r="BQ534" i="1"/>
  <c r="BR534" i="1" s="1"/>
  <c r="BO534" i="1"/>
  <c r="BP534" i="1" s="1"/>
  <c r="BM534" i="1"/>
  <c r="BN534" i="1" s="1"/>
  <c r="BJ535" i="1"/>
  <c r="BK535" i="1" s="1"/>
  <c r="BH538" i="1"/>
  <c r="BI538" i="1" s="1"/>
  <c r="BF538" i="1"/>
  <c r="BG538" i="1" s="1"/>
  <c r="BD538" i="1"/>
  <c r="BE538" i="1" s="1"/>
  <c r="AX538" i="1"/>
  <c r="AY538" i="1" s="1"/>
  <c r="BA538" i="1"/>
  <c r="BB538" i="1" s="1"/>
  <c r="BQ539" i="1"/>
  <c r="BR539" i="1" s="1"/>
  <c r="BO539" i="1"/>
  <c r="BP539" i="1" s="1"/>
  <c r="BM539" i="1"/>
  <c r="BN539" i="1" s="1"/>
  <c r="BJ540" i="1"/>
  <c r="BK540" i="1" s="1"/>
  <c r="BF543" i="1"/>
  <c r="BG543" i="1" s="1"/>
  <c r="BH543" i="1"/>
  <c r="BI543" i="1" s="1"/>
  <c r="BD543" i="1"/>
  <c r="BE543" i="1" s="1"/>
  <c r="BA543" i="1"/>
  <c r="BB543" i="1" s="1"/>
  <c r="AU543" i="1"/>
  <c r="AV543" i="1" s="1"/>
  <c r="AX543" i="1"/>
  <c r="AY543" i="1" s="1"/>
  <c r="BQ544" i="1"/>
  <c r="BR544" i="1" s="1"/>
  <c r="BO544" i="1"/>
  <c r="BP544" i="1" s="1"/>
  <c r="BM544" i="1"/>
  <c r="BN544" i="1" s="1"/>
  <c r="BJ545" i="1"/>
  <c r="BK545" i="1" s="1"/>
  <c r="BH548" i="1"/>
  <c r="BI548" i="1" s="1"/>
  <c r="BF548" i="1"/>
  <c r="BG548" i="1" s="1"/>
  <c r="BD548" i="1"/>
  <c r="BE548" i="1" s="1"/>
  <c r="AX548" i="1"/>
  <c r="AY548" i="1" s="1"/>
  <c r="BA548" i="1"/>
  <c r="BB548" i="1" s="1"/>
  <c r="BO549" i="1"/>
  <c r="BP549" i="1" s="1"/>
  <c r="BQ549" i="1"/>
  <c r="BR549" i="1" s="1"/>
  <c r="BM549" i="1"/>
  <c r="BN549" i="1" s="1"/>
  <c r="BF553" i="1"/>
  <c r="BG553" i="1" s="1"/>
  <c r="BH553" i="1"/>
  <c r="BI553" i="1" s="1"/>
  <c r="BD553" i="1"/>
  <c r="BE553" i="1" s="1"/>
  <c r="AX553" i="1"/>
  <c r="AY553" i="1" s="1"/>
  <c r="AU553" i="1"/>
  <c r="AV553" i="1" s="1"/>
  <c r="BA553" i="1"/>
  <c r="BB553" i="1" s="1"/>
  <c r="BQ554" i="1"/>
  <c r="BR554" i="1" s="1"/>
  <c r="BO554" i="1"/>
  <c r="BP554" i="1" s="1"/>
  <c r="BM554" i="1"/>
  <c r="BN554" i="1" s="1"/>
  <c r="BJ555" i="1"/>
  <c r="BK555" i="1" s="1"/>
  <c r="BH558" i="1"/>
  <c r="BI558" i="1" s="1"/>
  <c r="BD558" i="1"/>
  <c r="BE558" i="1" s="1"/>
  <c r="BF558" i="1"/>
  <c r="BG558" i="1" s="1"/>
  <c r="AX558" i="1"/>
  <c r="AY558" i="1" s="1"/>
  <c r="BA558" i="1"/>
  <c r="BB558" i="1" s="1"/>
  <c r="AU558" i="1"/>
  <c r="AV558" i="1" s="1"/>
  <c r="BQ559" i="1"/>
  <c r="BR559" i="1" s="1"/>
  <c r="BO559" i="1"/>
  <c r="BP559" i="1" s="1"/>
  <c r="BM559" i="1"/>
  <c r="BN559" i="1" s="1"/>
  <c r="BH563" i="1"/>
  <c r="BI563" i="1" s="1"/>
  <c r="BF563" i="1"/>
  <c r="BG563" i="1" s="1"/>
  <c r="BD563" i="1"/>
  <c r="BE563" i="1" s="1"/>
  <c r="AU563" i="1"/>
  <c r="AV563" i="1" s="1"/>
  <c r="AX563" i="1"/>
  <c r="AY563" i="1" s="1"/>
  <c r="BA563" i="1"/>
  <c r="BB563" i="1" s="1"/>
  <c r="BQ564" i="1"/>
  <c r="BR564" i="1" s="1"/>
  <c r="BO564" i="1"/>
  <c r="BP564" i="1" s="1"/>
  <c r="BM564" i="1"/>
  <c r="BN564" i="1" s="1"/>
  <c r="BH568" i="1"/>
  <c r="BI568" i="1" s="1"/>
  <c r="BF568" i="1"/>
  <c r="BG568" i="1" s="1"/>
  <c r="BD568" i="1"/>
  <c r="BE568" i="1" s="1"/>
  <c r="AX568" i="1"/>
  <c r="AY568" i="1" s="1"/>
  <c r="BA568" i="1"/>
  <c r="BB568" i="1" s="1"/>
  <c r="AU568" i="1"/>
  <c r="AV568" i="1" s="1"/>
  <c r="BQ569" i="1"/>
  <c r="BR569" i="1" s="1"/>
  <c r="BO569" i="1"/>
  <c r="BP569" i="1" s="1"/>
  <c r="BM569" i="1"/>
  <c r="BN569" i="1" s="1"/>
  <c r="BF573" i="1"/>
  <c r="BG573" i="1" s="1"/>
  <c r="BH573" i="1"/>
  <c r="BI573" i="1" s="1"/>
  <c r="BD573" i="1"/>
  <c r="BE573" i="1" s="1"/>
  <c r="AU573" i="1"/>
  <c r="AV573" i="1" s="1"/>
  <c r="BA573" i="1"/>
  <c r="BB573" i="1" s="1"/>
  <c r="BQ574" i="1"/>
  <c r="BR574" i="1" s="1"/>
  <c r="BO574" i="1"/>
  <c r="BP574" i="1" s="1"/>
  <c r="BM574" i="1"/>
  <c r="BN574" i="1" s="1"/>
  <c r="BH578" i="1"/>
  <c r="BI578" i="1" s="1"/>
  <c r="BD578" i="1"/>
  <c r="BE578" i="1" s="1"/>
  <c r="BF578" i="1"/>
  <c r="BG578" i="1" s="1"/>
  <c r="AX578" i="1"/>
  <c r="AY578" i="1" s="1"/>
  <c r="BA578" i="1"/>
  <c r="BB578" i="1" s="1"/>
  <c r="BQ579" i="1"/>
  <c r="BR579" i="1" s="1"/>
  <c r="BO579" i="1"/>
  <c r="BP579" i="1" s="1"/>
  <c r="BM579" i="1"/>
  <c r="BN579" i="1" s="1"/>
  <c r="BJ580" i="1"/>
  <c r="BK580" i="1" s="1"/>
  <c r="BH583" i="1"/>
  <c r="BI583" i="1" s="1"/>
  <c r="BF583" i="1"/>
  <c r="BG583" i="1" s="1"/>
  <c r="BD583" i="1"/>
  <c r="BE583" i="1" s="1"/>
  <c r="AU583" i="1"/>
  <c r="AV583" i="1" s="1"/>
  <c r="AX583" i="1"/>
  <c r="AY583" i="1" s="1"/>
  <c r="BA583" i="1"/>
  <c r="BB583" i="1" s="1"/>
  <c r="BQ584" i="1"/>
  <c r="BR584" i="1" s="1"/>
  <c r="BO584" i="1"/>
  <c r="BP584" i="1" s="1"/>
  <c r="BM584" i="1"/>
  <c r="BN584" i="1" s="1"/>
  <c r="BH588" i="1"/>
  <c r="BI588" i="1" s="1"/>
  <c r="BF588" i="1"/>
  <c r="BG588" i="1" s="1"/>
  <c r="BD588" i="1"/>
  <c r="BE588" i="1" s="1"/>
  <c r="AX588" i="1"/>
  <c r="AY588" i="1" s="1"/>
  <c r="BA588" i="1"/>
  <c r="BB588" i="1" s="1"/>
  <c r="AU588" i="1"/>
  <c r="AV588" i="1" s="1"/>
  <c r="BQ589" i="1"/>
  <c r="BR589" i="1" s="1"/>
  <c r="BO589" i="1"/>
  <c r="BP589" i="1" s="1"/>
  <c r="BM589" i="1"/>
  <c r="BN589" i="1" s="1"/>
  <c r="BF593" i="1"/>
  <c r="BG593" i="1" s="1"/>
  <c r="BH593" i="1"/>
  <c r="BI593" i="1" s="1"/>
  <c r="BD593" i="1"/>
  <c r="BE593" i="1" s="1"/>
  <c r="BA593" i="1"/>
  <c r="BB593" i="1" s="1"/>
  <c r="AU593" i="1"/>
  <c r="AV593" i="1" s="1"/>
  <c r="AX593" i="1"/>
  <c r="AY593" i="1" s="1"/>
  <c r="BQ594" i="1"/>
  <c r="BR594" i="1" s="1"/>
  <c r="BO594" i="1"/>
  <c r="BP594" i="1" s="1"/>
  <c r="BM594" i="1"/>
  <c r="BN594" i="1" s="1"/>
  <c r="BH598" i="1"/>
  <c r="BI598" i="1" s="1"/>
  <c r="BF598" i="1"/>
  <c r="BG598" i="1" s="1"/>
  <c r="BD598" i="1"/>
  <c r="BE598" i="1" s="1"/>
  <c r="AX598" i="1"/>
  <c r="AY598" i="1" s="1"/>
  <c r="BA598" i="1"/>
  <c r="BB598" i="1" s="1"/>
  <c r="AU598" i="1"/>
  <c r="AV598" i="1" s="1"/>
  <c r="BQ599" i="1"/>
  <c r="BR599" i="1" s="1"/>
  <c r="BM599" i="1"/>
  <c r="BN599" i="1" s="1"/>
  <c r="BO599" i="1"/>
  <c r="BP599" i="1" s="1"/>
  <c r="BF603" i="1"/>
  <c r="BG603" i="1" s="1"/>
  <c r="BH603" i="1"/>
  <c r="BI603" i="1" s="1"/>
  <c r="BD603" i="1"/>
  <c r="BE603" i="1" s="1"/>
  <c r="AX603" i="1"/>
  <c r="AY603" i="1" s="1"/>
  <c r="AU603" i="1"/>
  <c r="AV603" i="1" s="1"/>
  <c r="BA603" i="1"/>
  <c r="BB603" i="1" s="1"/>
  <c r="BQ604" i="1"/>
  <c r="BR604" i="1" s="1"/>
  <c r="BO604" i="1"/>
  <c r="BP604" i="1" s="1"/>
  <c r="BM604" i="1"/>
  <c r="BN604" i="1" s="1"/>
  <c r="BJ605" i="1"/>
  <c r="BK605" i="1" s="1"/>
  <c r="BH608" i="1"/>
  <c r="BI608" i="1" s="1"/>
  <c r="BF608" i="1"/>
  <c r="BG608" i="1" s="1"/>
  <c r="BD608" i="1"/>
  <c r="BE608" i="1" s="1"/>
  <c r="AX608" i="1"/>
  <c r="AY608" i="1" s="1"/>
  <c r="BA608" i="1"/>
  <c r="BB608" i="1" s="1"/>
  <c r="BQ609" i="1"/>
  <c r="BR609" i="1" s="1"/>
  <c r="BO609" i="1"/>
  <c r="BP609" i="1" s="1"/>
  <c r="BM609" i="1"/>
  <c r="BN609" i="1" s="1"/>
  <c r="BJ610" i="1"/>
  <c r="BK610" i="1" s="1"/>
  <c r="BH613" i="1"/>
  <c r="BI613" i="1" s="1"/>
  <c r="BF613" i="1"/>
  <c r="BG613" i="1" s="1"/>
  <c r="BD613" i="1"/>
  <c r="BE613" i="1" s="1"/>
  <c r="AU613" i="1"/>
  <c r="AV613" i="1" s="1"/>
  <c r="AX613" i="1"/>
  <c r="AY613" i="1" s="1"/>
  <c r="BA613" i="1"/>
  <c r="BB613" i="1" s="1"/>
  <c r="BQ614" i="1"/>
  <c r="BR614" i="1" s="1"/>
  <c r="BM614" i="1"/>
  <c r="BN614" i="1" s="1"/>
  <c r="BO614" i="1"/>
  <c r="BP614" i="1" s="1"/>
  <c r="BJ615" i="1"/>
  <c r="BK615" i="1" s="1"/>
  <c r="BH618" i="1"/>
  <c r="BI618" i="1" s="1"/>
  <c r="BF618" i="1"/>
  <c r="BG618" i="1" s="1"/>
  <c r="BD618" i="1"/>
  <c r="BE618" i="1" s="1"/>
  <c r="AX618" i="1"/>
  <c r="AY618" i="1" s="1"/>
  <c r="BA618" i="1"/>
  <c r="BB618" i="1" s="1"/>
  <c r="BQ619" i="1"/>
  <c r="BR619" i="1" s="1"/>
  <c r="BO619" i="1"/>
  <c r="BP619" i="1" s="1"/>
  <c r="BM619" i="1"/>
  <c r="BN619" i="1" s="1"/>
  <c r="BJ620" i="1"/>
  <c r="BK620" i="1" s="1"/>
  <c r="BF623" i="1"/>
  <c r="BG623" i="1" s="1"/>
  <c r="BH623" i="1"/>
  <c r="BI623" i="1" s="1"/>
  <c r="BD623" i="1"/>
  <c r="BE623" i="1" s="1"/>
  <c r="AU623" i="1"/>
  <c r="AV623" i="1" s="1"/>
  <c r="BA623" i="1"/>
  <c r="BB623" i="1" s="1"/>
  <c r="AX623" i="1"/>
  <c r="AY623" i="1" s="1"/>
  <c r="BQ624" i="1"/>
  <c r="BR624" i="1" s="1"/>
  <c r="BO624" i="1"/>
  <c r="BP624" i="1" s="1"/>
  <c r="BM624" i="1"/>
  <c r="BN624" i="1" s="1"/>
  <c r="BJ625" i="1"/>
  <c r="BK625" i="1" s="1"/>
  <c r="BH628" i="1"/>
  <c r="BI628" i="1" s="1"/>
  <c r="BF628" i="1"/>
  <c r="BG628" i="1" s="1"/>
  <c r="BD628" i="1"/>
  <c r="BE628" i="1" s="1"/>
  <c r="AX628" i="1"/>
  <c r="AY628" i="1" s="1"/>
  <c r="BA628" i="1"/>
  <c r="BB628" i="1" s="1"/>
  <c r="AU628" i="1"/>
  <c r="AV628" i="1" s="1"/>
  <c r="BQ629" i="1"/>
  <c r="BR629" i="1" s="1"/>
  <c r="BO629" i="1"/>
  <c r="BP629" i="1" s="1"/>
  <c r="BM629" i="1"/>
  <c r="BN629" i="1" s="1"/>
  <c r="BJ630" i="1"/>
  <c r="BK630" i="1" s="1"/>
  <c r="BH633" i="1"/>
  <c r="BI633" i="1" s="1"/>
  <c r="BF633" i="1"/>
  <c r="BG633" i="1" s="1"/>
  <c r="BD633" i="1"/>
  <c r="BE633" i="1" s="1"/>
  <c r="AU633" i="1"/>
  <c r="AV633" i="1" s="1"/>
  <c r="BA633" i="1"/>
  <c r="BB633" i="1" s="1"/>
  <c r="AX633" i="1"/>
  <c r="AY633" i="1" s="1"/>
  <c r="BQ634" i="1"/>
  <c r="BR634" i="1" s="1"/>
  <c r="BM634" i="1"/>
  <c r="BN634" i="1" s="1"/>
  <c r="BO634" i="1"/>
  <c r="BP634" i="1" s="1"/>
  <c r="BJ635" i="1"/>
  <c r="BK635" i="1" s="1"/>
  <c r="BH638" i="1"/>
  <c r="BI638" i="1" s="1"/>
  <c r="BF638" i="1"/>
  <c r="BG638" i="1" s="1"/>
  <c r="BD638" i="1"/>
  <c r="BE638" i="1" s="1"/>
  <c r="AX638" i="1"/>
  <c r="AY638" i="1" s="1"/>
  <c r="BA638" i="1"/>
  <c r="BB638" i="1" s="1"/>
  <c r="BQ639" i="1"/>
  <c r="BR639" i="1" s="1"/>
  <c r="BO639" i="1"/>
  <c r="BP639" i="1" s="1"/>
  <c r="BM639" i="1"/>
  <c r="BN639" i="1" s="1"/>
  <c r="BJ640" i="1"/>
  <c r="BK640" i="1" s="1"/>
  <c r="BF643" i="1"/>
  <c r="BG643" i="1" s="1"/>
  <c r="BH643" i="1"/>
  <c r="BI643" i="1" s="1"/>
  <c r="BD643" i="1"/>
  <c r="BE643" i="1" s="1"/>
  <c r="BA643" i="1"/>
  <c r="BB643" i="1" s="1"/>
  <c r="AU643" i="1"/>
  <c r="AV643" i="1" s="1"/>
  <c r="BQ644" i="1"/>
  <c r="BR644" i="1" s="1"/>
  <c r="BO644" i="1"/>
  <c r="BP644" i="1" s="1"/>
  <c r="BM644" i="1"/>
  <c r="BN644" i="1" s="1"/>
  <c r="BH648" i="1"/>
  <c r="BI648" i="1" s="1"/>
  <c r="BF648" i="1"/>
  <c r="BG648" i="1" s="1"/>
  <c r="BD648" i="1"/>
  <c r="BE648" i="1" s="1"/>
  <c r="AX648" i="1"/>
  <c r="AY648" i="1" s="1"/>
  <c r="BA648" i="1"/>
  <c r="BB648" i="1" s="1"/>
  <c r="BQ649" i="1"/>
  <c r="BR649" i="1" s="1"/>
  <c r="BO649" i="1"/>
  <c r="BP649" i="1" s="1"/>
  <c r="BM649" i="1"/>
  <c r="BN649" i="1" s="1"/>
  <c r="BJ650" i="1"/>
  <c r="BK650" i="1" s="1"/>
  <c r="BF653" i="1"/>
  <c r="BG653" i="1" s="1"/>
  <c r="BH653" i="1"/>
  <c r="BI653" i="1" s="1"/>
  <c r="BD653" i="1"/>
  <c r="BE653" i="1" s="1"/>
  <c r="AX653" i="1"/>
  <c r="AY653" i="1" s="1"/>
  <c r="AU653" i="1"/>
  <c r="AV653" i="1" s="1"/>
  <c r="BA653" i="1"/>
  <c r="BB653" i="1" s="1"/>
  <c r="BQ654" i="1"/>
  <c r="BR654" i="1" s="1"/>
  <c r="BM654" i="1"/>
  <c r="BN654" i="1" s="1"/>
  <c r="BO654" i="1"/>
  <c r="BP654" i="1" s="1"/>
  <c r="BH658" i="1"/>
  <c r="BI658" i="1" s="1"/>
  <c r="BD658" i="1"/>
  <c r="BE658" i="1" s="1"/>
  <c r="BF658" i="1"/>
  <c r="BG658" i="1" s="1"/>
  <c r="AX658" i="1"/>
  <c r="AY658" i="1" s="1"/>
  <c r="BA658" i="1"/>
  <c r="BB658" i="1" s="1"/>
  <c r="AU658" i="1"/>
  <c r="AV658" i="1" s="1"/>
  <c r="BQ659" i="1"/>
  <c r="BR659" i="1" s="1"/>
  <c r="BO659" i="1"/>
  <c r="BP659" i="1" s="1"/>
  <c r="BM659" i="1"/>
  <c r="BN659" i="1" s="1"/>
  <c r="BJ660" i="1"/>
  <c r="BK660" i="1" s="1"/>
  <c r="BH663" i="1"/>
  <c r="BI663" i="1" s="1"/>
  <c r="BF663" i="1"/>
  <c r="BG663" i="1" s="1"/>
  <c r="BD663" i="1"/>
  <c r="BE663" i="1" s="1"/>
  <c r="AU663" i="1"/>
  <c r="AV663" i="1" s="1"/>
  <c r="AX663" i="1"/>
  <c r="AY663" i="1" s="1"/>
  <c r="BA663" i="1"/>
  <c r="BB663" i="1" s="1"/>
  <c r="BQ664" i="1"/>
  <c r="BR664" i="1" s="1"/>
  <c r="BO664" i="1"/>
  <c r="BP664" i="1" s="1"/>
  <c r="BM664" i="1"/>
  <c r="BN664" i="1" s="1"/>
  <c r="BJ665" i="1"/>
  <c r="BK665" i="1" s="1"/>
  <c r="BH668" i="1"/>
  <c r="BI668" i="1" s="1"/>
  <c r="BF668" i="1"/>
  <c r="BG668" i="1" s="1"/>
  <c r="BD668" i="1"/>
  <c r="BE668" i="1" s="1"/>
  <c r="AX668" i="1"/>
  <c r="AY668" i="1" s="1"/>
  <c r="BA668" i="1"/>
  <c r="BB668" i="1" s="1"/>
  <c r="AU668" i="1"/>
  <c r="AV668" i="1" s="1"/>
  <c r="BQ669" i="1"/>
  <c r="BR669" i="1" s="1"/>
  <c r="BO669" i="1"/>
  <c r="BP669" i="1" s="1"/>
  <c r="BM669" i="1"/>
  <c r="BN669" i="1" s="1"/>
  <c r="BJ670" i="1"/>
  <c r="BK670" i="1" s="1"/>
  <c r="BF673" i="1"/>
  <c r="BG673" i="1" s="1"/>
  <c r="BH673" i="1"/>
  <c r="BI673" i="1" s="1"/>
  <c r="BD673" i="1"/>
  <c r="BE673" i="1" s="1"/>
  <c r="AU673" i="1"/>
  <c r="AV673" i="1" s="1"/>
  <c r="BA673" i="1"/>
  <c r="BB673" i="1" s="1"/>
  <c r="AX673" i="1"/>
  <c r="AY673" i="1" s="1"/>
  <c r="BO674" i="1"/>
  <c r="BP674" i="1" s="1"/>
  <c r="BQ674" i="1"/>
  <c r="BR674" i="1" s="1"/>
  <c r="BM674" i="1"/>
  <c r="BN674" i="1" s="1"/>
  <c r="BJ675" i="1"/>
  <c r="BK675" i="1" s="1"/>
  <c r="BH678" i="1"/>
  <c r="BI678" i="1" s="1"/>
  <c r="BD678" i="1"/>
  <c r="BE678" i="1" s="1"/>
  <c r="BF678" i="1"/>
  <c r="BG678" i="1" s="1"/>
  <c r="AX678" i="1"/>
  <c r="AY678" i="1" s="1"/>
  <c r="BA678" i="1"/>
  <c r="BB678" i="1" s="1"/>
  <c r="BQ679" i="1"/>
  <c r="BR679" i="1" s="1"/>
  <c r="BO679" i="1"/>
  <c r="BP679" i="1" s="1"/>
  <c r="BM679" i="1"/>
  <c r="BN679" i="1" s="1"/>
  <c r="BJ680" i="1"/>
  <c r="BK680" i="1" s="1"/>
  <c r="BH683" i="1"/>
  <c r="BI683" i="1" s="1"/>
  <c r="BF683" i="1"/>
  <c r="BG683" i="1" s="1"/>
  <c r="BD683" i="1"/>
  <c r="BE683" i="1" s="1"/>
  <c r="AU683" i="1"/>
  <c r="AV683" i="1" s="1"/>
  <c r="BA683" i="1"/>
  <c r="BB683" i="1" s="1"/>
  <c r="BQ684" i="1"/>
  <c r="BR684" i="1" s="1"/>
  <c r="BO684" i="1"/>
  <c r="BP684" i="1" s="1"/>
  <c r="BM684" i="1"/>
  <c r="BN684" i="1" s="1"/>
  <c r="BJ685" i="1"/>
  <c r="BK685" i="1" s="1"/>
  <c r="BH688" i="1"/>
  <c r="BI688" i="1" s="1"/>
  <c r="BD688" i="1"/>
  <c r="BE688" i="1" s="1"/>
  <c r="BF688" i="1"/>
  <c r="BG688" i="1" s="1"/>
  <c r="AX688" i="1"/>
  <c r="AY688" i="1" s="1"/>
  <c r="BA688" i="1"/>
  <c r="BB688" i="1" s="1"/>
  <c r="AU688" i="1"/>
  <c r="AV688" i="1" s="1"/>
  <c r="BQ689" i="1"/>
  <c r="BR689" i="1" s="1"/>
  <c r="BM689" i="1"/>
  <c r="BN689" i="1" s="1"/>
  <c r="BO689" i="1"/>
  <c r="BP689" i="1" s="1"/>
  <c r="BF693" i="1"/>
  <c r="BG693" i="1" s="1"/>
  <c r="BH693" i="1"/>
  <c r="BI693" i="1" s="1"/>
  <c r="BD693" i="1"/>
  <c r="BE693" i="1" s="1"/>
  <c r="BA693" i="1"/>
  <c r="BB693" i="1" s="1"/>
  <c r="AU693" i="1"/>
  <c r="AV693" i="1" s="1"/>
  <c r="AX693" i="1"/>
  <c r="AY693" i="1" s="1"/>
  <c r="BQ694" i="1"/>
  <c r="BR694" i="1" s="1"/>
  <c r="BO694" i="1"/>
  <c r="BP694" i="1" s="1"/>
  <c r="BM694" i="1"/>
  <c r="BN694" i="1" s="1"/>
  <c r="BH698" i="1"/>
  <c r="BI698" i="1" s="1"/>
  <c r="BF698" i="1"/>
  <c r="BG698" i="1" s="1"/>
  <c r="BD698" i="1"/>
  <c r="BE698" i="1" s="1"/>
  <c r="AX698" i="1"/>
  <c r="AY698" i="1" s="1"/>
  <c r="BA698" i="1"/>
  <c r="BB698" i="1" s="1"/>
  <c r="AU698" i="1"/>
  <c r="AV698" i="1" s="1"/>
  <c r="BQ699" i="1"/>
  <c r="BR699" i="1" s="1"/>
  <c r="BO699" i="1"/>
  <c r="BP699" i="1" s="1"/>
  <c r="BM699" i="1"/>
  <c r="BN699" i="1" s="1"/>
  <c r="BJ700" i="1"/>
  <c r="BK700" i="1" s="1"/>
  <c r="BF703" i="1"/>
  <c r="BG703" i="1" s="1"/>
  <c r="BH703" i="1"/>
  <c r="BI703" i="1" s="1"/>
  <c r="BD703" i="1"/>
  <c r="BE703" i="1" s="1"/>
  <c r="AX703" i="1"/>
  <c r="AY703" i="1" s="1"/>
  <c r="AU703" i="1"/>
  <c r="AV703" i="1" s="1"/>
  <c r="BA703" i="1"/>
  <c r="BB703" i="1" s="1"/>
  <c r="BQ704" i="1"/>
  <c r="BR704" i="1" s="1"/>
  <c r="BM704" i="1"/>
  <c r="BN704" i="1" s="1"/>
  <c r="BO704" i="1"/>
  <c r="BP704" i="1" s="1"/>
  <c r="BJ705" i="1"/>
  <c r="BK705" i="1" s="1"/>
  <c r="BH708" i="1"/>
  <c r="BI708" i="1" s="1"/>
  <c r="BD708" i="1"/>
  <c r="BE708" i="1" s="1"/>
  <c r="BF708" i="1"/>
  <c r="BG708" i="1" s="1"/>
  <c r="AX708" i="1"/>
  <c r="AY708" i="1" s="1"/>
  <c r="BA708" i="1"/>
  <c r="BB708" i="1" s="1"/>
  <c r="BQ709" i="1"/>
  <c r="BR709" i="1" s="1"/>
  <c r="BO709" i="1"/>
  <c r="BP709" i="1" s="1"/>
  <c r="BM709" i="1"/>
  <c r="BN709" i="1" s="1"/>
  <c r="BH713" i="1"/>
  <c r="BI713" i="1" s="1"/>
  <c r="BF713" i="1"/>
  <c r="BG713" i="1" s="1"/>
  <c r="BD713" i="1"/>
  <c r="BE713" i="1" s="1"/>
  <c r="AU713" i="1"/>
  <c r="AV713" i="1" s="1"/>
  <c r="AX713" i="1"/>
  <c r="AY713" i="1" s="1"/>
  <c r="BA713" i="1"/>
  <c r="BB713" i="1" s="1"/>
  <c r="BQ714" i="1"/>
  <c r="BR714" i="1" s="1"/>
  <c r="BO714" i="1"/>
  <c r="BP714" i="1" s="1"/>
  <c r="BM714" i="1"/>
  <c r="BN714" i="1" s="1"/>
  <c r="BH718" i="1"/>
  <c r="BI718" i="1" s="1"/>
  <c r="BF718" i="1"/>
  <c r="BG718" i="1" s="1"/>
  <c r="BD718" i="1"/>
  <c r="BE718" i="1" s="1"/>
  <c r="AX718" i="1"/>
  <c r="AY718" i="1" s="1"/>
  <c r="BA718" i="1"/>
  <c r="BB718" i="1" s="1"/>
  <c r="BQ719" i="1"/>
  <c r="BR719" i="1" s="1"/>
  <c r="BO719" i="1"/>
  <c r="BP719" i="1" s="1"/>
  <c r="BM719" i="1"/>
  <c r="BN719" i="1" s="1"/>
  <c r="BF723" i="1"/>
  <c r="BG723" i="1" s="1"/>
  <c r="BD723" i="1"/>
  <c r="BE723" i="1" s="1"/>
  <c r="BH723" i="1"/>
  <c r="BI723" i="1" s="1"/>
  <c r="AU723" i="1"/>
  <c r="AV723" i="1" s="1"/>
  <c r="BA723" i="1"/>
  <c r="BB723" i="1" s="1"/>
  <c r="BQ724" i="1"/>
  <c r="BR724" i="1" s="1"/>
  <c r="BM724" i="1"/>
  <c r="BN724" i="1" s="1"/>
  <c r="BO724" i="1"/>
  <c r="BP724" i="1" s="1"/>
  <c r="BH728" i="1"/>
  <c r="BI728" i="1" s="1"/>
  <c r="BF728" i="1"/>
  <c r="BG728" i="1" s="1"/>
  <c r="BD728" i="1"/>
  <c r="BE728" i="1" s="1"/>
  <c r="AX728" i="1"/>
  <c r="AY728" i="1" s="1"/>
  <c r="BA728" i="1"/>
  <c r="BB728" i="1" s="1"/>
  <c r="AU728" i="1"/>
  <c r="AV728" i="1" s="1"/>
  <c r="BQ729" i="1"/>
  <c r="BR729" i="1" s="1"/>
  <c r="BO729" i="1"/>
  <c r="BP729" i="1" s="1"/>
  <c r="BM729" i="1"/>
  <c r="BN729" i="1" s="1"/>
  <c r="BH733" i="1"/>
  <c r="BI733" i="1" s="1"/>
  <c r="BF733" i="1"/>
  <c r="BG733" i="1" s="1"/>
  <c r="BD733" i="1"/>
  <c r="BE733" i="1" s="1"/>
  <c r="AU733" i="1"/>
  <c r="AV733" i="1" s="1"/>
  <c r="AX733" i="1"/>
  <c r="AY733" i="1" s="1"/>
  <c r="BA733" i="1"/>
  <c r="BB733" i="1" s="1"/>
  <c r="BQ734" i="1"/>
  <c r="BR734" i="1" s="1"/>
  <c r="BO734" i="1"/>
  <c r="BP734" i="1" s="1"/>
  <c r="BM734" i="1"/>
  <c r="BN734" i="1" s="1"/>
  <c r="BH738" i="1"/>
  <c r="BI738" i="1" s="1"/>
  <c r="BF738" i="1"/>
  <c r="BG738" i="1" s="1"/>
  <c r="BD738" i="1"/>
  <c r="BE738" i="1" s="1"/>
  <c r="AX738" i="1"/>
  <c r="AY738" i="1" s="1"/>
  <c r="BA738" i="1"/>
  <c r="BB738" i="1" s="1"/>
  <c r="AU738" i="1"/>
  <c r="AV738" i="1" s="1"/>
  <c r="BQ739" i="1"/>
  <c r="BR739" i="1" s="1"/>
  <c r="BO739" i="1"/>
  <c r="BP739" i="1" s="1"/>
  <c r="BM739" i="1"/>
  <c r="BN739" i="1" s="1"/>
  <c r="BF743" i="1"/>
  <c r="BG743" i="1" s="1"/>
  <c r="BH743" i="1"/>
  <c r="BI743" i="1" s="1"/>
  <c r="BD743" i="1"/>
  <c r="BE743" i="1" s="1"/>
  <c r="BA743" i="1"/>
  <c r="BB743" i="1" s="1"/>
  <c r="AU743" i="1"/>
  <c r="AV743" i="1" s="1"/>
  <c r="BQ744" i="1"/>
  <c r="BR744" i="1" s="1"/>
  <c r="BO744" i="1"/>
  <c r="BP744" i="1" s="1"/>
  <c r="BM744" i="1"/>
  <c r="BN744" i="1" s="1"/>
  <c r="BJ745" i="1"/>
  <c r="BK745" i="1" s="1"/>
  <c r="BH748" i="1"/>
  <c r="BI748" i="1" s="1"/>
  <c r="BF748" i="1"/>
  <c r="BG748" i="1" s="1"/>
  <c r="BD748" i="1"/>
  <c r="BE748" i="1" s="1"/>
  <c r="AX748" i="1"/>
  <c r="AY748" i="1" s="1"/>
  <c r="BA748" i="1"/>
  <c r="BB748" i="1" s="1"/>
  <c r="BQ749" i="1"/>
  <c r="BR749" i="1" s="1"/>
  <c r="BO749" i="1"/>
  <c r="BP749" i="1" s="1"/>
  <c r="BM749" i="1"/>
  <c r="BN749" i="1" s="1"/>
  <c r="BJ750" i="1"/>
  <c r="BK750" i="1" s="1"/>
  <c r="BF753" i="1"/>
  <c r="BG753" i="1" s="1"/>
  <c r="BH753" i="1"/>
  <c r="BI753" i="1" s="1"/>
  <c r="BD753" i="1"/>
  <c r="BE753" i="1" s="1"/>
  <c r="AX753" i="1"/>
  <c r="AY753" i="1" s="1"/>
  <c r="AU753" i="1"/>
  <c r="AV753" i="1" s="1"/>
  <c r="BA753" i="1"/>
  <c r="BB753" i="1" s="1"/>
  <c r="BQ754" i="1"/>
  <c r="BR754" i="1" s="1"/>
  <c r="BM754" i="1"/>
  <c r="BN754" i="1" s="1"/>
  <c r="BO754" i="1"/>
  <c r="BP754" i="1" s="1"/>
  <c r="BJ755" i="1"/>
  <c r="BK755" i="1" s="1"/>
  <c r="BH758" i="1"/>
  <c r="BI758" i="1" s="1"/>
  <c r="BD758" i="1"/>
  <c r="BE758" i="1" s="1"/>
  <c r="BF758" i="1"/>
  <c r="BG758" i="1" s="1"/>
  <c r="AX758" i="1"/>
  <c r="AY758" i="1" s="1"/>
  <c r="BA758" i="1"/>
  <c r="BB758" i="1" s="1"/>
  <c r="AU758" i="1"/>
  <c r="AV758" i="1" s="1"/>
  <c r="BQ759" i="1"/>
  <c r="BR759" i="1" s="1"/>
  <c r="BO759" i="1"/>
  <c r="BP759" i="1" s="1"/>
  <c r="BM759" i="1"/>
  <c r="BN759" i="1" s="1"/>
  <c r="BJ760" i="1"/>
  <c r="BK760" i="1" s="1"/>
  <c r="BH763" i="1"/>
  <c r="BI763" i="1" s="1"/>
  <c r="BF763" i="1"/>
  <c r="BG763" i="1" s="1"/>
  <c r="BD763" i="1"/>
  <c r="BE763" i="1" s="1"/>
  <c r="AU763" i="1"/>
  <c r="AV763" i="1" s="1"/>
  <c r="AX763" i="1"/>
  <c r="AY763" i="1" s="1"/>
  <c r="BA763" i="1"/>
  <c r="BB763" i="1" s="1"/>
  <c r="BQ764" i="1"/>
  <c r="BR764" i="1" s="1"/>
  <c r="BO764" i="1"/>
  <c r="BP764" i="1" s="1"/>
  <c r="BM764" i="1"/>
  <c r="BN764" i="1" s="1"/>
  <c r="BJ765" i="1"/>
  <c r="BK765" i="1" s="1"/>
  <c r="BH768" i="1"/>
  <c r="BI768" i="1" s="1"/>
  <c r="BF768" i="1"/>
  <c r="BG768" i="1" s="1"/>
  <c r="BD768" i="1"/>
  <c r="BE768" i="1" s="1"/>
  <c r="AX768" i="1"/>
  <c r="AY768" i="1" s="1"/>
  <c r="BA768" i="1"/>
  <c r="BB768" i="1" s="1"/>
  <c r="AU768" i="1"/>
  <c r="AV768" i="1" s="1"/>
  <c r="BQ769" i="1"/>
  <c r="BR769" i="1" s="1"/>
  <c r="BO769" i="1"/>
  <c r="BP769" i="1" s="1"/>
  <c r="BM769" i="1"/>
  <c r="BN769" i="1" s="1"/>
  <c r="BJ770" i="1"/>
  <c r="BK770" i="1" s="1"/>
  <c r="BF773" i="1"/>
  <c r="BG773" i="1" s="1"/>
  <c r="BH773" i="1"/>
  <c r="BI773" i="1" s="1"/>
  <c r="BD773" i="1"/>
  <c r="BE773" i="1" s="1"/>
  <c r="AU773" i="1"/>
  <c r="AV773" i="1" s="1"/>
  <c r="BA773" i="1"/>
  <c r="BB773" i="1" s="1"/>
  <c r="AX773" i="1"/>
  <c r="AY773" i="1" s="1"/>
  <c r="BQ774" i="1"/>
  <c r="BR774" i="1" s="1"/>
  <c r="BM774" i="1"/>
  <c r="BN774" i="1" s="1"/>
  <c r="BO774" i="1"/>
  <c r="BP774" i="1" s="1"/>
  <c r="BJ775" i="1"/>
  <c r="BK775" i="1" s="1"/>
  <c r="BH778" i="1"/>
  <c r="BI778" i="1" s="1"/>
  <c r="BD778" i="1"/>
  <c r="BE778" i="1" s="1"/>
  <c r="BF778" i="1"/>
  <c r="BG778" i="1" s="1"/>
  <c r="AX778" i="1"/>
  <c r="AY778" i="1" s="1"/>
  <c r="BA778" i="1"/>
  <c r="BB778" i="1" s="1"/>
  <c r="BQ779" i="1"/>
  <c r="BR779" i="1" s="1"/>
  <c r="BO779" i="1"/>
  <c r="BP779" i="1" s="1"/>
  <c r="BM779" i="1"/>
  <c r="BN779" i="1" s="1"/>
  <c r="BJ780" i="1"/>
  <c r="BK780" i="1" s="1"/>
  <c r="BH783" i="1"/>
  <c r="BI783" i="1" s="1"/>
  <c r="BF783" i="1"/>
  <c r="BG783" i="1" s="1"/>
  <c r="BD783" i="1"/>
  <c r="BE783" i="1" s="1"/>
  <c r="AU783" i="1"/>
  <c r="AV783" i="1" s="1"/>
  <c r="BA783" i="1"/>
  <c r="BB783" i="1" s="1"/>
  <c r="BQ784" i="1"/>
  <c r="BR784" i="1" s="1"/>
  <c r="BO784" i="1"/>
  <c r="BP784" i="1" s="1"/>
  <c r="BM784" i="1"/>
  <c r="BN784" i="1" s="1"/>
  <c r="BJ785" i="1"/>
  <c r="BK785" i="1" s="1"/>
  <c r="BH788" i="1"/>
  <c r="BI788" i="1" s="1"/>
  <c r="BF788" i="1"/>
  <c r="BG788" i="1" s="1"/>
  <c r="BD788" i="1"/>
  <c r="BE788" i="1" s="1"/>
  <c r="AX788" i="1"/>
  <c r="AY788" i="1" s="1"/>
  <c r="BA788" i="1"/>
  <c r="BB788" i="1" s="1"/>
  <c r="AU788" i="1"/>
  <c r="AV788" i="1" s="1"/>
  <c r="BQ789" i="1"/>
  <c r="BR789" i="1" s="1"/>
  <c r="BO789" i="1"/>
  <c r="BP789" i="1" s="1"/>
  <c r="BM789" i="1"/>
  <c r="BN789" i="1" s="1"/>
  <c r="BF793" i="1"/>
  <c r="BG793" i="1" s="1"/>
  <c r="BH793" i="1"/>
  <c r="BI793" i="1" s="1"/>
  <c r="BD793" i="1"/>
  <c r="BE793" i="1" s="1"/>
  <c r="BA793" i="1"/>
  <c r="BB793" i="1" s="1"/>
  <c r="AU793" i="1"/>
  <c r="AV793" i="1" s="1"/>
  <c r="AX793" i="1"/>
  <c r="AY793" i="1" s="1"/>
  <c r="BQ794" i="1"/>
  <c r="BR794" i="1" s="1"/>
  <c r="BO794" i="1"/>
  <c r="BP794" i="1" s="1"/>
  <c r="BM794" i="1"/>
  <c r="BN794" i="1" s="1"/>
  <c r="BH798" i="1"/>
  <c r="BI798" i="1" s="1"/>
  <c r="BF798" i="1"/>
  <c r="BG798" i="1" s="1"/>
  <c r="BD798" i="1"/>
  <c r="BE798" i="1" s="1"/>
  <c r="AX798" i="1"/>
  <c r="AY798" i="1" s="1"/>
  <c r="BA798" i="1"/>
  <c r="BB798" i="1" s="1"/>
  <c r="BQ799" i="1"/>
  <c r="BR799" i="1" s="1"/>
  <c r="BO799" i="1"/>
  <c r="BP799" i="1" s="1"/>
  <c r="BM799" i="1"/>
  <c r="BN799" i="1" s="1"/>
  <c r="BF803" i="1"/>
  <c r="BG803" i="1" s="1"/>
  <c r="BD803" i="1"/>
  <c r="BE803" i="1" s="1"/>
  <c r="BH803" i="1"/>
  <c r="BI803" i="1" s="1"/>
  <c r="AX803" i="1"/>
  <c r="AY803" i="1" s="1"/>
  <c r="AU803" i="1"/>
  <c r="AV803" i="1" s="1"/>
  <c r="BA803" i="1"/>
  <c r="BB803" i="1" s="1"/>
  <c r="BQ804" i="1"/>
  <c r="BR804" i="1" s="1"/>
  <c r="BO804" i="1"/>
  <c r="BP804" i="1" s="1"/>
  <c r="BM804" i="1"/>
  <c r="BN804" i="1" s="1"/>
  <c r="BH808" i="1"/>
  <c r="BI808" i="1" s="1"/>
  <c r="BF808" i="1"/>
  <c r="BG808" i="1" s="1"/>
  <c r="BD808" i="1"/>
  <c r="BE808" i="1" s="1"/>
  <c r="AX808" i="1"/>
  <c r="AY808" i="1" s="1"/>
  <c r="BA808" i="1"/>
  <c r="BB808" i="1" s="1"/>
  <c r="AU808" i="1"/>
  <c r="AV808" i="1" s="1"/>
  <c r="BQ809" i="1"/>
  <c r="BR809" i="1" s="1"/>
  <c r="BO809" i="1"/>
  <c r="BP809" i="1" s="1"/>
  <c r="BM809" i="1"/>
  <c r="BN809" i="1" s="1"/>
  <c r="BJ810" i="1"/>
  <c r="BK810" i="1" s="1"/>
  <c r="BH813" i="1"/>
  <c r="BI813" i="1" s="1"/>
  <c r="BF813" i="1"/>
  <c r="BG813" i="1" s="1"/>
  <c r="BD813" i="1"/>
  <c r="BE813" i="1" s="1"/>
  <c r="AU813" i="1"/>
  <c r="AV813" i="1" s="1"/>
  <c r="AX813" i="1"/>
  <c r="AY813" i="1" s="1"/>
  <c r="BA813" i="1"/>
  <c r="BB813" i="1" s="1"/>
  <c r="BQ814" i="1"/>
  <c r="BR814" i="1" s="1"/>
  <c r="BO814" i="1"/>
  <c r="BP814" i="1" s="1"/>
  <c r="BM814" i="1"/>
  <c r="BN814" i="1" s="1"/>
  <c r="BH818" i="1"/>
  <c r="BI818" i="1" s="1"/>
  <c r="BF818" i="1"/>
  <c r="BG818" i="1" s="1"/>
  <c r="BD818" i="1"/>
  <c r="BE818" i="1" s="1"/>
  <c r="AX818" i="1"/>
  <c r="AY818" i="1" s="1"/>
  <c r="BA818" i="1"/>
  <c r="BB818" i="1" s="1"/>
  <c r="AU818" i="1"/>
  <c r="AV818" i="1" s="1"/>
  <c r="BQ819" i="1"/>
  <c r="BR819" i="1" s="1"/>
  <c r="BO819" i="1"/>
  <c r="BP819" i="1" s="1"/>
  <c r="BM819" i="1"/>
  <c r="BN819" i="1" s="1"/>
  <c r="BJ820" i="1"/>
  <c r="BK820" i="1" s="1"/>
  <c r="BF823" i="1"/>
  <c r="BG823" i="1" s="1"/>
  <c r="BH823" i="1"/>
  <c r="BI823" i="1" s="1"/>
  <c r="BD823" i="1"/>
  <c r="BE823" i="1" s="1"/>
  <c r="AU823" i="1"/>
  <c r="AV823" i="1" s="1"/>
  <c r="BA823" i="1"/>
  <c r="BB823" i="1" s="1"/>
  <c r="BQ824" i="1"/>
  <c r="BR824" i="1" s="1"/>
  <c r="BO824" i="1"/>
  <c r="BP824" i="1" s="1"/>
  <c r="BM824" i="1"/>
  <c r="BN824" i="1" s="1"/>
  <c r="BJ825" i="1"/>
  <c r="BK825" i="1" s="1"/>
  <c r="BH828" i="1"/>
  <c r="BI828" i="1" s="1"/>
  <c r="BD828" i="1"/>
  <c r="BE828" i="1" s="1"/>
  <c r="BF828" i="1"/>
  <c r="BG828" i="1" s="1"/>
  <c r="AX828" i="1"/>
  <c r="AY828" i="1" s="1"/>
  <c r="BA828" i="1"/>
  <c r="BB828" i="1" s="1"/>
  <c r="BQ829" i="1"/>
  <c r="BR829" i="1" s="1"/>
  <c r="BO829" i="1"/>
  <c r="BP829" i="1" s="1"/>
  <c r="BM829" i="1"/>
  <c r="BN829" i="1" s="1"/>
  <c r="BJ830" i="1"/>
  <c r="BK830" i="1" s="1"/>
  <c r="BH833" i="1"/>
  <c r="BI833" i="1" s="1"/>
  <c r="BF833" i="1"/>
  <c r="BG833" i="1" s="1"/>
  <c r="BD833" i="1"/>
  <c r="BE833" i="1" s="1"/>
  <c r="AU833" i="1"/>
  <c r="AV833" i="1" s="1"/>
  <c r="BA833" i="1"/>
  <c r="BB833" i="1" s="1"/>
  <c r="AX833" i="1"/>
  <c r="AY833" i="1" s="1"/>
  <c r="BQ834" i="1"/>
  <c r="BR834" i="1" s="1"/>
  <c r="BO834" i="1"/>
  <c r="BP834" i="1" s="1"/>
  <c r="BM834" i="1"/>
  <c r="BN834" i="1" s="1"/>
  <c r="BJ835" i="1"/>
  <c r="BK835" i="1" s="1"/>
  <c r="BH838" i="1"/>
  <c r="BI838" i="1" s="1"/>
  <c r="BD838" i="1"/>
  <c r="BE838" i="1" s="1"/>
  <c r="BF838" i="1"/>
  <c r="BG838" i="1" s="1"/>
  <c r="AX838" i="1"/>
  <c r="AY838" i="1" s="1"/>
  <c r="BA838" i="1"/>
  <c r="BB838" i="1" s="1"/>
  <c r="AU838" i="1"/>
  <c r="AV838" i="1" s="1"/>
  <c r="BQ839" i="1"/>
  <c r="BR839" i="1" s="1"/>
  <c r="BO839" i="1"/>
  <c r="BP839" i="1" s="1"/>
  <c r="BM839" i="1"/>
  <c r="BN839" i="1" s="1"/>
  <c r="BJ840" i="1"/>
  <c r="BK840" i="1" s="1"/>
  <c r="BF843" i="1"/>
  <c r="BG843" i="1" s="1"/>
  <c r="BH843" i="1"/>
  <c r="BI843" i="1" s="1"/>
  <c r="BD843" i="1"/>
  <c r="BE843" i="1" s="1"/>
  <c r="BA843" i="1"/>
  <c r="BB843" i="1" s="1"/>
  <c r="AU843" i="1"/>
  <c r="AV843" i="1" s="1"/>
  <c r="AX843" i="1"/>
  <c r="AY843" i="1" s="1"/>
  <c r="BQ844" i="1"/>
  <c r="BR844" i="1" s="1"/>
  <c r="BO844" i="1"/>
  <c r="BP844" i="1" s="1"/>
  <c r="BM844" i="1"/>
  <c r="BN844" i="1" s="1"/>
  <c r="BJ845" i="1"/>
  <c r="BK845" i="1" s="1"/>
  <c r="BH848" i="1"/>
  <c r="BI848" i="1" s="1"/>
  <c r="BF848" i="1"/>
  <c r="BG848" i="1" s="1"/>
  <c r="BD848" i="1"/>
  <c r="BE848" i="1" s="1"/>
  <c r="AX848" i="1"/>
  <c r="AY848" i="1" s="1"/>
  <c r="BA848" i="1"/>
  <c r="BB848" i="1" s="1"/>
  <c r="BQ849" i="1"/>
  <c r="BR849" i="1" s="1"/>
  <c r="BO849" i="1"/>
  <c r="BP849" i="1" s="1"/>
  <c r="BM849" i="1"/>
  <c r="BN849" i="1" s="1"/>
  <c r="BJ850" i="1"/>
  <c r="BK850" i="1" s="1"/>
  <c r="BF853" i="1"/>
  <c r="BG853" i="1" s="1"/>
  <c r="BH853" i="1"/>
  <c r="BI853" i="1" s="1"/>
  <c r="BD853" i="1"/>
  <c r="BE853" i="1" s="1"/>
  <c r="AX853" i="1"/>
  <c r="AY853" i="1" s="1"/>
  <c r="AU853" i="1"/>
  <c r="AV853" i="1" s="1"/>
  <c r="BA853" i="1"/>
  <c r="BB853" i="1" s="1"/>
  <c r="BQ854" i="1"/>
  <c r="BR854" i="1" s="1"/>
  <c r="BO854" i="1"/>
  <c r="BP854" i="1" s="1"/>
  <c r="BM854" i="1"/>
  <c r="BN854" i="1" s="1"/>
  <c r="BJ855" i="1"/>
  <c r="BK855" i="1" s="1"/>
  <c r="BH858" i="1"/>
  <c r="BI858" i="1" s="1"/>
  <c r="BF858" i="1"/>
  <c r="BG858" i="1" s="1"/>
  <c r="BD858" i="1"/>
  <c r="BE858" i="1" s="1"/>
  <c r="AX858" i="1"/>
  <c r="AY858" i="1" s="1"/>
  <c r="BA858" i="1"/>
  <c r="BB858" i="1" s="1"/>
  <c r="AU858" i="1"/>
  <c r="AV858" i="1" s="1"/>
  <c r="BQ859" i="1"/>
  <c r="BR859" i="1" s="1"/>
  <c r="BO859" i="1"/>
  <c r="BP859" i="1" s="1"/>
  <c r="BM859" i="1"/>
  <c r="BN859" i="1" s="1"/>
  <c r="BJ860" i="1"/>
  <c r="BK860" i="1" s="1"/>
  <c r="BH863" i="1"/>
  <c r="BI863" i="1" s="1"/>
  <c r="BF863" i="1"/>
  <c r="BG863" i="1" s="1"/>
  <c r="BD863" i="1"/>
  <c r="BE863" i="1" s="1"/>
  <c r="AU863" i="1"/>
  <c r="AV863" i="1" s="1"/>
  <c r="AX863" i="1"/>
  <c r="AY863" i="1" s="1"/>
  <c r="BA863" i="1"/>
  <c r="BB863" i="1" s="1"/>
  <c r="BQ864" i="1"/>
  <c r="BR864" i="1" s="1"/>
  <c r="BO864" i="1"/>
  <c r="BP864" i="1" s="1"/>
  <c r="BM864" i="1"/>
  <c r="BN864" i="1" s="1"/>
  <c r="BH868" i="1"/>
  <c r="BI868" i="1" s="1"/>
  <c r="BF868" i="1"/>
  <c r="BG868" i="1" s="1"/>
  <c r="BD868" i="1"/>
  <c r="BE868" i="1" s="1"/>
  <c r="AX868" i="1"/>
  <c r="AY868" i="1" s="1"/>
  <c r="BA868" i="1"/>
  <c r="BB868" i="1" s="1"/>
  <c r="AU868" i="1"/>
  <c r="AV868" i="1" s="1"/>
  <c r="BQ869" i="1"/>
  <c r="BR869" i="1" s="1"/>
  <c r="BO869" i="1"/>
  <c r="BP869" i="1" s="1"/>
  <c r="BM869" i="1"/>
  <c r="BN869" i="1" s="1"/>
  <c r="BF873" i="1"/>
  <c r="BG873" i="1" s="1"/>
  <c r="BH873" i="1"/>
  <c r="BI873" i="1" s="1"/>
  <c r="BD873" i="1"/>
  <c r="BE873" i="1" s="1"/>
  <c r="AU873" i="1"/>
  <c r="AV873" i="1" s="1"/>
  <c r="BA873" i="1"/>
  <c r="BB873" i="1" s="1"/>
  <c r="AX873" i="1"/>
  <c r="AY873" i="1" s="1"/>
  <c r="BQ874" i="1"/>
  <c r="BR874" i="1" s="1"/>
  <c r="BO874" i="1"/>
  <c r="BP874" i="1" s="1"/>
  <c r="BM874" i="1"/>
  <c r="BN874" i="1" s="1"/>
  <c r="BH878" i="1"/>
  <c r="BI878" i="1" s="1"/>
  <c r="BD878" i="1"/>
  <c r="BE878" i="1" s="1"/>
  <c r="BF878" i="1"/>
  <c r="BG878" i="1" s="1"/>
  <c r="AX878" i="1"/>
  <c r="AY878" i="1" s="1"/>
  <c r="BA878" i="1"/>
  <c r="BB878" i="1" s="1"/>
  <c r="BQ879" i="1"/>
  <c r="BR879" i="1" s="1"/>
  <c r="BO879" i="1"/>
  <c r="BP879" i="1" s="1"/>
  <c r="BM879" i="1"/>
  <c r="BN879" i="1" s="1"/>
  <c r="BH883" i="1"/>
  <c r="BI883" i="1" s="1"/>
  <c r="BF883" i="1"/>
  <c r="BG883" i="1" s="1"/>
  <c r="BD883" i="1"/>
  <c r="BE883" i="1" s="1"/>
  <c r="AU883" i="1"/>
  <c r="AV883" i="1" s="1"/>
  <c r="BA883" i="1"/>
  <c r="BB883" i="1" s="1"/>
  <c r="AX883" i="1"/>
  <c r="AY883" i="1" s="1"/>
  <c r="BQ884" i="1"/>
  <c r="BR884" i="1" s="1"/>
  <c r="BO884" i="1"/>
  <c r="BP884" i="1" s="1"/>
  <c r="BM884" i="1"/>
  <c r="BN884" i="1" s="1"/>
  <c r="BH888" i="1"/>
  <c r="BI888" i="1" s="1"/>
  <c r="BD888" i="1"/>
  <c r="BE888" i="1" s="1"/>
  <c r="BF888" i="1"/>
  <c r="BG888" i="1" s="1"/>
  <c r="AX888" i="1"/>
  <c r="AY888" i="1" s="1"/>
  <c r="BA888" i="1"/>
  <c r="BB888" i="1" s="1"/>
  <c r="AU888" i="1"/>
  <c r="AV888" i="1" s="1"/>
  <c r="BQ889" i="1"/>
  <c r="BR889" i="1" s="1"/>
  <c r="BO889" i="1"/>
  <c r="BP889" i="1" s="1"/>
  <c r="BM889" i="1"/>
  <c r="BN889" i="1" s="1"/>
  <c r="BF893" i="1"/>
  <c r="BG893" i="1" s="1"/>
  <c r="BH893" i="1"/>
  <c r="BI893" i="1" s="1"/>
  <c r="BD893" i="1"/>
  <c r="BE893" i="1" s="1"/>
  <c r="BA893" i="1"/>
  <c r="BB893" i="1" s="1"/>
  <c r="AU893" i="1"/>
  <c r="AV893" i="1" s="1"/>
  <c r="BQ894" i="1"/>
  <c r="BR894" i="1" s="1"/>
  <c r="BO894" i="1"/>
  <c r="BP894" i="1" s="1"/>
  <c r="BM894" i="1"/>
  <c r="BN894" i="1" s="1"/>
  <c r="BH898" i="1"/>
  <c r="BI898" i="1" s="1"/>
  <c r="BF898" i="1"/>
  <c r="BG898" i="1" s="1"/>
  <c r="BD898" i="1"/>
  <c r="BE898" i="1" s="1"/>
  <c r="AX898" i="1"/>
  <c r="AY898" i="1" s="1"/>
  <c r="BA898" i="1"/>
  <c r="BB898" i="1" s="1"/>
  <c r="BQ899" i="1"/>
  <c r="BR899" i="1" s="1"/>
  <c r="BO899" i="1"/>
  <c r="BP899" i="1" s="1"/>
  <c r="BM899" i="1"/>
  <c r="BN899" i="1" s="1"/>
  <c r="BJ900" i="1"/>
  <c r="BK900" i="1" s="1"/>
  <c r="BF903" i="1"/>
  <c r="BG903" i="1" s="1"/>
  <c r="BH903" i="1"/>
  <c r="BI903" i="1" s="1"/>
  <c r="BD903" i="1"/>
  <c r="BE903" i="1" s="1"/>
  <c r="AX903" i="1"/>
  <c r="AY903" i="1" s="1"/>
  <c r="AU903" i="1"/>
  <c r="AV903" i="1" s="1"/>
  <c r="BA903" i="1"/>
  <c r="BB903" i="1" s="1"/>
  <c r="BQ904" i="1"/>
  <c r="BR904" i="1" s="1"/>
  <c r="BO904" i="1"/>
  <c r="BP904" i="1" s="1"/>
  <c r="BM904" i="1"/>
  <c r="BN904" i="1" s="1"/>
  <c r="BJ905" i="1"/>
  <c r="BK905" i="1" s="1"/>
  <c r="BH908" i="1"/>
  <c r="BI908" i="1" s="1"/>
  <c r="BD908" i="1"/>
  <c r="BE908" i="1" s="1"/>
  <c r="BF908" i="1"/>
  <c r="BG908" i="1" s="1"/>
  <c r="AX908" i="1"/>
  <c r="AY908" i="1" s="1"/>
  <c r="BA908" i="1"/>
  <c r="BB908" i="1" s="1"/>
  <c r="AU908" i="1"/>
  <c r="AV908" i="1" s="1"/>
  <c r="BQ909" i="1"/>
  <c r="BR909" i="1" s="1"/>
  <c r="BM909" i="1"/>
  <c r="BN909" i="1" s="1"/>
  <c r="BO909" i="1"/>
  <c r="BP909" i="1" s="1"/>
  <c r="BJ910" i="1"/>
  <c r="BK910" i="1" s="1"/>
  <c r="BH913" i="1"/>
  <c r="BI913" i="1" s="1"/>
  <c r="BF913" i="1"/>
  <c r="BG913" i="1" s="1"/>
  <c r="BD913" i="1"/>
  <c r="BE913" i="1" s="1"/>
  <c r="AU913" i="1"/>
  <c r="AV913" i="1" s="1"/>
  <c r="AX913" i="1"/>
  <c r="AY913" i="1" s="1"/>
  <c r="BA913" i="1"/>
  <c r="BB913" i="1" s="1"/>
  <c r="BQ914" i="1"/>
  <c r="BR914" i="1" s="1"/>
  <c r="BO914" i="1"/>
  <c r="BP914" i="1" s="1"/>
  <c r="BM914" i="1"/>
  <c r="BN914" i="1" s="1"/>
  <c r="BJ915" i="1"/>
  <c r="BK915" i="1" s="1"/>
  <c r="BH918" i="1"/>
  <c r="BI918" i="1" s="1"/>
  <c r="BF918" i="1"/>
  <c r="BG918" i="1" s="1"/>
  <c r="BD918" i="1"/>
  <c r="BE918" i="1" s="1"/>
  <c r="AX918" i="1"/>
  <c r="AY918" i="1" s="1"/>
  <c r="BA918" i="1"/>
  <c r="BB918" i="1" s="1"/>
  <c r="AU918" i="1"/>
  <c r="AV918" i="1" s="1"/>
  <c r="BQ919" i="1"/>
  <c r="BR919" i="1" s="1"/>
  <c r="BO919" i="1"/>
  <c r="BP919" i="1" s="1"/>
  <c r="BM919" i="1"/>
  <c r="BN919" i="1" s="1"/>
  <c r="BJ920" i="1"/>
  <c r="BK920" i="1" s="1"/>
  <c r="BF923" i="1"/>
  <c r="BG923" i="1" s="1"/>
  <c r="BH923" i="1"/>
  <c r="BI923" i="1" s="1"/>
  <c r="BD923" i="1"/>
  <c r="BE923" i="1" s="1"/>
  <c r="AU923" i="1"/>
  <c r="AV923" i="1" s="1"/>
  <c r="BA923" i="1"/>
  <c r="BB923" i="1" s="1"/>
  <c r="AX923" i="1"/>
  <c r="AY923" i="1" s="1"/>
  <c r="BQ924" i="1"/>
  <c r="BR924" i="1" s="1"/>
  <c r="BO924" i="1"/>
  <c r="BP924" i="1" s="1"/>
  <c r="BM924" i="1"/>
  <c r="BN924" i="1" s="1"/>
  <c r="BJ925" i="1"/>
  <c r="BK925" i="1" s="1"/>
  <c r="BH928" i="1"/>
  <c r="BI928" i="1" s="1"/>
  <c r="BD928" i="1"/>
  <c r="BE928" i="1" s="1"/>
  <c r="BF928" i="1"/>
  <c r="BG928" i="1" s="1"/>
  <c r="AX928" i="1"/>
  <c r="AY928" i="1" s="1"/>
  <c r="BA928" i="1"/>
  <c r="BB928" i="1" s="1"/>
  <c r="BQ929" i="1"/>
  <c r="BR929" i="1" s="1"/>
  <c r="BO929" i="1"/>
  <c r="BP929" i="1" s="1"/>
  <c r="BM929" i="1"/>
  <c r="BN929" i="1" s="1"/>
  <c r="BJ930" i="1"/>
  <c r="BK930" i="1" s="1"/>
  <c r="BH933" i="1"/>
  <c r="BI933" i="1" s="1"/>
  <c r="BF933" i="1"/>
  <c r="BG933" i="1" s="1"/>
  <c r="BD933" i="1"/>
  <c r="BE933" i="1" s="1"/>
  <c r="AU933" i="1"/>
  <c r="AV933" i="1" s="1"/>
  <c r="BA933" i="1"/>
  <c r="BB933" i="1" s="1"/>
  <c r="BQ934" i="1"/>
  <c r="BR934" i="1" s="1"/>
  <c r="BO934" i="1"/>
  <c r="BP934" i="1" s="1"/>
  <c r="BM934" i="1"/>
  <c r="BN934" i="1" s="1"/>
  <c r="BJ935" i="1"/>
  <c r="BK935" i="1" s="1"/>
  <c r="BH938" i="1"/>
  <c r="BI938" i="1" s="1"/>
  <c r="BD938" i="1"/>
  <c r="BE938" i="1" s="1"/>
  <c r="BF938" i="1"/>
  <c r="BG938" i="1" s="1"/>
  <c r="AX938" i="1"/>
  <c r="AY938" i="1" s="1"/>
  <c r="BA938" i="1"/>
  <c r="BB938" i="1" s="1"/>
  <c r="AU938" i="1"/>
  <c r="AV938" i="1" s="1"/>
  <c r="BQ939" i="1"/>
  <c r="BR939" i="1" s="1"/>
  <c r="BO939" i="1"/>
  <c r="BP939" i="1" s="1"/>
  <c r="BM939" i="1"/>
  <c r="BN939" i="1" s="1"/>
  <c r="BJ940" i="1"/>
  <c r="BK940" i="1" s="1"/>
  <c r="BF943" i="1"/>
  <c r="BG943" i="1" s="1"/>
  <c r="BD943" i="1"/>
  <c r="BE943" i="1" s="1"/>
  <c r="BH943" i="1"/>
  <c r="BI943" i="1" s="1"/>
  <c r="BA943" i="1"/>
  <c r="BB943" i="1" s="1"/>
  <c r="AU943" i="1"/>
  <c r="AV943" i="1" s="1"/>
  <c r="AX943" i="1"/>
  <c r="AY943" i="1" s="1"/>
  <c r="BQ944" i="1"/>
  <c r="BR944" i="1" s="1"/>
  <c r="BO944" i="1"/>
  <c r="BP944" i="1" s="1"/>
  <c r="BM944" i="1"/>
  <c r="BN944" i="1" s="1"/>
  <c r="BJ945" i="1"/>
  <c r="BK945" i="1" s="1"/>
  <c r="BH948" i="1"/>
  <c r="BI948" i="1" s="1"/>
  <c r="BF948" i="1"/>
  <c r="BG948" i="1" s="1"/>
  <c r="BD948" i="1"/>
  <c r="BE948" i="1" s="1"/>
  <c r="AX948" i="1"/>
  <c r="AY948" i="1" s="1"/>
  <c r="BA948" i="1"/>
  <c r="BB948" i="1" s="1"/>
  <c r="BQ949" i="1"/>
  <c r="BR949" i="1" s="1"/>
  <c r="BO949" i="1"/>
  <c r="BP949" i="1" s="1"/>
  <c r="BM949" i="1"/>
  <c r="BN949" i="1" s="1"/>
  <c r="BJ950" i="1"/>
  <c r="BK950" i="1" s="1"/>
  <c r="BF953" i="1"/>
  <c r="BG953" i="1" s="1"/>
  <c r="BH953" i="1"/>
  <c r="BI953" i="1" s="1"/>
  <c r="BD953" i="1"/>
  <c r="BE953" i="1" s="1"/>
  <c r="AX953" i="1"/>
  <c r="AY953" i="1" s="1"/>
  <c r="AU953" i="1"/>
  <c r="AV953" i="1" s="1"/>
  <c r="BA953" i="1"/>
  <c r="BB953" i="1" s="1"/>
  <c r="BQ954" i="1"/>
  <c r="BR954" i="1" s="1"/>
  <c r="BO954" i="1"/>
  <c r="BP954" i="1" s="1"/>
  <c r="BM954" i="1"/>
  <c r="BN954" i="1" s="1"/>
  <c r="BH958" i="1"/>
  <c r="BI958" i="1" s="1"/>
  <c r="BF958" i="1"/>
  <c r="BG958" i="1" s="1"/>
  <c r="BD958" i="1"/>
  <c r="BE958" i="1" s="1"/>
  <c r="AX958" i="1"/>
  <c r="AY958" i="1" s="1"/>
  <c r="BA958" i="1"/>
  <c r="BB958" i="1" s="1"/>
  <c r="AU958" i="1"/>
  <c r="AV958" i="1" s="1"/>
  <c r="BQ959" i="1"/>
  <c r="BR959" i="1" s="1"/>
  <c r="BO959" i="1"/>
  <c r="BP959" i="1" s="1"/>
  <c r="BM959" i="1"/>
  <c r="BN959" i="1" s="1"/>
  <c r="BJ960" i="1"/>
  <c r="BK960" i="1" s="1"/>
  <c r="BH963" i="1"/>
  <c r="BI963" i="1" s="1"/>
  <c r="BF963" i="1"/>
  <c r="BG963" i="1" s="1"/>
  <c r="BD963" i="1"/>
  <c r="BE963" i="1" s="1"/>
  <c r="AU963" i="1"/>
  <c r="AV963" i="1" s="1"/>
  <c r="AX963" i="1"/>
  <c r="AY963" i="1" s="1"/>
  <c r="BA963" i="1"/>
  <c r="BB963" i="1" s="1"/>
  <c r="BQ964" i="1"/>
  <c r="BR964" i="1" s="1"/>
  <c r="BO964" i="1"/>
  <c r="BP964" i="1" s="1"/>
  <c r="BM964" i="1"/>
  <c r="BN964" i="1" s="1"/>
  <c r="BJ965" i="1"/>
  <c r="BK965" i="1" s="1"/>
  <c r="BH968" i="1"/>
  <c r="BI968" i="1" s="1"/>
  <c r="BF968" i="1"/>
  <c r="BG968" i="1" s="1"/>
  <c r="BD968" i="1"/>
  <c r="BE968" i="1" s="1"/>
  <c r="AX968" i="1"/>
  <c r="AY968" i="1" s="1"/>
  <c r="BA968" i="1"/>
  <c r="BB968" i="1" s="1"/>
  <c r="AU968" i="1"/>
  <c r="AV968" i="1" s="1"/>
  <c r="BQ969" i="1"/>
  <c r="BR969" i="1" s="1"/>
  <c r="BO969" i="1"/>
  <c r="BP969" i="1" s="1"/>
  <c r="BM969" i="1"/>
  <c r="BN969" i="1" s="1"/>
  <c r="BJ970" i="1"/>
  <c r="BK970" i="1" s="1"/>
  <c r="BF973" i="1"/>
  <c r="BG973" i="1" s="1"/>
  <c r="BD973" i="1"/>
  <c r="BE973" i="1" s="1"/>
  <c r="BH973" i="1"/>
  <c r="BI973" i="1" s="1"/>
  <c r="AU973" i="1"/>
  <c r="AV973" i="1" s="1"/>
  <c r="BA973" i="1"/>
  <c r="BB973" i="1" s="1"/>
  <c r="BQ974" i="1"/>
  <c r="BR974" i="1" s="1"/>
  <c r="BO974" i="1"/>
  <c r="BP974" i="1" s="1"/>
  <c r="BM974" i="1"/>
  <c r="BN974" i="1" s="1"/>
  <c r="BJ975" i="1"/>
  <c r="BK975" i="1" s="1"/>
  <c r="BH978" i="1"/>
  <c r="BI978" i="1" s="1"/>
  <c r="BF978" i="1"/>
  <c r="BG978" i="1" s="1"/>
  <c r="BD978" i="1"/>
  <c r="BE978" i="1" s="1"/>
  <c r="AX978" i="1"/>
  <c r="AY978" i="1" s="1"/>
  <c r="BA978" i="1"/>
  <c r="BB978" i="1" s="1"/>
  <c r="BQ979" i="1"/>
  <c r="BR979" i="1" s="1"/>
  <c r="BO979" i="1"/>
  <c r="BP979" i="1" s="1"/>
  <c r="BM979" i="1"/>
  <c r="BN979" i="1" s="1"/>
  <c r="BJ980" i="1"/>
  <c r="BK980" i="1" s="1"/>
  <c r="BH983" i="1"/>
  <c r="BI983" i="1" s="1"/>
  <c r="BF983" i="1"/>
  <c r="BG983" i="1" s="1"/>
  <c r="BD983" i="1"/>
  <c r="BE983" i="1" s="1"/>
  <c r="AU983" i="1"/>
  <c r="AV983" i="1" s="1"/>
  <c r="AX983" i="1"/>
  <c r="AY983" i="1" s="1"/>
  <c r="BA983" i="1"/>
  <c r="BB983" i="1" s="1"/>
  <c r="BQ984" i="1"/>
  <c r="BR984" i="1" s="1"/>
  <c r="BO984" i="1"/>
  <c r="BP984" i="1" s="1"/>
  <c r="BM984" i="1"/>
  <c r="BN984" i="1" s="1"/>
  <c r="BH988" i="1"/>
  <c r="BI988" i="1" s="1"/>
  <c r="BF988" i="1"/>
  <c r="BG988" i="1" s="1"/>
  <c r="BD988" i="1"/>
  <c r="BE988" i="1" s="1"/>
  <c r="AX988" i="1"/>
  <c r="AY988" i="1" s="1"/>
  <c r="BA988" i="1"/>
  <c r="BB988" i="1" s="1"/>
  <c r="AU988" i="1"/>
  <c r="AV988" i="1" s="1"/>
  <c r="BQ989" i="1"/>
  <c r="BR989" i="1" s="1"/>
  <c r="BO989" i="1"/>
  <c r="BP989" i="1" s="1"/>
  <c r="BM989" i="1"/>
  <c r="BN989" i="1" s="1"/>
  <c r="BJ990" i="1"/>
  <c r="BK990" i="1" s="1"/>
  <c r="BF993" i="1"/>
  <c r="BG993" i="1" s="1"/>
  <c r="BD993" i="1"/>
  <c r="BE993" i="1" s="1"/>
  <c r="BH993" i="1"/>
  <c r="BI993" i="1" s="1"/>
  <c r="BA993" i="1"/>
  <c r="BB993" i="1" s="1"/>
  <c r="AU993" i="1"/>
  <c r="AV993" i="1" s="1"/>
  <c r="BQ994" i="1"/>
  <c r="BR994" i="1" s="1"/>
  <c r="BO994" i="1"/>
  <c r="BP994" i="1" s="1"/>
  <c r="BM994" i="1"/>
  <c r="BN994" i="1" s="1"/>
  <c r="BJ995" i="1"/>
  <c r="BK995" i="1" s="1"/>
  <c r="BH998" i="1"/>
  <c r="BI998" i="1" s="1"/>
  <c r="BF998" i="1"/>
  <c r="BG998" i="1" s="1"/>
  <c r="BD998" i="1"/>
  <c r="BE998" i="1" s="1"/>
  <c r="AX998" i="1"/>
  <c r="AY998" i="1" s="1"/>
  <c r="BA998" i="1"/>
  <c r="BB998" i="1" s="1"/>
  <c r="BQ999" i="1"/>
  <c r="BR999" i="1" s="1"/>
  <c r="BO999" i="1"/>
  <c r="BP999" i="1" s="1"/>
  <c r="BM999" i="1"/>
  <c r="BN999" i="1" s="1"/>
  <c r="BJ1000" i="1"/>
  <c r="BK1000" i="1" s="1"/>
  <c r="BF1003" i="1"/>
  <c r="BG1003" i="1" s="1"/>
  <c r="BD1003" i="1"/>
  <c r="BE1003" i="1" s="1"/>
  <c r="BH1003" i="1"/>
  <c r="BI1003" i="1" s="1"/>
  <c r="AX1003" i="1"/>
  <c r="AY1003" i="1" s="1"/>
  <c r="AU1003" i="1"/>
  <c r="AV1003" i="1" s="1"/>
  <c r="BA1003" i="1"/>
  <c r="BB1003" i="1" s="1"/>
  <c r="BQ1004" i="1"/>
  <c r="BR1004" i="1" s="1"/>
  <c r="BO1004" i="1"/>
  <c r="BP1004" i="1" s="1"/>
  <c r="BM1004" i="1"/>
  <c r="BN1004" i="1" s="1"/>
  <c r="BJ1005" i="1"/>
  <c r="BK1005" i="1" s="1"/>
  <c r="BH1008" i="1"/>
  <c r="BI1008" i="1" s="1"/>
  <c r="BD1008" i="1"/>
  <c r="BE1008" i="1" s="1"/>
  <c r="BF1008" i="1"/>
  <c r="BG1008" i="1" s="1"/>
  <c r="AX1008" i="1"/>
  <c r="AY1008" i="1" s="1"/>
  <c r="BA1008" i="1"/>
  <c r="BB1008" i="1" s="1"/>
  <c r="AU1008" i="1"/>
  <c r="AV1008" i="1" s="1"/>
  <c r="BQ1009" i="1"/>
  <c r="BR1009" i="1" s="1"/>
  <c r="BO1009" i="1"/>
  <c r="BP1009" i="1" s="1"/>
  <c r="BM1009" i="1"/>
  <c r="BN1009" i="1" s="1"/>
  <c r="BJ1010" i="1"/>
  <c r="BK1010" i="1" s="1"/>
  <c r="BH1013" i="1"/>
  <c r="BI1013" i="1" s="1"/>
  <c r="BF1013" i="1"/>
  <c r="BG1013" i="1" s="1"/>
  <c r="BD1013" i="1"/>
  <c r="BE1013" i="1" s="1"/>
  <c r="AU1013" i="1"/>
  <c r="AV1013" i="1" s="1"/>
  <c r="AX1013" i="1"/>
  <c r="AY1013" i="1" s="1"/>
  <c r="BA1013" i="1"/>
  <c r="BB1013" i="1" s="1"/>
  <c r="BQ1014" i="1"/>
  <c r="BR1014" i="1" s="1"/>
  <c r="BO1014" i="1"/>
  <c r="BP1014" i="1" s="1"/>
  <c r="BM1014" i="1"/>
  <c r="BN1014" i="1" s="1"/>
  <c r="BH1018" i="1"/>
  <c r="BI1018" i="1" s="1"/>
  <c r="BF1018" i="1"/>
  <c r="BG1018" i="1" s="1"/>
  <c r="BD1018" i="1"/>
  <c r="BE1018" i="1" s="1"/>
  <c r="AX1018" i="1"/>
  <c r="AY1018" i="1" s="1"/>
  <c r="BA1018" i="1"/>
  <c r="BB1018" i="1" s="1"/>
  <c r="AU1018" i="1"/>
  <c r="AV1018" i="1" s="1"/>
  <c r="BQ1019" i="1"/>
  <c r="BR1019" i="1" s="1"/>
  <c r="BO1019" i="1"/>
  <c r="BP1019" i="1" s="1"/>
  <c r="BM1019" i="1"/>
  <c r="BN1019" i="1" s="1"/>
  <c r="BF1023" i="1"/>
  <c r="BG1023" i="1" s="1"/>
  <c r="BD1023" i="1"/>
  <c r="BE1023" i="1" s="1"/>
  <c r="BH1023" i="1"/>
  <c r="BI1023" i="1" s="1"/>
  <c r="AU1023" i="1"/>
  <c r="AV1023" i="1" s="1"/>
  <c r="BA1023" i="1"/>
  <c r="BB1023" i="1" s="1"/>
  <c r="AX1023" i="1"/>
  <c r="AY1023" i="1" s="1"/>
  <c r="BQ1024" i="1"/>
  <c r="BR1024" i="1" s="1"/>
  <c r="BO1024" i="1"/>
  <c r="BP1024" i="1" s="1"/>
  <c r="BM1024" i="1"/>
  <c r="BN1024" i="1" s="1"/>
  <c r="BH1028" i="1"/>
  <c r="BI1028" i="1" s="1"/>
  <c r="BD1028" i="1"/>
  <c r="BE1028" i="1" s="1"/>
  <c r="BF1028" i="1"/>
  <c r="BG1028" i="1" s="1"/>
  <c r="AX1028" i="1"/>
  <c r="AY1028" i="1" s="1"/>
  <c r="BA1028" i="1"/>
  <c r="BB1028" i="1" s="1"/>
  <c r="BQ1029" i="1"/>
  <c r="BR1029" i="1" s="1"/>
  <c r="BO1029" i="1"/>
  <c r="BP1029" i="1" s="1"/>
  <c r="BM1029" i="1"/>
  <c r="BN1029" i="1" s="1"/>
  <c r="BH1033" i="1"/>
  <c r="BI1033" i="1" s="1"/>
  <c r="BF1033" i="1"/>
  <c r="BG1033" i="1" s="1"/>
  <c r="BD1033" i="1"/>
  <c r="BE1033" i="1" s="1"/>
  <c r="AU1033" i="1"/>
  <c r="AV1033" i="1" s="1"/>
  <c r="BA1033" i="1"/>
  <c r="BB1033" i="1" s="1"/>
  <c r="BQ1034" i="1"/>
  <c r="BR1034" i="1" s="1"/>
  <c r="BO1034" i="1"/>
  <c r="BP1034" i="1" s="1"/>
  <c r="BM1034" i="1"/>
  <c r="BN1034" i="1" s="1"/>
  <c r="BH1038" i="1"/>
  <c r="BI1038" i="1" s="1"/>
  <c r="BD1038" i="1"/>
  <c r="BE1038" i="1" s="1"/>
  <c r="BF1038" i="1"/>
  <c r="BG1038" i="1" s="1"/>
  <c r="AX1038" i="1"/>
  <c r="AY1038" i="1" s="1"/>
  <c r="BA1038" i="1"/>
  <c r="BB1038" i="1" s="1"/>
  <c r="AU1038" i="1"/>
  <c r="AV1038" i="1" s="1"/>
  <c r="BQ1039" i="1"/>
  <c r="BR1039" i="1" s="1"/>
  <c r="BO1039" i="1"/>
  <c r="BP1039" i="1" s="1"/>
  <c r="BM1039" i="1"/>
  <c r="BN1039" i="1" s="1"/>
  <c r="BF1043" i="1"/>
  <c r="BG1043" i="1" s="1"/>
  <c r="BH1043" i="1"/>
  <c r="BI1043" i="1" s="1"/>
  <c r="BD1043" i="1"/>
  <c r="BE1043" i="1" s="1"/>
  <c r="BA1043" i="1"/>
  <c r="BB1043" i="1" s="1"/>
  <c r="AU1043" i="1"/>
  <c r="AV1043" i="1" s="1"/>
  <c r="AX1043" i="1"/>
  <c r="AY1043" i="1" s="1"/>
  <c r="BQ1044" i="1"/>
  <c r="BR1044" i="1" s="1"/>
  <c r="BO1044" i="1"/>
  <c r="BP1044" i="1" s="1"/>
  <c r="BM1044" i="1"/>
  <c r="BN1044" i="1" s="1"/>
  <c r="BH1048" i="1"/>
  <c r="BI1048" i="1" s="1"/>
  <c r="BF1048" i="1"/>
  <c r="BG1048" i="1" s="1"/>
  <c r="BD1048" i="1"/>
  <c r="BE1048" i="1" s="1"/>
  <c r="AX1048" i="1"/>
  <c r="AY1048" i="1" s="1"/>
  <c r="BA1048" i="1"/>
  <c r="BB1048" i="1" s="1"/>
  <c r="BQ1049" i="1"/>
  <c r="BR1049" i="1" s="1"/>
  <c r="BO1049" i="1"/>
  <c r="BP1049" i="1" s="1"/>
  <c r="BM1049" i="1"/>
  <c r="BN1049" i="1" s="1"/>
  <c r="BJ1050" i="1"/>
  <c r="BK1050" i="1" s="1"/>
  <c r="BF1053" i="1"/>
  <c r="BG1053" i="1" s="1"/>
  <c r="BD1053" i="1"/>
  <c r="BE1053" i="1" s="1"/>
  <c r="BH1053" i="1"/>
  <c r="BI1053" i="1" s="1"/>
  <c r="AX1053" i="1"/>
  <c r="AY1053" i="1" s="1"/>
  <c r="AU1053" i="1"/>
  <c r="AV1053" i="1" s="1"/>
  <c r="BA1053" i="1"/>
  <c r="BB1053" i="1" s="1"/>
  <c r="BQ1054" i="1"/>
  <c r="BR1054" i="1" s="1"/>
  <c r="BO1054" i="1"/>
  <c r="BP1054" i="1" s="1"/>
  <c r="BM1054" i="1"/>
  <c r="BN1054" i="1" s="1"/>
  <c r="BJ1055" i="1"/>
  <c r="BK1055" i="1" s="1"/>
  <c r="BH1058" i="1"/>
  <c r="BI1058" i="1" s="1"/>
  <c r="BD1058" i="1"/>
  <c r="BE1058" i="1" s="1"/>
  <c r="BF1058" i="1"/>
  <c r="BG1058" i="1" s="1"/>
  <c r="AX1058" i="1"/>
  <c r="AY1058" i="1" s="1"/>
  <c r="BA1058" i="1"/>
  <c r="BB1058" i="1" s="1"/>
  <c r="AU1058" i="1"/>
  <c r="AV1058" i="1" s="1"/>
  <c r="BQ1059" i="1"/>
  <c r="BR1059" i="1" s="1"/>
  <c r="BO1059" i="1"/>
  <c r="BP1059" i="1" s="1"/>
  <c r="BM1059" i="1"/>
  <c r="BN1059" i="1" s="1"/>
  <c r="BJ1060" i="1"/>
  <c r="BK1060" i="1" s="1"/>
  <c r="BH1063" i="1"/>
  <c r="BI1063" i="1" s="1"/>
  <c r="BF1063" i="1"/>
  <c r="BG1063" i="1" s="1"/>
  <c r="BD1063" i="1"/>
  <c r="BE1063" i="1" s="1"/>
  <c r="AU1063" i="1"/>
  <c r="AV1063" i="1" s="1"/>
  <c r="AX1063" i="1"/>
  <c r="AY1063" i="1" s="1"/>
  <c r="BA1063" i="1"/>
  <c r="BB1063" i="1" s="1"/>
  <c r="BQ1064" i="1"/>
  <c r="BR1064" i="1" s="1"/>
  <c r="BO1064" i="1"/>
  <c r="BP1064" i="1" s="1"/>
  <c r="BM1064" i="1"/>
  <c r="BN1064" i="1" s="1"/>
  <c r="BH1068" i="1"/>
  <c r="BI1068" i="1" s="1"/>
  <c r="BF1068" i="1"/>
  <c r="BG1068" i="1" s="1"/>
  <c r="BD1068" i="1"/>
  <c r="BE1068" i="1" s="1"/>
  <c r="AX1068" i="1"/>
  <c r="AY1068" i="1" s="1"/>
  <c r="BA1068" i="1"/>
  <c r="BB1068" i="1" s="1"/>
  <c r="AU1068" i="1"/>
  <c r="AV1068" i="1" s="1"/>
  <c r="BQ1069" i="1"/>
  <c r="BR1069" i="1" s="1"/>
  <c r="BO1069" i="1"/>
  <c r="BP1069" i="1" s="1"/>
  <c r="BM1069" i="1"/>
  <c r="BN1069" i="1" s="1"/>
  <c r="BJ1070" i="1"/>
  <c r="BK1070" i="1" s="1"/>
  <c r="BF1073" i="1"/>
  <c r="BG1073" i="1" s="1"/>
  <c r="BH1073" i="1"/>
  <c r="BI1073" i="1" s="1"/>
  <c r="BD1073" i="1"/>
  <c r="BE1073" i="1" s="1"/>
  <c r="AU1073" i="1"/>
  <c r="AV1073" i="1" s="1"/>
  <c r="BA1073" i="1"/>
  <c r="BB1073" i="1" s="1"/>
  <c r="BQ1074" i="1"/>
  <c r="BR1074" i="1" s="1"/>
  <c r="BO1074" i="1"/>
  <c r="BP1074" i="1" s="1"/>
  <c r="BM1074" i="1"/>
  <c r="BN1074" i="1" s="1"/>
  <c r="BJ1075" i="1"/>
  <c r="BK1075" i="1" s="1"/>
  <c r="BH1078" i="1"/>
  <c r="BI1078" i="1" s="1"/>
  <c r="BD1078" i="1"/>
  <c r="BE1078" i="1" s="1"/>
  <c r="BF1078" i="1"/>
  <c r="BG1078" i="1" s="1"/>
  <c r="AX1078" i="1"/>
  <c r="AY1078" i="1" s="1"/>
  <c r="BA1078" i="1"/>
  <c r="BB1078" i="1" s="1"/>
  <c r="BQ1079" i="1"/>
  <c r="BR1079" i="1" s="1"/>
  <c r="BM1079" i="1"/>
  <c r="BN1079" i="1" s="1"/>
  <c r="BO1079" i="1"/>
  <c r="BP1079" i="1" s="1"/>
  <c r="BJ1080" i="1"/>
  <c r="BK1080" i="1" s="1"/>
  <c r="BH1083" i="1"/>
  <c r="BI1083" i="1" s="1"/>
  <c r="BF1083" i="1"/>
  <c r="BG1083" i="1" s="1"/>
  <c r="BD1083" i="1"/>
  <c r="BE1083" i="1" s="1"/>
  <c r="AU1083" i="1"/>
  <c r="AV1083" i="1" s="1"/>
  <c r="AX1083" i="1"/>
  <c r="AY1083" i="1" s="1"/>
  <c r="BA1083" i="1"/>
  <c r="BB1083" i="1" s="1"/>
  <c r="BQ1084" i="1"/>
  <c r="BR1084" i="1" s="1"/>
  <c r="BO1084" i="1"/>
  <c r="BP1084" i="1" s="1"/>
  <c r="BM1084" i="1"/>
  <c r="BN1084" i="1" s="1"/>
  <c r="BJ1085" i="1"/>
  <c r="BK1085" i="1" s="1"/>
  <c r="BH1088" i="1"/>
  <c r="BI1088" i="1" s="1"/>
  <c r="BF1088" i="1"/>
  <c r="BG1088" i="1" s="1"/>
  <c r="BD1088" i="1"/>
  <c r="BE1088" i="1" s="1"/>
  <c r="AX1088" i="1"/>
  <c r="AY1088" i="1" s="1"/>
  <c r="BA1088" i="1"/>
  <c r="BB1088" i="1" s="1"/>
  <c r="AU1088" i="1"/>
  <c r="AV1088" i="1" s="1"/>
  <c r="BQ1089" i="1"/>
  <c r="BR1089" i="1" s="1"/>
  <c r="BO1089" i="1"/>
  <c r="BP1089" i="1" s="1"/>
  <c r="BM1089" i="1"/>
  <c r="BN1089" i="1" s="1"/>
  <c r="BJ1090" i="1"/>
  <c r="BK1090" i="1" s="1"/>
  <c r="BF1093" i="1"/>
  <c r="BG1093" i="1" s="1"/>
  <c r="BH1093" i="1"/>
  <c r="BI1093" i="1" s="1"/>
  <c r="BD1093" i="1"/>
  <c r="BE1093" i="1" s="1"/>
  <c r="BA1093" i="1"/>
  <c r="BB1093" i="1" s="1"/>
  <c r="AU1093" i="1"/>
  <c r="AV1093" i="1" s="1"/>
  <c r="AX1093" i="1"/>
  <c r="AY1093" i="1" s="1"/>
  <c r="BQ1094" i="1"/>
  <c r="BR1094" i="1" s="1"/>
  <c r="BO1094" i="1"/>
  <c r="BP1094" i="1" s="1"/>
  <c r="BM1094" i="1"/>
  <c r="BN1094" i="1" s="1"/>
  <c r="BJ1095" i="1"/>
  <c r="BK1095" i="1" s="1"/>
  <c r="BH1098" i="1"/>
  <c r="BI1098" i="1" s="1"/>
  <c r="BF1098" i="1"/>
  <c r="BG1098" i="1" s="1"/>
  <c r="BD1098" i="1"/>
  <c r="BE1098" i="1" s="1"/>
  <c r="AX1098" i="1"/>
  <c r="AY1098" i="1" s="1"/>
  <c r="BA1098" i="1"/>
  <c r="BB1098" i="1" s="1"/>
  <c r="BQ1099" i="1"/>
  <c r="BR1099" i="1" s="1"/>
  <c r="BO1099" i="1"/>
  <c r="BP1099" i="1" s="1"/>
  <c r="BM1099" i="1"/>
  <c r="BN1099" i="1" s="1"/>
  <c r="BJ1100" i="1"/>
  <c r="BK1100" i="1" s="1"/>
  <c r="BF1103" i="1"/>
  <c r="BG1103" i="1" s="1"/>
  <c r="BH1103" i="1"/>
  <c r="BI1103" i="1" s="1"/>
  <c r="BD1103" i="1"/>
  <c r="BE1103" i="1" s="1"/>
  <c r="AX1103" i="1"/>
  <c r="AY1103" i="1" s="1"/>
  <c r="AU1103" i="1"/>
  <c r="AV1103" i="1" s="1"/>
  <c r="BA1103" i="1"/>
  <c r="BB1103" i="1" s="1"/>
  <c r="BQ1104" i="1"/>
  <c r="BR1104" i="1" s="1"/>
  <c r="BO1104" i="1"/>
  <c r="BP1104" i="1" s="1"/>
  <c r="BM1104" i="1"/>
  <c r="BN1104" i="1" s="1"/>
  <c r="BJ1105" i="1"/>
  <c r="BK1105" i="1" s="1"/>
  <c r="BH1108" i="1"/>
  <c r="BI1108" i="1" s="1"/>
  <c r="BF1108" i="1"/>
  <c r="BG1108" i="1" s="1"/>
  <c r="BD1108" i="1"/>
  <c r="BE1108" i="1" s="1"/>
  <c r="AX1108" i="1"/>
  <c r="AY1108" i="1" s="1"/>
  <c r="BA1108" i="1"/>
  <c r="BB1108" i="1" s="1"/>
  <c r="AU1108" i="1"/>
  <c r="AV1108" i="1" s="1"/>
  <c r="BQ1109" i="1"/>
  <c r="BR1109" i="1" s="1"/>
  <c r="BO1109" i="1"/>
  <c r="BP1109" i="1" s="1"/>
  <c r="BM1109" i="1"/>
  <c r="BN1109" i="1" s="1"/>
  <c r="BJ1110" i="1"/>
  <c r="BK1110" i="1" s="1"/>
  <c r="BF1113" i="1"/>
  <c r="BG1113" i="1" s="1"/>
  <c r="BH1113" i="1"/>
  <c r="BI1113" i="1" s="1"/>
  <c r="BD1113" i="1"/>
  <c r="BE1113" i="1" s="1"/>
  <c r="AU1113" i="1"/>
  <c r="AV1113" i="1" s="1"/>
  <c r="AX1113" i="1"/>
  <c r="AY1113" i="1" s="1"/>
  <c r="BA1113" i="1"/>
  <c r="BB1113" i="1" s="1"/>
  <c r="BQ1114" i="1"/>
  <c r="BR1114" i="1" s="1"/>
  <c r="BO1114" i="1"/>
  <c r="BP1114" i="1" s="1"/>
  <c r="BM1114" i="1"/>
  <c r="BN1114" i="1" s="1"/>
  <c r="BH1118" i="1"/>
  <c r="BI1118" i="1" s="1"/>
  <c r="BF1118" i="1"/>
  <c r="BG1118" i="1" s="1"/>
  <c r="BD1118" i="1"/>
  <c r="BE1118" i="1" s="1"/>
  <c r="AX1118" i="1"/>
  <c r="AY1118" i="1" s="1"/>
  <c r="BA1118" i="1"/>
  <c r="BB1118" i="1" s="1"/>
  <c r="AU1118" i="1"/>
  <c r="AV1118" i="1" s="1"/>
  <c r="BQ1119" i="1"/>
  <c r="BR1119" i="1" s="1"/>
  <c r="BO1119" i="1"/>
  <c r="BP1119" i="1" s="1"/>
  <c r="BM1119" i="1"/>
  <c r="BN1119" i="1" s="1"/>
  <c r="BJ1120" i="1"/>
  <c r="BK1120" i="1" s="1"/>
  <c r="BF1123" i="1"/>
  <c r="BG1123" i="1" s="1"/>
  <c r="BH1123" i="1"/>
  <c r="BI1123" i="1" s="1"/>
  <c r="BD1123" i="1"/>
  <c r="BE1123" i="1" s="1"/>
  <c r="AU1123" i="1"/>
  <c r="AV1123" i="1" s="1"/>
  <c r="BA1123" i="1"/>
  <c r="BB1123" i="1" s="1"/>
  <c r="AX1123" i="1"/>
  <c r="AY1123" i="1" s="1"/>
  <c r="BQ1124" i="1"/>
  <c r="BR1124" i="1" s="1"/>
  <c r="BO1124" i="1"/>
  <c r="BP1124" i="1" s="1"/>
  <c r="BM1124" i="1"/>
  <c r="BN1124" i="1" s="1"/>
  <c r="BJ1125" i="1"/>
  <c r="BK1125" i="1" s="1"/>
  <c r="BH1128" i="1"/>
  <c r="BI1128" i="1" s="1"/>
  <c r="BF1128" i="1"/>
  <c r="BG1128" i="1" s="1"/>
  <c r="BD1128" i="1"/>
  <c r="BE1128" i="1" s="1"/>
  <c r="AX1128" i="1"/>
  <c r="AY1128" i="1" s="1"/>
  <c r="BA1128" i="1"/>
  <c r="BB1128" i="1" s="1"/>
  <c r="BQ1129" i="1"/>
  <c r="BR1129" i="1" s="1"/>
  <c r="BO1129" i="1"/>
  <c r="BP1129" i="1" s="1"/>
  <c r="BM1129" i="1"/>
  <c r="BN1129" i="1" s="1"/>
  <c r="BH1133" i="1"/>
  <c r="BI1133" i="1" s="1"/>
  <c r="BF1133" i="1"/>
  <c r="BG1133" i="1" s="1"/>
  <c r="BD1133" i="1"/>
  <c r="BE1133" i="1" s="1"/>
  <c r="AU1133" i="1"/>
  <c r="AV1133" i="1" s="1"/>
  <c r="BA1133" i="1"/>
  <c r="BB1133" i="1" s="1"/>
  <c r="AX1133" i="1"/>
  <c r="AY1133" i="1" s="1"/>
  <c r="BQ1134" i="1"/>
  <c r="BR1134" i="1" s="1"/>
  <c r="BO1134" i="1"/>
  <c r="BP1134" i="1" s="1"/>
  <c r="BM1134" i="1"/>
  <c r="BN1134" i="1" s="1"/>
  <c r="BH1138" i="1"/>
  <c r="BI1138" i="1" s="1"/>
  <c r="BF1138" i="1"/>
  <c r="BG1138" i="1" s="1"/>
  <c r="BD1138" i="1"/>
  <c r="BE1138" i="1" s="1"/>
  <c r="AX1138" i="1"/>
  <c r="AY1138" i="1" s="1"/>
  <c r="BA1138" i="1"/>
  <c r="BB1138" i="1" s="1"/>
  <c r="AU1138" i="1"/>
  <c r="AV1138" i="1" s="1"/>
  <c r="BQ1139" i="1"/>
  <c r="BR1139" i="1" s="1"/>
  <c r="BO1139" i="1"/>
  <c r="BP1139" i="1" s="1"/>
  <c r="BM1139" i="1"/>
  <c r="BN1139" i="1" s="1"/>
  <c r="BJ1140" i="1"/>
  <c r="BK1140" i="1" s="1"/>
  <c r="BF1143" i="1"/>
  <c r="BG1143" i="1" s="1"/>
  <c r="BH1143" i="1"/>
  <c r="BI1143" i="1" s="1"/>
  <c r="BD1143" i="1"/>
  <c r="BE1143" i="1" s="1"/>
  <c r="BA1143" i="1"/>
  <c r="BB1143" i="1" s="1"/>
  <c r="AU1143" i="1"/>
  <c r="AV1143" i="1" s="1"/>
  <c r="BQ1144" i="1"/>
  <c r="BR1144" i="1" s="1"/>
  <c r="BO1144" i="1"/>
  <c r="BP1144" i="1" s="1"/>
  <c r="BM1144" i="1"/>
  <c r="BN1144" i="1" s="1"/>
  <c r="BJ1145" i="1"/>
  <c r="BK1145" i="1" s="1"/>
  <c r="BH1148" i="1"/>
  <c r="BI1148" i="1" s="1"/>
  <c r="BF1148" i="1"/>
  <c r="BG1148" i="1" s="1"/>
  <c r="BD1148" i="1"/>
  <c r="BE1148" i="1" s="1"/>
  <c r="AX1148" i="1"/>
  <c r="AY1148" i="1" s="1"/>
  <c r="BA1148" i="1"/>
  <c r="BB1148" i="1" s="1"/>
  <c r="BQ1149" i="1"/>
  <c r="BR1149" i="1" s="1"/>
  <c r="BO1149" i="1"/>
  <c r="BP1149" i="1" s="1"/>
  <c r="BM1149" i="1"/>
  <c r="BN1149" i="1" s="1"/>
  <c r="BJ1150" i="1"/>
  <c r="BK1150" i="1" s="1"/>
  <c r="BF1153" i="1"/>
  <c r="BG1153" i="1" s="1"/>
  <c r="BH1153" i="1"/>
  <c r="BI1153" i="1" s="1"/>
  <c r="BD1153" i="1"/>
  <c r="BE1153" i="1" s="1"/>
  <c r="AX1153" i="1"/>
  <c r="AY1153" i="1" s="1"/>
  <c r="AU1153" i="1"/>
  <c r="AV1153" i="1" s="1"/>
  <c r="BA1153" i="1"/>
  <c r="BB1153" i="1" s="1"/>
  <c r="BQ1154" i="1"/>
  <c r="BR1154" i="1" s="1"/>
  <c r="BO1154" i="1"/>
  <c r="BP1154" i="1" s="1"/>
  <c r="BM1154" i="1"/>
  <c r="BN1154" i="1" s="1"/>
  <c r="BJ1155" i="1"/>
  <c r="BK1155" i="1" s="1"/>
  <c r="BH1158" i="1"/>
  <c r="BI1158" i="1" s="1"/>
  <c r="BF1158" i="1"/>
  <c r="BG1158" i="1" s="1"/>
  <c r="BD1158" i="1"/>
  <c r="BE1158" i="1" s="1"/>
  <c r="AX1158" i="1"/>
  <c r="AY1158" i="1" s="1"/>
  <c r="BA1158" i="1"/>
  <c r="BB1158" i="1" s="1"/>
  <c r="AU1158" i="1"/>
  <c r="AV1158" i="1" s="1"/>
  <c r="BQ1159" i="1"/>
  <c r="BR1159" i="1" s="1"/>
  <c r="BO1159" i="1"/>
  <c r="BP1159" i="1" s="1"/>
  <c r="BM1159" i="1"/>
  <c r="BN1159" i="1" s="1"/>
  <c r="BJ1160" i="1"/>
  <c r="BK1160" i="1" s="1"/>
  <c r="BF1163" i="1"/>
  <c r="BG1163" i="1" s="1"/>
  <c r="BH1163" i="1"/>
  <c r="BI1163" i="1" s="1"/>
  <c r="BD1163" i="1"/>
  <c r="BE1163" i="1" s="1"/>
  <c r="AU1163" i="1"/>
  <c r="AV1163" i="1" s="1"/>
  <c r="BA1163" i="1"/>
  <c r="BB1163" i="1" s="1"/>
  <c r="AX1163" i="1"/>
  <c r="AY1163" i="1" s="1"/>
  <c r="BQ1164" i="1"/>
  <c r="BR1164" i="1" s="1"/>
  <c r="BO1164" i="1"/>
  <c r="BP1164" i="1" s="1"/>
  <c r="BM1164" i="1"/>
  <c r="BN1164" i="1" s="1"/>
  <c r="BH1168" i="1"/>
  <c r="BI1168" i="1" s="1"/>
  <c r="BF1168" i="1"/>
  <c r="BG1168" i="1" s="1"/>
  <c r="BD1168" i="1"/>
  <c r="BE1168" i="1" s="1"/>
  <c r="AX1168" i="1"/>
  <c r="AY1168" i="1" s="1"/>
  <c r="BA1168" i="1"/>
  <c r="BB1168" i="1" s="1"/>
  <c r="AU1168" i="1"/>
  <c r="AV1168" i="1" s="1"/>
  <c r="BQ1169" i="1"/>
  <c r="BR1169" i="1" s="1"/>
  <c r="BO1169" i="1"/>
  <c r="BP1169" i="1" s="1"/>
  <c r="BM1169" i="1"/>
  <c r="BN1169" i="1" s="1"/>
  <c r="BJ1170" i="1"/>
  <c r="BK1170" i="1" s="1"/>
  <c r="BF1173" i="1"/>
  <c r="BG1173" i="1" s="1"/>
  <c r="BH1173" i="1"/>
  <c r="BI1173" i="1" s="1"/>
  <c r="BD1173" i="1"/>
  <c r="BE1173" i="1" s="1"/>
  <c r="AU1173" i="1"/>
  <c r="AV1173" i="1" s="1"/>
  <c r="BA1173" i="1"/>
  <c r="BB1173" i="1" s="1"/>
  <c r="AX1173" i="1"/>
  <c r="AY1173" i="1" s="1"/>
  <c r="BQ1174" i="1"/>
  <c r="BR1174" i="1" s="1"/>
  <c r="BO1174" i="1"/>
  <c r="BP1174" i="1" s="1"/>
  <c r="BM1174" i="1"/>
  <c r="BN1174" i="1" s="1"/>
  <c r="BH1178" i="1"/>
  <c r="BI1178" i="1" s="1"/>
  <c r="BF1178" i="1"/>
  <c r="BG1178" i="1" s="1"/>
  <c r="BD1178" i="1"/>
  <c r="BE1178" i="1" s="1"/>
  <c r="AX1178" i="1"/>
  <c r="AY1178" i="1" s="1"/>
  <c r="BA1178" i="1"/>
  <c r="BB1178" i="1" s="1"/>
  <c r="BQ1179" i="1"/>
  <c r="BR1179" i="1" s="1"/>
  <c r="BO1179" i="1"/>
  <c r="BP1179" i="1" s="1"/>
  <c r="BM1179" i="1"/>
  <c r="BN1179" i="1" s="1"/>
  <c r="BJ1180" i="1"/>
  <c r="BK1180" i="1" s="1"/>
  <c r="BH1183" i="1"/>
  <c r="BI1183" i="1" s="1"/>
  <c r="BF1183" i="1"/>
  <c r="BG1183" i="1" s="1"/>
  <c r="BD1183" i="1"/>
  <c r="BE1183" i="1" s="1"/>
  <c r="AU1183" i="1"/>
  <c r="AV1183" i="1" s="1"/>
  <c r="AX1183" i="1"/>
  <c r="AY1183" i="1" s="1"/>
  <c r="BA1183" i="1"/>
  <c r="BB1183" i="1" s="1"/>
  <c r="BQ1184" i="1"/>
  <c r="BR1184" i="1" s="1"/>
  <c r="BO1184" i="1"/>
  <c r="BP1184" i="1" s="1"/>
  <c r="BM1184" i="1"/>
  <c r="BN1184" i="1" s="1"/>
  <c r="BH1188" i="1"/>
  <c r="BI1188" i="1" s="1"/>
  <c r="BD1188" i="1"/>
  <c r="BE1188" i="1" s="1"/>
  <c r="BF1188" i="1"/>
  <c r="BG1188" i="1" s="1"/>
  <c r="AX1188" i="1"/>
  <c r="AY1188" i="1" s="1"/>
  <c r="BA1188" i="1"/>
  <c r="BB1188" i="1" s="1"/>
  <c r="AU1188" i="1"/>
  <c r="AV1188" i="1" s="1"/>
  <c r="BQ1189" i="1"/>
  <c r="BR1189" i="1" s="1"/>
  <c r="BO1189" i="1"/>
  <c r="BP1189" i="1" s="1"/>
  <c r="BM1189" i="1"/>
  <c r="BN1189" i="1" s="1"/>
  <c r="BF1193" i="1"/>
  <c r="BG1193" i="1" s="1"/>
  <c r="BD1193" i="1"/>
  <c r="BE1193" i="1" s="1"/>
  <c r="BH1193" i="1"/>
  <c r="BI1193" i="1" s="1"/>
  <c r="BA1193" i="1"/>
  <c r="BB1193" i="1" s="1"/>
  <c r="AU1193" i="1"/>
  <c r="AV1193" i="1" s="1"/>
  <c r="AX1193" i="1"/>
  <c r="AY1193" i="1" s="1"/>
  <c r="BQ1194" i="1"/>
  <c r="BR1194" i="1" s="1"/>
  <c r="BO1194" i="1"/>
  <c r="BP1194" i="1" s="1"/>
  <c r="BM1194" i="1"/>
  <c r="BN1194" i="1" s="1"/>
  <c r="BH1198" i="1"/>
  <c r="BI1198" i="1" s="1"/>
  <c r="BF1198" i="1"/>
  <c r="BG1198" i="1" s="1"/>
  <c r="BD1198" i="1"/>
  <c r="BE1198" i="1" s="1"/>
  <c r="AX1198" i="1"/>
  <c r="AY1198" i="1" s="1"/>
  <c r="BA1198" i="1"/>
  <c r="BB1198" i="1" s="1"/>
  <c r="BQ1199" i="1"/>
  <c r="BR1199" i="1" s="1"/>
  <c r="BO1199" i="1"/>
  <c r="BP1199" i="1" s="1"/>
  <c r="BM1199" i="1"/>
  <c r="BN1199" i="1" s="1"/>
  <c r="BF1203" i="1"/>
  <c r="BG1203" i="1" s="1"/>
  <c r="BH1203" i="1"/>
  <c r="BI1203" i="1" s="1"/>
  <c r="BD1203" i="1"/>
  <c r="BE1203" i="1" s="1"/>
  <c r="AU1203" i="1"/>
  <c r="AV1203" i="1" s="1"/>
  <c r="BA1203" i="1"/>
  <c r="BB1203" i="1" s="1"/>
  <c r="AX1203" i="1"/>
  <c r="AY1203" i="1" s="1"/>
  <c r="BQ1204" i="1"/>
  <c r="BR1204" i="1" s="1"/>
  <c r="BO1204" i="1"/>
  <c r="BP1204" i="1" s="1"/>
  <c r="BM1204" i="1"/>
  <c r="BN1204" i="1" s="1"/>
  <c r="BH1208" i="1"/>
  <c r="BI1208" i="1" s="1"/>
  <c r="BF1208" i="1"/>
  <c r="BG1208" i="1" s="1"/>
  <c r="BD1208" i="1"/>
  <c r="BE1208" i="1" s="1"/>
  <c r="AX1208" i="1"/>
  <c r="AY1208" i="1" s="1"/>
  <c r="BA1208" i="1"/>
  <c r="BB1208" i="1" s="1"/>
  <c r="AU1208" i="1"/>
  <c r="AV1208" i="1" s="1"/>
  <c r="BQ1209" i="1"/>
  <c r="BR1209" i="1" s="1"/>
  <c r="BO1209" i="1"/>
  <c r="BP1209" i="1" s="1"/>
  <c r="BM1209" i="1"/>
  <c r="BN1209" i="1" s="1"/>
  <c r="BJ1210" i="1"/>
  <c r="BK1210" i="1" s="1"/>
  <c r="BF1213" i="1"/>
  <c r="BG1213" i="1" s="1"/>
  <c r="BH1213" i="1"/>
  <c r="BI1213" i="1" s="1"/>
  <c r="BD1213" i="1"/>
  <c r="BE1213" i="1" s="1"/>
  <c r="AU1213" i="1"/>
  <c r="AV1213" i="1" s="1"/>
  <c r="AX1213" i="1"/>
  <c r="AY1213" i="1" s="1"/>
  <c r="BA1213" i="1"/>
  <c r="BB1213" i="1" s="1"/>
  <c r="BQ1214" i="1"/>
  <c r="BR1214" i="1" s="1"/>
  <c r="BO1214" i="1"/>
  <c r="BP1214" i="1" s="1"/>
  <c r="BM1214" i="1"/>
  <c r="BN1214" i="1" s="1"/>
  <c r="BH1218" i="1"/>
  <c r="BI1218" i="1" s="1"/>
  <c r="BF1218" i="1"/>
  <c r="BG1218" i="1" s="1"/>
  <c r="BD1218" i="1"/>
  <c r="BE1218" i="1" s="1"/>
  <c r="AX1218" i="1"/>
  <c r="AY1218" i="1" s="1"/>
  <c r="BA1218" i="1"/>
  <c r="BB1218" i="1" s="1"/>
  <c r="AU1218" i="1"/>
  <c r="AV1218" i="1" s="1"/>
  <c r="BQ1219" i="1"/>
  <c r="BR1219" i="1" s="1"/>
  <c r="BO1219" i="1"/>
  <c r="BP1219" i="1" s="1"/>
  <c r="BM1219" i="1"/>
  <c r="BN1219" i="1" s="1"/>
  <c r="BJ1220" i="1"/>
  <c r="BK1220" i="1" s="1"/>
  <c r="BF1223" i="1"/>
  <c r="BG1223" i="1" s="1"/>
  <c r="BD1223" i="1"/>
  <c r="BE1223" i="1" s="1"/>
  <c r="BH1223" i="1"/>
  <c r="BI1223" i="1" s="1"/>
  <c r="AU1223" i="1"/>
  <c r="AV1223" i="1" s="1"/>
  <c r="BA1223" i="1"/>
  <c r="BB1223" i="1" s="1"/>
  <c r="AX1223" i="1"/>
  <c r="AY1223" i="1" s="1"/>
  <c r="BQ1224" i="1"/>
  <c r="BR1224" i="1" s="1"/>
  <c r="BO1224" i="1"/>
  <c r="BP1224" i="1" s="1"/>
  <c r="BM1224" i="1"/>
  <c r="BN1224" i="1" s="1"/>
  <c r="BJ1225" i="1"/>
  <c r="BK1225" i="1" s="1"/>
  <c r="BH1228" i="1"/>
  <c r="BI1228" i="1" s="1"/>
  <c r="BF1228" i="1"/>
  <c r="BG1228" i="1" s="1"/>
  <c r="BD1228" i="1"/>
  <c r="BE1228" i="1" s="1"/>
  <c r="AX1228" i="1"/>
  <c r="AY1228" i="1" s="1"/>
  <c r="BA1228" i="1"/>
  <c r="BB1228" i="1" s="1"/>
  <c r="BQ1229" i="1"/>
  <c r="BR1229" i="1" s="1"/>
  <c r="BO1229" i="1"/>
  <c r="BP1229" i="1" s="1"/>
  <c r="BM1229" i="1"/>
  <c r="BN1229" i="1" s="1"/>
  <c r="BH1233" i="1"/>
  <c r="BI1233" i="1" s="1"/>
  <c r="BF1233" i="1"/>
  <c r="BG1233" i="1" s="1"/>
  <c r="BD1233" i="1"/>
  <c r="BE1233" i="1" s="1"/>
  <c r="AU1233" i="1"/>
  <c r="AV1233" i="1" s="1"/>
  <c r="AX1233" i="1"/>
  <c r="AY1233" i="1" s="1"/>
  <c r="BA1233" i="1"/>
  <c r="BB1233" i="1" s="1"/>
  <c r="BQ1234" i="1"/>
  <c r="BR1234" i="1" s="1"/>
  <c r="BO1234" i="1"/>
  <c r="BP1234" i="1" s="1"/>
  <c r="BM1234" i="1"/>
  <c r="BN1234" i="1" s="1"/>
  <c r="BH1238" i="1"/>
  <c r="BI1238" i="1" s="1"/>
  <c r="BF1238" i="1"/>
  <c r="BG1238" i="1" s="1"/>
  <c r="BD1238" i="1"/>
  <c r="BE1238" i="1" s="1"/>
  <c r="AX1238" i="1"/>
  <c r="AY1238" i="1" s="1"/>
  <c r="BA1238" i="1"/>
  <c r="BB1238" i="1" s="1"/>
  <c r="AU1238" i="1"/>
  <c r="AV1238" i="1" s="1"/>
  <c r="BQ1239" i="1"/>
  <c r="BR1239" i="1" s="1"/>
  <c r="BO1239" i="1"/>
  <c r="BP1239" i="1" s="1"/>
  <c r="BM1239" i="1"/>
  <c r="BN1239" i="1" s="1"/>
  <c r="BF1243" i="1"/>
  <c r="BG1243" i="1" s="1"/>
  <c r="BD1243" i="1"/>
  <c r="BE1243" i="1" s="1"/>
  <c r="BH1243" i="1"/>
  <c r="BI1243" i="1" s="1"/>
  <c r="BA1243" i="1"/>
  <c r="BB1243" i="1" s="1"/>
  <c r="AU1243" i="1"/>
  <c r="AV1243" i="1" s="1"/>
  <c r="AX1243" i="1"/>
  <c r="AY1243" i="1" s="1"/>
  <c r="BQ1244" i="1"/>
  <c r="BR1244" i="1" s="1"/>
  <c r="BO1244" i="1"/>
  <c r="BP1244" i="1" s="1"/>
  <c r="BM1244" i="1"/>
  <c r="BN1244" i="1" s="1"/>
  <c r="BH1248" i="1"/>
  <c r="BI1248" i="1" s="1"/>
  <c r="BF1248" i="1"/>
  <c r="BG1248" i="1" s="1"/>
  <c r="BD1248" i="1"/>
  <c r="BE1248" i="1" s="1"/>
  <c r="AX1248" i="1"/>
  <c r="AY1248" i="1" s="1"/>
  <c r="BA1248" i="1"/>
  <c r="BB1248" i="1" s="1"/>
  <c r="BQ1249" i="1"/>
  <c r="BR1249" i="1" s="1"/>
  <c r="BO1249" i="1"/>
  <c r="BP1249" i="1" s="1"/>
  <c r="BM1249" i="1"/>
  <c r="BN1249" i="1" s="1"/>
  <c r="BJ1250" i="1"/>
  <c r="BK1250" i="1" s="1"/>
  <c r="BF1253" i="1"/>
  <c r="BG1253" i="1" s="1"/>
  <c r="BD1253" i="1"/>
  <c r="BE1253" i="1" s="1"/>
  <c r="BH1253" i="1"/>
  <c r="BI1253" i="1" s="1"/>
  <c r="AU1253" i="1"/>
  <c r="AV1253" i="1" s="1"/>
  <c r="AX1253" i="1"/>
  <c r="AY1253" i="1" s="1"/>
  <c r="BA1253" i="1"/>
  <c r="BB1253" i="1" s="1"/>
  <c r="BQ1254" i="1"/>
  <c r="BR1254" i="1" s="1"/>
  <c r="BO1254" i="1"/>
  <c r="BP1254" i="1" s="1"/>
  <c r="BM1254" i="1"/>
  <c r="BN1254" i="1" s="1"/>
  <c r="BJ1255" i="1"/>
  <c r="BK1255" i="1" s="1"/>
  <c r="BH1258" i="1"/>
  <c r="BI1258" i="1" s="1"/>
  <c r="BD1258" i="1"/>
  <c r="BE1258" i="1" s="1"/>
  <c r="BF1258" i="1"/>
  <c r="BG1258" i="1" s="1"/>
  <c r="AX1258" i="1"/>
  <c r="AY1258" i="1" s="1"/>
  <c r="BA1258" i="1"/>
  <c r="BB1258" i="1" s="1"/>
  <c r="AU1258" i="1"/>
  <c r="AV1258" i="1" s="1"/>
  <c r="BQ1259" i="1"/>
  <c r="BR1259" i="1" s="1"/>
  <c r="BO1259" i="1"/>
  <c r="BP1259" i="1" s="1"/>
  <c r="BM1259" i="1"/>
  <c r="BN1259" i="1" s="1"/>
  <c r="BJ1260" i="1"/>
  <c r="BK1260" i="1" s="1"/>
  <c r="BF1263" i="1"/>
  <c r="BG1263" i="1" s="1"/>
  <c r="BH1263" i="1"/>
  <c r="BI1263" i="1" s="1"/>
  <c r="BD1263" i="1"/>
  <c r="BE1263" i="1" s="1"/>
  <c r="AU1263" i="1"/>
  <c r="AV1263" i="1" s="1"/>
  <c r="AX1263" i="1"/>
  <c r="AY1263" i="1" s="1"/>
  <c r="BA1263" i="1"/>
  <c r="BB1263" i="1" s="1"/>
  <c r="BQ1264" i="1"/>
  <c r="BR1264" i="1" s="1"/>
  <c r="BO1264" i="1"/>
  <c r="BP1264" i="1" s="1"/>
  <c r="BM1264" i="1"/>
  <c r="BN1264" i="1" s="1"/>
  <c r="BJ1265" i="1"/>
  <c r="BK1265" i="1" s="1"/>
  <c r="BH1268" i="1"/>
  <c r="BI1268" i="1" s="1"/>
  <c r="BF1268" i="1"/>
  <c r="BG1268" i="1" s="1"/>
  <c r="BD1268" i="1"/>
  <c r="BE1268" i="1" s="1"/>
  <c r="AX1268" i="1"/>
  <c r="AY1268" i="1" s="1"/>
  <c r="BA1268" i="1"/>
  <c r="BB1268" i="1" s="1"/>
  <c r="AU1268" i="1"/>
  <c r="AV1268" i="1" s="1"/>
  <c r="BQ1269" i="1"/>
  <c r="BR1269" i="1" s="1"/>
  <c r="BO1269" i="1"/>
  <c r="BP1269" i="1" s="1"/>
  <c r="BM1269" i="1"/>
  <c r="BN1269" i="1" s="1"/>
  <c r="BJ1270" i="1"/>
  <c r="BK1270" i="1" s="1"/>
  <c r="BF1273" i="1"/>
  <c r="BG1273" i="1" s="1"/>
  <c r="BD1273" i="1"/>
  <c r="BE1273" i="1" s="1"/>
  <c r="BH1273" i="1"/>
  <c r="BI1273" i="1" s="1"/>
  <c r="AU1273" i="1"/>
  <c r="AV1273" i="1" s="1"/>
  <c r="BA1273" i="1"/>
  <c r="BB1273" i="1" s="1"/>
  <c r="AX1273" i="1"/>
  <c r="AY1273" i="1" s="1"/>
  <c r="BQ1274" i="1"/>
  <c r="BR1274" i="1" s="1"/>
  <c r="BO1274" i="1"/>
  <c r="BP1274" i="1" s="1"/>
  <c r="BM1274" i="1"/>
  <c r="BN1274" i="1" s="1"/>
  <c r="BJ1275" i="1"/>
  <c r="BK1275" i="1" s="1"/>
  <c r="BH1278" i="1"/>
  <c r="BI1278" i="1" s="1"/>
  <c r="BF1278" i="1"/>
  <c r="BG1278" i="1" s="1"/>
  <c r="BD1278" i="1"/>
  <c r="BE1278" i="1" s="1"/>
  <c r="AX1278" i="1"/>
  <c r="AY1278" i="1" s="1"/>
  <c r="BA1278" i="1"/>
  <c r="BB1278" i="1" s="1"/>
  <c r="BQ1279" i="1"/>
  <c r="BR1279" i="1" s="1"/>
  <c r="BO1279" i="1"/>
  <c r="BP1279" i="1" s="1"/>
  <c r="BM1279" i="1"/>
  <c r="BN1279" i="1" s="1"/>
  <c r="BJ1280" i="1"/>
  <c r="BK1280" i="1" s="1"/>
  <c r="BH1283" i="1"/>
  <c r="BI1283" i="1" s="1"/>
  <c r="BF1283" i="1"/>
  <c r="BG1283" i="1" s="1"/>
  <c r="BD1283" i="1"/>
  <c r="BE1283" i="1" s="1"/>
  <c r="AU1283" i="1"/>
  <c r="AV1283" i="1" s="1"/>
  <c r="AX1283" i="1"/>
  <c r="AY1283" i="1" s="1"/>
  <c r="BA1283" i="1"/>
  <c r="BB1283" i="1" s="1"/>
  <c r="BQ1284" i="1"/>
  <c r="BR1284" i="1" s="1"/>
  <c r="BO1284" i="1"/>
  <c r="BP1284" i="1" s="1"/>
  <c r="BM1284" i="1"/>
  <c r="BN1284" i="1" s="1"/>
  <c r="BJ1285" i="1"/>
  <c r="BK1285" i="1" s="1"/>
  <c r="BH1288" i="1"/>
  <c r="BI1288" i="1" s="1"/>
  <c r="BD1288" i="1"/>
  <c r="BE1288" i="1" s="1"/>
  <c r="BF1288" i="1"/>
  <c r="BG1288" i="1" s="1"/>
  <c r="AX1288" i="1"/>
  <c r="AY1288" i="1" s="1"/>
  <c r="BA1288" i="1"/>
  <c r="BB1288" i="1" s="1"/>
  <c r="AU1288" i="1"/>
  <c r="AV1288" i="1" s="1"/>
  <c r="BQ1289" i="1"/>
  <c r="BR1289" i="1" s="1"/>
  <c r="BO1289" i="1"/>
  <c r="BP1289" i="1" s="1"/>
  <c r="BM1289" i="1"/>
  <c r="BN1289" i="1" s="1"/>
  <c r="BJ1290" i="1"/>
  <c r="BK1290" i="1" s="1"/>
  <c r="BF1293" i="1"/>
  <c r="BG1293" i="1" s="1"/>
  <c r="BH1293" i="1"/>
  <c r="BI1293" i="1" s="1"/>
  <c r="BD1293" i="1"/>
  <c r="BE1293" i="1" s="1"/>
  <c r="BA1293" i="1"/>
  <c r="BB1293" i="1" s="1"/>
  <c r="AU1293" i="1"/>
  <c r="AV1293" i="1" s="1"/>
  <c r="BQ1294" i="1"/>
  <c r="BR1294" i="1" s="1"/>
  <c r="BO1294" i="1"/>
  <c r="BP1294" i="1" s="1"/>
  <c r="BM1294" i="1"/>
  <c r="BN1294" i="1" s="1"/>
  <c r="BJ1295" i="1"/>
  <c r="BK1295" i="1" s="1"/>
  <c r="BH1298" i="1"/>
  <c r="BI1298" i="1" s="1"/>
  <c r="BD1298" i="1"/>
  <c r="BE1298" i="1" s="1"/>
  <c r="BF1298" i="1"/>
  <c r="BG1298" i="1" s="1"/>
  <c r="AX1298" i="1"/>
  <c r="AY1298" i="1" s="1"/>
  <c r="BA1298" i="1"/>
  <c r="BB1298" i="1" s="1"/>
  <c r="BQ1299" i="1"/>
  <c r="BR1299" i="1" s="1"/>
  <c r="BO1299" i="1"/>
  <c r="BP1299" i="1" s="1"/>
  <c r="BM1299" i="1"/>
  <c r="BN1299" i="1" s="1"/>
  <c r="BJ1300" i="1"/>
  <c r="BK1300" i="1" s="1"/>
  <c r="BF1303" i="1"/>
  <c r="BG1303" i="1" s="1"/>
  <c r="BD1303" i="1"/>
  <c r="BE1303" i="1" s="1"/>
  <c r="BH1303" i="1"/>
  <c r="BI1303" i="1" s="1"/>
  <c r="AU1303" i="1"/>
  <c r="AV1303" i="1" s="1"/>
  <c r="AX1303" i="1"/>
  <c r="AY1303" i="1" s="1"/>
  <c r="BA1303" i="1"/>
  <c r="BB1303" i="1" s="1"/>
  <c r="BQ1304" i="1"/>
  <c r="BR1304" i="1" s="1"/>
  <c r="BO1304" i="1"/>
  <c r="BP1304" i="1" s="1"/>
  <c r="BM1304" i="1"/>
  <c r="BN1304" i="1" s="1"/>
  <c r="BJ1305" i="1"/>
  <c r="BK1305" i="1" s="1"/>
  <c r="BH1308" i="1"/>
  <c r="BI1308" i="1" s="1"/>
  <c r="BF1308" i="1"/>
  <c r="BG1308" i="1" s="1"/>
  <c r="BD1308" i="1"/>
  <c r="BE1308" i="1" s="1"/>
  <c r="AX1308" i="1"/>
  <c r="AY1308" i="1" s="1"/>
  <c r="BA1308" i="1"/>
  <c r="BB1308" i="1" s="1"/>
  <c r="AU1308" i="1"/>
  <c r="AV1308" i="1" s="1"/>
  <c r="BQ1309" i="1"/>
  <c r="BR1309" i="1" s="1"/>
  <c r="BO1309" i="1"/>
  <c r="BP1309" i="1" s="1"/>
  <c r="BM1309" i="1"/>
  <c r="BN1309" i="1" s="1"/>
  <c r="BJ1310" i="1"/>
  <c r="BK1310" i="1" s="1"/>
  <c r="BF1313" i="1"/>
  <c r="BG1313" i="1" s="1"/>
  <c r="BH1313" i="1"/>
  <c r="BI1313" i="1" s="1"/>
  <c r="BD1313" i="1"/>
  <c r="BE1313" i="1" s="1"/>
  <c r="AU1313" i="1"/>
  <c r="AV1313" i="1" s="1"/>
  <c r="AX1313" i="1"/>
  <c r="AY1313" i="1" s="1"/>
  <c r="BA1313" i="1"/>
  <c r="BB1313" i="1" s="1"/>
  <c r="BQ1314" i="1"/>
  <c r="BR1314" i="1" s="1"/>
  <c r="BO1314" i="1"/>
  <c r="BP1314" i="1" s="1"/>
  <c r="BM1314" i="1"/>
  <c r="BN1314" i="1" s="1"/>
  <c r="BJ1315" i="1"/>
  <c r="BK1315" i="1" s="1"/>
  <c r="BH1318" i="1"/>
  <c r="BI1318" i="1" s="1"/>
  <c r="BF1318" i="1"/>
  <c r="BG1318" i="1" s="1"/>
  <c r="BD1318" i="1"/>
  <c r="BE1318" i="1" s="1"/>
  <c r="AX1318" i="1"/>
  <c r="AY1318" i="1" s="1"/>
  <c r="BA1318" i="1"/>
  <c r="BB1318" i="1" s="1"/>
  <c r="AU1318" i="1"/>
  <c r="AV1318" i="1" s="1"/>
  <c r="BQ1319" i="1"/>
  <c r="BR1319" i="1" s="1"/>
  <c r="BO1319" i="1"/>
  <c r="BP1319" i="1" s="1"/>
  <c r="BM1319" i="1"/>
  <c r="BN1319" i="1" s="1"/>
  <c r="BJ1320" i="1"/>
  <c r="BK1320" i="1" s="1"/>
  <c r="BF1323" i="1"/>
  <c r="BG1323" i="1" s="1"/>
  <c r="BH1323" i="1"/>
  <c r="BI1323" i="1" s="1"/>
  <c r="BD1323" i="1"/>
  <c r="BE1323" i="1" s="1"/>
  <c r="AU1323" i="1"/>
  <c r="AV1323" i="1" s="1"/>
  <c r="BA1323" i="1"/>
  <c r="BB1323" i="1" s="1"/>
  <c r="BQ1324" i="1"/>
  <c r="BR1324" i="1" s="1"/>
  <c r="BO1324" i="1"/>
  <c r="BP1324" i="1" s="1"/>
  <c r="BM1324" i="1"/>
  <c r="BN1324" i="1" s="1"/>
  <c r="BH1328" i="1"/>
  <c r="BI1328" i="1" s="1"/>
  <c r="BF1328" i="1"/>
  <c r="BG1328" i="1" s="1"/>
  <c r="BD1328" i="1"/>
  <c r="BE1328" i="1" s="1"/>
  <c r="AX1328" i="1"/>
  <c r="AY1328" i="1" s="1"/>
  <c r="BA1328" i="1"/>
  <c r="BB1328" i="1" s="1"/>
  <c r="BQ1329" i="1"/>
  <c r="BR1329" i="1" s="1"/>
  <c r="BO1329" i="1"/>
  <c r="BP1329" i="1" s="1"/>
  <c r="BM1329" i="1"/>
  <c r="BN1329" i="1" s="1"/>
  <c r="BJ1330" i="1"/>
  <c r="BK1330" i="1" s="1"/>
  <c r="BH1333" i="1"/>
  <c r="BI1333" i="1" s="1"/>
  <c r="BF1333" i="1"/>
  <c r="BG1333" i="1" s="1"/>
  <c r="BD1333" i="1"/>
  <c r="BE1333" i="1" s="1"/>
  <c r="AU1333" i="1"/>
  <c r="AV1333" i="1" s="1"/>
  <c r="AX1333" i="1"/>
  <c r="AY1333" i="1" s="1"/>
  <c r="BA1333" i="1"/>
  <c r="BB1333" i="1" s="1"/>
  <c r="BQ1334" i="1"/>
  <c r="BR1334" i="1" s="1"/>
  <c r="BO1334" i="1"/>
  <c r="BP1334" i="1" s="1"/>
  <c r="BM1334" i="1"/>
  <c r="BN1334" i="1" s="1"/>
  <c r="BJ1335" i="1"/>
  <c r="BK1335" i="1" s="1"/>
  <c r="BH1338" i="1"/>
  <c r="BI1338" i="1" s="1"/>
  <c r="BF1338" i="1"/>
  <c r="BG1338" i="1" s="1"/>
  <c r="BD1338" i="1"/>
  <c r="BE1338" i="1" s="1"/>
  <c r="AX1338" i="1"/>
  <c r="AY1338" i="1" s="1"/>
  <c r="BA1338" i="1"/>
  <c r="BB1338" i="1" s="1"/>
  <c r="AU1338" i="1"/>
  <c r="AV1338" i="1" s="1"/>
  <c r="BQ1339" i="1"/>
  <c r="BR1339" i="1" s="1"/>
  <c r="BO1339" i="1"/>
  <c r="BP1339" i="1" s="1"/>
  <c r="BM1339" i="1"/>
  <c r="BN1339" i="1" s="1"/>
  <c r="BF1343" i="1"/>
  <c r="BG1343" i="1" s="1"/>
  <c r="BH1343" i="1"/>
  <c r="BI1343" i="1" s="1"/>
  <c r="BD1343" i="1"/>
  <c r="BE1343" i="1" s="1"/>
  <c r="BA1343" i="1"/>
  <c r="BB1343" i="1" s="1"/>
  <c r="AU1343" i="1"/>
  <c r="AV1343" i="1" s="1"/>
  <c r="BQ1344" i="1"/>
  <c r="BR1344" i="1" s="1"/>
  <c r="BO1344" i="1"/>
  <c r="BP1344" i="1" s="1"/>
  <c r="BM1344" i="1"/>
  <c r="BN1344" i="1" s="1"/>
  <c r="BH1348" i="1"/>
  <c r="BI1348" i="1" s="1"/>
  <c r="BD1348" i="1"/>
  <c r="BE1348" i="1" s="1"/>
  <c r="BF1348" i="1"/>
  <c r="BG1348" i="1" s="1"/>
  <c r="AX1348" i="1"/>
  <c r="AY1348" i="1" s="1"/>
  <c r="BA1348" i="1"/>
  <c r="BB1348" i="1" s="1"/>
  <c r="BQ1349" i="1"/>
  <c r="BR1349" i="1" s="1"/>
  <c r="BO1349" i="1"/>
  <c r="BP1349" i="1" s="1"/>
  <c r="BM1349" i="1"/>
  <c r="BN1349" i="1" s="1"/>
  <c r="BF1353" i="1"/>
  <c r="BG1353" i="1" s="1"/>
  <c r="BH1353" i="1"/>
  <c r="BI1353" i="1" s="1"/>
  <c r="BD1353" i="1"/>
  <c r="BE1353" i="1" s="1"/>
  <c r="AU1353" i="1"/>
  <c r="AV1353" i="1" s="1"/>
  <c r="BA1353" i="1"/>
  <c r="BB1353" i="1" s="1"/>
  <c r="BQ1354" i="1"/>
  <c r="BR1354" i="1" s="1"/>
  <c r="BO1354" i="1"/>
  <c r="BP1354" i="1" s="1"/>
  <c r="BM1354" i="1"/>
  <c r="BN1354" i="1" s="1"/>
  <c r="BH1358" i="1"/>
  <c r="BI1358" i="1" s="1"/>
  <c r="BF1358" i="1"/>
  <c r="BG1358" i="1" s="1"/>
  <c r="BD1358" i="1"/>
  <c r="BE1358" i="1" s="1"/>
  <c r="AX1358" i="1"/>
  <c r="AY1358" i="1" s="1"/>
  <c r="BA1358" i="1"/>
  <c r="BB1358" i="1" s="1"/>
  <c r="AU1358" i="1"/>
  <c r="AV1358" i="1" s="1"/>
  <c r="BQ1359" i="1"/>
  <c r="BR1359" i="1" s="1"/>
  <c r="BO1359" i="1"/>
  <c r="BP1359" i="1" s="1"/>
  <c r="BM1359" i="1"/>
  <c r="BN1359" i="1" s="1"/>
  <c r="BF1363" i="1"/>
  <c r="BG1363" i="1" s="1"/>
  <c r="BH1363" i="1"/>
  <c r="BI1363" i="1" s="1"/>
  <c r="BD1363" i="1"/>
  <c r="BE1363" i="1" s="1"/>
  <c r="AU1363" i="1"/>
  <c r="AV1363" i="1" s="1"/>
  <c r="AX1363" i="1"/>
  <c r="AY1363" i="1" s="1"/>
  <c r="BA1363" i="1"/>
  <c r="BB1363" i="1" s="1"/>
  <c r="BQ1364" i="1"/>
  <c r="BR1364" i="1" s="1"/>
  <c r="BO1364" i="1"/>
  <c r="BP1364" i="1" s="1"/>
  <c r="BM1364" i="1"/>
  <c r="BN1364" i="1" s="1"/>
  <c r="BH1368" i="1"/>
  <c r="BI1368" i="1" s="1"/>
  <c r="BF1368" i="1"/>
  <c r="BG1368" i="1" s="1"/>
  <c r="BD1368" i="1"/>
  <c r="BE1368" i="1" s="1"/>
  <c r="AX1368" i="1"/>
  <c r="AY1368" i="1" s="1"/>
  <c r="BA1368" i="1"/>
  <c r="BB1368" i="1" s="1"/>
  <c r="AU1368" i="1"/>
  <c r="AV1368" i="1" s="1"/>
  <c r="BQ1369" i="1"/>
  <c r="BR1369" i="1" s="1"/>
  <c r="BO1369" i="1"/>
  <c r="BP1369" i="1" s="1"/>
  <c r="BM1369" i="1"/>
  <c r="BN1369" i="1" s="1"/>
  <c r="BF1373" i="1"/>
  <c r="BG1373" i="1" s="1"/>
  <c r="BH1373" i="1"/>
  <c r="BI1373" i="1" s="1"/>
  <c r="BD1373" i="1"/>
  <c r="BE1373" i="1" s="1"/>
  <c r="AU1373" i="1"/>
  <c r="AV1373" i="1" s="1"/>
  <c r="BA1373" i="1"/>
  <c r="BB1373" i="1" s="1"/>
  <c r="BQ1374" i="1"/>
  <c r="BR1374" i="1" s="1"/>
  <c r="BO1374" i="1"/>
  <c r="BP1374" i="1" s="1"/>
  <c r="BM1374" i="1"/>
  <c r="BN1374" i="1" s="1"/>
  <c r="BH1378" i="1"/>
  <c r="BI1378" i="1" s="1"/>
  <c r="BF1378" i="1"/>
  <c r="BG1378" i="1" s="1"/>
  <c r="BD1378" i="1"/>
  <c r="BE1378" i="1" s="1"/>
  <c r="AX1378" i="1"/>
  <c r="AY1378" i="1" s="1"/>
  <c r="BA1378" i="1"/>
  <c r="BB1378" i="1" s="1"/>
  <c r="BQ1379" i="1"/>
  <c r="BR1379" i="1" s="1"/>
  <c r="BO1379" i="1"/>
  <c r="BP1379" i="1" s="1"/>
  <c r="BM1379" i="1"/>
  <c r="BN1379" i="1" s="1"/>
  <c r="BJ1380" i="1"/>
  <c r="BK1380" i="1" s="1"/>
  <c r="BH1383" i="1"/>
  <c r="BI1383" i="1" s="1"/>
  <c r="BF1383" i="1"/>
  <c r="BG1383" i="1" s="1"/>
  <c r="BD1383" i="1"/>
  <c r="BE1383" i="1" s="1"/>
  <c r="AU1383" i="1"/>
  <c r="AV1383" i="1" s="1"/>
  <c r="AX1383" i="1"/>
  <c r="AY1383" i="1" s="1"/>
  <c r="BA1383" i="1"/>
  <c r="BB1383" i="1" s="1"/>
  <c r="BO1384" i="1"/>
  <c r="BP1384" i="1" s="1"/>
  <c r="BQ1384" i="1"/>
  <c r="BR1384" i="1" s="1"/>
  <c r="BM1384" i="1"/>
  <c r="BN1384" i="1" s="1"/>
  <c r="BJ1385" i="1"/>
  <c r="BK1385" i="1" s="1"/>
  <c r="BH1388" i="1"/>
  <c r="BI1388" i="1" s="1"/>
  <c r="BD1388" i="1"/>
  <c r="BE1388" i="1" s="1"/>
  <c r="BF1388" i="1"/>
  <c r="BG1388" i="1" s="1"/>
  <c r="AX1388" i="1"/>
  <c r="AY1388" i="1" s="1"/>
  <c r="BA1388" i="1"/>
  <c r="BB1388" i="1" s="1"/>
  <c r="AU1388" i="1"/>
  <c r="AV1388" i="1" s="1"/>
  <c r="BQ1389" i="1"/>
  <c r="BR1389" i="1" s="1"/>
  <c r="BO1389" i="1"/>
  <c r="BP1389" i="1" s="1"/>
  <c r="BM1389" i="1"/>
  <c r="BN1389" i="1" s="1"/>
  <c r="BJ1390" i="1"/>
  <c r="BK1390" i="1" s="1"/>
  <c r="BF1393" i="1"/>
  <c r="BG1393" i="1" s="1"/>
  <c r="BH1393" i="1"/>
  <c r="BI1393" i="1" s="1"/>
  <c r="BD1393" i="1"/>
  <c r="BE1393" i="1" s="1"/>
  <c r="BA1393" i="1"/>
  <c r="BB1393" i="1" s="1"/>
  <c r="AU1393" i="1"/>
  <c r="AV1393" i="1" s="1"/>
  <c r="AX1393" i="1"/>
  <c r="AY1393" i="1" s="1"/>
  <c r="BQ1394" i="1"/>
  <c r="BR1394" i="1" s="1"/>
  <c r="BO1394" i="1"/>
  <c r="BP1394" i="1" s="1"/>
  <c r="BM1394" i="1"/>
  <c r="BN1394" i="1" s="1"/>
  <c r="BJ1395" i="1"/>
  <c r="BK1395" i="1" s="1"/>
  <c r="BH1398" i="1"/>
  <c r="BI1398" i="1" s="1"/>
  <c r="BF1398" i="1"/>
  <c r="BG1398" i="1" s="1"/>
  <c r="BD1398" i="1"/>
  <c r="BE1398" i="1" s="1"/>
  <c r="AX1398" i="1"/>
  <c r="AY1398" i="1" s="1"/>
  <c r="BA1398" i="1"/>
  <c r="BB1398" i="1" s="1"/>
  <c r="BQ1399" i="1"/>
  <c r="BR1399" i="1" s="1"/>
  <c r="BO1399" i="1"/>
  <c r="BP1399" i="1" s="1"/>
  <c r="BM1399" i="1"/>
  <c r="BN1399" i="1" s="1"/>
  <c r="BJ1400" i="1"/>
  <c r="BK1400" i="1" s="1"/>
  <c r="BF1403" i="1"/>
  <c r="BG1403" i="1" s="1"/>
  <c r="BH1403" i="1"/>
  <c r="BI1403" i="1" s="1"/>
  <c r="BD1403" i="1"/>
  <c r="BE1403" i="1" s="1"/>
  <c r="AU1403" i="1"/>
  <c r="AV1403" i="1" s="1"/>
  <c r="BA1403" i="1"/>
  <c r="BB1403" i="1" s="1"/>
  <c r="BQ1404" i="1"/>
  <c r="BR1404" i="1" s="1"/>
  <c r="BO1404" i="1"/>
  <c r="BP1404" i="1" s="1"/>
  <c r="BM1404" i="1"/>
  <c r="BN1404" i="1" s="1"/>
  <c r="BJ1405" i="1"/>
  <c r="BK1405" i="1" s="1"/>
  <c r="BH1408" i="1"/>
  <c r="BI1408" i="1" s="1"/>
  <c r="BF1408" i="1"/>
  <c r="BG1408" i="1" s="1"/>
  <c r="BD1408" i="1"/>
  <c r="BE1408" i="1" s="1"/>
  <c r="AX1408" i="1"/>
  <c r="AY1408" i="1" s="1"/>
  <c r="BA1408" i="1"/>
  <c r="BB1408" i="1" s="1"/>
  <c r="AU1408" i="1"/>
  <c r="AV1408" i="1" s="1"/>
  <c r="BQ1409" i="1"/>
  <c r="BR1409" i="1" s="1"/>
  <c r="BO1409" i="1"/>
  <c r="BP1409" i="1" s="1"/>
  <c r="BM1409" i="1"/>
  <c r="BN1409" i="1" s="1"/>
  <c r="BJ1410" i="1"/>
  <c r="BK1410" i="1" s="1"/>
  <c r="BF1413" i="1"/>
  <c r="BG1413" i="1" s="1"/>
  <c r="BH1413" i="1"/>
  <c r="BI1413" i="1" s="1"/>
  <c r="BD1413" i="1"/>
  <c r="BE1413" i="1" s="1"/>
  <c r="AU1413" i="1"/>
  <c r="AV1413" i="1" s="1"/>
  <c r="AX1413" i="1"/>
  <c r="AY1413" i="1" s="1"/>
  <c r="BA1413" i="1"/>
  <c r="BB1413" i="1" s="1"/>
  <c r="BQ1414" i="1"/>
  <c r="BR1414" i="1" s="1"/>
  <c r="BO1414" i="1"/>
  <c r="BP1414" i="1" s="1"/>
  <c r="BM1414" i="1"/>
  <c r="BN1414" i="1" s="1"/>
  <c r="BJ1415" i="1"/>
  <c r="BK1415" i="1" s="1"/>
  <c r="BH1418" i="1"/>
  <c r="BI1418" i="1" s="1"/>
  <c r="BF1418" i="1"/>
  <c r="BG1418" i="1" s="1"/>
  <c r="BD1418" i="1"/>
  <c r="BE1418" i="1" s="1"/>
  <c r="AX1418" i="1"/>
  <c r="AY1418" i="1" s="1"/>
  <c r="BA1418" i="1"/>
  <c r="BB1418" i="1" s="1"/>
  <c r="AU1418" i="1"/>
  <c r="AV1418" i="1" s="1"/>
  <c r="BQ1419" i="1"/>
  <c r="BR1419" i="1" s="1"/>
  <c r="BO1419" i="1"/>
  <c r="BP1419" i="1" s="1"/>
  <c r="BM1419" i="1"/>
  <c r="BN1419" i="1" s="1"/>
  <c r="BF1423" i="1"/>
  <c r="BG1423" i="1" s="1"/>
  <c r="BH1423" i="1"/>
  <c r="BI1423" i="1" s="1"/>
  <c r="BD1423" i="1"/>
  <c r="BE1423" i="1" s="1"/>
  <c r="AU1423" i="1"/>
  <c r="AV1423" i="1" s="1"/>
  <c r="BA1423" i="1"/>
  <c r="BB1423" i="1" s="1"/>
  <c r="AX1423" i="1"/>
  <c r="AY1423" i="1" s="1"/>
  <c r="BQ1424" i="1"/>
  <c r="BR1424" i="1" s="1"/>
  <c r="BO1424" i="1"/>
  <c r="BP1424" i="1" s="1"/>
  <c r="BM1424" i="1"/>
  <c r="BN1424" i="1" s="1"/>
  <c r="BH1428" i="1"/>
  <c r="BI1428" i="1" s="1"/>
  <c r="BF1428" i="1"/>
  <c r="BG1428" i="1" s="1"/>
  <c r="BD1428" i="1"/>
  <c r="BE1428" i="1" s="1"/>
  <c r="AX1428" i="1"/>
  <c r="AY1428" i="1" s="1"/>
  <c r="BA1428" i="1"/>
  <c r="BB1428" i="1" s="1"/>
  <c r="BQ1429" i="1"/>
  <c r="BR1429" i="1" s="1"/>
  <c r="BO1429" i="1"/>
  <c r="BP1429" i="1" s="1"/>
  <c r="BM1429" i="1"/>
  <c r="BN1429" i="1" s="1"/>
  <c r="BJ1430" i="1"/>
  <c r="BK1430" i="1" s="1"/>
  <c r="BH1433" i="1"/>
  <c r="BI1433" i="1" s="1"/>
  <c r="BF1433" i="1"/>
  <c r="BG1433" i="1" s="1"/>
  <c r="BD1433" i="1"/>
  <c r="BE1433" i="1" s="1"/>
  <c r="AU1433" i="1"/>
  <c r="AV1433" i="1" s="1"/>
  <c r="AX1433" i="1"/>
  <c r="AY1433" i="1" s="1"/>
  <c r="BA1433" i="1"/>
  <c r="BB1433" i="1" s="1"/>
  <c r="BQ1434" i="1"/>
  <c r="BR1434" i="1" s="1"/>
  <c r="BO1434" i="1"/>
  <c r="BP1434" i="1" s="1"/>
  <c r="BM1434" i="1"/>
  <c r="BN1434" i="1" s="1"/>
  <c r="BJ1435" i="1"/>
  <c r="BK1435" i="1" s="1"/>
  <c r="BH1438" i="1"/>
  <c r="BI1438" i="1" s="1"/>
  <c r="BF1438" i="1"/>
  <c r="BG1438" i="1" s="1"/>
  <c r="BD1438" i="1"/>
  <c r="BE1438" i="1" s="1"/>
  <c r="AX1438" i="1"/>
  <c r="AY1438" i="1" s="1"/>
  <c r="BA1438" i="1"/>
  <c r="BB1438" i="1" s="1"/>
  <c r="AU1438" i="1"/>
  <c r="AV1438" i="1" s="1"/>
  <c r="BQ1439" i="1"/>
  <c r="BR1439" i="1" s="1"/>
  <c r="BO1439" i="1"/>
  <c r="BP1439" i="1" s="1"/>
  <c r="BM1439" i="1"/>
  <c r="BN1439" i="1" s="1"/>
  <c r="BJ1440" i="1"/>
  <c r="BK1440" i="1" s="1"/>
  <c r="BF1443" i="1"/>
  <c r="BG1443" i="1" s="1"/>
  <c r="BD1443" i="1"/>
  <c r="BE1443" i="1" s="1"/>
  <c r="BH1443" i="1"/>
  <c r="BI1443" i="1" s="1"/>
  <c r="BA1443" i="1"/>
  <c r="BB1443" i="1" s="1"/>
  <c r="AU1443" i="1"/>
  <c r="AV1443" i="1" s="1"/>
  <c r="AX1443" i="1"/>
  <c r="AY1443" i="1" s="1"/>
  <c r="BQ1444" i="1"/>
  <c r="BR1444" i="1" s="1"/>
  <c r="BM1444" i="1"/>
  <c r="BN1444" i="1" s="1"/>
  <c r="BO1444" i="1"/>
  <c r="BP1444" i="1" s="1"/>
  <c r="BJ1445" i="1"/>
  <c r="BK1445" i="1" s="1"/>
  <c r="BH1448" i="1"/>
  <c r="BI1448" i="1" s="1"/>
  <c r="BF1448" i="1"/>
  <c r="BG1448" i="1" s="1"/>
  <c r="BD1448" i="1"/>
  <c r="BE1448" i="1" s="1"/>
  <c r="AX1448" i="1"/>
  <c r="AY1448" i="1" s="1"/>
  <c r="BA1448" i="1"/>
  <c r="BB1448" i="1" s="1"/>
  <c r="BQ1449" i="1"/>
  <c r="BR1449" i="1" s="1"/>
  <c r="BO1449" i="1"/>
  <c r="BP1449" i="1" s="1"/>
  <c r="BM1449" i="1"/>
  <c r="BN1449" i="1" s="1"/>
  <c r="BJ1450" i="1"/>
  <c r="BK1450" i="1" s="1"/>
  <c r="BF1453" i="1"/>
  <c r="BG1453" i="1" s="1"/>
  <c r="BH1453" i="1"/>
  <c r="BI1453" i="1" s="1"/>
  <c r="BD1453" i="1"/>
  <c r="BE1453" i="1" s="1"/>
  <c r="AU1453" i="1"/>
  <c r="AV1453" i="1" s="1"/>
  <c r="BA1453" i="1"/>
  <c r="BB1453" i="1" s="1"/>
  <c r="AX1453" i="1"/>
  <c r="AY1453" i="1" s="1"/>
  <c r="BQ1454" i="1"/>
  <c r="BR1454" i="1" s="1"/>
  <c r="BO1454" i="1"/>
  <c r="BP1454" i="1" s="1"/>
  <c r="BM1454" i="1"/>
  <c r="BN1454" i="1" s="1"/>
  <c r="BJ1455" i="1"/>
  <c r="BK1455" i="1" s="1"/>
  <c r="BH1458" i="1"/>
  <c r="BI1458" i="1" s="1"/>
  <c r="BF1458" i="1"/>
  <c r="BG1458" i="1" s="1"/>
  <c r="BD1458" i="1"/>
  <c r="BE1458" i="1" s="1"/>
  <c r="AX1458" i="1"/>
  <c r="AY1458" i="1" s="1"/>
  <c r="BA1458" i="1"/>
  <c r="BB1458" i="1" s="1"/>
  <c r="AU1458" i="1"/>
  <c r="AV1458" i="1" s="1"/>
  <c r="BQ1459" i="1"/>
  <c r="BR1459" i="1" s="1"/>
  <c r="BO1459" i="1"/>
  <c r="BP1459" i="1" s="1"/>
  <c r="BM1459" i="1"/>
  <c r="BN1459" i="1" s="1"/>
  <c r="BJ1460" i="1"/>
  <c r="BK1460" i="1" s="1"/>
  <c r="BF1463" i="1"/>
  <c r="BG1463" i="1" s="1"/>
  <c r="BH1463" i="1"/>
  <c r="BI1463" i="1" s="1"/>
  <c r="BD1463" i="1"/>
  <c r="BE1463" i="1" s="1"/>
  <c r="AU1463" i="1"/>
  <c r="AV1463" i="1" s="1"/>
  <c r="AX1463" i="1"/>
  <c r="AY1463" i="1" s="1"/>
  <c r="BA1463" i="1"/>
  <c r="BB1463" i="1" s="1"/>
  <c r="BQ1464" i="1"/>
  <c r="BR1464" i="1" s="1"/>
  <c r="BO1464" i="1"/>
  <c r="BP1464" i="1" s="1"/>
  <c r="BM1464" i="1"/>
  <c r="BN1464" i="1" s="1"/>
  <c r="BJ1465" i="1"/>
  <c r="BK1465" i="1" s="1"/>
  <c r="BH1468" i="1"/>
  <c r="BI1468" i="1" s="1"/>
  <c r="BF1468" i="1"/>
  <c r="BG1468" i="1" s="1"/>
  <c r="BD1468" i="1"/>
  <c r="BE1468" i="1" s="1"/>
  <c r="AX1468" i="1"/>
  <c r="AY1468" i="1" s="1"/>
  <c r="BA1468" i="1"/>
  <c r="BB1468" i="1" s="1"/>
  <c r="AU1468" i="1"/>
  <c r="AV1468" i="1" s="1"/>
  <c r="BQ1469" i="1"/>
  <c r="BR1469" i="1" s="1"/>
  <c r="BO1469" i="1"/>
  <c r="BP1469" i="1" s="1"/>
  <c r="BM1469" i="1"/>
  <c r="BN1469" i="1" s="1"/>
  <c r="BF1473" i="1"/>
  <c r="BG1473" i="1" s="1"/>
  <c r="BD1473" i="1"/>
  <c r="BE1473" i="1" s="1"/>
  <c r="BH1473" i="1"/>
  <c r="BI1473" i="1" s="1"/>
  <c r="AU1473" i="1"/>
  <c r="AV1473" i="1" s="1"/>
  <c r="BA1473" i="1"/>
  <c r="BB1473" i="1" s="1"/>
  <c r="AX1473" i="1"/>
  <c r="AY1473" i="1" s="1"/>
  <c r="BQ1474" i="1"/>
  <c r="BR1474" i="1" s="1"/>
  <c r="BO1474" i="1"/>
  <c r="BP1474" i="1" s="1"/>
  <c r="BM1474" i="1"/>
  <c r="BN1474" i="1" s="1"/>
  <c r="BH1478" i="1"/>
  <c r="BI1478" i="1" s="1"/>
  <c r="BF1478" i="1"/>
  <c r="BG1478" i="1" s="1"/>
  <c r="BD1478" i="1"/>
  <c r="BE1478" i="1" s="1"/>
  <c r="AX1478" i="1"/>
  <c r="AY1478" i="1" s="1"/>
  <c r="BA1478" i="1"/>
  <c r="BB1478" i="1" s="1"/>
  <c r="BQ1479" i="1"/>
  <c r="BR1479" i="1" s="1"/>
  <c r="BO1479" i="1"/>
  <c r="BP1479" i="1" s="1"/>
  <c r="BM1479" i="1"/>
  <c r="BN1479" i="1" s="1"/>
  <c r="BH1483" i="1"/>
  <c r="BI1483" i="1" s="1"/>
  <c r="BF1483" i="1"/>
  <c r="BG1483" i="1" s="1"/>
  <c r="BD1483" i="1"/>
  <c r="BE1483" i="1" s="1"/>
  <c r="AU1483" i="1"/>
  <c r="AV1483" i="1" s="1"/>
  <c r="AX1483" i="1"/>
  <c r="AY1483" i="1" s="1"/>
  <c r="BA1483" i="1"/>
  <c r="BB1483" i="1" s="1"/>
  <c r="BQ1484" i="1"/>
  <c r="BR1484" i="1" s="1"/>
  <c r="BO1484" i="1"/>
  <c r="BP1484" i="1" s="1"/>
  <c r="BM1484" i="1"/>
  <c r="BN1484" i="1" s="1"/>
  <c r="BJ1485" i="1"/>
  <c r="BK1485" i="1" s="1"/>
  <c r="BH1488" i="1"/>
  <c r="BI1488" i="1" s="1"/>
  <c r="BD1488" i="1"/>
  <c r="BE1488" i="1" s="1"/>
  <c r="BF1488" i="1"/>
  <c r="BG1488" i="1" s="1"/>
  <c r="AX1488" i="1"/>
  <c r="AY1488" i="1" s="1"/>
  <c r="BA1488" i="1"/>
  <c r="BB1488" i="1" s="1"/>
  <c r="AU1488" i="1"/>
  <c r="AV1488" i="1" s="1"/>
  <c r="BQ1489" i="1"/>
  <c r="BR1489" i="1" s="1"/>
  <c r="BO1489" i="1"/>
  <c r="BP1489" i="1" s="1"/>
  <c r="BM1489" i="1"/>
  <c r="BN1489" i="1" s="1"/>
  <c r="BF1493" i="1"/>
  <c r="BG1493" i="1" s="1"/>
  <c r="BH1493" i="1"/>
  <c r="BI1493" i="1" s="1"/>
  <c r="BD1493" i="1"/>
  <c r="BE1493" i="1" s="1"/>
  <c r="BA1493" i="1"/>
  <c r="BB1493" i="1" s="1"/>
  <c r="AU1493" i="1"/>
  <c r="AV1493" i="1" s="1"/>
  <c r="AX1493" i="1"/>
  <c r="AY1493" i="1" s="1"/>
  <c r="BQ1494" i="1"/>
  <c r="BR1494" i="1" s="1"/>
  <c r="BO1494" i="1"/>
  <c r="BP1494" i="1" s="1"/>
  <c r="BM1494" i="1"/>
  <c r="BN1494" i="1" s="1"/>
  <c r="BH1498" i="1"/>
  <c r="BI1498" i="1" s="1"/>
  <c r="BF1498" i="1"/>
  <c r="BG1498" i="1" s="1"/>
  <c r="BD1498" i="1"/>
  <c r="BE1498" i="1" s="1"/>
  <c r="AX1498" i="1"/>
  <c r="AY1498" i="1" s="1"/>
  <c r="BA1498" i="1"/>
  <c r="BB1498" i="1" s="1"/>
  <c r="BQ1499" i="1"/>
  <c r="BR1499" i="1" s="1"/>
  <c r="BO1499" i="1"/>
  <c r="BP1499" i="1" s="1"/>
  <c r="BM1499" i="1"/>
  <c r="BN1499" i="1" s="1"/>
  <c r="BF1503" i="1"/>
  <c r="BG1503" i="1" s="1"/>
  <c r="BD1503" i="1"/>
  <c r="BE1503" i="1" s="1"/>
  <c r="BH1503" i="1"/>
  <c r="BI1503" i="1" s="1"/>
  <c r="AU1503" i="1"/>
  <c r="AV1503" i="1" s="1"/>
  <c r="BA1503" i="1"/>
  <c r="BB1503" i="1" s="1"/>
  <c r="AX1503" i="1"/>
  <c r="AY1503" i="1" s="1"/>
  <c r="BQ1504" i="1"/>
  <c r="BR1504" i="1" s="1"/>
  <c r="BO1504" i="1"/>
  <c r="BP1504" i="1" s="1"/>
  <c r="BM1504" i="1"/>
  <c r="BN1504" i="1" s="1"/>
  <c r="BH1508" i="1"/>
  <c r="BI1508" i="1" s="1"/>
  <c r="BF1508" i="1"/>
  <c r="BG1508" i="1" s="1"/>
  <c r="BD1508" i="1"/>
  <c r="BE1508" i="1" s="1"/>
  <c r="AX1508" i="1"/>
  <c r="AY1508" i="1" s="1"/>
  <c r="BA1508" i="1"/>
  <c r="BB1508" i="1" s="1"/>
  <c r="AU1508" i="1"/>
  <c r="AV1508" i="1" s="1"/>
  <c r="BQ1509" i="1"/>
  <c r="BR1509" i="1" s="1"/>
  <c r="BO1509" i="1"/>
  <c r="BP1509" i="1" s="1"/>
  <c r="BM1509" i="1"/>
  <c r="BN1509" i="1" s="1"/>
  <c r="BF1513" i="1"/>
  <c r="BG1513" i="1" s="1"/>
  <c r="BH1513" i="1"/>
  <c r="BI1513" i="1" s="1"/>
  <c r="BD1513" i="1"/>
  <c r="BE1513" i="1" s="1"/>
  <c r="BA1513" i="1"/>
  <c r="BB1513" i="1" s="1"/>
  <c r="AU1513" i="1"/>
  <c r="AV1513" i="1" s="1"/>
  <c r="AX1513" i="1"/>
  <c r="AY1513" i="1" s="1"/>
  <c r="BQ1514" i="1"/>
  <c r="BR1514" i="1" s="1"/>
  <c r="BO1514" i="1"/>
  <c r="BP1514" i="1" s="1"/>
  <c r="BM1514" i="1"/>
  <c r="BN1514" i="1" s="1"/>
  <c r="BH1518" i="1"/>
  <c r="BI1518" i="1" s="1"/>
  <c r="BF1518" i="1"/>
  <c r="BG1518" i="1" s="1"/>
  <c r="BD1518" i="1"/>
  <c r="BE1518" i="1" s="1"/>
  <c r="AX1518" i="1"/>
  <c r="AY1518" i="1" s="1"/>
  <c r="AU1518" i="1"/>
  <c r="AV1518" i="1" s="1"/>
  <c r="BA1518" i="1"/>
  <c r="BB1518" i="1" s="1"/>
  <c r="BQ1519" i="1"/>
  <c r="BR1519" i="1" s="1"/>
  <c r="BO1519" i="1"/>
  <c r="BP1519" i="1" s="1"/>
  <c r="BM1519" i="1"/>
  <c r="BN1519" i="1" s="1"/>
  <c r="BJ1520" i="1"/>
  <c r="BK1520" i="1" s="1"/>
  <c r="BF1523" i="1"/>
  <c r="BG1523" i="1" s="1"/>
  <c r="BH1523" i="1"/>
  <c r="BI1523" i="1" s="1"/>
  <c r="BD1523" i="1"/>
  <c r="BE1523" i="1" s="1"/>
  <c r="BA1523" i="1"/>
  <c r="BB1523" i="1" s="1"/>
  <c r="AU1523" i="1"/>
  <c r="AV1523" i="1" s="1"/>
  <c r="AX1523" i="1"/>
  <c r="AY1523" i="1" s="1"/>
  <c r="BQ1524" i="1"/>
  <c r="BR1524" i="1" s="1"/>
  <c r="BO1524" i="1"/>
  <c r="BP1524" i="1" s="1"/>
  <c r="BM1524" i="1"/>
  <c r="BN1524" i="1" s="1"/>
  <c r="BJ1525" i="1"/>
  <c r="BK1525" i="1" s="1"/>
  <c r="BH1528" i="1"/>
  <c r="BI1528" i="1" s="1"/>
  <c r="BF1528" i="1"/>
  <c r="BG1528" i="1" s="1"/>
  <c r="BD1528" i="1"/>
  <c r="BE1528" i="1" s="1"/>
  <c r="AX1528" i="1"/>
  <c r="AY1528" i="1" s="1"/>
  <c r="BA1528" i="1"/>
  <c r="BB1528" i="1" s="1"/>
  <c r="BQ1529" i="1"/>
  <c r="BR1529" i="1" s="1"/>
  <c r="BO1529" i="1"/>
  <c r="BP1529" i="1" s="1"/>
  <c r="BM1529" i="1"/>
  <c r="BN1529" i="1" s="1"/>
  <c r="BJ1530" i="1"/>
  <c r="BK1530" i="1" s="1"/>
  <c r="BH1533" i="1"/>
  <c r="BI1533" i="1" s="1"/>
  <c r="BF1533" i="1"/>
  <c r="BG1533" i="1" s="1"/>
  <c r="BD1533" i="1"/>
  <c r="BE1533" i="1" s="1"/>
  <c r="BA1533" i="1"/>
  <c r="BB1533" i="1" s="1"/>
  <c r="AU1533" i="1"/>
  <c r="AV1533" i="1" s="1"/>
  <c r="AX1533" i="1"/>
  <c r="AY1533" i="1" s="1"/>
  <c r="BQ1534" i="1"/>
  <c r="BR1534" i="1" s="1"/>
  <c r="BO1534" i="1"/>
  <c r="BP1534" i="1" s="1"/>
  <c r="BM1534" i="1"/>
  <c r="BN1534" i="1" s="1"/>
  <c r="BJ1535" i="1"/>
  <c r="BK1535" i="1" s="1"/>
  <c r="BH1538" i="1"/>
  <c r="BI1538" i="1" s="1"/>
  <c r="BF1538" i="1"/>
  <c r="BG1538" i="1" s="1"/>
  <c r="BD1538" i="1"/>
  <c r="BE1538" i="1" s="1"/>
  <c r="AX1538" i="1"/>
  <c r="AY1538" i="1" s="1"/>
  <c r="BA1538" i="1"/>
  <c r="BB1538" i="1" s="1"/>
  <c r="AU1538" i="1"/>
  <c r="AV1538" i="1" s="1"/>
  <c r="BQ1539" i="1"/>
  <c r="BR1539" i="1" s="1"/>
  <c r="BO1539" i="1"/>
  <c r="BP1539" i="1" s="1"/>
  <c r="BM1539" i="1"/>
  <c r="BN1539" i="1" s="1"/>
  <c r="BJ1540" i="1"/>
  <c r="BK1540" i="1" s="1"/>
  <c r="BF1543" i="1"/>
  <c r="BG1543" i="1" s="1"/>
  <c r="BH1543" i="1"/>
  <c r="BI1543" i="1" s="1"/>
  <c r="BD1543" i="1"/>
  <c r="BE1543" i="1" s="1"/>
  <c r="BA1543" i="1"/>
  <c r="BB1543" i="1" s="1"/>
  <c r="AU1543" i="1"/>
  <c r="AV1543" i="1" s="1"/>
  <c r="BQ1544" i="1"/>
  <c r="BR1544" i="1" s="1"/>
  <c r="BO1544" i="1"/>
  <c r="BP1544" i="1" s="1"/>
  <c r="BM1544" i="1"/>
  <c r="BN1544" i="1" s="1"/>
  <c r="BJ1545" i="1"/>
  <c r="BK1545" i="1" s="1"/>
  <c r="BH1548" i="1"/>
  <c r="BI1548" i="1" s="1"/>
  <c r="BF1548" i="1"/>
  <c r="BG1548" i="1" s="1"/>
  <c r="BD1548" i="1"/>
  <c r="BE1548" i="1" s="1"/>
  <c r="AX1548" i="1"/>
  <c r="AY1548" i="1" s="1"/>
  <c r="BA1548" i="1"/>
  <c r="BB1548" i="1" s="1"/>
  <c r="BQ1549" i="1"/>
  <c r="BR1549" i="1" s="1"/>
  <c r="BO1549" i="1"/>
  <c r="BP1549" i="1" s="1"/>
  <c r="BM1549" i="1"/>
  <c r="BN1549" i="1" s="1"/>
  <c r="BJ1550" i="1"/>
  <c r="BK1550" i="1" s="1"/>
  <c r="BF1553" i="1"/>
  <c r="BG1553" i="1" s="1"/>
  <c r="BH1553" i="1"/>
  <c r="BI1553" i="1" s="1"/>
  <c r="BD1553" i="1"/>
  <c r="BE1553" i="1" s="1"/>
  <c r="BA1553" i="1"/>
  <c r="BB1553" i="1" s="1"/>
  <c r="AU1553" i="1"/>
  <c r="AV1553" i="1" s="1"/>
  <c r="AX1553" i="1"/>
  <c r="AY1553" i="1" s="1"/>
  <c r="BQ1554" i="1"/>
  <c r="BR1554" i="1" s="1"/>
  <c r="BO1554" i="1"/>
  <c r="BP1554" i="1" s="1"/>
  <c r="BM1554" i="1"/>
  <c r="BN1554" i="1" s="1"/>
  <c r="BJ1555" i="1"/>
  <c r="BK1555" i="1" s="1"/>
  <c r="BH1558" i="1"/>
  <c r="BI1558" i="1" s="1"/>
  <c r="BD1558" i="1"/>
  <c r="BE1558" i="1" s="1"/>
  <c r="BF1558" i="1"/>
  <c r="BG1558" i="1" s="1"/>
  <c r="AX1558" i="1"/>
  <c r="AY1558" i="1" s="1"/>
  <c r="BA1558" i="1"/>
  <c r="BB1558" i="1" s="1"/>
  <c r="AU1558" i="1"/>
  <c r="AV1558" i="1" s="1"/>
  <c r="BQ1559" i="1"/>
  <c r="BR1559" i="1" s="1"/>
  <c r="BO1559" i="1"/>
  <c r="BP1559" i="1" s="1"/>
  <c r="BM1559" i="1"/>
  <c r="BN1559" i="1" s="1"/>
  <c r="BJ1560" i="1"/>
  <c r="BK1560" i="1" s="1"/>
  <c r="BF1563" i="1"/>
  <c r="BG1563" i="1" s="1"/>
  <c r="BH1563" i="1"/>
  <c r="BI1563" i="1" s="1"/>
  <c r="BD1563" i="1"/>
  <c r="BE1563" i="1" s="1"/>
  <c r="AU1563" i="1"/>
  <c r="AV1563" i="1" s="1"/>
  <c r="BA1563" i="1"/>
  <c r="BB1563" i="1" s="1"/>
  <c r="AX1563" i="1"/>
  <c r="AY1563" i="1" s="1"/>
  <c r="BQ1564" i="1"/>
  <c r="BR1564" i="1" s="1"/>
  <c r="BM1564" i="1"/>
  <c r="BN1564" i="1" s="1"/>
  <c r="BO1564" i="1"/>
  <c r="BP1564" i="1" s="1"/>
  <c r="BJ1565" i="1"/>
  <c r="BK1565" i="1" s="1"/>
  <c r="BH1568" i="1"/>
  <c r="BI1568" i="1" s="1"/>
  <c r="BF1568" i="1"/>
  <c r="BG1568" i="1" s="1"/>
  <c r="BD1568" i="1"/>
  <c r="BE1568" i="1" s="1"/>
  <c r="AX1568" i="1"/>
  <c r="AY1568" i="1" s="1"/>
  <c r="BA1568" i="1"/>
  <c r="BB1568" i="1" s="1"/>
  <c r="AU1568" i="1"/>
  <c r="AV1568" i="1" s="1"/>
  <c r="BQ1569" i="1"/>
  <c r="BR1569" i="1" s="1"/>
  <c r="BM1569" i="1"/>
  <c r="BN1569" i="1" s="1"/>
  <c r="BO1569" i="1"/>
  <c r="BP1569" i="1" s="1"/>
  <c r="BF1573" i="1"/>
  <c r="BG1573" i="1" s="1"/>
  <c r="BH1573" i="1"/>
  <c r="BI1573" i="1" s="1"/>
  <c r="BD1573" i="1"/>
  <c r="BE1573" i="1" s="1"/>
  <c r="AU1573" i="1"/>
  <c r="AV1573" i="1" s="1"/>
  <c r="BA1573" i="1"/>
  <c r="BB1573" i="1" s="1"/>
  <c r="BQ1574" i="1"/>
  <c r="BR1574" i="1" s="1"/>
  <c r="BO1574" i="1"/>
  <c r="BP1574" i="1" s="1"/>
  <c r="BM1574" i="1"/>
  <c r="BN1574" i="1" s="1"/>
  <c r="BJ1575" i="1"/>
  <c r="BK1575" i="1" s="1"/>
  <c r="BH1578" i="1"/>
  <c r="BI1578" i="1" s="1"/>
  <c r="BD1578" i="1"/>
  <c r="BE1578" i="1" s="1"/>
  <c r="BF1578" i="1"/>
  <c r="BG1578" i="1" s="1"/>
  <c r="BA1578" i="1"/>
  <c r="BB1578" i="1" s="1"/>
  <c r="AX1578" i="1"/>
  <c r="AY1578" i="1" s="1"/>
  <c r="BQ1579" i="1"/>
  <c r="BR1579" i="1" s="1"/>
  <c r="BO1579" i="1"/>
  <c r="BP1579" i="1" s="1"/>
  <c r="BM1579" i="1"/>
  <c r="BN1579" i="1" s="1"/>
  <c r="BJ1580" i="1"/>
  <c r="BK1580" i="1" s="1"/>
  <c r="BH1583" i="1"/>
  <c r="BI1583" i="1" s="1"/>
  <c r="BF1583" i="1"/>
  <c r="BG1583" i="1" s="1"/>
  <c r="BD1583" i="1"/>
  <c r="BE1583" i="1" s="1"/>
  <c r="AU1583" i="1"/>
  <c r="AV1583" i="1" s="1"/>
  <c r="BA1583" i="1"/>
  <c r="BB1583" i="1" s="1"/>
  <c r="AX1583" i="1"/>
  <c r="AY1583" i="1" s="1"/>
  <c r="BQ1584" i="1"/>
  <c r="BR1584" i="1" s="1"/>
  <c r="BM1584" i="1"/>
  <c r="BN1584" i="1" s="1"/>
  <c r="BO1584" i="1"/>
  <c r="BP1584" i="1" s="1"/>
  <c r="BJ1585" i="1"/>
  <c r="BK1585" i="1" s="1"/>
  <c r="BH1588" i="1"/>
  <c r="BI1588" i="1" s="1"/>
  <c r="BF1588" i="1"/>
  <c r="BG1588" i="1" s="1"/>
  <c r="BD1588" i="1"/>
  <c r="BE1588" i="1" s="1"/>
  <c r="AX1588" i="1"/>
  <c r="AY1588" i="1" s="1"/>
  <c r="BA1588" i="1"/>
  <c r="BB1588" i="1" s="1"/>
  <c r="AU1588" i="1"/>
  <c r="AV1588" i="1" s="1"/>
  <c r="BQ1589" i="1"/>
  <c r="BR1589" i="1" s="1"/>
  <c r="BO1589" i="1"/>
  <c r="BP1589" i="1" s="1"/>
  <c r="BM1589" i="1"/>
  <c r="BN1589" i="1" s="1"/>
  <c r="BJ1590" i="1"/>
  <c r="BK1590" i="1" s="1"/>
  <c r="BF1593" i="1"/>
  <c r="BG1593" i="1" s="1"/>
  <c r="BH1593" i="1"/>
  <c r="BI1593" i="1" s="1"/>
  <c r="BD1593" i="1"/>
  <c r="BE1593" i="1" s="1"/>
  <c r="AU1593" i="1"/>
  <c r="AV1593" i="1" s="1"/>
  <c r="BA1593" i="1"/>
  <c r="BB1593" i="1" s="1"/>
  <c r="BQ1594" i="1"/>
  <c r="BR1594" i="1" s="1"/>
  <c r="BO1594" i="1"/>
  <c r="BP1594" i="1" s="1"/>
  <c r="BM1594" i="1"/>
  <c r="BN1594" i="1" s="1"/>
  <c r="BJ1595" i="1"/>
  <c r="BK1595" i="1" s="1"/>
  <c r="BH1598" i="1"/>
  <c r="BI1598" i="1" s="1"/>
  <c r="BD1598" i="1"/>
  <c r="BE1598" i="1" s="1"/>
  <c r="BF1598" i="1"/>
  <c r="BG1598" i="1" s="1"/>
  <c r="AX1598" i="1"/>
  <c r="AY1598" i="1" s="1"/>
  <c r="BA1598" i="1"/>
  <c r="BB1598" i="1" s="1"/>
  <c r="BQ1599" i="1"/>
  <c r="BR1599" i="1" s="1"/>
  <c r="BO1599" i="1"/>
  <c r="BP1599" i="1" s="1"/>
  <c r="BM1599" i="1"/>
  <c r="BN1599" i="1" s="1"/>
  <c r="BJ1600" i="1"/>
  <c r="BK1600" i="1" s="1"/>
  <c r="BF1603" i="1"/>
  <c r="BG1603" i="1" s="1"/>
  <c r="BH1603" i="1"/>
  <c r="BI1603" i="1" s="1"/>
  <c r="BD1603" i="1"/>
  <c r="BE1603" i="1" s="1"/>
  <c r="AU1603" i="1"/>
  <c r="AV1603" i="1" s="1"/>
  <c r="BA1603" i="1"/>
  <c r="BB1603" i="1" s="1"/>
  <c r="BQ1604" i="1"/>
  <c r="BR1604" i="1" s="1"/>
  <c r="BO1604" i="1"/>
  <c r="BP1604" i="1" s="1"/>
  <c r="BM1604" i="1"/>
  <c r="BN1604" i="1" s="1"/>
  <c r="BJ1605" i="1"/>
  <c r="BK1605" i="1" s="1"/>
  <c r="BH1608" i="1"/>
  <c r="BI1608" i="1" s="1"/>
  <c r="BF1608" i="1"/>
  <c r="BG1608" i="1" s="1"/>
  <c r="BD1608" i="1"/>
  <c r="BE1608" i="1" s="1"/>
  <c r="AX1608" i="1"/>
  <c r="AY1608" i="1" s="1"/>
  <c r="BA1608" i="1"/>
  <c r="BB1608" i="1" s="1"/>
  <c r="AU1608" i="1"/>
  <c r="AV1608" i="1" s="1"/>
  <c r="BQ1609" i="1"/>
  <c r="BR1609" i="1" s="1"/>
  <c r="BO1609" i="1"/>
  <c r="BP1609" i="1" s="1"/>
  <c r="BM1609" i="1"/>
  <c r="BN1609" i="1" s="1"/>
  <c r="BF1613" i="1"/>
  <c r="BG1613" i="1" s="1"/>
  <c r="BH1613" i="1"/>
  <c r="BI1613" i="1" s="1"/>
  <c r="BD1613" i="1"/>
  <c r="BE1613" i="1" s="1"/>
  <c r="AU1613" i="1"/>
  <c r="AV1613" i="1" s="1"/>
  <c r="AX1613" i="1"/>
  <c r="AY1613" i="1" s="1"/>
  <c r="BA1613" i="1"/>
  <c r="BB1613" i="1" s="1"/>
  <c r="BQ1614" i="1"/>
  <c r="BR1614" i="1" s="1"/>
  <c r="BM1614" i="1"/>
  <c r="BN1614" i="1" s="1"/>
  <c r="BO1614" i="1"/>
  <c r="BP1614" i="1" s="1"/>
  <c r="BJ1615" i="1"/>
  <c r="BK1615" i="1" s="1"/>
  <c r="BH1618" i="1"/>
  <c r="BI1618" i="1" s="1"/>
  <c r="BF1618" i="1"/>
  <c r="BG1618" i="1" s="1"/>
  <c r="BD1618" i="1"/>
  <c r="BE1618" i="1" s="1"/>
  <c r="AX1618" i="1"/>
  <c r="AY1618" i="1" s="1"/>
  <c r="BA1618" i="1"/>
  <c r="BB1618" i="1" s="1"/>
  <c r="AU1618" i="1"/>
  <c r="AV1618" i="1" s="1"/>
  <c r="BQ1619" i="1"/>
  <c r="BR1619" i="1" s="1"/>
  <c r="BO1619" i="1"/>
  <c r="BP1619" i="1" s="1"/>
  <c r="BM1619" i="1"/>
  <c r="BN1619" i="1" s="1"/>
  <c r="BJ1620" i="1"/>
  <c r="BK1620" i="1" s="1"/>
  <c r="BF1623" i="1"/>
  <c r="BG1623" i="1" s="1"/>
  <c r="BH1623" i="1"/>
  <c r="BI1623" i="1" s="1"/>
  <c r="BD1623" i="1"/>
  <c r="BE1623" i="1" s="1"/>
  <c r="BA1623" i="1"/>
  <c r="BB1623" i="1" s="1"/>
  <c r="AU1623" i="1"/>
  <c r="AV1623" i="1" s="1"/>
  <c r="BQ1624" i="1"/>
  <c r="BR1624" i="1" s="1"/>
  <c r="BO1624" i="1"/>
  <c r="BP1624" i="1" s="1"/>
  <c r="BM1624" i="1"/>
  <c r="BN1624" i="1" s="1"/>
  <c r="BJ1625" i="1"/>
  <c r="BK1625" i="1" s="1"/>
  <c r="BH1628" i="1"/>
  <c r="BI1628" i="1" s="1"/>
  <c r="BF1628" i="1"/>
  <c r="BG1628" i="1" s="1"/>
  <c r="BD1628" i="1"/>
  <c r="BE1628" i="1" s="1"/>
  <c r="AX1628" i="1"/>
  <c r="AY1628" i="1" s="1"/>
  <c r="BA1628" i="1"/>
  <c r="BB1628" i="1" s="1"/>
  <c r="BQ1629" i="1"/>
  <c r="BR1629" i="1" s="1"/>
  <c r="BO1629" i="1"/>
  <c r="BP1629" i="1" s="1"/>
  <c r="BM1629" i="1"/>
  <c r="BN1629" i="1" s="1"/>
  <c r="BH1633" i="1"/>
  <c r="BI1633" i="1" s="1"/>
  <c r="BF1633" i="1"/>
  <c r="BG1633" i="1" s="1"/>
  <c r="BD1633" i="1"/>
  <c r="BE1633" i="1" s="1"/>
  <c r="BA1633" i="1"/>
  <c r="BB1633" i="1" s="1"/>
  <c r="AU1633" i="1"/>
  <c r="AV1633" i="1" s="1"/>
  <c r="AX1633" i="1"/>
  <c r="AY1633" i="1" s="1"/>
  <c r="BQ1634" i="1"/>
  <c r="BR1634" i="1" s="1"/>
  <c r="BO1634" i="1"/>
  <c r="BP1634" i="1" s="1"/>
  <c r="BM1634" i="1"/>
  <c r="BN1634" i="1" s="1"/>
  <c r="BH1638" i="1"/>
  <c r="BI1638" i="1" s="1"/>
  <c r="BF1638" i="1"/>
  <c r="BG1638" i="1" s="1"/>
  <c r="BD1638" i="1"/>
  <c r="BE1638" i="1" s="1"/>
  <c r="AX1638" i="1"/>
  <c r="AY1638" i="1" s="1"/>
  <c r="BA1638" i="1"/>
  <c r="BB1638" i="1" s="1"/>
  <c r="AU1638" i="1"/>
  <c r="AV1638" i="1" s="1"/>
  <c r="BQ1639" i="1"/>
  <c r="BR1639" i="1" s="1"/>
  <c r="BO1639" i="1"/>
  <c r="BP1639" i="1" s="1"/>
  <c r="BM1639" i="1"/>
  <c r="BN1639" i="1" s="1"/>
  <c r="BJ1640" i="1"/>
  <c r="BK1640" i="1" s="1"/>
  <c r="BF1643" i="1"/>
  <c r="BG1643" i="1" s="1"/>
  <c r="BH1643" i="1"/>
  <c r="BI1643" i="1" s="1"/>
  <c r="BD1643" i="1"/>
  <c r="BE1643" i="1" s="1"/>
  <c r="BA1643" i="1"/>
  <c r="BB1643" i="1" s="1"/>
  <c r="AU1643" i="1"/>
  <c r="AV1643" i="1" s="1"/>
  <c r="AX1643" i="1"/>
  <c r="AY1643" i="1" s="1"/>
  <c r="BQ1644" i="1"/>
  <c r="BR1644" i="1" s="1"/>
  <c r="BO1644" i="1"/>
  <c r="BP1644" i="1" s="1"/>
  <c r="BM1644" i="1"/>
  <c r="BN1644" i="1" s="1"/>
  <c r="BJ1645" i="1"/>
  <c r="BK1645" i="1" s="1"/>
  <c r="BH1648" i="1"/>
  <c r="BI1648" i="1" s="1"/>
  <c r="BF1648" i="1"/>
  <c r="BG1648" i="1" s="1"/>
  <c r="BD1648" i="1"/>
  <c r="BE1648" i="1" s="1"/>
  <c r="AX1648" i="1"/>
  <c r="AY1648" i="1" s="1"/>
  <c r="BA1648" i="1"/>
  <c r="BB1648" i="1" s="1"/>
  <c r="BQ1649" i="1"/>
  <c r="BR1649" i="1" s="1"/>
  <c r="BO1649" i="1"/>
  <c r="BP1649" i="1" s="1"/>
  <c r="BM1649" i="1"/>
  <c r="BN1649" i="1" s="1"/>
  <c r="BJ1650" i="1"/>
  <c r="BK1650" i="1" s="1"/>
  <c r="BF1653" i="1"/>
  <c r="BG1653" i="1" s="1"/>
  <c r="BH1653" i="1"/>
  <c r="BI1653" i="1" s="1"/>
  <c r="BD1653" i="1"/>
  <c r="BE1653" i="1" s="1"/>
  <c r="BA1653" i="1"/>
  <c r="BB1653" i="1" s="1"/>
  <c r="AU1653" i="1"/>
  <c r="AV1653" i="1" s="1"/>
  <c r="BQ1654" i="1"/>
  <c r="BR1654" i="1" s="1"/>
  <c r="BO1654" i="1"/>
  <c r="BP1654" i="1" s="1"/>
  <c r="BM1654" i="1"/>
  <c r="BN1654" i="1" s="1"/>
  <c r="BJ1655" i="1"/>
  <c r="BK1655" i="1" s="1"/>
  <c r="BH1658" i="1"/>
  <c r="BI1658" i="1" s="1"/>
  <c r="BF1658" i="1"/>
  <c r="BG1658" i="1" s="1"/>
  <c r="BD1658" i="1"/>
  <c r="BE1658" i="1" s="1"/>
  <c r="AX1658" i="1"/>
  <c r="AY1658" i="1" s="1"/>
  <c r="BA1658" i="1"/>
  <c r="BB1658" i="1" s="1"/>
  <c r="AU1658" i="1"/>
  <c r="AV1658" i="1" s="1"/>
  <c r="BQ1659" i="1"/>
  <c r="BR1659" i="1" s="1"/>
  <c r="BO1659" i="1"/>
  <c r="BP1659" i="1" s="1"/>
  <c r="BM1659" i="1"/>
  <c r="BN1659" i="1" s="1"/>
  <c r="BJ1660" i="1"/>
  <c r="BK1660" i="1" s="1"/>
  <c r="BF1663" i="1"/>
  <c r="BG1663" i="1" s="1"/>
  <c r="BH1663" i="1"/>
  <c r="BI1663" i="1" s="1"/>
  <c r="BD1663" i="1"/>
  <c r="BE1663" i="1" s="1"/>
  <c r="AU1663" i="1"/>
  <c r="AV1663" i="1" s="1"/>
  <c r="AX1663" i="1"/>
  <c r="AY1663" i="1" s="1"/>
  <c r="BA1663" i="1"/>
  <c r="BB1663" i="1" s="1"/>
  <c r="BQ1664" i="1"/>
  <c r="BR1664" i="1" s="1"/>
  <c r="BO1664" i="1"/>
  <c r="BP1664" i="1" s="1"/>
  <c r="BM1664" i="1"/>
  <c r="BN1664" i="1" s="1"/>
  <c r="BJ1665" i="1"/>
  <c r="BK1665" i="1" s="1"/>
  <c r="BH1668" i="1"/>
  <c r="BI1668" i="1" s="1"/>
  <c r="BF1668" i="1"/>
  <c r="BG1668" i="1" s="1"/>
  <c r="BD1668" i="1"/>
  <c r="BE1668" i="1" s="1"/>
  <c r="AX1668" i="1"/>
  <c r="AY1668" i="1" s="1"/>
  <c r="BA1668" i="1"/>
  <c r="BB1668" i="1" s="1"/>
  <c r="AU1668" i="1"/>
  <c r="AV1668" i="1" s="1"/>
  <c r="BQ1669" i="1"/>
  <c r="BR1669" i="1" s="1"/>
  <c r="BM1669" i="1"/>
  <c r="BN1669" i="1" s="1"/>
  <c r="BO1669" i="1"/>
  <c r="BP1669" i="1" s="1"/>
  <c r="BF1673" i="1"/>
  <c r="BG1673" i="1" s="1"/>
  <c r="BH1673" i="1"/>
  <c r="BI1673" i="1" s="1"/>
  <c r="BD1673" i="1"/>
  <c r="BE1673" i="1" s="1"/>
  <c r="AU1673" i="1"/>
  <c r="AV1673" i="1" s="1"/>
  <c r="BA1673" i="1"/>
  <c r="BB1673" i="1" s="1"/>
  <c r="AX1673" i="1"/>
  <c r="AY1673" i="1" s="1"/>
  <c r="BQ1674" i="1"/>
  <c r="BR1674" i="1" s="1"/>
  <c r="BO1674" i="1"/>
  <c r="BP1674" i="1" s="1"/>
  <c r="BM1674" i="1"/>
  <c r="BN1674" i="1" s="1"/>
  <c r="BH1678" i="1"/>
  <c r="BI1678" i="1" s="1"/>
  <c r="BF1678" i="1"/>
  <c r="BG1678" i="1" s="1"/>
  <c r="BD1678" i="1"/>
  <c r="BE1678" i="1" s="1"/>
  <c r="BA1678" i="1"/>
  <c r="BB1678" i="1" s="1"/>
  <c r="AX1678" i="1"/>
  <c r="AY1678" i="1" s="1"/>
  <c r="BQ1679" i="1"/>
  <c r="BR1679" i="1" s="1"/>
  <c r="BO1679" i="1"/>
  <c r="BP1679" i="1" s="1"/>
  <c r="BM1679" i="1"/>
  <c r="BN1679" i="1" s="1"/>
  <c r="BJ1680" i="1"/>
  <c r="BK1680" i="1" s="1"/>
  <c r="BH1683" i="1"/>
  <c r="BI1683" i="1" s="1"/>
  <c r="BF1683" i="1"/>
  <c r="BG1683" i="1" s="1"/>
  <c r="BD1683" i="1"/>
  <c r="BE1683" i="1" s="1"/>
  <c r="AU1683" i="1"/>
  <c r="AV1683" i="1" s="1"/>
  <c r="AX1683" i="1"/>
  <c r="AY1683" i="1" s="1"/>
  <c r="BA1683" i="1"/>
  <c r="BB1683" i="1" s="1"/>
  <c r="BQ1684" i="1"/>
  <c r="BR1684" i="1" s="1"/>
  <c r="BO1684" i="1"/>
  <c r="BP1684" i="1" s="1"/>
  <c r="BM1684" i="1"/>
  <c r="BN1684" i="1" s="1"/>
  <c r="BH1688" i="1"/>
  <c r="BI1688" i="1" s="1"/>
  <c r="BF1688" i="1"/>
  <c r="BG1688" i="1" s="1"/>
  <c r="BD1688" i="1"/>
  <c r="BE1688" i="1" s="1"/>
  <c r="AX1688" i="1"/>
  <c r="AY1688" i="1" s="1"/>
  <c r="BA1688" i="1"/>
  <c r="BB1688" i="1" s="1"/>
  <c r="AU1688" i="1"/>
  <c r="AV1688" i="1" s="1"/>
  <c r="BQ1689" i="1"/>
  <c r="BR1689" i="1" s="1"/>
  <c r="BO1689" i="1"/>
  <c r="BP1689" i="1" s="1"/>
  <c r="BM1689" i="1"/>
  <c r="BN1689" i="1" s="1"/>
  <c r="BJ1690" i="1"/>
  <c r="BK1690" i="1" s="1"/>
  <c r="BF1693" i="1"/>
  <c r="BG1693" i="1" s="1"/>
  <c r="BH1693" i="1"/>
  <c r="BI1693" i="1" s="1"/>
  <c r="BD1693" i="1"/>
  <c r="BE1693" i="1" s="1"/>
  <c r="AU1693" i="1"/>
  <c r="AV1693" i="1" s="1"/>
  <c r="BA1693" i="1"/>
  <c r="BB1693" i="1" s="1"/>
  <c r="AX1693" i="1"/>
  <c r="AY1693" i="1" s="1"/>
  <c r="BQ1694" i="1"/>
  <c r="BR1694" i="1" s="1"/>
  <c r="BO1694" i="1"/>
  <c r="BP1694" i="1" s="1"/>
  <c r="BM1694" i="1"/>
  <c r="BN1694" i="1" s="1"/>
  <c r="BJ1695" i="1"/>
  <c r="BK1695" i="1" s="1"/>
  <c r="BH1698" i="1"/>
  <c r="BI1698" i="1" s="1"/>
  <c r="BF1698" i="1"/>
  <c r="BG1698" i="1" s="1"/>
  <c r="BD1698" i="1"/>
  <c r="BE1698" i="1" s="1"/>
  <c r="AX1698" i="1"/>
  <c r="AY1698" i="1" s="1"/>
  <c r="BA1698" i="1"/>
  <c r="BB1698" i="1" s="1"/>
  <c r="BQ1699" i="1"/>
  <c r="BR1699" i="1" s="1"/>
  <c r="BO1699" i="1"/>
  <c r="BP1699" i="1" s="1"/>
  <c r="BM1699" i="1"/>
  <c r="BN1699" i="1" s="1"/>
  <c r="BJ1700" i="1"/>
  <c r="BK1700" i="1" s="1"/>
  <c r="BF1703" i="1"/>
  <c r="BG1703" i="1" s="1"/>
  <c r="BH1703" i="1"/>
  <c r="BI1703" i="1" s="1"/>
  <c r="BD1703" i="1"/>
  <c r="BE1703" i="1" s="1"/>
  <c r="AU1703" i="1"/>
  <c r="AV1703" i="1" s="1"/>
  <c r="BA1703" i="1"/>
  <c r="BB1703" i="1" s="1"/>
  <c r="AX1703" i="1"/>
  <c r="AY1703" i="1" s="1"/>
  <c r="BQ1704" i="1"/>
  <c r="BR1704" i="1" s="1"/>
  <c r="BO1704" i="1"/>
  <c r="BP1704" i="1" s="1"/>
  <c r="BM1704" i="1"/>
  <c r="BN1704" i="1" s="1"/>
  <c r="BJ1705" i="1"/>
  <c r="BK1705" i="1" s="1"/>
  <c r="BH1708" i="1"/>
  <c r="BI1708" i="1" s="1"/>
  <c r="BD1708" i="1"/>
  <c r="BE1708" i="1" s="1"/>
  <c r="BF1708" i="1"/>
  <c r="BG1708" i="1" s="1"/>
  <c r="AX1708" i="1"/>
  <c r="AY1708" i="1" s="1"/>
  <c r="BA1708" i="1"/>
  <c r="BB1708" i="1" s="1"/>
  <c r="AU1708" i="1"/>
  <c r="AV1708" i="1" s="1"/>
  <c r="BQ1709" i="1"/>
  <c r="BR1709" i="1" s="1"/>
  <c r="BO1709" i="1"/>
  <c r="BP1709" i="1" s="1"/>
  <c r="BM1709" i="1"/>
  <c r="BN1709" i="1" s="1"/>
  <c r="BJ1710" i="1"/>
  <c r="BK1710" i="1" s="1"/>
  <c r="BF1713" i="1"/>
  <c r="BG1713" i="1" s="1"/>
  <c r="BH1713" i="1"/>
  <c r="BI1713" i="1" s="1"/>
  <c r="BD1713" i="1"/>
  <c r="BE1713" i="1" s="1"/>
  <c r="BA1713" i="1"/>
  <c r="BB1713" i="1" s="1"/>
  <c r="AU1713" i="1"/>
  <c r="AV1713" i="1" s="1"/>
  <c r="AX1713" i="1"/>
  <c r="AY1713" i="1" s="1"/>
  <c r="BQ1714" i="1"/>
  <c r="BR1714" i="1" s="1"/>
  <c r="BO1714" i="1"/>
  <c r="BP1714" i="1" s="1"/>
  <c r="BM1714" i="1"/>
  <c r="BN1714" i="1" s="1"/>
  <c r="BJ1715" i="1"/>
  <c r="BK1715" i="1" s="1"/>
  <c r="BH1718" i="1"/>
  <c r="BI1718" i="1" s="1"/>
  <c r="BF1718" i="1"/>
  <c r="BG1718" i="1" s="1"/>
  <c r="BD1718" i="1"/>
  <c r="BE1718" i="1" s="1"/>
  <c r="AX1718" i="1"/>
  <c r="AY1718" i="1" s="1"/>
  <c r="BA1718" i="1"/>
  <c r="BB1718" i="1" s="1"/>
  <c r="AU1718" i="1"/>
  <c r="AV1718" i="1" s="1"/>
  <c r="BQ1719" i="1"/>
  <c r="BR1719" i="1" s="1"/>
  <c r="BM1719" i="1"/>
  <c r="BN1719" i="1" s="1"/>
  <c r="BO1719" i="1"/>
  <c r="BP1719" i="1" s="1"/>
  <c r="BJ1720" i="1"/>
  <c r="BK1720" i="1" s="1"/>
  <c r="BF1723" i="1"/>
  <c r="BG1723" i="1" s="1"/>
  <c r="BH1723" i="1"/>
  <c r="BI1723" i="1" s="1"/>
  <c r="BD1723" i="1"/>
  <c r="BE1723" i="1" s="1"/>
  <c r="BA1723" i="1"/>
  <c r="BB1723" i="1" s="1"/>
  <c r="AU1723" i="1"/>
  <c r="AV1723" i="1" s="1"/>
  <c r="AX1723" i="1"/>
  <c r="AY1723" i="1" s="1"/>
  <c r="BQ1724" i="1"/>
  <c r="BR1724" i="1" s="1"/>
  <c r="BM1724" i="1"/>
  <c r="BN1724" i="1" s="1"/>
  <c r="BO1724" i="1"/>
  <c r="BP1724" i="1" s="1"/>
  <c r="BJ1725" i="1"/>
  <c r="BK1725" i="1" s="1"/>
  <c r="BH1728" i="1"/>
  <c r="BI1728" i="1" s="1"/>
  <c r="BF1728" i="1"/>
  <c r="BG1728" i="1" s="1"/>
  <c r="BD1728" i="1"/>
  <c r="BE1728" i="1" s="1"/>
  <c r="AX1728" i="1"/>
  <c r="AY1728" i="1" s="1"/>
  <c r="BA1728" i="1"/>
  <c r="BB1728" i="1" s="1"/>
  <c r="BQ1729" i="1"/>
  <c r="BR1729" i="1" s="1"/>
  <c r="BO1729" i="1"/>
  <c r="BP1729" i="1" s="1"/>
  <c r="BM1729" i="1"/>
  <c r="BN1729" i="1" s="1"/>
  <c r="BJ1730" i="1"/>
  <c r="BK1730" i="1" s="1"/>
  <c r="BH1733" i="1"/>
  <c r="BI1733" i="1" s="1"/>
  <c r="BF1733" i="1"/>
  <c r="BG1733" i="1" s="1"/>
  <c r="BD1733" i="1"/>
  <c r="BE1733" i="1" s="1"/>
  <c r="AU1733" i="1"/>
  <c r="AV1733" i="1" s="1"/>
  <c r="BA1733" i="1"/>
  <c r="BB1733" i="1" s="1"/>
  <c r="AX1733" i="1"/>
  <c r="AY1733" i="1" s="1"/>
  <c r="BQ1734" i="1"/>
  <c r="BR1734" i="1" s="1"/>
  <c r="BO1734" i="1"/>
  <c r="BP1734" i="1" s="1"/>
  <c r="BM1734" i="1"/>
  <c r="BN1734" i="1" s="1"/>
  <c r="BJ1735" i="1"/>
  <c r="BK1735" i="1" s="1"/>
  <c r="BH1738" i="1"/>
  <c r="BI1738" i="1" s="1"/>
  <c r="BF1738" i="1"/>
  <c r="BG1738" i="1" s="1"/>
  <c r="BD1738" i="1"/>
  <c r="BE1738" i="1" s="1"/>
  <c r="BA1738" i="1"/>
  <c r="BB1738" i="1" s="1"/>
  <c r="AX1738" i="1"/>
  <c r="AY1738" i="1" s="1"/>
  <c r="AU1738" i="1"/>
  <c r="AV1738" i="1" s="1"/>
  <c r="BQ1739" i="1"/>
  <c r="BR1739" i="1" s="1"/>
  <c r="BO1739" i="1"/>
  <c r="BP1739" i="1" s="1"/>
  <c r="BM1739" i="1"/>
  <c r="BN1739" i="1" s="1"/>
  <c r="BJ1740" i="1"/>
  <c r="BK1740" i="1" s="1"/>
  <c r="BF1743" i="1"/>
  <c r="BG1743" i="1" s="1"/>
  <c r="BH1743" i="1"/>
  <c r="BI1743" i="1" s="1"/>
  <c r="BD1743" i="1"/>
  <c r="BE1743" i="1" s="1"/>
  <c r="AU1743" i="1"/>
  <c r="AV1743" i="1" s="1"/>
  <c r="AX1743" i="1"/>
  <c r="AY1743" i="1" s="1"/>
  <c r="BA1743" i="1"/>
  <c r="BB1743" i="1" s="1"/>
  <c r="BQ1744" i="1"/>
  <c r="BR1744" i="1" s="1"/>
  <c r="BO1744" i="1"/>
  <c r="BP1744" i="1" s="1"/>
  <c r="BM1744" i="1"/>
  <c r="BN1744" i="1" s="1"/>
  <c r="BJ1745" i="1"/>
  <c r="BK1745" i="1" s="1"/>
  <c r="BH1748" i="1"/>
  <c r="BI1748" i="1" s="1"/>
  <c r="BF1748" i="1"/>
  <c r="BG1748" i="1" s="1"/>
  <c r="BD1748" i="1"/>
  <c r="BE1748" i="1" s="1"/>
  <c r="AX1748" i="1"/>
  <c r="AY1748" i="1" s="1"/>
  <c r="BA1748" i="1"/>
  <c r="BB1748" i="1" s="1"/>
  <c r="BQ1749" i="1"/>
  <c r="BR1749" i="1" s="1"/>
  <c r="BO1749" i="1"/>
  <c r="BP1749" i="1" s="1"/>
  <c r="BM1749" i="1"/>
  <c r="BN1749" i="1" s="1"/>
  <c r="BJ1750" i="1"/>
  <c r="BK1750" i="1" s="1"/>
  <c r="BF1753" i="1"/>
  <c r="BG1753" i="1" s="1"/>
  <c r="BH1753" i="1"/>
  <c r="BI1753" i="1" s="1"/>
  <c r="BD1753" i="1"/>
  <c r="BE1753" i="1" s="1"/>
  <c r="AU1753" i="1"/>
  <c r="AV1753" i="1" s="1"/>
  <c r="BA1753" i="1"/>
  <c r="BB1753" i="1" s="1"/>
  <c r="AX1753" i="1"/>
  <c r="AY1753" i="1" s="1"/>
  <c r="BQ1754" i="1"/>
  <c r="BR1754" i="1" s="1"/>
  <c r="BO1754" i="1"/>
  <c r="BP1754" i="1" s="1"/>
  <c r="BM1754" i="1"/>
  <c r="BN1754" i="1" s="1"/>
  <c r="BJ1755" i="1"/>
  <c r="BK1755" i="1" s="1"/>
  <c r="BH1758" i="1"/>
  <c r="BI1758" i="1" s="1"/>
  <c r="BD1758" i="1"/>
  <c r="BE1758" i="1" s="1"/>
  <c r="BF1758" i="1"/>
  <c r="BG1758" i="1" s="1"/>
  <c r="AX1758" i="1"/>
  <c r="AY1758" i="1" s="1"/>
  <c r="BA1758" i="1"/>
  <c r="BB1758" i="1" s="1"/>
  <c r="AU1758" i="1"/>
  <c r="AV1758" i="1" s="1"/>
  <c r="BQ1759" i="1"/>
  <c r="BR1759" i="1" s="1"/>
  <c r="BO1759" i="1"/>
  <c r="BP1759" i="1" s="1"/>
  <c r="BM1759" i="1"/>
  <c r="BN1759" i="1" s="1"/>
  <c r="BJ1760" i="1"/>
  <c r="BK1760" i="1" s="1"/>
  <c r="BF1763" i="1"/>
  <c r="BG1763" i="1" s="1"/>
  <c r="BH1763" i="1"/>
  <c r="BI1763" i="1" s="1"/>
  <c r="BD1763" i="1"/>
  <c r="BE1763" i="1" s="1"/>
  <c r="BA1763" i="1"/>
  <c r="BB1763" i="1" s="1"/>
  <c r="AU1763" i="1"/>
  <c r="AV1763" i="1" s="1"/>
  <c r="AX1763" i="1"/>
  <c r="AY1763" i="1" s="1"/>
  <c r="BQ1764" i="1"/>
  <c r="BR1764" i="1" s="1"/>
  <c r="BO1764" i="1"/>
  <c r="BP1764" i="1" s="1"/>
  <c r="BM1764" i="1"/>
  <c r="BN1764" i="1" s="1"/>
  <c r="BJ1765" i="1"/>
  <c r="BK1765" i="1" s="1"/>
  <c r="BH1768" i="1"/>
  <c r="BI1768" i="1" s="1"/>
  <c r="BF1768" i="1"/>
  <c r="BG1768" i="1" s="1"/>
  <c r="BD1768" i="1"/>
  <c r="BE1768" i="1" s="1"/>
  <c r="AX1768" i="1"/>
  <c r="AY1768" i="1" s="1"/>
  <c r="BA1768" i="1"/>
  <c r="BB1768" i="1" s="1"/>
  <c r="AU1768" i="1"/>
  <c r="AV1768" i="1" s="1"/>
  <c r="BQ1769" i="1"/>
  <c r="BR1769" i="1" s="1"/>
  <c r="BO1769" i="1"/>
  <c r="BP1769" i="1" s="1"/>
  <c r="BM1769" i="1"/>
  <c r="BN1769" i="1" s="1"/>
  <c r="BJ1770" i="1"/>
  <c r="BK1770" i="1" s="1"/>
  <c r="BF1773" i="1"/>
  <c r="BG1773" i="1" s="1"/>
  <c r="BH1773" i="1"/>
  <c r="BI1773" i="1" s="1"/>
  <c r="BD1773" i="1"/>
  <c r="BE1773" i="1" s="1"/>
  <c r="BA1773" i="1"/>
  <c r="BB1773" i="1" s="1"/>
  <c r="AU1773" i="1"/>
  <c r="AV1773" i="1" s="1"/>
  <c r="AX1773" i="1"/>
  <c r="AY1773" i="1" s="1"/>
  <c r="BQ1774" i="1"/>
  <c r="BR1774" i="1" s="1"/>
  <c r="BO1774" i="1"/>
  <c r="BP1774" i="1" s="1"/>
  <c r="BM1774" i="1"/>
  <c r="BN1774" i="1" s="1"/>
  <c r="BJ1775" i="1"/>
  <c r="BK1775" i="1" s="1"/>
  <c r="BH1778" i="1"/>
  <c r="BI1778" i="1" s="1"/>
  <c r="BF1778" i="1"/>
  <c r="BG1778" i="1" s="1"/>
  <c r="BD1778" i="1"/>
  <c r="BE1778" i="1" s="1"/>
  <c r="AX1778" i="1"/>
  <c r="AY1778" i="1" s="1"/>
  <c r="BA1778" i="1"/>
  <c r="BB1778" i="1" s="1"/>
  <c r="BQ1779" i="1"/>
  <c r="BR1779" i="1" s="1"/>
  <c r="BO1779" i="1"/>
  <c r="BP1779" i="1" s="1"/>
  <c r="BM1779" i="1"/>
  <c r="BN1779" i="1" s="1"/>
  <c r="BJ1780" i="1"/>
  <c r="BK1780" i="1" s="1"/>
  <c r="BH1783" i="1"/>
  <c r="BI1783" i="1" s="1"/>
  <c r="BF1783" i="1"/>
  <c r="BG1783" i="1" s="1"/>
  <c r="BD1783" i="1"/>
  <c r="BE1783" i="1" s="1"/>
  <c r="AU1783" i="1"/>
  <c r="AV1783" i="1" s="1"/>
  <c r="AX1783" i="1"/>
  <c r="AY1783" i="1" s="1"/>
  <c r="BA1783" i="1"/>
  <c r="BB1783" i="1" s="1"/>
  <c r="BQ1784" i="1"/>
  <c r="BR1784" i="1" s="1"/>
  <c r="BO1784" i="1"/>
  <c r="BP1784" i="1" s="1"/>
  <c r="BM1784" i="1"/>
  <c r="BN1784" i="1" s="1"/>
  <c r="BJ1785" i="1"/>
  <c r="BK1785" i="1" s="1"/>
  <c r="BH1788" i="1"/>
  <c r="BI1788" i="1" s="1"/>
  <c r="BD1788" i="1"/>
  <c r="BE1788" i="1" s="1"/>
  <c r="BF1788" i="1"/>
  <c r="BG1788" i="1" s="1"/>
  <c r="BA1788" i="1"/>
  <c r="BB1788" i="1" s="1"/>
  <c r="AX1788" i="1"/>
  <c r="AY1788" i="1" s="1"/>
  <c r="AU1788" i="1"/>
  <c r="AV1788" i="1" s="1"/>
  <c r="BQ1789" i="1"/>
  <c r="BR1789" i="1" s="1"/>
  <c r="BO1789" i="1"/>
  <c r="BP1789" i="1" s="1"/>
  <c r="BM1789" i="1"/>
  <c r="BN1789" i="1" s="1"/>
  <c r="BF1793" i="1"/>
  <c r="BG1793" i="1" s="1"/>
  <c r="BH1793" i="1"/>
  <c r="BI1793" i="1" s="1"/>
  <c r="BD1793" i="1"/>
  <c r="BE1793" i="1" s="1"/>
  <c r="AU1793" i="1"/>
  <c r="AV1793" i="1" s="1"/>
  <c r="BA1793" i="1"/>
  <c r="BB1793" i="1" s="1"/>
  <c r="BQ1794" i="1"/>
  <c r="BR1794" i="1" s="1"/>
  <c r="BO1794" i="1"/>
  <c r="BP1794" i="1" s="1"/>
  <c r="BM1794" i="1"/>
  <c r="BN1794" i="1" s="1"/>
  <c r="BH1798" i="1"/>
  <c r="BI1798" i="1" s="1"/>
  <c r="BF1798" i="1"/>
  <c r="BG1798" i="1" s="1"/>
  <c r="BD1798" i="1"/>
  <c r="BE1798" i="1" s="1"/>
  <c r="AX1798" i="1"/>
  <c r="AY1798" i="1" s="1"/>
  <c r="BA1798" i="1"/>
  <c r="BB1798" i="1" s="1"/>
  <c r="BQ1799" i="1"/>
  <c r="BR1799" i="1" s="1"/>
  <c r="BO1799" i="1"/>
  <c r="BP1799" i="1" s="1"/>
  <c r="BM1799" i="1"/>
  <c r="BN1799" i="1" s="1"/>
  <c r="BF1803" i="1"/>
  <c r="BG1803" i="1" s="1"/>
  <c r="BH1803" i="1"/>
  <c r="BI1803" i="1" s="1"/>
  <c r="BD1803" i="1"/>
  <c r="BE1803" i="1" s="1"/>
  <c r="AU1803" i="1"/>
  <c r="AV1803" i="1" s="1"/>
  <c r="BA1803" i="1"/>
  <c r="BB1803" i="1" s="1"/>
  <c r="AX1803" i="1"/>
  <c r="AY1803" i="1" s="1"/>
  <c r="BQ1804" i="1"/>
  <c r="BR1804" i="1" s="1"/>
  <c r="BO1804" i="1"/>
  <c r="BP1804" i="1" s="1"/>
  <c r="BM1804" i="1"/>
  <c r="BN1804" i="1" s="1"/>
  <c r="BH1808" i="1"/>
  <c r="BI1808" i="1" s="1"/>
  <c r="BD1808" i="1"/>
  <c r="BE1808" i="1" s="1"/>
  <c r="BF1808" i="1"/>
  <c r="BG1808" i="1" s="1"/>
  <c r="AX1808" i="1"/>
  <c r="AY1808" i="1" s="1"/>
  <c r="BA1808" i="1"/>
  <c r="BB1808" i="1" s="1"/>
  <c r="AU1808" i="1"/>
  <c r="AV1808" i="1" s="1"/>
  <c r="BQ1809" i="1"/>
  <c r="BR1809" i="1" s="1"/>
  <c r="BO1809" i="1"/>
  <c r="BP1809" i="1" s="1"/>
  <c r="BM1809" i="1"/>
  <c r="BN1809" i="1" s="1"/>
  <c r="BJ1810" i="1"/>
  <c r="BK1810" i="1" s="1"/>
  <c r="BF1813" i="1"/>
  <c r="BG1813" i="1" s="1"/>
  <c r="BH1813" i="1"/>
  <c r="BI1813" i="1" s="1"/>
  <c r="BD1813" i="1"/>
  <c r="BE1813" i="1" s="1"/>
  <c r="BA1813" i="1"/>
  <c r="BB1813" i="1" s="1"/>
  <c r="AU1813" i="1"/>
  <c r="AV1813" i="1" s="1"/>
  <c r="AX1813" i="1"/>
  <c r="AY1813" i="1" s="1"/>
  <c r="BQ1814" i="1"/>
  <c r="BR1814" i="1" s="1"/>
  <c r="BO1814" i="1"/>
  <c r="BP1814" i="1" s="1"/>
  <c r="BM1814" i="1"/>
  <c r="BN1814" i="1" s="1"/>
  <c r="BH1818" i="1"/>
  <c r="BI1818" i="1" s="1"/>
  <c r="BF1818" i="1"/>
  <c r="BG1818" i="1" s="1"/>
  <c r="BD1818" i="1"/>
  <c r="BE1818" i="1" s="1"/>
  <c r="AX1818" i="1"/>
  <c r="AY1818" i="1" s="1"/>
  <c r="BA1818" i="1"/>
  <c r="BB1818" i="1" s="1"/>
  <c r="AU1818" i="1"/>
  <c r="AV1818" i="1" s="1"/>
  <c r="BQ1819" i="1"/>
  <c r="BR1819" i="1" s="1"/>
  <c r="BO1819" i="1"/>
  <c r="BP1819" i="1" s="1"/>
  <c r="BM1819" i="1"/>
  <c r="BN1819" i="1" s="1"/>
  <c r="BF1823" i="1"/>
  <c r="BG1823" i="1" s="1"/>
  <c r="BH1823" i="1"/>
  <c r="BI1823" i="1" s="1"/>
  <c r="BD1823" i="1"/>
  <c r="BE1823" i="1" s="1"/>
  <c r="BA1823" i="1"/>
  <c r="BB1823" i="1" s="1"/>
  <c r="AU1823" i="1"/>
  <c r="AV1823" i="1" s="1"/>
  <c r="BQ1824" i="1"/>
  <c r="BR1824" i="1" s="1"/>
  <c r="BO1824" i="1"/>
  <c r="BP1824" i="1" s="1"/>
  <c r="BM1824" i="1"/>
  <c r="BN1824" i="1" s="1"/>
  <c r="BH1828" i="1"/>
  <c r="BI1828" i="1" s="1"/>
  <c r="BF1828" i="1"/>
  <c r="BG1828" i="1" s="1"/>
  <c r="BD1828" i="1"/>
  <c r="BE1828" i="1" s="1"/>
  <c r="AX1828" i="1"/>
  <c r="AY1828" i="1" s="1"/>
  <c r="BA1828" i="1"/>
  <c r="BB1828" i="1" s="1"/>
  <c r="BQ1829" i="1"/>
  <c r="BR1829" i="1" s="1"/>
  <c r="BO1829" i="1"/>
  <c r="BP1829" i="1" s="1"/>
  <c r="BM1829" i="1"/>
  <c r="BN1829" i="1" s="1"/>
  <c r="BJ1830" i="1"/>
  <c r="BK1830" i="1" s="1"/>
  <c r="BH1833" i="1"/>
  <c r="BI1833" i="1" s="1"/>
  <c r="BF1833" i="1"/>
  <c r="BG1833" i="1" s="1"/>
  <c r="BD1833" i="1"/>
  <c r="BE1833" i="1" s="1"/>
  <c r="AU1833" i="1"/>
  <c r="AV1833" i="1" s="1"/>
  <c r="BA1833" i="1"/>
  <c r="BB1833" i="1" s="1"/>
  <c r="AX1833" i="1"/>
  <c r="AY1833" i="1" s="1"/>
  <c r="BQ1834" i="1"/>
  <c r="BR1834" i="1" s="1"/>
  <c r="BO1834" i="1"/>
  <c r="BP1834" i="1" s="1"/>
  <c r="BM1834" i="1"/>
  <c r="BN1834" i="1" s="1"/>
  <c r="BJ1835" i="1"/>
  <c r="BK1835" i="1" s="1"/>
  <c r="BH1838" i="1"/>
  <c r="BI1838" i="1" s="1"/>
  <c r="BF1838" i="1"/>
  <c r="BG1838" i="1" s="1"/>
  <c r="BD1838" i="1"/>
  <c r="BE1838" i="1" s="1"/>
  <c r="BA1838" i="1"/>
  <c r="BB1838" i="1" s="1"/>
  <c r="AX1838" i="1"/>
  <c r="AY1838" i="1" s="1"/>
  <c r="AU1838" i="1"/>
  <c r="AV1838" i="1" s="1"/>
  <c r="BQ1839" i="1"/>
  <c r="BR1839" i="1" s="1"/>
  <c r="BO1839" i="1"/>
  <c r="BP1839" i="1" s="1"/>
  <c r="BM1839" i="1"/>
  <c r="BN1839" i="1" s="1"/>
  <c r="BF1843" i="1"/>
  <c r="BG1843" i="1" s="1"/>
  <c r="BH1843" i="1"/>
  <c r="BI1843" i="1" s="1"/>
  <c r="BD1843" i="1"/>
  <c r="BE1843" i="1" s="1"/>
  <c r="AU1843" i="1"/>
  <c r="AV1843" i="1" s="1"/>
  <c r="BA1843" i="1"/>
  <c r="BB1843" i="1" s="1"/>
  <c r="BQ1844" i="1"/>
  <c r="BR1844" i="1" s="1"/>
  <c r="BO1844" i="1"/>
  <c r="BP1844" i="1" s="1"/>
  <c r="BM1844" i="1"/>
  <c r="BN1844" i="1" s="1"/>
  <c r="BH1848" i="1"/>
  <c r="BI1848" i="1" s="1"/>
  <c r="BF1848" i="1"/>
  <c r="BG1848" i="1" s="1"/>
  <c r="BD1848" i="1"/>
  <c r="BE1848" i="1" s="1"/>
  <c r="AX1848" i="1"/>
  <c r="AY1848" i="1" s="1"/>
  <c r="BA1848" i="1"/>
  <c r="BB1848" i="1" s="1"/>
  <c r="BQ1849" i="1"/>
  <c r="BR1849" i="1" s="1"/>
  <c r="BO1849" i="1"/>
  <c r="BP1849" i="1" s="1"/>
  <c r="BM1849" i="1"/>
  <c r="BN1849" i="1" s="1"/>
  <c r="BF1853" i="1"/>
  <c r="BG1853" i="1" s="1"/>
  <c r="BH1853" i="1"/>
  <c r="BI1853" i="1" s="1"/>
  <c r="BD1853" i="1"/>
  <c r="BE1853" i="1" s="1"/>
  <c r="AU1853" i="1"/>
  <c r="AV1853" i="1" s="1"/>
  <c r="BA1853" i="1"/>
  <c r="BB1853" i="1" s="1"/>
  <c r="BQ1854" i="1"/>
  <c r="BR1854" i="1" s="1"/>
  <c r="BO1854" i="1"/>
  <c r="BP1854" i="1" s="1"/>
  <c r="BM1854" i="1"/>
  <c r="BN1854" i="1" s="1"/>
  <c r="BJ1855" i="1"/>
  <c r="BK1855" i="1" s="1"/>
  <c r="BH1858" i="1"/>
  <c r="BI1858" i="1" s="1"/>
  <c r="BD1858" i="1"/>
  <c r="BE1858" i="1" s="1"/>
  <c r="BF1858" i="1"/>
  <c r="BG1858" i="1" s="1"/>
  <c r="AX1858" i="1"/>
  <c r="AY1858" i="1" s="1"/>
  <c r="BA1858" i="1"/>
  <c r="BB1858" i="1" s="1"/>
  <c r="AU1858" i="1"/>
  <c r="AV1858" i="1" s="1"/>
  <c r="BQ1859" i="1"/>
  <c r="BR1859" i="1" s="1"/>
  <c r="BO1859" i="1"/>
  <c r="BP1859" i="1" s="1"/>
  <c r="BM1859" i="1"/>
  <c r="BN1859" i="1" s="1"/>
  <c r="BJ1860" i="1"/>
  <c r="BK1860" i="1" s="1"/>
  <c r="BF1863" i="1"/>
  <c r="BG1863" i="1" s="1"/>
  <c r="BH1863" i="1"/>
  <c r="BI1863" i="1" s="1"/>
  <c r="BD1863" i="1"/>
  <c r="BE1863" i="1" s="1"/>
  <c r="BA1863" i="1"/>
  <c r="BB1863" i="1" s="1"/>
  <c r="AU1863" i="1"/>
  <c r="AV1863" i="1" s="1"/>
  <c r="AX1863" i="1"/>
  <c r="AY1863" i="1" s="1"/>
  <c r="BQ1864" i="1"/>
  <c r="BR1864" i="1" s="1"/>
  <c r="BO1864" i="1"/>
  <c r="BP1864" i="1" s="1"/>
  <c r="BM1864" i="1"/>
  <c r="BN1864" i="1" s="1"/>
  <c r="BJ1865" i="1"/>
  <c r="BK1865" i="1" s="1"/>
  <c r="BH1868" i="1"/>
  <c r="BI1868" i="1" s="1"/>
  <c r="BF1868" i="1"/>
  <c r="BG1868" i="1" s="1"/>
  <c r="BD1868" i="1"/>
  <c r="BE1868" i="1" s="1"/>
  <c r="AX1868" i="1"/>
  <c r="AY1868" i="1" s="1"/>
  <c r="AU1868" i="1"/>
  <c r="AV1868" i="1" s="1"/>
  <c r="BA1868" i="1"/>
  <c r="BB1868" i="1" s="1"/>
  <c r="BQ1869" i="1"/>
  <c r="BR1869" i="1" s="1"/>
  <c r="BO1869" i="1"/>
  <c r="BP1869" i="1" s="1"/>
  <c r="BM1869" i="1"/>
  <c r="BN1869" i="1" s="1"/>
  <c r="BJ1870" i="1"/>
  <c r="BK1870" i="1" s="1"/>
  <c r="BF1873" i="1"/>
  <c r="BG1873" i="1" s="1"/>
  <c r="BH1873" i="1"/>
  <c r="BI1873" i="1" s="1"/>
  <c r="BD1873" i="1"/>
  <c r="BE1873" i="1" s="1"/>
  <c r="BA1873" i="1"/>
  <c r="BB1873" i="1" s="1"/>
  <c r="AU1873" i="1"/>
  <c r="AV1873" i="1" s="1"/>
  <c r="BQ1874" i="1"/>
  <c r="BR1874" i="1" s="1"/>
  <c r="BM1874" i="1"/>
  <c r="BN1874" i="1" s="1"/>
  <c r="BO1874" i="1"/>
  <c r="BP1874" i="1" s="1"/>
  <c r="BJ1875" i="1"/>
  <c r="BK1875" i="1" s="1"/>
  <c r="BH1878" i="1"/>
  <c r="BI1878" i="1" s="1"/>
  <c r="BF1878" i="1"/>
  <c r="BG1878" i="1" s="1"/>
  <c r="BD1878" i="1"/>
  <c r="BE1878" i="1" s="1"/>
  <c r="AX1878" i="1"/>
  <c r="AY1878" i="1" s="1"/>
  <c r="BA1878" i="1"/>
  <c r="BB1878" i="1" s="1"/>
  <c r="BQ1879" i="1"/>
  <c r="BR1879" i="1" s="1"/>
  <c r="BO1879" i="1"/>
  <c r="BP1879" i="1" s="1"/>
  <c r="BM1879" i="1"/>
  <c r="BN1879" i="1" s="1"/>
  <c r="BJ1880" i="1"/>
  <c r="BK1880" i="1" s="1"/>
  <c r="BH1883" i="1"/>
  <c r="BI1883" i="1" s="1"/>
  <c r="BF1883" i="1"/>
  <c r="BG1883" i="1" s="1"/>
  <c r="BD1883" i="1"/>
  <c r="BE1883" i="1" s="1"/>
  <c r="AU1883" i="1"/>
  <c r="AV1883" i="1" s="1"/>
  <c r="BA1883" i="1"/>
  <c r="BB1883" i="1" s="1"/>
  <c r="AX1883" i="1"/>
  <c r="AY1883" i="1" s="1"/>
  <c r="BQ1884" i="1"/>
  <c r="BR1884" i="1" s="1"/>
  <c r="BO1884" i="1"/>
  <c r="BP1884" i="1" s="1"/>
  <c r="BM1884" i="1"/>
  <c r="BN1884" i="1" s="1"/>
  <c r="BJ1885" i="1"/>
  <c r="BK1885" i="1" s="1"/>
  <c r="BH1888" i="1"/>
  <c r="BI1888" i="1" s="1"/>
  <c r="BD1888" i="1"/>
  <c r="BE1888" i="1" s="1"/>
  <c r="BF1888" i="1"/>
  <c r="BG1888" i="1" s="1"/>
  <c r="BA1888" i="1"/>
  <c r="BB1888" i="1" s="1"/>
  <c r="AX1888" i="1"/>
  <c r="AY1888" i="1" s="1"/>
  <c r="AU1888" i="1"/>
  <c r="AV1888" i="1" s="1"/>
  <c r="BQ1889" i="1"/>
  <c r="BR1889" i="1" s="1"/>
  <c r="BO1889" i="1"/>
  <c r="BP1889" i="1" s="1"/>
  <c r="BM1889" i="1"/>
  <c r="BN1889" i="1" s="1"/>
  <c r="BJ1890" i="1"/>
  <c r="BK1890" i="1" s="1"/>
  <c r="BF1893" i="1"/>
  <c r="BG1893" i="1" s="1"/>
  <c r="BH1893" i="1"/>
  <c r="BI1893" i="1" s="1"/>
  <c r="BD1893" i="1"/>
  <c r="BE1893" i="1" s="1"/>
  <c r="AU1893" i="1"/>
  <c r="AV1893" i="1" s="1"/>
  <c r="BA1893" i="1"/>
  <c r="BB1893" i="1" s="1"/>
  <c r="AX1893" i="1"/>
  <c r="AY1893" i="1" s="1"/>
  <c r="BQ1894" i="1"/>
  <c r="BR1894" i="1" s="1"/>
  <c r="BO1894" i="1"/>
  <c r="BP1894" i="1" s="1"/>
  <c r="BM1894" i="1"/>
  <c r="BN1894" i="1" s="1"/>
  <c r="BJ1895" i="1"/>
  <c r="BK1895" i="1" s="1"/>
  <c r="BH1898" i="1"/>
  <c r="BI1898" i="1" s="1"/>
  <c r="BF1898" i="1"/>
  <c r="BG1898" i="1" s="1"/>
  <c r="BD1898" i="1"/>
  <c r="BE1898" i="1" s="1"/>
  <c r="AX1898" i="1"/>
  <c r="AY1898" i="1" s="1"/>
  <c r="BA1898" i="1"/>
  <c r="BB1898" i="1" s="1"/>
  <c r="BQ1899" i="1"/>
  <c r="BR1899" i="1" s="1"/>
  <c r="BO1899" i="1"/>
  <c r="BP1899" i="1" s="1"/>
  <c r="BM1899" i="1"/>
  <c r="BN1899" i="1" s="1"/>
  <c r="BF1903" i="1"/>
  <c r="BG1903" i="1" s="1"/>
  <c r="BH1903" i="1"/>
  <c r="BI1903" i="1" s="1"/>
  <c r="BD1903" i="1"/>
  <c r="BE1903" i="1" s="1"/>
  <c r="AU1903" i="1"/>
  <c r="AV1903" i="1" s="1"/>
  <c r="BA1903" i="1"/>
  <c r="BB1903" i="1" s="1"/>
  <c r="BQ1904" i="1"/>
  <c r="BR1904" i="1" s="1"/>
  <c r="BO1904" i="1"/>
  <c r="BP1904" i="1" s="1"/>
  <c r="BM1904" i="1"/>
  <c r="BN1904" i="1" s="1"/>
  <c r="BH1908" i="1"/>
  <c r="BI1908" i="1" s="1"/>
  <c r="BF1908" i="1"/>
  <c r="BG1908" i="1" s="1"/>
  <c r="BD1908" i="1"/>
  <c r="BE1908" i="1" s="1"/>
  <c r="AX1908" i="1"/>
  <c r="AY1908" i="1" s="1"/>
  <c r="BA1908" i="1"/>
  <c r="BB1908" i="1" s="1"/>
  <c r="AU1908" i="1"/>
  <c r="AV1908" i="1" s="1"/>
  <c r="BQ1909" i="1"/>
  <c r="BR1909" i="1" s="1"/>
  <c r="BO1909" i="1"/>
  <c r="BP1909" i="1" s="1"/>
  <c r="BM1909" i="1"/>
  <c r="BN1909" i="1" s="1"/>
  <c r="BJ1910" i="1"/>
  <c r="BK1910" i="1" s="1"/>
  <c r="BF1913" i="1"/>
  <c r="BG1913" i="1" s="1"/>
  <c r="BH1913" i="1"/>
  <c r="BI1913" i="1" s="1"/>
  <c r="BD1913" i="1"/>
  <c r="BE1913" i="1" s="1"/>
  <c r="BA1913" i="1"/>
  <c r="BB1913" i="1" s="1"/>
  <c r="AU1913" i="1"/>
  <c r="AV1913" i="1" s="1"/>
  <c r="AX1913" i="1"/>
  <c r="AY1913" i="1" s="1"/>
  <c r="BQ1914" i="1"/>
  <c r="BR1914" i="1" s="1"/>
  <c r="BO1914" i="1"/>
  <c r="BP1914" i="1" s="1"/>
  <c r="BM1914" i="1"/>
  <c r="BN1914" i="1" s="1"/>
  <c r="BJ1915" i="1"/>
  <c r="BK1915" i="1" s="1"/>
  <c r="BH1918" i="1"/>
  <c r="BI1918" i="1" s="1"/>
  <c r="BF1918" i="1"/>
  <c r="BG1918" i="1" s="1"/>
  <c r="BD1918" i="1"/>
  <c r="BE1918" i="1" s="1"/>
  <c r="AX1918" i="1"/>
  <c r="AY1918" i="1" s="1"/>
  <c r="AU1918" i="1"/>
  <c r="AV1918" i="1" s="1"/>
  <c r="BA1918" i="1"/>
  <c r="BB1918" i="1" s="1"/>
  <c r="BQ1919" i="1"/>
  <c r="BR1919" i="1" s="1"/>
  <c r="BO1919" i="1"/>
  <c r="BP1919" i="1" s="1"/>
  <c r="BM1919" i="1"/>
  <c r="BN1919" i="1" s="1"/>
  <c r="BJ1920" i="1"/>
  <c r="BK1920" i="1" s="1"/>
  <c r="BF1923" i="1"/>
  <c r="BG1923" i="1" s="1"/>
  <c r="BH1923" i="1"/>
  <c r="BI1923" i="1" s="1"/>
  <c r="BD1923" i="1"/>
  <c r="BE1923" i="1" s="1"/>
  <c r="BA1923" i="1"/>
  <c r="BB1923" i="1" s="1"/>
  <c r="AU1923" i="1"/>
  <c r="AV1923" i="1" s="1"/>
  <c r="AX1923" i="1"/>
  <c r="AY1923" i="1" s="1"/>
  <c r="BQ1924" i="1"/>
  <c r="BR1924" i="1" s="1"/>
  <c r="BO1924" i="1"/>
  <c r="BP1924" i="1" s="1"/>
  <c r="BM1924" i="1"/>
  <c r="BN1924" i="1" s="1"/>
  <c r="BJ1925" i="1"/>
  <c r="BK1925" i="1" s="1"/>
  <c r="BH1928" i="1"/>
  <c r="BI1928" i="1" s="1"/>
  <c r="BF1928" i="1"/>
  <c r="BG1928" i="1" s="1"/>
  <c r="BD1928" i="1"/>
  <c r="BE1928" i="1" s="1"/>
  <c r="AX1928" i="1"/>
  <c r="AY1928" i="1" s="1"/>
  <c r="BA1928" i="1"/>
  <c r="BB1928" i="1" s="1"/>
  <c r="BQ1929" i="1"/>
  <c r="BR1929" i="1" s="1"/>
  <c r="BO1929" i="1"/>
  <c r="BP1929" i="1" s="1"/>
  <c r="BM1929" i="1"/>
  <c r="BN1929" i="1" s="1"/>
  <c r="BJ1930" i="1"/>
  <c r="BK1930" i="1" s="1"/>
  <c r="BH1933" i="1"/>
  <c r="BI1933" i="1" s="1"/>
  <c r="BF1933" i="1"/>
  <c r="BG1933" i="1" s="1"/>
  <c r="BD1933" i="1"/>
  <c r="BE1933" i="1" s="1"/>
  <c r="AU1933" i="1"/>
  <c r="AV1933" i="1" s="1"/>
  <c r="AX1933" i="1"/>
  <c r="AY1933" i="1" s="1"/>
  <c r="BA1933" i="1"/>
  <c r="BB1933" i="1" s="1"/>
  <c r="BQ1934" i="1"/>
  <c r="BR1934" i="1" s="1"/>
  <c r="BO1934" i="1"/>
  <c r="BP1934" i="1" s="1"/>
  <c r="BM1934" i="1"/>
  <c r="BN1934" i="1" s="1"/>
  <c r="BH1938" i="1"/>
  <c r="BI1938" i="1" s="1"/>
  <c r="BF1938" i="1"/>
  <c r="BG1938" i="1" s="1"/>
  <c r="BD1938" i="1"/>
  <c r="BE1938" i="1" s="1"/>
  <c r="BA1938" i="1"/>
  <c r="BB1938" i="1" s="1"/>
  <c r="AX1938" i="1"/>
  <c r="AY1938" i="1" s="1"/>
  <c r="AU1938" i="1"/>
  <c r="AV1938" i="1" s="1"/>
  <c r="BQ1939" i="1"/>
  <c r="BR1939" i="1" s="1"/>
  <c r="BO1939" i="1"/>
  <c r="BP1939" i="1" s="1"/>
  <c r="BM1939" i="1"/>
  <c r="BN1939" i="1" s="1"/>
  <c r="BJ1940" i="1"/>
  <c r="BK1940" i="1" s="1"/>
  <c r="BF1943" i="1"/>
  <c r="BG1943" i="1" s="1"/>
  <c r="BH1943" i="1"/>
  <c r="BI1943" i="1" s="1"/>
  <c r="BD1943" i="1"/>
  <c r="BE1943" i="1" s="1"/>
  <c r="AU1943" i="1"/>
  <c r="AV1943" i="1" s="1"/>
  <c r="BA1943" i="1"/>
  <c r="BB1943" i="1" s="1"/>
  <c r="AX1943" i="1"/>
  <c r="AY1943" i="1" s="1"/>
  <c r="BQ1944" i="1"/>
  <c r="BR1944" i="1" s="1"/>
  <c r="BO1944" i="1"/>
  <c r="BP1944" i="1" s="1"/>
  <c r="BM1944" i="1"/>
  <c r="BN1944" i="1" s="1"/>
  <c r="BJ1945" i="1"/>
  <c r="BK1945" i="1" s="1"/>
  <c r="BH1948" i="1"/>
  <c r="BI1948" i="1" s="1"/>
  <c r="BF1948" i="1"/>
  <c r="BG1948" i="1" s="1"/>
  <c r="BD1948" i="1"/>
  <c r="BE1948" i="1" s="1"/>
  <c r="AX1948" i="1"/>
  <c r="AY1948" i="1" s="1"/>
  <c r="BA1948" i="1"/>
  <c r="BB1948" i="1" s="1"/>
  <c r="BQ1949" i="1"/>
  <c r="BR1949" i="1" s="1"/>
  <c r="BO1949" i="1"/>
  <c r="BP1949" i="1" s="1"/>
  <c r="BM1949" i="1"/>
  <c r="BN1949" i="1" s="1"/>
  <c r="BJ1950" i="1"/>
  <c r="BK1950" i="1" s="1"/>
  <c r="BF1953" i="1"/>
  <c r="BG1953" i="1" s="1"/>
  <c r="BH1953" i="1"/>
  <c r="BI1953" i="1" s="1"/>
  <c r="BD1953" i="1"/>
  <c r="BE1953" i="1" s="1"/>
  <c r="AU1953" i="1"/>
  <c r="AV1953" i="1" s="1"/>
  <c r="BA1953" i="1"/>
  <c r="BB1953" i="1" s="1"/>
  <c r="AX1953" i="1"/>
  <c r="AY1953" i="1" s="1"/>
  <c r="BQ1954" i="1"/>
  <c r="BR1954" i="1" s="1"/>
  <c r="BO1954" i="1"/>
  <c r="BP1954" i="1" s="1"/>
  <c r="BM1954" i="1"/>
  <c r="BN1954" i="1" s="1"/>
  <c r="BJ1955" i="1"/>
  <c r="BK1955" i="1" s="1"/>
  <c r="BH1958" i="1"/>
  <c r="BI1958" i="1" s="1"/>
  <c r="BF1958" i="1"/>
  <c r="BG1958" i="1" s="1"/>
  <c r="BD1958" i="1"/>
  <c r="BE1958" i="1" s="1"/>
  <c r="AX1958" i="1"/>
  <c r="AY1958" i="1" s="1"/>
  <c r="BA1958" i="1"/>
  <c r="BB1958" i="1" s="1"/>
  <c r="AU1958" i="1"/>
  <c r="AV1958" i="1" s="1"/>
  <c r="BQ1959" i="1"/>
  <c r="BR1959" i="1" s="1"/>
  <c r="BO1959" i="1"/>
  <c r="BP1959" i="1" s="1"/>
  <c r="BM1959" i="1"/>
  <c r="BN1959" i="1" s="1"/>
  <c r="BJ1960" i="1"/>
  <c r="BK1960" i="1" s="1"/>
  <c r="BF1963" i="1"/>
  <c r="BG1963" i="1" s="1"/>
  <c r="BH1963" i="1"/>
  <c r="BI1963" i="1" s="1"/>
  <c r="BD1963" i="1"/>
  <c r="BE1963" i="1" s="1"/>
  <c r="BA1963" i="1"/>
  <c r="BB1963" i="1" s="1"/>
  <c r="AU1963" i="1"/>
  <c r="AV1963" i="1" s="1"/>
  <c r="AX1963" i="1"/>
  <c r="AY1963" i="1" s="1"/>
  <c r="BQ1964" i="1"/>
  <c r="BR1964" i="1" s="1"/>
  <c r="BO1964" i="1"/>
  <c r="BP1964" i="1" s="1"/>
  <c r="BM1964" i="1"/>
  <c r="BN1964" i="1" s="1"/>
  <c r="BJ1965" i="1"/>
  <c r="BK1965" i="1" s="1"/>
  <c r="BH1968" i="1"/>
  <c r="BI1968" i="1" s="1"/>
  <c r="BF1968" i="1"/>
  <c r="BG1968" i="1" s="1"/>
  <c r="BD1968" i="1"/>
  <c r="BE1968" i="1" s="1"/>
  <c r="AX1968" i="1"/>
  <c r="AY1968" i="1" s="1"/>
  <c r="BA1968" i="1"/>
  <c r="BB1968" i="1" s="1"/>
  <c r="AU1968" i="1"/>
  <c r="AV1968" i="1" s="1"/>
  <c r="BQ1969" i="1"/>
  <c r="BR1969" i="1" s="1"/>
  <c r="BO1969" i="1"/>
  <c r="BP1969" i="1" s="1"/>
  <c r="BM1969" i="1"/>
  <c r="BN1969" i="1" s="1"/>
  <c r="BF1973" i="1"/>
  <c r="BG1973" i="1" s="1"/>
  <c r="BH1973" i="1"/>
  <c r="BI1973" i="1" s="1"/>
  <c r="BD1973" i="1"/>
  <c r="BE1973" i="1" s="1"/>
  <c r="BA1973" i="1"/>
  <c r="BB1973" i="1" s="1"/>
  <c r="AU1973" i="1"/>
  <c r="AV1973" i="1" s="1"/>
  <c r="AX1973" i="1"/>
  <c r="AY1973" i="1" s="1"/>
  <c r="BQ1974" i="1"/>
  <c r="BR1974" i="1" s="1"/>
  <c r="BO1974" i="1"/>
  <c r="BP1974" i="1" s="1"/>
  <c r="BM1974" i="1"/>
  <c r="BN1974" i="1" s="1"/>
  <c r="BH1978" i="1"/>
  <c r="BI1978" i="1" s="1"/>
  <c r="BF1978" i="1"/>
  <c r="BG1978" i="1" s="1"/>
  <c r="BD1978" i="1"/>
  <c r="BE1978" i="1" s="1"/>
  <c r="AX1978" i="1"/>
  <c r="AY1978" i="1" s="1"/>
  <c r="BA1978" i="1"/>
  <c r="BB1978" i="1" s="1"/>
  <c r="BQ1979" i="1"/>
  <c r="BR1979" i="1" s="1"/>
  <c r="BO1979" i="1"/>
  <c r="BP1979" i="1" s="1"/>
  <c r="BM1979" i="1"/>
  <c r="BN1979" i="1" s="1"/>
  <c r="BJ1980" i="1"/>
  <c r="BK1980" i="1" s="1"/>
  <c r="BH1983" i="1"/>
  <c r="BI1983" i="1" s="1"/>
  <c r="BF1983" i="1"/>
  <c r="BG1983" i="1" s="1"/>
  <c r="BD1983" i="1"/>
  <c r="BE1983" i="1" s="1"/>
  <c r="AU1983" i="1"/>
  <c r="AV1983" i="1" s="1"/>
  <c r="BA1983" i="1"/>
  <c r="BB1983" i="1" s="1"/>
  <c r="AX1983" i="1"/>
  <c r="AY1983" i="1" s="1"/>
  <c r="BQ1984" i="1"/>
  <c r="BR1984" i="1" s="1"/>
  <c r="BO1984" i="1"/>
  <c r="BP1984" i="1" s="1"/>
  <c r="BM1984" i="1"/>
  <c r="BN1984" i="1" s="1"/>
  <c r="BH1988" i="1"/>
  <c r="BI1988" i="1" s="1"/>
  <c r="BD1988" i="1"/>
  <c r="BE1988" i="1" s="1"/>
  <c r="BF1988" i="1"/>
  <c r="BG1988" i="1" s="1"/>
  <c r="BA1988" i="1"/>
  <c r="BB1988" i="1" s="1"/>
  <c r="AX1988" i="1"/>
  <c r="AY1988" i="1" s="1"/>
  <c r="AU1988" i="1"/>
  <c r="AV1988" i="1" s="1"/>
  <c r="BQ1989" i="1"/>
  <c r="BR1989" i="1" s="1"/>
  <c r="BO1989" i="1"/>
  <c r="BP1989" i="1" s="1"/>
  <c r="BM1989" i="1"/>
  <c r="BN1989" i="1" s="1"/>
  <c r="BF1993" i="1"/>
  <c r="BG1993" i="1" s="1"/>
  <c r="BH1993" i="1"/>
  <c r="BI1993" i="1" s="1"/>
  <c r="BD1993" i="1"/>
  <c r="BE1993" i="1" s="1"/>
  <c r="AU1993" i="1"/>
  <c r="AV1993" i="1" s="1"/>
  <c r="AX1993" i="1"/>
  <c r="AY1993" i="1" s="1"/>
  <c r="BA1993" i="1"/>
  <c r="BB1993" i="1" s="1"/>
  <c r="BQ1994" i="1"/>
  <c r="BR1994" i="1" s="1"/>
  <c r="BO1994" i="1"/>
  <c r="BP1994" i="1" s="1"/>
  <c r="BM1994" i="1"/>
  <c r="BN1994" i="1" s="1"/>
  <c r="BH1998" i="1"/>
  <c r="BI1998" i="1" s="1"/>
  <c r="BF1998" i="1"/>
  <c r="BG1998" i="1" s="1"/>
  <c r="BD1998" i="1"/>
  <c r="BE1998" i="1" s="1"/>
  <c r="AX1998" i="1"/>
  <c r="AY1998" i="1" s="1"/>
  <c r="BA1998" i="1"/>
  <c r="BB1998" i="1" s="1"/>
  <c r="BQ1999" i="1"/>
  <c r="BR1999" i="1" s="1"/>
  <c r="BO1999" i="1"/>
  <c r="BP1999" i="1" s="1"/>
  <c r="BM1999" i="1"/>
  <c r="BN1999" i="1" s="1"/>
  <c r="BF2003" i="1"/>
  <c r="BG2003" i="1" s="1"/>
  <c r="BH2003" i="1"/>
  <c r="BI2003" i="1" s="1"/>
  <c r="BD2003" i="1"/>
  <c r="BE2003" i="1" s="1"/>
  <c r="AU2003" i="1"/>
  <c r="AV2003" i="1" s="1"/>
  <c r="BA2003" i="1"/>
  <c r="BB2003" i="1" s="1"/>
  <c r="AX2003" i="1"/>
  <c r="AY2003" i="1" s="1"/>
  <c r="BQ2004" i="1"/>
  <c r="BR2004" i="1" s="1"/>
  <c r="BO2004" i="1"/>
  <c r="BP2004" i="1" s="1"/>
  <c r="BM2004" i="1"/>
  <c r="BN2004" i="1" s="1"/>
  <c r="BJ2005" i="1"/>
  <c r="BK2005" i="1" s="1"/>
  <c r="BH2008" i="1"/>
  <c r="BI2008" i="1" s="1"/>
  <c r="BF2008" i="1"/>
  <c r="BG2008" i="1" s="1"/>
  <c r="BD2008" i="1"/>
  <c r="BE2008" i="1" s="1"/>
  <c r="AX2008" i="1"/>
  <c r="AY2008" i="1" s="1"/>
  <c r="BA2008" i="1"/>
  <c r="BB2008" i="1" s="1"/>
  <c r="AU2008" i="1"/>
  <c r="AV2008" i="1" s="1"/>
  <c r="BQ2009" i="1"/>
  <c r="BR2009" i="1" s="1"/>
  <c r="BO2009" i="1"/>
  <c r="BP2009" i="1" s="1"/>
  <c r="BM2009" i="1"/>
  <c r="BN2009" i="1" s="1"/>
  <c r="BJ2010" i="1"/>
  <c r="BK2010" i="1" s="1"/>
  <c r="BF2013" i="1"/>
  <c r="BG2013" i="1" s="1"/>
  <c r="BH2013" i="1"/>
  <c r="BI2013" i="1" s="1"/>
  <c r="BD2013" i="1"/>
  <c r="BE2013" i="1" s="1"/>
  <c r="BA2013" i="1"/>
  <c r="BB2013" i="1" s="1"/>
  <c r="AU2013" i="1"/>
  <c r="AV2013" i="1" s="1"/>
  <c r="AX2013" i="1"/>
  <c r="AY2013" i="1" s="1"/>
  <c r="BQ2014" i="1"/>
  <c r="BR2014" i="1" s="1"/>
  <c r="BO2014" i="1"/>
  <c r="BP2014" i="1" s="1"/>
  <c r="BM2014" i="1"/>
  <c r="BN2014" i="1" s="1"/>
  <c r="BJ2015" i="1"/>
  <c r="BK2015" i="1" s="1"/>
  <c r="BH2018" i="1"/>
  <c r="BI2018" i="1" s="1"/>
  <c r="BF2018" i="1"/>
  <c r="BG2018" i="1" s="1"/>
  <c r="BD2018" i="1"/>
  <c r="BE2018" i="1" s="1"/>
  <c r="AX2018" i="1"/>
  <c r="AY2018" i="1" s="1"/>
  <c r="BA2018" i="1"/>
  <c r="BB2018" i="1" s="1"/>
  <c r="AU2018" i="1"/>
  <c r="AV2018" i="1" s="1"/>
  <c r="BQ2019" i="1"/>
  <c r="BR2019" i="1" s="1"/>
  <c r="BO2019" i="1"/>
  <c r="BP2019" i="1" s="1"/>
  <c r="BM2019" i="1"/>
  <c r="BN2019" i="1" s="1"/>
  <c r="BJ2020" i="1"/>
  <c r="BK2020" i="1" s="1"/>
  <c r="BF2023" i="1"/>
  <c r="BG2023" i="1" s="1"/>
  <c r="BH2023" i="1"/>
  <c r="BI2023" i="1" s="1"/>
  <c r="BD2023" i="1"/>
  <c r="BE2023" i="1" s="1"/>
  <c r="BA2023" i="1"/>
  <c r="BB2023" i="1" s="1"/>
  <c r="AU2023" i="1"/>
  <c r="AV2023" i="1" s="1"/>
  <c r="AX2023" i="1"/>
  <c r="AY2023" i="1" s="1"/>
  <c r="BQ2024" i="1"/>
  <c r="BR2024" i="1" s="1"/>
  <c r="BO2024" i="1"/>
  <c r="BP2024" i="1" s="1"/>
  <c r="BM2024" i="1"/>
  <c r="BN2024" i="1" s="1"/>
  <c r="BJ2025" i="1"/>
  <c r="BK2025" i="1" s="1"/>
  <c r="BH2028" i="1"/>
  <c r="BI2028" i="1" s="1"/>
  <c r="BF2028" i="1"/>
  <c r="BG2028" i="1" s="1"/>
  <c r="BD2028" i="1"/>
  <c r="BE2028" i="1" s="1"/>
  <c r="AX2028" i="1"/>
  <c r="AY2028" i="1" s="1"/>
  <c r="BA2028" i="1"/>
  <c r="BB2028" i="1" s="1"/>
  <c r="BQ2029" i="1"/>
  <c r="BR2029" i="1" s="1"/>
  <c r="BO2029" i="1"/>
  <c r="BP2029" i="1" s="1"/>
  <c r="BM2029" i="1"/>
  <c r="BN2029" i="1" s="1"/>
  <c r="BJ2030" i="1"/>
  <c r="BK2030" i="1" s="1"/>
  <c r="BH2033" i="1"/>
  <c r="BI2033" i="1" s="1"/>
  <c r="BF2033" i="1"/>
  <c r="BG2033" i="1" s="1"/>
  <c r="BD2033" i="1"/>
  <c r="BE2033" i="1" s="1"/>
  <c r="AU2033" i="1"/>
  <c r="AV2033" i="1" s="1"/>
  <c r="AX2033" i="1"/>
  <c r="AY2033" i="1" s="1"/>
  <c r="BA2033" i="1"/>
  <c r="BB2033" i="1" s="1"/>
  <c r="BQ2034" i="1"/>
  <c r="BR2034" i="1" s="1"/>
  <c r="BO2034" i="1"/>
  <c r="BP2034" i="1" s="1"/>
  <c r="BM2034" i="1"/>
  <c r="BN2034" i="1" s="1"/>
  <c r="BJ2035" i="1"/>
  <c r="BK2035" i="1" s="1"/>
  <c r="BH2038" i="1"/>
  <c r="BI2038" i="1" s="1"/>
  <c r="BD2038" i="1"/>
  <c r="BE2038" i="1" s="1"/>
  <c r="BF2038" i="1"/>
  <c r="BG2038" i="1" s="1"/>
  <c r="AX2038" i="1"/>
  <c r="AY2038" i="1" s="1"/>
  <c r="BA2038" i="1"/>
  <c r="BB2038" i="1" s="1"/>
  <c r="AU2038" i="1"/>
  <c r="AV2038" i="1" s="1"/>
  <c r="BQ2039" i="1"/>
  <c r="BR2039" i="1" s="1"/>
  <c r="BO2039" i="1"/>
  <c r="BP2039" i="1" s="1"/>
  <c r="BM2039" i="1"/>
  <c r="BN2039" i="1" s="1"/>
  <c r="BF2043" i="1"/>
  <c r="BG2043" i="1" s="1"/>
  <c r="BH2043" i="1"/>
  <c r="BI2043" i="1" s="1"/>
  <c r="BD2043" i="1"/>
  <c r="BE2043" i="1" s="1"/>
  <c r="AU2043" i="1"/>
  <c r="AV2043" i="1" s="1"/>
  <c r="BA2043" i="1"/>
  <c r="BB2043" i="1" s="1"/>
  <c r="BQ2044" i="1"/>
  <c r="BR2044" i="1" s="1"/>
  <c r="BO2044" i="1"/>
  <c r="BP2044" i="1" s="1"/>
  <c r="BM2044" i="1"/>
  <c r="BN2044" i="1" s="1"/>
  <c r="BJ2045" i="1"/>
  <c r="BK2045" i="1" s="1"/>
  <c r="BH2048" i="1"/>
  <c r="BI2048" i="1" s="1"/>
  <c r="BF2048" i="1"/>
  <c r="BG2048" i="1" s="1"/>
  <c r="BD2048" i="1"/>
  <c r="BE2048" i="1" s="1"/>
  <c r="AX2048" i="1"/>
  <c r="AY2048" i="1" s="1"/>
  <c r="BA2048" i="1"/>
  <c r="BB2048" i="1" s="1"/>
  <c r="BQ2049" i="1"/>
  <c r="BR2049" i="1" s="1"/>
  <c r="BO2049" i="1"/>
  <c r="BP2049" i="1" s="1"/>
  <c r="BM2049" i="1"/>
  <c r="BN2049" i="1" s="1"/>
  <c r="BJ2050" i="1"/>
  <c r="BK2050" i="1" s="1"/>
  <c r="BF2053" i="1"/>
  <c r="BG2053" i="1" s="1"/>
  <c r="BH2053" i="1"/>
  <c r="BI2053" i="1" s="1"/>
  <c r="BD2053" i="1"/>
  <c r="BE2053" i="1" s="1"/>
  <c r="BA2053" i="1"/>
  <c r="BB2053" i="1" s="1"/>
  <c r="AU2053" i="1"/>
  <c r="AV2053" i="1" s="1"/>
  <c r="AX2053" i="1"/>
  <c r="AY2053" i="1" s="1"/>
  <c r="BQ2054" i="1"/>
  <c r="BR2054" i="1" s="1"/>
  <c r="BO2054" i="1"/>
  <c r="BP2054" i="1" s="1"/>
  <c r="BM2054" i="1"/>
  <c r="BN2054" i="1" s="1"/>
  <c r="BJ2055" i="1"/>
  <c r="BK2055" i="1" s="1"/>
  <c r="BH2058" i="1"/>
  <c r="BI2058" i="1" s="1"/>
  <c r="BF2058" i="1"/>
  <c r="BG2058" i="1" s="1"/>
  <c r="BD2058" i="1"/>
  <c r="BE2058" i="1" s="1"/>
  <c r="AX2058" i="1"/>
  <c r="AY2058" i="1" s="1"/>
  <c r="BA2058" i="1"/>
  <c r="BB2058" i="1" s="1"/>
  <c r="AU2058" i="1"/>
  <c r="AV2058" i="1" s="1"/>
  <c r="BQ2059" i="1"/>
  <c r="BR2059" i="1" s="1"/>
  <c r="BO2059" i="1"/>
  <c r="BP2059" i="1" s="1"/>
  <c r="BM2059" i="1"/>
  <c r="BN2059" i="1" s="1"/>
  <c r="BJ2060" i="1"/>
  <c r="BK2060" i="1" s="1"/>
  <c r="BF2063" i="1"/>
  <c r="BG2063" i="1" s="1"/>
  <c r="BH2063" i="1"/>
  <c r="BI2063" i="1" s="1"/>
  <c r="BD2063" i="1"/>
  <c r="BE2063" i="1" s="1"/>
  <c r="BA2063" i="1"/>
  <c r="BB2063" i="1" s="1"/>
  <c r="AU2063" i="1"/>
  <c r="AV2063" i="1" s="1"/>
  <c r="AX2063" i="1"/>
  <c r="AY2063" i="1" s="1"/>
  <c r="BQ2064" i="1"/>
  <c r="BR2064" i="1" s="1"/>
  <c r="BO2064" i="1"/>
  <c r="BP2064" i="1" s="1"/>
  <c r="BM2064" i="1"/>
  <c r="BN2064" i="1" s="1"/>
  <c r="BJ2065" i="1"/>
  <c r="BK2065" i="1" s="1"/>
  <c r="BH2068" i="1"/>
  <c r="BI2068" i="1" s="1"/>
  <c r="BD2068" i="1"/>
  <c r="BE2068" i="1" s="1"/>
  <c r="BF2068" i="1"/>
  <c r="BG2068" i="1" s="1"/>
  <c r="AX2068" i="1"/>
  <c r="AY2068" i="1" s="1"/>
  <c r="BA2068" i="1"/>
  <c r="BB2068" i="1" s="1"/>
  <c r="AU2068" i="1"/>
  <c r="AV2068" i="1" s="1"/>
  <c r="BQ2069" i="1"/>
  <c r="BR2069" i="1" s="1"/>
  <c r="BO2069" i="1"/>
  <c r="BP2069" i="1" s="1"/>
  <c r="BM2069" i="1"/>
  <c r="BN2069" i="1" s="1"/>
  <c r="BJ2070" i="1"/>
  <c r="BK2070" i="1" s="1"/>
  <c r="BF2073" i="1"/>
  <c r="BG2073" i="1" s="1"/>
  <c r="BH2073" i="1"/>
  <c r="BI2073" i="1" s="1"/>
  <c r="BD2073" i="1"/>
  <c r="BE2073" i="1" s="1"/>
  <c r="AU2073" i="1"/>
  <c r="AV2073" i="1" s="1"/>
  <c r="BA2073" i="1"/>
  <c r="BB2073" i="1" s="1"/>
  <c r="BQ2074" i="1"/>
  <c r="BR2074" i="1" s="1"/>
  <c r="BO2074" i="1"/>
  <c r="BP2074" i="1" s="1"/>
  <c r="BM2074" i="1"/>
  <c r="BN2074" i="1" s="1"/>
  <c r="BJ2075" i="1"/>
  <c r="BK2075" i="1" s="1"/>
  <c r="BH2078" i="1"/>
  <c r="BI2078" i="1" s="1"/>
  <c r="BF2078" i="1"/>
  <c r="BG2078" i="1" s="1"/>
  <c r="BD2078" i="1"/>
  <c r="BE2078" i="1" s="1"/>
  <c r="AX2078" i="1"/>
  <c r="AY2078" i="1" s="1"/>
  <c r="BA2078" i="1"/>
  <c r="BB2078" i="1" s="1"/>
  <c r="BQ2079" i="1"/>
  <c r="BR2079" i="1" s="1"/>
  <c r="BO2079" i="1"/>
  <c r="BP2079" i="1" s="1"/>
  <c r="BM2079" i="1"/>
  <c r="BN2079" i="1" s="1"/>
  <c r="BJ2080" i="1"/>
  <c r="BK2080" i="1" s="1"/>
  <c r="BH2083" i="1"/>
  <c r="BI2083" i="1" s="1"/>
  <c r="BF2083" i="1"/>
  <c r="BG2083" i="1" s="1"/>
  <c r="BD2083" i="1"/>
  <c r="BE2083" i="1" s="1"/>
  <c r="BA2083" i="1"/>
  <c r="BB2083" i="1" s="1"/>
  <c r="AU2083" i="1"/>
  <c r="AV2083" i="1" s="1"/>
  <c r="AX2083" i="1"/>
  <c r="AY2083" i="1" s="1"/>
  <c r="BQ2084" i="1"/>
  <c r="BR2084" i="1" s="1"/>
  <c r="BO2084" i="1"/>
  <c r="BP2084" i="1" s="1"/>
  <c r="BM2084" i="1"/>
  <c r="BN2084" i="1" s="1"/>
  <c r="BJ2085" i="1"/>
  <c r="BK2085" i="1" s="1"/>
  <c r="BH2088" i="1"/>
  <c r="BI2088" i="1" s="1"/>
  <c r="BD2088" i="1"/>
  <c r="BE2088" i="1" s="1"/>
  <c r="BF2088" i="1"/>
  <c r="BG2088" i="1" s="1"/>
  <c r="AX2088" i="1"/>
  <c r="AY2088" i="1" s="1"/>
  <c r="BA2088" i="1"/>
  <c r="BB2088" i="1" s="1"/>
  <c r="AU2088" i="1"/>
  <c r="AV2088" i="1" s="1"/>
  <c r="BQ2089" i="1"/>
  <c r="BR2089" i="1" s="1"/>
  <c r="BO2089" i="1"/>
  <c r="BP2089" i="1" s="1"/>
  <c r="BM2089" i="1"/>
  <c r="BN2089" i="1" s="1"/>
  <c r="BJ2090" i="1"/>
  <c r="BK2090" i="1" s="1"/>
  <c r="BF2093" i="1"/>
  <c r="BG2093" i="1" s="1"/>
  <c r="BH2093" i="1"/>
  <c r="BI2093" i="1" s="1"/>
  <c r="BD2093" i="1"/>
  <c r="BE2093" i="1" s="1"/>
  <c r="AU2093" i="1"/>
  <c r="AV2093" i="1" s="1"/>
  <c r="BA2093" i="1"/>
  <c r="BB2093" i="1" s="1"/>
  <c r="AX2093" i="1"/>
  <c r="AY2093" i="1" s="1"/>
  <c r="BQ2094" i="1"/>
  <c r="BR2094" i="1" s="1"/>
  <c r="BO2094" i="1"/>
  <c r="BP2094" i="1" s="1"/>
  <c r="BM2094" i="1"/>
  <c r="BN2094" i="1" s="1"/>
  <c r="BJ2095" i="1"/>
  <c r="BK2095" i="1" s="1"/>
  <c r="BH2098" i="1"/>
  <c r="BI2098" i="1" s="1"/>
  <c r="BF2098" i="1"/>
  <c r="BG2098" i="1" s="1"/>
  <c r="BD2098" i="1"/>
  <c r="BE2098" i="1" s="1"/>
  <c r="AX2098" i="1"/>
  <c r="AY2098" i="1" s="1"/>
  <c r="BA2098" i="1"/>
  <c r="BB2098" i="1" s="1"/>
  <c r="BQ2099" i="1"/>
  <c r="BR2099" i="1" s="1"/>
  <c r="BO2099" i="1"/>
  <c r="BP2099" i="1" s="1"/>
  <c r="BM2099" i="1"/>
  <c r="BN2099" i="1" s="1"/>
  <c r="BJ2100" i="1"/>
  <c r="BK2100" i="1" s="1"/>
  <c r="BF2103" i="1"/>
  <c r="BG2103" i="1" s="1"/>
  <c r="BH2103" i="1"/>
  <c r="BI2103" i="1" s="1"/>
  <c r="BD2103" i="1"/>
  <c r="BE2103" i="1" s="1"/>
  <c r="AU2103" i="1"/>
  <c r="AV2103" i="1" s="1"/>
  <c r="BA2103" i="1"/>
  <c r="BB2103" i="1" s="1"/>
  <c r="BQ2104" i="1"/>
  <c r="BR2104" i="1" s="1"/>
  <c r="BO2104" i="1"/>
  <c r="BP2104" i="1" s="1"/>
  <c r="BM2104" i="1"/>
  <c r="BN2104" i="1" s="1"/>
  <c r="BJ2105" i="1"/>
  <c r="BK2105" i="1" s="1"/>
  <c r="BH2108" i="1"/>
  <c r="BI2108" i="1" s="1"/>
  <c r="BF2108" i="1"/>
  <c r="BG2108" i="1" s="1"/>
  <c r="BD2108" i="1"/>
  <c r="BE2108" i="1" s="1"/>
  <c r="AX2108" i="1"/>
  <c r="AY2108" i="1" s="1"/>
  <c r="BA2108" i="1"/>
  <c r="BB2108" i="1" s="1"/>
  <c r="AU2108" i="1"/>
  <c r="AV2108" i="1" s="1"/>
  <c r="BQ2109" i="1"/>
  <c r="BR2109" i="1" s="1"/>
  <c r="BO2109" i="1"/>
  <c r="BP2109" i="1" s="1"/>
  <c r="BM2109" i="1"/>
  <c r="BN2109" i="1" s="1"/>
  <c r="BJ2110" i="1"/>
  <c r="BK2110" i="1" s="1"/>
  <c r="BF2113" i="1"/>
  <c r="BG2113" i="1" s="1"/>
  <c r="BH2113" i="1"/>
  <c r="BI2113" i="1" s="1"/>
  <c r="BD2113" i="1"/>
  <c r="BE2113" i="1" s="1"/>
  <c r="BA2113" i="1"/>
  <c r="BB2113" i="1" s="1"/>
  <c r="AU2113" i="1"/>
  <c r="AV2113" i="1" s="1"/>
  <c r="AX2113" i="1"/>
  <c r="AY2113" i="1" s="1"/>
  <c r="BQ2114" i="1"/>
  <c r="BR2114" i="1" s="1"/>
  <c r="BM2114" i="1"/>
  <c r="BN2114" i="1" s="1"/>
  <c r="BO2114" i="1"/>
  <c r="BP2114" i="1" s="1"/>
  <c r="BH2118" i="1"/>
  <c r="BI2118" i="1" s="1"/>
  <c r="BF2118" i="1"/>
  <c r="BG2118" i="1" s="1"/>
  <c r="BD2118" i="1"/>
  <c r="BE2118" i="1" s="1"/>
  <c r="AX2118" i="1"/>
  <c r="AY2118" i="1" s="1"/>
  <c r="BA2118" i="1"/>
  <c r="BB2118" i="1" s="1"/>
  <c r="AU2118" i="1"/>
  <c r="AV2118" i="1" s="1"/>
  <c r="BQ2119" i="1"/>
  <c r="BR2119" i="1" s="1"/>
  <c r="BO2119" i="1"/>
  <c r="BP2119" i="1" s="1"/>
  <c r="BM2119" i="1"/>
  <c r="BN2119" i="1" s="1"/>
  <c r="BJ2120" i="1"/>
  <c r="BK2120" i="1" s="1"/>
  <c r="BF2123" i="1"/>
  <c r="BG2123" i="1" s="1"/>
  <c r="BH2123" i="1"/>
  <c r="BI2123" i="1" s="1"/>
  <c r="BD2123" i="1"/>
  <c r="BE2123" i="1" s="1"/>
  <c r="AU2123" i="1"/>
  <c r="AV2123" i="1" s="1"/>
  <c r="AX2123" i="1"/>
  <c r="AY2123" i="1" s="1"/>
  <c r="BA2123" i="1"/>
  <c r="BB2123" i="1" s="1"/>
  <c r="BQ2124" i="1"/>
  <c r="BR2124" i="1" s="1"/>
  <c r="BO2124" i="1"/>
  <c r="BP2124" i="1" s="1"/>
  <c r="BM2124" i="1"/>
  <c r="BN2124" i="1" s="1"/>
  <c r="BJ2125" i="1"/>
  <c r="BK2125" i="1" s="1"/>
  <c r="BH2128" i="1"/>
  <c r="BI2128" i="1" s="1"/>
  <c r="BF2128" i="1"/>
  <c r="BG2128" i="1" s="1"/>
  <c r="BD2128" i="1"/>
  <c r="BE2128" i="1" s="1"/>
  <c r="AX2128" i="1"/>
  <c r="AY2128" i="1" s="1"/>
  <c r="BA2128" i="1"/>
  <c r="BB2128" i="1" s="1"/>
  <c r="BQ2129" i="1"/>
  <c r="BR2129" i="1" s="1"/>
  <c r="BO2129" i="1"/>
  <c r="BP2129" i="1" s="1"/>
  <c r="BM2129" i="1"/>
  <c r="BN2129" i="1" s="1"/>
  <c r="BJ2130" i="1"/>
  <c r="BK2130" i="1" s="1"/>
  <c r="BH2133" i="1"/>
  <c r="BI2133" i="1" s="1"/>
  <c r="BF2133" i="1"/>
  <c r="BG2133" i="1" s="1"/>
  <c r="BD2133" i="1"/>
  <c r="BE2133" i="1" s="1"/>
  <c r="BA2133" i="1"/>
  <c r="BB2133" i="1" s="1"/>
  <c r="AU2133" i="1"/>
  <c r="AV2133" i="1" s="1"/>
  <c r="AX2133" i="1"/>
  <c r="AY2133" i="1" s="1"/>
  <c r="BQ2134" i="1"/>
  <c r="BR2134" i="1" s="1"/>
  <c r="BO2134" i="1"/>
  <c r="BP2134" i="1" s="1"/>
  <c r="BM2134" i="1"/>
  <c r="BN2134" i="1" s="1"/>
  <c r="BJ2135" i="1"/>
  <c r="BK2135" i="1" s="1"/>
  <c r="BH2138" i="1"/>
  <c r="BI2138" i="1" s="1"/>
  <c r="BD2138" i="1"/>
  <c r="BE2138" i="1" s="1"/>
  <c r="BF2138" i="1"/>
  <c r="BG2138" i="1" s="1"/>
  <c r="AX2138" i="1"/>
  <c r="AY2138" i="1" s="1"/>
  <c r="BA2138" i="1"/>
  <c r="BB2138" i="1" s="1"/>
  <c r="AU2138" i="1"/>
  <c r="AV2138" i="1" s="1"/>
  <c r="BQ2139" i="1"/>
  <c r="BR2139" i="1" s="1"/>
  <c r="BO2139" i="1"/>
  <c r="BP2139" i="1" s="1"/>
  <c r="BM2139" i="1"/>
  <c r="BN2139" i="1" s="1"/>
  <c r="BJ2140" i="1"/>
  <c r="BK2140" i="1" s="1"/>
  <c r="BF2143" i="1"/>
  <c r="BG2143" i="1" s="1"/>
  <c r="BH2143" i="1"/>
  <c r="BI2143" i="1" s="1"/>
  <c r="BD2143" i="1"/>
  <c r="BE2143" i="1" s="1"/>
  <c r="AU2143" i="1"/>
  <c r="AV2143" i="1" s="1"/>
  <c r="BA2143" i="1"/>
  <c r="BB2143" i="1" s="1"/>
  <c r="AX2143" i="1"/>
  <c r="AY2143" i="1" s="1"/>
  <c r="BQ2144" i="1"/>
  <c r="BR2144" i="1" s="1"/>
  <c r="BO2144" i="1"/>
  <c r="BP2144" i="1" s="1"/>
  <c r="BM2144" i="1"/>
  <c r="BN2144" i="1" s="1"/>
  <c r="BJ2145" i="1"/>
  <c r="BK2145" i="1" s="1"/>
  <c r="BH2148" i="1"/>
  <c r="BI2148" i="1" s="1"/>
  <c r="BF2148" i="1"/>
  <c r="BG2148" i="1" s="1"/>
  <c r="BD2148" i="1"/>
  <c r="BE2148" i="1" s="1"/>
  <c r="AX2148" i="1"/>
  <c r="AY2148" i="1" s="1"/>
  <c r="BA2148" i="1"/>
  <c r="BB2148" i="1" s="1"/>
  <c r="BQ2149" i="1"/>
  <c r="BR2149" i="1" s="1"/>
  <c r="BO2149" i="1"/>
  <c r="BP2149" i="1" s="1"/>
  <c r="BM2149" i="1"/>
  <c r="BN2149" i="1" s="1"/>
  <c r="BJ2150" i="1"/>
  <c r="BK2150" i="1" s="1"/>
  <c r="BF2153" i="1"/>
  <c r="BG2153" i="1" s="1"/>
  <c r="BH2153" i="1"/>
  <c r="BI2153" i="1" s="1"/>
  <c r="BD2153" i="1"/>
  <c r="BE2153" i="1" s="1"/>
  <c r="AU2153" i="1"/>
  <c r="AV2153" i="1" s="1"/>
  <c r="BA2153" i="1"/>
  <c r="BB2153" i="1" s="1"/>
  <c r="AX2153" i="1"/>
  <c r="AY2153" i="1" s="1"/>
  <c r="BQ2154" i="1"/>
  <c r="BR2154" i="1" s="1"/>
  <c r="BO2154" i="1"/>
  <c r="BP2154" i="1" s="1"/>
  <c r="BM2154" i="1"/>
  <c r="BN2154" i="1" s="1"/>
  <c r="BH2158" i="1"/>
  <c r="BI2158" i="1" s="1"/>
  <c r="BF2158" i="1"/>
  <c r="BG2158" i="1" s="1"/>
  <c r="BD2158" i="1"/>
  <c r="BE2158" i="1" s="1"/>
  <c r="AX2158" i="1"/>
  <c r="AY2158" i="1" s="1"/>
  <c r="BA2158" i="1"/>
  <c r="BB2158" i="1" s="1"/>
  <c r="AU2158" i="1"/>
  <c r="AV2158" i="1" s="1"/>
  <c r="BQ2159" i="1"/>
  <c r="BR2159" i="1" s="1"/>
  <c r="BO2159" i="1"/>
  <c r="BP2159" i="1" s="1"/>
  <c r="BM2159" i="1"/>
  <c r="BN2159" i="1" s="1"/>
  <c r="BJ2160" i="1"/>
  <c r="BK2160" i="1" s="1"/>
  <c r="BF2163" i="1"/>
  <c r="BG2163" i="1" s="1"/>
  <c r="BH2163" i="1"/>
  <c r="BI2163" i="1" s="1"/>
  <c r="BD2163" i="1"/>
  <c r="BE2163" i="1" s="1"/>
  <c r="BA2163" i="1"/>
  <c r="BB2163" i="1" s="1"/>
  <c r="AU2163" i="1"/>
  <c r="AV2163" i="1" s="1"/>
  <c r="AX2163" i="1"/>
  <c r="AY2163" i="1" s="1"/>
  <c r="BQ2164" i="1"/>
  <c r="BR2164" i="1" s="1"/>
  <c r="BO2164" i="1"/>
  <c r="BP2164" i="1" s="1"/>
  <c r="BM2164" i="1"/>
  <c r="BN2164" i="1" s="1"/>
  <c r="BJ2165" i="1"/>
  <c r="BK2165" i="1" s="1"/>
  <c r="BH2168" i="1"/>
  <c r="BI2168" i="1" s="1"/>
  <c r="BF2168" i="1"/>
  <c r="BG2168" i="1" s="1"/>
  <c r="BD2168" i="1"/>
  <c r="BE2168" i="1" s="1"/>
  <c r="AX2168" i="1"/>
  <c r="AY2168" i="1" s="1"/>
  <c r="BA2168" i="1"/>
  <c r="BB2168" i="1" s="1"/>
  <c r="AU2168" i="1"/>
  <c r="AV2168" i="1" s="1"/>
  <c r="BQ2169" i="1"/>
  <c r="BR2169" i="1" s="1"/>
  <c r="BO2169" i="1"/>
  <c r="BP2169" i="1" s="1"/>
  <c r="BM2169" i="1"/>
  <c r="BN2169" i="1" s="1"/>
  <c r="BF2173" i="1"/>
  <c r="BG2173" i="1" s="1"/>
  <c r="BH2173" i="1"/>
  <c r="BI2173" i="1" s="1"/>
  <c r="BD2173" i="1"/>
  <c r="BE2173" i="1" s="1"/>
  <c r="AU2173" i="1"/>
  <c r="AV2173" i="1" s="1"/>
  <c r="BA2173" i="1"/>
  <c r="BB2173" i="1" s="1"/>
  <c r="AX2173" i="1"/>
  <c r="AY2173" i="1" s="1"/>
  <c r="BQ2174" i="1"/>
  <c r="BR2174" i="1" s="1"/>
  <c r="BO2174" i="1"/>
  <c r="BP2174" i="1" s="1"/>
  <c r="BM2174" i="1"/>
  <c r="BN2174" i="1" s="1"/>
  <c r="BH2178" i="1"/>
  <c r="BI2178" i="1" s="1"/>
  <c r="BF2178" i="1"/>
  <c r="BG2178" i="1" s="1"/>
  <c r="BD2178" i="1"/>
  <c r="BE2178" i="1" s="1"/>
  <c r="AX2178" i="1"/>
  <c r="AY2178" i="1" s="1"/>
  <c r="BA2178" i="1"/>
  <c r="BB2178" i="1" s="1"/>
  <c r="BQ2179" i="1"/>
  <c r="BR2179" i="1" s="1"/>
  <c r="BO2179" i="1"/>
  <c r="BP2179" i="1" s="1"/>
  <c r="BM2179" i="1"/>
  <c r="BN2179" i="1" s="1"/>
  <c r="BJ2180" i="1"/>
  <c r="BK2180" i="1" s="1"/>
  <c r="BH2183" i="1"/>
  <c r="BI2183" i="1" s="1"/>
  <c r="BF2183" i="1"/>
  <c r="BG2183" i="1" s="1"/>
  <c r="BD2183" i="1"/>
  <c r="BE2183" i="1" s="1"/>
  <c r="BA2183" i="1"/>
  <c r="BB2183" i="1" s="1"/>
  <c r="AU2183" i="1"/>
  <c r="AV2183" i="1" s="1"/>
  <c r="AX2183" i="1"/>
  <c r="AY2183" i="1" s="1"/>
  <c r="BQ2184" i="1"/>
  <c r="BR2184" i="1" s="1"/>
  <c r="BO2184" i="1"/>
  <c r="BP2184" i="1" s="1"/>
  <c r="BM2184" i="1"/>
  <c r="BN2184" i="1" s="1"/>
  <c r="BJ2185" i="1"/>
  <c r="BK2185" i="1" s="1"/>
  <c r="BH2188" i="1"/>
  <c r="BI2188" i="1" s="1"/>
  <c r="BF2188" i="1"/>
  <c r="BG2188" i="1" s="1"/>
  <c r="BD2188" i="1"/>
  <c r="BE2188" i="1" s="1"/>
  <c r="AX2188" i="1"/>
  <c r="AY2188" i="1" s="1"/>
  <c r="BA2188" i="1"/>
  <c r="BB2188" i="1" s="1"/>
  <c r="AU2188" i="1"/>
  <c r="AV2188" i="1" s="1"/>
  <c r="BQ2189" i="1"/>
  <c r="BR2189" i="1" s="1"/>
  <c r="BO2189" i="1"/>
  <c r="BP2189" i="1" s="1"/>
  <c r="BM2189" i="1"/>
  <c r="BN2189" i="1" s="1"/>
  <c r="BF2193" i="1"/>
  <c r="BG2193" i="1" s="1"/>
  <c r="BH2193" i="1"/>
  <c r="BI2193" i="1" s="1"/>
  <c r="BD2193" i="1"/>
  <c r="BE2193" i="1" s="1"/>
  <c r="AU2193" i="1"/>
  <c r="AV2193" i="1" s="1"/>
  <c r="AX2193" i="1"/>
  <c r="AY2193" i="1" s="1"/>
  <c r="BA2193" i="1"/>
  <c r="BB2193" i="1" s="1"/>
  <c r="BQ2194" i="1"/>
  <c r="BR2194" i="1" s="1"/>
  <c r="BO2194" i="1"/>
  <c r="BP2194" i="1" s="1"/>
  <c r="BM2194" i="1"/>
  <c r="BN2194" i="1" s="1"/>
  <c r="BH2198" i="1"/>
  <c r="BI2198" i="1" s="1"/>
  <c r="BF2198" i="1"/>
  <c r="BG2198" i="1" s="1"/>
  <c r="BD2198" i="1"/>
  <c r="BE2198" i="1" s="1"/>
  <c r="AX2198" i="1"/>
  <c r="AY2198" i="1" s="1"/>
  <c r="BA2198" i="1"/>
  <c r="BB2198" i="1" s="1"/>
  <c r="BQ2199" i="1"/>
  <c r="BR2199" i="1" s="1"/>
  <c r="BO2199" i="1"/>
  <c r="BP2199" i="1" s="1"/>
  <c r="BM2199" i="1"/>
  <c r="BN2199" i="1" s="1"/>
  <c r="BF2203" i="1"/>
  <c r="BG2203" i="1" s="1"/>
  <c r="BH2203" i="1"/>
  <c r="BI2203" i="1" s="1"/>
  <c r="BD2203" i="1"/>
  <c r="BE2203" i="1" s="1"/>
  <c r="AU2203" i="1"/>
  <c r="AV2203" i="1" s="1"/>
  <c r="BA2203" i="1"/>
  <c r="BB2203" i="1" s="1"/>
  <c r="AX2203" i="1"/>
  <c r="AY2203" i="1" s="1"/>
  <c r="BQ2204" i="1"/>
  <c r="BR2204" i="1" s="1"/>
  <c r="BO2204" i="1"/>
  <c r="BP2204" i="1" s="1"/>
  <c r="BM2204" i="1"/>
  <c r="BN2204" i="1" s="1"/>
  <c r="BJ2205" i="1"/>
  <c r="BK2205" i="1" s="1"/>
  <c r="BH2208" i="1"/>
  <c r="BI2208" i="1" s="1"/>
  <c r="BF2208" i="1"/>
  <c r="BG2208" i="1" s="1"/>
  <c r="BD2208" i="1"/>
  <c r="BE2208" i="1" s="1"/>
  <c r="AX2208" i="1"/>
  <c r="AY2208" i="1" s="1"/>
  <c r="BA2208" i="1"/>
  <c r="BB2208" i="1" s="1"/>
  <c r="AU2208" i="1"/>
  <c r="AV2208" i="1" s="1"/>
  <c r="BQ2209" i="1"/>
  <c r="BR2209" i="1" s="1"/>
  <c r="BO2209" i="1"/>
  <c r="BP2209" i="1" s="1"/>
  <c r="BM2209" i="1"/>
  <c r="BN2209" i="1" s="1"/>
  <c r="BF2213" i="1"/>
  <c r="BG2213" i="1" s="1"/>
  <c r="BH2213" i="1"/>
  <c r="BI2213" i="1" s="1"/>
  <c r="BD2213" i="1"/>
  <c r="BE2213" i="1" s="1"/>
  <c r="BA2213" i="1"/>
  <c r="BB2213" i="1" s="1"/>
  <c r="AU2213" i="1"/>
  <c r="AV2213" i="1" s="1"/>
  <c r="AX2213" i="1"/>
  <c r="AY2213" i="1" s="1"/>
  <c r="BQ2214" i="1"/>
  <c r="BR2214" i="1" s="1"/>
  <c r="BO2214" i="1"/>
  <c r="BP2214" i="1" s="1"/>
  <c r="BM2214" i="1"/>
  <c r="BN2214" i="1" s="1"/>
  <c r="BJ2215" i="1"/>
  <c r="BK2215" i="1" s="1"/>
  <c r="BH2218" i="1"/>
  <c r="BI2218" i="1" s="1"/>
  <c r="BF2218" i="1"/>
  <c r="BG2218" i="1" s="1"/>
  <c r="BD2218" i="1"/>
  <c r="BE2218" i="1" s="1"/>
  <c r="AX2218" i="1"/>
  <c r="AY2218" i="1" s="1"/>
  <c r="BA2218" i="1"/>
  <c r="BB2218" i="1" s="1"/>
  <c r="AU2218" i="1"/>
  <c r="AV2218" i="1" s="1"/>
  <c r="BQ2219" i="1"/>
  <c r="BR2219" i="1" s="1"/>
  <c r="BO2219" i="1"/>
  <c r="BP2219" i="1" s="1"/>
  <c r="BM2219" i="1"/>
  <c r="BN2219" i="1" s="1"/>
  <c r="BJ2220" i="1"/>
  <c r="BK2220" i="1" s="1"/>
  <c r="BF2223" i="1"/>
  <c r="BG2223" i="1" s="1"/>
  <c r="BH2223" i="1"/>
  <c r="BI2223" i="1" s="1"/>
  <c r="BD2223" i="1"/>
  <c r="BE2223" i="1" s="1"/>
  <c r="AU2223" i="1"/>
  <c r="AV2223" i="1" s="1"/>
  <c r="AX2223" i="1"/>
  <c r="AY2223" i="1" s="1"/>
  <c r="BA2223" i="1"/>
  <c r="BB2223" i="1" s="1"/>
  <c r="BQ2224" i="1"/>
  <c r="BR2224" i="1" s="1"/>
  <c r="BO2224" i="1"/>
  <c r="BP2224" i="1" s="1"/>
  <c r="BM2224" i="1"/>
  <c r="BN2224" i="1" s="1"/>
  <c r="BJ2225" i="1"/>
  <c r="BK2225" i="1" s="1"/>
  <c r="BH2228" i="1"/>
  <c r="BI2228" i="1" s="1"/>
  <c r="BF2228" i="1"/>
  <c r="BG2228" i="1" s="1"/>
  <c r="BD2228" i="1"/>
  <c r="BE2228" i="1" s="1"/>
  <c r="AX2228" i="1"/>
  <c r="AY2228" i="1" s="1"/>
  <c r="BA2228" i="1"/>
  <c r="BB2228" i="1" s="1"/>
  <c r="BQ2229" i="1"/>
  <c r="BR2229" i="1" s="1"/>
  <c r="BO2229" i="1"/>
  <c r="BP2229" i="1" s="1"/>
  <c r="BM2229" i="1"/>
  <c r="BN2229" i="1" s="1"/>
  <c r="BJ2230" i="1"/>
  <c r="BK2230" i="1" s="1"/>
  <c r="BH2233" i="1"/>
  <c r="BI2233" i="1" s="1"/>
  <c r="BF2233" i="1"/>
  <c r="BG2233" i="1" s="1"/>
  <c r="BD2233" i="1"/>
  <c r="BE2233" i="1" s="1"/>
  <c r="BA2233" i="1"/>
  <c r="BB2233" i="1" s="1"/>
  <c r="AU2233" i="1"/>
  <c r="AV2233" i="1" s="1"/>
  <c r="AX2233" i="1"/>
  <c r="AY2233" i="1" s="1"/>
  <c r="BQ2234" i="1"/>
  <c r="BR2234" i="1" s="1"/>
  <c r="BO2234" i="1"/>
  <c r="BP2234" i="1" s="1"/>
  <c r="BM2234" i="1"/>
  <c r="BN2234" i="1" s="1"/>
  <c r="BJ2235" i="1"/>
  <c r="BK2235" i="1" s="1"/>
  <c r="BH2238" i="1"/>
  <c r="BI2238" i="1" s="1"/>
  <c r="BD2238" i="1"/>
  <c r="BE2238" i="1" s="1"/>
  <c r="BF2238" i="1"/>
  <c r="BG2238" i="1" s="1"/>
  <c r="AX2238" i="1"/>
  <c r="AY2238" i="1" s="1"/>
  <c r="BA2238" i="1"/>
  <c r="BB2238" i="1" s="1"/>
  <c r="AU2238" i="1"/>
  <c r="AV2238" i="1" s="1"/>
  <c r="BQ2239" i="1"/>
  <c r="BR2239" i="1" s="1"/>
  <c r="BO2239" i="1"/>
  <c r="BP2239" i="1" s="1"/>
  <c r="BM2239" i="1"/>
  <c r="BN2239" i="1" s="1"/>
  <c r="BJ2240" i="1"/>
  <c r="BK2240" i="1" s="1"/>
  <c r="BF2243" i="1"/>
  <c r="BG2243" i="1" s="1"/>
  <c r="BH2243" i="1"/>
  <c r="BI2243" i="1" s="1"/>
  <c r="BD2243" i="1"/>
  <c r="BE2243" i="1" s="1"/>
  <c r="BA2243" i="1"/>
  <c r="BB2243" i="1" s="1"/>
  <c r="AU2243" i="1"/>
  <c r="AV2243" i="1" s="1"/>
  <c r="AX2243" i="1"/>
  <c r="AY2243" i="1" s="1"/>
  <c r="BQ2244" i="1"/>
  <c r="BR2244" i="1" s="1"/>
  <c r="BO2244" i="1"/>
  <c r="BP2244" i="1" s="1"/>
  <c r="BM2244" i="1"/>
  <c r="BN2244" i="1" s="1"/>
  <c r="BJ2245" i="1"/>
  <c r="BK2245" i="1" s="1"/>
  <c r="BH2248" i="1"/>
  <c r="BI2248" i="1" s="1"/>
  <c r="BF2248" i="1"/>
  <c r="BG2248" i="1" s="1"/>
  <c r="BD2248" i="1"/>
  <c r="BE2248" i="1" s="1"/>
  <c r="AX2248" i="1"/>
  <c r="AY2248" i="1" s="1"/>
  <c r="BA2248" i="1"/>
  <c r="BB2248" i="1" s="1"/>
  <c r="BQ2249" i="1"/>
  <c r="BR2249" i="1" s="1"/>
  <c r="BO2249" i="1"/>
  <c r="BP2249" i="1" s="1"/>
  <c r="BM2249" i="1"/>
  <c r="BN2249" i="1" s="1"/>
  <c r="BJ2250" i="1"/>
  <c r="BK2250" i="1" s="1"/>
  <c r="BF2253" i="1"/>
  <c r="BG2253" i="1" s="1"/>
  <c r="BH2253" i="1"/>
  <c r="BI2253" i="1" s="1"/>
  <c r="BD2253" i="1"/>
  <c r="BE2253" i="1" s="1"/>
  <c r="AU2253" i="1"/>
  <c r="AV2253" i="1" s="1"/>
  <c r="AX2253" i="1"/>
  <c r="AY2253" i="1" s="1"/>
  <c r="BA2253" i="1"/>
  <c r="BB2253" i="1" s="1"/>
  <c r="BQ2254" i="1"/>
  <c r="BR2254" i="1" s="1"/>
  <c r="BO2254" i="1"/>
  <c r="BP2254" i="1" s="1"/>
  <c r="BM2254" i="1"/>
  <c r="BN2254" i="1" s="1"/>
  <c r="BJ2255" i="1"/>
  <c r="BK2255" i="1" s="1"/>
  <c r="BH2258" i="1"/>
  <c r="BI2258" i="1" s="1"/>
  <c r="BF2258" i="1"/>
  <c r="BG2258" i="1" s="1"/>
  <c r="BD2258" i="1"/>
  <c r="BE2258" i="1" s="1"/>
  <c r="AX2258" i="1"/>
  <c r="AY2258" i="1" s="1"/>
  <c r="BA2258" i="1"/>
  <c r="BB2258" i="1" s="1"/>
  <c r="AU2258" i="1"/>
  <c r="AV2258" i="1" s="1"/>
  <c r="BQ2259" i="1"/>
  <c r="BR2259" i="1" s="1"/>
  <c r="BO2259" i="1"/>
  <c r="BP2259" i="1" s="1"/>
  <c r="BM2259" i="1"/>
  <c r="BN2259" i="1" s="1"/>
  <c r="BJ2260" i="1"/>
  <c r="BK2260" i="1" s="1"/>
  <c r="BF2263" i="1"/>
  <c r="BG2263" i="1" s="1"/>
  <c r="BH2263" i="1"/>
  <c r="BI2263" i="1" s="1"/>
  <c r="BD2263" i="1"/>
  <c r="BE2263" i="1" s="1"/>
  <c r="BA2263" i="1"/>
  <c r="BB2263" i="1" s="1"/>
  <c r="AU2263" i="1"/>
  <c r="AV2263" i="1" s="1"/>
  <c r="AX2263" i="1"/>
  <c r="AY2263" i="1" s="1"/>
  <c r="BQ2264" i="1"/>
  <c r="BR2264" i="1" s="1"/>
  <c r="BO2264" i="1"/>
  <c r="BP2264" i="1" s="1"/>
  <c r="BM2264" i="1"/>
  <c r="BN2264" i="1" s="1"/>
  <c r="BJ2265" i="1"/>
  <c r="BK2265" i="1" s="1"/>
  <c r="BH2268" i="1"/>
  <c r="BI2268" i="1" s="1"/>
  <c r="BF2268" i="1"/>
  <c r="BG2268" i="1" s="1"/>
  <c r="BD2268" i="1"/>
  <c r="BE2268" i="1" s="1"/>
  <c r="AX2268" i="1"/>
  <c r="AY2268" i="1" s="1"/>
  <c r="BA2268" i="1"/>
  <c r="BB2268" i="1" s="1"/>
  <c r="AU2268" i="1"/>
  <c r="AV2268" i="1" s="1"/>
  <c r="BQ2269" i="1"/>
  <c r="BR2269" i="1" s="1"/>
  <c r="BM2269" i="1"/>
  <c r="BN2269" i="1" s="1"/>
  <c r="BO2269" i="1"/>
  <c r="BP2269" i="1" s="1"/>
  <c r="BJ2270" i="1"/>
  <c r="BK2270" i="1" s="1"/>
  <c r="BF2273" i="1"/>
  <c r="BG2273" i="1" s="1"/>
  <c r="BH2273" i="1"/>
  <c r="BI2273" i="1" s="1"/>
  <c r="BD2273" i="1"/>
  <c r="BE2273" i="1" s="1"/>
  <c r="BA2273" i="1"/>
  <c r="BB2273" i="1" s="1"/>
  <c r="AU2273" i="1"/>
  <c r="AV2273" i="1" s="1"/>
  <c r="AX2273" i="1"/>
  <c r="AY2273" i="1" s="1"/>
  <c r="BQ2274" i="1"/>
  <c r="BR2274" i="1" s="1"/>
  <c r="BO2274" i="1"/>
  <c r="BP2274" i="1" s="1"/>
  <c r="BM2274" i="1"/>
  <c r="BN2274" i="1" s="1"/>
  <c r="BJ2275" i="1"/>
  <c r="BK2275" i="1" s="1"/>
  <c r="BH2278" i="1"/>
  <c r="BI2278" i="1" s="1"/>
  <c r="BF2278" i="1"/>
  <c r="BG2278" i="1" s="1"/>
  <c r="BD2278" i="1"/>
  <c r="BE2278" i="1" s="1"/>
  <c r="AX2278" i="1"/>
  <c r="AY2278" i="1" s="1"/>
  <c r="BA2278" i="1"/>
  <c r="BB2278" i="1" s="1"/>
  <c r="BQ2279" i="1"/>
  <c r="BR2279" i="1" s="1"/>
  <c r="BO2279" i="1"/>
  <c r="BP2279" i="1" s="1"/>
  <c r="BM2279" i="1"/>
  <c r="BN2279" i="1" s="1"/>
  <c r="BJ2280" i="1"/>
  <c r="BK2280" i="1" s="1"/>
  <c r="BH2283" i="1"/>
  <c r="BI2283" i="1" s="1"/>
  <c r="BF2283" i="1"/>
  <c r="BG2283" i="1" s="1"/>
  <c r="BD2283" i="1"/>
  <c r="BE2283" i="1" s="1"/>
  <c r="BA2283" i="1"/>
  <c r="BB2283" i="1" s="1"/>
  <c r="AU2283" i="1"/>
  <c r="AV2283" i="1" s="1"/>
  <c r="AX2283" i="1"/>
  <c r="AY2283" i="1" s="1"/>
  <c r="BQ2284" i="1"/>
  <c r="BR2284" i="1" s="1"/>
  <c r="BO2284" i="1"/>
  <c r="BP2284" i="1" s="1"/>
  <c r="BM2284" i="1"/>
  <c r="BN2284" i="1" s="1"/>
  <c r="BJ2285" i="1"/>
  <c r="BK2285" i="1" s="1"/>
  <c r="BH2288" i="1"/>
  <c r="BI2288" i="1" s="1"/>
  <c r="BD2288" i="1"/>
  <c r="BE2288" i="1" s="1"/>
  <c r="BF2288" i="1"/>
  <c r="BG2288" i="1" s="1"/>
  <c r="AX2288" i="1"/>
  <c r="AY2288" i="1" s="1"/>
  <c r="BA2288" i="1"/>
  <c r="BB2288" i="1" s="1"/>
  <c r="AU2288" i="1"/>
  <c r="AV2288" i="1" s="1"/>
  <c r="BQ2289" i="1"/>
  <c r="BR2289" i="1" s="1"/>
  <c r="BO2289" i="1"/>
  <c r="BP2289" i="1" s="1"/>
  <c r="BM2289" i="1"/>
  <c r="BN2289" i="1" s="1"/>
  <c r="BJ2290" i="1"/>
  <c r="BK2290" i="1" s="1"/>
  <c r="AU45" i="1"/>
  <c r="AV45" i="1" s="1"/>
  <c r="AU295" i="1"/>
  <c r="AV295" i="1" s="1"/>
  <c r="AU350" i="1"/>
  <c r="AV350" i="1" s="1"/>
  <c r="AU408" i="1"/>
  <c r="AV408" i="1" s="1"/>
  <c r="AU495" i="1"/>
  <c r="AV495" i="1" s="1"/>
  <c r="AU550" i="1"/>
  <c r="AV550" i="1" s="1"/>
  <c r="AU608" i="1"/>
  <c r="AV608" i="1" s="1"/>
  <c r="AU865" i="1"/>
  <c r="AV865" i="1" s="1"/>
  <c r="AU985" i="1"/>
  <c r="AV985" i="1" s="1"/>
  <c r="AU1115" i="1"/>
  <c r="AV1115" i="1" s="1"/>
  <c r="AU1235" i="1"/>
  <c r="AV1235" i="1" s="1"/>
  <c r="AU1365" i="1"/>
  <c r="AV1365" i="1" s="1"/>
  <c r="AU1485" i="1"/>
  <c r="AV1485" i="1" s="1"/>
  <c r="AU1615" i="1"/>
  <c r="AV1615" i="1" s="1"/>
  <c r="AU1649" i="1"/>
  <c r="AV1649" i="1" s="1"/>
  <c r="AU1735" i="1"/>
  <c r="AV1735" i="1" s="1"/>
  <c r="AU1865" i="1"/>
  <c r="AV1865" i="1" s="1"/>
  <c r="AU1985" i="1"/>
  <c r="AV1985" i="1" s="1"/>
  <c r="AU2067" i="1"/>
  <c r="AV2067" i="1" s="1"/>
  <c r="AU2115" i="1"/>
  <c r="AV2115" i="1" s="1"/>
  <c r="AU2149" i="1"/>
  <c r="AV2149" i="1" s="1"/>
  <c r="AU2197" i="1"/>
  <c r="AV2197" i="1" s="1"/>
  <c r="AU2235" i="1"/>
  <c r="AV2235" i="1" s="1"/>
  <c r="AX28" i="1"/>
  <c r="AY28" i="1" s="1"/>
  <c r="AX110" i="1"/>
  <c r="AY110" i="1" s="1"/>
  <c r="AX158" i="1"/>
  <c r="AY158" i="1" s="1"/>
  <c r="AX240" i="1"/>
  <c r="AY240" i="1" s="1"/>
  <c r="AX278" i="1"/>
  <c r="AY278" i="1" s="1"/>
  <c r="AX360" i="1"/>
  <c r="AY360" i="1" s="1"/>
  <c r="AX410" i="1"/>
  <c r="AY410" i="1" s="1"/>
  <c r="AX455" i="1"/>
  <c r="AY455" i="1" s="1"/>
  <c r="AX823" i="1"/>
  <c r="AY823" i="1" s="1"/>
  <c r="AX973" i="1"/>
  <c r="AY973" i="1" s="1"/>
  <c r="AX1033" i="1"/>
  <c r="AY1033" i="1" s="1"/>
  <c r="AX1135" i="1"/>
  <c r="AY1135" i="1" s="1"/>
  <c r="AX1190" i="1"/>
  <c r="AY1190" i="1" s="1"/>
  <c r="AX1270" i="1"/>
  <c r="AY1270" i="1" s="1"/>
  <c r="AX1470" i="1"/>
  <c r="AY1470" i="1" s="1"/>
  <c r="AX1604" i="1"/>
  <c r="AY1604" i="1" s="1"/>
  <c r="AX1823" i="1"/>
  <c r="AY1823" i="1" s="1"/>
  <c r="AX1925" i="1"/>
  <c r="AY1925" i="1" s="1"/>
  <c r="AX2155" i="1"/>
  <c r="AY2155" i="1" s="1"/>
  <c r="BA33" i="1"/>
  <c r="BB33" i="1" s="1"/>
  <c r="AX1871" i="1"/>
  <c r="AY1871" i="1" s="1"/>
  <c r="AX2091" i="1"/>
  <c r="AY2091" i="1" s="1"/>
  <c r="BA1691" i="1"/>
  <c r="BB1691" i="1" s="1"/>
  <c r="BA1854" i="1"/>
  <c r="BB1854" i="1" s="1"/>
  <c r="BJ2269" i="1"/>
  <c r="BK2269" i="1" s="1"/>
  <c r="BF2272" i="1"/>
  <c r="BG2272" i="1" s="1"/>
  <c r="BD2272" i="1"/>
  <c r="BE2272" i="1" s="1"/>
  <c r="BH2272" i="1"/>
  <c r="BI2272" i="1" s="1"/>
  <c r="BA2272" i="1"/>
  <c r="BB2272" i="1" s="1"/>
  <c r="AU2272" i="1"/>
  <c r="AV2272" i="1" s="1"/>
  <c r="BQ2273" i="1"/>
  <c r="BR2273" i="1" s="1"/>
  <c r="BO2273" i="1"/>
  <c r="BP2273" i="1" s="1"/>
  <c r="BM2273" i="1"/>
  <c r="BN2273" i="1" s="1"/>
  <c r="BJ2274" i="1"/>
  <c r="BK2274" i="1" s="1"/>
  <c r="BH2277" i="1"/>
  <c r="BI2277" i="1" s="1"/>
  <c r="BF2277" i="1"/>
  <c r="BG2277" i="1" s="1"/>
  <c r="BD2277" i="1"/>
  <c r="BE2277" i="1" s="1"/>
  <c r="BA2277" i="1"/>
  <c r="BB2277" i="1" s="1"/>
  <c r="AX2277" i="1"/>
  <c r="AY2277" i="1" s="1"/>
  <c r="BQ2278" i="1"/>
  <c r="BR2278" i="1" s="1"/>
  <c r="BM2278" i="1"/>
  <c r="BN2278" i="1" s="1"/>
  <c r="BO2278" i="1"/>
  <c r="BP2278" i="1" s="1"/>
  <c r="BJ2279" i="1"/>
  <c r="BK2279" i="1" s="1"/>
  <c r="BH2282" i="1"/>
  <c r="BI2282" i="1" s="1"/>
  <c r="BF2282" i="1"/>
  <c r="BG2282" i="1" s="1"/>
  <c r="BD2282" i="1"/>
  <c r="BE2282" i="1" s="1"/>
  <c r="BA2282" i="1"/>
  <c r="BB2282" i="1" s="1"/>
  <c r="AX2282" i="1"/>
  <c r="AY2282" i="1" s="1"/>
  <c r="AU2282" i="1"/>
  <c r="AV2282" i="1" s="1"/>
  <c r="BQ2283" i="1"/>
  <c r="BR2283" i="1" s="1"/>
  <c r="BO2283" i="1"/>
  <c r="BP2283" i="1" s="1"/>
  <c r="BM2283" i="1"/>
  <c r="BN2283" i="1" s="1"/>
  <c r="BH2287" i="1"/>
  <c r="BI2287" i="1" s="1"/>
  <c r="BD2287" i="1"/>
  <c r="BE2287" i="1" s="1"/>
  <c r="BF2287" i="1"/>
  <c r="BG2287" i="1" s="1"/>
  <c r="BA2287" i="1"/>
  <c r="BB2287" i="1" s="1"/>
  <c r="AX2287" i="1"/>
  <c r="AY2287" i="1" s="1"/>
  <c r="BQ2288" i="1"/>
  <c r="BR2288" i="1" s="1"/>
  <c r="BO2288" i="1"/>
  <c r="BP2288" i="1" s="1"/>
  <c r="BM2288" i="1"/>
  <c r="BN2288" i="1" s="1"/>
  <c r="AU2277" i="1"/>
  <c r="AV2277" i="1" s="1"/>
  <c r="AX1704" i="1"/>
  <c r="AY1704" i="1" s="1"/>
  <c r="BA1869" i="1"/>
  <c r="BB1869" i="1" s="1"/>
  <c r="BA1669" i="1"/>
  <c r="BB1669" i="1" s="1"/>
  <c r="AX2272" i="1"/>
  <c r="AY2272" i="1" s="1"/>
  <c r="BA1804" i="1"/>
  <c r="BB1804" i="1" s="1"/>
  <c r="BD1661" i="1"/>
  <c r="BE1661" i="1" s="1"/>
  <c r="BF1661" i="1"/>
  <c r="BG1661" i="1" s="1"/>
  <c r="BH1661" i="1"/>
  <c r="BI1661" i="1" s="1"/>
  <c r="AU1661" i="1"/>
  <c r="AV1661" i="1" s="1"/>
  <c r="BA1661" i="1"/>
  <c r="BB1661" i="1" s="1"/>
  <c r="BQ1662" i="1"/>
  <c r="BR1662" i="1" s="1"/>
  <c r="BO1662" i="1"/>
  <c r="BP1662" i="1" s="1"/>
  <c r="BM1662" i="1"/>
  <c r="BN1662" i="1" s="1"/>
  <c r="BJ1663" i="1"/>
  <c r="BK1663" i="1" s="1"/>
  <c r="BH1666" i="1"/>
  <c r="BI1666" i="1" s="1"/>
  <c r="BF1666" i="1"/>
  <c r="BG1666" i="1" s="1"/>
  <c r="BD1666" i="1"/>
  <c r="BE1666" i="1" s="1"/>
  <c r="BA1666" i="1"/>
  <c r="BB1666" i="1" s="1"/>
  <c r="AX1666" i="1"/>
  <c r="AY1666" i="1" s="1"/>
  <c r="BQ1667" i="1"/>
  <c r="BR1667" i="1" s="1"/>
  <c r="BO1667" i="1"/>
  <c r="BP1667" i="1" s="1"/>
  <c r="BM1667" i="1"/>
  <c r="BN1667" i="1" s="1"/>
  <c r="BD1671" i="1"/>
  <c r="BE1671" i="1" s="1"/>
  <c r="BH1671" i="1"/>
  <c r="BI1671" i="1" s="1"/>
  <c r="BF1671" i="1"/>
  <c r="BG1671" i="1" s="1"/>
  <c r="AU1671" i="1"/>
  <c r="AV1671" i="1" s="1"/>
  <c r="BQ1672" i="1"/>
  <c r="BR1672" i="1" s="1"/>
  <c r="BO1672" i="1"/>
  <c r="BP1672" i="1" s="1"/>
  <c r="BM1672" i="1"/>
  <c r="BN1672" i="1" s="1"/>
  <c r="BH1676" i="1"/>
  <c r="BI1676" i="1" s="1"/>
  <c r="BF1676" i="1"/>
  <c r="BG1676" i="1" s="1"/>
  <c r="BD1676" i="1"/>
  <c r="BE1676" i="1" s="1"/>
  <c r="BA1676" i="1"/>
  <c r="BB1676" i="1" s="1"/>
  <c r="AX1676" i="1"/>
  <c r="AY1676" i="1" s="1"/>
  <c r="BQ1677" i="1"/>
  <c r="BR1677" i="1" s="1"/>
  <c r="BO1677" i="1"/>
  <c r="BP1677" i="1" s="1"/>
  <c r="BM1677" i="1"/>
  <c r="BN1677" i="1" s="1"/>
  <c r="BJ1678" i="1"/>
  <c r="BK1678" i="1" s="1"/>
  <c r="BH1681" i="1"/>
  <c r="BI1681" i="1" s="1"/>
  <c r="BD1681" i="1"/>
  <c r="BE1681" i="1" s="1"/>
  <c r="BF1681" i="1"/>
  <c r="BG1681" i="1" s="1"/>
  <c r="AX1681" i="1"/>
  <c r="AY1681" i="1" s="1"/>
  <c r="AU1681" i="1"/>
  <c r="AV1681" i="1" s="1"/>
  <c r="BA1681" i="1"/>
  <c r="BB1681" i="1" s="1"/>
  <c r="BQ1682" i="1"/>
  <c r="BR1682" i="1" s="1"/>
  <c r="BO1682" i="1"/>
  <c r="BP1682" i="1" s="1"/>
  <c r="BM1682" i="1"/>
  <c r="BN1682" i="1" s="1"/>
  <c r="BH1686" i="1"/>
  <c r="BI1686" i="1" s="1"/>
  <c r="BD1686" i="1"/>
  <c r="BE1686" i="1" s="1"/>
  <c r="BF1686" i="1"/>
  <c r="BG1686" i="1" s="1"/>
  <c r="BA1686" i="1"/>
  <c r="BB1686" i="1" s="1"/>
  <c r="AX1686" i="1"/>
  <c r="AY1686" i="1" s="1"/>
  <c r="BQ1687" i="1"/>
  <c r="BR1687" i="1" s="1"/>
  <c r="BO1687" i="1"/>
  <c r="BP1687" i="1" s="1"/>
  <c r="BM1687" i="1"/>
  <c r="BN1687" i="1" s="1"/>
  <c r="BD1691" i="1"/>
  <c r="BE1691" i="1" s="1"/>
  <c r="BH1691" i="1"/>
  <c r="BI1691" i="1" s="1"/>
  <c r="BF1691" i="1"/>
  <c r="BG1691" i="1" s="1"/>
  <c r="AU1691" i="1"/>
  <c r="AV1691" i="1" s="1"/>
  <c r="BQ1692" i="1"/>
  <c r="BR1692" i="1" s="1"/>
  <c r="BO1692" i="1"/>
  <c r="BP1692" i="1" s="1"/>
  <c r="BM1692" i="1"/>
  <c r="BN1692" i="1" s="1"/>
  <c r="BH1696" i="1"/>
  <c r="BI1696" i="1" s="1"/>
  <c r="BF1696" i="1"/>
  <c r="BG1696" i="1" s="1"/>
  <c r="BD1696" i="1"/>
  <c r="BE1696" i="1" s="1"/>
  <c r="BA1696" i="1"/>
  <c r="BB1696" i="1" s="1"/>
  <c r="AX1696" i="1"/>
  <c r="AY1696" i="1" s="1"/>
  <c r="BQ1697" i="1"/>
  <c r="BR1697" i="1" s="1"/>
  <c r="BO1697" i="1"/>
  <c r="BP1697" i="1" s="1"/>
  <c r="BM1697" i="1"/>
  <c r="BN1697" i="1" s="1"/>
  <c r="BJ1698" i="1"/>
  <c r="BK1698" i="1" s="1"/>
  <c r="BH1701" i="1"/>
  <c r="BI1701" i="1" s="1"/>
  <c r="BF1701" i="1"/>
  <c r="BG1701" i="1" s="1"/>
  <c r="BD1701" i="1"/>
  <c r="BE1701" i="1" s="1"/>
  <c r="BA1701" i="1"/>
  <c r="BB1701" i="1" s="1"/>
  <c r="AU1701" i="1"/>
  <c r="AV1701" i="1" s="1"/>
  <c r="AX1701" i="1"/>
  <c r="AY1701" i="1" s="1"/>
  <c r="BQ1702" i="1"/>
  <c r="BR1702" i="1" s="1"/>
  <c r="BM1702" i="1"/>
  <c r="BN1702" i="1" s="1"/>
  <c r="BO1702" i="1"/>
  <c r="BP1702" i="1" s="1"/>
  <c r="BJ1703" i="1"/>
  <c r="BK1703" i="1" s="1"/>
  <c r="BH1706" i="1"/>
  <c r="BI1706" i="1" s="1"/>
  <c r="BF1706" i="1"/>
  <c r="BG1706" i="1" s="1"/>
  <c r="BD1706" i="1"/>
  <c r="BE1706" i="1" s="1"/>
  <c r="BA1706" i="1"/>
  <c r="BB1706" i="1" s="1"/>
  <c r="AX1706" i="1"/>
  <c r="AY1706" i="1" s="1"/>
  <c r="BQ1707" i="1"/>
  <c r="BR1707" i="1" s="1"/>
  <c r="BO1707" i="1"/>
  <c r="BP1707" i="1" s="1"/>
  <c r="BM1707" i="1"/>
  <c r="BN1707" i="1" s="1"/>
  <c r="BJ1708" i="1"/>
  <c r="BK1708" i="1" s="1"/>
  <c r="BD1711" i="1"/>
  <c r="BE1711" i="1" s="1"/>
  <c r="BF1711" i="1"/>
  <c r="BG1711" i="1" s="1"/>
  <c r="BH1711" i="1"/>
  <c r="BI1711" i="1" s="1"/>
  <c r="BA1711" i="1"/>
  <c r="BB1711" i="1" s="1"/>
  <c r="AU1711" i="1"/>
  <c r="AV1711" i="1" s="1"/>
  <c r="BQ1712" i="1"/>
  <c r="BR1712" i="1" s="1"/>
  <c r="BO1712" i="1"/>
  <c r="BP1712" i="1" s="1"/>
  <c r="BM1712" i="1"/>
  <c r="BN1712" i="1" s="1"/>
  <c r="BJ1713" i="1"/>
  <c r="BK1713" i="1" s="1"/>
  <c r="BH1716" i="1"/>
  <c r="BI1716" i="1" s="1"/>
  <c r="BF1716" i="1"/>
  <c r="BG1716" i="1" s="1"/>
  <c r="BD1716" i="1"/>
  <c r="BE1716" i="1" s="1"/>
  <c r="BA1716" i="1"/>
  <c r="BB1716" i="1" s="1"/>
  <c r="AX1716" i="1"/>
  <c r="AY1716" i="1" s="1"/>
  <c r="BQ1717" i="1"/>
  <c r="BR1717" i="1" s="1"/>
  <c r="BO1717" i="1"/>
  <c r="BP1717" i="1" s="1"/>
  <c r="BM1717" i="1"/>
  <c r="BN1717" i="1" s="1"/>
  <c r="BJ1718" i="1"/>
  <c r="BK1718" i="1" s="1"/>
  <c r="BD1721" i="1"/>
  <c r="BE1721" i="1" s="1"/>
  <c r="BH1721" i="1"/>
  <c r="BI1721" i="1" s="1"/>
  <c r="BF1721" i="1"/>
  <c r="BG1721" i="1" s="1"/>
  <c r="AU1721" i="1"/>
  <c r="AV1721" i="1" s="1"/>
  <c r="BQ1722" i="1"/>
  <c r="BR1722" i="1" s="1"/>
  <c r="BO1722" i="1"/>
  <c r="BP1722" i="1" s="1"/>
  <c r="BM1722" i="1"/>
  <c r="BN1722" i="1" s="1"/>
  <c r="BJ1723" i="1"/>
  <c r="BK1723" i="1" s="1"/>
  <c r="BF1726" i="1"/>
  <c r="BG1726" i="1" s="1"/>
  <c r="BH1726" i="1"/>
  <c r="BI1726" i="1" s="1"/>
  <c r="BD1726" i="1"/>
  <c r="BE1726" i="1" s="1"/>
  <c r="BA1726" i="1"/>
  <c r="BB1726" i="1" s="1"/>
  <c r="AX1726" i="1"/>
  <c r="AY1726" i="1" s="1"/>
  <c r="BQ1727" i="1"/>
  <c r="BR1727" i="1" s="1"/>
  <c r="BO1727" i="1"/>
  <c r="BP1727" i="1" s="1"/>
  <c r="BM1727" i="1"/>
  <c r="BN1727" i="1" s="1"/>
  <c r="BJ1728" i="1"/>
  <c r="BK1728" i="1" s="1"/>
  <c r="BH1731" i="1"/>
  <c r="BI1731" i="1" s="1"/>
  <c r="BF1731" i="1"/>
  <c r="BG1731" i="1" s="1"/>
  <c r="BD1731" i="1"/>
  <c r="BE1731" i="1" s="1"/>
  <c r="AX1731" i="1"/>
  <c r="AY1731" i="1" s="1"/>
  <c r="AU1731" i="1"/>
  <c r="AV1731" i="1" s="1"/>
  <c r="BA1731" i="1"/>
  <c r="BB1731" i="1" s="1"/>
  <c r="BQ1732" i="1"/>
  <c r="BR1732" i="1" s="1"/>
  <c r="BO1732" i="1"/>
  <c r="BP1732" i="1" s="1"/>
  <c r="BM1732" i="1"/>
  <c r="BN1732" i="1" s="1"/>
  <c r="BJ1733" i="1"/>
  <c r="BK1733" i="1" s="1"/>
  <c r="BH1736" i="1"/>
  <c r="BI1736" i="1" s="1"/>
  <c r="BF1736" i="1"/>
  <c r="BG1736" i="1" s="1"/>
  <c r="BD1736" i="1"/>
  <c r="BE1736" i="1" s="1"/>
  <c r="BA1736" i="1"/>
  <c r="BB1736" i="1" s="1"/>
  <c r="AX1736" i="1"/>
  <c r="AY1736" i="1" s="1"/>
  <c r="BQ1737" i="1"/>
  <c r="BR1737" i="1" s="1"/>
  <c r="BO1737" i="1"/>
  <c r="BP1737" i="1" s="1"/>
  <c r="BM1737" i="1"/>
  <c r="BN1737" i="1" s="1"/>
  <c r="BF1741" i="1"/>
  <c r="BG1741" i="1" s="1"/>
  <c r="BD1741" i="1"/>
  <c r="BE1741" i="1" s="1"/>
  <c r="BH1741" i="1"/>
  <c r="BI1741" i="1" s="1"/>
  <c r="AU1741" i="1"/>
  <c r="AV1741" i="1" s="1"/>
  <c r="BA1741" i="1"/>
  <c r="BB1741" i="1" s="1"/>
  <c r="BQ1742" i="1"/>
  <c r="BR1742" i="1" s="1"/>
  <c r="BO1742" i="1"/>
  <c r="BP1742" i="1" s="1"/>
  <c r="BM1742" i="1"/>
  <c r="BN1742" i="1" s="1"/>
  <c r="BJ1743" i="1"/>
  <c r="BK1743" i="1" s="1"/>
  <c r="BH1746" i="1"/>
  <c r="BI1746" i="1" s="1"/>
  <c r="BF1746" i="1"/>
  <c r="BG1746" i="1" s="1"/>
  <c r="BD1746" i="1"/>
  <c r="BE1746" i="1" s="1"/>
  <c r="BA1746" i="1"/>
  <c r="BB1746" i="1" s="1"/>
  <c r="AX1746" i="1"/>
  <c r="AY1746" i="1" s="1"/>
  <c r="BQ1747" i="1"/>
  <c r="BR1747" i="1" s="1"/>
  <c r="BO1747" i="1"/>
  <c r="BP1747" i="1" s="1"/>
  <c r="BM1747" i="1"/>
  <c r="BN1747" i="1" s="1"/>
  <c r="BJ1748" i="1"/>
  <c r="BK1748" i="1" s="1"/>
  <c r="BH1751" i="1"/>
  <c r="BI1751" i="1" s="1"/>
  <c r="BF1751" i="1"/>
  <c r="BG1751" i="1" s="1"/>
  <c r="BD1751" i="1"/>
  <c r="BE1751" i="1" s="1"/>
  <c r="BA1751" i="1"/>
  <c r="BB1751" i="1" s="1"/>
  <c r="AU1751" i="1"/>
  <c r="AV1751" i="1" s="1"/>
  <c r="AX1751" i="1"/>
  <c r="AY1751" i="1" s="1"/>
  <c r="BQ1752" i="1"/>
  <c r="BR1752" i="1" s="1"/>
  <c r="BM1752" i="1"/>
  <c r="BN1752" i="1" s="1"/>
  <c r="BO1752" i="1"/>
  <c r="BP1752" i="1" s="1"/>
  <c r="BJ1753" i="1"/>
  <c r="BK1753" i="1" s="1"/>
  <c r="BF1756" i="1"/>
  <c r="BG1756" i="1" s="1"/>
  <c r="BH1756" i="1"/>
  <c r="BI1756" i="1" s="1"/>
  <c r="BD1756" i="1"/>
  <c r="BE1756" i="1" s="1"/>
  <c r="BA1756" i="1"/>
  <c r="BB1756" i="1" s="1"/>
  <c r="AX1756" i="1"/>
  <c r="AY1756" i="1" s="1"/>
  <c r="BQ1757" i="1"/>
  <c r="BR1757" i="1" s="1"/>
  <c r="BO1757" i="1"/>
  <c r="BP1757" i="1" s="1"/>
  <c r="BM1757" i="1"/>
  <c r="BN1757" i="1" s="1"/>
  <c r="BJ1758" i="1"/>
  <c r="BK1758" i="1" s="1"/>
  <c r="BF1761" i="1"/>
  <c r="BG1761" i="1" s="1"/>
  <c r="BH1761" i="1"/>
  <c r="BI1761" i="1" s="1"/>
  <c r="BD1761" i="1"/>
  <c r="BE1761" i="1" s="1"/>
  <c r="BA1761" i="1"/>
  <c r="BB1761" i="1" s="1"/>
  <c r="AU1761" i="1"/>
  <c r="AV1761" i="1" s="1"/>
  <c r="BQ1762" i="1"/>
  <c r="BR1762" i="1" s="1"/>
  <c r="BO1762" i="1"/>
  <c r="BP1762" i="1" s="1"/>
  <c r="BM1762" i="1"/>
  <c r="BN1762" i="1" s="1"/>
  <c r="BJ1763" i="1"/>
  <c r="BK1763" i="1" s="1"/>
  <c r="BH1766" i="1"/>
  <c r="BI1766" i="1" s="1"/>
  <c r="BF1766" i="1"/>
  <c r="BG1766" i="1" s="1"/>
  <c r="BD1766" i="1"/>
  <c r="BE1766" i="1" s="1"/>
  <c r="BA1766" i="1"/>
  <c r="BB1766" i="1" s="1"/>
  <c r="AX1766" i="1"/>
  <c r="AY1766" i="1" s="1"/>
  <c r="BQ1767" i="1"/>
  <c r="BR1767" i="1" s="1"/>
  <c r="BO1767" i="1"/>
  <c r="BP1767" i="1" s="1"/>
  <c r="BM1767" i="1"/>
  <c r="BN1767" i="1" s="1"/>
  <c r="BJ1768" i="1"/>
  <c r="BK1768" i="1" s="1"/>
  <c r="BF1771" i="1"/>
  <c r="BG1771" i="1" s="1"/>
  <c r="BD1771" i="1"/>
  <c r="BE1771" i="1" s="1"/>
  <c r="BH1771" i="1"/>
  <c r="BI1771" i="1" s="1"/>
  <c r="AU1771" i="1"/>
  <c r="AV1771" i="1" s="1"/>
  <c r="BA1771" i="1"/>
  <c r="BB1771" i="1" s="1"/>
  <c r="BQ1772" i="1"/>
  <c r="BR1772" i="1" s="1"/>
  <c r="BM1772" i="1"/>
  <c r="BN1772" i="1" s="1"/>
  <c r="BO1772" i="1"/>
  <c r="BP1772" i="1" s="1"/>
  <c r="BJ1773" i="1"/>
  <c r="BK1773" i="1" s="1"/>
  <c r="BH1776" i="1"/>
  <c r="BI1776" i="1" s="1"/>
  <c r="BF1776" i="1"/>
  <c r="BG1776" i="1" s="1"/>
  <c r="BD1776" i="1"/>
  <c r="BE1776" i="1" s="1"/>
  <c r="BA1776" i="1"/>
  <c r="BB1776" i="1" s="1"/>
  <c r="AX1776" i="1"/>
  <c r="AY1776" i="1" s="1"/>
  <c r="BQ1777" i="1"/>
  <c r="BR1777" i="1" s="1"/>
  <c r="BO1777" i="1"/>
  <c r="BP1777" i="1" s="1"/>
  <c r="BM1777" i="1"/>
  <c r="BN1777" i="1" s="1"/>
  <c r="BJ1778" i="1"/>
  <c r="BK1778" i="1" s="1"/>
  <c r="BH1781" i="1"/>
  <c r="BI1781" i="1" s="1"/>
  <c r="BF1781" i="1"/>
  <c r="BG1781" i="1" s="1"/>
  <c r="BD1781" i="1"/>
  <c r="BE1781" i="1" s="1"/>
  <c r="AX1781" i="1"/>
  <c r="AY1781" i="1" s="1"/>
  <c r="AU1781" i="1"/>
  <c r="AV1781" i="1" s="1"/>
  <c r="BA1781" i="1"/>
  <c r="BB1781" i="1" s="1"/>
  <c r="BQ1782" i="1"/>
  <c r="BR1782" i="1" s="1"/>
  <c r="BO1782" i="1"/>
  <c r="BP1782" i="1" s="1"/>
  <c r="BM1782" i="1"/>
  <c r="BN1782" i="1" s="1"/>
  <c r="BJ1783" i="1"/>
  <c r="BK1783" i="1" s="1"/>
  <c r="BH1786" i="1"/>
  <c r="BI1786" i="1" s="1"/>
  <c r="BF1786" i="1"/>
  <c r="BG1786" i="1" s="1"/>
  <c r="BA1786" i="1"/>
  <c r="BB1786" i="1" s="1"/>
  <c r="BD1786" i="1"/>
  <c r="BE1786" i="1" s="1"/>
  <c r="AX1786" i="1"/>
  <c r="AY1786" i="1" s="1"/>
  <c r="BQ1787" i="1"/>
  <c r="BR1787" i="1" s="1"/>
  <c r="BO1787" i="1"/>
  <c r="BP1787" i="1" s="1"/>
  <c r="BM1787" i="1"/>
  <c r="BN1787" i="1" s="1"/>
  <c r="BJ1788" i="1"/>
  <c r="BK1788" i="1" s="1"/>
  <c r="BF1791" i="1"/>
  <c r="BG1791" i="1" s="1"/>
  <c r="BH1791" i="1"/>
  <c r="BI1791" i="1" s="1"/>
  <c r="BD1791" i="1"/>
  <c r="BE1791" i="1" s="1"/>
  <c r="AU1791" i="1"/>
  <c r="AV1791" i="1" s="1"/>
  <c r="BQ1792" i="1"/>
  <c r="BR1792" i="1" s="1"/>
  <c r="BO1792" i="1"/>
  <c r="BP1792" i="1" s="1"/>
  <c r="BM1792" i="1"/>
  <c r="BN1792" i="1" s="1"/>
  <c r="BH1796" i="1"/>
  <c r="BI1796" i="1" s="1"/>
  <c r="BF1796" i="1"/>
  <c r="BG1796" i="1" s="1"/>
  <c r="BD1796" i="1"/>
  <c r="BE1796" i="1" s="1"/>
  <c r="BA1796" i="1"/>
  <c r="BB1796" i="1" s="1"/>
  <c r="AX1796" i="1"/>
  <c r="AY1796" i="1" s="1"/>
  <c r="BQ1797" i="1"/>
  <c r="BR1797" i="1" s="1"/>
  <c r="BO1797" i="1"/>
  <c r="BP1797" i="1" s="1"/>
  <c r="BM1797" i="1"/>
  <c r="BN1797" i="1" s="1"/>
  <c r="BJ1798" i="1"/>
  <c r="BK1798" i="1" s="1"/>
  <c r="BH1801" i="1"/>
  <c r="BI1801" i="1" s="1"/>
  <c r="BF1801" i="1"/>
  <c r="BG1801" i="1" s="1"/>
  <c r="BD1801" i="1"/>
  <c r="BE1801" i="1" s="1"/>
  <c r="BA1801" i="1"/>
  <c r="BB1801" i="1" s="1"/>
  <c r="AU1801" i="1"/>
  <c r="AV1801" i="1" s="1"/>
  <c r="AX1801" i="1"/>
  <c r="AY1801" i="1" s="1"/>
  <c r="BQ1802" i="1"/>
  <c r="BR1802" i="1" s="1"/>
  <c r="BM1802" i="1"/>
  <c r="BN1802" i="1" s="1"/>
  <c r="BO1802" i="1"/>
  <c r="BP1802" i="1" s="1"/>
  <c r="BH1806" i="1"/>
  <c r="BI1806" i="1" s="1"/>
  <c r="BD1806" i="1"/>
  <c r="BE1806" i="1" s="1"/>
  <c r="BF1806" i="1"/>
  <c r="BG1806" i="1" s="1"/>
  <c r="BA1806" i="1"/>
  <c r="BB1806" i="1" s="1"/>
  <c r="AX1806" i="1"/>
  <c r="AY1806" i="1" s="1"/>
  <c r="BQ1807" i="1"/>
  <c r="BR1807" i="1" s="1"/>
  <c r="BO1807" i="1"/>
  <c r="BP1807" i="1" s="1"/>
  <c r="BM1807" i="1"/>
  <c r="BN1807" i="1" s="1"/>
  <c r="BJ1808" i="1"/>
  <c r="BK1808" i="1" s="1"/>
  <c r="BF1811" i="1"/>
  <c r="BG1811" i="1" s="1"/>
  <c r="BD1811" i="1"/>
  <c r="BE1811" i="1" s="1"/>
  <c r="BH1811" i="1"/>
  <c r="BI1811" i="1" s="1"/>
  <c r="BA1811" i="1"/>
  <c r="BB1811" i="1" s="1"/>
  <c r="AU1811" i="1"/>
  <c r="AV1811" i="1" s="1"/>
  <c r="BQ1812" i="1"/>
  <c r="BR1812" i="1" s="1"/>
  <c r="BO1812" i="1"/>
  <c r="BP1812" i="1" s="1"/>
  <c r="BM1812" i="1"/>
  <c r="BN1812" i="1" s="1"/>
  <c r="BJ1813" i="1"/>
  <c r="BK1813" i="1" s="1"/>
  <c r="BH1816" i="1"/>
  <c r="BI1816" i="1" s="1"/>
  <c r="BF1816" i="1"/>
  <c r="BG1816" i="1" s="1"/>
  <c r="BA1816" i="1"/>
  <c r="BB1816" i="1" s="1"/>
  <c r="BD1816" i="1"/>
  <c r="BE1816" i="1" s="1"/>
  <c r="AX1816" i="1"/>
  <c r="AY1816" i="1" s="1"/>
  <c r="BQ1817" i="1"/>
  <c r="BR1817" i="1" s="1"/>
  <c r="BO1817" i="1"/>
  <c r="BP1817" i="1" s="1"/>
  <c r="BM1817" i="1"/>
  <c r="BN1817" i="1" s="1"/>
  <c r="BJ1818" i="1"/>
  <c r="BK1818" i="1" s="1"/>
  <c r="BF1821" i="1"/>
  <c r="BG1821" i="1" s="1"/>
  <c r="BH1821" i="1"/>
  <c r="BI1821" i="1" s="1"/>
  <c r="BD1821" i="1"/>
  <c r="BE1821" i="1" s="1"/>
  <c r="AU1821" i="1"/>
  <c r="AV1821" i="1" s="1"/>
  <c r="BA1821" i="1"/>
  <c r="BB1821" i="1" s="1"/>
  <c r="BQ1822" i="1"/>
  <c r="BR1822" i="1" s="1"/>
  <c r="BO1822" i="1"/>
  <c r="BP1822" i="1" s="1"/>
  <c r="BM1822" i="1"/>
  <c r="BN1822" i="1" s="1"/>
  <c r="BF1826" i="1"/>
  <c r="BG1826" i="1" s="1"/>
  <c r="BH1826" i="1"/>
  <c r="BI1826" i="1" s="1"/>
  <c r="BD1826" i="1"/>
  <c r="BE1826" i="1" s="1"/>
  <c r="BA1826" i="1"/>
  <c r="BB1826" i="1" s="1"/>
  <c r="AX1826" i="1"/>
  <c r="AY1826" i="1" s="1"/>
  <c r="BQ1827" i="1"/>
  <c r="BR1827" i="1" s="1"/>
  <c r="BO1827" i="1"/>
  <c r="BP1827" i="1" s="1"/>
  <c r="BM1827" i="1"/>
  <c r="BN1827" i="1" s="1"/>
  <c r="BJ1828" i="1"/>
  <c r="BK1828" i="1" s="1"/>
  <c r="BH1831" i="1"/>
  <c r="BI1831" i="1" s="1"/>
  <c r="BF1831" i="1"/>
  <c r="BG1831" i="1" s="1"/>
  <c r="BD1831" i="1"/>
  <c r="BE1831" i="1" s="1"/>
  <c r="AX1831" i="1"/>
  <c r="AY1831" i="1" s="1"/>
  <c r="AU1831" i="1"/>
  <c r="AV1831" i="1" s="1"/>
  <c r="BQ1832" i="1"/>
  <c r="BR1832" i="1" s="1"/>
  <c r="BO1832" i="1"/>
  <c r="BP1832" i="1" s="1"/>
  <c r="BM1832" i="1"/>
  <c r="BN1832" i="1" s="1"/>
  <c r="BH1836" i="1"/>
  <c r="BI1836" i="1" s="1"/>
  <c r="BF1836" i="1"/>
  <c r="BG1836" i="1" s="1"/>
  <c r="BD1836" i="1"/>
  <c r="BE1836" i="1" s="1"/>
  <c r="BA1836" i="1"/>
  <c r="BB1836" i="1" s="1"/>
  <c r="AX1836" i="1"/>
  <c r="AY1836" i="1" s="1"/>
  <c r="BQ1837" i="1"/>
  <c r="BR1837" i="1" s="1"/>
  <c r="BO1837" i="1"/>
  <c r="BP1837" i="1" s="1"/>
  <c r="BM1837" i="1"/>
  <c r="BN1837" i="1" s="1"/>
  <c r="BF1841" i="1"/>
  <c r="BG1841" i="1" s="1"/>
  <c r="BD1841" i="1"/>
  <c r="BE1841" i="1" s="1"/>
  <c r="BH1841" i="1"/>
  <c r="BI1841" i="1" s="1"/>
  <c r="BA1841" i="1"/>
  <c r="BB1841" i="1" s="1"/>
  <c r="AU1841" i="1"/>
  <c r="AV1841" i="1" s="1"/>
  <c r="BQ1842" i="1"/>
  <c r="BR1842" i="1" s="1"/>
  <c r="BO1842" i="1"/>
  <c r="BP1842" i="1" s="1"/>
  <c r="BM1842" i="1"/>
  <c r="BN1842" i="1" s="1"/>
  <c r="BH1846" i="1"/>
  <c r="BI1846" i="1" s="1"/>
  <c r="BF1846" i="1"/>
  <c r="BG1846" i="1" s="1"/>
  <c r="BA1846" i="1"/>
  <c r="BB1846" i="1" s="1"/>
  <c r="BD1846" i="1"/>
  <c r="BE1846" i="1" s="1"/>
  <c r="AX1846" i="1"/>
  <c r="AY1846" i="1" s="1"/>
  <c r="BQ1847" i="1"/>
  <c r="BR1847" i="1" s="1"/>
  <c r="BO1847" i="1"/>
  <c r="BP1847" i="1" s="1"/>
  <c r="BM1847" i="1"/>
  <c r="BN1847" i="1" s="1"/>
  <c r="BJ1848" i="1"/>
  <c r="BK1848" i="1" s="1"/>
  <c r="BH1851" i="1"/>
  <c r="BI1851" i="1" s="1"/>
  <c r="BF1851" i="1"/>
  <c r="BG1851" i="1" s="1"/>
  <c r="BD1851" i="1"/>
  <c r="BE1851" i="1" s="1"/>
  <c r="BA1851" i="1"/>
  <c r="BB1851" i="1" s="1"/>
  <c r="AU1851" i="1"/>
  <c r="AV1851" i="1" s="1"/>
  <c r="AX1851" i="1"/>
  <c r="AY1851" i="1" s="1"/>
  <c r="BQ1852" i="1"/>
  <c r="BR1852" i="1" s="1"/>
  <c r="BO1852" i="1"/>
  <c r="BP1852" i="1" s="1"/>
  <c r="BM1852" i="1"/>
  <c r="BN1852" i="1" s="1"/>
  <c r="BF1856" i="1"/>
  <c r="BG1856" i="1" s="1"/>
  <c r="BH1856" i="1"/>
  <c r="BI1856" i="1" s="1"/>
  <c r="BD1856" i="1"/>
  <c r="BE1856" i="1" s="1"/>
  <c r="BA1856" i="1"/>
  <c r="BB1856" i="1" s="1"/>
  <c r="AX1856" i="1"/>
  <c r="AY1856" i="1" s="1"/>
  <c r="BQ1857" i="1"/>
  <c r="BR1857" i="1" s="1"/>
  <c r="BO1857" i="1"/>
  <c r="BP1857" i="1" s="1"/>
  <c r="BM1857" i="1"/>
  <c r="BN1857" i="1" s="1"/>
  <c r="BF1861" i="1"/>
  <c r="BG1861" i="1" s="1"/>
  <c r="BD1861" i="1"/>
  <c r="BE1861" i="1" s="1"/>
  <c r="BH1861" i="1"/>
  <c r="BI1861" i="1" s="1"/>
  <c r="BA1861" i="1"/>
  <c r="BB1861" i="1" s="1"/>
  <c r="AU1861" i="1"/>
  <c r="AV1861" i="1" s="1"/>
  <c r="BQ1862" i="1"/>
  <c r="BR1862" i="1" s="1"/>
  <c r="BO1862" i="1"/>
  <c r="BP1862" i="1" s="1"/>
  <c r="BM1862" i="1"/>
  <c r="BN1862" i="1" s="1"/>
  <c r="BH1866" i="1"/>
  <c r="BI1866" i="1" s="1"/>
  <c r="BF1866" i="1"/>
  <c r="BG1866" i="1" s="1"/>
  <c r="BA1866" i="1"/>
  <c r="BB1866" i="1" s="1"/>
  <c r="BD1866" i="1"/>
  <c r="BE1866" i="1" s="1"/>
  <c r="AX1866" i="1"/>
  <c r="AY1866" i="1" s="1"/>
  <c r="BQ1867" i="1"/>
  <c r="BR1867" i="1" s="1"/>
  <c r="BO1867" i="1"/>
  <c r="BP1867" i="1" s="1"/>
  <c r="BM1867" i="1"/>
  <c r="BN1867" i="1" s="1"/>
  <c r="BJ1868" i="1"/>
  <c r="BK1868" i="1" s="1"/>
  <c r="BF1871" i="1"/>
  <c r="BG1871" i="1" s="1"/>
  <c r="BD1871" i="1"/>
  <c r="BE1871" i="1" s="1"/>
  <c r="BH1871" i="1"/>
  <c r="BI1871" i="1" s="1"/>
  <c r="AU1871" i="1"/>
  <c r="AV1871" i="1" s="1"/>
  <c r="BQ1872" i="1"/>
  <c r="BR1872" i="1" s="1"/>
  <c r="BO1872" i="1"/>
  <c r="BP1872" i="1" s="1"/>
  <c r="BM1872" i="1"/>
  <c r="BN1872" i="1" s="1"/>
  <c r="BJ1873" i="1"/>
  <c r="BK1873" i="1" s="1"/>
  <c r="BH1876" i="1"/>
  <c r="BI1876" i="1" s="1"/>
  <c r="BD1876" i="1"/>
  <c r="BE1876" i="1" s="1"/>
  <c r="BF1876" i="1"/>
  <c r="BG1876" i="1" s="1"/>
  <c r="BA1876" i="1"/>
  <c r="BB1876" i="1" s="1"/>
  <c r="AX1876" i="1"/>
  <c r="AY1876" i="1" s="1"/>
  <c r="BQ1877" i="1"/>
  <c r="BR1877" i="1" s="1"/>
  <c r="BO1877" i="1"/>
  <c r="BP1877" i="1" s="1"/>
  <c r="BM1877" i="1"/>
  <c r="BN1877" i="1" s="1"/>
  <c r="BJ1878" i="1"/>
  <c r="BK1878" i="1" s="1"/>
  <c r="BH1881" i="1"/>
  <c r="BI1881" i="1" s="1"/>
  <c r="BF1881" i="1"/>
  <c r="BG1881" i="1" s="1"/>
  <c r="BD1881" i="1"/>
  <c r="BE1881" i="1" s="1"/>
  <c r="BA1881" i="1"/>
  <c r="BB1881" i="1" s="1"/>
  <c r="AX1881" i="1"/>
  <c r="AY1881" i="1" s="1"/>
  <c r="AU1881" i="1"/>
  <c r="AV1881" i="1" s="1"/>
  <c r="BQ1882" i="1"/>
  <c r="BR1882" i="1" s="1"/>
  <c r="BM1882" i="1"/>
  <c r="BN1882" i="1" s="1"/>
  <c r="BO1882" i="1"/>
  <c r="BP1882" i="1" s="1"/>
  <c r="BJ1883" i="1"/>
  <c r="BK1883" i="1" s="1"/>
  <c r="BH1886" i="1"/>
  <c r="BI1886" i="1" s="1"/>
  <c r="BF1886" i="1"/>
  <c r="BG1886" i="1" s="1"/>
  <c r="BD1886" i="1"/>
  <c r="BE1886" i="1" s="1"/>
  <c r="BA1886" i="1"/>
  <c r="BB1886" i="1" s="1"/>
  <c r="AX1886" i="1"/>
  <c r="AY1886" i="1" s="1"/>
  <c r="BQ1887" i="1"/>
  <c r="BR1887" i="1" s="1"/>
  <c r="BO1887" i="1"/>
  <c r="BP1887" i="1" s="1"/>
  <c r="BM1887" i="1"/>
  <c r="BN1887" i="1" s="1"/>
  <c r="BJ1888" i="1"/>
  <c r="BK1888" i="1" s="1"/>
  <c r="BF1891" i="1"/>
  <c r="BG1891" i="1" s="1"/>
  <c r="BD1891" i="1"/>
  <c r="BE1891" i="1" s="1"/>
  <c r="BH1891" i="1"/>
  <c r="BI1891" i="1" s="1"/>
  <c r="AU1891" i="1"/>
  <c r="AV1891" i="1" s="1"/>
  <c r="BQ1892" i="1"/>
  <c r="BR1892" i="1" s="1"/>
  <c r="BO1892" i="1"/>
  <c r="BP1892" i="1" s="1"/>
  <c r="BM1892" i="1"/>
  <c r="BN1892" i="1" s="1"/>
  <c r="BJ1893" i="1"/>
  <c r="BK1893" i="1" s="1"/>
  <c r="BH1896" i="1"/>
  <c r="BI1896" i="1" s="1"/>
  <c r="BF1896" i="1"/>
  <c r="BG1896" i="1" s="1"/>
  <c r="BD1896" i="1"/>
  <c r="BE1896" i="1" s="1"/>
  <c r="BA1896" i="1"/>
  <c r="BB1896" i="1" s="1"/>
  <c r="AX1896" i="1"/>
  <c r="AY1896" i="1" s="1"/>
  <c r="BQ1897" i="1"/>
  <c r="BR1897" i="1" s="1"/>
  <c r="BM1897" i="1"/>
  <c r="BN1897" i="1" s="1"/>
  <c r="BO1897" i="1"/>
  <c r="BP1897" i="1" s="1"/>
  <c r="BH1901" i="1"/>
  <c r="BI1901" i="1" s="1"/>
  <c r="BF1901" i="1"/>
  <c r="BG1901" i="1" s="1"/>
  <c r="BD1901" i="1"/>
  <c r="BE1901" i="1" s="1"/>
  <c r="BA1901" i="1"/>
  <c r="BB1901" i="1" s="1"/>
  <c r="AU1901" i="1"/>
  <c r="AV1901" i="1" s="1"/>
  <c r="AX1901" i="1"/>
  <c r="AY1901" i="1" s="1"/>
  <c r="BQ1902" i="1"/>
  <c r="BR1902" i="1" s="1"/>
  <c r="BO1902" i="1"/>
  <c r="BP1902" i="1" s="1"/>
  <c r="BM1902" i="1"/>
  <c r="BN1902" i="1" s="1"/>
  <c r="BH1906" i="1"/>
  <c r="BI1906" i="1" s="1"/>
  <c r="BD1906" i="1"/>
  <c r="BE1906" i="1" s="1"/>
  <c r="BF1906" i="1"/>
  <c r="BG1906" i="1" s="1"/>
  <c r="BA1906" i="1"/>
  <c r="BB1906" i="1" s="1"/>
  <c r="AX1906" i="1"/>
  <c r="AY1906" i="1" s="1"/>
  <c r="BQ1907" i="1"/>
  <c r="BR1907" i="1" s="1"/>
  <c r="BO1907" i="1"/>
  <c r="BP1907" i="1" s="1"/>
  <c r="BM1907" i="1"/>
  <c r="BN1907" i="1" s="1"/>
  <c r="BJ1908" i="1"/>
  <c r="BK1908" i="1" s="1"/>
  <c r="BF1911" i="1"/>
  <c r="BG1911" i="1" s="1"/>
  <c r="BD1911" i="1"/>
  <c r="BE1911" i="1" s="1"/>
  <c r="BH1911" i="1"/>
  <c r="BI1911" i="1" s="1"/>
  <c r="BA1911" i="1"/>
  <c r="BB1911" i="1" s="1"/>
  <c r="AU1911" i="1"/>
  <c r="AV1911" i="1" s="1"/>
  <c r="BQ1912" i="1"/>
  <c r="BR1912" i="1" s="1"/>
  <c r="BO1912" i="1"/>
  <c r="BP1912" i="1" s="1"/>
  <c r="BM1912" i="1"/>
  <c r="BN1912" i="1" s="1"/>
  <c r="BJ1913" i="1"/>
  <c r="BK1913" i="1" s="1"/>
  <c r="BH1916" i="1"/>
  <c r="BI1916" i="1" s="1"/>
  <c r="BF1916" i="1"/>
  <c r="BG1916" i="1" s="1"/>
  <c r="BD1916" i="1"/>
  <c r="BE1916" i="1" s="1"/>
  <c r="BA1916" i="1"/>
  <c r="BB1916" i="1" s="1"/>
  <c r="AX1916" i="1"/>
  <c r="AY1916" i="1" s="1"/>
  <c r="BQ1917" i="1"/>
  <c r="BR1917" i="1" s="1"/>
  <c r="BO1917" i="1"/>
  <c r="BP1917" i="1" s="1"/>
  <c r="BM1917" i="1"/>
  <c r="BN1917" i="1" s="1"/>
  <c r="BJ1918" i="1"/>
  <c r="BK1918" i="1" s="1"/>
  <c r="BF1921" i="1"/>
  <c r="BG1921" i="1" s="1"/>
  <c r="BD1921" i="1"/>
  <c r="BE1921" i="1" s="1"/>
  <c r="BH1921" i="1"/>
  <c r="BI1921" i="1" s="1"/>
  <c r="BA1921" i="1"/>
  <c r="BB1921" i="1" s="1"/>
  <c r="AU1921" i="1"/>
  <c r="AV1921" i="1" s="1"/>
  <c r="BQ1922" i="1"/>
  <c r="BR1922" i="1" s="1"/>
  <c r="BO1922" i="1"/>
  <c r="BP1922" i="1" s="1"/>
  <c r="BM1922" i="1"/>
  <c r="BN1922" i="1" s="1"/>
  <c r="BJ1923" i="1"/>
  <c r="BK1923" i="1" s="1"/>
  <c r="BH1926" i="1"/>
  <c r="BI1926" i="1" s="1"/>
  <c r="BF1926" i="1"/>
  <c r="BG1926" i="1" s="1"/>
  <c r="BD1926" i="1"/>
  <c r="BE1926" i="1" s="1"/>
  <c r="BA1926" i="1"/>
  <c r="BB1926" i="1" s="1"/>
  <c r="AX1926" i="1"/>
  <c r="AY1926" i="1" s="1"/>
  <c r="BQ1927" i="1"/>
  <c r="BR1927" i="1" s="1"/>
  <c r="BO1927" i="1"/>
  <c r="BP1927" i="1" s="1"/>
  <c r="BM1927" i="1"/>
  <c r="BN1927" i="1" s="1"/>
  <c r="BJ1928" i="1"/>
  <c r="BK1928" i="1" s="1"/>
  <c r="BH1931" i="1"/>
  <c r="BI1931" i="1" s="1"/>
  <c r="BF1931" i="1"/>
  <c r="BG1931" i="1" s="1"/>
  <c r="BD1931" i="1"/>
  <c r="BE1931" i="1" s="1"/>
  <c r="AX1931" i="1"/>
  <c r="AY1931" i="1" s="1"/>
  <c r="AU1931" i="1"/>
  <c r="AV1931" i="1" s="1"/>
  <c r="BQ1932" i="1"/>
  <c r="BR1932" i="1" s="1"/>
  <c r="BO1932" i="1"/>
  <c r="BP1932" i="1" s="1"/>
  <c r="BM1932" i="1"/>
  <c r="BN1932" i="1" s="1"/>
  <c r="BH1936" i="1"/>
  <c r="BI1936" i="1" s="1"/>
  <c r="BF1936" i="1"/>
  <c r="BG1936" i="1" s="1"/>
  <c r="BD1936" i="1"/>
  <c r="BE1936" i="1" s="1"/>
  <c r="BA1936" i="1"/>
  <c r="BB1936" i="1" s="1"/>
  <c r="AX1936" i="1"/>
  <c r="AY1936" i="1" s="1"/>
  <c r="BQ1937" i="1"/>
  <c r="BR1937" i="1" s="1"/>
  <c r="BO1937" i="1"/>
  <c r="BP1937" i="1" s="1"/>
  <c r="BM1937" i="1"/>
  <c r="BN1937" i="1" s="1"/>
  <c r="BJ1938" i="1"/>
  <c r="BK1938" i="1" s="1"/>
  <c r="BF1941" i="1"/>
  <c r="BG1941" i="1" s="1"/>
  <c r="BH1941" i="1"/>
  <c r="BI1941" i="1" s="1"/>
  <c r="BD1941" i="1"/>
  <c r="BE1941" i="1" s="1"/>
  <c r="AU1941" i="1"/>
  <c r="AV1941" i="1" s="1"/>
  <c r="BA1941" i="1"/>
  <c r="BB1941" i="1" s="1"/>
  <c r="BQ1942" i="1"/>
  <c r="BR1942" i="1" s="1"/>
  <c r="BO1942" i="1"/>
  <c r="BP1942" i="1" s="1"/>
  <c r="BM1942" i="1"/>
  <c r="BN1942" i="1" s="1"/>
  <c r="BH1946" i="1"/>
  <c r="BI1946" i="1" s="1"/>
  <c r="BF1946" i="1"/>
  <c r="BG1946" i="1" s="1"/>
  <c r="BD1946" i="1"/>
  <c r="BE1946" i="1" s="1"/>
  <c r="BA1946" i="1"/>
  <c r="BB1946" i="1" s="1"/>
  <c r="AX1946" i="1"/>
  <c r="AY1946" i="1" s="1"/>
  <c r="BQ1947" i="1"/>
  <c r="BR1947" i="1" s="1"/>
  <c r="BM1947" i="1"/>
  <c r="BN1947" i="1" s="1"/>
  <c r="BO1947" i="1"/>
  <c r="BP1947" i="1" s="1"/>
  <c r="BH1951" i="1"/>
  <c r="BI1951" i="1" s="1"/>
  <c r="BF1951" i="1"/>
  <c r="BG1951" i="1" s="1"/>
  <c r="BD1951" i="1"/>
  <c r="BE1951" i="1" s="1"/>
  <c r="BA1951" i="1"/>
  <c r="BB1951" i="1" s="1"/>
  <c r="AU1951" i="1"/>
  <c r="AV1951" i="1" s="1"/>
  <c r="AX1951" i="1"/>
  <c r="AY1951" i="1" s="1"/>
  <c r="BQ1952" i="1"/>
  <c r="BR1952" i="1" s="1"/>
  <c r="BO1952" i="1"/>
  <c r="BP1952" i="1" s="1"/>
  <c r="BM1952" i="1"/>
  <c r="BN1952" i="1" s="1"/>
  <c r="BH1956" i="1"/>
  <c r="BI1956" i="1" s="1"/>
  <c r="BD1956" i="1"/>
  <c r="BE1956" i="1" s="1"/>
  <c r="BF1956" i="1"/>
  <c r="BG1956" i="1" s="1"/>
  <c r="BA1956" i="1"/>
  <c r="BB1956" i="1" s="1"/>
  <c r="AX1956" i="1"/>
  <c r="AY1956" i="1" s="1"/>
  <c r="BQ1957" i="1"/>
  <c r="BR1957" i="1" s="1"/>
  <c r="BO1957" i="1"/>
  <c r="BP1957" i="1" s="1"/>
  <c r="BM1957" i="1"/>
  <c r="BN1957" i="1" s="1"/>
  <c r="BF1961" i="1"/>
  <c r="BG1961" i="1" s="1"/>
  <c r="BD1961" i="1"/>
  <c r="BE1961" i="1" s="1"/>
  <c r="BH1961" i="1"/>
  <c r="BI1961" i="1" s="1"/>
  <c r="BA1961" i="1"/>
  <c r="BB1961" i="1" s="1"/>
  <c r="AU1961" i="1"/>
  <c r="AV1961" i="1" s="1"/>
  <c r="BQ1962" i="1"/>
  <c r="BR1962" i="1" s="1"/>
  <c r="BO1962" i="1"/>
  <c r="BP1962" i="1" s="1"/>
  <c r="BM1962" i="1"/>
  <c r="BN1962" i="1" s="1"/>
  <c r="BH1966" i="1"/>
  <c r="BI1966" i="1" s="1"/>
  <c r="BF1966" i="1"/>
  <c r="BG1966" i="1" s="1"/>
  <c r="BD1966" i="1"/>
  <c r="BE1966" i="1" s="1"/>
  <c r="BA1966" i="1"/>
  <c r="BB1966" i="1" s="1"/>
  <c r="AX1966" i="1"/>
  <c r="AY1966" i="1" s="1"/>
  <c r="BQ1967" i="1"/>
  <c r="BR1967" i="1" s="1"/>
  <c r="BO1967" i="1"/>
  <c r="BP1967" i="1" s="1"/>
  <c r="BM1967" i="1"/>
  <c r="BN1967" i="1" s="1"/>
  <c r="BF1971" i="1"/>
  <c r="BG1971" i="1" s="1"/>
  <c r="BD1971" i="1"/>
  <c r="BE1971" i="1" s="1"/>
  <c r="BH1971" i="1"/>
  <c r="BI1971" i="1" s="1"/>
  <c r="AU1971" i="1"/>
  <c r="AV1971" i="1" s="1"/>
  <c r="BQ1972" i="1"/>
  <c r="BR1972" i="1" s="1"/>
  <c r="BO1972" i="1"/>
  <c r="BP1972" i="1" s="1"/>
  <c r="BM1972" i="1"/>
  <c r="BN1972" i="1" s="1"/>
  <c r="BJ1973" i="1"/>
  <c r="BK1973" i="1" s="1"/>
  <c r="BH1976" i="1"/>
  <c r="BI1976" i="1" s="1"/>
  <c r="BF1976" i="1"/>
  <c r="BG1976" i="1" s="1"/>
  <c r="BD1976" i="1"/>
  <c r="BE1976" i="1" s="1"/>
  <c r="BA1976" i="1"/>
  <c r="BB1976" i="1" s="1"/>
  <c r="AX1976" i="1"/>
  <c r="AY1976" i="1" s="1"/>
  <c r="BQ1977" i="1"/>
  <c r="BR1977" i="1" s="1"/>
  <c r="BO1977" i="1"/>
  <c r="BP1977" i="1" s="1"/>
  <c r="BM1977" i="1"/>
  <c r="BN1977" i="1" s="1"/>
  <c r="BJ1978" i="1"/>
  <c r="BK1978" i="1" s="1"/>
  <c r="BH1981" i="1"/>
  <c r="BI1981" i="1" s="1"/>
  <c r="BF1981" i="1"/>
  <c r="BG1981" i="1" s="1"/>
  <c r="BD1981" i="1"/>
  <c r="BE1981" i="1" s="1"/>
  <c r="AX1981" i="1"/>
  <c r="AY1981" i="1" s="1"/>
  <c r="AU1981" i="1"/>
  <c r="AV1981" i="1" s="1"/>
  <c r="BA1981" i="1"/>
  <c r="BB1981" i="1" s="1"/>
  <c r="BQ1982" i="1"/>
  <c r="BR1982" i="1" s="1"/>
  <c r="BO1982" i="1"/>
  <c r="BP1982" i="1" s="1"/>
  <c r="BM1982" i="1"/>
  <c r="BN1982" i="1" s="1"/>
  <c r="BJ1983" i="1"/>
  <c r="BK1983" i="1" s="1"/>
  <c r="BH1986" i="1"/>
  <c r="BI1986" i="1" s="1"/>
  <c r="BF1986" i="1"/>
  <c r="BG1986" i="1" s="1"/>
  <c r="BD1986" i="1"/>
  <c r="BE1986" i="1" s="1"/>
  <c r="BA1986" i="1"/>
  <c r="BB1986" i="1" s="1"/>
  <c r="AX1986" i="1"/>
  <c r="AY1986" i="1" s="1"/>
  <c r="BQ1987" i="1"/>
  <c r="BR1987" i="1" s="1"/>
  <c r="BO1987" i="1"/>
  <c r="BP1987" i="1" s="1"/>
  <c r="BM1987" i="1"/>
  <c r="BN1987" i="1" s="1"/>
  <c r="BF1991" i="1"/>
  <c r="BG1991" i="1" s="1"/>
  <c r="BD1991" i="1"/>
  <c r="BE1991" i="1" s="1"/>
  <c r="BH1991" i="1"/>
  <c r="BI1991" i="1" s="1"/>
  <c r="AU1991" i="1"/>
  <c r="AV1991" i="1" s="1"/>
  <c r="BA1991" i="1"/>
  <c r="BB1991" i="1" s="1"/>
  <c r="BQ1992" i="1"/>
  <c r="BR1992" i="1" s="1"/>
  <c r="BO1992" i="1"/>
  <c r="BP1992" i="1" s="1"/>
  <c r="BM1992" i="1"/>
  <c r="BN1992" i="1" s="1"/>
  <c r="BH1996" i="1"/>
  <c r="BI1996" i="1" s="1"/>
  <c r="BF1996" i="1"/>
  <c r="BG1996" i="1" s="1"/>
  <c r="BD1996" i="1"/>
  <c r="BE1996" i="1" s="1"/>
  <c r="BA1996" i="1"/>
  <c r="BB1996" i="1" s="1"/>
  <c r="AX1996" i="1"/>
  <c r="AY1996" i="1" s="1"/>
  <c r="BQ1997" i="1"/>
  <c r="BR1997" i="1" s="1"/>
  <c r="BM1997" i="1"/>
  <c r="BN1997" i="1" s="1"/>
  <c r="BO1997" i="1"/>
  <c r="BP1997" i="1" s="1"/>
  <c r="BJ1998" i="1"/>
  <c r="BK1998" i="1" s="1"/>
  <c r="BH2001" i="1"/>
  <c r="BI2001" i="1" s="1"/>
  <c r="BF2001" i="1"/>
  <c r="BG2001" i="1" s="1"/>
  <c r="BD2001" i="1"/>
  <c r="BE2001" i="1" s="1"/>
  <c r="BA2001" i="1"/>
  <c r="BB2001" i="1" s="1"/>
  <c r="AU2001" i="1"/>
  <c r="AV2001" i="1" s="1"/>
  <c r="AX2001" i="1"/>
  <c r="AY2001" i="1" s="1"/>
  <c r="BQ2002" i="1"/>
  <c r="BR2002" i="1" s="1"/>
  <c r="BO2002" i="1"/>
  <c r="BP2002" i="1" s="1"/>
  <c r="BM2002" i="1"/>
  <c r="BN2002" i="1" s="1"/>
  <c r="BH2006" i="1"/>
  <c r="BI2006" i="1" s="1"/>
  <c r="BD2006" i="1"/>
  <c r="BE2006" i="1" s="1"/>
  <c r="BF2006" i="1"/>
  <c r="BG2006" i="1" s="1"/>
  <c r="BA2006" i="1"/>
  <c r="BB2006" i="1" s="1"/>
  <c r="AX2006" i="1"/>
  <c r="AY2006" i="1" s="1"/>
  <c r="BQ2007" i="1"/>
  <c r="BR2007" i="1" s="1"/>
  <c r="BO2007" i="1"/>
  <c r="BP2007" i="1" s="1"/>
  <c r="BM2007" i="1"/>
  <c r="BN2007" i="1" s="1"/>
  <c r="BF2011" i="1"/>
  <c r="BG2011" i="1" s="1"/>
  <c r="BD2011" i="1"/>
  <c r="BE2011" i="1" s="1"/>
  <c r="BH2011" i="1"/>
  <c r="BI2011" i="1" s="1"/>
  <c r="BA2011" i="1"/>
  <c r="BB2011" i="1" s="1"/>
  <c r="AU2011" i="1"/>
  <c r="AV2011" i="1" s="1"/>
  <c r="BQ2012" i="1"/>
  <c r="BR2012" i="1" s="1"/>
  <c r="BO2012" i="1"/>
  <c r="BP2012" i="1" s="1"/>
  <c r="BM2012" i="1"/>
  <c r="BN2012" i="1" s="1"/>
  <c r="BH2016" i="1"/>
  <c r="BI2016" i="1" s="1"/>
  <c r="BD2016" i="1"/>
  <c r="BE2016" i="1" s="1"/>
  <c r="BF2016" i="1"/>
  <c r="BG2016" i="1" s="1"/>
  <c r="BA2016" i="1"/>
  <c r="BB2016" i="1" s="1"/>
  <c r="AX2016" i="1"/>
  <c r="AY2016" i="1" s="1"/>
  <c r="BQ2017" i="1"/>
  <c r="BR2017" i="1" s="1"/>
  <c r="BO2017" i="1"/>
  <c r="BP2017" i="1" s="1"/>
  <c r="BM2017" i="1"/>
  <c r="BN2017" i="1" s="1"/>
  <c r="BF2021" i="1"/>
  <c r="BG2021" i="1" s="1"/>
  <c r="BD2021" i="1"/>
  <c r="BE2021" i="1" s="1"/>
  <c r="BH2021" i="1"/>
  <c r="BI2021" i="1" s="1"/>
  <c r="AU2021" i="1"/>
  <c r="AV2021" i="1" s="1"/>
  <c r="BA2021" i="1"/>
  <c r="BB2021" i="1" s="1"/>
  <c r="BQ2022" i="1"/>
  <c r="BR2022" i="1" s="1"/>
  <c r="BM2022" i="1"/>
  <c r="BN2022" i="1" s="1"/>
  <c r="BO2022" i="1"/>
  <c r="BP2022" i="1" s="1"/>
  <c r="BH2026" i="1"/>
  <c r="BI2026" i="1" s="1"/>
  <c r="BF2026" i="1"/>
  <c r="BG2026" i="1" s="1"/>
  <c r="BD2026" i="1"/>
  <c r="BE2026" i="1" s="1"/>
  <c r="BA2026" i="1"/>
  <c r="BB2026" i="1" s="1"/>
  <c r="AX2026" i="1"/>
  <c r="AY2026" i="1" s="1"/>
  <c r="BQ2027" i="1"/>
  <c r="BR2027" i="1" s="1"/>
  <c r="BO2027" i="1"/>
  <c r="BP2027" i="1" s="1"/>
  <c r="BM2027" i="1"/>
  <c r="BN2027" i="1" s="1"/>
  <c r="BJ2028" i="1"/>
  <c r="BK2028" i="1" s="1"/>
  <c r="BH2031" i="1"/>
  <c r="BI2031" i="1" s="1"/>
  <c r="BF2031" i="1"/>
  <c r="BG2031" i="1" s="1"/>
  <c r="BD2031" i="1"/>
  <c r="BE2031" i="1" s="1"/>
  <c r="AX2031" i="1"/>
  <c r="AY2031" i="1" s="1"/>
  <c r="AU2031" i="1"/>
  <c r="AV2031" i="1" s="1"/>
  <c r="BA2031" i="1"/>
  <c r="BB2031" i="1" s="1"/>
  <c r="BQ2032" i="1"/>
  <c r="BR2032" i="1" s="1"/>
  <c r="BO2032" i="1"/>
  <c r="BP2032" i="1" s="1"/>
  <c r="BM2032" i="1"/>
  <c r="BN2032" i="1" s="1"/>
  <c r="BJ2033" i="1"/>
  <c r="BK2033" i="1" s="1"/>
  <c r="BH2036" i="1"/>
  <c r="BI2036" i="1" s="1"/>
  <c r="BF2036" i="1"/>
  <c r="BG2036" i="1" s="1"/>
  <c r="BA2036" i="1"/>
  <c r="BB2036" i="1" s="1"/>
  <c r="BD2036" i="1"/>
  <c r="BE2036" i="1" s="1"/>
  <c r="AX2036" i="1"/>
  <c r="AY2036" i="1" s="1"/>
  <c r="BQ2037" i="1"/>
  <c r="BR2037" i="1" s="1"/>
  <c r="BO2037" i="1"/>
  <c r="BP2037" i="1" s="1"/>
  <c r="BM2037" i="1"/>
  <c r="BN2037" i="1" s="1"/>
  <c r="BJ2038" i="1"/>
  <c r="BK2038" i="1" s="1"/>
  <c r="BF2041" i="1"/>
  <c r="BG2041" i="1" s="1"/>
  <c r="BH2041" i="1"/>
  <c r="BI2041" i="1" s="1"/>
  <c r="BD2041" i="1"/>
  <c r="BE2041" i="1" s="1"/>
  <c r="AU2041" i="1"/>
  <c r="AV2041" i="1" s="1"/>
  <c r="BQ2042" i="1"/>
  <c r="BR2042" i="1" s="1"/>
  <c r="BO2042" i="1"/>
  <c r="BP2042" i="1" s="1"/>
  <c r="BM2042" i="1"/>
  <c r="BN2042" i="1" s="1"/>
  <c r="BJ2043" i="1"/>
  <c r="BK2043" i="1" s="1"/>
  <c r="BH2046" i="1"/>
  <c r="BI2046" i="1" s="1"/>
  <c r="BF2046" i="1"/>
  <c r="BG2046" i="1" s="1"/>
  <c r="BD2046" i="1"/>
  <c r="BE2046" i="1" s="1"/>
  <c r="BA2046" i="1"/>
  <c r="BB2046" i="1" s="1"/>
  <c r="AX2046" i="1"/>
  <c r="AY2046" i="1" s="1"/>
  <c r="BQ2047" i="1"/>
  <c r="BR2047" i="1" s="1"/>
  <c r="BO2047" i="1"/>
  <c r="BP2047" i="1" s="1"/>
  <c r="BM2047" i="1"/>
  <c r="BN2047" i="1" s="1"/>
  <c r="BJ2048" i="1"/>
  <c r="BK2048" i="1" s="1"/>
  <c r="BH2051" i="1"/>
  <c r="BI2051" i="1" s="1"/>
  <c r="BF2051" i="1"/>
  <c r="BG2051" i="1" s="1"/>
  <c r="BD2051" i="1"/>
  <c r="BE2051" i="1" s="1"/>
  <c r="BA2051" i="1"/>
  <c r="BB2051" i="1" s="1"/>
  <c r="AU2051" i="1"/>
  <c r="AV2051" i="1" s="1"/>
  <c r="AX2051" i="1"/>
  <c r="AY2051" i="1" s="1"/>
  <c r="BQ2052" i="1"/>
  <c r="BR2052" i="1" s="1"/>
  <c r="BO2052" i="1"/>
  <c r="BP2052" i="1" s="1"/>
  <c r="BM2052" i="1"/>
  <c r="BN2052" i="1" s="1"/>
  <c r="BJ2053" i="1"/>
  <c r="BK2053" i="1" s="1"/>
  <c r="BH2056" i="1"/>
  <c r="BI2056" i="1" s="1"/>
  <c r="BD2056" i="1"/>
  <c r="BE2056" i="1" s="1"/>
  <c r="BF2056" i="1"/>
  <c r="BG2056" i="1" s="1"/>
  <c r="BA2056" i="1"/>
  <c r="BB2056" i="1" s="1"/>
  <c r="AX2056" i="1"/>
  <c r="AY2056" i="1" s="1"/>
  <c r="BQ2057" i="1"/>
  <c r="BR2057" i="1" s="1"/>
  <c r="BO2057" i="1"/>
  <c r="BP2057" i="1" s="1"/>
  <c r="BM2057" i="1"/>
  <c r="BN2057" i="1" s="1"/>
  <c r="BJ2058" i="1"/>
  <c r="BK2058" i="1" s="1"/>
  <c r="BF2061" i="1"/>
  <c r="BG2061" i="1" s="1"/>
  <c r="BD2061" i="1"/>
  <c r="BE2061" i="1" s="1"/>
  <c r="BH2061" i="1"/>
  <c r="BI2061" i="1" s="1"/>
  <c r="AU2061" i="1"/>
  <c r="AV2061" i="1" s="1"/>
  <c r="BQ2062" i="1"/>
  <c r="BR2062" i="1" s="1"/>
  <c r="BO2062" i="1"/>
  <c r="BP2062" i="1" s="1"/>
  <c r="BM2062" i="1"/>
  <c r="BN2062" i="1" s="1"/>
  <c r="BJ2063" i="1"/>
  <c r="BK2063" i="1" s="1"/>
  <c r="BH2066" i="1"/>
  <c r="BI2066" i="1" s="1"/>
  <c r="BF2066" i="1"/>
  <c r="BG2066" i="1" s="1"/>
  <c r="BA2066" i="1"/>
  <c r="BB2066" i="1" s="1"/>
  <c r="BD2066" i="1"/>
  <c r="BE2066" i="1" s="1"/>
  <c r="AX2066" i="1"/>
  <c r="AY2066" i="1" s="1"/>
  <c r="BQ2067" i="1"/>
  <c r="BR2067" i="1" s="1"/>
  <c r="BO2067" i="1"/>
  <c r="BP2067" i="1" s="1"/>
  <c r="BM2067" i="1"/>
  <c r="BN2067" i="1" s="1"/>
  <c r="BF2071" i="1"/>
  <c r="BG2071" i="1" s="1"/>
  <c r="BD2071" i="1"/>
  <c r="BE2071" i="1" s="1"/>
  <c r="BH2071" i="1"/>
  <c r="BI2071" i="1" s="1"/>
  <c r="AU2071" i="1"/>
  <c r="AV2071" i="1" s="1"/>
  <c r="BQ2072" i="1"/>
  <c r="BR2072" i="1" s="1"/>
  <c r="BO2072" i="1"/>
  <c r="BP2072" i="1" s="1"/>
  <c r="BM2072" i="1"/>
  <c r="BN2072" i="1" s="1"/>
  <c r="BJ2073" i="1"/>
  <c r="BK2073" i="1" s="1"/>
  <c r="BH2076" i="1"/>
  <c r="BI2076" i="1" s="1"/>
  <c r="BF2076" i="1"/>
  <c r="BG2076" i="1" s="1"/>
  <c r="BD2076" i="1"/>
  <c r="BE2076" i="1" s="1"/>
  <c r="BA2076" i="1"/>
  <c r="BB2076" i="1" s="1"/>
  <c r="AX2076" i="1"/>
  <c r="AY2076" i="1" s="1"/>
  <c r="BQ2077" i="1"/>
  <c r="BR2077" i="1" s="1"/>
  <c r="BO2077" i="1"/>
  <c r="BP2077" i="1" s="1"/>
  <c r="BM2077" i="1"/>
  <c r="BN2077" i="1" s="1"/>
  <c r="BJ2078" i="1"/>
  <c r="BK2078" i="1" s="1"/>
  <c r="BH2081" i="1"/>
  <c r="BI2081" i="1" s="1"/>
  <c r="BF2081" i="1"/>
  <c r="BG2081" i="1" s="1"/>
  <c r="BD2081" i="1"/>
  <c r="BE2081" i="1" s="1"/>
  <c r="BA2081" i="1"/>
  <c r="BB2081" i="1" s="1"/>
  <c r="AX2081" i="1"/>
  <c r="AY2081" i="1" s="1"/>
  <c r="AU2081" i="1"/>
  <c r="AV2081" i="1" s="1"/>
  <c r="BQ2082" i="1"/>
  <c r="BR2082" i="1" s="1"/>
  <c r="BO2082" i="1"/>
  <c r="BP2082" i="1" s="1"/>
  <c r="BM2082" i="1"/>
  <c r="BN2082" i="1" s="1"/>
  <c r="BJ2083" i="1"/>
  <c r="BK2083" i="1" s="1"/>
  <c r="BH2086" i="1"/>
  <c r="BI2086" i="1" s="1"/>
  <c r="BF2086" i="1"/>
  <c r="BG2086" i="1" s="1"/>
  <c r="BA2086" i="1"/>
  <c r="BB2086" i="1" s="1"/>
  <c r="BD2086" i="1"/>
  <c r="BE2086" i="1" s="1"/>
  <c r="AX2086" i="1"/>
  <c r="AY2086" i="1" s="1"/>
  <c r="BQ2087" i="1"/>
  <c r="BR2087" i="1" s="1"/>
  <c r="BO2087" i="1"/>
  <c r="BP2087" i="1" s="1"/>
  <c r="BM2087" i="1"/>
  <c r="BN2087" i="1" s="1"/>
  <c r="BJ2088" i="1"/>
  <c r="BK2088" i="1" s="1"/>
  <c r="BF2091" i="1"/>
  <c r="BG2091" i="1" s="1"/>
  <c r="BD2091" i="1"/>
  <c r="BE2091" i="1" s="1"/>
  <c r="BH2091" i="1"/>
  <c r="BI2091" i="1" s="1"/>
  <c r="AU2091" i="1"/>
  <c r="AV2091" i="1" s="1"/>
  <c r="BQ2092" i="1"/>
  <c r="BR2092" i="1" s="1"/>
  <c r="BO2092" i="1"/>
  <c r="BP2092" i="1" s="1"/>
  <c r="BM2092" i="1"/>
  <c r="BN2092" i="1" s="1"/>
  <c r="BJ2093" i="1"/>
  <c r="BK2093" i="1" s="1"/>
  <c r="BH2096" i="1"/>
  <c r="BI2096" i="1" s="1"/>
  <c r="BF2096" i="1"/>
  <c r="BG2096" i="1" s="1"/>
  <c r="BA2096" i="1"/>
  <c r="BB2096" i="1" s="1"/>
  <c r="BD2096" i="1"/>
  <c r="BE2096" i="1" s="1"/>
  <c r="AX2096" i="1"/>
  <c r="AY2096" i="1" s="1"/>
  <c r="BQ2097" i="1"/>
  <c r="BR2097" i="1" s="1"/>
  <c r="BO2097" i="1"/>
  <c r="BP2097" i="1" s="1"/>
  <c r="BM2097" i="1"/>
  <c r="BN2097" i="1" s="1"/>
  <c r="BJ2098" i="1"/>
  <c r="BK2098" i="1" s="1"/>
  <c r="BH2101" i="1"/>
  <c r="BI2101" i="1" s="1"/>
  <c r="BF2101" i="1"/>
  <c r="BG2101" i="1" s="1"/>
  <c r="BD2101" i="1"/>
  <c r="BE2101" i="1" s="1"/>
  <c r="BA2101" i="1"/>
  <c r="BB2101" i="1" s="1"/>
  <c r="AU2101" i="1"/>
  <c r="AV2101" i="1" s="1"/>
  <c r="AX2101" i="1"/>
  <c r="AY2101" i="1" s="1"/>
  <c r="BQ2102" i="1"/>
  <c r="BR2102" i="1" s="1"/>
  <c r="BO2102" i="1"/>
  <c r="BP2102" i="1" s="1"/>
  <c r="BM2102" i="1"/>
  <c r="BN2102" i="1" s="1"/>
  <c r="BH2106" i="1"/>
  <c r="BI2106" i="1" s="1"/>
  <c r="BF2106" i="1"/>
  <c r="BG2106" i="1" s="1"/>
  <c r="BD2106" i="1"/>
  <c r="BE2106" i="1" s="1"/>
  <c r="BA2106" i="1"/>
  <c r="BB2106" i="1" s="1"/>
  <c r="AX2106" i="1"/>
  <c r="AY2106" i="1" s="1"/>
  <c r="BQ2107" i="1"/>
  <c r="BR2107" i="1" s="1"/>
  <c r="BO2107" i="1"/>
  <c r="BP2107" i="1" s="1"/>
  <c r="BM2107" i="1"/>
  <c r="BN2107" i="1" s="1"/>
  <c r="BF2111" i="1"/>
  <c r="BG2111" i="1" s="1"/>
  <c r="BD2111" i="1"/>
  <c r="BE2111" i="1" s="1"/>
  <c r="BH2111" i="1"/>
  <c r="BI2111" i="1" s="1"/>
  <c r="AU2111" i="1"/>
  <c r="AV2111" i="1" s="1"/>
  <c r="BQ2112" i="1"/>
  <c r="BR2112" i="1" s="1"/>
  <c r="BO2112" i="1"/>
  <c r="BP2112" i="1" s="1"/>
  <c r="BM2112" i="1"/>
  <c r="BN2112" i="1" s="1"/>
  <c r="BH2116" i="1"/>
  <c r="BI2116" i="1" s="1"/>
  <c r="BF2116" i="1"/>
  <c r="BG2116" i="1" s="1"/>
  <c r="BD2116" i="1"/>
  <c r="BE2116" i="1" s="1"/>
  <c r="BA2116" i="1"/>
  <c r="BB2116" i="1" s="1"/>
  <c r="AX2116" i="1"/>
  <c r="AY2116" i="1" s="1"/>
  <c r="BQ2117" i="1"/>
  <c r="BR2117" i="1" s="1"/>
  <c r="BO2117" i="1"/>
  <c r="BP2117" i="1" s="1"/>
  <c r="BM2117" i="1"/>
  <c r="BN2117" i="1" s="1"/>
  <c r="BJ2118" i="1"/>
  <c r="BK2118" i="1" s="1"/>
  <c r="BF2121" i="1"/>
  <c r="BG2121" i="1" s="1"/>
  <c r="BD2121" i="1"/>
  <c r="BE2121" i="1" s="1"/>
  <c r="BH2121" i="1"/>
  <c r="BI2121" i="1" s="1"/>
  <c r="AU2121" i="1"/>
  <c r="AV2121" i="1" s="1"/>
  <c r="BQ2122" i="1"/>
  <c r="BR2122" i="1" s="1"/>
  <c r="BO2122" i="1"/>
  <c r="BP2122" i="1" s="1"/>
  <c r="BM2122" i="1"/>
  <c r="BN2122" i="1" s="1"/>
  <c r="BJ2123" i="1"/>
  <c r="BK2123" i="1" s="1"/>
  <c r="BH2126" i="1"/>
  <c r="BI2126" i="1" s="1"/>
  <c r="BF2126" i="1"/>
  <c r="BG2126" i="1" s="1"/>
  <c r="BD2126" i="1"/>
  <c r="BE2126" i="1" s="1"/>
  <c r="BA2126" i="1"/>
  <c r="BB2126" i="1" s="1"/>
  <c r="AX2126" i="1"/>
  <c r="AY2126" i="1" s="1"/>
  <c r="BQ2127" i="1"/>
  <c r="BR2127" i="1" s="1"/>
  <c r="BO2127" i="1"/>
  <c r="BP2127" i="1" s="1"/>
  <c r="BM2127" i="1"/>
  <c r="BN2127" i="1" s="1"/>
  <c r="BJ2128" i="1"/>
  <c r="BK2128" i="1" s="1"/>
  <c r="BH2131" i="1"/>
  <c r="BI2131" i="1" s="1"/>
  <c r="BF2131" i="1"/>
  <c r="BG2131" i="1" s="1"/>
  <c r="BD2131" i="1"/>
  <c r="BE2131" i="1" s="1"/>
  <c r="BA2131" i="1"/>
  <c r="BB2131" i="1" s="1"/>
  <c r="AX2131" i="1"/>
  <c r="AY2131" i="1" s="1"/>
  <c r="AU2131" i="1"/>
  <c r="AV2131" i="1" s="1"/>
  <c r="BQ2132" i="1"/>
  <c r="BR2132" i="1" s="1"/>
  <c r="BO2132" i="1"/>
  <c r="BP2132" i="1" s="1"/>
  <c r="BM2132" i="1"/>
  <c r="BN2132" i="1" s="1"/>
  <c r="BH2136" i="1"/>
  <c r="BI2136" i="1" s="1"/>
  <c r="BF2136" i="1"/>
  <c r="BG2136" i="1" s="1"/>
  <c r="BD2136" i="1"/>
  <c r="BE2136" i="1" s="1"/>
  <c r="BA2136" i="1"/>
  <c r="BB2136" i="1" s="1"/>
  <c r="AX2136" i="1"/>
  <c r="AY2136" i="1" s="1"/>
  <c r="BQ2137" i="1"/>
  <c r="BR2137" i="1" s="1"/>
  <c r="BO2137" i="1"/>
  <c r="BP2137" i="1" s="1"/>
  <c r="BM2137" i="1"/>
  <c r="BN2137" i="1" s="1"/>
  <c r="BF2141" i="1"/>
  <c r="BG2141" i="1" s="1"/>
  <c r="BH2141" i="1"/>
  <c r="BI2141" i="1" s="1"/>
  <c r="BD2141" i="1"/>
  <c r="BE2141" i="1" s="1"/>
  <c r="AU2141" i="1"/>
  <c r="AV2141" i="1" s="1"/>
  <c r="BQ2142" i="1"/>
  <c r="BR2142" i="1" s="1"/>
  <c r="BO2142" i="1"/>
  <c r="BP2142" i="1" s="1"/>
  <c r="BM2142" i="1"/>
  <c r="BN2142" i="1" s="1"/>
  <c r="BH2146" i="1"/>
  <c r="BI2146" i="1" s="1"/>
  <c r="BF2146" i="1"/>
  <c r="BG2146" i="1" s="1"/>
  <c r="BA2146" i="1"/>
  <c r="BB2146" i="1" s="1"/>
  <c r="BD2146" i="1"/>
  <c r="BE2146" i="1" s="1"/>
  <c r="AX2146" i="1"/>
  <c r="AY2146" i="1" s="1"/>
  <c r="BQ2147" i="1"/>
  <c r="BR2147" i="1" s="1"/>
  <c r="BO2147" i="1"/>
  <c r="BP2147" i="1" s="1"/>
  <c r="BM2147" i="1"/>
  <c r="BN2147" i="1" s="1"/>
  <c r="BJ2148" i="1"/>
  <c r="BK2148" i="1" s="1"/>
  <c r="BH2151" i="1"/>
  <c r="BI2151" i="1" s="1"/>
  <c r="BF2151" i="1"/>
  <c r="BG2151" i="1" s="1"/>
  <c r="BD2151" i="1"/>
  <c r="BE2151" i="1" s="1"/>
  <c r="BA2151" i="1"/>
  <c r="BB2151" i="1" s="1"/>
  <c r="AU2151" i="1"/>
  <c r="AV2151" i="1" s="1"/>
  <c r="AX2151" i="1"/>
  <c r="AY2151" i="1" s="1"/>
  <c r="BQ2152" i="1"/>
  <c r="BR2152" i="1" s="1"/>
  <c r="BO2152" i="1"/>
  <c r="BP2152" i="1" s="1"/>
  <c r="BM2152" i="1"/>
  <c r="BN2152" i="1" s="1"/>
  <c r="BH2156" i="1"/>
  <c r="BI2156" i="1" s="1"/>
  <c r="BD2156" i="1"/>
  <c r="BE2156" i="1" s="1"/>
  <c r="BF2156" i="1"/>
  <c r="BG2156" i="1" s="1"/>
  <c r="BA2156" i="1"/>
  <c r="BB2156" i="1" s="1"/>
  <c r="AX2156" i="1"/>
  <c r="AY2156" i="1" s="1"/>
  <c r="BQ2157" i="1"/>
  <c r="BR2157" i="1" s="1"/>
  <c r="BO2157" i="1"/>
  <c r="BP2157" i="1" s="1"/>
  <c r="BM2157" i="1"/>
  <c r="BN2157" i="1" s="1"/>
  <c r="BF2161" i="1"/>
  <c r="BG2161" i="1" s="1"/>
  <c r="BD2161" i="1"/>
  <c r="BE2161" i="1" s="1"/>
  <c r="BH2161" i="1"/>
  <c r="BI2161" i="1" s="1"/>
  <c r="BA2161" i="1"/>
  <c r="BB2161" i="1" s="1"/>
  <c r="AU2161" i="1"/>
  <c r="AV2161" i="1" s="1"/>
  <c r="BQ2162" i="1"/>
  <c r="BR2162" i="1" s="1"/>
  <c r="BM2162" i="1"/>
  <c r="BN2162" i="1" s="1"/>
  <c r="BO2162" i="1"/>
  <c r="BP2162" i="1" s="1"/>
  <c r="BH2166" i="1"/>
  <c r="BI2166" i="1" s="1"/>
  <c r="BF2166" i="1"/>
  <c r="BG2166" i="1" s="1"/>
  <c r="BD2166" i="1"/>
  <c r="BE2166" i="1" s="1"/>
  <c r="BA2166" i="1"/>
  <c r="BB2166" i="1" s="1"/>
  <c r="AX2166" i="1"/>
  <c r="AY2166" i="1" s="1"/>
  <c r="BQ2167" i="1"/>
  <c r="BR2167" i="1" s="1"/>
  <c r="BO2167" i="1"/>
  <c r="BP2167" i="1" s="1"/>
  <c r="BM2167" i="1"/>
  <c r="BN2167" i="1" s="1"/>
  <c r="BF2171" i="1"/>
  <c r="BG2171" i="1" s="1"/>
  <c r="BD2171" i="1"/>
  <c r="BE2171" i="1" s="1"/>
  <c r="BH2171" i="1"/>
  <c r="BI2171" i="1" s="1"/>
  <c r="AU2171" i="1"/>
  <c r="AV2171" i="1" s="1"/>
  <c r="BQ2172" i="1"/>
  <c r="BR2172" i="1" s="1"/>
  <c r="BO2172" i="1"/>
  <c r="BP2172" i="1" s="1"/>
  <c r="BM2172" i="1"/>
  <c r="BN2172" i="1" s="1"/>
  <c r="BJ2173" i="1"/>
  <c r="BK2173" i="1" s="1"/>
  <c r="BH2176" i="1"/>
  <c r="BI2176" i="1" s="1"/>
  <c r="BF2176" i="1"/>
  <c r="BG2176" i="1" s="1"/>
  <c r="BD2176" i="1"/>
  <c r="BE2176" i="1" s="1"/>
  <c r="BA2176" i="1"/>
  <c r="BB2176" i="1" s="1"/>
  <c r="AX2176" i="1"/>
  <c r="AY2176" i="1" s="1"/>
  <c r="BQ2177" i="1"/>
  <c r="BR2177" i="1" s="1"/>
  <c r="BO2177" i="1"/>
  <c r="BP2177" i="1" s="1"/>
  <c r="BM2177" i="1"/>
  <c r="BN2177" i="1" s="1"/>
  <c r="BJ2178" i="1"/>
  <c r="BK2178" i="1" s="1"/>
  <c r="BH2181" i="1"/>
  <c r="BI2181" i="1" s="1"/>
  <c r="BF2181" i="1"/>
  <c r="BG2181" i="1" s="1"/>
  <c r="BD2181" i="1"/>
  <c r="BE2181" i="1" s="1"/>
  <c r="BA2181" i="1"/>
  <c r="BB2181" i="1" s="1"/>
  <c r="AX2181" i="1"/>
  <c r="AY2181" i="1" s="1"/>
  <c r="AU2181" i="1"/>
  <c r="AV2181" i="1" s="1"/>
  <c r="BQ2182" i="1"/>
  <c r="BR2182" i="1" s="1"/>
  <c r="BO2182" i="1"/>
  <c r="BP2182" i="1" s="1"/>
  <c r="BM2182" i="1"/>
  <c r="BN2182" i="1" s="1"/>
  <c r="BJ2183" i="1"/>
  <c r="BK2183" i="1" s="1"/>
  <c r="BH2186" i="1"/>
  <c r="BI2186" i="1" s="1"/>
  <c r="BF2186" i="1"/>
  <c r="BG2186" i="1" s="1"/>
  <c r="BD2186" i="1"/>
  <c r="BE2186" i="1" s="1"/>
  <c r="BA2186" i="1"/>
  <c r="BB2186" i="1" s="1"/>
  <c r="AX2186" i="1"/>
  <c r="AY2186" i="1" s="1"/>
  <c r="BQ2187" i="1"/>
  <c r="BR2187" i="1" s="1"/>
  <c r="BO2187" i="1"/>
  <c r="BP2187" i="1" s="1"/>
  <c r="BM2187" i="1"/>
  <c r="BN2187" i="1" s="1"/>
  <c r="BF2191" i="1"/>
  <c r="BG2191" i="1" s="1"/>
  <c r="BD2191" i="1"/>
  <c r="BE2191" i="1" s="1"/>
  <c r="BH2191" i="1"/>
  <c r="BI2191" i="1" s="1"/>
  <c r="BA2191" i="1"/>
  <c r="BB2191" i="1" s="1"/>
  <c r="AU2191" i="1"/>
  <c r="AV2191" i="1" s="1"/>
  <c r="BQ2192" i="1"/>
  <c r="BR2192" i="1" s="1"/>
  <c r="BO2192" i="1"/>
  <c r="BP2192" i="1" s="1"/>
  <c r="BM2192" i="1"/>
  <c r="BN2192" i="1" s="1"/>
  <c r="BJ2193" i="1"/>
  <c r="BK2193" i="1" s="1"/>
  <c r="BH2196" i="1"/>
  <c r="BI2196" i="1" s="1"/>
  <c r="BF2196" i="1"/>
  <c r="BG2196" i="1" s="1"/>
  <c r="BD2196" i="1"/>
  <c r="BE2196" i="1" s="1"/>
  <c r="BA2196" i="1"/>
  <c r="BB2196" i="1" s="1"/>
  <c r="AX2196" i="1"/>
  <c r="AY2196" i="1" s="1"/>
  <c r="BQ2197" i="1"/>
  <c r="BR2197" i="1" s="1"/>
  <c r="BO2197" i="1"/>
  <c r="BP2197" i="1" s="1"/>
  <c r="BM2197" i="1"/>
  <c r="BN2197" i="1" s="1"/>
  <c r="BJ2198" i="1"/>
  <c r="BK2198" i="1" s="1"/>
  <c r="BH2201" i="1"/>
  <c r="BI2201" i="1" s="1"/>
  <c r="BF2201" i="1"/>
  <c r="BG2201" i="1" s="1"/>
  <c r="BD2201" i="1"/>
  <c r="BE2201" i="1" s="1"/>
  <c r="BA2201" i="1"/>
  <c r="BB2201" i="1" s="1"/>
  <c r="AU2201" i="1"/>
  <c r="AV2201" i="1" s="1"/>
  <c r="AX2201" i="1"/>
  <c r="AY2201" i="1" s="1"/>
  <c r="BQ2202" i="1"/>
  <c r="BR2202" i="1" s="1"/>
  <c r="BO2202" i="1"/>
  <c r="BP2202" i="1" s="1"/>
  <c r="BM2202" i="1"/>
  <c r="BN2202" i="1" s="1"/>
  <c r="BJ2203" i="1"/>
  <c r="BK2203" i="1" s="1"/>
  <c r="BH2206" i="1"/>
  <c r="BI2206" i="1" s="1"/>
  <c r="BD2206" i="1"/>
  <c r="BE2206" i="1" s="1"/>
  <c r="BF2206" i="1"/>
  <c r="BG2206" i="1" s="1"/>
  <c r="BA2206" i="1"/>
  <c r="BB2206" i="1" s="1"/>
  <c r="AX2206" i="1"/>
  <c r="AY2206" i="1" s="1"/>
  <c r="BQ2207" i="1"/>
  <c r="BR2207" i="1" s="1"/>
  <c r="BO2207" i="1"/>
  <c r="BP2207" i="1" s="1"/>
  <c r="BM2207" i="1"/>
  <c r="BN2207" i="1" s="1"/>
  <c r="BF2211" i="1"/>
  <c r="BG2211" i="1" s="1"/>
  <c r="BD2211" i="1"/>
  <c r="BE2211" i="1" s="1"/>
  <c r="BH2211" i="1"/>
  <c r="BI2211" i="1" s="1"/>
  <c r="BA2211" i="1"/>
  <c r="BB2211" i="1" s="1"/>
  <c r="AU2211" i="1"/>
  <c r="AV2211" i="1" s="1"/>
  <c r="BQ2212" i="1"/>
  <c r="BR2212" i="1" s="1"/>
  <c r="BO2212" i="1"/>
  <c r="BP2212" i="1" s="1"/>
  <c r="BM2212" i="1"/>
  <c r="BN2212" i="1" s="1"/>
  <c r="BH2216" i="1"/>
  <c r="BI2216" i="1" s="1"/>
  <c r="BF2216" i="1"/>
  <c r="BG2216" i="1" s="1"/>
  <c r="BD2216" i="1"/>
  <c r="BE2216" i="1" s="1"/>
  <c r="BA2216" i="1"/>
  <c r="BB2216" i="1" s="1"/>
  <c r="AX2216" i="1"/>
  <c r="AY2216" i="1" s="1"/>
  <c r="BQ2217" i="1"/>
  <c r="BR2217" i="1" s="1"/>
  <c r="BM2217" i="1"/>
  <c r="BN2217" i="1" s="1"/>
  <c r="BO2217" i="1"/>
  <c r="BP2217" i="1" s="1"/>
  <c r="BF2221" i="1"/>
  <c r="BG2221" i="1" s="1"/>
  <c r="BD2221" i="1"/>
  <c r="BE2221" i="1" s="1"/>
  <c r="BH2221" i="1"/>
  <c r="BI2221" i="1" s="1"/>
  <c r="BA2221" i="1"/>
  <c r="BB2221" i="1" s="1"/>
  <c r="AU2221" i="1"/>
  <c r="AV2221" i="1" s="1"/>
  <c r="BQ2222" i="1"/>
  <c r="BR2222" i="1" s="1"/>
  <c r="BM2222" i="1"/>
  <c r="BN2222" i="1" s="1"/>
  <c r="BO2222" i="1"/>
  <c r="BP2222" i="1" s="1"/>
  <c r="BH2226" i="1"/>
  <c r="BI2226" i="1" s="1"/>
  <c r="BF2226" i="1"/>
  <c r="BG2226" i="1" s="1"/>
  <c r="BD2226" i="1"/>
  <c r="BE2226" i="1" s="1"/>
  <c r="BA2226" i="1"/>
  <c r="BB2226" i="1" s="1"/>
  <c r="AX2226" i="1"/>
  <c r="AY2226" i="1" s="1"/>
  <c r="BQ2227" i="1"/>
  <c r="BR2227" i="1" s="1"/>
  <c r="BO2227" i="1"/>
  <c r="BP2227" i="1" s="1"/>
  <c r="BM2227" i="1"/>
  <c r="BN2227" i="1" s="1"/>
  <c r="BJ2228" i="1"/>
  <c r="BK2228" i="1" s="1"/>
  <c r="BH2231" i="1"/>
  <c r="BI2231" i="1" s="1"/>
  <c r="BF2231" i="1"/>
  <c r="BG2231" i="1" s="1"/>
  <c r="BD2231" i="1"/>
  <c r="BE2231" i="1" s="1"/>
  <c r="BA2231" i="1"/>
  <c r="BB2231" i="1" s="1"/>
  <c r="AX2231" i="1"/>
  <c r="AY2231" i="1" s="1"/>
  <c r="AU2231" i="1"/>
  <c r="AV2231" i="1" s="1"/>
  <c r="BQ2232" i="1"/>
  <c r="BR2232" i="1" s="1"/>
  <c r="BO2232" i="1"/>
  <c r="BP2232" i="1" s="1"/>
  <c r="BM2232" i="1"/>
  <c r="BN2232" i="1" s="1"/>
  <c r="BJ2233" i="1"/>
  <c r="BK2233" i="1" s="1"/>
  <c r="BH2236" i="1"/>
  <c r="BI2236" i="1" s="1"/>
  <c r="BD2236" i="1"/>
  <c r="BE2236" i="1" s="1"/>
  <c r="BF2236" i="1"/>
  <c r="BG2236" i="1" s="1"/>
  <c r="BA2236" i="1"/>
  <c r="BB2236" i="1" s="1"/>
  <c r="AX2236" i="1"/>
  <c r="AY2236" i="1" s="1"/>
  <c r="BQ2237" i="1"/>
  <c r="BR2237" i="1" s="1"/>
  <c r="BO2237" i="1"/>
  <c r="BP2237" i="1" s="1"/>
  <c r="BM2237" i="1"/>
  <c r="BN2237" i="1" s="1"/>
  <c r="BJ2238" i="1"/>
  <c r="BK2238" i="1" s="1"/>
  <c r="BF2241" i="1"/>
  <c r="BG2241" i="1" s="1"/>
  <c r="BH2241" i="1"/>
  <c r="BI2241" i="1" s="1"/>
  <c r="BD2241" i="1"/>
  <c r="BE2241" i="1" s="1"/>
  <c r="BA2241" i="1"/>
  <c r="BB2241" i="1" s="1"/>
  <c r="AU2241" i="1"/>
  <c r="AV2241" i="1" s="1"/>
  <c r="BQ2242" i="1"/>
  <c r="BR2242" i="1" s="1"/>
  <c r="BO2242" i="1"/>
  <c r="BP2242" i="1" s="1"/>
  <c r="BM2242" i="1"/>
  <c r="BN2242" i="1" s="1"/>
  <c r="BJ2243" i="1"/>
  <c r="BK2243" i="1" s="1"/>
  <c r="BH2246" i="1"/>
  <c r="BI2246" i="1" s="1"/>
  <c r="BF2246" i="1"/>
  <c r="BG2246" i="1" s="1"/>
  <c r="BD2246" i="1"/>
  <c r="BE2246" i="1" s="1"/>
  <c r="BA2246" i="1"/>
  <c r="BB2246" i="1" s="1"/>
  <c r="AX2246" i="1"/>
  <c r="AY2246" i="1" s="1"/>
  <c r="BQ2247" i="1"/>
  <c r="BR2247" i="1" s="1"/>
  <c r="BO2247" i="1"/>
  <c r="BP2247" i="1" s="1"/>
  <c r="BM2247" i="1"/>
  <c r="BN2247" i="1" s="1"/>
  <c r="BJ2248" i="1"/>
  <c r="BK2248" i="1" s="1"/>
  <c r="BH2251" i="1"/>
  <c r="BI2251" i="1" s="1"/>
  <c r="BF2251" i="1"/>
  <c r="BG2251" i="1" s="1"/>
  <c r="BD2251" i="1"/>
  <c r="BE2251" i="1" s="1"/>
  <c r="BA2251" i="1"/>
  <c r="BB2251" i="1" s="1"/>
  <c r="AU2251" i="1"/>
  <c r="AV2251" i="1" s="1"/>
  <c r="AX2251" i="1"/>
  <c r="AY2251" i="1" s="1"/>
  <c r="BQ2252" i="1"/>
  <c r="BR2252" i="1" s="1"/>
  <c r="BO2252" i="1"/>
  <c r="BP2252" i="1" s="1"/>
  <c r="BM2252" i="1"/>
  <c r="BN2252" i="1" s="1"/>
  <c r="BJ2253" i="1"/>
  <c r="BK2253" i="1" s="1"/>
  <c r="BH2256" i="1"/>
  <c r="BI2256" i="1" s="1"/>
  <c r="BD2256" i="1"/>
  <c r="BE2256" i="1" s="1"/>
  <c r="BF2256" i="1"/>
  <c r="BG2256" i="1" s="1"/>
  <c r="BA2256" i="1"/>
  <c r="BB2256" i="1" s="1"/>
  <c r="AX2256" i="1"/>
  <c r="AY2256" i="1" s="1"/>
  <c r="BQ2257" i="1"/>
  <c r="BR2257" i="1" s="1"/>
  <c r="BO2257" i="1"/>
  <c r="BP2257" i="1" s="1"/>
  <c r="BM2257" i="1"/>
  <c r="BN2257" i="1" s="1"/>
  <c r="BJ2258" i="1"/>
  <c r="BK2258" i="1" s="1"/>
  <c r="BF2261" i="1"/>
  <c r="BG2261" i="1" s="1"/>
  <c r="BD2261" i="1"/>
  <c r="BE2261" i="1" s="1"/>
  <c r="BH2261" i="1"/>
  <c r="BI2261" i="1" s="1"/>
  <c r="AU2261" i="1"/>
  <c r="AV2261" i="1" s="1"/>
  <c r="BQ2262" i="1"/>
  <c r="BR2262" i="1" s="1"/>
  <c r="BO2262" i="1"/>
  <c r="BP2262" i="1" s="1"/>
  <c r="BM2262" i="1"/>
  <c r="BN2262" i="1" s="1"/>
  <c r="BJ2263" i="1"/>
  <c r="BK2263" i="1" s="1"/>
  <c r="BH2266" i="1"/>
  <c r="BI2266" i="1" s="1"/>
  <c r="BF2266" i="1"/>
  <c r="BG2266" i="1" s="1"/>
  <c r="BD2266" i="1"/>
  <c r="BE2266" i="1" s="1"/>
  <c r="BA2266" i="1"/>
  <c r="BB2266" i="1" s="1"/>
  <c r="AX2266" i="1"/>
  <c r="AY2266" i="1" s="1"/>
  <c r="BQ2267" i="1"/>
  <c r="BR2267" i="1" s="1"/>
  <c r="BO2267" i="1"/>
  <c r="BP2267" i="1" s="1"/>
  <c r="BM2267" i="1"/>
  <c r="BN2267" i="1" s="1"/>
  <c r="BF2271" i="1"/>
  <c r="BG2271" i="1" s="1"/>
  <c r="BD2271" i="1"/>
  <c r="BE2271" i="1" s="1"/>
  <c r="BH2271" i="1"/>
  <c r="BI2271" i="1" s="1"/>
  <c r="BA2271" i="1"/>
  <c r="BB2271" i="1" s="1"/>
  <c r="AU2271" i="1"/>
  <c r="AV2271" i="1" s="1"/>
  <c r="BQ2272" i="1"/>
  <c r="BR2272" i="1" s="1"/>
  <c r="BO2272" i="1"/>
  <c r="BP2272" i="1" s="1"/>
  <c r="BM2272" i="1"/>
  <c r="BN2272" i="1" s="1"/>
  <c r="BH2276" i="1"/>
  <c r="BI2276" i="1" s="1"/>
  <c r="BF2276" i="1"/>
  <c r="BG2276" i="1" s="1"/>
  <c r="BD2276" i="1"/>
  <c r="BE2276" i="1" s="1"/>
  <c r="BA2276" i="1"/>
  <c r="BB2276" i="1" s="1"/>
  <c r="AX2276" i="1"/>
  <c r="AY2276" i="1" s="1"/>
  <c r="BQ2277" i="1"/>
  <c r="BR2277" i="1" s="1"/>
  <c r="BO2277" i="1"/>
  <c r="BP2277" i="1" s="1"/>
  <c r="BM2277" i="1"/>
  <c r="BN2277" i="1" s="1"/>
  <c r="BJ2278" i="1"/>
  <c r="BK2278" i="1" s="1"/>
  <c r="BH2281" i="1"/>
  <c r="BI2281" i="1" s="1"/>
  <c r="BF2281" i="1"/>
  <c r="BG2281" i="1" s="1"/>
  <c r="BD2281" i="1"/>
  <c r="BE2281" i="1" s="1"/>
  <c r="BA2281" i="1"/>
  <c r="BB2281" i="1" s="1"/>
  <c r="AX2281" i="1"/>
  <c r="AY2281" i="1" s="1"/>
  <c r="AU2281" i="1"/>
  <c r="AV2281" i="1" s="1"/>
  <c r="BQ2282" i="1"/>
  <c r="BR2282" i="1" s="1"/>
  <c r="BO2282" i="1"/>
  <c r="BP2282" i="1" s="1"/>
  <c r="BM2282" i="1"/>
  <c r="BN2282" i="1" s="1"/>
  <c r="BJ2283" i="1"/>
  <c r="BK2283" i="1" s="1"/>
  <c r="BH2286" i="1"/>
  <c r="BI2286" i="1" s="1"/>
  <c r="BF2286" i="1"/>
  <c r="BG2286" i="1" s="1"/>
  <c r="BA2286" i="1"/>
  <c r="BB2286" i="1" s="1"/>
  <c r="BD2286" i="1"/>
  <c r="BE2286" i="1" s="1"/>
  <c r="AX2286" i="1"/>
  <c r="AY2286" i="1" s="1"/>
  <c r="BQ2287" i="1"/>
  <c r="BR2287" i="1" s="1"/>
  <c r="BO2287" i="1"/>
  <c r="BP2287" i="1" s="1"/>
  <c r="BM2287" i="1"/>
  <c r="BN2287" i="1" s="1"/>
  <c r="BJ2288" i="1"/>
  <c r="BK2288" i="1" s="1"/>
  <c r="AU2287" i="1"/>
  <c r="AV2287" i="1" s="1"/>
  <c r="BA1721" i="1"/>
  <c r="BB1721" i="1" s="1"/>
  <c r="BA1891" i="1"/>
  <c r="BB1891" i="1" s="1"/>
  <c r="BA1931" i="1"/>
  <c r="BB1931" i="1" s="1"/>
  <c r="BA1971" i="1"/>
  <c r="BB1971" i="1" s="1"/>
  <c r="AU1706" i="1"/>
  <c r="AV1706" i="1" s="1"/>
  <c r="AU1756" i="1"/>
  <c r="AV1756" i="1" s="1"/>
  <c r="AU1806" i="1"/>
  <c r="AV1806" i="1" s="1"/>
  <c r="AU1856" i="1"/>
  <c r="AV1856" i="1" s="1"/>
  <c r="AU1906" i="1"/>
  <c r="AV1906" i="1" s="1"/>
  <c r="AU1956" i="1"/>
  <c r="AV1956" i="1" s="1"/>
  <c r="AU2006" i="1"/>
  <c r="AV2006" i="1" s="1"/>
  <c r="AU2056" i="1"/>
  <c r="AV2056" i="1" s="1"/>
  <c r="AU2106" i="1"/>
  <c r="AV2106" i="1" s="1"/>
  <c r="AU2156" i="1"/>
  <c r="AV2156" i="1" s="1"/>
  <c r="AU2206" i="1"/>
  <c r="AV2206" i="1" s="1"/>
  <c r="AU2256" i="1"/>
  <c r="AV2256" i="1" s="1"/>
  <c r="AX1671" i="1"/>
  <c r="AY1671" i="1" s="1"/>
  <c r="AX1861" i="1"/>
  <c r="AY1861" i="1" s="1"/>
  <c r="AX1891" i="1"/>
  <c r="AY1891" i="1" s="1"/>
  <c r="AX1921" i="1"/>
  <c r="AY1921" i="1" s="1"/>
  <c r="AX2111" i="1"/>
  <c r="AY2111" i="1" s="1"/>
  <c r="AX2141" i="1"/>
  <c r="AY2141" i="1" s="1"/>
  <c r="AX2171" i="1"/>
  <c r="AY2171" i="1" s="1"/>
  <c r="BA2061" i="1"/>
  <c r="BB2061" i="1" s="1"/>
  <c r="BA2121" i="1"/>
  <c r="BB2121" i="1" s="1"/>
  <c r="BH1659" i="1"/>
  <c r="BI1659" i="1" s="1"/>
  <c r="BF1659" i="1"/>
  <c r="BG1659" i="1" s="1"/>
  <c r="BD1659" i="1"/>
  <c r="BE1659" i="1" s="1"/>
  <c r="AX1659" i="1"/>
  <c r="AY1659" i="1" s="1"/>
  <c r="BA1659" i="1"/>
  <c r="BB1659" i="1" s="1"/>
  <c r="BQ1660" i="1"/>
  <c r="BR1660" i="1" s="1"/>
  <c r="BO1660" i="1"/>
  <c r="BP1660" i="1" s="1"/>
  <c r="BM1660" i="1"/>
  <c r="BN1660" i="1" s="1"/>
  <c r="BJ1661" i="1"/>
  <c r="BK1661" i="1" s="1"/>
  <c r="BH1664" i="1"/>
  <c r="BI1664" i="1" s="1"/>
  <c r="BF1664" i="1"/>
  <c r="BG1664" i="1" s="1"/>
  <c r="BD1664" i="1"/>
  <c r="BE1664" i="1" s="1"/>
  <c r="BA1664" i="1"/>
  <c r="BB1664" i="1" s="1"/>
  <c r="AX1664" i="1"/>
  <c r="AY1664" i="1" s="1"/>
  <c r="AU1664" i="1"/>
  <c r="AV1664" i="1" s="1"/>
  <c r="BQ1665" i="1"/>
  <c r="BR1665" i="1" s="1"/>
  <c r="BO1665" i="1"/>
  <c r="BP1665" i="1" s="1"/>
  <c r="BM1665" i="1"/>
  <c r="BN1665" i="1" s="1"/>
  <c r="BJ1666" i="1"/>
  <c r="BK1666" i="1" s="1"/>
  <c r="BH1669" i="1"/>
  <c r="BI1669" i="1" s="1"/>
  <c r="BD1669" i="1"/>
  <c r="BE1669" i="1" s="1"/>
  <c r="BF1669" i="1"/>
  <c r="BG1669" i="1" s="1"/>
  <c r="AX1669" i="1"/>
  <c r="AY1669" i="1" s="1"/>
  <c r="BQ1670" i="1"/>
  <c r="BR1670" i="1" s="1"/>
  <c r="BO1670" i="1"/>
  <c r="BP1670" i="1" s="1"/>
  <c r="BM1670" i="1"/>
  <c r="BN1670" i="1" s="1"/>
  <c r="BH1674" i="1"/>
  <c r="BI1674" i="1" s="1"/>
  <c r="BD1674" i="1"/>
  <c r="BE1674" i="1" s="1"/>
  <c r="BF1674" i="1"/>
  <c r="BG1674" i="1" s="1"/>
  <c r="BA1674" i="1"/>
  <c r="BB1674" i="1" s="1"/>
  <c r="AU1674" i="1"/>
  <c r="AV1674" i="1" s="1"/>
  <c r="BQ1675" i="1"/>
  <c r="BR1675" i="1" s="1"/>
  <c r="BM1675" i="1"/>
  <c r="BN1675" i="1" s="1"/>
  <c r="BO1675" i="1"/>
  <c r="BP1675" i="1" s="1"/>
  <c r="BJ1676" i="1"/>
  <c r="BK1676" i="1" s="1"/>
  <c r="BH1679" i="1"/>
  <c r="BI1679" i="1" s="1"/>
  <c r="BF1679" i="1"/>
  <c r="BG1679" i="1" s="1"/>
  <c r="BD1679" i="1"/>
  <c r="BE1679" i="1" s="1"/>
  <c r="BA1679" i="1"/>
  <c r="BB1679" i="1" s="1"/>
  <c r="AX1679" i="1"/>
  <c r="AY1679" i="1" s="1"/>
  <c r="BQ1680" i="1"/>
  <c r="BR1680" i="1" s="1"/>
  <c r="BO1680" i="1"/>
  <c r="BP1680" i="1" s="1"/>
  <c r="BM1680" i="1"/>
  <c r="BN1680" i="1" s="1"/>
  <c r="BH1684" i="1"/>
  <c r="BI1684" i="1" s="1"/>
  <c r="BF1684" i="1"/>
  <c r="BG1684" i="1" s="1"/>
  <c r="BD1684" i="1"/>
  <c r="BE1684" i="1" s="1"/>
  <c r="AU1684" i="1"/>
  <c r="AV1684" i="1" s="1"/>
  <c r="BQ1685" i="1"/>
  <c r="BR1685" i="1" s="1"/>
  <c r="BO1685" i="1"/>
  <c r="BP1685" i="1" s="1"/>
  <c r="BM1685" i="1"/>
  <c r="BN1685" i="1" s="1"/>
  <c r="BJ1686" i="1"/>
  <c r="BK1686" i="1" s="1"/>
  <c r="BH1689" i="1"/>
  <c r="BI1689" i="1" s="1"/>
  <c r="BF1689" i="1"/>
  <c r="BG1689" i="1" s="1"/>
  <c r="BD1689" i="1"/>
  <c r="BE1689" i="1" s="1"/>
  <c r="BA1689" i="1"/>
  <c r="BB1689" i="1" s="1"/>
  <c r="AX1689" i="1"/>
  <c r="AY1689" i="1" s="1"/>
  <c r="BQ1690" i="1"/>
  <c r="BR1690" i="1" s="1"/>
  <c r="BO1690" i="1"/>
  <c r="BP1690" i="1" s="1"/>
  <c r="BM1690" i="1"/>
  <c r="BN1690" i="1" s="1"/>
  <c r="BJ1691" i="1"/>
  <c r="BK1691" i="1" s="1"/>
  <c r="BH1694" i="1"/>
  <c r="BI1694" i="1" s="1"/>
  <c r="BD1694" i="1"/>
  <c r="BE1694" i="1" s="1"/>
  <c r="BF1694" i="1"/>
  <c r="BG1694" i="1" s="1"/>
  <c r="BA1694" i="1"/>
  <c r="BB1694" i="1" s="1"/>
  <c r="AX1694" i="1"/>
  <c r="AY1694" i="1" s="1"/>
  <c r="AU1694" i="1"/>
  <c r="AV1694" i="1" s="1"/>
  <c r="BQ1695" i="1"/>
  <c r="BR1695" i="1" s="1"/>
  <c r="BO1695" i="1"/>
  <c r="BP1695" i="1" s="1"/>
  <c r="BM1695" i="1"/>
  <c r="BN1695" i="1" s="1"/>
  <c r="BJ1696" i="1"/>
  <c r="BK1696" i="1" s="1"/>
  <c r="BH1699" i="1"/>
  <c r="BI1699" i="1" s="1"/>
  <c r="BF1699" i="1"/>
  <c r="BG1699" i="1" s="1"/>
  <c r="BD1699" i="1"/>
  <c r="BE1699" i="1" s="1"/>
  <c r="BA1699" i="1"/>
  <c r="BB1699" i="1" s="1"/>
  <c r="AX1699" i="1"/>
  <c r="AY1699" i="1" s="1"/>
  <c r="BQ1700" i="1"/>
  <c r="BR1700" i="1" s="1"/>
  <c r="BO1700" i="1"/>
  <c r="BP1700" i="1" s="1"/>
  <c r="BM1700" i="1"/>
  <c r="BN1700" i="1" s="1"/>
  <c r="BJ1701" i="1"/>
  <c r="BK1701" i="1" s="1"/>
  <c r="BH1704" i="1"/>
  <c r="BI1704" i="1" s="1"/>
  <c r="BF1704" i="1"/>
  <c r="BG1704" i="1" s="1"/>
  <c r="BD1704" i="1"/>
  <c r="BE1704" i="1" s="1"/>
  <c r="AU1704" i="1"/>
  <c r="AV1704" i="1" s="1"/>
  <c r="BQ1705" i="1"/>
  <c r="BR1705" i="1" s="1"/>
  <c r="BO1705" i="1"/>
  <c r="BP1705" i="1" s="1"/>
  <c r="BM1705" i="1"/>
  <c r="BN1705" i="1" s="1"/>
  <c r="BH1709" i="1"/>
  <c r="BI1709" i="1" s="1"/>
  <c r="BF1709" i="1"/>
  <c r="BG1709" i="1" s="1"/>
  <c r="BD1709" i="1"/>
  <c r="BE1709" i="1" s="1"/>
  <c r="AX1709" i="1"/>
  <c r="AY1709" i="1" s="1"/>
  <c r="BA1709" i="1"/>
  <c r="BB1709" i="1" s="1"/>
  <c r="BQ1710" i="1"/>
  <c r="BR1710" i="1" s="1"/>
  <c r="BO1710" i="1"/>
  <c r="BP1710" i="1" s="1"/>
  <c r="BM1710" i="1"/>
  <c r="BN1710" i="1" s="1"/>
  <c r="BJ1711" i="1"/>
  <c r="BK1711" i="1" s="1"/>
  <c r="BH1714" i="1"/>
  <c r="BI1714" i="1" s="1"/>
  <c r="BF1714" i="1"/>
  <c r="BG1714" i="1" s="1"/>
  <c r="BD1714" i="1"/>
  <c r="BE1714" i="1" s="1"/>
  <c r="AX1714" i="1"/>
  <c r="AY1714" i="1" s="1"/>
  <c r="BA1714" i="1"/>
  <c r="BB1714" i="1" s="1"/>
  <c r="AU1714" i="1"/>
  <c r="AV1714" i="1" s="1"/>
  <c r="BQ1715" i="1"/>
  <c r="BR1715" i="1" s="1"/>
  <c r="BO1715" i="1"/>
  <c r="BP1715" i="1" s="1"/>
  <c r="BM1715" i="1"/>
  <c r="BN1715" i="1" s="1"/>
  <c r="BJ1716" i="1"/>
  <c r="BK1716" i="1" s="1"/>
  <c r="BH1719" i="1"/>
  <c r="BI1719" i="1" s="1"/>
  <c r="BD1719" i="1"/>
  <c r="BE1719" i="1" s="1"/>
  <c r="BF1719" i="1"/>
  <c r="BG1719" i="1" s="1"/>
  <c r="AX1719" i="1"/>
  <c r="AY1719" i="1" s="1"/>
  <c r="BA1719" i="1"/>
  <c r="BB1719" i="1" s="1"/>
  <c r="BQ1720" i="1"/>
  <c r="BR1720" i="1" s="1"/>
  <c r="BO1720" i="1"/>
  <c r="BP1720" i="1" s="1"/>
  <c r="BM1720" i="1"/>
  <c r="BN1720" i="1" s="1"/>
  <c r="BH1724" i="1"/>
  <c r="BI1724" i="1" s="1"/>
  <c r="BF1724" i="1"/>
  <c r="BG1724" i="1" s="1"/>
  <c r="BD1724" i="1"/>
  <c r="BE1724" i="1" s="1"/>
  <c r="BA1724" i="1"/>
  <c r="BB1724" i="1" s="1"/>
  <c r="AU1724" i="1"/>
  <c r="AV1724" i="1" s="1"/>
  <c r="BQ1725" i="1"/>
  <c r="BR1725" i="1" s="1"/>
  <c r="BO1725" i="1"/>
  <c r="BP1725" i="1" s="1"/>
  <c r="BM1725" i="1"/>
  <c r="BN1725" i="1" s="1"/>
  <c r="BH1729" i="1"/>
  <c r="BI1729" i="1" s="1"/>
  <c r="BF1729" i="1"/>
  <c r="BG1729" i="1" s="1"/>
  <c r="BD1729" i="1"/>
  <c r="BE1729" i="1" s="1"/>
  <c r="AX1729" i="1"/>
  <c r="AY1729" i="1" s="1"/>
  <c r="BQ1730" i="1"/>
  <c r="BR1730" i="1" s="1"/>
  <c r="BO1730" i="1"/>
  <c r="BP1730" i="1" s="1"/>
  <c r="BM1730" i="1"/>
  <c r="BN1730" i="1" s="1"/>
  <c r="BJ1731" i="1"/>
  <c r="BK1731" i="1" s="1"/>
  <c r="BH1734" i="1"/>
  <c r="BI1734" i="1" s="1"/>
  <c r="BF1734" i="1"/>
  <c r="BG1734" i="1" s="1"/>
  <c r="BD1734" i="1"/>
  <c r="BE1734" i="1" s="1"/>
  <c r="BA1734" i="1"/>
  <c r="BB1734" i="1" s="1"/>
  <c r="AU1734" i="1"/>
  <c r="AV1734" i="1" s="1"/>
  <c r="BQ1735" i="1"/>
  <c r="BR1735" i="1" s="1"/>
  <c r="BO1735" i="1"/>
  <c r="BP1735" i="1" s="1"/>
  <c r="BM1735" i="1"/>
  <c r="BN1735" i="1" s="1"/>
  <c r="BJ1736" i="1"/>
  <c r="BK1736" i="1" s="1"/>
  <c r="BH1739" i="1"/>
  <c r="BI1739" i="1" s="1"/>
  <c r="BF1739" i="1"/>
  <c r="BG1739" i="1" s="1"/>
  <c r="BD1739" i="1"/>
  <c r="BE1739" i="1" s="1"/>
  <c r="BA1739" i="1"/>
  <c r="BB1739" i="1" s="1"/>
  <c r="AX1739" i="1"/>
  <c r="AY1739" i="1" s="1"/>
  <c r="BO1740" i="1"/>
  <c r="BP1740" i="1" s="1"/>
  <c r="BQ1740" i="1"/>
  <c r="BR1740" i="1" s="1"/>
  <c r="BM1740" i="1"/>
  <c r="BN1740" i="1" s="1"/>
  <c r="BJ1741" i="1"/>
  <c r="BK1741" i="1" s="1"/>
  <c r="BH1744" i="1"/>
  <c r="BI1744" i="1" s="1"/>
  <c r="BF1744" i="1"/>
  <c r="BG1744" i="1" s="1"/>
  <c r="BD1744" i="1"/>
  <c r="BE1744" i="1" s="1"/>
  <c r="AX1744" i="1"/>
  <c r="AY1744" i="1" s="1"/>
  <c r="AU1744" i="1"/>
  <c r="AV1744" i="1" s="1"/>
  <c r="BQ1745" i="1"/>
  <c r="BR1745" i="1" s="1"/>
  <c r="BO1745" i="1"/>
  <c r="BP1745" i="1" s="1"/>
  <c r="BM1745" i="1"/>
  <c r="BN1745" i="1" s="1"/>
  <c r="BJ1746" i="1"/>
  <c r="BK1746" i="1" s="1"/>
  <c r="BH1749" i="1"/>
  <c r="BI1749" i="1" s="1"/>
  <c r="BF1749" i="1"/>
  <c r="BG1749" i="1" s="1"/>
  <c r="BD1749" i="1"/>
  <c r="BE1749" i="1" s="1"/>
  <c r="BA1749" i="1"/>
  <c r="BB1749" i="1" s="1"/>
  <c r="AX1749" i="1"/>
  <c r="AY1749" i="1" s="1"/>
  <c r="BQ1750" i="1"/>
  <c r="BR1750" i="1" s="1"/>
  <c r="BO1750" i="1"/>
  <c r="BP1750" i="1" s="1"/>
  <c r="BM1750" i="1"/>
  <c r="BN1750" i="1" s="1"/>
  <c r="BJ1751" i="1"/>
  <c r="BK1751" i="1" s="1"/>
  <c r="BF1754" i="1"/>
  <c r="BG1754" i="1" s="1"/>
  <c r="BH1754" i="1"/>
  <c r="BI1754" i="1" s="1"/>
  <c r="BD1754" i="1"/>
  <c r="BE1754" i="1" s="1"/>
  <c r="BA1754" i="1"/>
  <c r="BB1754" i="1" s="1"/>
  <c r="AU1754" i="1"/>
  <c r="AV1754" i="1" s="1"/>
  <c r="BQ1755" i="1"/>
  <c r="BR1755" i="1" s="1"/>
  <c r="BO1755" i="1"/>
  <c r="BP1755" i="1" s="1"/>
  <c r="BM1755" i="1"/>
  <c r="BN1755" i="1" s="1"/>
  <c r="BH1759" i="1"/>
  <c r="BI1759" i="1" s="1"/>
  <c r="BF1759" i="1"/>
  <c r="BG1759" i="1" s="1"/>
  <c r="BD1759" i="1"/>
  <c r="BE1759" i="1" s="1"/>
  <c r="AX1759" i="1"/>
  <c r="AY1759" i="1" s="1"/>
  <c r="BA1759" i="1"/>
  <c r="BB1759" i="1" s="1"/>
  <c r="BQ1760" i="1"/>
  <c r="BR1760" i="1" s="1"/>
  <c r="BO1760" i="1"/>
  <c r="BP1760" i="1" s="1"/>
  <c r="BM1760" i="1"/>
  <c r="BN1760" i="1" s="1"/>
  <c r="BH1764" i="1"/>
  <c r="BI1764" i="1" s="1"/>
  <c r="BF1764" i="1"/>
  <c r="BG1764" i="1" s="1"/>
  <c r="BD1764" i="1"/>
  <c r="BE1764" i="1" s="1"/>
  <c r="AX1764" i="1"/>
  <c r="AY1764" i="1" s="1"/>
  <c r="AU1764" i="1"/>
  <c r="AV1764" i="1" s="1"/>
  <c r="BQ1765" i="1"/>
  <c r="BR1765" i="1" s="1"/>
  <c r="BO1765" i="1"/>
  <c r="BP1765" i="1" s="1"/>
  <c r="BM1765" i="1"/>
  <c r="BN1765" i="1" s="1"/>
  <c r="BJ1766" i="1"/>
  <c r="BK1766" i="1" s="1"/>
  <c r="BH1769" i="1"/>
  <c r="BI1769" i="1" s="1"/>
  <c r="BF1769" i="1"/>
  <c r="BG1769" i="1" s="1"/>
  <c r="BD1769" i="1"/>
  <c r="BE1769" i="1" s="1"/>
  <c r="AX1769" i="1"/>
  <c r="AY1769" i="1" s="1"/>
  <c r="BQ1770" i="1"/>
  <c r="BR1770" i="1" s="1"/>
  <c r="BO1770" i="1"/>
  <c r="BP1770" i="1" s="1"/>
  <c r="BM1770" i="1"/>
  <c r="BN1770" i="1" s="1"/>
  <c r="BJ1771" i="1"/>
  <c r="BK1771" i="1" s="1"/>
  <c r="BH1774" i="1"/>
  <c r="BI1774" i="1" s="1"/>
  <c r="BF1774" i="1"/>
  <c r="BG1774" i="1" s="1"/>
  <c r="BD1774" i="1"/>
  <c r="BE1774" i="1" s="1"/>
  <c r="BA1774" i="1"/>
  <c r="BB1774" i="1" s="1"/>
  <c r="AU1774" i="1"/>
  <c r="AV1774" i="1" s="1"/>
  <c r="BQ1775" i="1"/>
  <c r="BR1775" i="1" s="1"/>
  <c r="BO1775" i="1"/>
  <c r="BP1775" i="1" s="1"/>
  <c r="BM1775" i="1"/>
  <c r="BN1775" i="1" s="1"/>
  <c r="BJ1776" i="1"/>
  <c r="BK1776" i="1" s="1"/>
  <c r="BH1779" i="1"/>
  <c r="BI1779" i="1" s="1"/>
  <c r="BF1779" i="1"/>
  <c r="BG1779" i="1" s="1"/>
  <c r="BD1779" i="1"/>
  <c r="BE1779" i="1" s="1"/>
  <c r="AX1779" i="1"/>
  <c r="AY1779" i="1" s="1"/>
  <c r="BA1779" i="1"/>
  <c r="BB1779" i="1" s="1"/>
  <c r="BQ1780" i="1"/>
  <c r="BR1780" i="1" s="1"/>
  <c r="BO1780" i="1"/>
  <c r="BP1780" i="1" s="1"/>
  <c r="BM1780" i="1"/>
  <c r="BN1780" i="1" s="1"/>
  <c r="BJ1781" i="1"/>
  <c r="BK1781" i="1" s="1"/>
  <c r="BH1784" i="1"/>
  <c r="BI1784" i="1" s="1"/>
  <c r="BF1784" i="1"/>
  <c r="BG1784" i="1" s="1"/>
  <c r="BD1784" i="1"/>
  <c r="BE1784" i="1" s="1"/>
  <c r="BA1784" i="1"/>
  <c r="BB1784" i="1" s="1"/>
  <c r="AU1784" i="1"/>
  <c r="AV1784" i="1" s="1"/>
  <c r="BQ1785" i="1"/>
  <c r="BR1785" i="1" s="1"/>
  <c r="BO1785" i="1"/>
  <c r="BP1785" i="1" s="1"/>
  <c r="BM1785" i="1"/>
  <c r="BN1785" i="1" s="1"/>
  <c r="BJ1786" i="1"/>
  <c r="BK1786" i="1" s="1"/>
  <c r="BH1789" i="1"/>
  <c r="BI1789" i="1" s="1"/>
  <c r="BD1789" i="1"/>
  <c r="BE1789" i="1" s="1"/>
  <c r="BF1789" i="1"/>
  <c r="BG1789" i="1" s="1"/>
  <c r="BA1789" i="1"/>
  <c r="BB1789" i="1" s="1"/>
  <c r="AX1789" i="1"/>
  <c r="AY1789" i="1" s="1"/>
  <c r="BQ1790" i="1"/>
  <c r="BR1790" i="1" s="1"/>
  <c r="BO1790" i="1"/>
  <c r="BP1790" i="1" s="1"/>
  <c r="BM1790" i="1"/>
  <c r="BN1790" i="1" s="1"/>
  <c r="BH1794" i="1"/>
  <c r="BI1794" i="1" s="1"/>
  <c r="BF1794" i="1"/>
  <c r="BG1794" i="1" s="1"/>
  <c r="BD1794" i="1"/>
  <c r="BE1794" i="1" s="1"/>
  <c r="BA1794" i="1"/>
  <c r="BB1794" i="1" s="1"/>
  <c r="AX1794" i="1"/>
  <c r="AY1794" i="1" s="1"/>
  <c r="AU1794" i="1"/>
  <c r="AV1794" i="1" s="1"/>
  <c r="BQ1795" i="1"/>
  <c r="BR1795" i="1" s="1"/>
  <c r="BO1795" i="1"/>
  <c r="BP1795" i="1" s="1"/>
  <c r="BM1795" i="1"/>
  <c r="BN1795" i="1" s="1"/>
  <c r="BJ1796" i="1"/>
  <c r="BK1796" i="1" s="1"/>
  <c r="BH1799" i="1"/>
  <c r="BI1799" i="1" s="1"/>
  <c r="BF1799" i="1"/>
  <c r="BG1799" i="1" s="1"/>
  <c r="BD1799" i="1"/>
  <c r="BE1799" i="1" s="1"/>
  <c r="BA1799" i="1"/>
  <c r="BB1799" i="1" s="1"/>
  <c r="AX1799" i="1"/>
  <c r="AY1799" i="1" s="1"/>
  <c r="BQ1800" i="1"/>
  <c r="BR1800" i="1" s="1"/>
  <c r="BO1800" i="1"/>
  <c r="BP1800" i="1" s="1"/>
  <c r="BM1800" i="1"/>
  <c r="BN1800" i="1" s="1"/>
  <c r="BH1804" i="1"/>
  <c r="BI1804" i="1" s="1"/>
  <c r="BF1804" i="1"/>
  <c r="BG1804" i="1" s="1"/>
  <c r="BD1804" i="1"/>
  <c r="BE1804" i="1" s="1"/>
  <c r="AU1804" i="1"/>
  <c r="AV1804" i="1" s="1"/>
  <c r="BQ1805" i="1"/>
  <c r="BR1805" i="1" s="1"/>
  <c r="BO1805" i="1"/>
  <c r="BP1805" i="1" s="1"/>
  <c r="BM1805" i="1"/>
  <c r="BN1805" i="1" s="1"/>
  <c r="BH1809" i="1"/>
  <c r="BI1809" i="1" s="1"/>
  <c r="BF1809" i="1"/>
  <c r="BG1809" i="1" s="1"/>
  <c r="BD1809" i="1"/>
  <c r="BE1809" i="1" s="1"/>
  <c r="AX1809" i="1"/>
  <c r="AY1809" i="1" s="1"/>
  <c r="BQ1810" i="1"/>
  <c r="BR1810" i="1" s="1"/>
  <c r="BO1810" i="1"/>
  <c r="BP1810" i="1" s="1"/>
  <c r="BM1810" i="1"/>
  <c r="BN1810" i="1" s="1"/>
  <c r="BH1814" i="1"/>
  <c r="BI1814" i="1" s="1"/>
  <c r="BF1814" i="1"/>
  <c r="BG1814" i="1" s="1"/>
  <c r="BD1814" i="1"/>
  <c r="BE1814" i="1" s="1"/>
  <c r="AX1814" i="1"/>
  <c r="AY1814" i="1" s="1"/>
  <c r="AU1814" i="1"/>
  <c r="AV1814" i="1" s="1"/>
  <c r="BQ1815" i="1"/>
  <c r="BR1815" i="1" s="1"/>
  <c r="BO1815" i="1"/>
  <c r="BP1815" i="1" s="1"/>
  <c r="BM1815" i="1"/>
  <c r="BN1815" i="1" s="1"/>
  <c r="BJ1816" i="1"/>
  <c r="BK1816" i="1" s="1"/>
  <c r="BH1819" i="1"/>
  <c r="BI1819" i="1" s="1"/>
  <c r="BF1819" i="1"/>
  <c r="BG1819" i="1" s="1"/>
  <c r="BD1819" i="1"/>
  <c r="BE1819" i="1" s="1"/>
  <c r="AX1819" i="1"/>
  <c r="AY1819" i="1" s="1"/>
  <c r="BA1819" i="1"/>
  <c r="BB1819" i="1" s="1"/>
  <c r="BQ1820" i="1"/>
  <c r="BR1820" i="1" s="1"/>
  <c r="BO1820" i="1"/>
  <c r="BP1820" i="1" s="1"/>
  <c r="BM1820" i="1"/>
  <c r="BN1820" i="1" s="1"/>
  <c r="BJ1821" i="1"/>
  <c r="BK1821" i="1" s="1"/>
  <c r="BH1824" i="1"/>
  <c r="BI1824" i="1" s="1"/>
  <c r="BD1824" i="1"/>
  <c r="BE1824" i="1" s="1"/>
  <c r="BF1824" i="1"/>
  <c r="BG1824" i="1" s="1"/>
  <c r="BA1824" i="1"/>
  <c r="BB1824" i="1" s="1"/>
  <c r="AU1824" i="1"/>
  <c r="AV1824" i="1" s="1"/>
  <c r="BQ1825" i="1"/>
  <c r="BR1825" i="1" s="1"/>
  <c r="BO1825" i="1"/>
  <c r="BP1825" i="1" s="1"/>
  <c r="BM1825" i="1"/>
  <c r="BN1825" i="1" s="1"/>
  <c r="BJ1826" i="1"/>
  <c r="BK1826" i="1" s="1"/>
  <c r="BH1829" i="1"/>
  <c r="BI1829" i="1" s="1"/>
  <c r="BD1829" i="1"/>
  <c r="BE1829" i="1" s="1"/>
  <c r="BF1829" i="1"/>
  <c r="BG1829" i="1" s="1"/>
  <c r="AX1829" i="1"/>
  <c r="AY1829" i="1" s="1"/>
  <c r="BQ1830" i="1"/>
  <c r="BR1830" i="1" s="1"/>
  <c r="BO1830" i="1"/>
  <c r="BP1830" i="1" s="1"/>
  <c r="BM1830" i="1"/>
  <c r="BN1830" i="1" s="1"/>
  <c r="BJ1831" i="1"/>
  <c r="BK1831" i="1" s="1"/>
  <c r="BH1834" i="1"/>
  <c r="BI1834" i="1" s="1"/>
  <c r="BF1834" i="1"/>
  <c r="BG1834" i="1" s="1"/>
  <c r="BD1834" i="1"/>
  <c r="BE1834" i="1" s="1"/>
  <c r="BA1834" i="1"/>
  <c r="BB1834" i="1" s="1"/>
  <c r="AU1834" i="1"/>
  <c r="AV1834" i="1" s="1"/>
  <c r="BQ1835" i="1"/>
  <c r="BR1835" i="1" s="1"/>
  <c r="BO1835" i="1"/>
  <c r="BP1835" i="1" s="1"/>
  <c r="BM1835" i="1"/>
  <c r="BN1835" i="1" s="1"/>
  <c r="BJ1836" i="1"/>
  <c r="BK1836" i="1" s="1"/>
  <c r="BH1839" i="1"/>
  <c r="BI1839" i="1" s="1"/>
  <c r="BF1839" i="1"/>
  <c r="BG1839" i="1" s="1"/>
  <c r="BD1839" i="1"/>
  <c r="BE1839" i="1" s="1"/>
  <c r="BA1839" i="1"/>
  <c r="BB1839" i="1" s="1"/>
  <c r="AX1839" i="1"/>
  <c r="AY1839" i="1" s="1"/>
  <c r="BQ1840" i="1"/>
  <c r="BR1840" i="1" s="1"/>
  <c r="BO1840" i="1"/>
  <c r="BP1840" i="1" s="1"/>
  <c r="BM1840" i="1"/>
  <c r="BN1840" i="1" s="1"/>
  <c r="BH1844" i="1"/>
  <c r="BI1844" i="1" s="1"/>
  <c r="BF1844" i="1"/>
  <c r="BG1844" i="1" s="1"/>
  <c r="BD1844" i="1"/>
  <c r="BE1844" i="1" s="1"/>
  <c r="AX1844" i="1"/>
  <c r="AY1844" i="1" s="1"/>
  <c r="AU1844" i="1"/>
  <c r="AV1844" i="1" s="1"/>
  <c r="BQ1845" i="1"/>
  <c r="BR1845" i="1" s="1"/>
  <c r="BO1845" i="1"/>
  <c r="BP1845" i="1" s="1"/>
  <c r="BM1845" i="1"/>
  <c r="BN1845" i="1" s="1"/>
  <c r="BJ1846" i="1"/>
  <c r="BK1846" i="1" s="1"/>
  <c r="BH1849" i="1"/>
  <c r="BI1849" i="1" s="1"/>
  <c r="BD1849" i="1"/>
  <c r="BE1849" i="1" s="1"/>
  <c r="BF1849" i="1"/>
  <c r="BG1849" i="1" s="1"/>
  <c r="BA1849" i="1"/>
  <c r="BB1849" i="1" s="1"/>
  <c r="AX1849" i="1"/>
  <c r="AY1849" i="1" s="1"/>
  <c r="BQ1850" i="1"/>
  <c r="BR1850" i="1" s="1"/>
  <c r="BO1850" i="1"/>
  <c r="BP1850" i="1" s="1"/>
  <c r="BM1850" i="1"/>
  <c r="BN1850" i="1" s="1"/>
  <c r="BF1854" i="1"/>
  <c r="BG1854" i="1" s="1"/>
  <c r="BH1854" i="1"/>
  <c r="BI1854" i="1" s="1"/>
  <c r="BD1854" i="1"/>
  <c r="BE1854" i="1" s="1"/>
  <c r="AU1854" i="1"/>
  <c r="AV1854" i="1" s="1"/>
  <c r="BQ1855" i="1"/>
  <c r="BR1855" i="1" s="1"/>
  <c r="BO1855" i="1"/>
  <c r="BP1855" i="1" s="1"/>
  <c r="BM1855" i="1"/>
  <c r="BN1855" i="1" s="1"/>
  <c r="BH1859" i="1"/>
  <c r="BI1859" i="1" s="1"/>
  <c r="BD1859" i="1"/>
  <c r="BE1859" i="1" s="1"/>
  <c r="BF1859" i="1"/>
  <c r="BG1859" i="1" s="1"/>
  <c r="AX1859" i="1"/>
  <c r="AY1859" i="1" s="1"/>
  <c r="BA1859" i="1"/>
  <c r="BB1859" i="1" s="1"/>
  <c r="BQ1860" i="1"/>
  <c r="BR1860" i="1" s="1"/>
  <c r="BO1860" i="1"/>
  <c r="BP1860" i="1" s="1"/>
  <c r="BM1860" i="1"/>
  <c r="BN1860" i="1" s="1"/>
  <c r="BJ1861" i="1"/>
  <c r="BK1861" i="1" s="1"/>
  <c r="BH1864" i="1"/>
  <c r="BI1864" i="1" s="1"/>
  <c r="BF1864" i="1"/>
  <c r="BG1864" i="1" s="1"/>
  <c r="BD1864" i="1"/>
  <c r="BE1864" i="1" s="1"/>
  <c r="BA1864" i="1"/>
  <c r="BB1864" i="1" s="1"/>
  <c r="AX1864" i="1"/>
  <c r="AY1864" i="1" s="1"/>
  <c r="AU1864" i="1"/>
  <c r="AV1864" i="1" s="1"/>
  <c r="BQ1865" i="1"/>
  <c r="BR1865" i="1" s="1"/>
  <c r="BO1865" i="1"/>
  <c r="BP1865" i="1" s="1"/>
  <c r="BM1865" i="1"/>
  <c r="BN1865" i="1" s="1"/>
  <c r="BJ1866" i="1"/>
  <c r="BK1866" i="1" s="1"/>
  <c r="BH1869" i="1"/>
  <c r="BI1869" i="1" s="1"/>
  <c r="BF1869" i="1"/>
  <c r="BG1869" i="1" s="1"/>
  <c r="BD1869" i="1"/>
  <c r="BE1869" i="1" s="1"/>
  <c r="AX1869" i="1"/>
  <c r="AY1869" i="1" s="1"/>
  <c r="BQ1870" i="1"/>
  <c r="BR1870" i="1" s="1"/>
  <c r="BO1870" i="1"/>
  <c r="BP1870" i="1" s="1"/>
  <c r="BM1870" i="1"/>
  <c r="BN1870" i="1" s="1"/>
  <c r="BJ1871" i="1"/>
  <c r="BK1871" i="1" s="1"/>
  <c r="BH1874" i="1"/>
  <c r="BI1874" i="1" s="1"/>
  <c r="BD1874" i="1"/>
  <c r="BE1874" i="1" s="1"/>
  <c r="BF1874" i="1"/>
  <c r="BG1874" i="1" s="1"/>
  <c r="BA1874" i="1"/>
  <c r="BB1874" i="1" s="1"/>
  <c r="AU1874" i="1"/>
  <c r="AV1874" i="1" s="1"/>
  <c r="BQ1875" i="1"/>
  <c r="BR1875" i="1" s="1"/>
  <c r="BO1875" i="1"/>
  <c r="BP1875" i="1" s="1"/>
  <c r="BM1875" i="1"/>
  <c r="BN1875" i="1" s="1"/>
  <c r="BJ1876" i="1"/>
  <c r="BK1876" i="1" s="1"/>
  <c r="BH1879" i="1"/>
  <c r="BI1879" i="1" s="1"/>
  <c r="BF1879" i="1"/>
  <c r="BG1879" i="1" s="1"/>
  <c r="BD1879" i="1"/>
  <c r="BE1879" i="1" s="1"/>
  <c r="AX1879" i="1"/>
  <c r="AY1879" i="1" s="1"/>
  <c r="BA1879" i="1"/>
  <c r="BB1879" i="1" s="1"/>
  <c r="BQ1880" i="1"/>
  <c r="BR1880" i="1" s="1"/>
  <c r="BM1880" i="1"/>
  <c r="BN1880" i="1" s="1"/>
  <c r="BO1880" i="1"/>
  <c r="BP1880" i="1" s="1"/>
  <c r="BJ1881" i="1"/>
  <c r="BK1881" i="1" s="1"/>
  <c r="BH1884" i="1"/>
  <c r="BI1884" i="1" s="1"/>
  <c r="BF1884" i="1"/>
  <c r="BG1884" i="1" s="1"/>
  <c r="BD1884" i="1"/>
  <c r="BE1884" i="1" s="1"/>
  <c r="BA1884" i="1"/>
  <c r="BB1884" i="1" s="1"/>
  <c r="AU1884" i="1"/>
  <c r="AV1884" i="1" s="1"/>
  <c r="BQ1885" i="1"/>
  <c r="BR1885" i="1" s="1"/>
  <c r="BO1885" i="1"/>
  <c r="BP1885" i="1" s="1"/>
  <c r="BM1885" i="1"/>
  <c r="BN1885" i="1" s="1"/>
  <c r="BJ1886" i="1"/>
  <c r="BK1886" i="1" s="1"/>
  <c r="BH1889" i="1"/>
  <c r="BI1889" i="1" s="1"/>
  <c r="BD1889" i="1"/>
  <c r="BE1889" i="1" s="1"/>
  <c r="BF1889" i="1"/>
  <c r="BG1889" i="1" s="1"/>
  <c r="BA1889" i="1"/>
  <c r="BB1889" i="1" s="1"/>
  <c r="AX1889" i="1"/>
  <c r="AY1889" i="1" s="1"/>
  <c r="BQ1890" i="1"/>
  <c r="BR1890" i="1" s="1"/>
  <c r="BO1890" i="1"/>
  <c r="BP1890" i="1" s="1"/>
  <c r="BM1890" i="1"/>
  <c r="BN1890" i="1" s="1"/>
  <c r="BH1894" i="1"/>
  <c r="BI1894" i="1" s="1"/>
  <c r="BF1894" i="1"/>
  <c r="BG1894" i="1" s="1"/>
  <c r="BD1894" i="1"/>
  <c r="BE1894" i="1" s="1"/>
  <c r="AX1894" i="1"/>
  <c r="AY1894" i="1" s="1"/>
  <c r="AU1894" i="1"/>
  <c r="AV1894" i="1" s="1"/>
  <c r="BQ1895" i="1"/>
  <c r="BR1895" i="1" s="1"/>
  <c r="BO1895" i="1"/>
  <c r="BP1895" i="1" s="1"/>
  <c r="BM1895" i="1"/>
  <c r="BN1895" i="1" s="1"/>
  <c r="BJ1896" i="1"/>
  <c r="BK1896" i="1" s="1"/>
  <c r="BH1899" i="1"/>
  <c r="BI1899" i="1" s="1"/>
  <c r="BF1899" i="1"/>
  <c r="BG1899" i="1" s="1"/>
  <c r="BD1899" i="1"/>
  <c r="BE1899" i="1" s="1"/>
  <c r="BA1899" i="1"/>
  <c r="BB1899" i="1" s="1"/>
  <c r="AX1899" i="1"/>
  <c r="AY1899" i="1" s="1"/>
  <c r="BQ1900" i="1"/>
  <c r="BR1900" i="1" s="1"/>
  <c r="BO1900" i="1"/>
  <c r="BP1900" i="1" s="1"/>
  <c r="BM1900" i="1"/>
  <c r="BN1900" i="1" s="1"/>
  <c r="BH1904" i="1"/>
  <c r="BI1904" i="1" s="1"/>
  <c r="BD1904" i="1"/>
  <c r="BE1904" i="1" s="1"/>
  <c r="BF1904" i="1"/>
  <c r="BG1904" i="1" s="1"/>
  <c r="BA1904" i="1"/>
  <c r="BB1904" i="1" s="1"/>
  <c r="AU1904" i="1"/>
  <c r="AV1904" i="1" s="1"/>
  <c r="BQ1905" i="1"/>
  <c r="BR1905" i="1" s="1"/>
  <c r="BO1905" i="1"/>
  <c r="BP1905" i="1" s="1"/>
  <c r="BM1905" i="1"/>
  <c r="BN1905" i="1" s="1"/>
  <c r="BH1909" i="1"/>
  <c r="BI1909" i="1" s="1"/>
  <c r="BF1909" i="1"/>
  <c r="BG1909" i="1" s="1"/>
  <c r="BD1909" i="1"/>
  <c r="BE1909" i="1" s="1"/>
  <c r="AX1909" i="1"/>
  <c r="AY1909" i="1" s="1"/>
  <c r="BQ1910" i="1"/>
  <c r="BR1910" i="1" s="1"/>
  <c r="BO1910" i="1"/>
  <c r="BP1910" i="1" s="1"/>
  <c r="BM1910" i="1"/>
  <c r="BN1910" i="1" s="1"/>
  <c r="BJ1911" i="1"/>
  <c r="BK1911" i="1" s="1"/>
  <c r="BH1914" i="1"/>
  <c r="BI1914" i="1" s="1"/>
  <c r="BF1914" i="1"/>
  <c r="BG1914" i="1" s="1"/>
  <c r="BD1914" i="1"/>
  <c r="BE1914" i="1" s="1"/>
  <c r="AX1914" i="1"/>
  <c r="AY1914" i="1" s="1"/>
  <c r="AU1914" i="1"/>
  <c r="AV1914" i="1" s="1"/>
  <c r="BQ1915" i="1"/>
  <c r="BR1915" i="1" s="1"/>
  <c r="BO1915" i="1"/>
  <c r="BP1915" i="1" s="1"/>
  <c r="BM1915" i="1"/>
  <c r="BN1915" i="1" s="1"/>
  <c r="BJ1916" i="1"/>
  <c r="BK1916" i="1" s="1"/>
  <c r="BH1919" i="1"/>
  <c r="BI1919" i="1" s="1"/>
  <c r="BD1919" i="1"/>
  <c r="BE1919" i="1" s="1"/>
  <c r="BF1919" i="1"/>
  <c r="BG1919" i="1" s="1"/>
  <c r="AX1919" i="1"/>
  <c r="AY1919" i="1" s="1"/>
  <c r="BA1919" i="1"/>
  <c r="BB1919" i="1" s="1"/>
  <c r="BQ1920" i="1"/>
  <c r="BR1920" i="1" s="1"/>
  <c r="BO1920" i="1"/>
  <c r="BP1920" i="1" s="1"/>
  <c r="BM1920" i="1"/>
  <c r="BN1920" i="1" s="1"/>
  <c r="BJ1921" i="1"/>
  <c r="BK1921" i="1" s="1"/>
  <c r="BF1924" i="1"/>
  <c r="BG1924" i="1" s="1"/>
  <c r="BH1924" i="1"/>
  <c r="BI1924" i="1" s="1"/>
  <c r="BD1924" i="1"/>
  <c r="BE1924" i="1" s="1"/>
  <c r="BA1924" i="1"/>
  <c r="BB1924" i="1" s="1"/>
  <c r="AU1924" i="1"/>
  <c r="AV1924" i="1" s="1"/>
  <c r="BQ1925" i="1"/>
  <c r="BR1925" i="1" s="1"/>
  <c r="BO1925" i="1"/>
  <c r="BP1925" i="1" s="1"/>
  <c r="BM1925" i="1"/>
  <c r="BN1925" i="1" s="1"/>
  <c r="BH1929" i="1"/>
  <c r="BI1929" i="1" s="1"/>
  <c r="BF1929" i="1"/>
  <c r="BG1929" i="1" s="1"/>
  <c r="BD1929" i="1"/>
  <c r="BE1929" i="1" s="1"/>
  <c r="AX1929" i="1"/>
  <c r="AY1929" i="1" s="1"/>
  <c r="BA1929" i="1"/>
  <c r="BB1929" i="1" s="1"/>
  <c r="BQ1930" i="1"/>
  <c r="BR1930" i="1" s="1"/>
  <c r="BO1930" i="1"/>
  <c r="BP1930" i="1" s="1"/>
  <c r="BM1930" i="1"/>
  <c r="BN1930" i="1" s="1"/>
  <c r="BJ1931" i="1"/>
  <c r="BK1931" i="1" s="1"/>
  <c r="BH1934" i="1"/>
  <c r="BI1934" i="1" s="1"/>
  <c r="BF1934" i="1"/>
  <c r="BG1934" i="1" s="1"/>
  <c r="BD1934" i="1"/>
  <c r="BE1934" i="1" s="1"/>
  <c r="BA1934" i="1"/>
  <c r="BB1934" i="1" s="1"/>
  <c r="AU1934" i="1"/>
  <c r="AV1934" i="1" s="1"/>
  <c r="BQ1935" i="1"/>
  <c r="BR1935" i="1" s="1"/>
  <c r="BO1935" i="1"/>
  <c r="BP1935" i="1" s="1"/>
  <c r="BM1935" i="1"/>
  <c r="BN1935" i="1" s="1"/>
  <c r="BJ1936" i="1"/>
  <c r="BK1936" i="1" s="1"/>
  <c r="BH1939" i="1"/>
  <c r="BI1939" i="1" s="1"/>
  <c r="BF1939" i="1"/>
  <c r="BG1939" i="1" s="1"/>
  <c r="BD1939" i="1"/>
  <c r="BE1939" i="1" s="1"/>
  <c r="BA1939" i="1"/>
  <c r="BB1939" i="1" s="1"/>
  <c r="AX1939" i="1"/>
  <c r="AY1939" i="1" s="1"/>
  <c r="BQ1940" i="1"/>
  <c r="BR1940" i="1" s="1"/>
  <c r="BO1940" i="1"/>
  <c r="BP1940" i="1" s="1"/>
  <c r="BM1940" i="1"/>
  <c r="BN1940" i="1" s="1"/>
  <c r="BH1944" i="1"/>
  <c r="BI1944" i="1" s="1"/>
  <c r="BF1944" i="1"/>
  <c r="BG1944" i="1" s="1"/>
  <c r="BD1944" i="1"/>
  <c r="BE1944" i="1" s="1"/>
  <c r="BA1944" i="1"/>
  <c r="BB1944" i="1" s="1"/>
  <c r="AX1944" i="1"/>
  <c r="AY1944" i="1" s="1"/>
  <c r="AU1944" i="1"/>
  <c r="AV1944" i="1" s="1"/>
  <c r="BQ1945" i="1"/>
  <c r="BR1945" i="1" s="1"/>
  <c r="BO1945" i="1"/>
  <c r="BP1945" i="1" s="1"/>
  <c r="BM1945" i="1"/>
  <c r="BN1945" i="1" s="1"/>
  <c r="BJ1946" i="1"/>
  <c r="BK1946" i="1" s="1"/>
  <c r="BH1949" i="1"/>
  <c r="BI1949" i="1" s="1"/>
  <c r="BF1949" i="1"/>
  <c r="BG1949" i="1" s="1"/>
  <c r="BD1949" i="1"/>
  <c r="BE1949" i="1" s="1"/>
  <c r="BA1949" i="1"/>
  <c r="BB1949" i="1" s="1"/>
  <c r="AX1949" i="1"/>
  <c r="AY1949" i="1" s="1"/>
  <c r="BQ1950" i="1"/>
  <c r="BR1950" i="1" s="1"/>
  <c r="BO1950" i="1"/>
  <c r="BP1950" i="1" s="1"/>
  <c r="BM1950" i="1"/>
  <c r="BN1950" i="1" s="1"/>
  <c r="BF1954" i="1"/>
  <c r="BG1954" i="1" s="1"/>
  <c r="BH1954" i="1"/>
  <c r="BI1954" i="1" s="1"/>
  <c r="BD1954" i="1"/>
  <c r="BE1954" i="1" s="1"/>
  <c r="AU1954" i="1"/>
  <c r="AV1954" i="1" s="1"/>
  <c r="BQ1955" i="1"/>
  <c r="BR1955" i="1" s="1"/>
  <c r="BO1955" i="1"/>
  <c r="BP1955" i="1" s="1"/>
  <c r="BM1955" i="1"/>
  <c r="BN1955" i="1" s="1"/>
  <c r="BJ1956" i="1"/>
  <c r="BK1956" i="1" s="1"/>
  <c r="BH1959" i="1"/>
  <c r="BI1959" i="1" s="1"/>
  <c r="BF1959" i="1"/>
  <c r="BG1959" i="1" s="1"/>
  <c r="BD1959" i="1"/>
  <c r="BE1959" i="1" s="1"/>
  <c r="AX1959" i="1"/>
  <c r="AY1959" i="1" s="1"/>
  <c r="BA1959" i="1"/>
  <c r="BB1959" i="1" s="1"/>
  <c r="BQ1960" i="1"/>
  <c r="BR1960" i="1" s="1"/>
  <c r="BO1960" i="1"/>
  <c r="BP1960" i="1" s="1"/>
  <c r="BM1960" i="1"/>
  <c r="BN1960" i="1" s="1"/>
  <c r="BJ1961" i="1"/>
  <c r="BK1961" i="1" s="1"/>
  <c r="BH1964" i="1"/>
  <c r="BI1964" i="1" s="1"/>
  <c r="BF1964" i="1"/>
  <c r="BG1964" i="1" s="1"/>
  <c r="BD1964" i="1"/>
  <c r="BE1964" i="1" s="1"/>
  <c r="AX1964" i="1"/>
  <c r="AY1964" i="1" s="1"/>
  <c r="BA1964" i="1"/>
  <c r="BB1964" i="1" s="1"/>
  <c r="AU1964" i="1"/>
  <c r="AV1964" i="1" s="1"/>
  <c r="BQ1965" i="1"/>
  <c r="BR1965" i="1" s="1"/>
  <c r="BO1965" i="1"/>
  <c r="BP1965" i="1" s="1"/>
  <c r="BM1965" i="1"/>
  <c r="BN1965" i="1" s="1"/>
  <c r="BJ1966" i="1"/>
  <c r="BK1966" i="1" s="1"/>
  <c r="BH1969" i="1"/>
  <c r="BI1969" i="1" s="1"/>
  <c r="BF1969" i="1"/>
  <c r="BG1969" i="1" s="1"/>
  <c r="BD1969" i="1"/>
  <c r="BE1969" i="1" s="1"/>
  <c r="AX1969" i="1"/>
  <c r="AY1969" i="1" s="1"/>
  <c r="BA1969" i="1"/>
  <c r="BB1969" i="1" s="1"/>
  <c r="BQ1970" i="1"/>
  <c r="BR1970" i="1" s="1"/>
  <c r="BO1970" i="1"/>
  <c r="BP1970" i="1" s="1"/>
  <c r="BM1970" i="1"/>
  <c r="BN1970" i="1" s="1"/>
  <c r="BJ1971" i="1"/>
  <c r="BK1971" i="1" s="1"/>
  <c r="BF1974" i="1"/>
  <c r="BG1974" i="1" s="1"/>
  <c r="BH1974" i="1"/>
  <c r="BI1974" i="1" s="1"/>
  <c r="BD1974" i="1"/>
  <c r="BE1974" i="1" s="1"/>
  <c r="BA1974" i="1"/>
  <c r="BB1974" i="1" s="1"/>
  <c r="AU1974" i="1"/>
  <c r="AV1974" i="1" s="1"/>
  <c r="BQ1975" i="1"/>
  <c r="BR1975" i="1" s="1"/>
  <c r="BO1975" i="1"/>
  <c r="BP1975" i="1" s="1"/>
  <c r="BM1975" i="1"/>
  <c r="BN1975" i="1" s="1"/>
  <c r="BJ1976" i="1"/>
  <c r="BK1976" i="1" s="1"/>
  <c r="BH1979" i="1"/>
  <c r="BI1979" i="1" s="1"/>
  <c r="BF1979" i="1"/>
  <c r="BG1979" i="1" s="1"/>
  <c r="BD1979" i="1"/>
  <c r="BE1979" i="1" s="1"/>
  <c r="AX1979" i="1"/>
  <c r="AY1979" i="1" s="1"/>
  <c r="BQ1980" i="1"/>
  <c r="BR1980" i="1" s="1"/>
  <c r="BO1980" i="1"/>
  <c r="BP1980" i="1" s="1"/>
  <c r="BM1980" i="1"/>
  <c r="BN1980" i="1" s="1"/>
  <c r="BJ1981" i="1"/>
  <c r="BK1981" i="1" s="1"/>
  <c r="BH1984" i="1"/>
  <c r="BI1984" i="1" s="1"/>
  <c r="BF1984" i="1"/>
  <c r="BG1984" i="1" s="1"/>
  <c r="BD1984" i="1"/>
  <c r="BE1984" i="1" s="1"/>
  <c r="BA1984" i="1"/>
  <c r="BB1984" i="1" s="1"/>
  <c r="AU1984" i="1"/>
  <c r="AV1984" i="1" s="1"/>
  <c r="BQ1985" i="1"/>
  <c r="BR1985" i="1" s="1"/>
  <c r="BO1985" i="1"/>
  <c r="BP1985" i="1" s="1"/>
  <c r="BM1985" i="1"/>
  <c r="BN1985" i="1" s="1"/>
  <c r="BJ1986" i="1"/>
  <c r="BK1986" i="1" s="1"/>
  <c r="BH1989" i="1"/>
  <c r="BI1989" i="1" s="1"/>
  <c r="BD1989" i="1"/>
  <c r="BE1989" i="1" s="1"/>
  <c r="BF1989" i="1"/>
  <c r="BG1989" i="1" s="1"/>
  <c r="BA1989" i="1"/>
  <c r="BB1989" i="1" s="1"/>
  <c r="AX1989" i="1"/>
  <c r="AY1989" i="1" s="1"/>
  <c r="BQ1990" i="1"/>
  <c r="BR1990" i="1" s="1"/>
  <c r="BO1990" i="1"/>
  <c r="BP1990" i="1" s="1"/>
  <c r="BM1990" i="1"/>
  <c r="BN1990" i="1" s="1"/>
  <c r="BH1994" i="1"/>
  <c r="BI1994" i="1" s="1"/>
  <c r="BF1994" i="1"/>
  <c r="BG1994" i="1" s="1"/>
  <c r="BD1994" i="1"/>
  <c r="BE1994" i="1" s="1"/>
  <c r="AX1994" i="1"/>
  <c r="AY1994" i="1" s="1"/>
  <c r="AU1994" i="1"/>
  <c r="AV1994" i="1" s="1"/>
  <c r="BQ1995" i="1"/>
  <c r="BR1995" i="1" s="1"/>
  <c r="BO1995" i="1"/>
  <c r="BP1995" i="1" s="1"/>
  <c r="BM1995" i="1"/>
  <c r="BN1995" i="1" s="1"/>
  <c r="BJ1996" i="1"/>
  <c r="BK1996" i="1" s="1"/>
  <c r="BH1999" i="1"/>
  <c r="BI1999" i="1" s="1"/>
  <c r="BF1999" i="1"/>
  <c r="BG1999" i="1" s="1"/>
  <c r="BD1999" i="1"/>
  <c r="BE1999" i="1" s="1"/>
  <c r="BA1999" i="1"/>
  <c r="BB1999" i="1" s="1"/>
  <c r="AX1999" i="1"/>
  <c r="AY1999" i="1" s="1"/>
  <c r="BQ2000" i="1"/>
  <c r="BR2000" i="1" s="1"/>
  <c r="BO2000" i="1"/>
  <c r="BP2000" i="1" s="1"/>
  <c r="BM2000" i="1"/>
  <c r="BN2000" i="1" s="1"/>
  <c r="BF2004" i="1"/>
  <c r="BG2004" i="1" s="1"/>
  <c r="BH2004" i="1"/>
  <c r="BI2004" i="1" s="1"/>
  <c r="BD2004" i="1"/>
  <c r="BE2004" i="1" s="1"/>
  <c r="BA2004" i="1"/>
  <c r="BB2004" i="1" s="1"/>
  <c r="AU2004" i="1"/>
  <c r="AV2004" i="1" s="1"/>
  <c r="BQ2005" i="1"/>
  <c r="BR2005" i="1" s="1"/>
  <c r="BO2005" i="1"/>
  <c r="BP2005" i="1" s="1"/>
  <c r="BM2005" i="1"/>
  <c r="BN2005" i="1" s="1"/>
  <c r="BJ2006" i="1"/>
  <c r="BK2006" i="1" s="1"/>
  <c r="BH2009" i="1"/>
  <c r="BI2009" i="1" s="1"/>
  <c r="BF2009" i="1"/>
  <c r="BG2009" i="1" s="1"/>
  <c r="BD2009" i="1"/>
  <c r="BE2009" i="1" s="1"/>
  <c r="AX2009" i="1"/>
  <c r="AY2009" i="1" s="1"/>
  <c r="BA2009" i="1"/>
  <c r="BB2009" i="1" s="1"/>
  <c r="BQ2010" i="1"/>
  <c r="BR2010" i="1" s="1"/>
  <c r="BO2010" i="1"/>
  <c r="BP2010" i="1" s="1"/>
  <c r="BM2010" i="1"/>
  <c r="BN2010" i="1" s="1"/>
  <c r="BJ2011" i="1"/>
  <c r="BK2011" i="1" s="1"/>
  <c r="BH2014" i="1"/>
  <c r="BI2014" i="1" s="1"/>
  <c r="BF2014" i="1"/>
  <c r="BG2014" i="1" s="1"/>
  <c r="BD2014" i="1"/>
  <c r="BE2014" i="1" s="1"/>
  <c r="AX2014" i="1"/>
  <c r="AY2014" i="1" s="1"/>
  <c r="AU2014" i="1"/>
  <c r="AV2014" i="1" s="1"/>
  <c r="BQ2015" i="1"/>
  <c r="BR2015" i="1" s="1"/>
  <c r="BO2015" i="1"/>
  <c r="BP2015" i="1" s="1"/>
  <c r="BM2015" i="1"/>
  <c r="BN2015" i="1" s="1"/>
  <c r="BJ2016" i="1"/>
  <c r="BK2016" i="1" s="1"/>
  <c r="BH2019" i="1"/>
  <c r="BI2019" i="1" s="1"/>
  <c r="BF2019" i="1"/>
  <c r="BG2019" i="1" s="1"/>
  <c r="BD2019" i="1"/>
  <c r="BE2019" i="1" s="1"/>
  <c r="AX2019" i="1"/>
  <c r="AY2019" i="1" s="1"/>
  <c r="BQ2020" i="1"/>
  <c r="BR2020" i="1" s="1"/>
  <c r="BO2020" i="1"/>
  <c r="BP2020" i="1" s="1"/>
  <c r="BM2020" i="1"/>
  <c r="BN2020" i="1" s="1"/>
  <c r="BJ2021" i="1"/>
  <c r="BK2021" i="1" s="1"/>
  <c r="BF2024" i="1"/>
  <c r="BG2024" i="1" s="1"/>
  <c r="BH2024" i="1"/>
  <c r="BI2024" i="1" s="1"/>
  <c r="BD2024" i="1"/>
  <c r="BE2024" i="1" s="1"/>
  <c r="BA2024" i="1"/>
  <c r="BB2024" i="1" s="1"/>
  <c r="AU2024" i="1"/>
  <c r="AV2024" i="1" s="1"/>
  <c r="BQ2025" i="1"/>
  <c r="BR2025" i="1" s="1"/>
  <c r="BO2025" i="1"/>
  <c r="BP2025" i="1" s="1"/>
  <c r="BM2025" i="1"/>
  <c r="BN2025" i="1" s="1"/>
  <c r="BJ2026" i="1"/>
  <c r="BK2026" i="1" s="1"/>
  <c r="BH2029" i="1"/>
  <c r="BI2029" i="1" s="1"/>
  <c r="BF2029" i="1"/>
  <c r="BG2029" i="1" s="1"/>
  <c r="BD2029" i="1"/>
  <c r="BE2029" i="1" s="1"/>
  <c r="AX2029" i="1"/>
  <c r="AY2029" i="1" s="1"/>
  <c r="BA2029" i="1"/>
  <c r="BB2029" i="1" s="1"/>
  <c r="BQ2030" i="1"/>
  <c r="BR2030" i="1" s="1"/>
  <c r="BO2030" i="1"/>
  <c r="BP2030" i="1" s="1"/>
  <c r="BM2030" i="1"/>
  <c r="BN2030" i="1" s="1"/>
  <c r="BH2034" i="1"/>
  <c r="BI2034" i="1" s="1"/>
  <c r="BF2034" i="1"/>
  <c r="BG2034" i="1" s="1"/>
  <c r="BA2034" i="1"/>
  <c r="BB2034" i="1" s="1"/>
  <c r="BD2034" i="1"/>
  <c r="BE2034" i="1" s="1"/>
  <c r="AU2034" i="1"/>
  <c r="AV2034" i="1" s="1"/>
  <c r="BQ2035" i="1"/>
  <c r="BR2035" i="1" s="1"/>
  <c r="BO2035" i="1"/>
  <c r="BP2035" i="1" s="1"/>
  <c r="BM2035" i="1"/>
  <c r="BN2035" i="1" s="1"/>
  <c r="BJ2036" i="1"/>
  <c r="BK2036" i="1" s="1"/>
  <c r="BH2039" i="1"/>
  <c r="BI2039" i="1" s="1"/>
  <c r="BD2039" i="1"/>
  <c r="BE2039" i="1" s="1"/>
  <c r="BF2039" i="1"/>
  <c r="BG2039" i="1" s="1"/>
  <c r="BA2039" i="1"/>
  <c r="BB2039" i="1" s="1"/>
  <c r="AX2039" i="1"/>
  <c r="AY2039" i="1" s="1"/>
  <c r="BQ2040" i="1"/>
  <c r="BR2040" i="1" s="1"/>
  <c r="BO2040" i="1"/>
  <c r="BP2040" i="1" s="1"/>
  <c r="BM2040" i="1"/>
  <c r="BN2040" i="1" s="1"/>
  <c r="BJ2041" i="1"/>
  <c r="BK2041" i="1" s="1"/>
  <c r="BH2044" i="1"/>
  <c r="BI2044" i="1" s="1"/>
  <c r="BF2044" i="1"/>
  <c r="BG2044" i="1" s="1"/>
  <c r="BD2044" i="1"/>
  <c r="BE2044" i="1" s="1"/>
  <c r="BA2044" i="1"/>
  <c r="BB2044" i="1" s="1"/>
  <c r="AX2044" i="1"/>
  <c r="AY2044" i="1" s="1"/>
  <c r="AU2044" i="1"/>
  <c r="AV2044" i="1" s="1"/>
  <c r="BQ2045" i="1"/>
  <c r="BR2045" i="1" s="1"/>
  <c r="BO2045" i="1"/>
  <c r="BP2045" i="1" s="1"/>
  <c r="BM2045" i="1"/>
  <c r="BN2045" i="1" s="1"/>
  <c r="BJ2046" i="1"/>
  <c r="BK2046" i="1" s="1"/>
  <c r="BH2049" i="1"/>
  <c r="BI2049" i="1" s="1"/>
  <c r="BF2049" i="1"/>
  <c r="BG2049" i="1" s="1"/>
  <c r="BD2049" i="1"/>
  <c r="BE2049" i="1" s="1"/>
  <c r="AX2049" i="1"/>
  <c r="AY2049" i="1" s="1"/>
  <c r="BA2049" i="1"/>
  <c r="BB2049" i="1" s="1"/>
  <c r="BQ2050" i="1"/>
  <c r="BR2050" i="1" s="1"/>
  <c r="BO2050" i="1"/>
  <c r="BP2050" i="1" s="1"/>
  <c r="BM2050" i="1"/>
  <c r="BN2050" i="1" s="1"/>
  <c r="BJ2051" i="1"/>
  <c r="BK2051" i="1" s="1"/>
  <c r="BF2054" i="1"/>
  <c r="BG2054" i="1" s="1"/>
  <c r="BH2054" i="1"/>
  <c r="BI2054" i="1" s="1"/>
  <c r="BD2054" i="1"/>
  <c r="BE2054" i="1" s="1"/>
  <c r="BA2054" i="1"/>
  <c r="BB2054" i="1" s="1"/>
  <c r="AU2054" i="1"/>
  <c r="AV2054" i="1" s="1"/>
  <c r="BQ2055" i="1"/>
  <c r="BR2055" i="1" s="1"/>
  <c r="BO2055" i="1"/>
  <c r="BP2055" i="1" s="1"/>
  <c r="BM2055" i="1"/>
  <c r="BN2055" i="1" s="1"/>
  <c r="BJ2056" i="1"/>
  <c r="BK2056" i="1" s="1"/>
  <c r="BH2059" i="1"/>
  <c r="BI2059" i="1" s="1"/>
  <c r="BF2059" i="1"/>
  <c r="BG2059" i="1" s="1"/>
  <c r="BD2059" i="1"/>
  <c r="BE2059" i="1" s="1"/>
  <c r="AX2059" i="1"/>
  <c r="AY2059" i="1" s="1"/>
  <c r="BQ2060" i="1"/>
  <c r="BR2060" i="1" s="1"/>
  <c r="BO2060" i="1"/>
  <c r="BP2060" i="1" s="1"/>
  <c r="BM2060" i="1"/>
  <c r="BN2060" i="1" s="1"/>
  <c r="BH2064" i="1"/>
  <c r="BI2064" i="1" s="1"/>
  <c r="BF2064" i="1"/>
  <c r="BG2064" i="1" s="1"/>
  <c r="BD2064" i="1"/>
  <c r="BE2064" i="1" s="1"/>
  <c r="BA2064" i="1"/>
  <c r="BB2064" i="1" s="1"/>
  <c r="AX2064" i="1"/>
  <c r="AY2064" i="1" s="1"/>
  <c r="AU2064" i="1"/>
  <c r="AV2064" i="1" s="1"/>
  <c r="BQ2065" i="1"/>
  <c r="BR2065" i="1" s="1"/>
  <c r="BO2065" i="1"/>
  <c r="BP2065" i="1" s="1"/>
  <c r="BM2065" i="1"/>
  <c r="BN2065" i="1" s="1"/>
  <c r="BJ2066" i="1"/>
  <c r="BK2066" i="1" s="1"/>
  <c r="BH2069" i="1"/>
  <c r="BI2069" i="1" s="1"/>
  <c r="BD2069" i="1"/>
  <c r="BE2069" i="1" s="1"/>
  <c r="BF2069" i="1"/>
  <c r="BG2069" i="1" s="1"/>
  <c r="BA2069" i="1"/>
  <c r="BB2069" i="1" s="1"/>
  <c r="AX2069" i="1"/>
  <c r="AY2069" i="1" s="1"/>
  <c r="BQ2070" i="1"/>
  <c r="BR2070" i="1" s="1"/>
  <c r="BO2070" i="1"/>
  <c r="BP2070" i="1" s="1"/>
  <c r="BM2070" i="1"/>
  <c r="BN2070" i="1" s="1"/>
  <c r="BJ2071" i="1"/>
  <c r="BK2071" i="1" s="1"/>
  <c r="BF2074" i="1"/>
  <c r="BG2074" i="1" s="1"/>
  <c r="BH2074" i="1"/>
  <c r="BI2074" i="1" s="1"/>
  <c r="BD2074" i="1"/>
  <c r="BE2074" i="1" s="1"/>
  <c r="BA2074" i="1"/>
  <c r="BB2074" i="1" s="1"/>
  <c r="AU2074" i="1"/>
  <c r="AV2074" i="1" s="1"/>
  <c r="BQ2075" i="1"/>
  <c r="BR2075" i="1" s="1"/>
  <c r="BO2075" i="1"/>
  <c r="BP2075" i="1" s="1"/>
  <c r="BM2075" i="1"/>
  <c r="BN2075" i="1" s="1"/>
  <c r="BH2079" i="1"/>
  <c r="BI2079" i="1" s="1"/>
  <c r="BF2079" i="1"/>
  <c r="BG2079" i="1" s="1"/>
  <c r="BD2079" i="1"/>
  <c r="BE2079" i="1" s="1"/>
  <c r="AX2079" i="1"/>
  <c r="AY2079" i="1" s="1"/>
  <c r="BA2079" i="1"/>
  <c r="BB2079" i="1" s="1"/>
  <c r="BQ2080" i="1"/>
  <c r="BR2080" i="1" s="1"/>
  <c r="BO2080" i="1"/>
  <c r="BP2080" i="1" s="1"/>
  <c r="BM2080" i="1"/>
  <c r="BN2080" i="1" s="1"/>
  <c r="BJ2081" i="1"/>
  <c r="BK2081" i="1" s="1"/>
  <c r="BH2084" i="1"/>
  <c r="BI2084" i="1" s="1"/>
  <c r="BF2084" i="1"/>
  <c r="BG2084" i="1" s="1"/>
  <c r="BD2084" i="1"/>
  <c r="BE2084" i="1" s="1"/>
  <c r="BA2084" i="1"/>
  <c r="BB2084" i="1" s="1"/>
  <c r="AU2084" i="1"/>
  <c r="AV2084" i="1" s="1"/>
  <c r="BQ2085" i="1"/>
  <c r="BR2085" i="1" s="1"/>
  <c r="BO2085" i="1"/>
  <c r="BP2085" i="1" s="1"/>
  <c r="BM2085" i="1"/>
  <c r="BN2085" i="1" s="1"/>
  <c r="BJ2086" i="1"/>
  <c r="BK2086" i="1" s="1"/>
  <c r="BH2089" i="1"/>
  <c r="BI2089" i="1" s="1"/>
  <c r="BD2089" i="1"/>
  <c r="BE2089" i="1" s="1"/>
  <c r="BF2089" i="1"/>
  <c r="BG2089" i="1" s="1"/>
  <c r="AX2089" i="1"/>
  <c r="AY2089" i="1" s="1"/>
  <c r="BQ2090" i="1"/>
  <c r="BR2090" i="1" s="1"/>
  <c r="BO2090" i="1"/>
  <c r="BP2090" i="1" s="1"/>
  <c r="BM2090" i="1"/>
  <c r="BN2090" i="1" s="1"/>
  <c r="BJ2091" i="1"/>
  <c r="BK2091" i="1" s="1"/>
  <c r="BH2094" i="1"/>
  <c r="BI2094" i="1" s="1"/>
  <c r="BF2094" i="1"/>
  <c r="BG2094" i="1" s="1"/>
  <c r="BD2094" i="1"/>
  <c r="BE2094" i="1" s="1"/>
  <c r="BA2094" i="1"/>
  <c r="BB2094" i="1" s="1"/>
  <c r="AX2094" i="1"/>
  <c r="AY2094" i="1" s="1"/>
  <c r="AU2094" i="1"/>
  <c r="AV2094" i="1" s="1"/>
  <c r="BQ2095" i="1"/>
  <c r="BR2095" i="1" s="1"/>
  <c r="BO2095" i="1"/>
  <c r="BP2095" i="1" s="1"/>
  <c r="BM2095" i="1"/>
  <c r="BN2095" i="1" s="1"/>
  <c r="BJ2096" i="1"/>
  <c r="BK2096" i="1" s="1"/>
  <c r="BH2099" i="1"/>
  <c r="BI2099" i="1" s="1"/>
  <c r="BF2099" i="1"/>
  <c r="BG2099" i="1" s="1"/>
  <c r="BD2099" i="1"/>
  <c r="BE2099" i="1" s="1"/>
  <c r="BA2099" i="1"/>
  <c r="BB2099" i="1" s="1"/>
  <c r="AX2099" i="1"/>
  <c r="AY2099" i="1" s="1"/>
  <c r="BQ2100" i="1"/>
  <c r="BR2100" i="1" s="1"/>
  <c r="BO2100" i="1"/>
  <c r="BP2100" i="1" s="1"/>
  <c r="BM2100" i="1"/>
  <c r="BN2100" i="1" s="1"/>
  <c r="BF2104" i="1"/>
  <c r="BG2104" i="1" s="1"/>
  <c r="BH2104" i="1"/>
  <c r="BI2104" i="1" s="1"/>
  <c r="BD2104" i="1"/>
  <c r="BE2104" i="1" s="1"/>
  <c r="BA2104" i="1"/>
  <c r="BB2104" i="1" s="1"/>
  <c r="AU2104" i="1"/>
  <c r="AV2104" i="1" s="1"/>
  <c r="BQ2105" i="1"/>
  <c r="BR2105" i="1" s="1"/>
  <c r="BO2105" i="1"/>
  <c r="BP2105" i="1" s="1"/>
  <c r="BM2105" i="1"/>
  <c r="BN2105" i="1" s="1"/>
  <c r="BJ2106" i="1"/>
  <c r="BK2106" i="1" s="1"/>
  <c r="BH2109" i="1"/>
  <c r="BI2109" i="1" s="1"/>
  <c r="BF2109" i="1"/>
  <c r="BG2109" i="1" s="1"/>
  <c r="BD2109" i="1"/>
  <c r="BE2109" i="1" s="1"/>
  <c r="AX2109" i="1"/>
  <c r="AY2109" i="1" s="1"/>
  <c r="BA2109" i="1"/>
  <c r="BB2109" i="1" s="1"/>
  <c r="BQ2110" i="1"/>
  <c r="BR2110" i="1" s="1"/>
  <c r="BO2110" i="1"/>
  <c r="BP2110" i="1" s="1"/>
  <c r="BM2110" i="1"/>
  <c r="BN2110" i="1" s="1"/>
  <c r="BJ2111" i="1"/>
  <c r="BK2111" i="1" s="1"/>
  <c r="BH2114" i="1"/>
  <c r="BI2114" i="1" s="1"/>
  <c r="BF2114" i="1"/>
  <c r="BG2114" i="1" s="1"/>
  <c r="BD2114" i="1"/>
  <c r="BE2114" i="1" s="1"/>
  <c r="BA2114" i="1"/>
  <c r="BB2114" i="1" s="1"/>
  <c r="AX2114" i="1"/>
  <c r="AY2114" i="1" s="1"/>
  <c r="AU2114" i="1"/>
  <c r="AV2114" i="1" s="1"/>
  <c r="BQ2115" i="1"/>
  <c r="BR2115" i="1" s="1"/>
  <c r="BO2115" i="1"/>
  <c r="BP2115" i="1" s="1"/>
  <c r="BM2115" i="1"/>
  <c r="BN2115" i="1" s="1"/>
  <c r="BJ2116" i="1"/>
  <c r="BK2116" i="1" s="1"/>
  <c r="BH2119" i="1"/>
  <c r="BI2119" i="1" s="1"/>
  <c r="BD2119" i="1"/>
  <c r="BE2119" i="1" s="1"/>
  <c r="BF2119" i="1"/>
  <c r="BG2119" i="1" s="1"/>
  <c r="BA2119" i="1"/>
  <c r="BB2119" i="1" s="1"/>
  <c r="AX2119" i="1"/>
  <c r="AY2119" i="1" s="1"/>
  <c r="BQ2120" i="1"/>
  <c r="BR2120" i="1" s="1"/>
  <c r="BO2120" i="1"/>
  <c r="BP2120" i="1" s="1"/>
  <c r="BM2120" i="1"/>
  <c r="BN2120" i="1" s="1"/>
  <c r="BJ2121" i="1"/>
  <c r="BK2121" i="1" s="1"/>
  <c r="BF2124" i="1"/>
  <c r="BG2124" i="1" s="1"/>
  <c r="BH2124" i="1"/>
  <c r="BI2124" i="1" s="1"/>
  <c r="BD2124" i="1"/>
  <c r="BE2124" i="1" s="1"/>
  <c r="BA2124" i="1"/>
  <c r="BB2124" i="1" s="1"/>
  <c r="AU2124" i="1"/>
  <c r="AV2124" i="1" s="1"/>
  <c r="BQ2125" i="1"/>
  <c r="BR2125" i="1" s="1"/>
  <c r="BO2125" i="1"/>
  <c r="BP2125" i="1" s="1"/>
  <c r="BM2125" i="1"/>
  <c r="BN2125" i="1" s="1"/>
  <c r="BJ2126" i="1"/>
  <c r="BK2126" i="1" s="1"/>
  <c r="BH2129" i="1"/>
  <c r="BI2129" i="1" s="1"/>
  <c r="BF2129" i="1"/>
  <c r="BG2129" i="1" s="1"/>
  <c r="BD2129" i="1"/>
  <c r="BE2129" i="1" s="1"/>
  <c r="AX2129" i="1"/>
  <c r="AY2129" i="1" s="1"/>
  <c r="BA2129" i="1"/>
  <c r="BB2129" i="1" s="1"/>
  <c r="BQ2130" i="1"/>
  <c r="BR2130" i="1" s="1"/>
  <c r="BO2130" i="1"/>
  <c r="BP2130" i="1" s="1"/>
  <c r="BM2130" i="1"/>
  <c r="BN2130" i="1" s="1"/>
  <c r="BJ2131" i="1"/>
  <c r="BK2131" i="1" s="1"/>
  <c r="BH2134" i="1"/>
  <c r="BI2134" i="1" s="1"/>
  <c r="BF2134" i="1"/>
  <c r="BG2134" i="1" s="1"/>
  <c r="BD2134" i="1"/>
  <c r="BE2134" i="1" s="1"/>
  <c r="BA2134" i="1"/>
  <c r="BB2134" i="1" s="1"/>
  <c r="AU2134" i="1"/>
  <c r="AV2134" i="1" s="1"/>
  <c r="BQ2135" i="1"/>
  <c r="BR2135" i="1" s="1"/>
  <c r="BO2135" i="1"/>
  <c r="BP2135" i="1" s="1"/>
  <c r="BM2135" i="1"/>
  <c r="BN2135" i="1" s="1"/>
  <c r="BJ2136" i="1"/>
  <c r="BK2136" i="1" s="1"/>
  <c r="BH2139" i="1"/>
  <c r="BI2139" i="1" s="1"/>
  <c r="BD2139" i="1"/>
  <c r="BE2139" i="1" s="1"/>
  <c r="BF2139" i="1"/>
  <c r="BG2139" i="1" s="1"/>
  <c r="AX2139" i="1"/>
  <c r="AY2139" i="1" s="1"/>
  <c r="BA2139" i="1"/>
  <c r="BB2139" i="1" s="1"/>
  <c r="BQ2140" i="1"/>
  <c r="BR2140" i="1" s="1"/>
  <c r="BO2140" i="1"/>
  <c r="BP2140" i="1" s="1"/>
  <c r="BM2140" i="1"/>
  <c r="BN2140" i="1" s="1"/>
  <c r="BH2144" i="1"/>
  <c r="BI2144" i="1" s="1"/>
  <c r="BF2144" i="1"/>
  <c r="BG2144" i="1" s="1"/>
  <c r="BD2144" i="1"/>
  <c r="BE2144" i="1" s="1"/>
  <c r="BA2144" i="1"/>
  <c r="BB2144" i="1" s="1"/>
  <c r="AX2144" i="1"/>
  <c r="AY2144" i="1" s="1"/>
  <c r="AU2144" i="1"/>
  <c r="AV2144" i="1" s="1"/>
  <c r="BQ2145" i="1"/>
  <c r="BR2145" i="1" s="1"/>
  <c r="BO2145" i="1"/>
  <c r="BP2145" i="1" s="1"/>
  <c r="BM2145" i="1"/>
  <c r="BN2145" i="1" s="1"/>
  <c r="BJ2146" i="1"/>
  <c r="BK2146" i="1" s="1"/>
  <c r="BH2149" i="1"/>
  <c r="BI2149" i="1" s="1"/>
  <c r="BF2149" i="1"/>
  <c r="BG2149" i="1" s="1"/>
  <c r="BD2149" i="1"/>
  <c r="BE2149" i="1" s="1"/>
  <c r="BA2149" i="1"/>
  <c r="BB2149" i="1" s="1"/>
  <c r="AX2149" i="1"/>
  <c r="AY2149" i="1" s="1"/>
  <c r="BQ2150" i="1"/>
  <c r="BR2150" i="1" s="1"/>
  <c r="BO2150" i="1"/>
  <c r="BP2150" i="1" s="1"/>
  <c r="BM2150" i="1"/>
  <c r="BN2150" i="1" s="1"/>
  <c r="BF2154" i="1"/>
  <c r="BG2154" i="1" s="1"/>
  <c r="BH2154" i="1"/>
  <c r="BI2154" i="1" s="1"/>
  <c r="BD2154" i="1"/>
  <c r="BE2154" i="1" s="1"/>
  <c r="BA2154" i="1"/>
  <c r="BB2154" i="1" s="1"/>
  <c r="AU2154" i="1"/>
  <c r="AV2154" i="1" s="1"/>
  <c r="BQ2155" i="1"/>
  <c r="BR2155" i="1" s="1"/>
  <c r="BO2155" i="1"/>
  <c r="BP2155" i="1" s="1"/>
  <c r="BM2155" i="1"/>
  <c r="BN2155" i="1" s="1"/>
  <c r="BH2159" i="1"/>
  <c r="BI2159" i="1" s="1"/>
  <c r="BF2159" i="1"/>
  <c r="BG2159" i="1" s="1"/>
  <c r="BD2159" i="1"/>
  <c r="BE2159" i="1" s="1"/>
  <c r="AX2159" i="1"/>
  <c r="AY2159" i="1" s="1"/>
  <c r="BA2159" i="1"/>
  <c r="BB2159" i="1" s="1"/>
  <c r="BQ2160" i="1"/>
  <c r="BR2160" i="1" s="1"/>
  <c r="BO2160" i="1"/>
  <c r="BP2160" i="1" s="1"/>
  <c r="BM2160" i="1"/>
  <c r="BN2160" i="1" s="1"/>
  <c r="BH2164" i="1"/>
  <c r="BI2164" i="1" s="1"/>
  <c r="BF2164" i="1"/>
  <c r="BG2164" i="1" s="1"/>
  <c r="BD2164" i="1"/>
  <c r="BE2164" i="1" s="1"/>
  <c r="BA2164" i="1"/>
  <c r="BB2164" i="1" s="1"/>
  <c r="AX2164" i="1"/>
  <c r="AY2164" i="1" s="1"/>
  <c r="AU2164" i="1"/>
  <c r="AV2164" i="1" s="1"/>
  <c r="BQ2165" i="1"/>
  <c r="BR2165" i="1" s="1"/>
  <c r="BO2165" i="1"/>
  <c r="BP2165" i="1" s="1"/>
  <c r="BM2165" i="1"/>
  <c r="BN2165" i="1" s="1"/>
  <c r="BJ2166" i="1"/>
  <c r="BK2166" i="1" s="1"/>
  <c r="BH2169" i="1"/>
  <c r="BI2169" i="1" s="1"/>
  <c r="BD2169" i="1"/>
  <c r="BE2169" i="1" s="1"/>
  <c r="BF2169" i="1"/>
  <c r="BG2169" i="1" s="1"/>
  <c r="BA2169" i="1"/>
  <c r="BB2169" i="1" s="1"/>
  <c r="AX2169" i="1"/>
  <c r="AY2169" i="1" s="1"/>
  <c r="BQ2170" i="1"/>
  <c r="BR2170" i="1" s="1"/>
  <c r="BO2170" i="1"/>
  <c r="BP2170" i="1" s="1"/>
  <c r="BM2170" i="1"/>
  <c r="BN2170" i="1" s="1"/>
  <c r="BJ2171" i="1"/>
  <c r="BK2171" i="1" s="1"/>
  <c r="BF2174" i="1"/>
  <c r="BG2174" i="1" s="1"/>
  <c r="BH2174" i="1"/>
  <c r="BI2174" i="1" s="1"/>
  <c r="BD2174" i="1"/>
  <c r="BE2174" i="1" s="1"/>
  <c r="BA2174" i="1"/>
  <c r="BB2174" i="1" s="1"/>
  <c r="AU2174" i="1"/>
  <c r="AV2174" i="1" s="1"/>
  <c r="BQ2175" i="1"/>
  <c r="BR2175" i="1" s="1"/>
  <c r="BO2175" i="1"/>
  <c r="BP2175" i="1" s="1"/>
  <c r="BM2175" i="1"/>
  <c r="BN2175" i="1" s="1"/>
  <c r="BJ2176" i="1"/>
  <c r="BK2176" i="1" s="1"/>
  <c r="BH2179" i="1"/>
  <c r="BI2179" i="1" s="1"/>
  <c r="BF2179" i="1"/>
  <c r="BG2179" i="1" s="1"/>
  <c r="BD2179" i="1"/>
  <c r="BE2179" i="1" s="1"/>
  <c r="AX2179" i="1"/>
  <c r="AY2179" i="1" s="1"/>
  <c r="BQ2180" i="1"/>
  <c r="BR2180" i="1" s="1"/>
  <c r="BO2180" i="1"/>
  <c r="BP2180" i="1" s="1"/>
  <c r="BM2180" i="1"/>
  <c r="BN2180" i="1" s="1"/>
  <c r="BJ2181" i="1"/>
  <c r="BK2181" i="1" s="1"/>
  <c r="BH2184" i="1"/>
  <c r="BI2184" i="1" s="1"/>
  <c r="BF2184" i="1"/>
  <c r="BG2184" i="1" s="1"/>
  <c r="BD2184" i="1"/>
  <c r="BE2184" i="1" s="1"/>
  <c r="BA2184" i="1"/>
  <c r="BB2184" i="1" s="1"/>
  <c r="AU2184" i="1"/>
  <c r="AV2184" i="1" s="1"/>
  <c r="BQ2185" i="1"/>
  <c r="BR2185" i="1" s="1"/>
  <c r="BO2185" i="1"/>
  <c r="BP2185" i="1" s="1"/>
  <c r="BM2185" i="1"/>
  <c r="BN2185" i="1" s="1"/>
  <c r="BJ2186" i="1"/>
  <c r="BK2186" i="1" s="1"/>
  <c r="BH2189" i="1"/>
  <c r="BI2189" i="1" s="1"/>
  <c r="BF2189" i="1"/>
  <c r="BG2189" i="1" s="1"/>
  <c r="BD2189" i="1"/>
  <c r="BE2189" i="1" s="1"/>
  <c r="AX2189" i="1"/>
  <c r="AY2189" i="1" s="1"/>
  <c r="BA2189" i="1"/>
  <c r="BB2189" i="1" s="1"/>
  <c r="BQ2190" i="1"/>
  <c r="BR2190" i="1" s="1"/>
  <c r="BO2190" i="1"/>
  <c r="BP2190" i="1" s="1"/>
  <c r="BM2190" i="1"/>
  <c r="BN2190" i="1" s="1"/>
  <c r="BJ2191" i="1"/>
  <c r="BK2191" i="1" s="1"/>
  <c r="BH2194" i="1"/>
  <c r="BI2194" i="1" s="1"/>
  <c r="BF2194" i="1"/>
  <c r="BG2194" i="1" s="1"/>
  <c r="BD2194" i="1"/>
  <c r="BE2194" i="1" s="1"/>
  <c r="BA2194" i="1"/>
  <c r="BB2194" i="1" s="1"/>
  <c r="AX2194" i="1"/>
  <c r="AY2194" i="1" s="1"/>
  <c r="AU2194" i="1"/>
  <c r="AV2194" i="1" s="1"/>
  <c r="BQ2195" i="1"/>
  <c r="BR2195" i="1" s="1"/>
  <c r="BO2195" i="1"/>
  <c r="BP2195" i="1" s="1"/>
  <c r="BM2195" i="1"/>
  <c r="BN2195" i="1" s="1"/>
  <c r="BJ2196" i="1"/>
  <c r="BK2196" i="1" s="1"/>
  <c r="BH2199" i="1"/>
  <c r="BI2199" i="1" s="1"/>
  <c r="BF2199" i="1"/>
  <c r="BG2199" i="1" s="1"/>
  <c r="BD2199" i="1"/>
  <c r="BE2199" i="1" s="1"/>
  <c r="BA2199" i="1"/>
  <c r="BB2199" i="1" s="1"/>
  <c r="AX2199" i="1"/>
  <c r="AY2199" i="1" s="1"/>
  <c r="BQ2200" i="1"/>
  <c r="BR2200" i="1" s="1"/>
  <c r="BO2200" i="1"/>
  <c r="BP2200" i="1" s="1"/>
  <c r="BM2200" i="1"/>
  <c r="BN2200" i="1" s="1"/>
  <c r="BF2204" i="1"/>
  <c r="BG2204" i="1" s="1"/>
  <c r="BH2204" i="1"/>
  <c r="BI2204" i="1" s="1"/>
  <c r="BA2204" i="1"/>
  <c r="BB2204" i="1" s="1"/>
  <c r="BD2204" i="1"/>
  <c r="BE2204" i="1" s="1"/>
  <c r="AU2204" i="1"/>
  <c r="AV2204" i="1" s="1"/>
  <c r="BQ2205" i="1"/>
  <c r="BR2205" i="1" s="1"/>
  <c r="BO2205" i="1"/>
  <c r="BP2205" i="1" s="1"/>
  <c r="BM2205" i="1"/>
  <c r="BN2205" i="1" s="1"/>
  <c r="BH2209" i="1"/>
  <c r="BI2209" i="1" s="1"/>
  <c r="BF2209" i="1"/>
  <c r="BG2209" i="1" s="1"/>
  <c r="BD2209" i="1"/>
  <c r="BE2209" i="1" s="1"/>
  <c r="AX2209" i="1"/>
  <c r="AY2209" i="1" s="1"/>
  <c r="BQ2210" i="1"/>
  <c r="BR2210" i="1" s="1"/>
  <c r="BO2210" i="1"/>
  <c r="BP2210" i="1" s="1"/>
  <c r="BM2210" i="1"/>
  <c r="BN2210" i="1" s="1"/>
  <c r="BH2214" i="1"/>
  <c r="BI2214" i="1" s="1"/>
  <c r="BF2214" i="1"/>
  <c r="BG2214" i="1" s="1"/>
  <c r="BD2214" i="1"/>
  <c r="BE2214" i="1" s="1"/>
  <c r="BA2214" i="1"/>
  <c r="BB2214" i="1" s="1"/>
  <c r="AX2214" i="1"/>
  <c r="AY2214" i="1" s="1"/>
  <c r="AU2214" i="1"/>
  <c r="AV2214" i="1" s="1"/>
  <c r="BQ2215" i="1"/>
  <c r="BR2215" i="1" s="1"/>
  <c r="BO2215" i="1"/>
  <c r="BP2215" i="1" s="1"/>
  <c r="BM2215" i="1"/>
  <c r="BN2215" i="1" s="1"/>
  <c r="BJ2216" i="1"/>
  <c r="BK2216" i="1" s="1"/>
  <c r="BH2219" i="1"/>
  <c r="BI2219" i="1" s="1"/>
  <c r="BF2219" i="1"/>
  <c r="BG2219" i="1" s="1"/>
  <c r="BD2219" i="1"/>
  <c r="BE2219" i="1" s="1"/>
  <c r="BA2219" i="1"/>
  <c r="BB2219" i="1" s="1"/>
  <c r="AX2219" i="1"/>
  <c r="AY2219" i="1" s="1"/>
  <c r="BQ2220" i="1"/>
  <c r="BR2220" i="1" s="1"/>
  <c r="BO2220" i="1"/>
  <c r="BP2220" i="1" s="1"/>
  <c r="BM2220" i="1"/>
  <c r="BN2220" i="1" s="1"/>
  <c r="BJ2221" i="1"/>
  <c r="BK2221" i="1" s="1"/>
  <c r="BF2224" i="1"/>
  <c r="BG2224" i="1" s="1"/>
  <c r="BH2224" i="1"/>
  <c r="BI2224" i="1" s="1"/>
  <c r="BD2224" i="1"/>
  <c r="BE2224" i="1" s="1"/>
  <c r="BA2224" i="1"/>
  <c r="BB2224" i="1" s="1"/>
  <c r="AU2224" i="1"/>
  <c r="AV2224" i="1" s="1"/>
  <c r="BQ2225" i="1"/>
  <c r="BR2225" i="1" s="1"/>
  <c r="BO2225" i="1"/>
  <c r="BP2225" i="1" s="1"/>
  <c r="BM2225" i="1"/>
  <c r="BN2225" i="1" s="1"/>
  <c r="BJ2226" i="1"/>
  <c r="BK2226" i="1" s="1"/>
  <c r="BH2229" i="1"/>
  <c r="BI2229" i="1" s="1"/>
  <c r="BF2229" i="1"/>
  <c r="BG2229" i="1" s="1"/>
  <c r="BD2229" i="1"/>
  <c r="BE2229" i="1" s="1"/>
  <c r="AX2229" i="1"/>
  <c r="AY2229" i="1" s="1"/>
  <c r="BQ2230" i="1"/>
  <c r="BR2230" i="1" s="1"/>
  <c r="BO2230" i="1"/>
  <c r="BP2230" i="1" s="1"/>
  <c r="BM2230" i="1"/>
  <c r="BN2230" i="1" s="1"/>
  <c r="BJ2231" i="1"/>
  <c r="BK2231" i="1" s="1"/>
  <c r="BH2234" i="1"/>
  <c r="BI2234" i="1" s="1"/>
  <c r="BF2234" i="1"/>
  <c r="BG2234" i="1" s="1"/>
  <c r="BA2234" i="1"/>
  <c r="BB2234" i="1" s="1"/>
  <c r="BD2234" i="1"/>
  <c r="BE2234" i="1" s="1"/>
  <c r="AU2234" i="1"/>
  <c r="AV2234" i="1" s="1"/>
  <c r="BQ2235" i="1"/>
  <c r="BR2235" i="1" s="1"/>
  <c r="BO2235" i="1"/>
  <c r="BP2235" i="1" s="1"/>
  <c r="BM2235" i="1"/>
  <c r="BN2235" i="1" s="1"/>
  <c r="BJ2236" i="1"/>
  <c r="BK2236" i="1" s="1"/>
  <c r="BH2239" i="1"/>
  <c r="BI2239" i="1" s="1"/>
  <c r="BD2239" i="1"/>
  <c r="BE2239" i="1" s="1"/>
  <c r="BF2239" i="1"/>
  <c r="BG2239" i="1" s="1"/>
  <c r="AX2239" i="1"/>
  <c r="AY2239" i="1" s="1"/>
  <c r="BQ2240" i="1"/>
  <c r="BR2240" i="1" s="1"/>
  <c r="BO2240" i="1"/>
  <c r="BP2240" i="1" s="1"/>
  <c r="BM2240" i="1"/>
  <c r="BN2240" i="1" s="1"/>
  <c r="BJ2241" i="1"/>
  <c r="BK2241" i="1" s="1"/>
  <c r="BH2244" i="1"/>
  <c r="BI2244" i="1" s="1"/>
  <c r="BF2244" i="1"/>
  <c r="BG2244" i="1" s="1"/>
  <c r="BD2244" i="1"/>
  <c r="BE2244" i="1" s="1"/>
  <c r="BA2244" i="1"/>
  <c r="BB2244" i="1" s="1"/>
  <c r="AX2244" i="1"/>
  <c r="AY2244" i="1" s="1"/>
  <c r="AU2244" i="1"/>
  <c r="AV2244" i="1" s="1"/>
  <c r="BQ2245" i="1"/>
  <c r="BR2245" i="1" s="1"/>
  <c r="BM2245" i="1"/>
  <c r="BN2245" i="1" s="1"/>
  <c r="BO2245" i="1"/>
  <c r="BP2245" i="1" s="1"/>
  <c r="BJ2246" i="1"/>
  <c r="BK2246" i="1" s="1"/>
  <c r="BH2249" i="1"/>
  <c r="BI2249" i="1" s="1"/>
  <c r="BF2249" i="1"/>
  <c r="BG2249" i="1" s="1"/>
  <c r="BD2249" i="1"/>
  <c r="BE2249" i="1" s="1"/>
  <c r="BA2249" i="1"/>
  <c r="BB2249" i="1" s="1"/>
  <c r="AX2249" i="1"/>
  <c r="AY2249" i="1" s="1"/>
  <c r="BQ2250" i="1"/>
  <c r="BR2250" i="1" s="1"/>
  <c r="BO2250" i="1"/>
  <c r="BP2250" i="1" s="1"/>
  <c r="BM2250" i="1"/>
  <c r="BN2250" i="1" s="1"/>
  <c r="BJ2251" i="1"/>
  <c r="BK2251" i="1" s="1"/>
  <c r="BF2254" i="1"/>
  <c r="BG2254" i="1" s="1"/>
  <c r="BH2254" i="1"/>
  <c r="BI2254" i="1" s="1"/>
  <c r="BA2254" i="1"/>
  <c r="BB2254" i="1" s="1"/>
  <c r="BD2254" i="1"/>
  <c r="BE2254" i="1" s="1"/>
  <c r="AU2254" i="1"/>
  <c r="AV2254" i="1" s="1"/>
  <c r="BQ2255" i="1"/>
  <c r="BR2255" i="1" s="1"/>
  <c r="BO2255" i="1"/>
  <c r="BP2255" i="1" s="1"/>
  <c r="BM2255" i="1"/>
  <c r="BN2255" i="1" s="1"/>
  <c r="BH2259" i="1"/>
  <c r="BI2259" i="1" s="1"/>
  <c r="BF2259" i="1"/>
  <c r="BG2259" i="1" s="1"/>
  <c r="BD2259" i="1"/>
  <c r="BE2259" i="1" s="1"/>
  <c r="AX2259" i="1"/>
  <c r="AY2259" i="1" s="1"/>
  <c r="BQ2260" i="1"/>
  <c r="BR2260" i="1" s="1"/>
  <c r="BO2260" i="1"/>
  <c r="BP2260" i="1" s="1"/>
  <c r="BM2260" i="1"/>
  <c r="BN2260" i="1" s="1"/>
  <c r="BJ2261" i="1"/>
  <c r="BK2261" i="1" s="1"/>
  <c r="BH2264" i="1"/>
  <c r="BI2264" i="1" s="1"/>
  <c r="BF2264" i="1"/>
  <c r="BG2264" i="1" s="1"/>
  <c r="BA2264" i="1"/>
  <c r="BB2264" i="1" s="1"/>
  <c r="BD2264" i="1"/>
  <c r="BE2264" i="1" s="1"/>
  <c r="AX2264" i="1"/>
  <c r="AY2264" i="1" s="1"/>
  <c r="AU2264" i="1"/>
  <c r="AV2264" i="1" s="1"/>
  <c r="BQ2265" i="1"/>
  <c r="BR2265" i="1" s="1"/>
  <c r="BO2265" i="1"/>
  <c r="BP2265" i="1" s="1"/>
  <c r="BM2265" i="1"/>
  <c r="BN2265" i="1" s="1"/>
  <c r="BJ2266" i="1"/>
  <c r="BK2266" i="1" s="1"/>
  <c r="BH2269" i="1"/>
  <c r="BI2269" i="1" s="1"/>
  <c r="BF2269" i="1"/>
  <c r="BG2269" i="1" s="1"/>
  <c r="BD2269" i="1"/>
  <c r="BE2269" i="1" s="1"/>
  <c r="BA2269" i="1"/>
  <c r="BB2269" i="1" s="1"/>
  <c r="AX2269" i="1"/>
  <c r="AY2269" i="1" s="1"/>
  <c r="BQ2270" i="1"/>
  <c r="BR2270" i="1" s="1"/>
  <c r="BO2270" i="1"/>
  <c r="BP2270" i="1" s="1"/>
  <c r="BM2270" i="1"/>
  <c r="BN2270" i="1" s="1"/>
  <c r="BJ2271" i="1"/>
  <c r="BK2271" i="1" s="1"/>
  <c r="BF2274" i="1"/>
  <c r="BG2274" i="1" s="1"/>
  <c r="BH2274" i="1"/>
  <c r="BI2274" i="1" s="1"/>
  <c r="BD2274" i="1"/>
  <c r="BE2274" i="1" s="1"/>
  <c r="BA2274" i="1"/>
  <c r="BB2274" i="1" s="1"/>
  <c r="AU2274" i="1"/>
  <c r="AV2274" i="1" s="1"/>
  <c r="BQ2275" i="1"/>
  <c r="BR2275" i="1" s="1"/>
  <c r="BO2275" i="1"/>
  <c r="BP2275" i="1" s="1"/>
  <c r="BM2275" i="1"/>
  <c r="BN2275" i="1" s="1"/>
  <c r="BJ2276" i="1"/>
  <c r="BK2276" i="1" s="1"/>
  <c r="BH2279" i="1"/>
  <c r="BI2279" i="1" s="1"/>
  <c r="BF2279" i="1"/>
  <c r="BG2279" i="1" s="1"/>
  <c r="BD2279" i="1"/>
  <c r="BE2279" i="1" s="1"/>
  <c r="AX2279" i="1"/>
  <c r="AY2279" i="1" s="1"/>
  <c r="BQ2280" i="1"/>
  <c r="BR2280" i="1" s="1"/>
  <c r="BO2280" i="1"/>
  <c r="BP2280" i="1" s="1"/>
  <c r="BM2280" i="1"/>
  <c r="BN2280" i="1" s="1"/>
  <c r="BH2284" i="1"/>
  <c r="BI2284" i="1" s="1"/>
  <c r="BF2284" i="1"/>
  <c r="BG2284" i="1" s="1"/>
  <c r="BD2284" i="1"/>
  <c r="BE2284" i="1" s="1"/>
  <c r="BA2284" i="1"/>
  <c r="BB2284" i="1" s="1"/>
  <c r="AU2284" i="1"/>
  <c r="AV2284" i="1" s="1"/>
  <c r="BQ2285" i="1"/>
  <c r="BR2285" i="1" s="1"/>
  <c r="BO2285" i="1"/>
  <c r="BP2285" i="1" s="1"/>
  <c r="BM2285" i="1"/>
  <c r="BN2285" i="1" s="1"/>
  <c r="BJ2286" i="1"/>
  <c r="BK2286" i="1" s="1"/>
  <c r="BH2289" i="1"/>
  <c r="BI2289" i="1" s="1"/>
  <c r="BD2289" i="1"/>
  <c r="BE2289" i="1" s="1"/>
  <c r="BF2289" i="1"/>
  <c r="BG2289" i="1" s="1"/>
  <c r="AX2289" i="1"/>
  <c r="AY2289" i="1" s="1"/>
  <c r="BQ2290" i="1"/>
  <c r="BR2290" i="1" s="1"/>
  <c r="BO2290" i="1"/>
  <c r="BP2290" i="1" s="1"/>
  <c r="BM2290" i="1"/>
  <c r="BN2290" i="1" s="1"/>
  <c r="AU1689" i="1"/>
  <c r="AV1689" i="1" s="1"/>
  <c r="AU1739" i="1"/>
  <c r="AV1739" i="1" s="1"/>
  <c r="AU1789" i="1"/>
  <c r="AV1789" i="1" s="1"/>
  <c r="AU1839" i="1"/>
  <c r="AV1839" i="1" s="1"/>
  <c r="AU1889" i="1"/>
  <c r="AV1889" i="1" s="1"/>
  <c r="AU1939" i="1"/>
  <c r="AV1939" i="1" s="1"/>
  <c r="AU1989" i="1"/>
  <c r="AV1989" i="1" s="1"/>
  <c r="AU2039" i="1"/>
  <c r="AV2039" i="1" s="1"/>
  <c r="AU2089" i="1"/>
  <c r="AV2089" i="1" s="1"/>
  <c r="AU2139" i="1"/>
  <c r="AV2139" i="1" s="1"/>
  <c r="AU2189" i="1"/>
  <c r="AV2189" i="1" s="1"/>
  <c r="AU2239" i="1"/>
  <c r="AV2239" i="1" s="1"/>
  <c r="AU2289" i="1"/>
  <c r="AV2289" i="1" s="1"/>
  <c r="AX1724" i="1"/>
  <c r="AY1724" i="1" s="1"/>
  <c r="AX1754" i="1"/>
  <c r="AY1754" i="1" s="1"/>
  <c r="AX1784" i="1"/>
  <c r="AY1784" i="1" s="1"/>
  <c r="AX1974" i="1"/>
  <c r="AY1974" i="1" s="1"/>
  <c r="AX2004" i="1"/>
  <c r="AY2004" i="1" s="1"/>
  <c r="AX2034" i="1"/>
  <c r="AY2034" i="1" s="1"/>
  <c r="AX2224" i="1"/>
  <c r="AY2224" i="1" s="1"/>
  <c r="AX2254" i="1"/>
  <c r="AY2254" i="1" s="1"/>
  <c r="AX2284" i="1"/>
  <c r="AY2284" i="1" s="1"/>
  <c r="BA1729" i="1"/>
  <c r="BB1729" i="1" s="1"/>
  <c r="BA1769" i="1"/>
  <c r="BB1769" i="1" s="1"/>
  <c r="BA1809" i="1"/>
  <c r="BB1809" i="1" s="1"/>
  <c r="BA1979" i="1"/>
  <c r="BB1979" i="1" s="1"/>
  <c r="BA2019" i="1"/>
  <c r="BB2019" i="1" s="1"/>
  <c r="BJ1790" i="1" l="1"/>
  <c r="BK1790" i="1" s="1"/>
  <c r="BJ1493" i="1"/>
  <c r="BK1493" i="1" s="1"/>
  <c r="BJ2076" i="1"/>
  <c r="BK2076" i="1" s="1"/>
  <c r="BJ1926" i="1"/>
  <c r="BK1926" i="1" s="1"/>
  <c r="BJ800" i="1"/>
  <c r="BK800" i="1" s="1"/>
  <c r="BJ655" i="1"/>
  <c r="BK655" i="1" s="1"/>
  <c r="BJ883" i="1"/>
  <c r="BK883" i="1" s="1"/>
  <c r="BJ543" i="1"/>
  <c r="BK543" i="1" s="1"/>
  <c r="BJ1841" i="1"/>
  <c r="BK1841" i="1" s="1"/>
  <c r="BJ2143" i="1"/>
  <c r="BK2143" i="1" s="1"/>
  <c r="BJ1480" i="1"/>
  <c r="BK1480" i="1" s="1"/>
  <c r="BJ985" i="1"/>
  <c r="BK985" i="1" s="1"/>
  <c r="BJ2211" i="1"/>
  <c r="BK2211" i="1" s="1"/>
  <c r="BJ2161" i="1"/>
  <c r="BK2161" i="1" s="1"/>
  <c r="BJ2101" i="1"/>
  <c r="BK2101" i="1" s="1"/>
  <c r="BJ2001" i="1"/>
  <c r="BK2001" i="1" s="1"/>
  <c r="BJ1906" i="1"/>
  <c r="BK1906" i="1" s="1"/>
  <c r="BJ1856" i="1"/>
  <c r="BK1856" i="1" s="1"/>
  <c r="BJ1681" i="1"/>
  <c r="BK1681" i="1" s="1"/>
  <c r="BJ2223" i="1"/>
  <c r="BK2223" i="1" s="1"/>
  <c r="BJ2168" i="1"/>
  <c r="BK2168" i="1" s="1"/>
  <c r="BJ2023" i="1"/>
  <c r="BK2023" i="1" s="1"/>
  <c r="BJ1968" i="1"/>
  <c r="BK1968" i="1" s="1"/>
  <c r="BJ1863" i="1"/>
  <c r="BK1863" i="1" s="1"/>
  <c r="BJ1693" i="1"/>
  <c r="BK1693" i="1" s="1"/>
  <c r="BJ2210" i="1"/>
  <c r="BK2210" i="1" s="1"/>
  <c r="BJ2200" i="1"/>
  <c r="BK2200" i="1" s="1"/>
  <c r="BJ2040" i="1"/>
  <c r="BK2040" i="1" s="1"/>
  <c r="BJ1850" i="1"/>
  <c r="BK1850" i="1" s="1"/>
  <c r="BJ1685" i="1"/>
  <c r="BK1685" i="1" s="1"/>
  <c r="BJ1570" i="1"/>
  <c r="BK1570" i="1" s="1"/>
  <c r="BJ1375" i="1"/>
  <c r="BK1375" i="1" s="1"/>
  <c r="BJ1245" i="1"/>
  <c r="BK1245" i="1" s="1"/>
  <c r="BJ1240" i="1"/>
  <c r="BK1240" i="1" s="1"/>
  <c r="BJ1235" i="1"/>
  <c r="BK1235" i="1" s="1"/>
  <c r="BJ1230" i="1"/>
  <c r="BK1230" i="1" s="1"/>
  <c r="BJ1045" i="1"/>
  <c r="BK1045" i="1" s="1"/>
  <c r="BJ1040" i="1"/>
  <c r="BK1040" i="1" s="1"/>
  <c r="BJ1035" i="1"/>
  <c r="BK1035" i="1" s="1"/>
  <c r="BJ895" i="1"/>
  <c r="BK895" i="1" s="1"/>
  <c r="BJ740" i="1"/>
  <c r="BK740" i="1" s="1"/>
  <c r="BJ735" i="1"/>
  <c r="BK735" i="1" s="1"/>
  <c r="BJ730" i="1"/>
  <c r="BK730" i="1" s="1"/>
  <c r="BJ725" i="1"/>
  <c r="BK725" i="1" s="1"/>
  <c r="BJ600" i="1"/>
  <c r="BK600" i="1" s="1"/>
  <c r="BJ595" i="1"/>
  <c r="BK595" i="1" s="1"/>
  <c r="BJ590" i="1"/>
  <c r="BK590" i="1" s="1"/>
  <c r="BJ585" i="1"/>
  <c r="BK585" i="1" s="1"/>
  <c r="BJ465" i="1"/>
  <c r="BK465" i="1" s="1"/>
  <c r="BJ460" i="1"/>
  <c r="BK460" i="1" s="1"/>
  <c r="BJ455" i="1"/>
  <c r="BK455" i="1" s="1"/>
  <c r="BJ450" i="1"/>
  <c r="BK450" i="1" s="1"/>
  <c r="BJ335" i="1"/>
  <c r="BK335" i="1" s="1"/>
  <c r="BJ330" i="1"/>
  <c r="BK330" i="1" s="1"/>
  <c r="BJ25" i="1"/>
  <c r="BK25" i="1" s="1"/>
  <c r="BJ20" i="1"/>
  <c r="BK20" i="1" s="1"/>
  <c r="BJ15" i="1"/>
  <c r="BK15" i="1" s="1"/>
  <c r="BJ10" i="1"/>
  <c r="BK10" i="1" s="1"/>
  <c r="BJ2182" i="1"/>
  <c r="BK2182" i="1" s="1"/>
  <c r="BJ2082" i="1"/>
  <c r="BK2082" i="1" s="1"/>
  <c r="BJ1817" i="1"/>
  <c r="BK1817" i="1" s="1"/>
  <c r="BJ1607" i="1"/>
  <c r="BK1607" i="1" s="1"/>
  <c r="BJ1487" i="1"/>
  <c r="BK1487" i="1" s="1"/>
  <c r="BJ1372" i="1"/>
  <c r="BK1372" i="1" s="1"/>
  <c r="BJ1367" i="1"/>
  <c r="BK1367" i="1" s="1"/>
  <c r="BJ1202" i="1"/>
  <c r="BK1202" i="1" s="1"/>
  <c r="BJ1197" i="1"/>
  <c r="BK1197" i="1" s="1"/>
  <c r="BJ1127" i="1"/>
  <c r="BK1127" i="1" s="1"/>
  <c r="BJ1122" i="1"/>
  <c r="BK1122" i="1" s="1"/>
  <c r="BJ1047" i="1"/>
  <c r="BK1047" i="1" s="1"/>
  <c r="BJ967" i="1"/>
  <c r="BK967" i="1" s="1"/>
  <c r="BJ742" i="1"/>
  <c r="BK742" i="1" s="1"/>
  <c r="BJ522" i="1"/>
  <c r="BK522" i="1" s="1"/>
  <c r="BJ312" i="1"/>
  <c r="BK312" i="1" s="1"/>
  <c r="BJ247" i="1"/>
  <c r="BK247" i="1" s="1"/>
  <c r="BJ167" i="1"/>
  <c r="BK167" i="1" s="1"/>
  <c r="BJ2254" i="1"/>
  <c r="BK2254" i="1" s="1"/>
  <c r="BJ2234" i="1"/>
  <c r="BK2234" i="1" s="1"/>
  <c r="BJ2229" i="1"/>
  <c r="BK2229" i="1" s="1"/>
  <c r="BJ2224" i="1"/>
  <c r="BK2224" i="1" s="1"/>
  <c r="BJ2064" i="1"/>
  <c r="BK2064" i="1" s="1"/>
  <c r="BJ1596" i="1"/>
  <c r="BK1596" i="1" s="1"/>
  <c r="BJ1591" i="1"/>
  <c r="BK1591" i="1" s="1"/>
  <c r="BJ1586" i="1"/>
  <c r="BK1586" i="1" s="1"/>
  <c r="BJ1581" i="1"/>
  <c r="BK1581" i="1" s="1"/>
  <c r="BJ1643" i="1"/>
  <c r="BK1643" i="1" s="1"/>
  <c r="BJ1638" i="1"/>
  <c r="BK1638" i="1" s="1"/>
  <c r="BJ1633" i="1"/>
  <c r="BK1633" i="1" s="1"/>
  <c r="BJ1628" i="1"/>
  <c r="BK1628" i="1" s="1"/>
  <c r="BJ1623" i="1"/>
  <c r="BK1623" i="1" s="1"/>
  <c r="BJ1618" i="1"/>
  <c r="BK1618" i="1" s="1"/>
  <c r="BJ1533" i="1"/>
  <c r="BK1533" i="1" s="1"/>
  <c r="BJ1528" i="1"/>
  <c r="BK1528" i="1" s="1"/>
  <c r="BJ1523" i="1"/>
  <c r="BK1523" i="1" s="1"/>
  <c r="BJ1308" i="1"/>
  <c r="BK1308" i="1" s="1"/>
  <c r="BJ1303" i="1"/>
  <c r="BK1303" i="1" s="1"/>
  <c r="BJ1073" i="1"/>
  <c r="BK1073" i="1" s="1"/>
  <c r="BJ1068" i="1"/>
  <c r="BK1068" i="1" s="1"/>
  <c r="BJ1063" i="1"/>
  <c r="BK1063" i="1" s="1"/>
  <c r="BJ833" i="1"/>
  <c r="BK833" i="1" s="1"/>
  <c r="BJ358" i="1"/>
  <c r="BK358" i="1" s="1"/>
  <c r="BJ353" i="1"/>
  <c r="BK353" i="1" s="1"/>
  <c r="BJ343" i="1"/>
  <c r="BK343" i="1" s="1"/>
  <c r="BJ223" i="1"/>
  <c r="BK223" i="1" s="1"/>
  <c r="BJ213" i="1"/>
  <c r="BK213" i="1" s="1"/>
  <c r="BJ208" i="1"/>
  <c r="BK208" i="1" s="1"/>
  <c r="BJ98" i="1"/>
  <c r="BK98" i="1" s="1"/>
  <c r="BJ93" i="1"/>
  <c r="BK93" i="1" s="1"/>
  <c r="BJ88" i="1"/>
  <c r="BK88" i="1" s="1"/>
  <c r="BJ83" i="1"/>
  <c r="BK83" i="1" s="1"/>
  <c r="BJ1369" i="1"/>
  <c r="BK1369" i="1" s="1"/>
  <c r="BJ1359" i="1"/>
  <c r="BK1359" i="1" s="1"/>
  <c r="BJ1309" i="1"/>
  <c r="BK1309" i="1" s="1"/>
  <c r="BJ1194" i="1"/>
  <c r="BK1194" i="1" s="1"/>
  <c r="BJ1019" i="1"/>
  <c r="BK1019" i="1" s="1"/>
  <c r="BJ979" i="1"/>
  <c r="BK979" i="1" s="1"/>
  <c r="BJ1849" i="1"/>
  <c r="BK1849" i="1" s="1"/>
  <c r="BJ1559" i="1"/>
  <c r="BK1559" i="1" s="1"/>
  <c r="BJ1444" i="1"/>
  <c r="BK1444" i="1" s="1"/>
  <c r="BJ1239" i="1"/>
  <c r="BK1239" i="1" s="1"/>
  <c r="BJ1209" i="1"/>
  <c r="BK1209" i="1" s="1"/>
  <c r="BJ1119" i="1"/>
  <c r="BK1119" i="1" s="1"/>
  <c r="BJ1099" i="1"/>
  <c r="BK1099" i="1" s="1"/>
  <c r="BJ1024" i="1"/>
  <c r="BK1024" i="1" s="1"/>
  <c r="BJ1124" i="1"/>
  <c r="BK1124" i="1" s="1"/>
  <c r="BJ689" i="1"/>
  <c r="BK689" i="1" s="1"/>
  <c r="BJ644" i="1"/>
  <c r="BK644" i="1" s="1"/>
  <c r="BJ1754" i="1"/>
  <c r="BK1754" i="1" s="1"/>
  <c r="BJ1744" i="1"/>
  <c r="BK1744" i="1" s="1"/>
  <c r="BJ819" i="1"/>
  <c r="BK819" i="1" s="1"/>
  <c r="BJ719" i="1"/>
  <c r="BK719" i="1" s="1"/>
  <c r="BJ1584" i="1"/>
  <c r="BK1584" i="1" s="1"/>
  <c r="BJ774" i="1"/>
  <c r="BK774" i="1" s="1"/>
  <c r="BJ1934" i="1"/>
  <c r="BK1934" i="1" s="1"/>
  <c r="BJ1924" i="1"/>
  <c r="BK1924" i="1" s="1"/>
  <c r="BJ1919" i="1"/>
  <c r="BK1919" i="1" s="1"/>
  <c r="BJ1914" i="1"/>
  <c r="BK1914" i="1" s="1"/>
  <c r="BJ1909" i="1"/>
  <c r="BK1909" i="1" s="1"/>
  <c r="BJ1904" i="1"/>
  <c r="BK1904" i="1" s="1"/>
  <c r="BJ1899" i="1"/>
  <c r="BK1899" i="1" s="1"/>
  <c r="BJ1874" i="1"/>
  <c r="BK1874" i="1" s="1"/>
  <c r="BJ1869" i="1"/>
  <c r="BK1869" i="1" s="1"/>
  <c r="BJ1864" i="1"/>
  <c r="BK1864" i="1" s="1"/>
  <c r="BJ679" i="1"/>
  <c r="BK679" i="1" s="1"/>
  <c r="BJ59" i="1"/>
  <c r="BK59" i="1" s="1"/>
  <c r="BJ1829" i="1"/>
  <c r="BK1829" i="1" s="1"/>
  <c r="BJ1659" i="1"/>
  <c r="BK1659" i="1" s="1"/>
  <c r="BJ379" i="1"/>
  <c r="BK379" i="1" s="1"/>
  <c r="BJ374" i="1"/>
  <c r="BK374" i="1" s="1"/>
  <c r="BJ1065" i="1"/>
  <c r="BK1065" i="1" s="1"/>
  <c r="BJ2164" i="1"/>
  <c r="BK2164" i="1" s="1"/>
  <c r="BJ2144" i="1"/>
  <c r="BK2144" i="1" s="1"/>
  <c r="BJ2114" i="1"/>
  <c r="BK2114" i="1" s="1"/>
  <c r="BJ2094" i="1"/>
  <c r="BK2094" i="1" s="1"/>
  <c r="BJ2084" i="1"/>
  <c r="BK2084" i="1" s="1"/>
  <c r="BJ2069" i="1"/>
  <c r="BK2069" i="1" s="1"/>
  <c r="BJ2054" i="1"/>
  <c r="BK2054" i="1" s="1"/>
  <c r="BJ1601" i="1"/>
  <c r="BK1601" i="1" s="1"/>
  <c r="BJ1658" i="1"/>
  <c r="BK1658" i="1" s="1"/>
  <c r="BJ1653" i="1"/>
  <c r="BK1653" i="1" s="1"/>
  <c r="BJ1518" i="1"/>
  <c r="BK1518" i="1" s="1"/>
  <c r="BJ1288" i="1"/>
  <c r="BK1288" i="1" s="1"/>
  <c r="BJ1173" i="1"/>
  <c r="BK1173" i="1" s="1"/>
  <c r="BJ1168" i="1"/>
  <c r="BK1168" i="1" s="1"/>
  <c r="BJ1058" i="1"/>
  <c r="BK1058" i="1" s="1"/>
  <c r="BJ918" i="1"/>
  <c r="BK918" i="1" s="1"/>
  <c r="BJ828" i="1"/>
  <c r="BK828" i="1" s="1"/>
  <c r="BJ823" i="1"/>
  <c r="BK823" i="1" s="1"/>
  <c r="BJ813" i="1"/>
  <c r="BK813" i="1" s="1"/>
  <c r="BJ743" i="1"/>
  <c r="BK743" i="1" s="1"/>
  <c r="BJ738" i="1"/>
  <c r="BK738" i="1" s="1"/>
  <c r="BJ733" i="1"/>
  <c r="BK733" i="1" s="1"/>
  <c r="BJ728" i="1"/>
  <c r="BK728" i="1" s="1"/>
  <c r="BJ723" i="1"/>
  <c r="BK723" i="1" s="1"/>
  <c r="BJ608" i="1"/>
  <c r="BK608" i="1" s="1"/>
  <c r="BJ603" i="1"/>
  <c r="BK603" i="1" s="1"/>
  <c r="BJ598" i="1"/>
  <c r="BK598" i="1" s="1"/>
  <c r="BJ473" i="1"/>
  <c r="BK473" i="1" s="1"/>
  <c r="BJ468" i="1"/>
  <c r="BK468" i="1" s="1"/>
  <c r="BJ463" i="1"/>
  <c r="BK463" i="1" s="1"/>
  <c r="BJ458" i="1"/>
  <c r="BK458" i="1" s="1"/>
  <c r="BJ453" i="1"/>
  <c r="BK453" i="1" s="1"/>
  <c r="BJ203" i="1"/>
  <c r="BK203" i="1" s="1"/>
  <c r="BJ1714" i="1"/>
  <c r="BK1714" i="1" s="1"/>
  <c r="BJ1819" i="1"/>
  <c r="BK1819" i="1" s="1"/>
  <c r="BJ1774" i="1"/>
  <c r="BK1774" i="1" s="1"/>
  <c r="BJ969" i="1"/>
  <c r="BK969" i="1" s="1"/>
  <c r="BJ1719" i="1"/>
  <c r="BK1719" i="1" s="1"/>
  <c r="BJ1674" i="1"/>
  <c r="BK1674" i="1" s="1"/>
  <c r="BJ769" i="1"/>
  <c r="BK769" i="1" s="1"/>
  <c r="BJ714" i="1"/>
  <c r="BK714" i="1" s="1"/>
  <c r="BJ1994" i="1"/>
  <c r="BK1994" i="1" s="1"/>
  <c r="BJ1989" i="1"/>
  <c r="BK1989" i="1" s="1"/>
  <c r="BJ1894" i="1"/>
  <c r="BK1894" i="1" s="1"/>
  <c r="BJ1889" i="1"/>
  <c r="BK1889" i="1" s="1"/>
  <c r="BJ1571" i="1"/>
  <c r="BK1571" i="1" s="1"/>
  <c r="BJ1566" i="1"/>
  <c r="BK1566" i="1" s="1"/>
  <c r="BJ1561" i="1"/>
  <c r="BK1561" i="1" s="1"/>
  <c r="BJ1556" i="1"/>
  <c r="BK1556" i="1" s="1"/>
  <c r="BJ1551" i="1"/>
  <c r="BK1551" i="1" s="1"/>
  <c r="BJ1546" i="1"/>
  <c r="BK1546" i="1" s="1"/>
  <c r="BJ1541" i="1"/>
  <c r="BK1541" i="1" s="1"/>
  <c r="BJ1536" i="1"/>
  <c r="BK1536" i="1" s="1"/>
  <c r="BJ1531" i="1"/>
  <c r="BK1531" i="1" s="1"/>
  <c r="BJ1526" i="1"/>
  <c r="BK1526" i="1" s="1"/>
  <c r="BJ1521" i="1"/>
  <c r="BK1521" i="1" s="1"/>
  <c r="BJ1516" i="1"/>
  <c r="BK1516" i="1" s="1"/>
  <c r="BJ1511" i="1"/>
  <c r="BK1511" i="1" s="1"/>
  <c r="BJ1506" i="1"/>
  <c r="BK1506" i="1" s="1"/>
  <c r="BJ1501" i="1"/>
  <c r="BK1501" i="1" s="1"/>
  <c r="BJ1496" i="1"/>
  <c r="BK1496" i="1" s="1"/>
  <c r="BJ1491" i="1"/>
  <c r="BK1491" i="1" s="1"/>
  <c r="BJ1486" i="1"/>
  <c r="BK1486" i="1" s="1"/>
  <c r="BJ1481" i="1"/>
  <c r="BK1481" i="1" s="1"/>
  <c r="BJ1476" i="1"/>
  <c r="BK1476" i="1" s="1"/>
  <c r="BJ1471" i="1"/>
  <c r="BK1471" i="1" s="1"/>
  <c r="BJ1466" i="1"/>
  <c r="BK1466" i="1" s="1"/>
  <c r="BJ1461" i="1"/>
  <c r="BK1461" i="1" s="1"/>
  <c r="BJ1456" i="1"/>
  <c r="BK1456" i="1" s="1"/>
  <c r="BJ1451" i="1"/>
  <c r="BK1451" i="1" s="1"/>
  <c r="BJ1446" i="1"/>
  <c r="BK1446" i="1" s="1"/>
  <c r="BJ1441" i="1"/>
  <c r="BK1441" i="1" s="1"/>
  <c r="BJ1436" i="1"/>
  <c r="BK1436" i="1" s="1"/>
  <c r="BJ1431" i="1"/>
  <c r="BK1431" i="1" s="1"/>
  <c r="BJ1426" i="1"/>
  <c r="BK1426" i="1" s="1"/>
  <c r="BJ1421" i="1"/>
  <c r="BK1421" i="1" s="1"/>
  <c r="BJ1416" i="1"/>
  <c r="BK1416" i="1" s="1"/>
  <c r="BJ1411" i="1"/>
  <c r="BK1411" i="1" s="1"/>
  <c r="BJ1406" i="1"/>
  <c r="BK1406" i="1" s="1"/>
  <c r="BJ1401" i="1"/>
  <c r="BK1401" i="1" s="1"/>
  <c r="BJ1396" i="1"/>
  <c r="BK1396" i="1" s="1"/>
  <c r="BJ1391" i="1"/>
  <c r="BK1391" i="1" s="1"/>
  <c r="BJ1386" i="1"/>
  <c r="BK1386" i="1" s="1"/>
  <c r="BJ1381" i="1"/>
  <c r="BK1381" i="1" s="1"/>
  <c r="BJ1376" i="1"/>
  <c r="BK1376" i="1" s="1"/>
  <c r="BJ1371" i="1"/>
  <c r="BK1371" i="1" s="1"/>
  <c r="BJ1366" i="1"/>
  <c r="BK1366" i="1" s="1"/>
  <c r="BJ1361" i="1"/>
  <c r="BK1361" i="1" s="1"/>
  <c r="BJ1356" i="1"/>
  <c r="BK1356" i="1" s="1"/>
  <c r="BJ1351" i="1"/>
  <c r="BK1351" i="1" s="1"/>
  <c r="BJ1346" i="1"/>
  <c r="BK1346" i="1" s="1"/>
  <c r="BJ1341" i="1"/>
  <c r="BK1341" i="1" s="1"/>
  <c r="BJ1336" i="1"/>
  <c r="BK1336" i="1" s="1"/>
  <c r="BJ1331" i="1"/>
  <c r="BK1331" i="1" s="1"/>
  <c r="BJ1326" i="1"/>
  <c r="BK1326" i="1" s="1"/>
  <c r="BJ1321" i="1"/>
  <c r="BK1321" i="1" s="1"/>
  <c r="BJ1316" i="1"/>
  <c r="BK1316" i="1" s="1"/>
  <c r="BJ1311" i="1"/>
  <c r="BK1311" i="1" s="1"/>
  <c r="BJ1306" i="1"/>
  <c r="BK1306" i="1" s="1"/>
  <c r="BJ1301" i="1"/>
  <c r="BK1301" i="1" s="1"/>
  <c r="BJ1296" i="1"/>
  <c r="BK1296" i="1" s="1"/>
  <c r="BJ1291" i="1"/>
  <c r="BK1291" i="1" s="1"/>
  <c r="BJ1286" i="1"/>
  <c r="BK1286" i="1" s="1"/>
  <c r="BJ1281" i="1"/>
  <c r="BK1281" i="1" s="1"/>
  <c r="BJ1276" i="1"/>
  <c r="BK1276" i="1" s="1"/>
  <c r="BJ1271" i="1"/>
  <c r="BK1271" i="1" s="1"/>
  <c r="BJ1266" i="1"/>
  <c r="BK1266" i="1" s="1"/>
  <c r="BJ1261" i="1"/>
  <c r="BK1261" i="1" s="1"/>
  <c r="BJ1256" i="1"/>
  <c r="BK1256" i="1" s="1"/>
  <c r="BJ1251" i="1"/>
  <c r="BK1251" i="1" s="1"/>
  <c r="BJ1246" i="1"/>
  <c r="BK1246" i="1" s="1"/>
  <c r="BJ1241" i="1"/>
  <c r="BK1241" i="1" s="1"/>
  <c r="BJ1236" i="1"/>
  <c r="BK1236" i="1" s="1"/>
  <c r="BJ1231" i="1"/>
  <c r="BK1231" i="1" s="1"/>
  <c r="BJ1226" i="1"/>
  <c r="BK1226" i="1" s="1"/>
  <c r="BJ1221" i="1"/>
  <c r="BK1221" i="1" s="1"/>
  <c r="BJ1216" i="1"/>
  <c r="BK1216" i="1" s="1"/>
  <c r="BJ1211" i="1"/>
  <c r="BK1211" i="1" s="1"/>
  <c r="BJ1206" i="1"/>
  <c r="BK1206" i="1" s="1"/>
  <c r="BJ1201" i="1"/>
  <c r="BK1201" i="1" s="1"/>
  <c r="BJ1196" i="1"/>
  <c r="BK1196" i="1" s="1"/>
  <c r="BJ1191" i="1"/>
  <c r="BK1191" i="1" s="1"/>
  <c r="BJ1186" i="1"/>
  <c r="BK1186" i="1" s="1"/>
  <c r="BJ1181" i="1"/>
  <c r="BK1181" i="1" s="1"/>
  <c r="BJ1176" i="1"/>
  <c r="BK1176" i="1" s="1"/>
  <c r="BJ1171" i="1"/>
  <c r="BK1171" i="1" s="1"/>
  <c r="BJ1166" i="1"/>
  <c r="BK1166" i="1" s="1"/>
  <c r="BJ1161" i="1"/>
  <c r="BK1161" i="1" s="1"/>
  <c r="BJ1156" i="1"/>
  <c r="BK1156" i="1" s="1"/>
  <c r="BJ1151" i="1"/>
  <c r="BK1151" i="1" s="1"/>
  <c r="BJ1146" i="1"/>
  <c r="BK1146" i="1" s="1"/>
  <c r="BJ1141" i="1"/>
  <c r="BK1141" i="1" s="1"/>
  <c r="BJ1136" i="1"/>
  <c r="BK1136" i="1" s="1"/>
  <c r="BJ1131" i="1"/>
  <c r="BK1131" i="1" s="1"/>
  <c r="BJ1126" i="1"/>
  <c r="BK1126" i="1" s="1"/>
  <c r="BJ1121" i="1"/>
  <c r="BK1121" i="1" s="1"/>
  <c r="BJ1116" i="1"/>
  <c r="BK1116" i="1" s="1"/>
  <c r="BJ1111" i="1"/>
  <c r="BK1111" i="1" s="1"/>
  <c r="BJ1106" i="1"/>
  <c r="BK1106" i="1" s="1"/>
  <c r="BJ1101" i="1"/>
  <c r="BK1101" i="1" s="1"/>
  <c r="BJ1096" i="1"/>
  <c r="BK1096" i="1" s="1"/>
  <c r="BJ1091" i="1"/>
  <c r="BK1091" i="1" s="1"/>
  <c r="BJ1086" i="1"/>
  <c r="BK1086" i="1" s="1"/>
  <c r="BJ1081" i="1"/>
  <c r="BK1081" i="1" s="1"/>
  <c r="BJ1076" i="1"/>
  <c r="BK1076" i="1" s="1"/>
  <c r="BJ1071" i="1"/>
  <c r="BK1071" i="1" s="1"/>
  <c r="BJ1066" i="1"/>
  <c r="BK1066" i="1" s="1"/>
  <c r="BJ1061" i="1"/>
  <c r="BK1061" i="1" s="1"/>
  <c r="BJ1056" i="1"/>
  <c r="BK1056" i="1" s="1"/>
  <c r="BJ1051" i="1"/>
  <c r="BK1051" i="1" s="1"/>
  <c r="BJ1046" i="1"/>
  <c r="BK1046" i="1" s="1"/>
  <c r="BJ1041" i="1"/>
  <c r="BK1041" i="1" s="1"/>
  <c r="BJ1036" i="1"/>
  <c r="BK1036" i="1" s="1"/>
  <c r="BJ1031" i="1"/>
  <c r="BK1031" i="1" s="1"/>
  <c r="BJ1026" i="1"/>
  <c r="BK1026" i="1" s="1"/>
  <c r="BJ1021" i="1"/>
  <c r="BK1021" i="1" s="1"/>
  <c r="BJ1016" i="1"/>
  <c r="BK1016" i="1" s="1"/>
  <c r="BJ1011" i="1"/>
  <c r="BK1011" i="1" s="1"/>
  <c r="BJ1006" i="1"/>
  <c r="BK1006" i="1" s="1"/>
  <c r="BJ1001" i="1"/>
  <c r="BK1001" i="1" s="1"/>
  <c r="BJ996" i="1"/>
  <c r="BK996" i="1" s="1"/>
  <c r="BJ991" i="1"/>
  <c r="BK991" i="1" s="1"/>
  <c r="BJ986" i="1"/>
  <c r="BK986" i="1" s="1"/>
  <c r="BJ981" i="1"/>
  <c r="BK981" i="1" s="1"/>
  <c r="BJ976" i="1"/>
  <c r="BK976" i="1" s="1"/>
  <c r="BJ971" i="1"/>
  <c r="BK971" i="1" s="1"/>
  <c r="BJ966" i="1"/>
  <c r="BK966" i="1" s="1"/>
  <c r="BJ961" i="1"/>
  <c r="BK961" i="1" s="1"/>
  <c r="BJ956" i="1"/>
  <c r="BK956" i="1" s="1"/>
  <c r="BJ951" i="1"/>
  <c r="BK951" i="1" s="1"/>
  <c r="BJ946" i="1"/>
  <c r="BK946" i="1" s="1"/>
  <c r="BJ941" i="1"/>
  <c r="BK941" i="1" s="1"/>
  <c r="BJ936" i="1"/>
  <c r="BK936" i="1" s="1"/>
  <c r="BJ931" i="1"/>
  <c r="BK931" i="1" s="1"/>
  <c r="BJ926" i="1"/>
  <c r="BK926" i="1" s="1"/>
  <c r="BJ921" i="1"/>
  <c r="BK921" i="1" s="1"/>
  <c r="BJ916" i="1"/>
  <c r="BK916" i="1" s="1"/>
  <c r="BJ911" i="1"/>
  <c r="BK911" i="1" s="1"/>
  <c r="BJ906" i="1"/>
  <c r="BK906" i="1" s="1"/>
  <c r="BJ901" i="1"/>
  <c r="BK901" i="1" s="1"/>
  <c r="BJ896" i="1"/>
  <c r="BK896" i="1" s="1"/>
  <c r="BJ891" i="1"/>
  <c r="BK891" i="1" s="1"/>
  <c r="BJ886" i="1"/>
  <c r="BK886" i="1" s="1"/>
  <c r="BJ881" i="1"/>
  <c r="BK881" i="1" s="1"/>
  <c r="BJ876" i="1"/>
  <c r="BK876" i="1" s="1"/>
  <c r="BJ871" i="1"/>
  <c r="BK871" i="1" s="1"/>
  <c r="BJ866" i="1"/>
  <c r="BK866" i="1" s="1"/>
  <c r="BJ861" i="1"/>
  <c r="BK861" i="1" s="1"/>
  <c r="BJ856" i="1"/>
  <c r="BK856" i="1" s="1"/>
  <c r="BJ851" i="1"/>
  <c r="BK851" i="1" s="1"/>
  <c r="BJ846" i="1"/>
  <c r="BK846" i="1" s="1"/>
  <c r="BJ841" i="1"/>
  <c r="BK841" i="1" s="1"/>
  <c r="BJ836" i="1"/>
  <c r="BK836" i="1" s="1"/>
  <c r="BJ831" i="1"/>
  <c r="BK831" i="1" s="1"/>
  <c r="BJ826" i="1"/>
  <c r="BK826" i="1" s="1"/>
  <c r="BJ821" i="1"/>
  <c r="BK821" i="1" s="1"/>
  <c r="BJ816" i="1"/>
  <c r="BK816" i="1" s="1"/>
  <c r="BJ811" i="1"/>
  <c r="BK811" i="1" s="1"/>
  <c r="BJ806" i="1"/>
  <c r="BK806" i="1" s="1"/>
  <c r="BJ801" i="1"/>
  <c r="BK801" i="1" s="1"/>
  <c r="BJ796" i="1"/>
  <c r="BK796" i="1" s="1"/>
  <c r="BJ791" i="1"/>
  <c r="BK791" i="1" s="1"/>
  <c r="BJ786" i="1"/>
  <c r="BK786" i="1" s="1"/>
  <c r="BJ781" i="1"/>
  <c r="BK781" i="1" s="1"/>
  <c r="BJ776" i="1"/>
  <c r="BK776" i="1" s="1"/>
  <c r="BJ771" i="1"/>
  <c r="BK771" i="1" s="1"/>
  <c r="BJ766" i="1"/>
  <c r="BK766" i="1" s="1"/>
  <c r="BJ761" i="1"/>
  <c r="BK761" i="1" s="1"/>
  <c r="BJ756" i="1"/>
  <c r="BK756" i="1" s="1"/>
  <c r="BJ751" i="1"/>
  <c r="BK751" i="1" s="1"/>
  <c r="BJ746" i="1"/>
  <c r="BK746" i="1" s="1"/>
  <c r="BJ741" i="1"/>
  <c r="BK741" i="1" s="1"/>
  <c r="BJ736" i="1"/>
  <c r="BK736" i="1" s="1"/>
  <c r="BJ731" i="1"/>
  <c r="BK731" i="1" s="1"/>
  <c r="BJ726" i="1"/>
  <c r="BK726" i="1" s="1"/>
  <c r="BJ721" i="1"/>
  <c r="BK721" i="1" s="1"/>
  <c r="BJ716" i="1"/>
  <c r="BK716" i="1" s="1"/>
  <c r="BJ711" i="1"/>
  <c r="BK711" i="1" s="1"/>
  <c r="BJ706" i="1"/>
  <c r="BK706" i="1" s="1"/>
  <c r="BJ701" i="1"/>
  <c r="BK701" i="1" s="1"/>
  <c r="BJ696" i="1"/>
  <c r="BK696" i="1" s="1"/>
  <c r="BJ691" i="1"/>
  <c r="BK691" i="1" s="1"/>
  <c r="BJ686" i="1"/>
  <c r="BK686" i="1" s="1"/>
  <c r="BJ681" i="1"/>
  <c r="BK681" i="1" s="1"/>
  <c r="BJ676" i="1"/>
  <c r="BK676" i="1" s="1"/>
  <c r="BJ671" i="1"/>
  <c r="BK671" i="1" s="1"/>
  <c r="BJ666" i="1"/>
  <c r="BK666" i="1" s="1"/>
  <c r="BJ661" i="1"/>
  <c r="BK661" i="1" s="1"/>
  <c r="BJ656" i="1"/>
  <c r="BK656" i="1" s="1"/>
  <c r="BJ651" i="1"/>
  <c r="BK651" i="1" s="1"/>
  <c r="BJ646" i="1"/>
  <c r="BK646" i="1" s="1"/>
  <c r="BJ641" i="1"/>
  <c r="BK641" i="1" s="1"/>
  <c r="BJ636" i="1"/>
  <c r="BK636" i="1" s="1"/>
  <c r="BJ631" i="1"/>
  <c r="BK631" i="1" s="1"/>
  <c r="BJ626" i="1"/>
  <c r="BK626" i="1" s="1"/>
  <c r="BJ621" i="1"/>
  <c r="BK621" i="1" s="1"/>
  <c r="BJ616" i="1"/>
  <c r="BK616" i="1" s="1"/>
  <c r="BJ611" i="1"/>
  <c r="BK611" i="1" s="1"/>
  <c r="BJ606" i="1"/>
  <c r="BK606" i="1" s="1"/>
  <c r="BJ601" i="1"/>
  <c r="BK601" i="1" s="1"/>
  <c r="BJ596" i="1"/>
  <c r="BK596" i="1" s="1"/>
  <c r="BJ591" i="1"/>
  <c r="BK591" i="1" s="1"/>
  <c r="BJ586" i="1"/>
  <c r="BK586" i="1" s="1"/>
  <c r="BJ581" i="1"/>
  <c r="BK581" i="1" s="1"/>
  <c r="BJ576" i="1"/>
  <c r="BK576" i="1" s="1"/>
  <c r="BJ571" i="1"/>
  <c r="BK571" i="1" s="1"/>
  <c r="BJ566" i="1"/>
  <c r="BK566" i="1" s="1"/>
  <c r="BJ561" i="1"/>
  <c r="BK561" i="1" s="1"/>
  <c r="BJ556" i="1"/>
  <c r="BK556" i="1" s="1"/>
  <c r="BJ551" i="1"/>
  <c r="BK551" i="1" s="1"/>
  <c r="BJ546" i="1"/>
  <c r="BK546" i="1" s="1"/>
  <c r="BJ541" i="1"/>
  <c r="BK541" i="1" s="1"/>
  <c r="BJ536" i="1"/>
  <c r="BK536" i="1" s="1"/>
  <c r="BJ531" i="1"/>
  <c r="BK531" i="1" s="1"/>
  <c r="BJ526" i="1"/>
  <c r="BK526" i="1" s="1"/>
  <c r="BJ521" i="1"/>
  <c r="BK521" i="1" s="1"/>
  <c r="BJ516" i="1"/>
  <c r="BK516" i="1" s="1"/>
  <c r="BJ511" i="1"/>
  <c r="BK511" i="1" s="1"/>
  <c r="BJ506" i="1"/>
  <c r="BK506" i="1" s="1"/>
  <c r="BJ501" i="1"/>
  <c r="BK501" i="1" s="1"/>
  <c r="BJ496" i="1"/>
  <c r="BK496" i="1" s="1"/>
  <c r="BJ491" i="1"/>
  <c r="BK491" i="1" s="1"/>
  <c r="BJ486" i="1"/>
  <c r="BK486" i="1" s="1"/>
  <c r="BJ481" i="1"/>
  <c r="BK481" i="1" s="1"/>
  <c r="BJ476" i="1"/>
  <c r="BK476" i="1" s="1"/>
  <c r="BJ471" i="1"/>
  <c r="BK471" i="1" s="1"/>
  <c r="BJ466" i="1"/>
  <c r="BK466" i="1" s="1"/>
  <c r="BJ461" i="1"/>
  <c r="BK461" i="1" s="1"/>
  <c r="BJ456" i="1"/>
  <c r="BK456" i="1" s="1"/>
  <c r="BJ451" i="1"/>
  <c r="BK451" i="1" s="1"/>
  <c r="BJ446" i="1"/>
  <c r="BK446" i="1" s="1"/>
  <c r="BJ441" i="1"/>
  <c r="BK441" i="1" s="1"/>
  <c r="BJ436" i="1"/>
  <c r="BK436" i="1" s="1"/>
  <c r="BJ431" i="1"/>
  <c r="BK431" i="1" s="1"/>
  <c r="BJ426" i="1"/>
  <c r="BK426" i="1" s="1"/>
  <c r="BJ421" i="1"/>
  <c r="BK421" i="1" s="1"/>
  <c r="BJ416" i="1"/>
  <c r="BK416" i="1" s="1"/>
  <c r="BJ411" i="1"/>
  <c r="BK411" i="1" s="1"/>
  <c r="BJ406" i="1"/>
  <c r="BK406" i="1" s="1"/>
  <c r="BJ401" i="1"/>
  <c r="BK401" i="1" s="1"/>
  <c r="BJ396" i="1"/>
  <c r="BK396" i="1" s="1"/>
  <c r="BJ391" i="1"/>
  <c r="BK391" i="1" s="1"/>
  <c r="BJ386" i="1"/>
  <c r="BK386" i="1" s="1"/>
  <c r="BJ381" i="1"/>
  <c r="BK381" i="1" s="1"/>
  <c r="BJ376" i="1"/>
  <c r="BK376" i="1" s="1"/>
  <c r="BJ371" i="1"/>
  <c r="BK371" i="1" s="1"/>
  <c r="BJ366" i="1"/>
  <c r="BK366" i="1" s="1"/>
  <c r="BJ361" i="1"/>
  <c r="BK361" i="1" s="1"/>
  <c r="BJ356" i="1"/>
  <c r="BK356" i="1" s="1"/>
  <c r="BJ351" i="1"/>
  <c r="BK351" i="1" s="1"/>
  <c r="BJ346" i="1"/>
  <c r="BK346" i="1" s="1"/>
  <c r="BJ341" i="1"/>
  <c r="BK341" i="1" s="1"/>
  <c r="BJ336" i="1"/>
  <c r="BK336" i="1" s="1"/>
  <c r="BJ331" i="1"/>
  <c r="BK331" i="1" s="1"/>
  <c r="BJ326" i="1"/>
  <c r="BK326" i="1" s="1"/>
  <c r="BJ321" i="1"/>
  <c r="BK321" i="1" s="1"/>
  <c r="BJ316" i="1"/>
  <c r="BK316" i="1" s="1"/>
  <c r="BJ311" i="1"/>
  <c r="BK311" i="1" s="1"/>
  <c r="BJ306" i="1"/>
  <c r="BK306" i="1" s="1"/>
  <c r="BJ301" i="1"/>
  <c r="BK301" i="1" s="1"/>
  <c r="BJ296" i="1"/>
  <c r="BK296" i="1" s="1"/>
  <c r="BJ291" i="1"/>
  <c r="BK291" i="1" s="1"/>
  <c r="BJ286" i="1"/>
  <c r="BK286" i="1" s="1"/>
  <c r="BJ281" i="1"/>
  <c r="BK281" i="1" s="1"/>
  <c r="BJ276" i="1"/>
  <c r="BK276" i="1" s="1"/>
  <c r="BJ271" i="1"/>
  <c r="BK271" i="1" s="1"/>
  <c r="BJ266" i="1"/>
  <c r="BK266" i="1" s="1"/>
  <c r="BJ261" i="1"/>
  <c r="BK261" i="1" s="1"/>
  <c r="BJ256" i="1"/>
  <c r="BK256" i="1" s="1"/>
  <c r="BJ251" i="1"/>
  <c r="BK251" i="1" s="1"/>
  <c r="BJ246" i="1"/>
  <c r="BK246" i="1" s="1"/>
  <c r="BJ241" i="1"/>
  <c r="BK241" i="1" s="1"/>
  <c r="BJ236" i="1"/>
  <c r="BK236" i="1" s="1"/>
  <c r="BJ231" i="1"/>
  <c r="BK231" i="1" s="1"/>
  <c r="BJ226" i="1"/>
  <c r="BK226" i="1" s="1"/>
  <c r="BJ221" i="1"/>
  <c r="BK221" i="1" s="1"/>
  <c r="BJ216" i="1"/>
  <c r="BK216" i="1" s="1"/>
  <c r="BJ211" i="1"/>
  <c r="BK211" i="1" s="1"/>
  <c r="BJ206" i="1"/>
  <c r="BK206" i="1" s="1"/>
  <c r="BJ201" i="1"/>
  <c r="BK201" i="1" s="1"/>
  <c r="BJ196" i="1"/>
  <c r="BK196" i="1" s="1"/>
  <c r="BJ191" i="1"/>
  <c r="BK191" i="1" s="1"/>
  <c r="BJ186" i="1"/>
  <c r="BK186" i="1" s="1"/>
  <c r="BJ181" i="1"/>
  <c r="BK181" i="1" s="1"/>
  <c r="BJ176" i="1"/>
  <c r="BK176" i="1" s="1"/>
  <c r="BJ171" i="1"/>
  <c r="BK171" i="1" s="1"/>
  <c r="BJ166" i="1"/>
  <c r="BK166" i="1" s="1"/>
  <c r="BJ161" i="1"/>
  <c r="BK161" i="1" s="1"/>
  <c r="BJ156" i="1"/>
  <c r="BK156" i="1" s="1"/>
  <c r="BJ151" i="1"/>
  <c r="BK151" i="1" s="1"/>
  <c r="BJ146" i="1"/>
  <c r="BK146" i="1" s="1"/>
  <c r="BJ141" i="1"/>
  <c r="BK141" i="1" s="1"/>
  <c r="BJ136" i="1"/>
  <c r="BK136" i="1" s="1"/>
  <c r="BJ131" i="1"/>
  <c r="BK131" i="1" s="1"/>
  <c r="BJ126" i="1"/>
  <c r="BK126" i="1" s="1"/>
  <c r="BJ121" i="1"/>
  <c r="BK121" i="1" s="1"/>
  <c r="BJ116" i="1"/>
  <c r="BK116" i="1" s="1"/>
  <c r="BJ111" i="1"/>
  <c r="BK111" i="1" s="1"/>
  <c r="BJ106" i="1"/>
  <c r="BK106" i="1" s="1"/>
  <c r="BJ101" i="1"/>
  <c r="BK101" i="1" s="1"/>
  <c r="BJ96" i="1"/>
  <c r="BK96" i="1" s="1"/>
  <c r="BJ91" i="1"/>
  <c r="BK91" i="1" s="1"/>
  <c r="BJ86" i="1"/>
  <c r="BK86" i="1" s="1"/>
  <c r="BJ81" i="1"/>
  <c r="BK81" i="1" s="1"/>
  <c r="BJ76" i="1"/>
  <c r="BK76" i="1" s="1"/>
  <c r="BJ71" i="1"/>
  <c r="BK71" i="1" s="1"/>
  <c r="BJ66" i="1"/>
  <c r="BK66" i="1" s="1"/>
  <c r="BJ61" i="1"/>
  <c r="BK61" i="1" s="1"/>
  <c r="BJ56" i="1"/>
  <c r="BK56" i="1" s="1"/>
  <c r="BJ51" i="1"/>
  <c r="BK51" i="1" s="1"/>
  <c r="BJ46" i="1"/>
  <c r="BK46" i="1" s="1"/>
  <c r="BJ41" i="1"/>
  <c r="BK41" i="1" s="1"/>
  <c r="BJ36" i="1"/>
  <c r="BK36" i="1" s="1"/>
  <c r="BJ31" i="1"/>
  <c r="BK31" i="1" s="1"/>
  <c r="BJ26" i="1"/>
  <c r="BK26" i="1" s="1"/>
  <c r="BJ21" i="1"/>
  <c r="BK21" i="1" s="1"/>
  <c r="BJ16" i="1"/>
  <c r="BK16" i="1" s="1"/>
  <c r="BJ11" i="1"/>
  <c r="BK11" i="1" s="1"/>
  <c r="BJ6" i="1"/>
  <c r="BK6" i="1" s="1"/>
  <c r="BJ829" i="1"/>
  <c r="BK829" i="1" s="1"/>
  <c r="BJ169" i="1"/>
  <c r="BK169" i="1" s="1"/>
  <c r="BJ1639" i="1"/>
  <c r="BK1639" i="1" s="1"/>
  <c r="BJ1329" i="1"/>
  <c r="BK1329" i="1" s="1"/>
  <c r="BJ454" i="1"/>
  <c r="BK454" i="1" s="1"/>
  <c r="BJ334" i="1"/>
  <c r="BK334" i="1" s="1"/>
  <c r="BJ189" i="1"/>
  <c r="BK189" i="1" s="1"/>
  <c r="BJ89" i="1"/>
  <c r="BK89" i="1" s="1"/>
  <c r="BJ2204" i="1"/>
  <c r="BK2204" i="1" s="1"/>
  <c r="BJ2154" i="1"/>
  <c r="BK2154" i="1" s="1"/>
  <c r="BJ2149" i="1"/>
  <c r="BK2149" i="1" s="1"/>
  <c r="BJ2099" i="1"/>
  <c r="BK2099" i="1" s="1"/>
  <c r="BJ1513" i="1"/>
  <c r="BK1513" i="1" s="1"/>
  <c r="BJ1163" i="1"/>
  <c r="BK1163" i="1" s="1"/>
  <c r="BJ1158" i="1"/>
  <c r="BK1158" i="1" s="1"/>
  <c r="BJ1153" i="1"/>
  <c r="BK1153" i="1" s="1"/>
  <c r="BJ993" i="1"/>
  <c r="BK993" i="1" s="1"/>
  <c r="BJ983" i="1"/>
  <c r="BK983" i="1" s="1"/>
  <c r="BJ908" i="1"/>
  <c r="BK908" i="1" s="1"/>
  <c r="BJ593" i="1"/>
  <c r="BK593" i="1" s="1"/>
  <c r="BJ328" i="1"/>
  <c r="BK328" i="1" s="1"/>
  <c r="BJ323" i="1"/>
  <c r="BK323" i="1" s="1"/>
  <c r="BJ313" i="1"/>
  <c r="BK313" i="1" s="1"/>
  <c r="BJ198" i="1"/>
  <c r="BK198" i="1" s="1"/>
  <c r="BJ193" i="1"/>
  <c r="BK193" i="1" s="1"/>
  <c r="BJ183" i="1"/>
  <c r="BK183" i="1" s="1"/>
  <c r="BJ1984" i="1"/>
  <c r="BK1984" i="1" s="1"/>
  <c r="BJ1769" i="1"/>
  <c r="BK1769" i="1" s="1"/>
  <c r="BJ799" i="1"/>
  <c r="BK799" i="1" s="1"/>
  <c r="BJ1619" i="1"/>
  <c r="BK1619" i="1" s="1"/>
  <c r="BJ1234" i="1"/>
  <c r="BK1234" i="1" s="1"/>
  <c r="BJ274" i="1"/>
  <c r="BK274" i="1" s="1"/>
  <c r="BJ269" i="1"/>
  <c r="BK269" i="1" s="1"/>
  <c r="BJ184" i="1"/>
  <c r="BK184" i="1" s="1"/>
  <c r="BJ2197" i="1"/>
  <c r="BK2197" i="1" s="1"/>
  <c r="BJ2061" i="1"/>
  <c r="BK2061" i="1" s="1"/>
  <c r="BJ1508" i="1"/>
  <c r="BK1508" i="1" s="1"/>
  <c r="BJ1503" i="1"/>
  <c r="BK1503" i="1" s="1"/>
  <c r="BJ978" i="1"/>
  <c r="BK978" i="1" s="1"/>
  <c r="BJ893" i="1"/>
  <c r="BK893" i="1" s="1"/>
  <c r="BJ888" i="1"/>
  <c r="BK888" i="1" s="1"/>
  <c r="BJ718" i="1"/>
  <c r="BK718" i="1" s="1"/>
  <c r="BJ713" i="1"/>
  <c r="BK713" i="1" s="1"/>
  <c r="BJ588" i="1"/>
  <c r="BK588" i="1" s="1"/>
  <c r="BJ573" i="1"/>
  <c r="BK573" i="1" s="1"/>
  <c r="BJ568" i="1"/>
  <c r="BK568" i="1" s="1"/>
  <c r="BJ448" i="1"/>
  <c r="BK448" i="1" s="1"/>
  <c r="BJ443" i="1"/>
  <c r="BK443" i="1" s="1"/>
  <c r="BJ433" i="1"/>
  <c r="BK433" i="1" s="1"/>
  <c r="BJ428" i="1"/>
  <c r="BK428" i="1" s="1"/>
  <c r="BJ1814" i="1"/>
  <c r="BK1814" i="1" s="1"/>
  <c r="BJ1824" i="1"/>
  <c r="BK1824" i="1" s="1"/>
  <c r="BJ1759" i="1"/>
  <c r="BK1759" i="1" s="1"/>
  <c r="BJ1764" i="1"/>
  <c r="BK1764" i="1" s="1"/>
  <c r="BJ1839" i="1"/>
  <c r="BK1839" i="1" s="1"/>
  <c r="BJ1789" i="1"/>
  <c r="BK1789" i="1" s="1"/>
  <c r="BJ1734" i="1"/>
  <c r="BK1734" i="1" s="1"/>
  <c r="BJ1274" i="1"/>
  <c r="BK1274" i="1" s="1"/>
  <c r="BJ1254" i="1"/>
  <c r="BK1254" i="1" s="1"/>
  <c r="BJ1224" i="1"/>
  <c r="BK1224" i="1" s="1"/>
  <c r="BJ744" i="1"/>
  <c r="BK744" i="1" s="1"/>
  <c r="BJ249" i="1"/>
  <c r="BK249" i="1" s="1"/>
  <c r="BJ149" i="1"/>
  <c r="BK149" i="1" s="1"/>
  <c r="BJ2138" i="1"/>
  <c r="BK2138" i="1" s="1"/>
  <c r="BJ1133" i="1"/>
  <c r="BK1133" i="1" s="1"/>
  <c r="BJ1038" i="1"/>
  <c r="BK1038" i="1" s="1"/>
  <c r="BJ703" i="1"/>
  <c r="BK703" i="1" s="1"/>
  <c r="BJ698" i="1"/>
  <c r="BK698" i="1" s="1"/>
  <c r="BJ693" i="1"/>
  <c r="BK693" i="1" s="1"/>
  <c r="BJ563" i="1"/>
  <c r="BK563" i="1" s="1"/>
  <c r="BJ423" i="1"/>
  <c r="BK423" i="1" s="1"/>
  <c r="BJ303" i="1"/>
  <c r="BK303" i="1" s="1"/>
  <c r="BJ298" i="1"/>
  <c r="BK298" i="1" s="1"/>
  <c r="BJ293" i="1"/>
  <c r="BK293" i="1" s="1"/>
  <c r="BJ283" i="1"/>
  <c r="BK283" i="1" s="1"/>
  <c r="BJ178" i="1"/>
  <c r="BK178" i="1" s="1"/>
  <c r="BJ1594" i="1"/>
  <c r="BK1594" i="1" s="1"/>
  <c r="BJ1974" i="1"/>
  <c r="BK1974" i="1" s="1"/>
  <c r="BJ1964" i="1"/>
  <c r="BK1964" i="1" s="1"/>
  <c r="BJ1654" i="1"/>
  <c r="BK1654" i="1" s="1"/>
  <c r="BJ1609" i="1"/>
  <c r="BK1609" i="1" s="1"/>
  <c r="BJ1419" i="1"/>
  <c r="BK1419" i="1" s="1"/>
  <c r="BJ1339" i="1"/>
  <c r="BK1339" i="1" s="1"/>
  <c r="BJ1149" i="1"/>
  <c r="BK1149" i="1" s="1"/>
  <c r="BJ994" i="1"/>
  <c r="BK994" i="1" s="1"/>
  <c r="BJ964" i="1"/>
  <c r="BK964" i="1" s="1"/>
  <c r="BJ814" i="1"/>
  <c r="BK814" i="1" s="1"/>
  <c r="BJ534" i="1"/>
  <c r="BK534" i="1" s="1"/>
  <c r="BJ459" i="1"/>
  <c r="BK459" i="1" s="1"/>
  <c r="BJ239" i="1"/>
  <c r="BK239" i="1" s="1"/>
  <c r="BJ144" i="1"/>
  <c r="BK144" i="1" s="1"/>
  <c r="BJ1420" i="1"/>
  <c r="BK1420" i="1" s="1"/>
  <c r="BJ1248" i="1"/>
  <c r="BK1248" i="1" s="1"/>
  <c r="BJ558" i="1"/>
  <c r="BK558" i="1" s="1"/>
  <c r="BJ28" i="1"/>
  <c r="BK28" i="1" s="1"/>
  <c r="BJ18" i="1"/>
  <c r="BK18" i="1" s="1"/>
  <c r="BJ1589" i="1"/>
  <c r="BK1589" i="1" s="1"/>
  <c r="BJ1664" i="1"/>
  <c r="BK1664" i="1" s="1"/>
  <c r="BJ2049" i="1"/>
  <c r="BK2049" i="1" s="1"/>
  <c r="BJ1689" i="1"/>
  <c r="BK1689" i="1" s="1"/>
  <c r="BJ1649" i="1"/>
  <c r="BK1649" i="1" s="1"/>
  <c r="BJ1469" i="1"/>
  <c r="BK1469" i="1" s="1"/>
  <c r="BJ1089" i="1"/>
  <c r="BK1089" i="1" s="1"/>
  <c r="BJ1034" i="1"/>
  <c r="BK1034" i="1" s="1"/>
  <c r="BJ949" i="1"/>
  <c r="BK949" i="1" s="1"/>
  <c r="BJ524" i="1"/>
  <c r="BK524" i="1" s="1"/>
  <c r="BJ284" i="1"/>
  <c r="BK284" i="1" s="1"/>
  <c r="BJ1823" i="1"/>
  <c r="BK1823" i="1" s="1"/>
  <c r="BJ2188" i="1"/>
  <c r="BK2188" i="1" s="1"/>
  <c r="BJ1900" i="1"/>
  <c r="BK1900" i="1" s="1"/>
  <c r="BJ385" i="1"/>
  <c r="BK385" i="1" s="1"/>
  <c r="BJ1844" i="1"/>
  <c r="BK1844" i="1" s="1"/>
  <c r="BJ1629" i="1"/>
  <c r="BK1629" i="1" s="1"/>
  <c r="BJ2044" i="1"/>
  <c r="BK2044" i="1" s="1"/>
  <c r="BJ1739" i="1"/>
  <c r="BK1739" i="1" s="1"/>
  <c r="BJ1684" i="1"/>
  <c r="BK1684" i="1" s="1"/>
  <c r="BJ749" i="1"/>
  <c r="BK749" i="1" s="1"/>
  <c r="BJ1114" i="1"/>
  <c r="BK1114" i="1" s="1"/>
  <c r="BJ939" i="1"/>
  <c r="BK939" i="1" s="1"/>
  <c r="BJ509" i="1"/>
  <c r="BK509" i="1" s="1"/>
  <c r="BJ264" i="1"/>
  <c r="BK264" i="1" s="1"/>
  <c r="BJ1425" i="1"/>
  <c r="BK1425" i="1" s="1"/>
  <c r="BJ1988" i="1"/>
  <c r="BK1988" i="1" s="1"/>
  <c r="BJ1933" i="1"/>
  <c r="BK1933" i="1" s="1"/>
  <c r="BJ1668" i="1"/>
  <c r="BK1668" i="1" s="1"/>
  <c r="BJ795" i="1"/>
  <c r="BK795" i="1" s="1"/>
  <c r="BJ510" i="1"/>
  <c r="BK510" i="1" s="1"/>
  <c r="BJ1801" i="1"/>
  <c r="BK1801" i="1" s="1"/>
  <c r="BJ1905" i="1"/>
  <c r="BK1905" i="1" s="1"/>
  <c r="BJ1470" i="1"/>
  <c r="BK1470" i="1" s="1"/>
  <c r="BJ1325" i="1"/>
  <c r="BK1325" i="1" s="1"/>
  <c r="BJ1130" i="1"/>
  <c r="BK1130" i="1" s="1"/>
  <c r="BJ805" i="1"/>
  <c r="BK805" i="1" s="1"/>
  <c r="BJ520" i="1"/>
  <c r="BK520" i="1" s="1"/>
  <c r="BJ1483" i="1"/>
  <c r="BK1483" i="1" s="1"/>
  <c r="BJ1378" i="1"/>
  <c r="BK1378" i="1" s="1"/>
  <c r="BJ1243" i="1"/>
  <c r="BK1243" i="1" s="1"/>
  <c r="BJ683" i="1"/>
  <c r="BK683" i="1" s="1"/>
  <c r="BJ1815" i="1"/>
  <c r="BK1815" i="1" s="1"/>
  <c r="BJ2232" i="1"/>
  <c r="BK2232" i="1" s="1"/>
  <c r="BJ2137" i="1"/>
  <c r="BK2137" i="1" s="1"/>
  <c r="BJ1547" i="1"/>
  <c r="BK1547" i="1" s="1"/>
  <c r="BJ1012" i="1"/>
  <c r="BK1012" i="1" s="1"/>
  <c r="BJ782" i="1"/>
  <c r="BK782" i="1" s="1"/>
  <c r="BJ1473" i="1"/>
  <c r="BK1473" i="1" s="1"/>
  <c r="BJ1363" i="1"/>
  <c r="BK1363" i="1" s="1"/>
  <c r="BJ1223" i="1"/>
  <c r="BK1223" i="1" s="1"/>
  <c r="BJ1128" i="1"/>
  <c r="BK1128" i="1" s="1"/>
  <c r="BJ1023" i="1"/>
  <c r="BK1023" i="1" s="1"/>
  <c r="BJ663" i="1"/>
  <c r="BK663" i="1" s="1"/>
  <c r="BJ413" i="1"/>
  <c r="BK413" i="1" s="1"/>
  <c r="BJ278" i="1"/>
  <c r="BK278" i="1" s="1"/>
  <c r="BJ148" i="1"/>
  <c r="BK148" i="1" s="1"/>
  <c r="BJ2201" i="1"/>
  <c r="BK2201" i="1" s="1"/>
  <c r="BJ1891" i="1"/>
  <c r="BK1891" i="1" s="1"/>
  <c r="BJ1806" i="1"/>
  <c r="BK1806" i="1" s="1"/>
  <c r="BJ1761" i="1"/>
  <c r="BK1761" i="1" s="1"/>
  <c r="BJ2208" i="1"/>
  <c r="BK2208" i="1" s="1"/>
  <c r="BJ2153" i="1"/>
  <c r="BK2153" i="1" s="1"/>
  <c r="BJ2108" i="1"/>
  <c r="BK2108" i="1" s="1"/>
  <c r="BJ2008" i="1"/>
  <c r="BK2008" i="1" s="1"/>
  <c r="BJ1953" i="1"/>
  <c r="BK1953" i="1" s="1"/>
  <c r="BJ1948" i="1"/>
  <c r="BK1948" i="1" s="1"/>
  <c r="BJ1843" i="1"/>
  <c r="BK1843" i="1" s="1"/>
  <c r="BJ1683" i="1"/>
  <c r="BK1683" i="1" s="1"/>
  <c r="BJ2284" i="1"/>
  <c r="BK2284" i="1" s="1"/>
  <c r="BJ1975" i="1"/>
  <c r="BK1975" i="1" s="1"/>
  <c r="BJ1970" i="1"/>
  <c r="BK1970" i="1" s="1"/>
  <c r="BJ1825" i="1"/>
  <c r="BK1825" i="1" s="1"/>
  <c r="BJ1635" i="1"/>
  <c r="BK1635" i="1" s="1"/>
  <c r="BJ1630" i="1"/>
  <c r="BK1630" i="1" s="1"/>
  <c r="BJ1515" i="1"/>
  <c r="BK1515" i="1" s="1"/>
  <c r="BJ1510" i="1"/>
  <c r="BK1510" i="1" s="1"/>
  <c r="BJ1505" i="1"/>
  <c r="BK1505" i="1" s="1"/>
  <c r="BJ1500" i="1"/>
  <c r="BK1500" i="1" s="1"/>
  <c r="BJ1345" i="1"/>
  <c r="BK1345" i="1" s="1"/>
  <c r="BJ1175" i="1"/>
  <c r="BK1175" i="1" s="1"/>
  <c r="BJ1165" i="1"/>
  <c r="BK1165" i="1" s="1"/>
  <c r="BJ695" i="1"/>
  <c r="BK695" i="1" s="1"/>
  <c r="BJ690" i="1"/>
  <c r="BK690" i="1" s="1"/>
  <c r="BJ425" i="1"/>
  <c r="BK425" i="1" s="1"/>
  <c r="BJ420" i="1"/>
  <c r="BK420" i="1" s="1"/>
  <c r="BJ200" i="1"/>
  <c r="BK200" i="1" s="1"/>
  <c r="BJ190" i="1"/>
  <c r="BK190" i="1" s="1"/>
  <c r="BJ95" i="1"/>
  <c r="BK95" i="1" s="1"/>
  <c r="BJ2237" i="1"/>
  <c r="BK2237" i="1" s="1"/>
  <c r="BJ2157" i="1"/>
  <c r="BK2157" i="1" s="1"/>
  <c r="BJ2057" i="1"/>
  <c r="BK2057" i="1" s="1"/>
  <c r="BJ2042" i="1"/>
  <c r="BK2042" i="1" s="1"/>
  <c r="BJ1902" i="1"/>
  <c r="BK1902" i="1" s="1"/>
  <c r="BJ1887" i="1"/>
  <c r="BK1887" i="1" s="1"/>
  <c r="BJ1782" i="1"/>
  <c r="BK1782" i="1" s="1"/>
  <c r="BJ1712" i="1"/>
  <c r="BK1712" i="1" s="1"/>
  <c r="BJ1562" i="1"/>
  <c r="BK1562" i="1" s="1"/>
  <c r="BJ1477" i="1"/>
  <c r="BK1477" i="1" s="1"/>
  <c r="BJ1422" i="1"/>
  <c r="BK1422" i="1" s="1"/>
  <c r="BJ1182" i="1"/>
  <c r="BK1182" i="1" s="1"/>
  <c r="BJ1102" i="1"/>
  <c r="BK1102" i="1" s="1"/>
  <c r="BJ1097" i="1"/>
  <c r="BK1097" i="1" s="1"/>
  <c r="BJ1027" i="1"/>
  <c r="BK1027" i="1" s="1"/>
  <c r="BJ1017" i="1"/>
  <c r="BK1017" i="1" s="1"/>
  <c r="BJ867" i="1"/>
  <c r="BK867" i="1" s="1"/>
  <c r="BJ707" i="1"/>
  <c r="BK707" i="1" s="1"/>
  <c r="BJ447" i="1"/>
  <c r="BK447" i="1" s="1"/>
  <c r="BJ442" i="1"/>
  <c r="BK442" i="1" s="1"/>
  <c r="BJ227" i="1"/>
  <c r="BK227" i="1" s="1"/>
  <c r="BJ222" i="1"/>
  <c r="BK222" i="1" s="1"/>
  <c r="BJ217" i="1"/>
  <c r="BK217" i="1" s="1"/>
  <c r="BJ1656" i="1"/>
  <c r="BK1656" i="1" s="1"/>
  <c r="BJ1568" i="1"/>
  <c r="BK1568" i="1" s="1"/>
  <c r="BJ1563" i="1"/>
  <c r="BK1563" i="1" s="1"/>
  <c r="BJ1463" i="1"/>
  <c r="BK1463" i="1" s="1"/>
  <c r="BJ1348" i="1"/>
  <c r="BK1348" i="1" s="1"/>
  <c r="BJ1343" i="1"/>
  <c r="BK1343" i="1" s="1"/>
  <c r="BJ1338" i="1"/>
  <c r="BK1338" i="1" s="1"/>
  <c r="BJ1213" i="1"/>
  <c r="BK1213" i="1" s="1"/>
  <c r="BJ1098" i="1"/>
  <c r="BK1098" i="1" s="1"/>
  <c r="BJ1013" i="1"/>
  <c r="BK1013" i="1" s="1"/>
  <c r="BJ953" i="1"/>
  <c r="BK953" i="1" s="1"/>
  <c r="BJ878" i="1"/>
  <c r="BK878" i="1" s="1"/>
  <c r="BJ873" i="1"/>
  <c r="BK873" i="1" s="1"/>
  <c r="BJ868" i="1"/>
  <c r="BK868" i="1" s="1"/>
  <c r="BJ863" i="1"/>
  <c r="BK863" i="1" s="1"/>
  <c r="BJ858" i="1"/>
  <c r="BK858" i="1" s="1"/>
  <c r="BJ853" i="1"/>
  <c r="BK853" i="1" s="1"/>
  <c r="BJ783" i="1"/>
  <c r="BK783" i="1" s="1"/>
  <c r="BJ778" i="1"/>
  <c r="BK778" i="1" s="1"/>
  <c r="BJ773" i="1"/>
  <c r="BK773" i="1" s="1"/>
  <c r="BJ768" i="1"/>
  <c r="BK768" i="1" s="1"/>
  <c r="BJ533" i="1"/>
  <c r="BK533" i="1" s="1"/>
  <c r="BJ528" i="1"/>
  <c r="BK528" i="1" s="1"/>
  <c r="BJ523" i="1"/>
  <c r="BK523" i="1" s="1"/>
  <c r="BJ518" i="1"/>
  <c r="BK518" i="1" s="1"/>
  <c r="BJ513" i="1"/>
  <c r="BK513" i="1" s="1"/>
  <c r="BJ393" i="1"/>
  <c r="BK393" i="1" s="1"/>
  <c r="BJ253" i="1"/>
  <c r="BK253" i="1" s="1"/>
  <c r="BJ8" i="1"/>
  <c r="BK8" i="1" s="1"/>
  <c r="BJ3" i="1"/>
  <c r="BK3" i="1" s="1"/>
  <c r="BJ1539" i="1"/>
  <c r="BK1539" i="1" s="1"/>
  <c r="BJ1499" i="1"/>
  <c r="BK1499" i="1" s="1"/>
  <c r="BJ1379" i="1"/>
  <c r="BK1379" i="1" s="1"/>
  <c r="BJ1004" i="1"/>
  <c r="BK1004" i="1" s="1"/>
  <c r="BJ649" i="1"/>
  <c r="BK649" i="1" s="1"/>
  <c r="BJ604" i="1"/>
  <c r="BK604" i="1" s="1"/>
  <c r="BJ1834" i="1"/>
  <c r="BK1834" i="1" s="1"/>
  <c r="BJ1729" i="1"/>
  <c r="BK1729" i="1" s="1"/>
  <c r="BJ1529" i="1"/>
  <c r="BK1529" i="1" s="1"/>
  <c r="BJ1519" i="1"/>
  <c r="BK1519" i="1" s="1"/>
  <c r="BJ1489" i="1"/>
  <c r="BK1489" i="1" s="1"/>
  <c r="BJ1094" i="1"/>
  <c r="BK1094" i="1" s="1"/>
  <c r="BJ1009" i="1"/>
  <c r="BK1009" i="1" s="1"/>
  <c r="BJ654" i="1"/>
  <c r="BK654" i="1" s="1"/>
  <c r="BJ599" i="1"/>
  <c r="BK599" i="1" s="1"/>
  <c r="BJ554" i="1"/>
  <c r="BK554" i="1" s="1"/>
  <c r="BJ404" i="1"/>
  <c r="BK404" i="1" s="1"/>
  <c r="BJ304" i="1"/>
  <c r="BK304" i="1" s="1"/>
  <c r="BJ159" i="1"/>
  <c r="BK159" i="1" s="1"/>
  <c r="BJ1809" i="1"/>
  <c r="BK1809" i="1" s="1"/>
  <c r="BJ1514" i="1"/>
  <c r="BK1514" i="1" s="1"/>
  <c r="BJ1104" i="1"/>
  <c r="BK1104" i="1" s="1"/>
  <c r="BJ1074" i="1"/>
  <c r="BK1074" i="1" s="1"/>
  <c r="BJ424" i="1"/>
  <c r="BK424" i="1" s="1"/>
  <c r="BJ319" i="1"/>
  <c r="BK319" i="1" s="1"/>
  <c r="BJ759" i="1"/>
  <c r="BK759" i="1" s="1"/>
  <c r="BJ734" i="1"/>
  <c r="BK734" i="1" s="1"/>
  <c r="BJ929" i="1"/>
  <c r="BK929" i="1" s="1"/>
  <c r="BJ779" i="1"/>
  <c r="BK779" i="1" s="1"/>
  <c r="BJ739" i="1"/>
  <c r="BK739" i="1" s="1"/>
  <c r="BJ2039" i="1"/>
  <c r="BK2039" i="1" s="1"/>
  <c r="BJ2034" i="1"/>
  <c r="BK2034" i="1" s="1"/>
  <c r="BJ1959" i="1"/>
  <c r="BK1959" i="1" s="1"/>
  <c r="BJ1859" i="1"/>
  <c r="BK1859" i="1" s="1"/>
  <c r="BJ1679" i="1"/>
  <c r="BK1679" i="1" s="1"/>
  <c r="BJ1704" i="1"/>
  <c r="BK1704" i="1" s="1"/>
  <c r="BJ1884" i="1"/>
  <c r="BK1884" i="1" s="1"/>
  <c r="BJ1389" i="1"/>
  <c r="BK1389" i="1" s="1"/>
  <c r="BJ1299" i="1"/>
  <c r="BK1299" i="1" s="1"/>
  <c r="BJ934" i="1"/>
  <c r="BK934" i="1" s="1"/>
  <c r="BJ359" i="1"/>
  <c r="BK359" i="1" s="1"/>
  <c r="BJ45" i="1"/>
  <c r="BK45" i="1" s="1"/>
  <c r="BJ1791" i="1"/>
  <c r="BK1791" i="1" s="1"/>
  <c r="BJ1115" i="1"/>
  <c r="BK1115" i="1" s="1"/>
  <c r="BJ790" i="1"/>
  <c r="BK790" i="1" s="1"/>
  <c r="BJ1993" i="1"/>
  <c r="BK1993" i="1" s="1"/>
  <c r="BJ1833" i="1"/>
  <c r="BK1833" i="1" s="1"/>
  <c r="BJ2227" i="1"/>
  <c r="BK2227" i="1" s="1"/>
  <c r="BJ553" i="1"/>
  <c r="BK553" i="1" s="1"/>
  <c r="BJ2103" i="1"/>
  <c r="BK2103" i="1" s="1"/>
  <c r="BJ2003" i="1"/>
  <c r="BK2003" i="1" s="1"/>
  <c r="BJ1673" i="1"/>
  <c r="BK1673" i="1" s="1"/>
  <c r="BJ1820" i="1"/>
  <c r="BK1820" i="1" s="1"/>
  <c r="BJ1800" i="1"/>
  <c r="BK1800" i="1" s="1"/>
  <c r="BJ1490" i="1"/>
  <c r="BK1490" i="1" s="1"/>
  <c r="BJ1340" i="1"/>
  <c r="BK1340" i="1" s="1"/>
  <c r="BJ305" i="1"/>
  <c r="BK305" i="1" s="1"/>
  <c r="BJ280" i="1"/>
  <c r="BK280" i="1" s="1"/>
  <c r="BJ180" i="1"/>
  <c r="BK180" i="1" s="1"/>
  <c r="BJ85" i="1"/>
  <c r="BK85" i="1" s="1"/>
  <c r="BJ1552" i="1"/>
  <c r="BK1552" i="1" s="1"/>
  <c r="BJ1542" i="1"/>
  <c r="BK1542" i="1" s="1"/>
  <c r="BJ1177" i="1"/>
  <c r="BK1177" i="1" s="1"/>
  <c r="BJ1478" i="1"/>
  <c r="BK1478" i="1" s="1"/>
  <c r="BJ1373" i="1"/>
  <c r="BK1373" i="1" s="1"/>
  <c r="BJ1353" i="1"/>
  <c r="BK1353" i="1" s="1"/>
  <c r="BJ1218" i="1"/>
  <c r="BK1218" i="1" s="1"/>
  <c r="BJ1033" i="1"/>
  <c r="BK1033" i="1" s="1"/>
  <c r="BJ673" i="1"/>
  <c r="BK673" i="1" s="1"/>
  <c r="BJ538" i="1"/>
  <c r="BK538" i="1" s="1"/>
  <c r="BJ418" i="1"/>
  <c r="BK418" i="1" s="1"/>
  <c r="BJ403" i="1"/>
  <c r="BK403" i="1" s="1"/>
  <c r="BJ2141" i="1"/>
  <c r="BK2141" i="1" s="1"/>
  <c r="BJ2206" i="1"/>
  <c r="BK2206" i="1" s="1"/>
  <c r="BJ2151" i="1"/>
  <c r="BK2151" i="1" s="1"/>
  <c r="BJ1941" i="1"/>
  <c r="BK1941" i="1" s="1"/>
  <c r="BJ1851" i="1"/>
  <c r="BK1851" i="1" s="1"/>
  <c r="BJ1721" i="1"/>
  <c r="BK1721" i="1" s="1"/>
  <c r="BJ1671" i="1"/>
  <c r="BK1671" i="1" s="1"/>
  <c r="BJ2268" i="1"/>
  <c r="BK2268" i="1" s="1"/>
  <c r="BJ2213" i="1"/>
  <c r="BK2213" i="1" s="1"/>
  <c r="BJ2158" i="1"/>
  <c r="BK2158" i="1" s="1"/>
  <c r="BJ2013" i="1"/>
  <c r="BK2013" i="1" s="1"/>
  <c r="BJ1958" i="1"/>
  <c r="BK1958" i="1" s="1"/>
  <c r="BJ1903" i="1"/>
  <c r="BK1903" i="1" s="1"/>
  <c r="BJ1898" i="1"/>
  <c r="BK1898" i="1" s="1"/>
  <c r="BJ1853" i="1"/>
  <c r="BK1853" i="1" s="1"/>
  <c r="BJ1793" i="1"/>
  <c r="BK1793" i="1" s="1"/>
  <c r="BJ1738" i="1"/>
  <c r="BK1738" i="1" s="1"/>
  <c r="BJ1688" i="1"/>
  <c r="BK1688" i="1" s="1"/>
  <c r="BJ2289" i="1"/>
  <c r="BK2289" i="1" s="1"/>
  <c r="BJ2175" i="1"/>
  <c r="BK2175" i="1" s="1"/>
  <c r="BJ2170" i="1"/>
  <c r="BK2170" i="1" s="1"/>
  <c r="BJ2155" i="1"/>
  <c r="BK2155" i="1" s="1"/>
  <c r="BJ1995" i="1"/>
  <c r="BK1995" i="1" s="1"/>
  <c r="BJ1990" i="1"/>
  <c r="BK1990" i="1" s="1"/>
  <c r="BJ1985" i="1"/>
  <c r="BK1985" i="1" s="1"/>
  <c r="BJ1840" i="1"/>
  <c r="BK1840" i="1" s="1"/>
  <c r="BJ1350" i="1"/>
  <c r="BK1350" i="1" s="1"/>
  <c r="BJ1195" i="1"/>
  <c r="BK1195" i="1" s="1"/>
  <c r="BJ1190" i="1"/>
  <c r="BK1190" i="1" s="1"/>
  <c r="BJ1185" i="1"/>
  <c r="BK1185" i="1" s="1"/>
  <c r="BJ1025" i="1"/>
  <c r="BK1025" i="1" s="1"/>
  <c r="BJ1020" i="1"/>
  <c r="BK1020" i="1" s="1"/>
  <c r="BJ1015" i="1"/>
  <c r="BK1015" i="1" s="1"/>
  <c r="BJ875" i="1"/>
  <c r="BK875" i="1" s="1"/>
  <c r="BJ870" i="1"/>
  <c r="BK870" i="1" s="1"/>
  <c r="BJ865" i="1"/>
  <c r="BK865" i="1" s="1"/>
  <c r="BJ715" i="1"/>
  <c r="BK715" i="1" s="1"/>
  <c r="BJ710" i="1"/>
  <c r="BK710" i="1" s="1"/>
  <c r="BJ570" i="1"/>
  <c r="BK570" i="1" s="1"/>
  <c r="BJ565" i="1"/>
  <c r="BK565" i="1" s="1"/>
  <c r="BJ560" i="1"/>
  <c r="BK560" i="1" s="1"/>
  <c r="BJ550" i="1"/>
  <c r="BK550" i="1" s="1"/>
  <c r="BJ315" i="1"/>
  <c r="BK315" i="1" s="1"/>
  <c r="BJ310" i="1"/>
  <c r="BK310" i="1" s="1"/>
  <c r="BJ215" i="1"/>
  <c r="BK215" i="1" s="1"/>
  <c r="BJ115" i="1"/>
  <c r="BK115" i="1" s="1"/>
  <c r="BJ110" i="1"/>
  <c r="BK110" i="1" s="1"/>
  <c r="BJ2257" i="1"/>
  <c r="BK2257" i="1" s="1"/>
  <c r="BJ2252" i="1"/>
  <c r="BK2252" i="1" s="1"/>
  <c r="BJ2242" i="1"/>
  <c r="BK2242" i="1" s="1"/>
  <c r="BJ2062" i="1"/>
  <c r="BK2062" i="1" s="1"/>
  <c r="BJ1907" i="1"/>
  <c r="BK1907" i="1" s="1"/>
  <c r="BJ1807" i="1"/>
  <c r="BK1807" i="1" s="1"/>
  <c r="BJ1802" i="1"/>
  <c r="BK1802" i="1" s="1"/>
  <c r="BJ1787" i="1"/>
  <c r="BK1787" i="1" s="1"/>
  <c r="BJ1717" i="1"/>
  <c r="BK1717" i="1" s="1"/>
  <c r="BJ1572" i="1"/>
  <c r="BK1572" i="1" s="1"/>
  <c r="BJ1567" i="1"/>
  <c r="BK1567" i="1" s="1"/>
  <c r="BJ1352" i="1"/>
  <c r="BK1352" i="1" s="1"/>
  <c r="BJ1337" i="1"/>
  <c r="BK1337" i="1" s="1"/>
  <c r="BJ877" i="1"/>
  <c r="BK877" i="1" s="1"/>
  <c r="BJ787" i="1"/>
  <c r="BK787" i="1" s="1"/>
  <c r="BJ572" i="1"/>
  <c r="BK572" i="1" s="1"/>
  <c r="BJ507" i="1"/>
  <c r="BK507" i="1" s="1"/>
  <c r="BJ367" i="1"/>
  <c r="BK367" i="1" s="1"/>
  <c r="BJ297" i="1"/>
  <c r="BK297" i="1" s="1"/>
  <c r="BJ237" i="1"/>
  <c r="BK237" i="1" s="1"/>
  <c r="BJ12" i="1"/>
  <c r="BK12" i="1" s="1"/>
  <c r="BJ1593" i="1"/>
  <c r="BK1593" i="1" s="1"/>
  <c r="BJ1588" i="1"/>
  <c r="BK1588" i="1" s="1"/>
  <c r="BJ1583" i="1"/>
  <c r="BK1583" i="1" s="1"/>
  <c r="BJ1578" i="1"/>
  <c r="BK1578" i="1" s="1"/>
  <c r="BJ1573" i="1"/>
  <c r="BK1573" i="1" s="1"/>
  <c r="BJ1558" i="1"/>
  <c r="BK1558" i="1" s="1"/>
  <c r="BJ1553" i="1"/>
  <c r="BK1553" i="1" s="1"/>
  <c r="BJ1458" i="1"/>
  <c r="BK1458" i="1" s="1"/>
  <c r="BJ1333" i="1"/>
  <c r="BK1333" i="1" s="1"/>
  <c r="BJ1093" i="1"/>
  <c r="BK1093" i="1" s="1"/>
  <c r="BJ1088" i="1"/>
  <c r="BK1088" i="1" s="1"/>
  <c r="BJ943" i="1"/>
  <c r="BK943" i="1" s="1"/>
  <c r="BJ938" i="1"/>
  <c r="BK938" i="1" s="1"/>
  <c r="BJ848" i="1"/>
  <c r="BK848" i="1" s="1"/>
  <c r="BJ763" i="1"/>
  <c r="BK763" i="1" s="1"/>
  <c r="BJ648" i="1"/>
  <c r="BK648" i="1" s="1"/>
  <c r="BJ643" i="1"/>
  <c r="BK643" i="1" s="1"/>
  <c r="BJ633" i="1"/>
  <c r="BK633" i="1" s="1"/>
  <c r="BJ628" i="1"/>
  <c r="BK628" i="1" s="1"/>
  <c r="BJ508" i="1"/>
  <c r="BK508" i="1" s="1"/>
  <c r="BJ388" i="1"/>
  <c r="BK388" i="1" s="1"/>
  <c r="BJ383" i="1"/>
  <c r="BK383" i="1" s="1"/>
  <c r="BJ373" i="1"/>
  <c r="BK373" i="1" s="1"/>
  <c r="BJ368" i="1"/>
  <c r="BK368" i="1" s="1"/>
  <c r="BJ248" i="1"/>
  <c r="BK248" i="1" s="1"/>
  <c r="BJ243" i="1"/>
  <c r="BK243" i="1" s="1"/>
  <c r="BJ238" i="1"/>
  <c r="BK238" i="1" s="1"/>
  <c r="BJ233" i="1"/>
  <c r="BK233" i="1" s="1"/>
  <c r="BJ128" i="1"/>
  <c r="BK128" i="1" s="1"/>
  <c r="BJ123" i="1"/>
  <c r="BK123" i="1" s="1"/>
  <c r="BJ118" i="1"/>
  <c r="BK118" i="1" s="1"/>
  <c r="BJ113" i="1"/>
  <c r="BK113" i="1" s="1"/>
  <c r="BJ108" i="1"/>
  <c r="BK108" i="1" s="1"/>
  <c r="BJ1534" i="1"/>
  <c r="BK1534" i="1" s="1"/>
  <c r="BJ1474" i="1"/>
  <c r="BK1474" i="1" s="1"/>
  <c r="BJ1264" i="1"/>
  <c r="BK1264" i="1" s="1"/>
  <c r="BJ1174" i="1"/>
  <c r="BK1174" i="1" s="1"/>
  <c r="BJ1064" i="1"/>
  <c r="BK1064" i="1" s="1"/>
  <c r="BJ1044" i="1"/>
  <c r="BK1044" i="1" s="1"/>
  <c r="BJ914" i="1"/>
  <c r="BK914" i="1" s="1"/>
  <c r="BJ539" i="1"/>
  <c r="BK539" i="1" s="1"/>
  <c r="BJ1724" i="1"/>
  <c r="BK1724" i="1" s="1"/>
  <c r="BJ999" i="1"/>
  <c r="BK999" i="1" s="1"/>
  <c r="BJ549" i="1"/>
  <c r="BK549" i="1" s="1"/>
  <c r="BJ439" i="1"/>
  <c r="BK439" i="1" s="1"/>
  <c r="BJ399" i="1"/>
  <c r="BK399" i="1" s="1"/>
  <c r="BJ259" i="1"/>
  <c r="BK259" i="1" s="1"/>
  <c r="BJ1494" i="1"/>
  <c r="BK1494" i="1" s="1"/>
  <c r="BJ1069" i="1"/>
  <c r="BK1069" i="1" s="1"/>
  <c r="BJ954" i="1"/>
  <c r="BK954" i="1" s="1"/>
  <c r="BJ544" i="1"/>
  <c r="BK544" i="1" s="1"/>
  <c r="BJ529" i="1"/>
  <c r="BK529" i="1" s="1"/>
  <c r="BJ314" i="1"/>
  <c r="BK314" i="1" s="1"/>
  <c r="BJ1799" i="1"/>
  <c r="BK1799" i="1" s="1"/>
  <c r="BJ1669" i="1"/>
  <c r="BK1669" i="1" s="1"/>
  <c r="BJ729" i="1"/>
  <c r="BK729" i="1" s="1"/>
  <c r="BJ1694" i="1"/>
  <c r="BK1694" i="1" s="1"/>
  <c r="BJ2024" i="1"/>
  <c r="BK2024" i="1" s="1"/>
  <c r="BJ2019" i="1"/>
  <c r="BK2019" i="1" s="1"/>
  <c r="BJ2014" i="1"/>
  <c r="BK2014" i="1" s="1"/>
  <c r="BJ1954" i="1"/>
  <c r="BK1954" i="1" s="1"/>
  <c r="BJ1854" i="1"/>
  <c r="BK1854" i="1" s="1"/>
  <c r="BJ1699" i="1"/>
  <c r="BK1699" i="1" s="1"/>
  <c r="BJ1579" i="1"/>
  <c r="BK1579" i="1" s="1"/>
  <c r="BJ694" i="1"/>
  <c r="BK694" i="1" s="1"/>
  <c r="BJ49" i="1"/>
  <c r="BK49" i="1" s="1"/>
  <c r="BJ1059" i="1"/>
  <c r="BK1059" i="1" s="1"/>
  <c r="BJ839" i="1"/>
  <c r="BK839" i="1" s="1"/>
  <c r="BJ574" i="1"/>
  <c r="BK574" i="1" s="1"/>
  <c r="BJ449" i="1"/>
  <c r="BK449" i="1" s="1"/>
  <c r="BJ354" i="1"/>
  <c r="BK354" i="1" s="1"/>
  <c r="BJ224" i="1"/>
  <c r="BK224" i="1" s="1"/>
  <c r="BJ124" i="1"/>
  <c r="BK124" i="1" s="1"/>
  <c r="BJ2282" i="1"/>
  <c r="BK2282" i="1" s="1"/>
  <c r="BJ2133" i="1"/>
  <c r="BK2133" i="1" s="1"/>
  <c r="BJ955" i="1"/>
  <c r="BK955" i="1" s="1"/>
  <c r="BJ645" i="1"/>
  <c r="BK645" i="1" s="1"/>
  <c r="BJ1498" i="1"/>
  <c r="BK1498" i="1" s="1"/>
  <c r="BJ2281" i="1"/>
  <c r="BK2281" i="1" s="1"/>
  <c r="BJ1795" i="1"/>
  <c r="BK1795" i="1" s="1"/>
  <c r="BJ1610" i="1"/>
  <c r="BK1610" i="1" s="1"/>
  <c r="BJ1475" i="1"/>
  <c r="BK1475" i="1" s="1"/>
  <c r="BJ1135" i="1"/>
  <c r="BK1135" i="1" s="1"/>
  <c r="BJ815" i="1"/>
  <c r="BK815" i="1" s="1"/>
  <c r="BJ1636" i="1"/>
  <c r="BK1636" i="1" s="1"/>
  <c r="BJ1238" i="1"/>
  <c r="BK1238" i="1" s="1"/>
  <c r="BJ688" i="1"/>
  <c r="BK688" i="1" s="1"/>
  <c r="BJ1756" i="1"/>
  <c r="BK1756" i="1" s="1"/>
  <c r="BJ1706" i="1"/>
  <c r="BK1706" i="1" s="1"/>
  <c r="BJ1943" i="1"/>
  <c r="BK1943" i="1" s="1"/>
  <c r="BJ1838" i="1"/>
  <c r="BK1838" i="1" s="1"/>
  <c r="BJ2115" i="1"/>
  <c r="BK2115" i="1" s="1"/>
  <c r="BJ1935" i="1"/>
  <c r="BK1935" i="1" s="1"/>
  <c r="BJ1805" i="1"/>
  <c r="BK1805" i="1" s="1"/>
  <c r="BJ1495" i="1"/>
  <c r="BK1495" i="1" s="1"/>
  <c r="BJ300" i="1"/>
  <c r="BK300" i="1" s="1"/>
  <c r="BJ295" i="1"/>
  <c r="BK295" i="1" s="1"/>
  <c r="BJ185" i="1"/>
  <c r="BK185" i="1" s="1"/>
  <c r="BJ2147" i="1"/>
  <c r="BK2147" i="1" s="1"/>
  <c r="BJ142" i="1"/>
  <c r="BK142" i="1" s="1"/>
  <c r="BJ2264" i="1"/>
  <c r="BK2264" i="1" s="1"/>
  <c r="BJ1368" i="1"/>
  <c r="BK1368" i="1" s="1"/>
  <c r="BJ1358" i="1"/>
  <c r="BK1358" i="1" s="1"/>
  <c r="BJ1228" i="1"/>
  <c r="BK1228" i="1" s="1"/>
  <c r="BJ1018" i="1"/>
  <c r="BK1018" i="1" s="1"/>
  <c r="BJ678" i="1"/>
  <c r="BK678" i="1" s="1"/>
  <c r="BJ2031" i="1"/>
  <c r="BK2031" i="1" s="1"/>
  <c r="BJ1991" i="1"/>
  <c r="BK1991" i="1" s="1"/>
  <c r="BJ2256" i="1"/>
  <c r="BK2256" i="1" s="1"/>
  <c r="BJ2156" i="1"/>
  <c r="BK2156" i="1" s="1"/>
  <c r="BJ1951" i="1"/>
  <c r="BK1951" i="1" s="1"/>
  <c r="BJ1901" i="1"/>
  <c r="BK1901" i="1" s="1"/>
  <c r="BJ1811" i="1"/>
  <c r="BK1811" i="1" s="1"/>
  <c r="BJ1726" i="1"/>
  <c r="BK1726" i="1" s="1"/>
  <c r="BJ2273" i="1"/>
  <c r="BK2273" i="1" s="1"/>
  <c r="BJ2218" i="1"/>
  <c r="BK2218" i="1" s="1"/>
  <c r="BJ2163" i="1"/>
  <c r="BK2163" i="1" s="1"/>
  <c r="BJ2113" i="1"/>
  <c r="BK2113" i="1" s="1"/>
  <c r="BJ2068" i="1"/>
  <c r="BK2068" i="1" s="1"/>
  <c r="BJ2018" i="1"/>
  <c r="BK2018" i="1" s="1"/>
  <c r="BJ1963" i="1"/>
  <c r="BK1963" i="1" s="1"/>
  <c r="BJ1858" i="1"/>
  <c r="BK1858" i="1" s="1"/>
  <c r="BJ1803" i="1"/>
  <c r="BK1803" i="1" s="1"/>
  <c r="BJ2195" i="1"/>
  <c r="BK2195" i="1" s="1"/>
  <c r="BJ2190" i="1"/>
  <c r="BK2190" i="1" s="1"/>
  <c r="BJ2000" i="1"/>
  <c r="BK2000" i="1" s="1"/>
  <c r="BJ1845" i="1"/>
  <c r="BK1845" i="1" s="1"/>
  <c r="BJ1675" i="1"/>
  <c r="BK1675" i="1" s="1"/>
  <c r="BJ1670" i="1"/>
  <c r="BK1670" i="1" s="1"/>
  <c r="BJ1370" i="1"/>
  <c r="BK1370" i="1" s="1"/>
  <c r="BJ1365" i="1"/>
  <c r="BK1365" i="1" s="1"/>
  <c r="BJ1360" i="1"/>
  <c r="BK1360" i="1" s="1"/>
  <c r="BJ1355" i="1"/>
  <c r="BK1355" i="1" s="1"/>
  <c r="BJ1215" i="1"/>
  <c r="BK1215" i="1" s="1"/>
  <c r="BJ1205" i="1"/>
  <c r="BK1205" i="1" s="1"/>
  <c r="BJ1200" i="1"/>
  <c r="BK1200" i="1" s="1"/>
  <c r="BJ1030" i="1"/>
  <c r="BK1030" i="1" s="1"/>
  <c r="BJ890" i="1"/>
  <c r="BK890" i="1" s="1"/>
  <c r="BJ885" i="1"/>
  <c r="BK885" i="1" s="1"/>
  <c r="BJ880" i="1"/>
  <c r="BK880" i="1" s="1"/>
  <c r="BJ720" i="1"/>
  <c r="BK720" i="1" s="1"/>
  <c r="BJ575" i="1"/>
  <c r="BK575" i="1" s="1"/>
  <c r="BJ445" i="1"/>
  <c r="BK445" i="1" s="1"/>
  <c r="BJ440" i="1"/>
  <c r="BK440" i="1" s="1"/>
  <c r="BJ325" i="1"/>
  <c r="BK325" i="1" s="1"/>
  <c r="BJ320" i="1"/>
  <c r="BK320" i="1" s="1"/>
  <c r="BJ225" i="1"/>
  <c r="BK225" i="1" s="1"/>
  <c r="BJ220" i="1"/>
  <c r="BK220" i="1" s="1"/>
  <c r="BJ2262" i="1"/>
  <c r="BK2262" i="1" s="1"/>
  <c r="BJ2177" i="1"/>
  <c r="BK2177" i="1" s="1"/>
  <c r="BJ2077" i="1"/>
  <c r="BK2077" i="1" s="1"/>
  <c r="BJ2067" i="1"/>
  <c r="BK2067" i="1" s="1"/>
  <c r="BJ1912" i="1"/>
  <c r="BK1912" i="1" s="1"/>
  <c r="BJ1727" i="1"/>
  <c r="BK1727" i="1" s="1"/>
  <c r="BJ1672" i="1"/>
  <c r="BK1672" i="1" s="1"/>
  <c r="BJ1582" i="1"/>
  <c r="BK1582" i="1" s="1"/>
  <c r="BJ1432" i="1"/>
  <c r="BK1432" i="1" s="1"/>
  <c r="BJ1257" i="1"/>
  <c r="BK1257" i="1" s="1"/>
  <c r="BJ1252" i="1"/>
  <c r="BK1252" i="1" s="1"/>
  <c r="BJ1247" i="1"/>
  <c r="BK1247" i="1" s="1"/>
  <c r="BJ1187" i="1"/>
  <c r="BK1187" i="1" s="1"/>
  <c r="BJ802" i="1"/>
  <c r="BK802" i="1" s="1"/>
  <c r="BJ727" i="1"/>
  <c r="BK727" i="1" s="1"/>
  <c r="BJ722" i="1"/>
  <c r="BK722" i="1" s="1"/>
  <c r="BJ657" i="1"/>
  <c r="BK657" i="1" s="1"/>
  <c r="BJ512" i="1"/>
  <c r="BK512" i="1" s="1"/>
  <c r="BJ92" i="1"/>
  <c r="BK92" i="1" s="1"/>
  <c r="BJ27" i="1"/>
  <c r="BK27" i="1" s="1"/>
  <c r="BJ2244" i="1"/>
  <c r="BK2244" i="1" s="1"/>
  <c r="BJ2239" i="1"/>
  <c r="BK2239" i="1" s="1"/>
  <c r="BJ2214" i="1"/>
  <c r="BK2214" i="1" s="1"/>
  <c r="BJ1576" i="1"/>
  <c r="BK1576" i="1" s="1"/>
  <c r="BJ1613" i="1"/>
  <c r="BK1613" i="1" s="1"/>
  <c r="BJ1608" i="1"/>
  <c r="BK1608" i="1" s="1"/>
  <c r="BJ1603" i="1"/>
  <c r="BK1603" i="1" s="1"/>
  <c r="BJ1598" i="1"/>
  <c r="BK1598" i="1" s="1"/>
  <c r="BJ1548" i="1"/>
  <c r="BK1548" i="1" s="1"/>
  <c r="BJ1543" i="1"/>
  <c r="BK1543" i="1" s="1"/>
  <c r="BJ1538" i="1"/>
  <c r="BK1538" i="1" s="1"/>
  <c r="BJ1453" i="1"/>
  <c r="BK1453" i="1" s="1"/>
  <c r="BJ1448" i="1"/>
  <c r="BK1448" i="1" s="1"/>
  <c r="BJ1443" i="1"/>
  <c r="BK1443" i="1" s="1"/>
  <c r="BJ1438" i="1"/>
  <c r="BK1438" i="1" s="1"/>
  <c r="BJ1433" i="1"/>
  <c r="BK1433" i="1" s="1"/>
  <c r="BJ1328" i="1"/>
  <c r="BK1328" i="1" s="1"/>
  <c r="BJ1323" i="1"/>
  <c r="BK1323" i="1" s="1"/>
  <c r="BJ1318" i="1"/>
  <c r="BK1318" i="1" s="1"/>
  <c r="BJ1313" i="1"/>
  <c r="BK1313" i="1" s="1"/>
  <c r="BJ1208" i="1"/>
  <c r="BK1208" i="1" s="1"/>
  <c r="BJ1203" i="1"/>
  <c r="BK1203" i="1" s="1"/>
  <c r="BJ1198" i="1"/>
  <c r="BK1198" i="1" s="1"/>
  <c r="BJ1193" i="1"/>
  <c r="BK1193" i="1" s="1"/>
  <c r="BJ1188" i="1"/>
  <c r="BK1188" i="1" s="1"/>
  <c r="BJ1183" i="1"/>
  <c r="BK1183" i="1" s="1"/>
  <c r="BJ1083" i="1"/>
  <c r="BK1083" i="1" s="1"/>
  <c r="BJ1008" i="1"/>
  <c r="BK1008" i="1" s="1"/>
  <c r="BJ1003" i="1"/>
  <c r="BK1003" i="1" s="1"/>
  <c r="BJ933" i="1"/>
  <c r="BK933" i="1" s="1"/>
  <c r="BJ843" i="1"/>
  <c r="BK843" i="1" s="1"/>
  <c r="BJ838" i="1"/>
  <c r="BK838" i="1" s="1"/>
  <c r="BJ758" i="1"/>
  <c r="BK758" i="1" s="1"/>
  <c r="BJ753" i="1"/>
  <c r="BK753" i="1" s="1"/>
  <c r="BJ623" i="1"/>
  <c r="BK623" i="1" s="1"/>
  <c r="BJ503" i="1"/>
  <c r="BK503" i="1" s="1"/>
  <c r="BJ498" i="1"/>
  <c r="BK498" i="1" s="1"/>
  <c r="BJ493" i="1"/>
  <c r="BK493" i="1" s="1"/>
  <c r="BJ488" i="1"/>
  <c r="BK488" i="1" s="1"/>
  <c r="BJ483" i="1"/>
  <c r="BK483" i="1" s="1"/>
  <c r="BJ363" i="1"/>
  <c r="BK363" i="1" s="1"/>
  <c r="BJ103" i="1"/>
  <c r="BK103" i="1" s="1"/>
  <c r="BJ1029" i="1"/>
  <c r="BK1029" i="1" s="1"/>
  <c r="BJ789" i="1"/>
  <c r="BK789" i="1" s="1"/>
  <c r="BJ1709" i="1"/>
  <c r="BK1709" i="1" s="1"/>
  <c r="BJ1424" i="1"/>
  <c r="BK1424" i="1" s="1"/>
  <c r="BJ1144" i="1"/>
  <c r="BK1144" i="1" s="1"/>
  <c r="BJ944" i="1"/>
  <c r="BK944" i="1" s="1"/>
  <c r="BJ514" i="1"/>
  <c r="BK514" i="1" s="1"/>
  <c r="BJ504" i="1"/>
  <c r="BK504" i="1" s="1"/>
  <c r="BJ434" i="1"/>
  <c r="BK434" i="1" s="1"/>
  <c r="BJ419" i="1"/>
  <c r="BK419" i="1" s="1"/>
  <c r="BJ324" i="1"/>
  <c r="BK324" i="1" s="1"/>
  <c r="BJ1399" i="1"/>
  <c r="BK1399" i="1" s="1"/>
  <c r="BJ1139" i="1"/>
  <c r="BK1139" i="1" s="1"/>
  <c r="BJ1014" i="1"/>
  <c r="BK1014" i="1" s="1"/>
  <c r="BJ579" i="1"/>
  <c r="BK579" i="1" s="1"/>
  <c r="BJ1644" i="1"/>
  <c r="BK1644" i="1" s="1"/>
  <c r="BJ724" i="1"/>
  <c r="BK724" i="1" s="1"/>
  <c r="BJ824" i="1"/>
  <c r="BK824" i="1" s="1"/>
  <c r="BJ1604" i="1"/>
  <c r="BK1604" i="1" s="1"/>
  <c r="BJ2009" i="1"/>
  <c r="BK2009" i="1" s="1"/>
  <c r="BJ2004" i="1"/>
  <c r="BK2004" i="1" s="1"/>
  <c r="BJ1949" i="1"/>
  <c r="BK1949" i="1" s="1"/>
  <c r="BJ1944" i="1"/>
  <c r="BK1944" i="1" s="1"/>
  <c r="BJ1939" i="1"/>
  <c r="BK1939" i="1" s="1"/>
  <c r="BJ1804" i="1"/>
  <c r="BK1804" i="1" s="1"/>
  <c r="BJ784" i="1"/>
  <c r="BK784" i="1" s="1"/>
  <c r="BJ614" i="1"/>
  <c r="BK614" i="1" s="1"/>
  <c r="BJ569" i="1"/>
  <c r="BK569" i="1" s="1"/>
</calcChain>
</file>

<file path=xl/sharedStrings.xml><?xml version="1.0" encoding="utf-8"?>
<sst xmlns="http://schemas.openxmlformats.org/spreadsheetml/2006/main" count="58" uniqueCount="25">
  <si>
    <t>USA</t>
  </si>
  <si>
    <t>Europa equities</t>
  </si>
  <si>
    <t>UK</t>
  </si>
  <si>
    <t>Japon</t>
  </si>
  <si>
    <t>Asia</t>
  </si>
  <si>
    <t>Latam</t>
  </si>
  <si>
    <t>US HY</t>
  </si>
  <si>
    <t>US IG</t>
  </si>
  <si>
    <t>Europa bonds</t>
  </si>
  <si>
    <t>Latam corp</t>
  </si>
  <si>
    <t>Emerging sov</t>
  </si>
  <si>
    <t>ABS</t>
  </si>
  <si>
    <t>Commodities</t>
  </si>
  <si>
    <t>Oro</t>
  </si>
  <si>
    <t>Dates</t>
  </si>
  <si>
    <t xml:space="preserve">Max sharpe </t>
  </si>
  <si>
    <t xml:space="preserve">Min sharpe </t>
  </si>
  <si>
    <t>2do mayor sharpe</t>
  </si>
  <si>
    <t xml:space="preserve">2do menor sharpe </t>
  </si>
  <si>
    <t xml:space="preserve">3ro menor sharpe </t>
  </si>
  <si>
    <t>zona</t>
  </si>
  <si>
    <t xml:space="preserve">4to menor </t>
  </si>
  <si>
    <t xml:space="preserve">5to menor </t>
  </si>
  <si>
    <t xml:space="preserve">2do min sharpe </t>
  </si>
  <si>
    <t xml:space="preserve">3er min sharpe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</si>
</sst>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290"/>
  <sheetViews>
    <sheetView tabSelected="1" topLeftCell="AJ1" workbookViewId="0">
      <pane ySplit="1" topLeftCell="A2" activePane="bottomLeft" state="frozen"/>
      <selection activeCell="AB1" sqref="AB1"/>
      <selection pane="bottomLeft" activeCell="AU2" sqref="AU2"/>
    </sheetView>
  </sheetViews>
  <sheetFormatPr baseColWidth="10" defaultColWidth="8.83203125" defaultRowHeight="15" x14ac:dyDescent="0.2"/>
  <cols>
    <col min="1" max="1" width="17.6640625" bestFit="1" customWidth="1"/>
    <col min="3" max="3" width="13.1640625" bestFit="1" customWidth="1"/>
  </cols>
  <sheetData>
    <row r="1" spans="1:70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10</v>
      </c>
      <c r="AQ1" s="1" t="s">
        <v>11</v>
      </c>
      <c r="AR1" s="1" t="s">
        <v>12</v>
      </c>
      <c r="AS1" s="1" t="s">
        <v>13</v>
      </c>
      <c r="AU1" s="5" t="s">
        <v>15</v>
      </c>
      <c r="AX1" t="s">
        <v>16</v>
      </c>
      <c r="BA1" t="s">
        <v>17</v>
      </c>
      <c r="BD1" t="s">
        <v>18</v>
      </c>
      <c r="BE1" t="s">
        <v>20</v>
      </c>
      <c r="BF1" t="s">
        <v>19</v>
      </c>
      <c r="BG1" t="s">
        <v>20</v>
      </c>
      <c r="BH1" t="s">
        <v>21</v>
      </c>
      <c r="BI1" t="s">
        <v>20</v>
      </c>
      <c r="BJ1" t="s">
        <v>22</v>
      </c>
      <c r="BK1" t="s">
        <v>20</v>
      </c>
      <c r="BM1" t="s">
        <v>16</v>
      </c>
      <c r="BN1" t="s">
        <v>20</v>
      </c>
      <c r="BO1" t="s">
        <v>23</v>
      </c>
      <c r="BQ1" t="s">
        <v>24</v>
      </c>
    </row>
    <row r="2" spans="1:70" x14ac:dyDescent="0.2">
      <c r="A2" s="2">
        <v>42165</v>
      </c>
      <c r="B2">
        <v>0.15863807224373089</v>
      </c>
      <c r="C2">
        <v>0.22340429905869791</v>
      </c>
      <c r="D2">
        <v>0.18655996698508609</v>
      </c>
      <c r="E2">
        <v>0.19252097800788531</v>
      </c>
      <c r="F2">
        <v>0.16493658457379359</v>
      </c>
      <c r="G2">
        <v>0.22296877968187839</v>
      </c>
      <c r="H2">
        <v>3.7185593599767558E-2</v>
      </c>
      <c r="I2">
        <v>5.0005553426772903E-2</v>
      </c>
      <c r="J2">
        <v>2.91292671680487E-2</v>
      </c>
      <c r="K2">
        <v>4.8215442174425777E-2</v>
      </c>
      <c r="L2">
        <v>4.2763862192510368E-2</v>
      </c>
      <c r="M2">
        <v>1.716549078298818E-2</v>
      </c>
      <c r="N2">
        <v>0.14420126524634799</v>
      </c>
      <c r="O2">
        <v>0.17921106176371751</v>
      </c>
      <c r="Q2">
        <v>0.14155046896089821</v>
      </c>
      <c r="R2">
        <v>3.736494049164496E-2</v>
      </c>
      <c r="S2">
        <v>6.3754112570760357E-2</v>
      </c>
      <c r="T2">
        <v>8.6466124764652763E-2</v>
      </c>
      <c r="U2">
        <v>5.7702774340321117E-2</v>
      </c>
      <c r="V2">
        <v>-7.953512110723826E-2</v>
      </c>
      <c r="W2">
        <v>8.5968512334796188E-2</v>
      </c>
      <c r="X2">
        <v>6.3001935879545945E-2</v>
      </c>
      <c r="Y2">
        <v>5.1983552218166203E-2</v>
      </c>
      <c r="Z2">
        <v>6.1715597671526227E-2</v>
      </c>
      <c r="AA2">
        <v>6.9298547435104441E-2</v>
      </c>
      <c r="AB2">
        <v>4.5388969856200001E-2</v>
      </c>
      <c r="AC2">
        <v>-5.6680090636889502E-2</v>
      </c>
      <c r="AD2">
        <v>3.1510919193511461E-4</v>
      </c>
      <c r="AF2">
        <f>Q2/B2</f>
        <v>0.89228560936759649</v>
      </c>
      <c r="AG2">
        <f t="shared" ref="AG2:AS2" si="0">R2/C2</f>
        <v>0.16725255802632333</v>
      </c>
      <c r="AH2">
        <f t="shared" si="0"/>
        <v>0.34173522648541726</v>
      </c>
      <c r="AI2">
        <f t="shared" si="0"/>
        <v>0.44912572987818122</v>
      </c>
      <c r="AJ2">
        <f t="shared" si="0"/>
        <v>0.34984824312585761</v>
      </c>
      <c r="AK2">
        <f t="shared" si="0"/>
        <v>-0.3567096757703716</v>
      </c>
      <c r="AL2">
        <f t="shared" si="0"/>
        <v>2.3118768321970142</v>
      </c>
      <c r="AM2">
        <f t="shared" si="0"/>
        <v>1.2598987824783237</v>
      </c>
      <c r="AN2">
        <f t="shared" si="0"/>
        <v>1.7845815316351625</v>
      </c>
      <c r="AO2">
        <f t="shared" si="0"/>
        <v>1.279996509173593</v>
      </c>
      <c r="AP2">
        <f t="shared" si="0"/>
        <v>1.6204931893930137</v>
      </c>
      <c r="AQ2">
        <f t="shared" si="0"/>
        <v>2.6441987840617198</v>
      </c>
      <c r="AR2">
        <f t="shared" si="0"/>
        <v>-0.3930623669636974</v>
      </c>
      <c r="AS2">
        <f t="shared" si="0"/>
        <v>1.7583132917909567E-3</v>
      </c>
      <c r="AU2">
        <f>MAX(AF2:AS2)</f>
        <v>2.6441987840617198</v>
      </c>
      <c r="AV2" t="str">
        <f>INDEX($AF$1:$AS$1,1,MATCH(AU2,AF2:AS2,0))</f>
        <v>ABS</v>
      </c>
      <c r="AX2">
        <f>MIN(AF2:AS2)</f>
        <v>-0.3930623669636974</v>
      </c>
      <c r="AY2" t="str">
        <f>INDEX($AF$1:$AS$1,1,MATCH(AX2,AF2:AS2,0))</f>
        <v>Commodities</v>
      </c>
      <c r="BA2">
        <f>LARGE(AF2:AS2,2)</f>
        <v>2.3118768321970142</v>
      </c>
      <c r="BB2" t="str">
        <f>INDEX($AF$1:$AS$1,1,MATCH(BA2,AF2:AS2,0))</f>
        <v>US HY</v>
      </c>
      <c r="BD2">
        <f>SMALL(AF2:AS2,2)</f>
        <v>-0.3567096757703716</v>
      </c>
      <c r="BE2" t="str">
        <f>INDEX($AF$1:$AS$1,1,MATCH(BD2,AF2:AS2,0))</f>
        <v>Latam</v>
      </c>
      <c r="BF2">
        <f>SMALL(AF2:AS2,3)</f>
        <v>1.7583132917909567E-3</v>
      </c>
      <c r="BG2" t="str">
        <f>INDEX($AF$1:$AS$1,1,MATCH(BF2,AF2:AS2,0))</f>
        <v>Oro</v>
      </c>
      <c r="BH2">
        <f>SMALL(AF2:AS2,4)</f>
        <v>0.16725255802632333</v>
      </c>
      <c r="BI2" t="str">
        <f>INDEX($AF$1:$AS$1,1,MATCH(BH2,AF2:AS2,0))</f>
        <v>Europa equities</v>
      </c>
      <c r="BJ2">
        <f>SMALL(AH2:AU2,5)</f>
        <v>0.34984824312585761</v>
      </c>
      <c r="BK2" t="str">
        <f>INDEX($AF$1:$AS$1,1,MATCH(BJ2,AF2:AS2,0))</f>
        <v>Asia</v>
      </c>
      <c r="BM2">
        <f>SMALL($AL2:$AQ2,1)</f>
        <v>1.2598987824783237</v>
      </c>
      <c r="BN2" t="str">
        <f>INDEX($AL$1:$AQ$1,1,MATCH(BM2,$AL2:$AQ2,0))</f>
        <v>US IG</v>
      </c>
      <c r="BO2">
        <f>SMALL($AL2:$AQ2,2)</f>
        <v>1.279996509173593</v>
      </c>
      <c r="BP2" t="str">
        <f>INDEX($AL$1:$AQ$1,1,MATCH(BO2,$AL2:$AQ2,0))</f>
        <v>Latam corp</v>
      </c>
      <c r="BQ2">
        <f>SMALL($AL2:$AQ2,3)</f>
        <v>1.6204931893930137</v>
      </c>
      <c r="BR2" t="str">
        <f>INDEX($AL$1:$AQ$1,1,MATCH(BQ2,$AL2:$AQ2,0))</f>
        <v>Emerging sov</v>
      </c>
    </row>
    <row r="3" spans="1:70" x14ac:dyDescent="0.2">
      <c r="A3" s="2">
        <v>42166</v>
      </c>
      <c r="B3">
        <v>0.15863807224373089</v>
      </c>
      <c r="C3">
        <v>0.22340429905869791</v>
      </c>
      <c r="D3">
        <v>0.18655996698508609</v>
      </c>
      <c r="E3">
        <v>0.19252097800788531</v>
      </c>
      <c r="F3">
        <v>0.16493658457379359</v>
      </c>
      <c r="G3">
        <v>0.22296877968187839</v>
      </c>
      <c r="H3">
        <v>3.7185593599767558E-2</v>
      </c>
      <c r="I3">
        <v>5.0005553426772903E-2</v>
      </c>
      <c r="J3">
        <v>2.91292671680487E-2</v>
      </c>
      <c r="K3">
        <v>4.8215442174425777E-2</v>
      </c>
      <c r="L3">
        <v>4.2763862192510368E-2</v>
      </c>
      <c r="M3">
        <v>1.716549078298818E-2</v>
      </c>
      <c r="N3">
        <v>0.14420126524634799</v>
      </c>
      <c r="O3">
        <v>0.17921106176371751</v>
      </c>
      <c r="Q3">
        <v>0.14155046896089821</v>
      </c>
      <c r="R3">
        <v>3.736494049164496E-2</v>
      </c>
      <c r="S3">
        <v>6.3754112570760357E-2</v>
      </c>
      <c r="T3">
        <v>8.6466124764652763E-2</v>
      </c>
      <c r="U3">
        <v>5.7702774340321117E-2</v>
      </c>
      <c r="V3">
        <v>-7.953512110723826E-2</v>
      </c>
      <c r="W3">
        <v>8.5968512334796188E-2</v>
      </c>
      <c r="X3">
        <v>6.3001935879545945E-2</v>
      </c>
      <c r="Y3">
        <v>5.1983552218166203E-2</v>
      </c>
      <c r="Z3">
        <v>6.1715597671526227E-2</v>
      </c>
      <c r="AA3">
        <v>6.9298547435104441E-2</v>
      </c>
      <c r="AB3">
        <v>4.5388969856200001E-2</v>
      </c>
      <c r="AC3">
        <v>-5.6680090636889502E-2</v>
      </c>
      <c r="AD3">
        <v>3.1510919193511461E-4</v>
      </c>
      <c r="AF3">
        <f t="shared" ref="AF3:AF66" si="1">Q3/B3</f>
        <v>0.89228560936759649</v>
      </c>
      <c r="AG3">
        <f t="shared" ref="AG3:AG66" si="2">R3/C3</f>
        <v>0.16725255802632333</v>
      </c>
      <c r="AH3">
        <f t="shared" ref="AH3:AH66" si="3">S3/D3</f>
        <v>0.34173522648541726</v>
      </c>
      <c r="AI3">
        <f t="shared" ref="AI3:AI66" si="4">T3/E3</f>
        <v>0.44912572987818122</v>
      </c>
      <c r="AJ3">
        <f t="shared" ref="AJ3:AJ66" si="5">U3/F3</f>
        <v>0.34984824312585761</v>
      </c>
      <c r="AK3">
        <f t="shared" ref="AK3:AK66" si="6">V3/G3</f>
        <v>-0.3567096757703716</v>
      </c>
      <c r="AL3">
        <f t="shared" ref="AL3:AL66" si="7">W3/H3</f>
        <v>2.3118768321970142</v>
      </c>
      <c r="AM3">
        <f t="shared" ref="AM3:AM66" si="8">X3/I3</f>
        <v>1.2598987824783237</v>
      </c>
      <c r="AN3">
        <f t="shared" ref="AN3:AN66" si="9">Y3/J3</f>
        <v>1.7845815316351625</v>
      </c>
      <c r="AO3">
        <f t="shared" ref="AO3:AO66" si="10">Z3/K3</f>
        <v>1.279996509173593</v>
      </c>
      <c r="AP3">
        <f t="shared" ref="AP3:AP66" si="11">AA3/L3</f>
        <v>1.6204931893930137</v>
      </c>
      <c r="AQ3">
        <f t="shared" ref="AQ3:AQ66" si="12">AB3/M3</f>
        <v>2.6441987840617198</v>
      </c>
      <c r="AR3">
        <f t="shared" ref="AR3:AR66" si="13">AC3/N3</f>
        <v>-0.3930623669636974</v>
      </c>
      <c r="AS3">
        <f t="shared" ref="AS3:AS66" si="14">AD3/O3</f>
        <v>1.7583132917909567E-3</v>
      </c>
      <c r="AU3">
        <f t="shared" ref="AU3:AU66" si="15">MAX(AF3:AS3)</f>
        <v>2.6441987840617198</v>
      </c>
      <c r="AV3" t="str">
        <f t="shared" ref="AV3:AV66" si="16">INDEX($AF$1:$AS$1,1,MATCH(AU3,AF3:AS3,0))</f>
        <v>ABS</v>
      </c>
      <c r="AX3">
        <f t="shared" ref="AX3:AX66" si="17">MIN(AF3:AS3)</f>
        <v>-0.3930623669636974</v>
      </c>
      <c r="AY3" t="str">
        <f t="shared" ref="AY3:AY66" si="18">INDEX($AF$1:$AS$1,1,MATCH(AX3,AF3:AS3,0))</f>
        <v>Commodities</v>
      </c>
      <c r="BA3">
        <f t="shared" ref="BA3:BA66" si="19">LARGE(AF3:AS3,2)</f>
        <v>2.3118768321970142</v>
      </c>
      <c r="BB3" t="str">
        <f t="shared" ref="BB3:BB66" si="20">INDEX($AF$1:$AS$1,1,MATCH(BA3,AF3:AS3,0))</f>
        <v>US HY</v>
      </c>
      <c r="BD3">
        <f t="shared" ref="BD3:BD66" si="21">SMALL(AF3:AS3,2)</f>
        <v>-0.3567096757703716</v>
      </c>
      <c r="BE3" t="str">
        <f t="shared" ref="BE3:BE66" si="22">INDEX($AF$1:$AS$1,1,MATCH(BD3,AF3:AS3,0))</f>
        <v>Latam</v>
      </c>
      <c r="BF3">
        <f t="shared" ref="BF3:BF66" si="23">SMALL(AF3:AS3,3)</f>
        <v>1.7583132917909567E-3</v>
      </c>
      <c r="BG3" t="str">
        <f t="shared" ref="BG3:BG66" si="24">INDEX($AF$1:$AS$1,1,MATCH(BF3,AF3:AS3,0))</f>
        <v>Oro</v>
      </c>
      <c r="BH3">
        <f t="shared" ref="BH3:BH66" si="25">SMALL(AF3:AS3,4)</f>
        <v>0.16725255802632333</v>
      </c>
      <c r="BI3" t="str">
        <f t="shared" ref="BI3:BI66" si="26">INDEX($AF$1:$AS$1,1,MATCH(BH3,AF3:AS3,0))</f>
        <v>Europa equities</v>
      </c>
      <c r="BJ3">
        <f t="shared" ref="BJ3:BJ66" si="27">SMALL(AH3:AU3,5)</f>
        <v>0.34984824312585761</v>
      </c>
      <c r="BK3" t="str">
        <f t="shared" ref="BK3:BK66" si="28">INDEX($AF$1:$AS$1,1,MATCH(BJ3,AF3:AS3,0))</f>
        <v>Asia</v>
      </c>
      <c r="BM3">
        <f t="shared" ref="BM3:BM66" si="29">SMALL($AL3:$AQ3,1)</f>
        <v>1.2598987824783237</v>
      </c>
      <c r="BN3" t="str">
        <f t="shared" ref="BN3:BN66" si="30">INDEX($AL$1:$AQ$1,1,MATCH(BM3,$AL3:$AQ3,0))</f>
        <v>US IG</v>
      </c>
      <c r="BO3">
        <f t="shared" ref="BO3:BO66" si="31">SMALL($AL3:$AQ3,2)</f>
        <v>1.279996509173593</v>
      </c>
      <c r="BP3" t="str">
        <f t="shared" ref="BP3:BP66" si="32">INDEX($AL$1:$AQ$1,1,MATCH(BO3,$AL3:$AQ3,0))</f>
        <v>Latam corp</v>
      </c>
      <c r="BQ3">
        <f t="shared" ref="BQ3:BQ66" si="33">SMALL($AL3:$AQ3,3)</f>
        <v>1.6204931893930137</v>
      </c>
      <c r="BR3" t="str">
        <f t="shared" ref="BR3:BR66" si="34">INDEX($AL$1:$AQ$1,1,MATCH(BQ3,$AL3:$AQ3,0))</f>
        <v>Emerging sov</v>
      </c>
    </row>
    <row r="4" spans="1:70" x14ac:dyDescent="0.2">
      <c r="A4" s="2">
        <v>42167</v>
      </c>
      <c r="B4">
        <v>0.15863807224373089</v>
      </c>
      <c r="C4">
        <v>0.22340429905869791</v>
      </c>
      <c r="D4">
        <v>0.18655996698508609</v>
      </c>
      <c r="E4">
        <v>0.19252097800788531</v>
      </c>
      <c r="F4">
        <v>0.16493658457379359</v>
      </c>
      <c r="G4">
        <v>0.22296877968187839</v>
      </c>
      <c r="H4">
        <v>3.7185593599767558E-2</v>
      </c>
      <c r="I4">
        <v>5.0005553426772903E-2</v>
      </c>
      <c r="J4">
        <v>2.91292671680487E-2</v>
      </c>
      <c r="K4">
        <v>4.8215442174425777E-2</v>
      </c>
      <c r="L4">
        <v>4.2763862192510368E-2</v>
      </c>
      <c r="M4">
        <v>1.716549078298818E-2</v>
      </c>
      <c r="N4">
        <v>0.14420126524634799</v>
      </c>
      <c r="O4">
        <v>0.17921106176371751</v>
      </c>
      <c r="Q4">
        <v>0.14155046896089821</v>
      </c>
      <c r="R4">
        <v>3.736494049164496E-2</v>
      </c>
      <c r="S4">
        <v>6.3754112570760357E-2</v>
      </c>
      <c r="T4">
        <v>8.6466124764652763E-2</v>
      </c>
      <c r="U4">
        <v>5.7702774340321117E-2</v>
      </c>
      <c r="V4">
        <v>-7.953512110723826E-2</v>
      </c>
      <c r="W4">
        <v>8.5968512334796188E-2</v>
      </c>
      <c r="X4">
        <v>6.3001935879545945E-2</v>
      </c>
      <c r="Y4">
        <v>5.1983552218166203E-2</v>
      </c>
      <c r="Z4">
        <v>6.1715597671526227E-2</v>
      </c>
      <c r="AA4">
        <v>6.9298547435104441E-2</v>
      </c>
      <c r="AB4">
        <v>4.5388969856200001E-2</v>
      </c>
      <c r="AC4">
        <v>-5.6680090636889502E-2</v>
      </c>
      <c r="AD4">
        <v>3.1510919193511461E-4</v>
      </c>
      <c r="AF4">
        <f t="shared" si="1"/>
        <v>0.89228560936759649</v>
      </c>
      <c r="AG4">
        <f t="shared" si="2"/>
        <v>0.16725255802632333</v>
      </c>
      <c r="AH4">
        <f t="shared" si="3"/>
        <v>0.34173522648541726</v>
      </c>
      <c r="AI4">
        <f t="shared" si="4"/>
        <v>0.44912572987818122</v>
      </c>
      <c r="AJ4">
        <f t="shared" si="5"/>
        <v>0.34984824312585761</v>
      </c>
      <c r="AK4">
        <f t="shared" si="6"/>
        <v>-0.3567096757703716</v>
      </c>
      <c r="AL4">
        <f t="shared" si="7"/>
        <v>2.3118768321970142</v>
      </c>
      <c r="AM4">
        <f t="shared" si="8"/>
        <v>1.2598987824783237</v>
      </c>
      <c r="AN4">
        <f t="shared" si="9"/>
        <v>1.7845815316351625</v>
      </c>
      <c r="AO4">
        <f t="shared" si="10"/>
        <v>1.279996509173593</v>
      </c>
      <c r="AP4">
        <f t="shared" si="11"/>
        <v>1.6204931893930137</v>
      </c>
      <c r="AQ4">
        <f t="shared" si="12"/>
        <v>2.6441987840617198</v>
      </c>
      <c r="AR4">
        <f t="shared" si="13"/>
        <v>-0.3930623669636974</v>
      </c>
      <c r="AS4">
        <f t="shared" si="14"/>
        <v>1.7583132917909567E-3</v>
      </c>
      <c r="AU4">
        <f t="shared" si="15"/>
        <v>2.6441987840617198</v>
      </c>
      <c r="AV4" t="str">
        <f t="shared" si="16"/>
        <v>ABS</v>
      </c>
      <c r="AX4">
        <f t="shared" si="17"/>
        <v>-0.3930623669636974</v>
      </c>
      <c r="AY4" t="str">
        <f t="shared" si="18"/>
        <v>Commodities</v>
      </c>
      <c r="BA4">
        <f t="shared" si="19"/>
        <v>2.3118768321970142</v>
      </c>
      <c r="BB4" t="str">
        <f t="shared" si="20"/>
        <v>US HY</v>
      </c>
      <c r="BD4">
        <f t="shared" si="21"/>
        <v>-0.3567096757703716</v>
      </c>
      <c r="BE4" t="str">
        <f t="shared" si="22"/>
        <v>Latam</v>
      </c>
      <c r="BF4">
        <f t="shared" si="23"/>
        <v>1.7583132917909567E-3</v>
      </c>
      <c r="BG4" t="str">
        <f t="shared" si="24"/>
        <v>Oro</v>
      </c>
      <c r="BH4">
        <f t="shared" si="25"/>
        <v>0.16725255802632333</v>
      </c>
      <c r="BI4" t="str">
        <f t="shared" si="26"/>
        <v>Europa equities</v>
      </c>
      <c r="BJ4">
        <f t="shared" si="27"/>
        <v>0.34984824312585761</v>
      </c>
      <c r="BK4" t="str">
        <f t="shared" si="28"/>
        <v>Asia</v>
      </c>
      <c r="BM4">
        <f t="shared" si="29"/>
        <v>1.2598987824783237</v>
      </c>
      <c r="BN4" t="str">
        <f t="shared" si="30"/>
        <v>US IG</v>
      </c>
      <c r="BO4">
        <f t="shared" si="31"/>
        <v>1.279996509173593</v>
      </c>
      <c r="BP4" t="str">
        <f t="shared" si="32"/>
        <v>Latam corp</v>
      </c>
      <c r="BQ4">
        <f t="shared" si="33"/>
        <v>1.6204931893930137</v>
      </c>
      <c r="BR4" t="str">
        <f t="shared" si="34"/>
        <v>Emerging sov</v>
      </c>
    </row>
    <row r="5" spans="1:70" x14ac:dyDescent="0.2">
      <c r="A5" s="2">
        <v>42170</v>
      </c>
      <c r="B5">
        <v>0.15863807224373089</v>
      </c>
      <c r="C5">
        <v>0.22340429905869791</v>
      </c>
      <c r="D5">
        <v>0.18655996698508609</v>
      </c>
      <c r="E5">
        <v>0.19252097800788531</v>
      </c>
      <c r="F5">
        <v>0.16493658457379359</v>
      </c>
      <c r="G5">
        <v>0.22296877968187839</v>
      </c>
      <c r="H5">
        <v>3.7185593599767558E-2</v>
      </c>
      <c r="I5">
        <v>5.0005553426772903E-2</v>
      </c>
      <c r="J5">
        <v>2.91292671680487E-2</v>
      </c>
      <c r="K5">
        <v>4.8215442174425777E-2</v>
      </c>
      <c r="L5">
        <v>4.2763862192510368E-2</v>
      </c>
      <c r="M5">
        <v>1.716549078298818E-2</v>
      </c>
      <c r="N5">
        <v>0.14420126524634799</v>
      </c>
      <c r="O5">
        <v>0.17921106176371751</v>
      </c>
      <c r="Q5">
        <v>0.14155046896089821</v>
      </c>
      <c r="R5">
        <v>3.736494049164496E-2</v>
      </c>
      <c r="S5">
        <v>6.3754112570760357E-2</v>
      </c>
      <c r="T5">
        <v>8.6466124764652763E-2</v>
      </c>
      <c r="U5">
        <v>5.7702774340321117E-2</v>
      </c>
      <c r="V5">
        <v>-7.953512110723826E-2</v>
      </c>
      <c r="W5">
        <v>8.5968512334796188E-2</v>
      </c>
      <c r="X5">
        <v>6.3001935879545945E-2</v>
      </c>
      <c r="Y5">
        <v>5.1983552218166203E-2</v>
      </c>
      <c r="Z5">
        <v>6.1715597671526227E-2</v>
      </c>
      <c r="AA5">
        <v>6.9298547435104441E-2</v>
      </c>
      <c r="AB5">
        <v>4.5388969856200001E-2</v>
      </c>
      <c r="AC5">
        <v>-5.6680090636889502E-2</v>
      </c>
      <c r="AD5">
        <v>3.1510919193511461E-4</v>
      </c>
      <c r="AF5">
        <f t="shared" si="1"/>
        <v>0.89228560936759649</v>
      </c>
      <c r="AG5">
        <f t="shared" si="2"/>
        <v>0.16725255802632333</v>
      </c>
      <c r="AH5">
        <f t="shared" si="3"/>
        <v>0.34173522648541726</v>
      </c>
      <c r="AI5">
        <f t="shared" si="4"/>
        <v>0.44912572987818122</v>
      </c>
      <c r="AJ5">
        <f t="shared" si="5"/>
        <v>0.34984824312585761</v>
      </c>
      <c r="AK5">
        <f t="shared" si="6"/>
        <v>-0.3567096757703716</v>
      </c>
      <c r="AL5">
        <f t="shared" si="7"/>
        <v>2.3118768321970142</v>
      </c>
      <c r="AM5">
        <f t="shared" si="8"/>
        <v>1.2598987824783237</v>
      </c>
      <c r="AN5">
        <f t="shared" si="9"/>
        <v>1.7845815316351625</v>
      </c>
      <c r="AO5">
        <f t="shared" si="10"/>
        <v>1.279996509173593</v>
      </c>
      <c r="AP5">
        <f t="shared" si="11"/>
        <v>1.6204931893930137</v>
      </c>
      <c r="AQ5">
        <f t="shared" si="12"/>
        <v>2.6441987840617198</v>
      </c>
      <c r="AR5">
        <f t="shared" si="13"/>
        <v>-0.3930623669636974</v>
      </c>
      <c r="AS5">
        <f t="shared" si="14"/>
        <v>1.7583132917909567E-3</v>
      </c>
      <c r="AU5">
        <f t="shared" si="15"/>
        <v>2.6441987840617198</v>
      </c>
      <c r="AV5" t="str">
        <f t="shared" si="16"/>
        <v>ABS</v>
      </c>
      <c r="AX5">
        <f t="shared" si="17"/>
        <v>-0.3930623669636974</v>
      </c>
      <c r="AY5" t="str">
        <f t="shared" si="18"/>
        <v>Commodities</v>
      </c>
      <c r="BA5">
        <f t="shared" si="19"/>
        <v>2.3118768321970142</v>
      </c>
      <c r="BB5" t="str">
        <f t="shared" si="20"/>
        <v>US HY</v>
      </c>
      <c r="BD5">
        <f t="shared" si="21"/>
        <v>-0.3567096757703716</v>
      </c>
      <c r="BE5" t="str">
        <f t="shared" si="22"/>
        <v>Latam</v>
      </c>
      <c r="BF5">
        <f t="shared" si="23"/>
        <v>1.7583132917909567E-3</v>
      </c>
      <c r="BG5" t="str">
        <f t="shared" si="24"/>
        <v>Oro</v>
      </c>
      <c r="BH5">
        <f t="shared" si="25"/>
        <v>0.16725255802632333</v>
      </c>
      <c r="BI5" t="str">
        <f t="shared" si="26"/>
        <v>Europa equities</v>
      </c>
      <c r="BJ5">
        <f t="shared" si="27"/>
        <v>0.34984824312585761</v>
      </c>
      <c r="BK5" t="str">
        <f t="shared" si="28"/>
        <v>Asia</v>
      </c>
      <c r="BM5">
        <f t="shared" si="29"/>
        <v>1.2598987824783237</v>
      </c>
      <c r="BN5" t="str">
        <f t="shared" si="30"/>
        <v>US IG</v>
      </c>
      <c r="BO5">
        <f t="shared" si="31"/>
        <v>1.279996509173593</v>
      </c>
      <c r="BP5" t="str">
        <f t="shared" si="32"/>
        <v>Latam corp</v>
      </c>
      <c r="BQ5">
        <f t="shared" si="33"/>
        <v>1.6204931893930137</v>
      </c>
      <c r="BR5" t="str">
        <f t="shared" si="34"/>
        <v>Emerging sov</v>
      </c>
    </row>
    <row r="6" spans="1:70" x14ac:dyDescent="0.2">
      <c r="A6" s="2">
        <v>42171</v>
      </c>
      <c r="B6">
        <v>0.15863807224373089</v>
      </c>
      <c r="C6">
        <v>0.22340429905869791</v>
      </c>
      <c r="D6">
        <v>0.18655996698508609</v>
      </c>
      <c r="E6">
        <v>0.19252097800788531</v>
      </c>
      <c r="F6">
        <v>0.16493658457379359</v>
      </c>
      <c r="G6">
        <v>0.22296877968187839</v>
      </c>
      <c r="H6">
        <v>3.7185593599767558E-2</v>
      </c>
      <c r="I6">
        <v>5.0005553426772903E-2</v>
      </c>
      <c r="J6">
        <v>2.91292671680487E-2</v>
      </c>
      <c r="K6">
        <v>4.8215442174425777E-2</v>
      </c>
      <c r="L6">
        <v>4.2763862192510368E-2</v>
      </c>
      <c r="M6">
        <v>1.716549078298818E-2</v>
      </c>
      <c r="N6">
        <v>0.14420126524634799</v>
      </c>
      <c r="O6">
        <v>0.17921106176371751</v>
      </c>
      <c r="Q6">
        <v>0.14155046896089821</v>
      </c>
      <c r="R6">
        <v>3.736494049164496E-2</v>
      </c>
      <c r="S6">
        <v>6.3754112570760357E-2</v>
      </c>
      <c r="T6">
        <v>8.6466124764652763E-2</v>
      </c>
      <c r="U6">
        <v>5.7702774340321117E-2</v>
      </c>
      <c r="V6">
        <v>-7.953512110723826E-2</v>
      </c>
      <c r="W6">
        <v>8.5968512334796188E-2</v>
      </c>
      <c r="X6">
        <v>6.3001935879545945E-2</v>
      </c>
      <c r="Y6">
        <v>5.1983552218166203E-2</v>
      </c>
      <c r="Z6">
        <v>6.1715597671526227E-2</v>
      </c>
      <c r="AA6">
        <v>6.9298547435104441E-2</v>
      </c>
      <c r="AB6">
        <v>4.5388969856200001E-2</v>
      </c>
      <c r="AC6">
        <v>-5.6680090636889502E-2</v>
      </c>
      <c r="AD6">
        <v>3.1510919193511461E-4</v>
      </c>
      <c r="AF6">
        <f t="shared" si="1"/>
        <v>0.89228560936759649</v>
      </c>
      <c r="AG6">
        <f t="shared" si="2"/>
        <v>0.16725255802632333</v>
      </c>
      <c r="AH6">
        <f t="shared" si="3"/>
        <v>0.34173522648541726</v>
      </c>
      <c r="AI6">
        <f t="shared" si="4"/>
        <v>0.44912572987818122</v>
      </c>
      <c r="AJ6">
        <f t="shared" si="5"/>
        <v>0.34984824312585761</v>
      </c>
      <c r="AK6">
        <f t="shared" si="6"/>
        <v>-0.3567096757703716</v>
      </c>
      <c r="AL6">
        <f t="shared" si="7"/>
        <v>2.3118768321970142</v>
      </c>
      <c r="AM6">
        <f t="shared" si="8"/>
        <v>1.2598987824783237</v>
      </c>
      <c r="AN6">
        <f t="shared" si="9"/>
        <v>1.7845815316351625</v>
      </c>
      <c r="AO6">
        <f t="shared" si="10"/>
        <v>1.279996509173593</v>
      </c>
      <c r="AP6">
        <f t="shared" si="11"/>
        <v>1.6204931893930137</v>
      </c>
      <c r="AQ6">
        <f t="shared" si="12"/>
        <v>2.6441987840617198</v>
      </c>
      <c r="AR6">
        <f t="shared" si="13"/>
        <v>-0.3930623669636974</v>
      </c>
      <c r="AS6">
        <f t="shared" si="14"/>
        <v>1.7583132917909567E-3</v>
      </c>
      <c r="AU6">
        <f t="shared" si="15"/>
        <v>2.6441987840617198</v>
      </c>
      <c r="AV6" t="str">
        <f t="shared" si="16"/>
        <v>ABS</v>
      </c>
      <c r="AX6">
        <f t="shared" si="17"/>
        <v>-0.3930623669636974</v>
      </c>
      <c r="AY6" t="str">
        <f t="shared" si="18"/>
        <v>Commodities</v>
      </c>
      <c r="BA6">
        <f t="shared" si="19"/>
        <v>2.3118768321970142</v>
      </c>
      <c r="BB6" t="str">
        <f t="shared" si="20"/>
        <v>US HY</v>
      </c>
      <c r="BD6">
        <f t="shared" si="21"/>
        <v>-0.3567096757703716</v>
      </c>
      <c r="BE6" t="str">
        <f t="shared" si="22"/>
        <v>Latam</v>
      </c>
      <c r="BF6">
        <f t="shared" si="23"/>
        <v>1.7583132917909567E-3</v>
      </c>
      <c r="BG6" t="str">
        <f t="shared" si="24"/>
        <v>Oro</v>
      </c>
      <c r="BH6">
        <f t="shared" si="25"/>
        <v>0.16725255802632333</v>
      </c>
      <c r="BI6" t="str">
        <f t="shared" si="26"/>
        <v>Europa equities</v>
      </c>
      <c r="BJ6">
        <f t="shared" si="27"/>
        <v>0.34984824312585761</v>
      </c>
      <c r="BK6" t="str">
        <f t="shared" si="28"/>
        <v>Asia</v>
      </c>
      <c r="BM6">
        <f t="shared" si="29"/>
        <v>1.2598987824783237</v>
      </c>
      <c r="BN6" t="str">
        <f t="shared" si="30"/>
        <v>US IG</v>
      </c>
      <c r="BO6">
        <f t="shared" si="31"/>
        <v>1.279996509173593</v>
      </c>
      <c r="BP6" t="str">
        <f t="shared" si="32"/>
        <v>Latam corp</v>
      </c>
      <c r="BQ6">
        <f t="shared" si="33"/>
        <v>1.6204931893930137</v>
      </c>
      <c r="BR6" t="str">
        <f t="shared" si="34"/>
        <v>Emerging sov</v>
      </c>
    </row>
    <row r="7" spans="1:70" x14ac:dyDescent="0.2">
      <c r="A7" s="2">
        <v>42172</v>
      </c>
      <c r="B7">
        <v>0.15863807224373089</v>
      </c>
      <c r="C7">
        <v>0.22340429905869791</v>
      </c>
      <c r="D7">
        <v>0.18655996698508609</v>
      </c>
      <c r="E7">
        <v>0.19252097800788531</v>
      </c>
      <c r="F7">
        <v>0.16493658457379359</v>
      </c>
      <c r="G7">
        <v>0.22296877968187839</v>
      </c>
      <c r="H7">
        <v>3.7185593599767558E-2</v>
      </c>
      <c r="I7">
        <v>5.0005553426772903E-2</v>
      </c>
      <c r="J7">
        <v>2.91292671680487E-2</v>
      </c>
      <c r="K7">
        <v>4.8215442174425777E-2</v>
      </c>
      <c r="L7">
        <v>4.2763862192510368E-2</v>
      </c>
      <c r="M7">
        <v>1.716549078298818E-2</v>
      </c>
      <c r="N7">
        <v>0.14420126524634799</v>
      </c>
      <c r="O7">
        <v>0.17921106176371751</v>
      </c>
      <c r="Q7">
        <v>0.14155046896089821</v>
      </c>
      <c r="R7">
        <v>3.736494049164496E-2</v>
      </c>
      <c r="S7">
        <v>6.3754112570760357E-2</v>
      </c>
      <c r="T7">
        <v>8.6466124764652763E-2</v>
      </c>
      <c r="U7">
        <v>5.7702774340321117E-2</v>
      </c>
      <c r="V7">
        <v>-7.953512110723826E-2</v>
      </c>
      <c r="W7">
        <v>8.5968512334796188E-2</v>
      </c>
      <c r="X7">
        <v>6.3001935879545945E-2</v>
      </c>
      <c r="Y7">
        <v>5.1983552218166203E-2</v>
      </c>
      <c r="Z7">
        <v>6.1715597671526227E-2</v>
      </c>
      <c r="AA7">
        <v>6.9298547435104441E-2</v>
      </c>
      <c r="AB7">
        <v>4.5388969856200001E-2</v>
      </c>
      <c r="AC7">
        <v>-5.6680090636889502E-2</v>
      </c>
      <c r="AD7">
        <v>3.1510919193511461E-4</v>
      </c>
      <c r="AF7">
        <f t="shared" si="1"/>
        <v>0.89228560936759649</v>
      </c>
      <c r="AG7">
        <f t="shared" si="2"/>
        <v>0.16725255802632333</v>
      </c>
      <c r="AH7">
        <f t="shared" si="3"/>
        <v>0.34173522648541726</v>
      </c>
      <c r="AI7">
        <f t="shared" si="4"/>
        <v>0.44912572987818122</v>
      </c>
      <c r="AJ7">
        <f t="shared" si="5"/>
        <v>0.34984824312585761</v>
      </c>
      <c r="AK7">
        <f t="shared" si="6"/>
        <v>-0.3567096757703716</v>
      </c>
      <c r="AL7">
        <f t="shared" si="7"/>
        <v>2.3118768321970142</v>
      </c>
      <c r="AM7">
        <f t="shared" si="8"/>
        <v>1.2598987824783237</v>
      </c>
      <c r="AN7">
        <f t="shared" si="9"/>
        <v>1.7845815316351625</v>
      </c>
      <c r="AO7">
        <f t="shared" si="10"/>
        <v>1.279996509173593</v>
      </c>
      <c r="AP7">
        <f t="shared" si="11"/>
        <v>1.6204931893930137</v>
      </c>
      <c r="AQ7">
        <f t="shared" si="12"/>
        <v>2.6441987840617198</v>
      </c>
      <c r="AR7">
        <f t="shared" si="13"/>
        <v>-0.3930623669636974</v>
      </c>
      <c r="AS7">
        <f t="shared" si="14"/>
        <v>1.7583132917909567E-3</v>
      </c>
      <c r="AU7">
        <f t="shared" si="15"/>
        <v>2.6441987840617198</v>
      </c>
      <c r="AV7" t="str">
        <f t="shared" si="16"/>
        <v>ABS</v>
      </c>
      <c r="AX7">
        <f t="shared" si="17"/>
        <v>-0.3930623669636974</v>
      </c>
      <c r="AY7" t="str">
        <f t="shared" si="18"/>
        <v>Commodities</v>
      </c>
      <c r="BA7">
        <f t="shared" si="19"/>
        <v>2.3118768321970142</v>
      </c>
      <c r="BB7" t="str">
        <f t="shared" si="20"/>
        <v>US HY</v>
      </c>
      <c r="BD7">
        <f t="shared" si="21"/>
        <v>-0.3567096757703716</v>
      </c>
      <c r="BE7" t="str">
        <f t="shared" si="22"/>
        <v>Latam</v>
      </c>
      <c r="BF7">
        <f t="shared" si="23"/>
        <v>1.7583132917909567E-3</v>
      </c>
      <c r="BG7" t="str">
        <f t="shared" si="24"/>
        <v>Oro</v>
      </c>
      <c r="BH7">
        <f t="shared" si="25"/>
        <v>0.16725255802632333</v>
      </c>
      <c r="BI7" t="str">
        <f t="shared" si="26"/>
        <v>Europa equities</v>
      </c>
      <c r="BJ7">
        <f t="shared" si="27"/>
        <v>0.34984824312585761</v>
      </c>
      <c r="BK7" t="str">
        <f t="shared" si="28"/>
        <v>Asia</v>
      </c>
      <c r="BM7">
        <f t="shared" si="29"/>
        <v>1.2598987824783237</v>
      </c>
      <c r="BN7" t="str">
        <f t="shared" si="30"/>
        <v>US IG</v>
      </c>
      <c r="BO7">
        <f t="shared" si="31"/>
        <v>1.279996509173593</v>
      </c>
      <c r="BP7" t="str">
        <f t="shared" si="32"/>
        <v>Latam corp</v>
      </c>
      <c r="BQ7">
        <f t="shared" si="33"/>
        <v>1.6204931893930137</v>
      </c>
      <c r="BR7" t="str">
        <f t="shared" si="34"/>
        <v>Emerging sov</v>
      </c>
    </row>
    <row r="8" spans="1:70" x14ac:dyDescent="0.2">
      <c r="A8" s="2">
        <v>42173</v>
      </c>
      <c r="B8">
        <v>0.15863807224373089</v>
      </c>
      <c r="C8">
        <v>0.22340429905869791</v>
      </c>
      <c r="D8">
        <v>0.18655996698508609</v>
      </c>
      <c r="E8">
        <v>0.19252097800788531</v>
      </c>
      <c r="F8">
        <v>0.16493658457379359</v>
      </c>
      <c r="G8">
        <v>0.22296877968187839</v>
      </c>
      <c r="H8">
        <v>3.7185593599767558E-2</v>
      </c>
      <c r="I8">
        <v>5.0005553426772903E-2</v>
      </c>
      <c r="J8">
        <v>2.91292671680487E-2</v>
      </c>
      <c r="K8">
        <v>4.8215442174425777E-2</v>
      </c>
      <c r="L8">
        <v>4.2763862192510368E-2</v>
      </c>
      <c r="M8">
        <v>1.716549078298818E-2</v>
      </c>
      <c r="N8">
        <v>0.14420126524634799</v>
      </c>
      <c r="O8">
        <v>0.17921106176371751</v>
      </c>
      <c r="Q8">
        <v>0.14155046896089821</v>
      </c>
      <c r="R8">
        <v>3.736494049164496E-2</v>
      </c>
      <c r="S8">
        <v>6.3754112570760357E-2</v>
      </c>
      <c r="T8">
        <v>8.6466124764652763E-2</v>
      </c>
      <c r="U8">
        <v>5.7702774340321117E-2</v>
      </c>
      <c r="V8">
        <v>-7.953512110723826E-2</v>
      </c>
      <c r="W8">
        <v>8.5968512334796188E-2</v>
      </c>
      <c r="X8">
        <v>6.3001935879545945E-2</v>
      </c>
      <c r="Y8">
        <v>5.1983552218166203E-2</v>
      </c>
      <c r="Z8">
        <v>6.1715597671526227E-2</v>
      </c>
      <c r="AA8">
        <v>6.9298547435104441E-2</v>
      </c>
      <c r="AB8">
        <v>4.5388969856200001E-2</v>
      </c>
      <c r="AC8">
        <v>-5.6680090636889502E-2</v>
      </c>
      <c r="AD8">
        <v>3.1510919193511461E-4</v>
      </c>
      <c r="AF8">
        <f t="shared" si="1"/>
        <v>0.89228560936759649</v>
      </c>
      <c r="AG8">
        <f t="shared" si="2"/>
        <v>0.16725255802632333</v>
      </c>
      <c r="AH8">
        <f t="shared" si="3"/>
        <v>0.34173522648541726</v>
      </c>
      <c r="AI8">
        <f t="shared" si="4"/>
        <v>0.44912572987818122</v>
      </c>
      <c r="AJ8">
        <f t="shared" si="5"/>
        <v>0.34984824312585761</v>
      </c>
      <c r="AK8">
        <f t="shared" si="6"/>
        <v>-0.3567096757703716</v>
      </c>
      <c r="AL8">
        <f t="shared" si="7"/>
        <v>2.3118768321970142</v>
      </c>
      <c r="AM8">
        <f t="shared" si="8"/>
        <v>1.2598987824783237</v>
      </c>
      <c r="AN8">
        <f t="shared" si="9"/>
        <v>1.7845815316351625</v>
      </c>
      <c r="AO8">
        <f t="shared" si="10"/>
        <v>1.279996509173593</v>
      </c>
      <c r="AP8">
        <f t="shared" si="11"/>
        <v>1.6204931893930137</v>
      </c>
      <c r="AQ8">
        <f t="shared" si="12"/>
        <v>2.6441987840617198</v>
      </c>
      <c r="AR8">
        <f t="shared" si="13"/>
        <v>-0.3930623669636974</v>
      </c>
      <c r="AS8">
        <f t="shared" si="14"/>
        <v>1.7583132917909567E-3</v>
      </c>
      <c r="AU8">
        <f t="shared" si="15"/>
        <v>2.6441987840617198</v>
      </c>
      <c r="AV8" t="str">
        <f t="shared" si="16"/>
        <v>ABS</v>
      </c>
      <c r="AX8">
        <f t="shared" si="17"/>
        <v>-0.3930623669636974</v>
      </c>
      <c r="AY8" t="str">
        <f t="shared" si="18"/>
        <v>Commodities</v>
      </c>
      <c r="BA8">
        <f t="shared" si="19"/>
        <v>2.3118768321970142</v>
      </c>
      <c r="BB8" t="str">
        <f t="shared" si="20"/>
        <v>US HY</v>
      </c>
      <c r="BD8">
        <f t="shared" si="21"/>
        <v>-0.3567096757703716</v>
      </c>
      <c r="BE8" t="str">
        <f t="shared" si="22"/>
        <v>Latam</v>
      </c>
      <c r="BF8">
        <f t="shared" si="23"/>
        <v>1.7583132917909567E-3</v>
      </c>
      <c r="BG8" t="str">
        <f t="shared" si="24"/>
        <v>Oro</v>
      </c>
      <c r="BH8">
        <f t="shared" si="25"/>
        <v>0.16725255802632333</v>
      </c>
      <c r="BI8" t="str">
        <f t="shared" si="26"/>
        <v>Europa equities</v>
      </c>
      <c r="BJ8">
        <f t="shared" si="27"/>
        <v>0.34984824312585761</v>
      </c>
      <c r="BK8" t="str">
        <f t="shared" si="28"/>
        <v>Asia</v>
      </c>
      <c r="BM8">
        <f t="shared" si="29"/>
        <v>1.2598987824783237</v>
      </c>
      <c r="BN8" t="str">
        <f t="shared" si="30"/>
        <v>US IG</v>
      </c>
      <c r="BO8">
        <f t="shared" si="31"/>
        <v>1.279996509173593</v>
      </c>
      <c r="BP8" t="str">
        <f t="shared" si="32"/>
        <v>Latam corp</v>
      </c>
      <c r="BQ8">
        <f t="shared" si="33"/>
        <v>1.6204931893930137</v>
      </c>
      <c r="BR8" t="str">
        <f t="shared" si="34"/>
        <v>Emerging sov</v>
      </c>
    </row>
    <row r="9" spans="1:70" x14ac:dyDescent="0.2">
      <c r="A9" s="2">
        <v>42174</v>
      </c>
      <c r="B9">
        <v>0.15863807224373089</v>
      </c>
      <c r="C9">
        <v>0.22340429905869791</v>
      </c>
      <c r="D9">
        <v>0.18655996698508609</v>
      </c>
      <c r="E9">
        <v>0.19252097800788531</v>
      </c>
      <c r="F9">
        <v>0.16493658457379359</v>
      </c>
      <c r="G9">
        <v>0.22296877968187839</v>
      </c>
      <c r="H9">
        <v>3.7185593599767558E-2</v>
      </c>
      <c r="I9">
        <v>5.0005553426772903E-2</v>
      </c>
      <c r="J9">
        <v>2.91292671680487E-2</v>
      </c>
      <c r="K9">
        <v>4.8215442174425777E-2</v>
      </c>
      <c r="L9">
        <v>4.2763862192510368E-2</v>
      </c>
      <c r="M9">
        <v>1.716549078298818E-2</v>
      </c>
      <c r="N9">
        <v>0.14420126524634799</v>
      </c>
      <c r="O9">
        <v>0.17921106176371751</v>
      </c>
      <c r="Q9">
        <v>0.14155046896089821</v>
      </c>
      <c r="R9">
        <v>3.736494049164496E-2</v>
      </c>
      <c r="S9">
        <v>6.3754112570760357E-2</v>
      </c>
      <c r="T9">
        <v>8.6466124764652763E-2</v>
      </c>
      <c r="U9">
        <v>5.7702774340321117E-2</v>
      </c>
      <c r="V9">
        <v>-7.953512110723826E-2</v>
      </c>
      <c r="W9">
        <v>8.5968512334796188E-2</v>
      </c>
      <c r="X9">
        <v>6.3001935879545945E-2</v>
      </c>
      <c r="Y9">
        <v>5.1983552218166203E-2</v>
      </c>
      <c r="Z9">
        <v>6.1715597671526227E-2</v>
      </c>
      <c r="AA9">
        <v>6.9298547435104441E-2</v>
      </c>
      <c r="AB9">
        <v>4.5388969856200001E-2</v>
      </c>
      <c r="AC9">
        <v>-5.6680090636889502E-2</v>
      </c>
      <c r="AD9">
        <v>3.1510919193511461E-4</v>
      </c>
      <c r="AF9">
        <f t="shared" si="1"/>
        <v>0.89228560936759649</v>
      </c>
      <c r="AG9">
        <f t="shared" si="2"/>
        <v>0.16725255802632333</v>
      </c>
      <c r="AH9">
        <f t="shared" si="3"/>
        <v>0.34173522648541726</v>
      </c>
      <c r="AI9">
        <f t="shared" si="4"/>
        <v>0.44912572987818122</v>
      </c>
      <c r="AJ9">
        <f t="shared" si="5"/>
        <v>0.34984824312585761</v>
      </c>
      <c r="AK9">
        <f t="shared" si="6"/>
        <v>-0.3567096757703716</v>
      </c>
      <c r="AL9">
        <f t="shared" si="7"/>
        <v>2.3118768321970142</v>
      </c>
      <c r="AM9">
        <f t="shared" si="8"/>
        <v>1.2598987824783237</v>
      </c>
      <c r="AN9">
        <f t="shared" si="9"/>
        <v>1.7845815316351625</v>
      </c>
      <c r="AO9">
        <f t="shared" si="10"/>
        <v>1.279996509173593</v>
      </c>
      <c r="AP9">
        <f t="shared" si="11"/>
        <v>1.6204931893930137</v>
      </c>
      <c r="AQ9">
        <f t="shared" si="12"/>
        <v>2.6441987840617198</v>
      </c>
      <c r="AR9">
        <f t="shared" si="13"/>
        <v>-0.3930623669636974</v>
      </c>
      <c r="AS9">
        <f t="shared" si="14"/>
        <v>1.7583132917909567E-3</v>
      </c>
      <c r="AU9">
        <f t="shared" si="15"/>
        <v>2.6441987840617198</v>
      </c>
      <c r="AV9" t="str">
        <f t="shared" si="16"/>
        <v>ABS</v>
      </c>
      <c r="AX9">
        <f t="shared" si="17"/>
        <v>-0.3930623669636974</v>
      </c>
      <c r="AY9" t="str">
        <f t="shared" si="18"/>
        <v>Commodities</v>
      </c>
      <c r="BA9">
        <f t="shared" si="19"/>
        <v>2.3118768321970142</v>
      </c>
      <c r="BB9" t="str">
        <f t="shared" si="20"/>
        <v>US HY</v>
      </c>
      <c r="BD9">
        <f t="shared" si="21"/>
        <v>-0.3567096757703716</v>
      </c>
      <c r="BE9" t="str">
        <f t="shared" si="22"/>
        <v>Latam</v>
      </c>
      <c r="BF9">
        <f t="shared" si="23"/>
        <v>1.7583132917909567E-3</v>
      </c>
      <c r="BG9" t="str">
        <f t="shared" si="24"/>
        <v>Oro</v>
      </c>
      <c r="BH9">
        <f t="shared" si="25"/>
        <v>0.16725255802632333</v>
      </c>
      <c r="BI9" t="str">
        <f t="shared" si="26"/>
        <v>Europa equities</v>
      </c>
      <c r="BJ9">
        <f t="shared" si="27"/>
        <v>0.34984824312585761</v>
      </c>
      <c r="BK9" t="str">
        <f t="shared" si="28"/>
        <v>Asia</v>
      </c>
      <c r="BM9">
        <f t="shared" si="29"/>
        <v>1.2598987824783237</v>
      </c>
      <c r="BN9" t="str">
        <f t="shared" si="30"/>
        <v>US IG</v>
      </c>
      <c r="BO9">
        <f t="shared" si="31"/>
        <v>1.279996509173593</v>
      </c>
      <c r="BP9" t="str">
        <f t="shared" si="32"/>
        <v>Latam corp</v>
      </c>
      <c r="BQ9">
        <f t="shared" si="33"/>
        <v>1.6204931893930137</v>
      </c>
      <c r="BR9" t="str">
        <f t="shared" si="34"/>
        <v>Emerging sov</v>
      </c>
    </row>
    <row r="10" spans="1:70" x14ac:dyDescent="0.2">
      <c r="A10" s="2">
        <v>42177</v>
      </c>
      <c r="B10">
        <v>0.15863807224373089</v>
      </c>
      <c r="C10">
        <v>0.22340429905869791</v>
      </c>
      <c r="D10">
        <v>0.18655996698508609</v>
      </c>
      <c r="E10">
        <v>0.19252097800788531</v>
      </c>
      <c r="F10">
        <v>0.16493658457379359</v>
      </c>
      <c r="G10">
        <v>0.22296877968187839</v>
      </c>
      <c r="H10">
        <v>3.7185593599767558E-2</v>
      </c>
      <c r="I10">
        <v>5.0005553426772903E-2</v>
      </c>
      <c r="J10">
        <v>2.91292671680487E-2</v>
      </c>
      <c r="K10">
        <v>4.8215442174425777E-2</v>
      </c>
      <c r="L10">
        <v>4.2763862192510368E-2</v>
      </c>
      <c r="M10">
        <v>1.716549078298818E-2</v>
      </c>
      <c r="N10">
        <v>0.14420126524634799</v>
      </c>
      <c r="O10">
        <v>0.17921106176371751</v>
      </c>
      <c r="Q10">
        <v>0.14155046896089821</v>
      </c>
      <c r="R10">
        <v>3.736494049164496E-2</v>
      </c>
      <c r="S10">
        <v>6.3754112570760357E-2</v>
      </c>
      <c r="T10">
        <v>8.6466124764652763E-2</v>
      </c>
      <c r="U10">
        <v>5.7702774340321117E-2</v>
      </c>
      <c r="V10">
        <v>-7.953512110723826E-2</v>
      </c>
      <c r="W10">
        <v>8.5968512334796188E-2</v>
      </c>
      <c r="X10">
        <v>6.3001935879545945E-2</v>
      </c>
      <c r="Y10">
        <v>5.1983552218166203E-2</v>
      </c>
      <c r="Z10">
        <v>6.1715597671526227E-2</v>
      </c>
      <c r="AA10">
        <v>6.9298547435104441E-2</v>
      </c>
      <c r="AB10">
        <v>4.5388969856200001E-2</v>
      </c>
      <c r="AC10">
        <v>-5.6680090636889502E-2</v>
      </c>
      <c r="AD10">
        <v>3.1510919193511461E-4</v>
      </c>
      <c r="AF10">
        <f t="shared" si="1"/>
        <v>0.89228560936759649</v>
      </c>
      <c r="AG10">
        <f t="shared" si="2"/>
        <v>0.16725255802632333</v>
      </c>
      <c r="AH10">
        <f t="shared" si="3"/>
        <v>0.34173522648541726</v>
      </c>
      <c r="AI10">
        <f t="shared" si="4"/>
        <v>0.44912572987818122</v>
      </c>
      <c r="AJ10">
        <f t="shared" si="5"/>
        <v>0.34984824312585761</v>
      </c>
      <c r="AK10">
        <f t="shared" si="6"/>
        <v>-0.3567096757703716</v>
      </c>
      <c r="AL10">
        <f t="shared" si="7"/>
        <v>2.3118768321970142</v>
      </c>
      <c r="AM10">
        <f t="shared" si="8"/>
        <v>1.2598987824783237</v>
      </c>
      <c r="AN10">
        <f t="shared" si="9"/>
        <v>1.7845815316351625</v>
      </c>
      <c r="AO10">
        <f t="shared" si="10"/>
        <v>1.279996509173593</v>
      </c>
      <c r="AP10">
        <f t="shared" si="11"/>
        <v>1.6204931893930137</v>
      </c>
      <c r="AQ10">
        <f t="shared" si="12"/>
        <v>2.6441987840617198</v>
      </c>
      <c r="AR10">
        <f t="shared" si="13"/>
        <v>-0.3930623669636974</v>
      </c>
      <c r="AS10">
        <f t="shared" si="14"/>
        <v>1.7583132917909567E-3</v>
      </c>
      <c r="AU10">
        <f t="shared" si="15"/>
        <v>2.6441987840617198</v>
      </c>
      <c r="AV10" t="str">
        <f t="shared" si="16"/>
        <v>ABS</v>
      </c>
      <c r="AX10">
        <f t="shared" si="17"/>
        <v>-0.3930623669636974</v>
      </c>
      <c r="AY10" t="str">
        <f t="shared" si="18"/>
        <v>Commodities</v>
      </c>
      <c r="BA10">
        <f t="shared" si="19"/>
        <v>2.3118768321970142</v>
      </c>
      <c r="BB10" t="str">
        <f t="shared" si="20"/>
        <v>US HY</v>
      </c>
      <c r="BD10">
        <f t="shared" si="21"/>
        <v>-0.3567096757703716</v>
      </c>
      <c r="BE10" t="str">
        <f t="shared" si="22"/>
        <v>Latam</v>
      </c>
      <c r="BF10">
        <f t="shared" si="23"/>
        <v>1.7583132917909567E-3</v>
      </c>
      <c r="BG10" t="str">
        <f t="shared" si="24"/>
        <v>Oro</v>
      </c>
      <c r="BH10">
        <f t="shared" si="25"/>
        <v>0.16725255802632333</v>
      </c>
      <c r="BI10" t="str">
        <f t="shared" si="26"/>
        <v>Europa equities</v>
      </c>
      <c r="BJ10">
        <f t="shared" si="27"/>
        <v>0.34984824312585761</v>
      </c>
      <c r="BK10" t="str">
        <f t="shared" si="28"/>
        <v>Asia</v>
      </c>
      <c r="BM10">
        <f t="shared" si="29"/>
        <v>1.2598987824783237</v>
      </c>
      <c r="BN10" t="str">
        <f t="shared" si="30"/>
        <v>US IG</v>
      </c>
      <c r="BO10">
        <f t="shared" si="31"/>
        <v>1.279996509173593</v>
      </c>
      <c r="BP10" t="str">
        <f t="shared" si="32"/>
        <v>Latam corp</v>
      </c>
      <c r="BQ10">
        <f t="shared" si="33"/>
        <v>1.6204931893930137</v>
      </c>
      <c r="BR10" t="str">
        <f t="shared" si="34"/>
        <v>Emerging sov</v>
      </c>
    </row>
    <row r="11" spans="1:70" x14ac:dyDescent="0.2">
      <c r="A11" s="2">
        <v>42178</v>
      </c>
      <c r="B11">
        <v>0.15863807224373089</v>
      </c>
      <c r="C11">
        <v>0.22340429905869791</v>
      </c>
      <c r="D11">
        <v>0.18655996698508609</v>
      </c>
      <c r="E11">
        <v>0.19252097800788531</v>
      </c>
      <c r="F11">
        <v>0.16493658457379359</v>
      </c>
      <c r="G11">
        <v>0.22296877968187839</v>
      </c>
      <c r="H11">
        <v>3.7185593599767558E-2</v>
      </c>
      <c r="I11">
        <v>5.0005553426772903E-2</v>
      </c>
      <c r="J11">
        <v>2.91292671680487E-2</v>
      </c>
      <c r="K11">
        <v>4.8215442174425777E-2</v>
      </c>
      <c r="L11">
        <v>4.2763862192510368E-2</v>
      </c>
      <c r="M11">
        <v>1.716549078298818E-2</v>
      </c>
      <c r="N11">
        <v>0.14420126524634799</v>
      </c>
      <c r="O11">
        <v>0.17921106176371751</v>
      </c>
      <c r="Q11">
        <v>0.14155046896089821</v>
      </c>
      <c r="R11">
        <v>3.736494049164496E-2</v>
      </c>
      <c r="S11">
        <v>6.3754112570760357E-2</v>
      </c>
      <c r="T11">
        <v>8.6466124764652763E-2</v>
      </c>
      <c r="U11">
        <v>5.7702774340321117E-2</v>
      </c>
      <c r="V11">
        <v>-7.953512110723826E-2</v>
      </c>
      <c r="W11">
        <v>8.5968512334796188E-2</v>
      </c>
      <c r="X11">
        <v>6.3001935879545945E-2</v>
      </c>
      <c r="Y11">
        <v>5.1983552218166203E-2</v>
      </c>
      <c r="Z11">
        <v>6.1715597671526227E-2</v>
      </c>
      <c r="AA11">
        <v>6.9298547435104441E-2</v>
      </c>
      <c r="AB11">
        <v>4.5388969856200001E-2</v>
      </c>
      <c r="AC11">
        <v>-5.6680090636889502E-2</v>
      </c>
      <c r="AD11">
        <v>3.1510919193511461E-4</v>
      </c>
      <c r="AF11">
        <f t="shared" si="1"/>
        <v>0.89228560936759649</v>
      </c>
      <c r="AG11">
        <f t="shared" si="2"/>
        <v>0.16725255802632333</v>
      </c>
      <c r="AH11">
        <f t="shared" si="3"/>
        <v>0.34173522648541726</v>
      </c>
      <c r="AI11">
        <f t="shared" si="4"/>
        <v>0.44912572987818122</v>
      </c>
      <c r="AJ11">
        <f t="shared" si="5"/>
        <v>0.34984824312585761</v>
      </c>
      <c r="AK11">
        <f t="shared" si="6"/>
        <v>-0.3567096757703716</v>
      </c>
      <c r="AL11">
        <f t="shared" si="7"/>
        <v>2.3118768321970142</v>
      </c>
      <c r="AM11">
        <f t="shared" si="8"/>
        <v>1.2598987824783237</v>
      </c>
      <c r="AN11">
        <f t="shared" si="9"/>
        <v>1.7845815316351625</v>
      </c>
      <c r="AO11">
        <f t="shared" si="10"/>
        <v>1.279996509173593</v>
      </c>
      <c r="AP11">
        <f t="shared" si="11"/>
        <v>1.6204931893930137</v>
      </c>
      <c r="AQ11">
        <f t="shared" si="12"/>
        <v>2.6441987840617198</v>
      </c>
      <c r="AR11">
        <f t="shared" si="13"/>
        <v>-0.3930623669636974</v>
      </c>
      <c r="AS11">
        <f t="shared" si="14"/>
        <v>1.7583132917909567E-3</v>
      </c>
      <c r="AU11">
        <f t="shared" si="15"/>
        <v>2.6441987840617198</v>
      </c>
      <c r="AV11" t="str">
        <f t="shared" si="16"/>
        <v>ABS</v>
      </c>
      <c r="AX11">
        <f t="shared" si="17"/>
        <v>-0.3930623669636974</v>
      </c>
      <c r="AY11" t="str">
        <f t="shared" si="18"/>
        <v>Commodities</v>
      </c>
      <c r="BA11">
        <f t="shared" si="19"/>
        <v>2.3118768321970142</v>
      </c>
      <c r="BB11" t="str">
        <f t="shared" si="20"/>
        <v>US HY</v>
      </c>
      <c r="BD11">
        <f t="shared" si="21"/>
        <v>-0.3567096757703716</v>
      </c>
      <c r="BE11" t="str">
        <f t="shared" si="22"/>
        <v>Latam</v>
      </c>
      <c r="BF11">
        <f t="shared" si="23"/>
        <v>1.7583132917909567E-3</v>
      </c>
      <c r="BG11" t="str">
        <f t="shared" si="24"/>
        <v>Oro</v>
      </c>
      <c r="BH11">
        <f t="shared" si="25"/>
        <v>0.16725255802632333</v>
      </c>
      <c r="BI11" t="str">
        <f t="shared" si="26"/>
        <v>Europa equities</v>
      </c>
      <c r="BJ11">
        <f t="shared" si="27"/>
        <v>0.34984824312585761</v>
      </c>
      <c r="BK11" t="str">
        <f t="shared" si="28"/>
        <v>Asia</v>
      </c>
      <c r="BM11">
        <f t="shared" si="29"/>
        <v>1.2598987824783237</v>
      </c>
      <c r="BN11" t="str">
        <f t="shared" si="30"/>
        <v>US IG</v>
      </c>
      <c r="BO11">
        <f t="shared" si="31"/>
        <v>1.279996509173593</v>
      </c>
      <c r="BP11" t="str">
        <f t="shared" si="32"/>
        <v>Latam corp</v>
      </c>
      <c r="BQ11">
        <f t="shared" si="33"/>
        <v>1.6204931893930137</v>
      </c>
      <c r="BR11" t="str">
        <f t="shared" si="34"/>
        <v>Emerging sov</v>
      </c>
    </row>
    <row r="12" spans="1:70" x14ac:dyDescent="0.2">
      <c r="A12" s="2">
        <v>42179</v>
      </c>
      <c r="B12">
        <v>0.15863807224373089</v>
      </c>
      <c r="C12">
        <v>0.22340429905869791</v>
      </c>
      <c r="D12">
        <v>0.18655996698508609</v>
      </c>
      <c r="E12">
        <v>0.19252097800788531</v>
      </c>
      <c r="F12">
        <v>0.16493658457379359</v>
      </c>
      <c r="G12">
        <v>0.22296877968187839</v>
      </c>
      <c r="H12">
        <v>3.7185593599767558E-2</v>
      </c>
      <c r="I12">
        <v>5.0005553426772903E-2</v>
      </c>
      <c r="J12">
        <v>2.91292671680487E-2</v>
      </c>
      <c r="K12">
        <v>4.8215442174425777E-2</v>
      </c>
      <c r="L12">
        <v>4.2763862192510368E-2</v>
      </c>
      <c r="M12">
        <v>1.716549078298818E-2</v>
      </c>
      <c r="N12">
        <v>0.14420126524634799</v>
      </c>
      <c r="O12">
        <v>0.17921106176371751</v>
      </c>
      <c r="Q12">
        <v>0.14155046896089821</v>
      </c>
      <c r="R12">
        <v>3.736494049164496E-2</v>
      </c>
      <c r="S12">
        <v>6.3754112570760357E-2</v>
      </c>
      <c r="T12">
        <v>8.6466124764652763E-2</v>
      </c>
      <c r="U12">
        <v>5.7702774340321117E-2</v>
      </c>
      <c r="V12">
        <v>-7.953512110723826E-2</v>
      </c>
      <c r="W12">
        <v>8.5968512334796188E-2</v>
      </c>
      <c r="X12">
        <v>6.3001935879545945E-2</v>
      </c>
      <c r="Y12">
        <v>5.1983552218166203E-2</v>
      </c>
      <c r="Z12">
        <v>6.1715597671526227E-2</v>
      </c>
      <c r="AA12">
        <v>6.9298547435104441E-2</v>
      </c>
      <c r="AB12">
        <v>4.5388969856200001E-2</v>
      </c>
      <c r="AC12">
        <v>-5.6680090636889502E-2</v>
      </c>
      <c r="AD12">
        <v>3.1510919193511461E-4</v>
      </c>
      <c r="AF12">
        <f t="shared" si="1"/>
        <v>0.89228560936759649</v>
      </c>
      <c r="AG12">
        <f t="shared" si="2"/>
        <v>0.16725255802632333</v>
      </c>
      <c r="AH12">
        <f t="shared" si="3"/>
        <v>0.34173522648541726</v>
      </c>
      <c r="AI12">
        <f t="shared" si="4"/>
        <v>0.44912572987818122</v>
      </c>
      <c r="AJ12">
        <f t="shared" si="5"/>
        <v>0.34984824312585761</v>
      </c>
      <c r="AK12">
        <f t="shared" si="6"/>
        <v>-0.3567096757703716</v>
      </c>
      <c r="AL12">
        <f t="shared" si="7"/>
        <v>2.3118768321970142</v>
      </c>
      <c r="AM12">
        <f t="shared" si="8"/>
        <v>1.2598987824783237</v>
      </c>
      <c r="AN12">
        <f t="shared" si="9"/>
        <v>1.7845815316351625</v>
      </c>
      <c r="AO12">
        <f t="shared" si="10"/>
        <v>1.279996509173593</v>
      </c>
      <c r="AP12">
        <f t="shared" si="11"/>
        <v>1.6204931893930137</v>
      </c>
      <c r="AQ12">
        <f t="shared" si="12"/>
        <v>2.6441987840617198</v>
      </c>
      <c r="AR12">
        <f t="shared" si="13"/>
        <v>-0.3930623669636974</v>
      </c>
      <c r="AS12">
        <f t="shared" si="14"/>
        <v>1.7583132917909567E-3</v>
      </c>
      <c r="AU12">
        <f t="shared" si="15"/>
        <v>2.6441987840617198</v>
      </c>
      <c r="AV12" t="str">
        <f t="shared" si="16"/>
        <v>ABS</v>
      </c>
      <c r="AX12">
        <f t="shared" si="17"/>
        <v>-0.3930623669636974</v>
      </c>
      <c r="AY12" t="str">
        <f t="shared" si="18"/>
        <v>Commodities</v>
      </c>
      <c r="BA12">
        <f t="shared" si="19"/>
        <v>2.3118768321970142</v>
      </c>
      <c r="BB12" t="str">
        <f t="shared" si="20"/>
        <v>US HY</v>
      </c>
      <c r="BD12">
        <f t="shared" si="21"/>
        <v>-0.3567096757703716</v>
      </c>
      <c r="BE12" t="str">
        <f t="shared" si="22"/>
        <v>Latam</v>
      </c>
      <c r="BF12">
        <f t="shared" si="23"/>
        <v>1.7583132917909567E-3</v>
      </c>
      <c r="BG12" t="str">
        <f t="shared" si="24"/>
        <v>Oro</v>
      </c>
      <c r="BH12">
        <f t="shared" si="25"/>
        <v>0.16725255802632333</v>
      </c>
      <c r="BI12" t="str">
        <f t="shared" si="26"/>
        <v>Europa equities</v>
      </c>
      <c r="BJ12">
        <f t="shared" si="27"/>
        <v>0.34984824312585761</v>
      </c>
      <c r="BK12" t="str">
        <f t="shared" si="28"/>
        <v>Asia</v>
      </c>
      <c r="BM12">
        <f t="shared" si="29"/>
        <v>1.2598987824783237</v>
      </c>
      <c r="BN12" t="str">
        <f t="shared" si="30"/>
        <v>US IG</v>
      </c>
      <c r="BO12">
        <f t="shared" si="31"/>
        <v>1.279996509173593</v>
      </c>
      <c r="BP12" t="str">
        <f t="shared" si="32"/>
        <v>Latam corp</v>
      </c>
      <c r="BQ12">
        <f t="shared" si="33"/>
        <v>1.6204931893930137</v>
      </c>
      <c r="BR12" t="str">
        <f t="shared" si="34"/>
        <v>Emerging sov</v>
      </c>
    </row>
    <row r="13" spans="1:70" x14ac:dyDescent="0.2">
      <c r="A13" s="2">
        <v>42180</v>
      </c>
      <c r="B13">
        <v>0.15863807224373089</v>
      </c>
      <c r="C13">
        <v>0.22340429905869791</v>
      </c>
      <c r="D13">
        <v>0.18655996698508609</v>
      </c>
      <c r="E13">
        <v>0.19252097800788531</v>
      </c>
      <c r="F13">
        <v>0.16493658457379359</v>
      </c>
      <c r="G13">
        <v>0.22296877968187839</v>
      </c>
      <c r="H13">
        <v>3.7185593599767558E-2</v>
      </c>
      <c r="I13">
        <v>5.0005553426772903E-2</v>
      </c>
      <c r="J13">
        <v>2.91292671680487E-2</v>
      </c>
      <c r="K13">
        <v>4.8215442174425777E-2</v>
      </c>
      <c r="L13">
        <v>4.2763862192510368E-2</v>
      </c>
      <c r="M13">
        <v>1.716549078298818E-2</v>
      </c>
      <c r="N13">
        <v>0.14420126524634799</v>
      </c>
      <c r="O13">
        <v>0.17921106176371751</v>
      </c>
      <c r="Q13">
        <v>0.14155046896089821</v>
      </c>
      <c r="R13">
        <v>3.736494049164496E-2</v>
      </c>
      <c r="S13">
        <v>6.3754112570760357E-2</v>
      </c>
      <c r="T13">
        <v>8.6466124764652763E-2</v>
      </c>
      <c r="U13">
        <v>5.7702774340321117E-2</v>
      </c>
      <c r="V13">
        <v>-7.953512110723826E-2</v>
      </c>
      <c r="W13">
        <v>8.5968512334796188E-2</v>
      </c>
      <c r="X13">
        <v>6.3001935879545945E-2</v>
      </c>
      <c r="Y13">
        <v>5.1983552218166203E-2</v>
      </c>
      <c r="Z13">
        <v>6.1715597671526227E-2</v>
      </c>
      <c r="AA13">
        <v>6.9298547435104441E-2</v>
      </c>
      <c r="AB13">
        <v>4.5388969856200001E-2</v>
      </c>
      <c r="AC13">
        <v>-5.6680090636889502E-2</v>
      </c>
      <c r="AD13">
        <v>3.1510919193511461E-4</v>
      </c>
      <c r="AF13">
        <f t="shared" si="1"/>
        <v>0.89228560936759649</v>
      </c>
      <c r="AG13">
        <f t="shared" si="2"/>
        <v>0.16725255802632333</v>
      </c>
      <c r="AH13">
        <f t="shared" si="3"/>
        <v>0.34173522648541726</v>
      </c>
      <c r="AI13">
        <f t="shared" si="4"/>
        <v>0.44912572987818122</v>
      </c>
      <c r="AJ13">
        <f t="shared" si="5"/>
        <v>0.34984824312585761</v>
      </c>
      <c r="AK13">
        <f t="shared" si="6"/>
        <v>-0.3567096757703716</v>
      </c>
      <c r="AL13">
        <f t="shared" si="7"/>
        <v>2.3118768321970142</v>
      </c>
      <c r="AM13">
        <f t="shared" si="8"/>
        <v>1.2598987824783237</v>
      </c>
      <c r="AN13">
        <f t="shared" si="9"/>
        <v>1.7845815316351625</v>
      </c>
      <c r="AO13">
        <f t="shared" si="10"/>
        <v>1.279996509173593</v>
      </c>
      <c r="AP13">
        <f t="shared" si="11"/>
        <v>1.6204931893930137</v>
      </c>
      <c r="AQ13">
        <f t="shared" si="12"/>
        <v>2.6441987840617198</v>
      </c>
      <c r="AR13">
        <f t="shared" si="13"/>
        <v>-0.3930623669636974</v>
      </c>
      <c r="AS13">
        <f t="shared" si="14"/>
        <v>1.7583132917909567E-3</v>
      </c>
      <c r="AU13">
        <f t="shared" si="15"/>
        <v>2.6441987840617198</v>
      </c>
      <c r="AV13" t="str">
        <f t="shared" si="16"/>
        <v>ABS</v>
      </c>
      <c r="AX13">
        <f t="shared" si="17"/>
        <v>-0.3930623669636974</v>
      </c>
      <c r="AY13" t="str">
        <f t="shared" si="18"/>
        <v>Commodities</v>
      </c>
      <c r="BA13">
        <f t="shared" si="19"/>
        <v>2.3118768321970142</v>
      </c>
      <c r="BB13" t="str">
        <f t="shared" si="20"/>
        <v>US HY</v>
      </c>
      <c r="BD13">
        <f t="shared" si="21"/>
        <v>-0.3567096757703716</v>
      </c>
      <c r="BE13" t="str">
        <f t="shared" si="22"/>
        <v>Latam</v>
      </c>
      <c r="BF13">
        <f t="shared" si="23"/>
        <v>1.7583132917909567E-3</v>
      </c>
      <c r="BG13" t="str">
        <f t="shared" si="24"/>
        <v>Oro</v>
      </c>
      <c r="BH13">
        <f t="shared" si="25"/>
        <v>0.16725255802632333</v>
      </c>
      <c r="BI13" t="str">
        <f t="shared" si="26"/>
        <v>Europa equities</v>
      </c>
      <c r="BJ13">
        <f t="shared" si="27"/>
        <v>0.34984824312585761</v>
      </c>
      <c r="BK13" t="str">
        <f t="shared" si="28"/>
        <v>Asia</v>
      </c>
      <c r="BM13">
        <f t="shared" si="29"/>
        <v>1.2598987824783237</v>
      </c>
      <c r="BN13" t="str">
        <f t="shared" si="30"/>
        <v>US IG</v>
      </c>
      <c r="BO13">
        <f t="shared" si="31"/>
        <v>1.279996509173593</v>
      </c>
      <c r="BP13" t="str">
        <f t="shared" si="32"/>
        <v>Latam corp</v>
      </c>
      <c r="BQ13">
        <f t="shared" si="33"/>
        <v>1.6204931893930137</v>
      </c>
      <c r="BR13" t="str">
        <f t="shared" si="34"/>
        <v>Emerging sov</v>
      </c>
    </row>
    <row r="14" spans="1:70" x14ac:dyDescent="0.2">
      <c r="A14" s="2">
        <v>42181</v>
      </c>
      <c r="B14">
        <v>0.15863807224373089</v>
      </c>
      <c r="C14">
        <v>0.22340429905869791</v>
      </c>
      <c r="D14">
        <v>0.18655996698508609</v>
      </c>
      <c r="E14">
        <v>0.19252097800788531</v>
      </c>
      <c r="F14">
        <v>0.16493658457379359</v>
      </c>
      <c r="G14">
        <v>0.22296877968187839</v>
      </c>
      <c r="H14">
        <v>3.7185593599767558E-2</v>
      </c>
      <c r="I14">
        <v>5.0005553426772903E-2</v>
      </c>
      <c r="J14">
        <v>2.91292671680487E-2</v>
      </c>
      <c r="K14">
        <v>4.8215442174425777E-2</v>
      </c>
      <c r="L14">
        <v>4.2763862192510368E-2</v>
      </c>
      <c r="M14">
        <v>1.716549078298818E-2</v>
      </c>
      <c r="N14">
        <v>0.14420126524634799</v>
      </c>
      <c r="O14">
        <v>0.17921106176371751</v>
      </c>
      <c r="Q14">
        <v>0.14155046896089821</v>
      </c>
      <c r="R14">
        <v>3.736494049164496E-2</v>
      </c>
      <c r="S14">
        <v>6.3754112570760357E-2</v>
      </c>
      <c r="T14">
        <v>8.6466124764652763E-2</v>
      </c>
      <c r="U14">
        <v>5.7702774340321117E-2</v>
      </c>
      <c r="V14">
        <v>-7.953512110723826E-2</v>
      </c>
      <c r="W14">
        <v>8.5968512334796188E-2</v>
      </c>
      <c r="X14">
        <v>6.3001935879545945E-2</v>
      </c>
      <c r="Y14">
        <v>5.1983552218166203E-2</v>
      </c>
      <c r="Z14">
        <v>6.1715597671526227E-2</v>
      </c>
      <c r="AA14">
        <v>6.9298547435104441E-2</v>
      </c>
      <c r="AB14">
        <v>4.5388969856200001E-2</v>
      </c>
      <c r="AC14">
        <v>-5.6680090636889502E-2</v>
      </c>
      <c r="AD14">
        <v>3.1510919193511461E-4</v>
      </c>
      <c r="AF14">
        <f t="shared" si="1"/>
        <v>0.89228560936759649</v>
      </c>
      <c r="AG14">
        <f t="shared" si="2"/>
        <v>0.16725255802632333</v>
      </c>
      <c r="AH14">
        <f t="shared" si="3"/>
        <v>0.34173522648541726</v>
      </c>
      <c r="AI14">
        <f t="shared" si="4"/>
        <v>0.44912572987818122</v>
      </c>
      <c r="AJ14">
        <f t="shared" si="5"/>
        <v>0.34984824312585761</v>
      </c>
      <c r="AK14">
        <f t="shared" si="6"/>
        <v>-0.3567096757703716</v>
      </c>
      <c r="AL14">
        <f t="shared" si="7"/>
        <v>2.3118768321970142</v>
      </c>
      <c r="AM14">
        <f t="shared" si="8"/>
        <v>1.2598987824783237</v>
      </c>
      <c r="AN14">
        <f t="shared" si="9"/>
        <v>1.7845815316351625</v>
      </c>
      <c r="AO14">
        <f t="shared" si="10"/>
        <v>1.279996509173593</v>
      </c>
      <c r="AP14">
        <f t="shared" si="11"/>
        <v>1.6204931893930137</v>
      </c>
      <c r="AQ14">
        <f t="shared" si="12"/>
        <v>2.6441987840617198</v>
      </c>
      <c r="AR14">
        <f t="shared" si="13"/>
        <v>-0.3930623669636974</v>
      </c>
      <c r="AS14">
        <f t="shared" si="14"/>
        <v>1.7583132917909567E-3</v>
      </c>
      <c r="AU14">
        <f t="shared" si="15"/>
        <v>2.6441987840617198</v>
      </c>
      <c r="AV14" t="str">
        <f t="shared" si="16"/>
        <v>ABS</v>
      </c>
      <c r="AX14">
        <f t="shared" si="17"/>
        <v>-0.3930623669636974</v>
      </c>
      <c r="AY14" t="str">
        <f t="shared" si="18"/>
        <v>Commodities</v>
      </c>
      <c r="BA14">
        <f t="shared" si="19"/>
        <v>2.3118768321970142</v>
      </c>
      <c r="BB14" t="str">
        <f t="shared" si="20"/>
        <v>US HY</v>
      </c>
      <c r="BD14">
        <f t="shared" si="21"/>
        <v>-0.3567096757703716</v>
      </c>
      <c r="BE14" t="str">
        <f t="shared" si="22"/>
        <v>Latam</v>
      </c>
      <c r="BF14">
        <f t="shared" si="23"/>
        <v>1.7583132917909567E-3</v>
      </c>
      <c r="BG14" t="str">
        <f t="shared" si="24"/>
        <v>Oro</v>
      </c>
      <c r="BH14">
        <f t="shared" si="25"/>
        <v>0.16725255802632333</v>
      </c>
      <c r="BI14" t="str">
        <f t="shared" si="26"/>
        <v>Europa equities</v>
      </c>
      <c r="BJ14">
        <f t="shared" si="27"/>
        <v>0.34984824312585761</v>
      </c>
      <c r="BK14" t="str">
        <f t="shared" si="28"/>
        <v>Asia</v>
      </c>
      <c r="BM14">
        <f t="shared" si="29"/>
        <v>1.2598987824783237</v>
      </c>
      <c r="BN14" t="str">
        <f t="shared" si="30"/>
        <v>US IG</v>
      </c>
      <c r="BO14">
        <f t="shared" si="31"/>
        <v>1.279996509173593</v>
      </c>
      <c r="BP14" t="str">
        <f t="shared" si="32"/>
        <v>Latam corp</v>
      </c>
      <c r="BQ14">
        <f t="shared" si="33"/>
        <v>1.6204931893930137</v>
      </c>
      <c r="BR14" t="str">
        <f t="shared" si="34"/>
        <v>Emerging sov</v>
      </c>
    </row>
    <row r="15" spans="1:70" x14ac:dyDescent="0.2">
      <c r="A15" s="2">
        <v>42184</v>
      </c>
      <c r="B15">
        <v>0.15863807224373089</v>
      </c>
      <c r="C15">
        <v>0.22340429905869791</v>
      </c>
      <c r="D15">
        <v>0.18655996698508609</v>
      </c>
      <c r="E15">
        <v>0.19252097800788531</v>
      </c>
      <c r="F15">
        <v>0.16493658457379359</v>
      </c>
      <c r="G15">
        <v>0.22296877968187839</v>
      </c>
      <c r="H15">
        <v>3.7185593599767558E-2</v>
      </c>
      <c r="I15">
        <v>5.0005553426772903E-2</v>
      </c>
      <c r="J15">
        <v>2.91292671680487E-2</v>
      </c>
      <c r="K15">
        <v>4.8215442174425777E-2</v>
      </c>
      <c r="L15">
        <v>4.2763862192510368E-2</v>
      </c>
      <c r="M15">
        <v>1.716549078298818E-2</v>
      </c>
      <c r="N15">
        <v>0.14420126524634799</v>
      </c>
      <c r="O15">
        <v>0.17921106176371751</v>
      </c>
      <c r="Q15">
        <v>0.14155046896089821</v>
      </c>
      <c r="R15">
        <v>3.736494049164496E-2</v>
      </c>
      <c r="S15">
        <v>6.3754112570760357E-2</v>
      </c>
      <c r="T15">
        <v>8.6466124764652763E-2</v>
      </c>
      <c r="U15">
        <v>5.7702774340321117E-2</v>
      </c>
      <c r="V15">
        <v>-7.953512110723826E-2</v>
      </c>
      <c r="W15">
        <v>8.5968512334796188E-2</v>
      </c>
      <c r="X15">
        <v>6.3001935879545945E-2</v>
      </c>
      <c r="Y15">
        <v>5.1983552218166203E-2</v>
      </c>
      <c r="Z15">
        <v>6.1715597671526227E-2</v>
      </c>
      <c r="AA15">
        <v>6.9298547435104441E-2</v>
      </c>
      <c r="AB15">
        <v>4.5388969856200001E-2</v>
      </c>
      <c r="AC15">
        <v>-5.6680090636889502E-2</v>
      </c>
      <c r="AD15">
        <v>3.1510919193511461E-4</v>
      </c>
      <c r="AF15">
        <f t="shared" si="1"/>
        <v>0.89228560936759649</v>
      </c>
      <c r="AG15">
        <f t="shared" si="2"/>
        <v>0.16725255802632333</v>
      </c>
      <c r="AH15">
        <f t="shared" si="3"/>
        <v>0.34173522648541726</v>
      </c>
      <c r="AI15">
        <f t="shared" si="4"/>
        <v>0.44912572987818122</v>
      </c>
      <c r="AJ15">
        <f t="shared" si="5"/>
        <v>0.34984824312585761</v>
      </c>
      <c r="AK15">
        <f t="shared" si="6"/>
        <v>-0.3567096757703716</v>
      </c>
      <c r="AL15">
        <f t="shared" si="7"/>
        <v>2.3118768321970142</v>
      </c>
      <c r="AM15">
        <f t="shared" si="8"/>
        <v>1.2598987824783237</v>
      </c>
      <c r="AN15">
        <f t="shared" si="9"/>
        <v>1.7845815316351625</v>
      </c>
      <c r="AO15">
        <f t="shared" si="10"/>
        <v>1.279996509173593</v>
      </c>
      <c r="AP15">
        <f t="shared" si="11"/>
        <v>1.6204931893930137</v>
      </c>
      <c r="AQ15">
        <f t="shared" si="12"/>
        <v>2.6441987840617198</v>
      </c>
      <c r="AR15">
        <f t="shared" si="13"/>
        <v>-0.3930623669636974</v>
      </c>
      <c r="AS15">
        <f t="shared" si="14"/>
        <v>1.7583132917909567E-3</v>
      </c>
      <c r="AU15">
        <f t="shared" si="15"/>
        <v>2.6441987840617198</v>
      </c>
      <c r="AV15" t="str">
        <f t="shared" si="16"/>
        <v>ABS</v>
      </c>
      <c r="AX15">
        <f t="shared" si="17"/>
        <v>-0.3930623669636974</v>
      </c>
      <c r="AY15" t="str">
        <f t="shared" si="18"/>
        <v>Commodities</v>
      </c>
      <c r="BA15">
        <f t="shared" si="19"/>
        <v>2.3118768321970142</v>
      </c>
      <c r="BB15" t="str">
        <f t="shared" si="20"/>
        <v>US HY</v>
      </c>
      <c r="BD15">
        <f t="shared" si="21"/>
        <v>-0.3567096757703716</v>
      </c>
      <c r="BE15" t="str">
        <f t="shared" si="22"/>
        <v>Latam</v>
      </c>
      <c r="BF15">
        <f t="shared" si="23"/>
        <v>1.7583132917909567E-3</v>
      </c>
      <c r="BG15" t="str">
        <f t="shared" si="24"/>
        <v>Oro</v>
      </c>
      <c r="BH15">
        <f t="shared" si="25"/>
        <v>0.16725255802632333</v>
      </c>
      <c r="BI15" t="str">
        <f t="shared" si="26"/>
        <v>Europa equities</v>
      </c>
      <c r="BJ15">
        <f t="shared" si="27"/>
        <v>0.34984824312585761</v>
      </c>
      <c r="BK15" t="str">
        <f t="shared" si="28"/>
        <v>Asia</v>
      </c>
      <c r="BM15">
        <f t="shared" si="29"/>
        <v>1.2598987824783237</v>
      </c>
      <c r="BN15" t="str">
        <f t="shared" si="30"/>
        <v>US IG</v>
      </c>
      <c r="BO15">
        <f t="shared" si="31"/>
        <v>1.279996509173593</v>
      </c>
      <c r="BP15" t="str">
        <f t="shared" si="32"/>
        <v>Latam corp</v>
      </c>
      <c r="BQ15">
        <f t="shared" si="33"/>
        <v>1.6204931893930137</v>
      </c>
      <c r="BR15" t="str">
        <f t="shared" si="34"/>
        <v>Emerging sov</v>
      </c>
    </row>
    <row r="16" spans="1:70" x14ac:dyDescent="0.2">
      <c r="A16" s="2">
        <v>42185</v>
      </c>
      <c r="B16">
        <v>0.15877941628368561</v>
      </c>
      <c r="C16">
        <v>0.2241384791853365</v>
      </c>
      <c r="D16">
        <v>0.18698230980530259</v>
      </c>
      <c r="E16">
        <v>0.1917517749561449</v>
      </c>
      <c r="F16">
        <v>0.16486418273832909</v>
      </c>
      <c r="G16">
        <v>0.22312062405410379</v>
      </c>
      <c r="H16">
        <v>3.708097120245385E-2</v>
      </c>
      <c r="I16">
        <v>5.0121251263485912E-2</v>
      </c>
      <c r="J16">
        <v>2.9232283283390739E-2</v>
      </c>
      <c r="K16">
        <v>4.8126854479095357E-2</v>
      </c>
      <c r="L16">
        <v>4.2834782900502841E-2</v>
      </c>
      <c r="M16">
        <v>1.6899218583007511E-2</v>
      </c>
      <c r="N16">
        <v>0.1433557163836095</v>
      </c>
      <c r="O16">
        <v>0.1783474917844215</v>
      </c>
      <c r="Q16">
        <v>0.130835006301699</v>
      </c>
      <c r="R16">
        <v>2.258664125136467E-2</v>
      </c>
      <c r="S16">
        <v>4.7579141744801927E-2</v>
      </c>
      <c r="T16">
        <v>7.581391112378788E-2</v>
      </c>
      <c r="U16">
        <v>4.2933466045553592E-2</v>
      </c>
      <c r="V16">
        <v>-9.2598360865857821E-2</v>
      </c>
      <c r="W16">
        <v>7.8998235962339347E-2</v>
      </c>
      <c r="X16">
        <v>6.2485923568451167E-2</v>
      </c>
      <c r="Y16">
        <v>5.2770832000861523E-2</v>
      </c>
      <c r="Z16">
        <v>5.6452410466859559E-2</v>
      </c>
      <c r="AA16">
        <v>6.6957813081788053E-2</v>
      </c>
      <c r="AB16">
        <v>4.194410936880022E-2</v>
      </c>
      <c r="AC16">
        <v>-6.0920522691838667E-2</v>
      </c>
      <c r="AD16">
        <v>-1.01807061610385E-2</v>
      </c>
      <c r="AF16">
        <f t="shared" si="1"/>
        <v>0.8240048323892355</v>
      </c>
      <c r="AG16">
        <f t="shared" si="2"/>
        <v>0.10077092221495863</v>
      </c>
      <c r="AH16">
        <f t="shared" si="3"/>
        <v>0.25445798479195297</v>
      </c>
      <c r="AI16">
        <f t="shared" si="4"/>
        <v>0.39537527692313201</v>
      </c>
      <c r="AJ16">
        <f t="shared" si="5"/>
        <v>0.2604171829953944</v>
      </c>
      <c r="AK16">
        <f t="shared" si="6"/>
        <v>-0.41501479864722834</v>
      </c>
      <c r="AL16">
        <f t="shared" si="7"/>
        <v>2.1304252127331447</v>
      </c>
      <c r="AM16">
        <f t="shared" si="8"/>
        <v>1.2466952039956973</v>
      </c>
      <c r="AN16">
        <f t="shared" si="9"/>
        <v>1.8052244324973741</v>
      </c>
      <c r="AO16">
        <f t="shared" si="10"/>
        <v>1.1729918998005684</v>
      </c>
      <c r="AP16">
        <f t="shared" si="11"/>
        <v>1.5631645253652502</v>
      </c>
      <c r="AQ16">
        <f t="shared" si="12"/>
        <v>2.4820147252829683</v>
      </c>
      <c r="AR16">
        <f t="shared" si="13"/>
        <v>-0.42496054031650726</v>
      </c>
      <c r="AS16">
        <f t="shared" si="14"/>
        <v>-5.7083539887090105E-2</v>
      </c>
      <c r="AU16">
        <f t="shared" si="15"/>
        <v>2.4820147252829683</v>
      </c>
      <c r="AV16" t="str">
        <f t="shared" si="16"/>
        <v>ABS</v>
      </c>
      <c r="AX16">
        <f t="shared" si="17"/>
        <v>-0.42496054031650726</v>
      </c>
      <c r="AY16" t="str">
        <f t="shared" si="18"/>
        <v>Commodities</v>
      </c>
      <c r="BA16">
        <f t="shared" si="19"/>
        <v>2.1304252127331447</v>
      </c>
      <c r="BB16" t="str">
        <f t="shared" si="20"/>
        <v>US HY</v>
      </c>
      <c r="BD16">
        <f t="shared" si="21"/>
        <v>-0.41501479864722834</v>
      </c>
      <c r="BE16" t="str">
        <f t="shared" si="22"/>
        <v>Latam</v>
      </c>
      <c r="BF16">
        <f t="shared" si="23"/>
        <v>-5.7083539887090105E-2</v>
      </c>
      <c r="BG16" t="str">
        <f t="shared" si="24"/>
        <v>Oro</v>
      </c>
      <c r="BH16">
        <f t="shared" si="25"/>
        <v>0.10077092221495863</v>
      </c>
      <c r="BI16" t="str">
        <f t="shared" si="26"/>
        <v>Europa equities</v>
      </c>
      <c r="BJ16">
        <f t="shared" si="27"/>
        <v>0.2604171829953944</v>
      </c>
      <c r="BK16" t="str">
        <f t="shared" si="28"/>
        <v>Asia</v>
      </c>
      <c r="BM16">
        <f t="shared" si="29"/>
        <v>1.1729918998005684</v>
      </c>
      <c r="BN16" t="str">
        <f t="shared" si="30"/>
        <v>Latam corp</v>
      </c>
      <c r="BO16">
        <f t="shared" si="31"/>
        <v>1.2466952039956973</v>
      </c>
      <c r="BP16" t="str">
        <f t="shared" si="32"/>
        <v>US IG</v>
      </c>
      <c r="BQ16">
        <f t="shared" si="33"/>
        <v>1.5631645253652502</v>
      </c>
      <c r="BR16" t="str">
        <f t="shared" si="34"/>
        <v>Emerging sov</v>
      </c>
    </row>
    <row r="17" spans="1:70" x14ac:dyDescent="0.2">
      <c r="A17" s="2">
        <v>42186</v>
      </c>
      <c r="B17">
        <v>0.15877941628368561</v>
      </c>
      <c r="C17">
        <v>0.2241384791853365</v>
      </c>
      <c r="D17">
        <v>0.18698230980530259</v>
      </c>
      <c r="E17">
        <v>0.1917517749561449</v>
      </c>
      <c r="F17">
        <v>0.16486418273832909</v>
      </c>
      <c r="G17">
        <v>0.22312062405410379</v>
      </c>
      <c r="H17">
        <v>3.708097120245385E-2</v>
      </c>
      <c r="I17">
        <v>5.0121251263485912E-2</v>
      </c>
      <c r="J17">
        <v>2.9232283283390739E-2</v>
      </c>
      <c r="K17">
        <v>4.8126854479095357E-2</v>
      </c>
      <c r="L17">
        <v>4.2834782900502841E-2</v>
      </c>
      <c r="M17">
        <v>1.6899218583007511E-2</v>
      </c>
      <c r="N17">
        <v>0.1433557163836095</v>
      </c>
      <c r="O17">
        <v>0.1783474917844215</v>
      </c>
      <c r="Q17">
        <v>0.130835006301699</v>
      </c>
      <c r="R17">
        <v>2.258664125136467E-2</v>
      </c>
      <c r="S17">
        <v>4.7579141744801927E-2</v>
      </c>
      <c r="T17">
        <v>7.581391112378788E-2</v>
      </c>
      <c r="U17">
        <v>4.2933466045553592E-2</v>
      </c>
      <c r="V17">
        <v>-9.2598360865857821E-2</v>
      </c>
      <c r="W17">
        <v>7.8998235962339347E-2</v>
      </c>
      <c r="X17">
        <v>6.2485923568451167E-2</v>
      </c>
      <c r="Y17">
        <v>5.2770832000861523E-2</v>
      </c>
      <c r="Z17">
        <v>5.6452410466859559E-2</v>
      </c>
      <c r="AA17">
        <v>6.6957813081788053E-2</v>
      </c>
      <c r="AB17">
        <v>4.194410936880022E-2</v>
      </c>
      <c r="AC17">
        <v>-6.0920522691838667E-2</v>
      </c>
      <c r="AD17">
        <v>-1.01807061610385E-2</v>
      </c>
      <c r="AF17">
        <f t="shared" si="1"/>
        <v>0.8240048323892355</v>
      </c>
      <c r="AG17">
        <f t="shared" si="2"/>
        <v>0.10077092221495863</v>
      </c>
      <c r="AH17">
        <f t="shared" si="3"/>
        <v>0.25445798479195297</v>
      </c>
      <c r="AI17">
        <f t="shared" si="4"/>
        <v>0.39537527692313201</v>
      </c>
      <c r="AJ17">
        <f t="shared" si="5"/>
        <v>0.2604171829953944</v>
      </c>
      <c r="AK17">
        <f t="shared" si="6"/>
        <v>-0.41501479864722834</v>
      </c>
      <c r="AL17">
        <f t="shared" si="7"/>
        <v>2.1304252127331447</v>
      </c>
      <c r="AM17">
        <f t="shared" si="8"/>
        <v>1.2466952039956973</v>
      </c>
      <c r="AN17">
        <f t="shared" si="9"/>
        <v>1.8052244324973741</v>
      </c>
      <c r="AO17">
        <f t="shared" si="10"/>
        <v>1.1729918998005684</v>
      </c>
      <c r="AP17">
        <f t="shared" si="11"/>
        <v>1.5631645253652502</v>
      </c>
      <c r="AQ17">
        <f t="shared" si="12"/>
        <v>2.4820147252829683</v>
      </c>
      <c r="AR17">
        <f t="shared" si="13"/>
        <v>-0.42496054031650726</v>
      </c>
      <c r="AS17">
        <f t="shared" si="14"/>
        <v>-5.7083539887090105E-2</v>
      </c>
      <c r="AU17">
        <f t="shared" si="15"/>
        <v>2.4820147252829683</v>
      </c>
      <c r="AV17" t="str">
        <f t="shared" si="16"/>
        <v>ABS</v>
      </c>
      <c r="AX17">
        <f t="shared" si="17"/>
        <v>-0.42496054031650726</v>
      </c>
      <c r="AY17" t="str">
        <f t="shared" si="18"/>
        <v>Commodities</v>
      </c>
      <c r="BA17">
        <f t="shared" si="19"/>
        <v>2.1304252127331447</v>
      </c>
      <c r="BB17" t="str">
        <f t="shared" si="20"/>
        <v>US HY</v>
      </c>
      <c r="BD17">
        <f t="shared" si="21"/>
        <v>-0.41501479864722834</v>
      </c>
      <c r="BE17" t="str">
        <f t="shared" si="22"/>
        <v>Latam</v>
      </c>
      <c r="BF17">
        <f t="shared" si="23"/>
        <v>-5.7083539887090105E-2</v>
      </c>
      <c r="BG17" t="str">
        <f t="shared" si="24"/>
        <v>Oro</v>
      </c>
      <c r="BH17">
        <f t="shared" si="25"/>
        <v>0.10077092221495863</v>
      </c>
      <c r="BI17" t="str">
        <f t="shared" si="26"/>
        <v>Europa equities</v>
      </c>
      <c r="BJ17">
        <f t="shared" si="27"/>
        <v>0.2604171829953944</v>
      </c>
      <c r="BK17" t="str">
        <f t="shared" si="28"/>
        <v>Asia</v>
      </c>
      <c r="BM17">
        <f t="shared" si="29"/>
        <v>1.1729918998005684</v>
      </c>
      <c r="BN17" t="str">
        <f t="shared" si="30"/>
        <v>Latam corp</v>
      </c>
      <c r="BO17">
        <f t="shared" si="31"/>
        <v>1.2466952039956973</v>
      </c>
      <c r="BP17" t="str">
        <f t="shared" si="32"/>
        <v>US IG</v>
      </c>
      <c r="BQ17">
        <f t="shared" si="33"/>
        <v>1.5631645253652502</v>
      </c>
      <c r="BR17" t="str">
        <f t="shared" si="34"/>
        <v>Emerging sov</v>
      </c>
    </row>
    <row r="18" spans="1:70" x14ac:dyDescent="0.2">
      <c r="A18" s="2">
        <v>42187</v>
      </c>
      <c r="B18">
        <v>0.15877941628368561</v>
      </c>
      <c r="C18">
        <v>0.2241384791853365</v>
      </c>
      <c r="D18">
        <v>0.18698230980530259</v>
      </c>
      <c r="E18">
        <v>0.1917517749561449</v>
      </c>
      <c r="F18">
        <v>0.16486418273832909</v>
      </c>
      <c r="G18">
        <v>0.22312062405410379</v>
      </c>
      <c r="H18">
        <v>3.708097120245385E-2</v>
      </c>
      <c r="I18">
        <v>5.0121251263485912E-2</v>
      </c>
      <c r="J18">
        <v>2.9232283283390739E-2</v>
      </c>
      <c r="K18">
        <v>4.8126854479095357E-2</v>
      </c>
      <c r="L18">
        <v>4.2834782900502841E-2</v>
      </c>
      <c r="M18">
        <v>1.6899218583007511E-2</v>
      </c>
      <c r="N18">
        <v>0.1433557163836095</v>
      </c>
      <c r="O18">
        <v>0.1783474917844215</v>
      </c>
      <c r="Q18">
        <v>0.130835006301699</v>
      </c>
      <c r="R18">
        <v>2.258664125136467E-2</v>
      </c>
      <c r="S18">
        <v>4.7579141744801927E-2</v>
      </c>
      <c r="T18">
        <v>7.581391112378788E-2</v>
      </c>
      <c r="U18">
        <v>4.2933466045553592E-2</v>
      </c>
      <c r="V18">
        <v>-9.2598360865857821E-2</v>
      </c>
      <c r="W18">
        <v>7.8998235962339347E-2</v>
      </c>
      <c r="X18">
        <v>6.2485923568451167E-2</v>
      </c>
      <c r="Y18">
        <v>5.2770832000861523E-2</v>
      </c>
      <c r="Z18">
        <v>5.6452410466859559E-2</v>
      </c>
      <c r="AA18">
        <v>6.6957813081788053E-2</v>
      </c>
      <c r="AB18">
        <v>4.194410936880022E-2</v>
      </c>
      <c r="AC18">
        <v>-6.0920522691838667E-2</v>
      </c>
      <c r="AD18">
        <v>-1.01807061610385E-2</v>
      </c>
      <c r="AF18">
        <f t="shared" si="1"/>
        <v>0.8240048323892355</v>
      </c>
      <c r="AG18">
        <f t="shared" si="2"/>
        <v>0.10077092221495863</v>
      </c>
      <c r="AH18">
        <f t="shared" si="3"/>
        <v>0.25445798479195297</v>
      </c>
      <c r="AI18">
        <f t="shared" si="4"/>
        <v>0.39537527692313201</v>
      </c>
      <c r="AJ18">
        <f t="shared" si="5"/>
        <v>0.2604171829953944</v>
      </c>
      <c r="AK18">
        <f t="shared" si="6"/>
        <v>-0.41501479864722834</v>
      </c>
      <c r="AL18">
        <f t="shared" si="7"/>
        <v>2.1304252127331447</v>
      </c>
      <c r="AM18">
        <f t="shared" si="8"/>
        <v>1.2466952039956973</v>
      </c>
      <c r="AN18">
        <f t="shared" si="9"/>
        <v>1.8052244324973741</v>
      </c>
      <c r="AO18">
        <f t="shared" si="10"/>
        <v>1.1729918998005684</v>
      </c>
      <c r="AP18">
        <f t="shared" si="11"/>
        <v>1.5631645253652502</v>
      </c>
      <c r="AQ18">
        <f t="shared" si="12"/>
        <v>2.4820147252829683</v>
      </c>
      <c r="AR18">
        <f t="shared" si="13"/>
        <v>-0.42496054031650726</v>
      </c>
      <c r="AS18">
        <f t="shared" si="14"/>
        <v>-5.7083539887090105E-2</v>
      </c>
      <c r="AU18">
        <f t="shared" si="15"/>
        <v>2.4820147252829683</v>
      </c>
      <c r="AV18" t="str">
        <f t="shared" si="16"/>
        <v>ABS</v>
      </c>
      <c r="AX18">
        <f t="shared" si="17"/>
        <v>-0.42496054031650726</v>
      </c>
      <c r="AY18" t="str">
        <f t="shared" si="18"/>
        <v>Commodities</v>
      </c>
      <c r="BA18">
        <f t="shared" si="19"/>
        <v>2.1304252127331447</v>
      </c>
      <c r="BB18" t="str">
        <f t="shared" si="20"/>
        <v>US HY</v>
      </c>
      <c r="BD18">
        <f t="shared" si="21"/>
        <v>-0.41501479864722834</v>
      </c>
      <c r="BE18" t="str">
        <f t="shared" si="22"/>
        <v>Latam</v>
      </c>
      <c r="BF18">
        <f t="shared" si="23"/>
        <v>-5.7083539887090105E-2</v>
      </c>
      <c r="BG18" t="str">
        <f t="shared" si="24"/>
        <v>Oro</v>
      </c>
      <c r="BH18">
        <f t="shared" si="25"/>
        <v>0.10077092221495863</v>
      </c>
      <c r="BI18" t="str">
        <f t="shared" si="26"/>
        <v>Europa equities</v>
      </c>
      <c r="BJ18">
        <f t="shared" si="27"/>
        <v>0.2604171829953944</v>
      </c>
      <c r="BK18" t="str">
        <f t="shared" si="28"/>
        <v>Asia</v>
      </c>
      <c r="BM18">
        <f t="shared" si="29"/>
        <v>1.1729918998005684</v>
      </c>
      <c r="BN18" t="str">
        <f t="shared" si="30"/>
        <v>Latam corp</v>
      </c>
      <c r="BO18">
        <f t="shared" si="31"/>
        <v>1.2466952039956973</v>
      </c>
      <c r="BP18" t="str">
        <f t="shared" si="32"/>
        <v>US IG</v>
      </c>
      <c r="BQ18">
        <f t="shared" si="33"/>
        <v>1.5631645253652502</v>
      </c>
      <c r="BR18" t="str">
        <f t="shared" si="34"/>
        <v>Emerging sov</v>
      </c>
    </row>
    <row r="19" spans="1:70" x14ac:dyDescent="0.2">
      <c r="A19" s="2">
        <v>42191</v>
      </c>
      <c r="B19">
        <v>0.15877941628368561</v>
      </c>
      <c r="C19">
        <v>0.2241384791853365</v>
      </c>
      <c r="D19">
        <v>0.18698230980530259</v>
      </c>
      <c r="E19">
        <v>0.1917517749561449</v>
      </c>
      <c r="F19">
        <v>0.16486418273832909</v>
      </c>
      <c r="G19">
        <v>0.22312062405410379</v>
      </c>
      <c r="H19">
        <v>3.708097120245385E-2</v>
      </c>
      <c r="I19">
        <v>5.0121251263485912E-2</v>
      </c>
      <c r="J19">
        <v>2.9232283283390739E-2</v>
      </c>
      <c r="K19">
        <v>4.8126854479095357E-2</v>
      </c>
      <c r="L19">
        <v>4.2834782900502841E-2</v>
      </c>
      <c r="M19">
        <v>1.6899218583007511E-2</v>
      </c>
      <c r="N19">
        <v>0.1433557163836095</v>
      </c>
      <c r="O19">
        <v>0.1783474917844215</v>
      </c>
      <c r="Q19">
        <v>0.130835006301699</v>
      </c>
      <c r="R19">
        <v>2.258664125136467E-2</v>
      </c>
      <c r="S19">
        <v>4.7579141744801927E-2</v>
      </c>
      <c r="T19">
        <v>7.581391112378788E-2</v>
      </c>
      <c r="U19">
        <v>4.2933466045553592E-2</v>
      </c>
      <c r="V19">
        <v>-9.2598360865857821E-2</v>
      </c>
      <c r="W19">
        <v>7.8998235962339347E-2</v>
      </c>
      <c r="X19">
        <v>6.2485923568451167E-2</v>
      </c>
      <c r="Y19">
        <v>5.2770832000861523E-2</v>
      </c>
      <c r="Z19">
        <v>5.6452410466859559E-2</v>
      </c>
      <c r="AA19">
        <v>6.6957813081788053E-2</v>
      </c>
      <c r="AB19">
        <v>4.194410936880022E-2</v>
      </c>
      <c r="AC19">
        <v>-6.0920522691838667E-2</v>
      </c>
      <c r="AD19">
        <v>-1.01807061610385E-2</v>
      </c>
      <c r="AF19">
        <f t="shared" si="1"/>
        <v>0.8240048323892355</v>
      </c>
      <c r="AG19">
        <f t="shared" si="2"/>
        <v>0.10077092221495863</v>
      </c>
      <c r="AH19">
        <f t="shared" si="3"/>
        <v>0.25445798479195297</v>
      </c>
      <c r="AI19">
        <f t="shared" si="4"/>
        <v>0.39537527692313201</v>
      </c>
      <c r="AJ19">
        <f t="shared" si="5"/>
        <v>0.2604171829953944</v>
      </c>
      <c r="AK19">
        <f t="shared" si="6"/>
        <v>-0.41501479864722834</v>
      </c>
      <c r="AL19">
        <f t="shared" si="7"/>
        <v>2.1304252127331447</v>
      </c>
      <c r="AM19">
        <f t="shared" si="8"/>
        <v>1.2466952039956973</v>
      </c>
      <c r="AN19">
        <f t="shared" si="9"/>
        <v>1.8052244324973741</v>
      </c>
      <c r="AO19">
        <f t="shared" si="10"/>
        <v>1.1729918998005684</v>
      </c>
      <c r="AP19">
        <f t="shared" si="11"/>
        <v>1.5631645253652502</v>
      </c>
      <c r="AQ19">
        <f t="shared" si="12"/>
        <v>2.4820147252829683</v>
      </c>
      <c r="AR19">
        <f t="shared" si="13"/>
        <v>-0.42496054031650726</v>
      </c>
      <c r="AS19">
        <f t="shared" si="14"/>
        <v>-5.7083539887090105E-2</v>
      </c>
      <c r="AU19">
        <f t="shared" si="15"/>
        <v>2.4820147252829683</v>
      </c>
      <c r="AV19" t="str">
        <f t="shared" si="16"/>
        <v>ABS</v>
      </c>
      <c r="AX19">
        <f t="shared" si="17"/>
        <v>-0.42496054031650726</v>
      </c>
      <c r="AY19" t="str">
        <f t="shared" si="18"/>
        <v>Commodities</v>
      </c>
      <c r="BA19">
        <f t="shared" si="19"/>
        <v>2.1304252127331447</v>
      </c>
      <c r="BB19" t="str">
        <f t="shared" si="20"/>
        <v>US HY</v>
      </c>
      <c r="BD19">
        <f t="shared" si="21"/>
        <v>-0.41501479864722834</v>
      </c>
      <c r="BE19" t="str">
        <f t="shared" si="22"/>
        <v>Latam</v>
      </c>
      <c r="BF19">
        <f t="shared" si="23"/>
        <v>-5.7083539887090105E-2</v>
      </c>
      <c r="BG19" t="str">
        <f t="shared" si="24"/>
        <v>Oro</v>
      </c>
      <c r="BH19">
        <f t="shared" si="25"/>
        <v>0.10077092221495863</v>
      </c>
      <c r="BI19" t="str">
        <f t="shared" si="26"/>
        <v>Europa equities</v>
      </c>
      <c r="BJ19">
        <f t="shared" si="27"/>
        <v>0.2604171829953944</v>
      </c>
      <c r="BK19" t="str">
        <f t="shared" si="28"/>
        <v>Asia</v>
      </c>
      <c r="BM19">
        <f t="shared" si="29"/>
        <v>1.1729918998005684</v>
      </c>
      <c r="BN19" t="str">
        <f t="shared" si="30"/>
        <v>Latam corp</v>
      </c>
      <c r="BO19">
        <f t="shared" si="31"/>
        <v>1.2466952039956973</v>
      </c>
      <c r="BP19" t="str">
        <f t="shared" si="32"/>
        <v>US IG</v>
      </c>
      <c r="BQ19">
        <f t="shared" si="33"/>
        <v>1.5631645253652502</v>
      </c>
      <c r="BR19" t="str">
        <f t="shared" si="34"/>
        <v>Emerging sov</v>
      </c>
    </row>
    <row r="20" spans="1:70" x14ac:dyDescent="0.2">
      <c r="A20" s="2">
        <v>42192</v>
      </c>
      <c r="B20">
        <v>0.15877941628368561</v>
      </c>
      <c r="C20">
        <v>0.2241384791853365</v>
      </c>
      <c r="D20">
        <v>0.18698230980530259</v>
      </c>
      <c r="E20">
        <v>0.1917517749561449</v>
      </c>
      <c r="F20">
        <v>0.16486418273832909</v>
      </c>
      <c r="G20">
        <v>0.22312062405410379</v>
      </c>
      <c r="H20">
        <v>3.708097120245385E-2</v>
      </c>
      <c r="I20">
        <v>5.0121251263485912E-2</v>
      </c>
      <c r="J20">
        <v>2.9232283283390739E-2</v>
      </c>
      <c r="K20">
        <v>4.8126854479095357E-2</v>
      </c>
      <c r="L20">
        <v>4.2834782900502841E-2</v>
      </c>
      <c r="M20">
        <v>1.6899218583007511E-2</v>
      </c>
      <c r="N20">
        <v>0.1433557163836095</v>
      </c>
      <c r="O20">
        <v>0.1783474917844215</v>
      </c>
      <c r="Q20">
        <v>0.130835006301699</v>
      </c>
      <c r="R20">
        <v>2.258664125136467E-2</v>
      </c>
      <c r="S20">
        <v>4.7579141744801927E-2</v>
      </c>
      <c r="T20">
        <v>7.581391112378788E-2</v>
      </c>
      <c r="U20">
        <v>4.2933466045553592E-2</v>
      </c>
      <c r="V20">
        <v>-9.2598360865857821E-2</v>
      </c>
      <c r="W20">
        <v>7.8998235962339347E-2</v>
      </c>
      <c r="X20">
        <v>6.2485923568451167E-2</v>
      </c>
      <c r="Y20">
        <v>5.2770832000861523E-2</v>
      </c>
      <c r="Z20">
        <v>5.6452410466859559E-2</v>
      </c>
      <c r="AA20">
        <v>6.6957813081788053E-2</v>
      </c>
      <c r="AB20">
        <v>4.194410936880022E-2</v>
      </c>
      <c r="AC20">
        <v>-6.0920522691838667E-2</v>
      </c>
      <c r="AD20">
        <v>-1.01807061610385E-2</v>
      </c>
      <c r="AF20">
        <f t="shared" si="1"/>
        <v>0.8240048323892355</v>
      </c>
      <c r="AG20">
        <f t="shared" si="2"/>
        <v>0.10077092221495863</v>
      </c>
      <c r="AH20">
        <f t="shared" si="3"/>
        <v>0.25445798479195297</v>
      </c>
      <c r="AI20">
        <f t="shared" si="4"/>
        <v>0.39537527692313201</v>
      </c>
      <c r="AJ20">
        <f t="shared" si="5"/>
        <v>0.2604171829953944</v>
      </c>
      <c r="AK20">
        <f t="shared" si="6"/>
        <v>-0.41501479864722834</v>
      </c>
      <c r="AL20">
        <f t="shared" si="7"/>
        <v>2.1304252127331447</v>
      </c>
      <c r="AM20">
        <f t="shared" si="8"/>
        <v>1.2466952039956973</v>
      </c>
      <c r="AN20">
        <f t="shared" si="9"/>
        <v>1.8052244324973741</v>
      </c>
      <c r="AO20">
        <f t="shared" si="10"/>
        <v>1.1729918998005684</v>
      </c>
      <c r="AP20">
        <f t="shared" si="11"/>
        <v>1.5631645253652502</v>
      </c>
      <c r="AQ20">
        <f t="shared" si="12"/>
        <v>2.4820147252829683</v>
      </c>
      <c r="AR20">
        <f t="shared" si="13"/>
        <v>-0.42496054031650726</v>
      </c>
      <c r="AS20">
        <f t="shared" si="14"/>
        <v>-5.7083539887090105E-2</v>
      </c>
      <c r="AU20">
        <f t="shared" si="15"/>
        <v>2.4820147252829683</v>
      </c>
      <c r="AV20" t="str">
        <f t="shared" si="16"/>
        <v>ABS</v>
      </c>
      <c r="AX20">
        <f t="shared" si="17"/>
        <v>-0.42496054031650726</v>
      </c>
      <c r="AY20" t="str">
        <f t="shared" si="18"/>
        <v>Commodities</v>
      </c>
      <c r="BA20">
        <f t="shared" si="19"/>
        <v>2.1304252127331447</v>
      </c>
      <c r="BB20" t="str">
        <f t="shared" si="20"/>
        <v>US HY</v>
      </c>
      <c r="BD20">
        <f t="shared" si="21"/>
        <v>-0.41501479864722834</v>
      </c>
      <c r="BE20" t="str">
        <f t="shared" si="22"/>
        <v>Latam</v>
      </c>
      <c r="BF20">
        <f t="shared" si="23"/>
        <v>-5.7083539887090105E-2</v>
      </c>
      <c r="BG20" t="str">
        <f t="shared" si="24"/>
        <v>Oro</v>
      </c>
      <c r="BH20">
        <f t="shared" si="25"/>
        <v>0.10077092221495863</v>
      </c>
      <c r="BI20" t="str">
        <f t="shared" si="26"/>
        <v>Europa equities</v>
      </c>
      <c r="BJ20">
        <f t="shared" si="27"/>
        <v>0.2604171829953944</v>
      </c>
      <c r="BK20" t="str">
        <f t="shared" si="28"/>
        <v>Asia</v>
      </c>
      <c r="BM20">
        <f t="shared" si="29"/>
        <v>1.1729918998005684</v>
      </c>
      <c r="BN20" t="str">
        <f t="shared" si="30"/>
        <v>Latam corp</v>
      </c>
      <c r="BO20">
        <f t="shared" si="31"/>
        <v>1.2466952039956973</v>
      </c>
      <c r="BP20" t="str">
        <f t="shared" si="32"/>
        <v>US IG</v>
      </c>
      <c r="BQ20">
        <f t="shared" si="33"/>
        <v>1.5631645253652502</v>
      </c>
      <c r="BR20" t="str">
        <f t="shared" si="34"/>
        <v>Emerging sov</v>
      </c>
    </row>
    <row r="21" spans="1:70" x14ac:dyDescent="0.2">
      <c r="A21" s="2">
        <v>42193</v>
      </c>
      <c r="B21">
        <v>0.15877941628368561</v>
      </c>
      <c r="C21">
        <v>0.2241384791853365</v>
      </c>
      <c r="D21">
        <v>0.18698230980530259</v>
      </c>
      <c r="E21">
        <v>0.1917517749561449</v>
      </c>
      <c r="F21">
        <v>0.16486418273832909</v>
      </c>
      <c r="G21">
        <v>0.22312062405410379</v>
      </c>
      <c r="H21">
        <v>3.708097120245385E-2</v>
      </c>
      <c r="I21">
        <v>5.0121251263485912E-2</v>
      </c>
      <c r="J21">
        <v>2.9232283283390739E-2</v>
      </c>
      <c r="K21">
        <v>4.8126854479095357E-2</v>
      </c>
      <c r="L21">
        <v>4.2834782900502841E-2</v>
      </c>
      <c r="M21">
        <v>1.6899218583007511E-2</v>
      </c>
      <c r="N21">
        <v>0.1433557163836095</v>
      </c>
      <c r="O21">
        <v>0.1783474917844215</v>
      </c>
      <c r="Q21">
        <v>0.130835006301699</v>
      </c>
      <c r="R21">
        <v>2.258664125136467E-2</v>
      </c>
      <c r="S21">
        <v>4.7579141744801927E-2</v>
      </c>
      <c r="T21">
        <v>7.581391112378788E-2</v>
      </c>
      <c r="U21">
        <v>4.2933466045553592E-2</v>
      </c>
      <c r="V21">
        <v>-9.2598360865857821E-2</v>
      </c>
      <c r="W21">
        <v>7.8998235962339347E-2</v>
      </c>
      <c r="X21">
        <v>6.2485923568451167E-2</v>
      </c>
      <c r="Y21">
        <v>5.2770832000861523E-2</v>
      </c>
      <c r="Z21">
        <v>5.6452410466859559E-2</v>
      </c>
      <c r="AA21">
        <v>6.6957813081788053E-2</v>
      </c>
      <c r="AB21">
        <v>4.194410936880022E-2</v>
      </c>
      <c r="AC21">
        <v>-6.0920522691838667E-2</v>
      </c>
      <c r="AD21">
        <v>-1.01807061610385E-2</v>
      </c>
      <c r="AF21">
        <f t="shared" si="1"/>
        <v>0.8240048323892355</v>
      </c>
      <c r="AG21">
        <f t="shared" si="2"/>
        <v>0.10077092221495863</v>
      </c>
      <c r="AH21">
        <f t="shared" si="3"/>
        <v>0.25445798479195297</v>
      </c>
      <c r="AI21">
        <f t="shared" si="4"/>
        <v>0.39537527692313201</v>
      </c>
      <c r="AJ21">
        <f t="shared" si="5"/>
        <v>0.2604171829953944</v>
      </c>
      <c r="AK21">
        <f t="shared" si="6"/>
        <v>-0.41501479864722834</v>
      </c>
      <c r="AL21">
        <f t="shared" si="7"/>
        <v>2.1304252127331447</v>
      </c>
      <c r="AM21">
        <f t="shared" si="8"/>
        <v>1.2466952039956973</v>
      </c>
      <c r="AN21">
        <f t="shared" si="9"/>
        <v>1.8052244324973741</v>
      </c>
      <c r="AO21">
        <f t="shared" si="10"/>
        <v>1.1729918998005684</v>
      </c>
      <c r="AP21">
        <f t="shared" si="11"/>
        <v>1.5631645253652502</v>
      </c>
      <c r="AQ21">
        <f t="shared" si="12"/>
        <v>2.4820147252829683</v>
      </c>
      <c r="AR21">
        <f t="shared" si="13"/>
        <v>-0.42496054031650726</v>
      </c>
      <c r="AS21">
        <f t="shared" si="14"/>
        <v>-5.7083539887090105E-2</v>
      </c>
      <c r="AU21">
        <f t="shared" si="15"/>
        <v>2.4820147252829683</v>
      </c>
      <c r="AV21" t="str">
        <f t="shared" si="16"/>
        <v>ABS</v>
      </c>
      <c r="AX21">
        <f t="shared" si="17"/>
        <v>-0.42496054031650726</v>
      </c>
      <c r="AY21" t="str">
        <f t="shared" si="18"/>
        <v>Commodities</v>
      </c>
      <c r="BA21">
        <f t="shared" si="19"/>
        <v>2.1304252127331447</v>
      </c>
      <c r="BB21" t="str">
        <f t="shared" si="20"/>
        <v>US HY</v>
      </c>
      <c r="BD21">
        <f t="shared" si="21"/>
        <v>-0.41501479864722834</v>
      </c>
      <c r="BE21" t="str">
        <f t="shared" si="22"/>
        <v>Latam</v>
      </c>
      <c r="BF21">
        <f t="shared" si="23"/>
        <v>-5.7083539887090105E-2</v>
      </c>
      <c r="BG21" t="str">
        <f t="shared" si="24"/>
        <v>Oro</v>
      </c>
      <c r="BH21">
        <f t="shared" si="25"/>
        <v>0.10077092221495863</v>
      </c>
      <c r="BI21" t="str">
        <f t="shared" si="26"/>
        <v>Europa equities</v>
      </c>
      <c r="BJ21">
        <f t="shared" si="27"/>
        <v>0.2604171829953944</v>
      </c>
      <c r="BK21" t="str">
        <f t="shared" si="28"/>
        <v>Asia</v>
      </c>
      <c r="BM21">
        <f t="shared" si="29"/>
        <v>1.1729918998005684</v>
      </c>
      <c r="BN21" t="str">
        <f t="shared" si="30"/>
        <v>Latam corp</v>
      </c>
      <c r="BO21">
        <f t="shared" si="31"/>
        <v>1.2466952039956973</v>
      </c>
      <c r="BP21" t="str">
        <f t="shared" si="32"/>
        <v>US IG</v>
      </c>
      <c r="BQ21">
        <f t="shared" si="33"/>
        <v>1.5631645253652502</v>
      </c>
      <c r="BR21" t="str">
        <f t="shared" si="34"/>
        <v>Emerging sov</v>
      </c>
    </row>
    <row r="22" spans="1:70" x14ac:dyDescent="0.2">
      <c r="A22" s="2">
        <v>42194</v>
      </c>
      <c r="B22">
        <v>0.15877941628368561</v>
      </c>
      <c r="C22">
        <v>0.2241384791853365</v>
      </c>
      <c r="D22">
        <v>0.18698230980530259</v>
      </c>
      <c r="E22">
        <v>0.1917517749561449</v>
      </c>
      <c r="F22">
        <v>0.16486418273832909</v>
      </c>
      <c r="G22">
        <v>0.22312062405410379</v>
      </c>
      <c r="H22">
        <v>3.708097120245385E-2</v>
      </c>
      <c r="I22">
        <v>5.0121251263485912E-2</v>
      </c>
      <c r="J22">
        <v>2.9232283283390739E-2</v>
      </c>
      <c r="K22">
        <v>4.8126854479095357E-2</v>
      </c>
      <c r="L22">
        <v>4.2834782900502841E-2</v>
      </c>
      <c r="M22">
        <v>1.6899218583007511E-2</v>
      </c>
      <c r="N22">
        <v>0.1433557163836095</v>
      </c>
      <c r="O22">
        <v>0.1783474917844215</v>
      </c>
      <c r="Q22">
        <v>0.130835006301699</v>
      </c>
      <c r="R22">
        <v>2.258664125136467E-2</v>
      </c>
      <c r="S22">
        <v>4.7579141744801927E-2</v>
      </c>
      <c r="T22">
        <v>7.581391112378788E-2</v>
      </c>
      <c r="U22">
        <v>4.2933466045553592E-2</v>
      </c>
      <c r="V22">
        <v>-9.2598360865857821E-2</v>
      </c>
      <c r="W22">
        <v>7.8998235962339347E-2</v>
      </c>
      <c r="X22">
        <v>6.2485923568451167E-2</v>
      </c>
      <c r="Y22">
        <v>5.2770832000861523E-2</v>
      </c>
      <c r="Z22">
        <v>5.6452410466859559E-2</v>
      </c>
      <c r="AA22">
        <v>6.6957813081788053E-2</v>
      </c>
      <c r="AB22">
        <v>4.194410936880022E-2</v>
      </c>
      <c r="AC22">
        <v>-6.0920522691838667E-2</v>
      </c>
      <c r="AD22">
        <v>-1.01807061610385E-2</v>
      </c>
      <c r="AF22">
        <f t="shared" si="1"/>
        <v>0.8240048323892355</v>
      </c>
      <c r="AG22">
        <f t="shared" si="2"/>
        <v>0.10077092221495863</v>
      </c>
      <c r="AH22">
        <f t="shared" si="3"/>
        <v>0.25445798479195297</v>
      </c>
      <c r="AI22">
        <f t="shared" si="4"/>
        <v>0.39537527692313201</v>
      </c>
      <c r="AJ22">
        <f t="shared" si="5"/>
        <v>0.2604171829953944</v>
      </c>
      <c r="AK22">
        <f t="shared" si="6"/>
        <v>-0.41501479864722834</v>
      </c>
      <c r="AL22">
        <f t="shared" si="7"/>
        <v>2.1304252127331447</v>
      </c>
      <c r="AM22">
        <f t="shared" si="8"/>
        <v>1.2466952039956973</v>
      </c>
      <c r="AN22">
        <f t="shared" si="9"/>
        <v>1.8052244324973741</v>
      </c>
      <c r="AO22">
        <f t="shared" si="10"/>
        <v>1.1729918998005684</v>
      </c>
      <c r="AP22">
        <f t="shared" si="11"/>
        <v>1.5631645253652502</v>
      </c>
      <c r="AQ22">
        <f t="shared" si="12"/>
        <v>2.4820147252829683</v>
      </c>
      <c r="AR22">
        <f t="shared" si="13"/>
        <v>-0.42496054031650726</v>
      </c>
      <c r="AS22">
        <f t="shared" si="14"/>
        <v>-5.7083539887090105E-2</v>
      </c>
      <c r="AU22">
        <f t="shared" si="15"/>
        <v>2.4820147252829683</v>
      </c>
      <c r="AV22" t="str">
        <f t="shared" si="16"/>
        <v>ABS</v>
      </c>
      <c r="AX22">
        <f t="shared" si="17"/>
        <v>-0.42496054031650726</v>
      </c>
      <c r="AY22" t="str">
        <f t="shared" si="18"/>
        <v>Commodities</v>
      </c>
      <c r="BA22">
        <f t="shared" si="19"/>
        <v>2.1304252127331447</v>
      </c>
      <c r="BB22" t="str">
        <f t="shared" si="20"/>
        <v>US HY</v>
      </c>
      <c r="BD22">
        <f t="shared" si="21"/>
        <v>-0.41501479864722834</v>
      </c>
      <c r="BE22" t="str">
        <f t="shared" si="22"/>
        <v>Latam</v>
      </c>
      <c r="BF22">
        <f t="shared" si="23"/>
        <v>-5.7083539887090105E-2</v>
      </c>
      <c r="BG22" t="str">
        <f t="shared" si="24"/>
        <v>Oro</v>
      </c>
      <c r="BH22">
        <f t="shared" si="25"/>
        <v>0.10077092221495863</v>
      </c>
      <c r="BI22" t="str">
        <f t="shared" si="26"/>
        <v>Europa equities</v>
      </c>
      <c r="BJ22">
        <f t="shared" si="27"/>
        <v>0.2604171829953944</v>
      </c>
      <c r="BK22" t="str">
        <f t="shared" si="28"/>
        <v>Asia</v>
      </c>
      <c r="BM22">
        <f t="shared" si="29"/>
        <v>1.1729918998005684</v>
      </c>
      <c r="BN22" t="str">
        <f t="shared" si="30"/>
        <v>Latam corp</v>
      </c>
      <c r="BO22">
        <f t="shared" si="31"/>
        <v>1.2466952039956973</v>
      </c>
      <c r="BP22" t="str">
        <f t="shared" si="32"/>
        <v>US IG</v>
      </c>
      <c r="BQ22">
        <f t="shared" si="33"/>
        <v>1.5631645253652502</v>
      </c>
      <c r="BR22" t="str">
        <f t="shared" si="34"/>
        <v>Emerging sov</v>
      </c>
    </row>
    <row r="23" spans="1:70" x14ac:dyDescent="0.2">
      <c r="A23" s="2">
        <v>42195</v>
      </c>
      <c r="B23">
        <v>0.15877941628368561</v>
      </c>
      <c r="C23">
        <v>0.2241384791853365</v>
      </c>
      <c r="D23">
        <v>0.18698230980530259</v>
      </c>
      <c r="E23">
        <v>0.1917517749561449</v>
      </c>
      <c r="F23">
        <v>0.16486418273832909</v>
      </c>
      <c r="G23">
        <v>0.22312062405410379</v>
      </c>
      <c r="H23">
        <v>3.708097120245385E-2</v>
      </c>
      <c r="I23">
        <v>5.0121251263485912E-2</v>
      </c>
      <c r="J23">
        <v>2.9232283283390739E-2</v>
      </c>
      <c r="K23">
        <v>4.8126854479095357E-2</v>
      </c>
      <c r="L23">
        <v>4.2834782900502841E-2</v>
      </c>
      <c r="M23">
        <v>1.6899218583007511E-2</v>
      </c>
      <c r="N23">
        <v>0.1433557163836095</v>
      </c>
      <c r="O23">
        <v>0.1783474917844215</v>
      </c>
      <c r="Q23">
        <v>0.130835006301699</v>
      </c>
      <c r="R23">
        <v>2.258664125136467E-2</v>
      </c>
      <c r="S23">
        <v>4.7579141744801927E-2</v>
      </c>
      <c r="T23">
        <v>7.581391112378788E-2</v>
      </c>
      <c r="U23">
        <v>4.2933466045553592E-2</v>
      </c>
      <c r="V23">
        <v>-9.2598360865857821E-2</v>
      </c>
      <c r="W23">
        <v>7.8998235962339347E-2</v>
      </c>
      <c r="X23">
        <v>6.2485923568451167E-2</v>
      </c>
      <c r="Y23">
        <v>5.2770832000861523E-2</v>
      </c>
      <c r="Z23">
        <v>5.6452410466859559E-2</v>
      </c>
      <c r="AA23">
        <v>6.6957813081788053E-2</v>
      </c>
      <c r="AB23">
        <v>4.194410936880022E-2</v>
      </c>
      <c r="AC23">
        <v>-6.0920522691838667E-2</v>
      </c>
      <c r="AD23">
        <v>-1.01807061610385E-2</v>
      </c>
      <c r="AF23">
        <f t="shared" si="1"/>
        <v>0.8240048323892355</v>
      </c>
      <c r="AG23">
        <f t="shared" si="2"/>
        <v>0.10077092221495863</v>
      </c>
      <c r="AH23">
        <f t="shared" si="3"/>
        <v>0.25445798479195297</v>
      </c>
      <c r="AI23">
        <f t="shared" si="4"/>
        <v>0.39537527692313201</v>
      </c>
      <c r="AJ23">
        <f t="shared" si="5"/>
        <v>0.2604171829953944</v>
      </c>
      <c r="AK23">
        <f t="shared" si="6"/>
        <v>-0.41501479864722834</v>
      </c>
      <c r="AL23">
        <f t="shared" si="7"/>
        <v>2.1304252127331447</v>
      </c>
      <c r="AM23">
        <f t="shared" si="8"/>
        <v>1.2466952039956973</v>
      </c>
      <c r="AN23">
        <f t="shared" si="9"/>
        <v>1.8052244324973741</v>
      </c>
      <c r="AO23">
        <f t="shared" si="10"/>
        <v>1.1729918998005684</v>
      </c>
      <c r="AP23">
        <f t="shared" si="11"/>
        <v>1.5631645253652502</v>
      </c>
      <c r="AQ23">
        <f t="shared" si="12"/>
        <v>2.4820147252829683</v>
      </c>
      <c r="AR23">
        <f t="shared" si="13"/>
        <v>-0.42496054031650726</v>
      </c>
      <c r="AS23">
        <f t="shared" si="14"/>
        <v>-5.7083539887090105E-2</v>
      </c>
      <c r="AU23">
        <f t="shared" si="15"/>
        <v>2.4820147252829683</v>
      </c>
      <c r="AV23" t="str">
        <f t="shared" si="16"/>
        <v>ABS</v>
      </c>
      <c r="AX23">
        <f t="shared" si="17"/>
        <v>-0.42496054031650726</v>
      </c>
      <c r="AY23" t="str">
        <f t="shared" si="18"/>
        <v>Commodities</v>
      </c>
      <c r="BA23">
        <f t="shared" si="19"/>
        <v>2.1304252127331447</v>
      </c>
      <c r="BB23" t="str">
        <f t="shared" si="20"/>
        <v>US HY</v>
      </c>
      <c r="BD23">
        <f t="shared" si="21"/>
        <v>-0.41501479864722834</v>
      </c>
      <c r="BE23" t="str">
        <f t="shared" si="22"/>
        <v>Latam</v>
      </c>
      <c r="BF23">
        <f t="shared" si="23"/>
        <v>-5.7083539887090105E-2</v>
      </c>
      <c r="BG23" t="str">
        <f t="shared" si="24"/>
        <v>Oro</v>
      </c>
      <c r="BH23">
        <f t="shared" si="25"/>
        <v>0.10077092221495863</v>
      </c>
      <c r="BI23" t="str">
        <f t="shared" si="26"/>
        <v>Europa equities</v>
      </c>
      <c r="BJ23">
        <f t="shared" si="27"/>
        <v>0.2604171829953944</v>
      </c>
      <c r="BK23" t="str">
        <f t="shared" si="28"/>
        <v>Asia</v>
      </c>
      <c r="BM23">
        <f t="shared" si="29"/>
        <v>1.1729918998005684</v>
      </c>
      <c r="BN23" t="str">
        <f t="shared" si="30"/>
        <v>Latam corp</v>
      </c>
      <c r="BO23">
        <f t="shared" si="31"/>
        <v>1.2466952039956973</v>
      </c>
      <c r="BP23" t="str">
        <f t="shared" si="32"/>
        <v>US IG</v>
      </c>
      <c r="BQ23">
        <f t="shared" si="33"/>
        <v>1.5631645253652502</v>
      </c>
      <c r="BR23" t="str">
        <f t="shared" si="34"/>
        <v>Emerging sov</v>
      </c>
    </row>
    <row r="24" spans="1:70" x14ac:dyDescent="0.2">
      <c r="A24" s="2">
        <v>42198</v>
      </c>
      <c r="B24">
        <v>0.15877941628368561</v>
      </c>
      <c r="C24">
        <v>0.2241384791853365</v>
      </c>
      <c r="D24">
        <v>0.18698230980530259</v>
      </c>
      <c r="E24">
        <v>0.1917517749561449</v>
      </c>
      <c r="F24">
        <v>0.16486418273832909</v>
      </c>
      <c r="G24">
        <v>0.22312062405410379</v>
      </c>
      <c r="H24">
        <v>3.708097120245385E-2</v>
      </c>
      <c r="I24">
        <v>5.0121251263485912E-2</v>
      </c>
      <c r="J24">
        <v>2.9232283283390739E-2</v>
      </c>
      <c r="K24">
        <v>4.8126854479095357E-2</v>
      </c>
      <c r="L24">
        <v>4.2834782900502841E-2</v>
      </c>
      <c r="M24">
        <v>1.6899218583007511E-2</v>
      </c>
      <c r="N24">
        <v>0.1433557163836095</v>
      </c>
      <c r="O24">
        <v>0.1783474917844215</v>
      </c>
      <c r="Q24">
        <v>0.130835006301699</v>
      </c>
      <c r="R24">
        <v>2.258664125136467E-2</v>
      </c>
      <c r="S24">
        <v>4.7579141744801927E-2</v>
      </c>
      <c r="T24">
        <v>7.581391112378788E-2</v>
      </c>
      <c r="U24">
        <v>4.2933466045553592E-2</v>
      </c>
      <c r="V24">
        <v>-9.2598360865857821E-2</v>
      </c>
      <c r="W24">
        <v>7.8998235962339347E-2</v>
      </c>
      <c r="X24">
        <v>6.2485923568451167E-2</v>
      </c>
      <c r="Y24">
        <v>5.2770832000861523E-2</v>
      </c>
      <c r="Z24">
        <v>5.6452410466859559E-2</v>
      </c>
      <c r="AA24">
        <v>6.6957813081788053E-2</v>
      </c>
      <c r="AB24">
        <v>4.194410936880022E-2</v>
      </c>
      <c r="AC24">
        <v>-6.0920522691838667E-2</v>
      </c>
      <c r="AD24">
        <v>-1.01807061610385E-2</v>
      </c>
      <c r="AF24">
        <f t="shared" si="1"/>
        <v>0.8240048323892355</v>
      </c>
      <c r="AG24">
        <f t="shared" si="2"/>
        <v>0.10077092221495863</v>
      </c>
      <c r="AH24">
        <f t="shared" si="3"/>
        <v>0.25445798479195297</v>
      </c>
      <c r="AI24">
        <f t="shared" si="4"/>
        <v>0.39537527692313201</v>
      </c>
      <c r="AJ24">
        <f t="shared" si="5"/>
        <v>0.2604171829953944</v>
      </c>
      <c r="AK24">
        <f t="shared" si="6"/>
        <v>-0.41501479864722834</v>
      </c>
      <c r="AL24">
        <f t="shared" si="7"/>
        <v>2.1304252127331447</v>
      </c>
      <c r="AM24">
        <f t="shared" si="8"/>
        <v>1.2466952039956973</v>
      </c>
      <c r="AN24">
        <f t="shared" si="9"/>
        <v>1.8052244324973741</v>
      </c>
      <c r="AO24">
        <f t="shared" si="10"/>
        <v>1.1729918998005684</v>
      </c>
      <c r="AP24">
        <f t="shared" si="11"/>
        <v>1.5631645253652502</v>
      </c>
      <c r="AQ24">
        <f t="shared" si="12"/>
        <v>2.4820147252829683</v>
      </c>
      <c r="AR24">
        <f t="shared" si="13"/>
        <v>-0.42496054031650726</v>
      </c>
      <c r="AS24">
        <f t="shared" si="14"/>
        <v>-5.7083539887090105E-2</v>
      </c>
      <c r="AU24">
        <f t="shared" si="15"/>
        <v>2.4820147252829683</v>
      </c>
      <c r="AV24" t="str">
        <f t="shared" si="16"/>
        <v>ABS</v>
      </c>
      <c r="AX24">
        <f t="shared" si="17"/>
        <v>-0.42496054031650726</v>
      </c>
      <c r="AY24" t="str">
        <f t="shared" si="18"/>
        <v>Commodities</v>
      </c>
      <c r="BA24">
        <f t="shared" si="19"/>
        <v>2.1304252127331447</v>
      </c>
      <c r="BB24" t="str">
        <f t="shared" si="20"/>
        <v>US HY</v>
      </c>
      <c r="BD24">
        <f t="shared" si="21"/>
        <v>-0.41501479864722834</v>
      </c>
      <c r="BE24" t="str">
        <f t="shared" si="22"/>
        <v>Latam</v>
      </c>
      <c r="BF24">
        <f t="shared" si="23"/>
        <v>-5.7083539887090105E-2</v>
      </c>
      <c r="BG24" t="str">
        <f t="shared" si="24"/>
        <v>Oro</v>
      </c>
      <c r="BH24">
        <f t="shared" si="25"/>
        <v>0.10077092221495863</v>
      </c>
      <c r="BI24" t="str">
        <f t="shared" si="26"/>
        <v>Europa equities</v>
      </c>
      <c r="BJ24">
        <f t="shared" si="27"/>
        <v>0.2604171829953944</v>
      </c>
      <c r="BK24" t="str">
        <f t="shared" si="28"/>
        <v>Asia</v>
      </c>
      <c r="BM24">
        <f t="shared" si="29"/>
        <v>1.1729918998005684</v>
      </c>
      <c r="BN24" t="str">
        <f t="shared" si="30"/>
        <v>Latam corp</v>
      </c>
      <c r="BO24">
        <f t="shared" si="31"/>
        <v>1.2466952039956973</v>
      </c>
      <c r="BP24" t="str">
        <f t="shared" si="32"/>
        <v>US IG</v>
      </c>
      <c r="BQ24">
        <f t="shared" si="33"/>
        <v>1.5631645253652502</v>
      </c>
      <c r="BR24" t="str">
        <f t="shared" si="34"/>
        <v>Emerging sov</v>
      </c>
    </row>
    <row r="25" spans="1:70" x14ac:dyDescent="0.2">
      <c r="A25" s="2">
        <v>42199</v>
      </c>
      <c r="B25">
        <v>0.15877941628368561</v>
      </c>
      <c r="C25">
        <v>0.2241384791853365</v>
      </c>
      <c r="D25">
        <v>0.18698230980530259</v>
      </c>
      <c r="E25">
        <v>0.1917517749561449</v>
      </c>
      <c r="F25">
        <v>0.16486418273832909</v>
      </c>
      <c r="G25">
        <v>0.22312062405410379</v>
      </c>
      <c r="H25">
        <v>3.708097120245385E-2</v>
      </c>
      <c r="I25">
        <v>5.0121251263485912E-2</v>
      </c>
      <c r="J25">
        <v>2.9232283283390739E-2</v>
      </c>
      <c r="K25">
        <v>4.8126854479095357E-2</v>
      </c>
      <c r="L25">
        <v>4.2834782900502841E-2</v>
      </c>
      <c r="M25">
        <v>1.6899218583007511E-2</v>
      </c>
      <c r="N25">
        <v>0.1433557163836095</v>
      </c>
      <c r="O25">
        <v>0.1783474917844215</v>
      </c>
      <c r="Q25">
        <v>0.130835006301699</v>
      </c>
      <c r="R25">
        <v>2.258664125136467E-2</v>
      </c>
      <c r="S25">
        <v>4.7579141744801927E-2</v>
      </c>
      <c r="T25">
        <v>7.581391112378788E-2</v>
      </c>
      <c r="U25">
        <v>4.2933466045553592E-2</v>
      </c>
      <c r="V25">
        <v>-9.2598360865857821E-2</v>
      </c>
      <c r="W25">
        <v>7.8998235962339347E-2</v>
      </c>
      <c r="X25">
        <v>6.2485923568451167E-2</v>
      </c>
      <c r="Y25">
        <v>5.2770832000861523E-2</v>
      </c>
      <c r="Z25">
        <v>5.6452410466859559E-2</v>
      </c>
      <c r="AA25">
        <v>6.6957813081788053E-2</v>
      </c>
      <c r="AB25">
        <v>4.194410936880022E-2</v>
      </c>
      <c r="AC25">
        <v>-6.0920522691838667E-2</v>
      </c>
      <c r="AD25">
        <v>-1.01807061610385E-2</v>
      </c>
      <c r="AF25">
        <f t="shared" si="1"/>
        <v>0.8240048323892355</v>
      </c>
      <c r="AG25">
        <f t="shared" si="2"/>
        <v>0.10077092221495863</v>
      </c>
      <c r="AH25">
        <f t="shared" si="3"/>
        <v>0.25445798479195297</v>
      </c>
      <c r="AI25">
        <f t="shared" si="4"/>
        <v>0.39537527692313201</v>
      </c>
      <c r="AJ25">
        <f t="shared" si="5"/>
        <v>0.2604171829953944</v>
      </c>
      <c r="AK25">
        <f t="shared" si="6"/>
        <v>-0.41501479864722834</v>
      </c>
      <c r="AL25">
        <f t="shared" si="7"/>
        <v>2.1304252127331447</v>
      </c>
      <c r="AM25">
        <f t="shared" si="8"/>
        <v>1.2466952039956973</v>
      </c>
      <c r="AN25">
        <f t="shared" si="9"/>
        <v>1.8052244324973741</v>
      </c>
      <c r="AO25">
        <f t="shared" si="10"/>
        <v>1.1729918998005684</v>
      </c>
      <c r="AP25">
        <f t="shared" si="11"/>
        <v>1.5631645253652502</v>
      </c>
      <c r="AQ25">
        <f t="shared" si="12"/>
        <v>2.4820147252829683</v>
      </c>
      <c r="AR25">
        <f t="shared" si="13"/>
        <v>-0.42496054031650726</v>
      </c>
      <c r="AS25">
        <f t="shared" si="14"/>
        <v>-5.7083539887090105E-2</v>
      </c>
      <c r="AU25">
        <f t="shared" si="15"/>
        <v>2.4820147252829683</v>
      </c>
      <c r="AV25" t="str">
        <f t="shared" si="16"/>
        <v>ABS</v>
      </c>
      <c r="AX25">
        <f t="shared" si="17"/>
        <v>-0.42496054031650726</v>
      </c>
      <c r="AY25" t="str">
        <f t="shared" si="18"/>
        <v>Commodities</v>
      </c>
      <c r="BA25">
        <f t="shared" si="19"/>
        <v>2.1304252127331447</v>
      </c>
      <c r="BB25" t="str">
        <f t="shared" si="20"/>
        <v>US HY</v>
      </c>
      <c r="BD25">
        <f t="shared" si="21"/>
        <v>-0.41501479864722834</v>
      </c>
      <c r="BE25" t="str">
        <f t="shared" si="22"/>
        <v>Latam</v>
      </c>
      <c r="BF25">
        <f t="shared" si="23"/>
        <v>-5.7083539887090105E-2</v>
      </c>
      <c r="BG25" t="str">
        <f t="shared" si="24"/>
        <v>Oro</v>
      </c>
      <c r="BH25">
        <f t="shared" si="25"/>
        <v>0.10077092221495863</v>
      </c>
      <c r="BI25" t="str">
        <f t="shared" si="26"/>
        <v>Europa equities</v>
      </c>
      <c r="BJ25">
        <f t="shared" si="27"/>
        <v>0.2604171829953944</v>
      </c>
      <c r="BK25" t="str">
        <f t="shared" si="28"/>
        <v>Asia</v>
      </c>
      <c r="BM25">
        <f t="shared" si="29"/>
        <v>1.1729918998005684</v>
      </c>
      <c r="BN25" t="str">
        <f t="shared" si="30"/>
        <v>Latam corp</v>
      </c>
      <c r="BO25">
        <f t="shared" si="31"/>
        <v>1.2466952039956973</v>
      </c>
      <c r="BP25" t="str">
        <f t="shared" si="32"/>
        <v>US IG</v>
      </c>
      <c r="BQ25">
        <f t="shared" si="33"/>
        <v>1.5631645253652502</v>
      </c>
      <c r="BR25" t="str">
        <f t="shared" si="34"/>
        <v>Emerging sov</v>
      </c>
    </row>
    <row r="26" spans="1:70" x14ac:dyDescent="0.2">
      <c r="A26" s="2">
        <v>42200</v>
      </c>
      <c r="B26">
        <v>0.15877941628368561</v>
      </c>
      <c r="C26">
        <v>0.2241384791853365</v>
      </c>
      <c r="D26">
        <v>0.18698230980530259</v>
      </c>
      <c r="E26">
        <v>0.1917517749561449</v>
      </c>
      <c r="F26">
        <v>0.16486418273832909</v>
      </c>
      <c r="G26">
        <v>0.22312062405410379</v>
      </c>
      <c r="H26">
        <v>3.708097120245385E-2</v>
      </c>
      <c r="I26">
        <v>5.0121251263485912E-2</v>
      </c>
      <c r="J26">
        <v>2.9232283283390739E-2</v>
      </c>
      <c r="K26">
        <v>4.8126854479095357E-2</v>
      </c>
      <c r="L26">
        <v>4.2834782900502841E-2</v>
      </c>
      <c r="M26">
        <v>1.6899218583007511E-2</v>
      </c>
      <c r="N26">
        <v>0.1433557163836095</v>
      </c>
      <c r="O26">
        <v>0.1783474917844215</v>
      </c>
      <c r="Q26">
        <v>0.130835006301699</v>
      </c>
      <c r="R26">
        <v>2.258664125136467E-2</v>
      </c>
      <c r="S26">
        <v>4.7579141744801927E-2</v>
      </c>
      <c r="T26">
        <v>7.581391112378788E-2</v>
      </c>
      <c r="U26">
        <v>4.2933466045553592E-2</v>
      </c>
      <c r="V26">
        <v>-9.2598360865857821E-2</v>
      </c>
      <c r="W26">
        <v>7.8998235962339347E-2</v>
      </c>
      <c r="X26">
        <v>6.2485923568451167E-2</v>
      </c>
      <c r="Y26">
        <v>5.2770832000861523E-2</v>
      </c>
      <c r="Z26">
        <v>5.6452410466859559E-2</v>
      </c>
      <c r="AA26">
        <v>6.6957813081788053E-2</v>
      </c>
      <c r="AB26">
        <v>4.194410936880022E-2</v>
      </c>
      <c r="AC26">
        <v>-6.0920522691838667E-2</v>
      </c>
      <c r="AD26">
        <v>-1.01807061610385E-2</v>
      </c>
      <c r="AF26">
        <f t="shared" si="1"/>
        <v>0.8240048323892355</v>
      </c>
      <c r="AG26">
        <f t="shared" si="2"/>
        <v>0.10077092221495863</v>
      </c>
      <c r="AH26">
        <f t="shared" si="3"/>
        <v>0.25445798479195297</v>
      </c>
      <c r="AI26">
        <f t="shared" si="4"/>
        <v>0.39537527692313201</v>
      </c>
      <c r="AJ26">
        <f t="shared" si="5"/>
        <v>0.2604171829953944</v>
      </c>
      <c r="AK26">
        <f t="shared" si="6"/>
        <v>-0.41501479864722834</v>
      </c>
      <c r="AL26">
        <f t="shared" si="7"/>
        <v>2.1304252127331447</v>
      </c>
      <c r="AM26">
        <f t="shared" si="8"/>
        <v>1.2466952039956973</v>
      </c>
      <c r="AN26">
        <f t="shared" si="9"/>
        <v>1.8052244324973741</v>
      </c>
      <c r="AO26">
        <f t="shared" si="10"/>
        <v>1.1729918998005684</v>
      </c>
      <c r="AP26">
        <f t="shared" si="11"/>
        <v>1.5631645253652502</v>
      </c>
      <c r="AQ26">
        <f t="shared" si="12"/>
        <v>2.4820147252829683</v>
      </c>
      <c r="AR26">
        <f t="shared" si="13"/>
        <v>-0.42496054031650726</v>
      </c>
      <c r="AS26">
        <f t="shared" si="14"/>
        <v>-5.7083539887090105E-2</v>
      </c>
      <c r="AU26">
        <f t="shared" si="15"/>
        <v>2.4820147252829683</v>
      </c>
      <c r="AV26" t="str">
        <f t="shared" si="16"/>
        <v>ABS</v>
      </c>
      <c r="AX26">
        <f t="shared" si="17"/>
        <v>-0.42496054031650726</v>
      </c>
      <c r="AY26" t="str">
        <f t="shared" si="18"/>
        <v>Commodities</v>
      </c>
      <c r="BA26">
        <f t="shared" si="19"/>
        <v>2.1304252127331447</v>
      </c>
      <c r="BB26" t="str">
        <f t="shared" si="20"/>
        <v>US HY</v>
      </c>
      <c r="BD26">
        <f t="shared" si="21"/>
        <v>-0.41501479864722834</v>
      </c>
      <c r="BE26" t="str">
        <f t="shared" si="22"/>
        <v>Latam</v>
      </c>
      <c r="BF26">
        <f t="shared" si="23"/>
        <v>-5.7083539887090105E-2</v>
      </c>
      <c r="BG26" t="str">
        <f t="shared" si="24"/>
        <v>Oro</v>
      </c>
      <c r="BH26">
        <f t="shared" si="25"/>
        <v>0.10077092221495863</v>
      </c>
      <c r="BI26" t="str">
        <f t="shared" si="26"/>
        <v>Europa equities</v>
      </c>
      <c r="BJ26">
        <f t="shared" si="27"/>
        <v>0.2604171829953944</v>
      </c>
      <c r="BK26" t="str">
        <f t="shared" si="28"/>
        <v>Asia</v>
      </c>
      <c r="BM26">
        <f t="shared" si="29"/>
        <v>1.1729918998005684</v>
      </c>
      <c r="BN26" t="str">
        <f t="shared" si="30"/>
        <v>Latam corp</v>
      </c>
      <c r="BO26">
        <f t="shared" si="31"/>
        <v>1.2466952039956973</v>
      </c>
      <c r="BP26" t="str">
        <f t="shared" si="32"/>
        <v>US IG</v>
      </c>
      <c r="BQ26">
        <f t="shared" si="33"/>
        <v>1.5631645253652502</v>
      </c>
      <c r="BR26" t="str">
        <f t="shared" si="34"/>
        <v>Emerging sov</v>
      </c>
    </row>
    <row r="27" spans="1:70" x14ac:dyDescent="0.2">
      <c r="A27" s="2">
        <v>42201</v>
      </c>
      <c r="B27">
        <v>0.15877941628368561</v>
      </c>
      <c r="C27">
        <v>0.2241384791853365</v>
      </c>
      <c r="D27">
        <v>0.18698230980530259</v>
      </c>
      <c r="E27">
        <v>0.1917517749561449</v>
      </c>
      <c r="F27">
        <v>0.16486418273832909</v>
      </c>
      <c r="G27">
        <v>0.22312062405410379</v>
      </c>
      <c r="H27">
        <v>3.708097120245385E-2</v>
      </c>
      <c r="I27">
        <v>5.0121251263485912E-2</v>
      </c>
      <c r="J27">
        <v>2.9232283283390739E-2</v>
      </c>
      <c r="K27">
        <v>4.8126854479095357E-2</v>
      </c>
      <c r="L27">
        <v>4.2834782900502841E-2</v>
      </c>
      <c r="M27">
        <v>1.6899218583007511E-2</v>
      </c>
      <c r="N27">
        <v>0.1433557163836095</v>
      </c>
      <c r="O27">
        <v>0.1783474917844215</v>
      </c>
      <c r="Q27">
        <v>0.130835006301699</v>
      </c>
      <c r="R27">
        <v>2.258664125136467E-2</v>
      </c>
      <c r="S27">
        <v>4.7579141744801927E-2</v>
      </c>
      <c r="T27">
        <v>7.581391112378788E-2</v>
      </c>
      <c r="U27">
        <v>4.2933466045553592E-2</v>
      </c>
      <c r="V27">
        <v>-9.2598360865857821E-2</v>
      </c>
      <c r="W27">
        <v>7.8998235962339347E-2</v>
      </c>
      <c r="X27">
        <v>6.2485923568451167E-2</v>
      </c>
      <c r="Y27">
        <v>5.2770832000861523E-2</v>
      </c>
      <c r="Z27">
        <v>5.6452410466859559E-2</v>
      </c>
      <c r="AA27">
        <v>6.6957813081788053E-2</v>
      </c>
      <c r="AB27">
        <v>4.194410936880022E-2</v>
      </c>
      <c r="AC27">
        <v>-6.0920522691838667E-2</v>
      </c>
      <c r="AD27">
        <v>-1.01807061610385E-2</v>
      </c>
      <c r="AF27">
        <f t="shared" si="1"/>
        <v>0.8240048323892355</v>
      </c>
      <c r="AG27">
        <f t="shared" si="2"/>
        <v>0.10077092221495863</v>
      </c>
      <c r="AH27">
        <f t="shared" si="3"/>
        <v>0.25445798479195297</v>
      </c>
      <c r="AI27">
        <f t="shared" si="4"/>
        <v>0.39537527692313201</v>
      </c>
      <c r="AJ27">
        <f t="shared" si="5"/>
        <v>0.2604171829953944</v>
      </c>
      <c r="AK27">
        <f t="shared" si="6"/>
        <v>-0.41501479864722834</v>
      </c>
      <c r="AL27">
        <f t="shared" si="7"/>
        <v>2.1304252127331447</v>
      </c>
      <c r="AM27">
        <f t="shared" si="8"/>
        <v>1.2466952039956973</v>
      </c>
      <c r="AN27">
        <f t="shared" si="9"/>
        <v>1.8052244324973741</v>
      </c>
      <c r="AO27">
        <f t="shared" si="10"/>
        <v>1.1729918998005684</v>
      </c>
      <c r="AP27">
        <f t="shared" si="11"/>
        <v>1.5631645253652502</v>
      </c>
      <c r="AQ27">
        <f t="shared" si="12"/>
        <v>2.4820147252829683</v>
      </c>
      <c r="AR27">
        <f t="shared" si="13"/>
        <v>-0.42496054031650726</v>
      </c>
      <c r="AS27">
        <f t="shared" si="14"/>
        <v>-5.7083539887090105E-2</v>
      </c>
      <c r="AU27">
        <f t="shared" si="15"/>
        <v>2.4820147252829683</v>
      </c>
      <c r="AV27" t="str">
        <f t="shared" si="16"/>
        <v>ABS</v>
      </c>
      <c r="AX27">
        <f t="shared" si="17"/>
        <v>-0.42496054031650726</v>
      </c>
      <c r="AY27" t="str">
        <f t="shared" si="18"/>
        <v>Commodities</v>
      </c>
      <c r="BA27">
        <f t="shared" si="19"/>
        <v>2.1304252127331447</v>
      </c>
      <c r="BB27" t="str">
        <f t="shared" si="20"/>
        <v>US HY</v>
      </c>
      <c r="BD27">
        <f t="shared" si="21"/>
        <v>-0.41501479864722834</v>
      </c>
      <c r="BE27" t="str">
        <f t="shared" si="22"/>
        <v>Latam</v>
      </c>
      <c r="BF27">
        <f t="shared" si="23"/>
        <v>-5.7083539887090105E-2</v>
      </c>
      <c r="BG27" t="str">
        <f t="shared" si="24"/>
        <v>Oro</v>
      </c>
      <c r="BH27">
        <f t="shared" si="25"/>
        <v>0.10077092221495863</v>
      </c>
      <c r="BI27" t="str">
        <f t="shared" si="26"/>
        <v>Europa equities</v>
      </c>
      <c r="BJ27">
        <f t="shared" si="27"/>
        <v>0.2604171829953944</v>
      </c>
      <c r="BK27" t="str">
        <f t="shared" si="28"/>
        <v>Asia</v>
      </c>
      <c r="BM27">
        <f t="shared" si="29"/>
        <v>1.1729918998005684</v>
      </c>
      <c r="BN27" t="str">
        <f t="shared" si="30"/>
        <v>Latam corp</v>
      </c>
      <c r="BO27">
        <f t="shared" si="31"/>
        <v>1.2466952039956973</v>
      </c>
      <c r="BP27" t="str">
        <f t="shared" si="32"/>
        <v>US IG</v>
      </c>
      <c r="BQ27">
        <f t="shared" si="33"/>
        <v>1.5631645253652502</v>
      </c>
      <c r="BR27" t="str">
        <f t="shared" si="34"/>
        <v>Emerging sov</v>
      </c>
    </row>
    <row r="28" spans="1:70" x14ac:dyDescent="0.2">
      <c r="A28" s="2">
        <v>42202</v>
      </c>
      <c r="B28">
        <v>0.15877941628368561</v>
      </c>
      <c r="C28">
        <v>0.2241384791853365</v>
      </c>
      <c r="D28">
        <v>0.18698230980530259</v>
      </c>
      <c r="E28">
        <v>0.1917517749561449</v>
      </c>
      <c r="F28">
        <v>0.16486418273832909</v>
      </c>
      <c r="G28">
        <v>0.22312062405410379</v>
      </c>
      <c r="H28">
        <v>3.708097120245385E-2</v>
      </c>
      <c r="I28">
        <v>5.0121251263485912E-2</v>
      </c>
      <c r="J28">
        <v>2.9232283283390739E-2</v>
      </c>
      <c r="K28">
        <v>4.8126854479095357E-2</v>
      </c>
      <c r="L28">
        <v>4.2834782900502841E-2</v>
      </c>
      <c r="M28">
        <v>1.6899218583007511E-2</v>
      </c>
      <c r="N28">
        <v>0.1433557163836095</v>
      </c>
      <c r="O28">
        <v>0.1783474917844215</v>
      </c>
      <c r="Q28">
        <v>0.130835006301699</v>
      </c>
      <c r="R28">
        <v>2.258664125136467E-2</v>
      </c>
      <c r="S28">
        <v>4.7579141744801927E-2</v>
      </c>
      <c r="T28">
        <v>7.581391112378788E-2</v>
      </c>
      <c r="U28">
        <v>4.2933466045553592E-2</v>
      </c>
      <c r="V28">
        <v>-9.2598360865857821E-2</v>
      </c>
      <c r="W28">
        <v>7.8998235962339347E-2</v>
      </c>
      <c r="X28">
        <v>6.2485923568451167E-2</v>
      </c>
      <c r="Y28">
        <v>5.2770832000861523E-2</v>
      </c>
      <c r="Z28">
        <v>5.6452410466859559E-2</v>
      </c>
      <c r="AA28">
        <v>6.6957813081788053E-2</v>
      </c>
      <c r="AB28">
        <v>4.194410936880022E-2</v>
      </c>
      <c r="AC28">
        <v>-6.0920522691838667E-2</v>
      </c>
      <c r="AD28">
        <v>-1.01807061610385E-2</v>
      </c>
      <c r="AF28">
        <f t="shared" si="1"/>
        <v>0.8240048323892355</v>
      </c>
      <c r="AG28">
        <f t="shared" si="2"/>
        <v>0.10077092221495863</v>
      </c>
      <c r="AH28">
        <f t="shared" si="3"/>
        <v>0.25445798479195297</v>
      </c>
      <c r="AI28">
        <f t="shared" si="4"/>
        <v>0.39537527692313201</v>
      </c>
      <c r="AJ28">
        <f t="shared" si="5"/>
        <v>0.2604171829953944</v>
      </c>
      <c r="AK28">
        <f t="shared" si="6"/>
        <v>-0.41501479864722834</v>
      </c>
      <c r="AL28">
        <f t="shared" si="7"/>
        <v>2.1304252127331447</v>
      </c>
      <c r="AM28">
        <f t="shared" si="8"/>
        <v>1.2466952039956973</v>
      </c>
      <c r="AN28">
        <f t="shared" si="9"/>
        <v>1.8052244324973741</v>
      </c>
      <c r="AO28">
        <f t="shared" si="10"/>
        <v>1.1729918998005684</v>
      </c>
      <c r="AP28">
        <f t="shared" si="11"/>
        <v>1.5631645253652502</v>
      </c>
      <c r="AQ28">
        <f t="shared" si="12"/>
        <v>2.4820147252829683</v>
      </c>
      <c r="AR28">
        <f t="shared" si="13"/>
        <v>-0.42496054031650726</v>
      </c>
      <c r="AS28">
        <f t="shared" si="14"/>
        <v>-5.7083539887090105E-2</v>
      </c>
      <c r="AU28">
        <f t="shared" si="15"/>
        <v>2.4820147252829683</v>
      </c>
      <c r="AV28" t="str">
        <f t="shared" si="16"/>
        <v>ABS</v>
      </c>
      <c r="AX28">
        <f t="shared" si="17"/>
        <v>-0.42496054031650726</v>
      </c>
      <c r="AY28" t="str">
        <f t="shared" si="18"/>
        <v>Commodities</v>
      </c>
      <c r="BA28">
        <f t="shared" si="19"/>
        <v>2.1304252127331447</v>
      </c>
      <c r="BB28" t="str">
        <f t="shared" si="20"/>
        <v>US HY</v>
      </c>
      <c r="BD28">
        <f t="shared" si="21"/>
        <v>-0.41501479864722834</v>
      </c>
      <c r="BE28" t="str">
        <f t="shared" si="22"/>
        <v>Latam</v>
      </c>
      <c r="BF28">
        <f t="shared" si="23"/>
        <v>-5.7083539887090105E-2</v>
      </c>
      <c r="BG28" t="str">
        <f t="shared" si="24"/>
        <v>Oro</v>
      </c>
      <c r="BH28">
        <f t="shared" si="25"/>
        <v>0.10077092221495863</v>
      </c>
      <c r="BI28" t="str">
        <f t="shared" si="26"/>
        <v>Europa equities</v>
      </c>
      <c r="BJ28">
        <f t="shared" si="27"/>
        <v>0.2604171829953944</v>
      </c>
      <c r="BK28" t="str">
        <f t="shared" si="28"/>
        <v>Asia</v>
      </c>
      <c r="BM28">
        <f t="shared" si="29"/>
        <v>1.1729918998005684</v>
      </c>
      <c r="BN28" t="str">
        <f t="shared" si="30"/>
        <v>Latam corp</v>
      </c>
      <c r="BO28">
        <f t="shared" si="31"/>
        <v>1.2466952039956973</v>
      </c>
      <c r="BP28" t="str">
        <f t="shared" si="32"/>
        <v>US IG</v>
      </c>
      <c r="BQ28">
        <f t="shared" si="33"/>
        <v>1.5631645253652502</v>
      </c>
      <c r="BR28" t="str">
        <f t="shared" si="34"/>
        <v>Emerging sov</v>
      </c>
    </row>
    <row r="29" spans="1:70" x14ac:dyDescent="0.2">
      <c r="A29" s="2">
        <v>42206</v>
      </c>
      <c r="B29">
        <v>0.15877941628368561</v>
      </c>
      <c r="C29">
        <v>0.2241384791853365</v>
      </c>
      <c r="D29">
        <v>0.18698230980530259</v>
      </c>
      <c r="E29">
        <v>0.1917517749561449</v>
      </c>
      <c r="F29">
        <v>0.16486418273832909</v>
      </c>
      <c r="G29">
        <v>0.22312062405410379</v>
      </c>
      <c r="H29">
        <v>3.708097120245385E-2</v>
      </c>
      <c r="I29">
        <v>5.0121251263485912E-2</v>
      </c>
      <c r="J29">
        <v>2.9232283283390739E-2</v>
      </c>
      <c r="K29">
        <v>4.8126854479095357E-2</v>
      </c>
      <c r="L29">
        <v>4.2834782900502841E-2</v>
      </c>
      <c r="M29">
        <v>1.6899218583007511E-2</v>
      </c>
      <c r="N29">
        <v>0.1433557163836095</v>
      </c>
      <c r="O29">
        <v>0.1783474917844215</v>
      </c>
      <c r="Q29">
        <v>0.130835006301699</v>
      </c>
      <c r="R29">
        <v>2.258664125136467E-2</v>
      </c>
      <c r="S29">
        <v>4.7579141744801927E-2</v>
      </c>
      <c r="T29">
        <v>7.581391112378788E-2</v>
      </c>
      <c r="U29">
        <v>4.2933466045553592E-2</v>
      </c>
      <c r="V29">
        <v>-9.2598360865857821E-2</v>
      </c>
      <c r="W29">
        <v>7.8998235962339347E-2</v>
      </c>
      <c r="X29">
        <v>6.2485923568451167E-2</v>
      </c>
      <c r="Y29">
        <v>5.2770832000861523E-2</v>
      </c>
      <c r="Z29">
        <v>5.6452410466859559E-2</v>
      </c>
      <c r="AA29">
        <v>6.6957813081788053E-2</v>
      </c>
      <c r="AB29">
        <v>4.194410936880022E-2</v>
      </c>
      <c r="AC29">
        <v>-6.0920522691838667E-2</v>
      </c>
      <c r="AD29">
        <v>-1.01807061610385E-2</v>
      </c>
      <c r="AF29">
        <f t="shared" si="1"/>
        <v>0.8240048323892355</v>
      </c>
      <c r="AG29">
        <f t="shared" si="2"/>
        <v>0.10077092221495863</v>
      </c>
      <c r="AH29">
        <f t="shared" si="3"/>
        <v>0.25445798479195297</v>
      </c>
      <c r="AI29">
        <f t="shared" si="4"/>
        <v>0.39537527692313201</v>
      </c>
      <c r="AJ29">
        <f t="shared" si="5"/>
        <v>0.2604171829953944</v>
      </c>
      <c r="AK29">
        <f t="shared" si="6"/>
        <v>-0.41501479864722834</v>
      </c>
      <c r="AL29">
        <f t="shared" si="7"/>
        <v>2.1304252127331447</v>
      </c>
      <c r="AM29">
        <f t="shared" si="8"/>
        <v>1.2466952039956973</v>
      </c>
      <c r="AN29">
        <f t="shared" si="9"/>
        <v>1.8052244324973741</v>
      </c>
      <c r="AO29">
        <f t="shared" si="10"/>
        <v>1.1729918998005684</v>
      </c>
      <c r="AP29">
        <f t="shared" si="11"/>
        <v>1.5631645253652502</v>
      </c>
      <c r="AQ29">
        <f t="shared" si="12"/>
        <v>2.4820147252829683</v>
      </c>
      <c r="AR29">
        <f t="shared" si="13"/>
        <v>-0.42496054031650726</v>
      </c>
      <c r="AS29">
        <f t="shared" si="14"/>
        <v>-5.7083539887090105E-2</v>
      </c>
      <c r="AU29">
        <f t="shared" si="15"/>
        <v>2.4820147252829683</v>
      </c>
      <c r="AV29" t="str">
        <f t="shared" si="16"/>
        <v>ABS</v>
      </c>
      <c r="AX29">
        <f t="shared" si="17"/>
        <v>-0.42496054031650726</v>
      </c>
      <c r="AY29" t="str">
        <f t="shared" si="18"/>
        <v>Commodities</v>
      </c>
      <c r="BA29">
        <f t="shared" si="19"/>
        <v>2.1304252127331447</v>
      </c>
      <c r="BB29" t="str">
        <f t="shared" si="20"/>
        <v>US HY</v>
      </c>
      <c r="BD29">
        <f t="shared" si="21"/>
        <v>-0.41501479864722834</v>
      </c>
      <c r="BE29" t="str">
        <f t="shared" si="22"/>
        <v>Latam</v>
      </c>
      <c r="BF29">
        <f t="shared" si="23"/>
        <v>-5.7083539887090105E-2</v>
      </c>
      <c r="BG29" t="str">
        <f t="shared" si="24"/>
        <v>Oro</v>
      </c>
      <c r="BH29">
        <f t="shared" si="25"/>
        <v>0.10077092221495863</v>
      </c>
      <c r="BI29" t="str">
        <f t="shared" si="26"/>
        <v>Europa equities</v>
      </c>
      <c r="BJ29">
        <f t="shared" si="27"/>
        <v>0.2604171829953944</v>
      </c>
      <c r="BK29" t="str">
        <f t="shared" si="28"/>
        <v>Asia</v>
      </c>
      <c r="BM29">
        <f t="shared" si="29"/>
        <v>1.1729918998005684</v>
      </c>
      <c r="BN29" t="str">
        <f t="shared" si="30"/>
        <v>Latam corp</v>
      </c>
      <c r="BO29">
        <f t="shared" si="31"/>
        <v>1.2466952039956973</v>
      </c>
      <c r="BP29" t="str">
        <f t="shared" si="32"/>
        <v>US IG</v>
      </c>
      <c r="BQ29">
        <f t="shared" si="33"/>
        <v>1.5631645253652502</v>
      </c>
      <c r="BR29" t="str">
        <f t="shared" si="34"/>
        <v>Emerging sov</v>
      </c>
    </row>
    <row r="30" spans="1:70" x14ac:dyDescent="0.2">
      <c r="A30" s="2">
        <v>42207</v>
      </c>
      <c r="B30">
        <v>0.15877941628368561</v>
      </c>
      <c r="C30">
        <v>0.2241384791853365</v>
      </c>
      <c r="D30">
        <v>0.18698230980530259</v>
      </c>
      <c r="E30">
        <v>0.1917517749561449</v>
      </c>
      <c r="F30">
        <v>0.16486418273832909</v>
      </c>
      <c r="G30">
        <v>0.22312062405410379</v>
      </c>
      <c r="H30">
        <v>3.708097120245385E-2</v>
      </c>
      <c r="I30">
        <v>5.0121251263485912E-2</v>
      </c>
      <c r="J30">
        <v>2.9232283283390739E-2</v>
      </c>
      <c r="K30">
        <v>4.8126854479095357E-2</v>
      </c>
      <c r="L30">
        <v>4.2834782900502841E-2</v>
      </c>
      <c r="M30">
        <v>1.6899218583007511E-2</v>
      </c>
      <c r="N30">
        <v>0.1433557163836095</v>
      </c>
      <c r="O30">
        <v>0.1783474917844215</v>
      </c>
      <c r="Q30">
        <v>0.130835006301699</v>
      </c>
      <c r="R30">
        <v>2.258664125136467E-2</v>
      </c>
      <c r="S30">
        <v>4.7579141744801927E-2</v>
      </c>
      <c r="T30">
        <v>7.581391112378788E-2</v>
      </c>
      <c r="U30">
        <v>4.2933466045553592E-2</v>
      </c>
      <c r="V30">
        <v>-9.2598360865857821E-2</v>
      </c>
      <c r="W30">
        <v>7.8998235962339347E-2</v>
      </c>
      <c r="X30">
        <v>6.2485923568451167E-2</v>
      </c>
      <c r="Y30">
        <v>5.2770832000861523E-2</v>
      </c>
      <c r="Z30">
        <v>5.6452410466859559E-2</v>
      </c>
      <c r="AA30">
        <v>6.6957813081788053E-2</v>
      </c>
      <c r="AB30">
        <v>4.194410936880022E-2</v>
      </c>
      <c r="AC30">
        <v>-6.0920522691838667E-2</v>
      </c>
      <c r="AD30">
        <v>-1.01807061610385E-2</v>
      </c>
      <c r="AF30">
        <f t="shared" si="1"/>
        <v>0.8240048323892355</v>
      </c>
      <c r="AG30">
        <f t="shared" si="2"/>
        <v>0.10077092221495863</v>
      </c>
      <c r="AH30">
        <f t="shared" si="3"/>
        <v>0.25445798479195297</v>
      </c>
      <c r="AI30">
        <f t="shared" si="4"/>
        <v>0.39537527692313201</v>
      </c>
      <c r="AJ30">
        <f t="shared" si="5"/>
        <v>0.2604171829953944</v>
      </c>
      <c r="AK30">
        <f t="shared" si="6"/>
        <v>-0.41501479864722834</v>
      </c>
      <c r="AL30">
        <f t="shared" si="7"/>
        <v>2.1304252127331447</v>
      </c>
      <c r="AM30">
        <f t="shared" si="8"/>
        <v>1.2466952039956973</v>
      </c>
      <c r="AN30">
        <f t="shared" si="9"/>
        <v>1.8052244324973741</v>
      </c>
      <c r="AO30">
        <f t="shared" si="10"/>
        <v>1.1729918998005684</v>
      </c>
      <c r="AP30">
        <f t="shared" si="11"/>
        <v>1.5631645253652502</v>
      </c>
      <c r="AQ30">
        <f t="shared" si="12"/>
        <v>2.4820147252829683</v>
      </c>
      <c r="AR30">
        <f t="shared" si="13"/>
        <v>-0.42496054031650726</v>
      </c>
      <c r="AS30">
        <f t="shared" si="14"/>
        <v>-5.7083539887090105E-2</v>
      </c>
      <c r="AU30">
        <f t="shared" si="15"/>
        <v>2.4820147252829683</v>
      </c>
      <c r="AV30" t="str">
        <f t="shared" si="16"/>
        <v>ABS</v>
      </c>
      <c r="AX30">
        <f t="shared" si="17"/>
        <v>-0.42496054031650726</v>
      </c>
      <c r="AY30" t="str">
        <f t="shared" si="18"/>
        <v>Commodities</v>
      </c>
      <c r="BA30">
        <f t="shared" si="19"/>
        <v>2.1304252127331447</v>
      </c>
      <c r="BB30" t="str">
        <f t="shared" si="20"/>
        <v>US HY</v>
      </c>
      <c r="BD30">
        <f t="shared" si="21"/>
        <v>-0.41501479864722834</v>
      </c>
      <c r="BE30" t="str">
        <f t="shared" si="22"/>
        <v>Latam</v>
      </c>
      <c r="BF30">
        <f t="shared" si="23"/>
        <v>-5.7083539887090105E-2</v>
      </c>
      <c r="BG30" t="str">
        <f t="shared" si="24"/>
        <v>Oro</v>
      </c>
      <c r="BH30">
        <f t="shared" si="25"/>
        <v>0.10077092221495863</v>
      </c>
      <c r="BI30" t="str">
        <f t="shared" si="26"/>
        <v>Europa equities</v>
      </c>
      <c r="BJ30">
        <f t="shared" si="27"/>
        <v>0.2604171829953944</v>
      </c>
      <c r="BK30" t="str">
        <f t="shared" si="28"/>
        <v>Asia</v>
      </c>
      <c r="BM30">
        <f t="shared" si="29"/>
        <v>1.1729918998005684</v>
      </c>
      <c r="BN30" t="str">
        <f t="shared" si="30"/>
        <v>Latam corp</v>
      </c>
      <c r="BO30">
        <f t="shared" si="31"/>
        <v>1.2466952039956973</v>
      </c>
      <c r="BP30" t="str">
        <f t="shared" si="32"/>
        <v>US IG</v>
      </c>
      <c r="BQ30">
        <f t="shared" si="33"/>
        <v>1.5631645253652502</v>
      </c>
      <c r="BR30" t="str">
        <f t="shared" si="34"/>
        <v>Emerging sov</v>
      </c>
    </row>
    <row r="31" spans="1:70" x14ac:dyDescent="0.2">
      <c r="A31" s="2">
        <v>42208</v>
      </c>
      <c r="B31">
        <v>0.15877941628368561</v>
      </c>
      <c r="C31">
        <v>0.2241384791853365</v>
      </c>
      <c r="D31">
        <v>0.18698230980530259</v>
      </c>
      <c r="E31">
        <v>0.1917517749561449</v>
      </c>
      <c r="F31">
        <v>0.16486418273832909</v>
      </c>
      <c r="G31">
        <v>0.22312062405410379</v>
      </c>
      <c r="H31">
        <v>3.708097120245385E-2</v>
      </c>
      <c r="I31">
        <v>5.0121251263485912E-2</v>
      </c>
      <c r="J31">
        <v>2.9232283283390739E-2</v>
      </c>
      <c r="K31">
        <v>4.8126854479095357E-2</v>
      </c>
      <c r="L31">
        <v>4.2834782900502841E-2</v>
      </c>
      <c r="M31">
        <v>1.6899218583007511E-2</v>
      </c>
      <c r="N31">
        <v>0.1433557163836095</v>
      </c>
      <c r="O31">
        <v>0.1783474917844215</v>
      </c>
      <c r="Q31">
        <v>0.130835006301699</v>
      </c>
      <c r="R31">
        <v>2.258664125136467E-2</v>
      </c>
      <c r="S31">
        <v>4.7579141744801927E-2</v>
      </c>
      <c r="T31">
        <v>7.581391112378788E-2</v>
      </c>
      <c r="U31">
        <v>4.2933466045553592E-2</v>
      </c>
      <c r="V31">
        <v>-9.2598360865857821E-2</v>
      </c>
      <c r="W31">
        <v>7.8998235962339347E-2</v>
      </c>
      <c r="X31">
        <v>6.2485923568451167E-2</v>
      </c>
      <c r="Y31">
        <v>5.2770832000861523E-2</v>
      </c>
      <c r="Z31">
        <v>5.6452410466859559E-2</v>
      </c>
      <c r="AA31">
        <v>6.6957813081788053E-2</v>
      </c>
      <c r="AB31">
        <v>4.194410936880022E-2</v>
      </c>
      <c r="AC31">
        <v>-6.0920522691838667E-2</v>
      </c>
      <c r="AD31">
        <v>-1.01807061610385E-2</v>
      </c>
      <c r="AF31">
        <f t="shared" si="1"/>
        <v>0.8240048323892355</v>
      </c>
      <c r="AG31">
        <f t="shared" si="2"/>
        <v>0.10077092221495863</v>
      </c>
      <c r="AH31">
        <f t="shared" si="3"/>
        <v>0.25445798479195297</v>
      </c>
      <c r="AI31">
        <f t="shared" si="4"/>
        <v>0.39537527692313201</v>
      </c>
      <c r="AJ31">
        <f t="shared" si="5"/>
        <v>0.2604171829953944</v>
      </c>
      <c r="AK31">
        <f t="shared" si="6"/>
        <v>-0.41501479864722834</v>
      </c>
      <c r="AL31">
        <f t="shared" si="7"/>
        <v>2.1304252127331447</v>
      </c>
      <c r="AM31">
        <f t="shared" si="8"/>
        <v>1.2466952039956973</v>
      </c>
      <c r="AN31">
        <f t="shared" si="9"/>
        <v>1.8052244324973741</v>
      </c>
      <c r="AO31">
        <f t="shared" si="10"/>
        <v>1.1729918998005684</v>
      </c>
      <c r="AP31">
        <f t="shared" si="11"/>
        <v>1.5631645253652502</v>
      </c>
      <c r="AQ31">
        <f t="shared" si="12"/>
        <v>2.4820147252829683</v>
      </c>
      <c r="AR31">
        <f t="shared" si="13"/>
        <v>-0.42496054031650726</v>
      </c>
      <c r="AS31">
        <f t="shared" si="14"/>
        <v>-5.7083539887090105E-2</v>
      </c>
      <c r="AU31">
        <f t="shared" si="15"/>
        <v>2.4820147252829683</v>
      </c>
      <c r="AV31" t="str">
        <f t="shared" si="16"/>
        <v>ABS</v>
      </c>
      <c r="AX31">
        <f t="shared" si="17"/>
        <v>-0.42496054031650726</v>
      </c>
      <c r="AY31" t="str">
        <f t="shared" si="18"/>
        <v>Commodities</v>
      </c>
      <c r="BA31">
        <f t="shared" si="19"/>
        <v>2.1304252127331447</v>
      </c>
      <c r="BB31" t="str">
        <f t="shared" si="20"/>
        <v>US HY</v>
      </c>
      <c r="BD31">
        <f t="shared" si="21"/>
        <v>-0.41501479864722834</v>
      </c>
      <c r="BE31" t="str">
        <f t="shared" si="22"/>
        <v>Latam</v>
      </c>
      <c r="BF31">
        <f t="shared" si="23"/>
        <v>-5.7083539887090105E-2</v>
      </c>
      <c r="BG31" t="str">
        <f t="shared" si="24"/>
        <v>Oro</v>
      </c>
      <c r="BH31">
        <f t="shared" si="25"/>
        <v>0.10077092221495863</v>
      </c>
      <c r="BI31" t="str">
        <f t="shared" si="26"/>
        <v>Europa equities</v>
      </c>
      <c r="BJ31">
        <f t="shared" si="27"/>
        <v>0.2604171829953944</v>
      </c>
      <c r="BK31" t="str">
        <f t="shared" si="28"/>
        <v>Asia</v>
      </c>
      <c r="BM31">
        <f t="shared" si="29"/>
        <v>1.1729918998005684</v>
      </c>
      <c r="BN31" t="str">
        <f t="shared" si="30"/>
        <v>Latam corp</v>
      </c>
      <c r="BO31">
        <f t="shared" si="31"/>
        <v>1.2466952039956973</v>
      </c>
      <c r="BP31" t="str">
        <f t="shared" si="32"/>
        <v>US IG</v>
      </c>
      <c r="BQ31">
        <f t="shared" si="33"/>
        <v>1.5631645253652502</v>
      </c>
      <c r="BR31" t="str">
        <f t="shared" si="34"/>
        <v>Emerging sov</v>
      </c>
    </row>
    <row r="32" spans="1:70" x14ac:dyDescent="0.2">
      <c r="A32" s="2">
        <v>42209</v>
      </c>
      <c r="B32">
        <v>0.15877941628368561</v>
      </c>
      <c r="C32">
        <v>0.2241384791853365</v>
      </c>
      <c r="D32">
        <v>0.18698230980530259</v>
      </c>
      <c r="E32">
        <v>0.1917517749561449</v>
      </c>
      <c r="F32">
        <v>0.16486418273832909</v>
      </c>
      <c r="G32">
        <v>0.22312062405410379</v>
      </c>
      <c r="H32">
        <v>3.708097120245385E-2</v>
      </c>
      <c r="I32">
        <v>5.0121251263485912E-2</v>
      </c>
      <c r="J32">
        <v>2.9232283283390739E-2</v>
      </c>
      <c r="K32">
        <v>4.8126854479095357E-2</v>
      </c>
      <c r="L32">
        <v>4.2834782900502841E-2</v>
      </c>
      <c r="M32">
        <v>1.6899218583007511E-2</v>
      </c>
      <c r="N32">
        <v>0.1433557163836095</v>
      </c>
      <c r="O32">
        <v>0.1783474917844215</v>
      </c>
      <c r="Q32">
        <v>0.130835006301699</v>
      </c>
      <c r="R32">
        <v>2.258664125136467E-2</v>
      </c>
      <c r="S32">
        <v>4.7579141744801927E-2</v>
      </c>
      <c r="T32">
        <v>7.581391112378788E-2</v>
      </c>
      <c r="U32">
        <v>4.2933466045553592E-2</v>
      </c>
      <c r="V32">
        <v>-9.2598360865857821E-2</v>
      </c>
      <c r="W32">
        <v>7.8998235962339347E-2</v>
      </c>
      <c r="X32">
        <v>6.2485923568451167E-2</v>
      </c>
      <c r="Y32">
        <v>5.2770832000861523E-2</v>
      </c>
      <c r="Z32">
        <v>5.6452410466859559E-2</v>
      </c>
      <c r="AA32">
        <v>6.6957813081788053E-2</v>
      </c>
      <c r="AB32">
        <v>4.194410936880022E-2</v>
      </c>
      <c r="AC32">
        <v>-6.0920522691838667E-2</v>
      </c>
      <c r="AD32">
        <v>-1.01807061610385E-2</v>
      </c>
      <c r="AF32">
        <f t="shared" si="1"/>
        <v>0.8240048323892355</v>
      </c>
      <c r="AG32">
        <f t="shared" si="2"/>
        <v>0.10077092221495863</v>
      </c>
      <c r="AH32">
        <f t="shared" si="3"/>
        <v>0.25445798479195297</v>
      </c>
      <c r="AI32">
        <f t="shared" si="4"/>
        <v>0.39537527692313201</v>
      </c>
      <c r="AJ32">
        <f t="shared" si="5"/>
        <v>0.2604171829953944</v>
      </c>
      <c r="AK32">
        <f t="shared" si="6"/>
        <v>-0.41501479864722834</v>
      </c>
      <c r="AL32">
        <f t="shared" si="7"/>
        <v>2.1304252127331447</v>
      </c>
      <c r="AM32">
        <f t="shared" si="8"/>
        <v>1.2466952039956973</v>
      </c>
      <c r="AN32">
        <f t="shared" si="9"/>
        <v>1.8052244324973741</v>
      </c>
      <c r="AO32">
        <f t="shared" si="10"/>
        <v>1.1729918998005684</v>
      </c>
      <c r="AP32">
        <f t="shared" si="11"/>
        <v>1.5631645253652502</v>
      </c>
      <c r="AQ32">
        <f t="shared" si="12"/>
        <v>2.4820147252829683</v>
      </c>
      <c r="AR32">
        <f t="shared" si="13"/>
        <v>-0.42496054031650726</v>
      </c>
      <c r="AS32">
        <f t="shared" si="14"/>
        <v>-5.7083539887090105E-2</v>
      </c>
      <c r="AU32">
        <f t="shared" si="15"/>
        <v>2.4820147252829683</v>
      </c>
      <c r="AV32" t="str">
        <f t="shared" si="16"/>
        <v>ABS</v>
      </c>
      <c r="AX32">
        <f t="shared" si="17"/>
        <v>-0.42496054031650726</v>
      </c>
      <c r="AY32" t="str">
        <f t="shared" si="18"/>
        <v>Commodities</v>
      </c>
      <c r="BA32">
        <f t="shared" si="19"/>
        <v>2.1304252127331447</v>
      </c>
      <c r="BB32" t="str">
        <f t="shared" si="20"/>
        <v>US HY</v>
      </c>
      <c r="BD32">
        <f t="shared" si="21"/>
        <v>-0.41501479864722834</v>
      </c>
      <c r="BE32" t="str">
        <f t="shared" si="22"/>
        <v>Latam</v>
      </c>
      <c r="BF32">
        <f t="shared" si="23"/>
        <v>-5.7083539887090105E-2</v>
      </c>
      <c r="BG32" t="str">
        <f t="shared" si="24"/>
        <v>Oro</v>
      </c>
      <c r="BH32">
        <f t="shared" si="25"/>
        <v>0.10077092221495863</v>
      </c>
      <c r="BI32" t="str">
        <f t="shared" si="26"/>
        <v>Europa equities</v>
      </c>
      <c r="BJ32">
        <f t="shared" si="27"/>
        <v>0.2604171829953944</v>
      </c>
      <c r="BK32" t="str">
        <f t="shared" si="28"/>
        <v>Asia</v>
      </c>
      <c r="BM32">
        <f t="shared" si="29"/>
        <v>1.1729918998005684</v>
      </c>
      <c r="BN32" t="str">
        <f t="shared" si="30"/>
        <v>Latam corp</v>
      </c>
      <c r="BO32">
        <f t="shared" si="31"/>
        <v>1.2466952039956973</v>
      </c>
      <c r="BP32" t="str">
        <f t="shared" si="32"/>
        <v>US IG</v>
      </c>
      <c r="BQ32">
        <f t="shared" si="33"/>
        <v>1.5631645253652502</v>
      </c>
      <c r="BR32" t="str">
        <f t="shared" si="34"/>
        <v>Emerging sov</v>
      </c>
    </row>
    <row r="33" spans="1:70" x14ac:dyDescent="0.2">
      <c r="A33" s="2">
        <v>42212</v>
      </c>
      <c r="B33">
        <v>0.15877941628368561</v>
      </c>
      <c r="C33">
        <v>0.2241384791853365</v>
      </c>
      <c r="D33">
        <v>0.18698230980530259</v>
      </c>
      <c r="E33">
        <v>0.1917517749561449</v>
      </c>
      <c r="F33">
        <v>0.16486418273832909</v>
      </c>
      <c r="G33">
        <v>0.22312062405410379</v>
      </c>
      <c r="H33">
        <v>3.708097120245385E-2</v>
      </c>
      <c r="I33">
        <v>5.0121251263485912E-2</v>
      </c>
      <c r="J33">
        <v>2.9232283283390739E-2</v>
      </c>
      <c r="K33">
        <v>4.8126854479095357E-2</v>
      </c>
      <c r="L33">
        <v>4.2834782900502841E-2</v>
      </c>
      <c r="M33">
        <v>1.6899218583007511E-2</v>
      </c>
      <c r="N33">
        <v>0.1433557163836095</v>
      </c>
      <c r="O33">
        <v>0.1783474917844215</v>
      </c>
      <c r="Q33">
        <v>0.130835006301699</v>
      </c>
      <c r="R33">
        <v>2.258664125136467E-2</v>
      </c>
      <c r="S33">
        <v>4.7579141744801927E-2</v>
      </c>
      <c r="T33">
        <v>7.581391112378788E-2</v>
      </c>
      <c r="U33">
        <v>4.2933466045553592E-2</v>
      </c>
      <c r="V33">
        <v>-9.2598360865857821E-2</v>
      </c>
      <c r="W33">
        <v>7.8998235962339347E-2</v>
      </c>
      <c r="X33">
        <v>6.2485923568451167E-2</v>
      </c>
      <c r="Y33">
        <v>5.2770832000861523E-2</v>
      </c>
      <c r="Z33">
        <v>5.6452410466859559E-2</v>
      </c>
      <c r="AA33">
        <v>6.6957813081788053E-2</v>
      </c>
      <c r="AB33">
        <v>4.194410936880022E-2</v>
      </c>
      <c r="AC33">
        <v>-6.0920522691838667E-2</v>
      </c>
      <c r="AD33">
        <v>-1.01807061610385E-2</v>
      </c>
      <c r="AF33">
        <f t="shared" si="1"/>
        <v>0.8240048323892355</v>
      </c>
      <c r="AG33">
        <f t="shared" si="2"/>
        <v>0.10077092221495863</v>
      </c>
      <c r="AH33">
        <f t="shared" si="3"/>
        <v>0.25445798479195297</v>
      </c>
      <c r="AI33">
        <f t="shared" si="4"/>
        <v>0.39537527692313201</v>
      </c>
      <c r="AJ33">
        <f t="shared" si="5"/>
        <v>0.2604171829953944</v>
      </c>
      <c r="AK33">
        <f t="shared" si="6"/>
        <v>-0.41501479864722834</v>
      </c>
      <c r="AL33">
        <f t="shared" si="7"/>
        <v>2.1304252127331447</v>
      </c>
      <c r="AM33">
        <f t="shared" si="8"/>
        <v>1.2466952039956973</v>
      </c>
      <c r="AN33">
        <f t="shared" si="9"/>
        <v>1.8052244324973741</v>
      </c>
      <c r="AO33">
        <f t="shared" si="10"/>
        <v>1.1729918998005684</v>
      </c>
      <c r="AP33">
        <f t="shared" si="11"/>
        <v>1.5631645253652502</v>
      </c>
      <c r="AQ33">
        <f t="shared" si="12"/>
        <v>2.4820147252829683</v>
      </c>
      <c r="AR33">
        <f t="shared" si="13"/>
        <v>-0.42496054031650726</v>
      </c>
      <c r="AS33">
        <f t="shared" si="14"/>
        <v>-5.7083539887090105E-2</v>
      </c>
      <c r="AU33">
        <f t="shared" si="15"/>
        <v>2.4820147252829683</v>
      </c>
      <c r="AV33" t="str">
        <f t="shared" si="16"/>
        <v>ABS</v>
      </c>
      <c r="AX33">
        <f t="shared" si="17"/>
        <v>-0.42496054031650726</v>
      </c>
      <c r="AY33" t="str">
        <f t="shared" si="18"/>
        <v>Commodities</v>
      </c>
      <c r="BA33">
        <f t="shared" si="19"/>
        <v>2.1304252127331447</v>
      </c>
      <c r="BB33" t="str">
        <f t="shared" si="20"/>
        <v>US HY</v>
      </c>
      <c r="BD33">
        <f t="shared" si="21"/>
        <v>-0.41501479864722834</v>
      </c>
      <c r="BE33" t="str">
        <f t="shared" si="22"/>
        <v>Latam</v>
      </c>
      <c r="BF33">
        <f t="shared" si="23"/>
        <v>-5.7083539887090105E-2</v>
      </c>
      <c r="BG33" t="str">
        <f t="shared" si="24"/>
        <v>Oro</v>
      </c>
      <c r="BH33">
        <f t="shared" si="25"/>
        <v>0.10077092221495863</v>
      </c>
      <c r="BI33" t="str">
        <f t="shared" si="26"/>
        <v>Europa equities</v>
      </c>
      <c r="BJ33">
        <f t="shared" si="27"/>
        <v>0.2604171829953944</v>
      </c>
      <c r="BK33" t="str">
        <f t="shared" si="28"/>
        <v>Asia</v>
      </c>
      <c r="BM33">
        <f t="shared" si="29"/>
        <v>1.1729918998005684</v>
      </c>
      <c r="BN33" t="str">
        <f t="shared" si="30"/>
        <v>Latam corp</v>
      </c>
      <c r="BO33">
        <f t="shared" si="31"/>
        <v>1.2466952039956973</v>
      </c>
      <c r="BP33" t="str">
        <f t="shared" si="32"/>
        <v>US IG</v>
      </c>
      <c r="BQ33">
        <f t="shared" si="33"/>
        <v>1.5631645253652502</v>
      </c>
      <c r="BR33" t="str">
        <f t="shared" si="34"/>
        <v>Emerging sov</v>
      </c>
    </row>
    <row r="34" spans="1:70" x14ac:dyDescent="0.2">
      <c r="A34" s="2">
        <v>42213</v>
      </c>
      <c r="B34">
        <v>0.15877941628368561</v>
      </c>
      <c r="C34">
        <v>0.2241384791853365</v>
      </c>
      <c r="D34">
        <v>0.18698230980530259</v>
      </c>
      <c r="E34">
        <v>0.1917517749561449</v>
      </c>
      <c r="F34">
        <v>0.16486418273832909</v>
      </c>
      <c r="G34">
        <v>0.22312062405410379</v>
      </c>
      <c r="H34">
        <v>3.708097120245385E-2</v>
      </c>
      <c r="I34">
        <v>5.0121251263485912E-2</v>
      </c>
      <c r="J34">
        <v>2.9232283283390739E-2</v>
      </c>
      <c r="K34">
        <v>4.8126854479095357E-2</v>
      </c>
      <c r="L34">
        <v>4.2834782900502841E-2</v>
      </c>
      <c r="M34">
        <v>1.6899218583007511E-2</v>
      </c>
      <c r="N34">
        <v>0.1433557163836095</v>
      </c>
      <c r="O34">
        <v>0.1783474917844215</v>
      </c>
      <c r="Q34">
        <v>0.130835006301699</v>
      </c>
      <c r="R34">
        <v>2.258664125136467E-2</v>
      </c>
      <c r="S34">
        <v>4.7579141744801927E-2</v>
      </c>
      <c r="T34">
        <v>7.581391112378788E-2</v>
      </c>
      <c r="U34">
        <v>4.2933466045553592E-2</v>
      </c>
      <c r="V34">
        <v>-9.2598360865857821E-2</v>
      </c>
      <c r="W34">
        <v>7.8998235962339347E-2</v>
      </c>
      <c r="X34">
        <v>6.2485923568451167E-2</v>
      </c>
      <c r="Y34">
        <v>5.2770832000861523E-2</v>
      </c>
      <c r="Z34">
        <v>5.6452410466859559E-2</v>
      </c>
      <c r="AA34">
        <v>6.6957813081788053E-2</v>
      </c>
      <c r="AB34">
        <v>4.194410936880022E-2</v>
      </c>
      <c r="AC34">
        <v>-6.0920522691838667E-2</v>
      </c>
      <c r="AD34">
        <v>-1.01807061610385E-2</v>
      </c>
      <c r="AF34">
        <f t="shared" si="1"/>
        <v>0.8240048323892355</v>
      </c>
      <c r="AG34">
        <f t="shared" si="2"/>
        <v>0.10077092221495863</v>
      </c>
      <c r="AH34">
        <f t="shared" si="3"/>
        <v>0.25445798479195297</v>
      </c>
      <c r="AI34">
        <f t="shared" si="4"/>
        <v>0.39537527692313201</v>
      </c>
      <c r="AJ34">
        <f t="shared" si="5"/>
        <v>0.2604171829953944</v>
      </c>
      <c r="AK34">
        <f t="shared" si="6"/>
        <v>-0.41501479864722834</v>
      </c>
      <c r="AL34">
        <f t="shared" si="7"/>
        <v>2.1304252127331447</v>
      </c>
      <c r="AM34">
        <f t="shared" si="8"/>
        <v>1.2466952039956973</v>
      </c>
      <c r="AN34">
        <f t="shared" si="9"/>
        <v>1.8052244324973741</v>
      </c>
      <c r="AO34">
        <f t="shared" si="10"/>
        <v>1.1729918998005684</v>
      </c>
      <c r="AP34">
        <f t="shared" si="11"/>
        <v>1.5631645253652502</v>
      </c>
      <c r="AQ34">
        <f t="shared" si="12"/>
        <v>2.4820147252829683</v>
      </c>
      <c r="AR34">
        <f t="shared" si="13"/>
        <v>-0.42496054031650726</v>
      </c>
      <c r="AS34">
        <f t="shared" si="14"/>
        <v>-5.7083539887090105E-2</v>
      </c>
      <c r="AU34">
        <f t="shared" si="15"/>
        <v>2.4820147252829683</v>
      </c>
      <c r="AV34" t="str">
        <f t="shared" si="16"/>
        <v>ABS</v>
      </c>
      <c r="AX34">
        <f t="shared" si="17"/>
        <v>-0.42496054031650726</v>
      </c>
      <c r="AY34" t="str">
        <f t="shared" si="18"/>
        <v>Commodities</v>
      </c>
      <c r="BA34">
        <f t="shared" si="19"/>
        <v>2.1304252127331447</v>
      </c>
      <c r="BB34" t="str">
        <f t="shared" si="20"/>
        <v>US HY</v>
      </c>
      <c r="BD34">
        <f t="shared" si="21"/>
        <v>-0.41501479864722834</v>
      </c>
      <c r="BE34" t="str">
        <f t="shared" si="22"/>
        <v>Latam</v>
      </c>
      <c r="BF34">
        <f t="shared" si="23"/>
        <v>-5.7083539887090105E-2</v>
      </c>
      <c r="BG34" t="str">
        <f t="shared" si="24"/>
        <v>Oro</v>
      </c>
      <c r="BH34">
        <f t="shared" si="25"/>
        <v>0.10077092221495863</v>
      </c>
      <c r="BI34" t="str">
        <f t="shared" si="26"/>
        <v>Europa equities</v>
      </c>
      <c r="BJ34">
        <f t="shared" si="27"/>
        <v>0.2604171829953944</v>
      </c>
      <c r="BK34" t="str">
        <f t="shared" si="28"/>
        <v>Asia</v>
      </c>
      <c r="BM34">
        <f t="shared" si="29"/>
        <v>1.1729918998005684</v>
      </c>
      <c r="BN34" t="str">
        <f t="shared" si="30"/>
        <v>Latam corp</v>
      </c>
      <c r="BO34">
        <f t="shared" si="31"/>
        <v>1.2466952039956973</v>
      </c>
      <c r="BP34" t="str">
        <f t="shared" si="32"/>
        <v>US IG</v>
      </c>
      <c r="BQ34">
        <f t="shared" si="33"/>
        <v>1.5631645253652502</v>
      </c>
      <c r="BR34" t="str">
        <f t="shared" si="34"/>
        <v>Emerging sov</v>
      </c>
    </row>
    <row r="35" spans="1:70" x14ac:dyDescent="0.2">
      <c r="A35" s="2">
        <v>42214</v>
      </c>
      <c r="B35">
        <v>0.15877941628368561</v>
      </c>
      <c r="C35">
        <v>0.2241384791853365</v>
      </c>
      <c r="D35">
        <v>0.18698230980530259</v>
      </c>
      <c r="E35">
        <v>0.1917517749561449</v>
      </c>
      <c r="F35">
        <v>0.16486418273832909</v>
      </c>
      <c r="G35">
        <v>0.22312062405410379</v>
      </c>
      <c r="H35">
        <v>3.708097120245385E-2</v>
      </c>
      <c r="I35">
        <v>5.0121251263485912E-2</v>
      </c>
      <c r="J35">
        <v>2.9232283283390739E-2</v>
      </c>
      <c r="K35">
        <v>4.8126854479095357E-2</v>
      </c>
      <c r="L35">
        <v>4.2834782900502841E-2</v>
      </c>
      <c r="M35">
        <v>1.6899218583007511E-2</v>
      </c>
      <c r="N35">
        <v>0.1433557163836095</v>
      </c>
      <c r="O35">
        <v>0.1783474917844215</v>
      </c>
      <c r="Q35">
        <v>0.130835006301699</v>
      </c>
      <c r="R35">
        <v>2.258664125136467E-2</v>
      </c>
      <c r="S35">
        <v>4.7579141744801927E-2</v>
      </c>
      <c r="T35">
        <v>7.581391112378788E-2</v>
      </c>
      <c r="U35">
        <v>4.2933466045553592E-2</v>
      </c>
      <c r="V35">
        <v>-9.2598360865857821E-2</v>
      </c>
      <c r="W35">
        <v>7.8998235962339347E-2</v>
      </c>
      <c r="X35">
        <v>6.2485923568451167E-2</v>
      </c>
      <c r="Y35">
        <v>5.2770832000861523E-2</v>
      </c>
      <c r="Z35">
        <v>5.6452410466859559E-2</v>
      </c>
      <c r="AA35">
        <v>6.6957813081788053E-2</v>
      </c>
      <c r="AB35">
        <v>4.194410936880022E-2</v>
      </c>
      <c r="AC35">
        <v>-6.0920522691838667E-2</v>
      </c>
      <c r="AD35">
        <v>-1.01807061610385E-2</v>
      </c>
      <c r="AF35">
        <f t="shared" si="1"/>
        <v>0.8240048323892355</v>
      </c>
      <c r="AG35">
        <f t="shared" si="2"/>
        <v>0.10077092221495863</v>
      </c>
      <c r="AH35">
        <f t="shared" si="3"/>
        <v>0.25445798479195297</v>
      </c>
      <c r="AI35">
        <f t="shared" si="4"/>
        <v>0.39537527692313201</v>
      </c>
      <c r="AJ35">
        <f t="shared" si="5"/>
        <v>0.2604171829953944</v>
      </c>
      <c r="AK35">
        <f t="shared" si="6"/>
        <v>-0.41501479864722834</v>
      </c>
      <c r="AL35">
        <f t="shared" si="7"/>
        <v>2.1304252127331447</v>
      </c>
      <c r="AM35">
        <f t="shared" si="8"/>
        <v>1.2466952039956973</v>
      </c>
      <c r="AN35">
        <f t="shared" si="9"/>
        <v>1.8052244324973741</v>
      </c>
      <c r="AO35">
        <f t="shared" si="10"/>
        <v>1.1729918998005684</v>
      </c>
      <c r="AP35">
        <f t="shared" si="11"/>
        <v>1.5631645253652502</v>
      </c>
      <c r="AQ35">
        <f t="shared" si="12"/>
        <v>2.4820147252829683</v>
      </c>
      <c r="AR35">
        <f t="shared" si="13"/>
        <v>-0.42496054031650726</v>
      </c>
      <c r="AS35">
        <f t="shared" si="14"/>
        <v>-5.7083539887090105E-2</v>
      </c>
      <c r="AU35">
        <f t="shared" si="15"/>
        <v>2.4820147252829683</v>
      </c>
      <c r="AV35" t="str">
        <f t="shared" si="16"/>
        <v>ABS</v>
      </c>
      <c r="AX35">
        <f t="shared" si="17"/>
        <v>-0.42496054031650726</v>
      </c>
      <c r="AY35" t="str">
        <f t="shared" si="18"/>
        <v>Commodities</v>
      </c>
      <c r="BA35">
        <f t="shared" si="19"/>
        <v>2.1304252127331447</v>
      </c>
      <c r="BB35" t="str">
        <f t="shared" si="20"/>
        <v>US HY</v>
      </c>
      <c r="BD35">
        <f t="shared" si="21"/>
        <v>-0.41501479864722834</v>
      </c>
      <c r="BE35" t="str">
        <f t="shared" si="22"/>
        <v>Latam</v>
      </c>
      <c r="BF35">
        <f t="shared" si="23"/>
        <v>-5.7083539887090105E-2</v>
      </c>
      <c r="BG35" t="str">
        <f t="shared" si="24"/>
        <v>Oro</v>
      </c>
      <c r="BH35">
        <f t="shared" si="25"/>
        <v>0.10077092221495863</v>
      </c>
      <c r="BI35" t="str">
        <f t="shared" si="26"/>
        <v>Europa equities</v>
      </c>
      <c r="BJ35">
        <f t="shared" si="27"/>
        <v>0.2604171829953944</v>
      </c>
      <c r="BK35" t="str">
        <f t="shared" si="28"/>
        <v>Asia</v>
      </c>
      <c r="BM35">
        <f t="shared" si="29"/>
        <v>1.1729918998005684</v>
      </c>
      <c r="BN35" t="str">
        <f t="shared" si="30"/>
        <v>Latam corp</v>
      </c>
      <c r="BO35">
        <f t="shared" si="31"/>
        <v>1.2466952039956973</v>
      </c>
      <c r="BP35" t="str">
        <f t="shared" si="32"/>
        <v>US IG</v>
      </c>
      <c r="BQ35">
        <f t="shared" si="33"/>
        <v>1.5631645253652502</v>
      </c>
      <c r="BR35" t="str">
        <f t="shared" si="34"/>
        <v>Emerging sov</v>
      </c>
    </row>
    <row r="36" spans="1:70" x14ac:dyDescent="0.2">
      <c r="A36" s="2">
        <v>42215</v>
      </c>
      <c r="B36">
        <v>0.15877941628368561</v>
      </c>
      <c r="C36">
        <v>0.2241384791853365</v>
      </c>
      <c r="D36">
        <v>0.18698230980530259</v>
      </c>
      <c r="E36">
        <v>0.1917517749561449</v>
      </c>
      <c r="F36">
        <v>0.16486418273832909</v>
      </c>
      <c r="G36">
        <v>0.22312062405410379</v>
      </c>
      <c r="H36">
        <v>3.708097120245385E-2</v>
      </c>
      <c r="I36">
        <v>5.0121251263485912E-2</v>
      </c>
      <c r="J36">
        <v>2.9232283283390739E-2</v>
      </c>
      <c r="K36">
        <v>4.8126854479095357E-2</v>
      </c>
      <c r="L36">
        <v>4.2834782900502841E-2</v>
      </c>
      <c r="M36">
        <v>1.6899218583007511E-2</v>
      </c>
      <c r="N36">
        <v>0.1433557163836095</v>
      </c>
      <c r="O36">
        <v>0.1783474917844215</v>
      </c>
      <c r="Q36">
        <v>0.130835006301699</v>
      </c>
      <c r="R36">
        <v>2.258664125136467E-2</v>
      </c>
      <c r="S36">
        <v>4.7579141744801927E-2</v>
      </c>
      <c r="T36">
        <v>7.581391112378788E-2</v>
      </c>
      <c r="U36">
        <v>4.2933466045553592E-2</v>
      </c>
      <c r="V36">
        <v>-9.2598360865857821E-2</v>
      </c>
      <c r="W36">
        <v>7.8998235962339347E-2</v>
      </c>
      <c r="X36">
        <v>6.2485923568451167E-2</v>
      </c>
      <c r="Y36">
        <v>5.2770832000861523E-2</v>
      </c>
      <c r="Z36">
        <v>5.6452410466859559E-2</v>
      </c>
      <c r="AA36">
        <v>6.6957813081788053E-2</v>
      </c>
      <c r="AB36">
        <v>4.194410936880022E-2</v>
      </c>
      <c r="AC36">
        <v>-6.0920522691838667E-2</v>
      </c>
      <c r="AD36">
        <v>-1.01807061610385E-2</v>
      </c>
      <c r="AF36">
        <f t="shared" si="1"/>
        <v>0.8240048323892355</v>
      </c>
      <c r="AG36">
        <f t="shared" si="2"/>
        <v>0.10077092221495863</v>
      </c>
      <c r="AH36">
        <f t="shared" si="3"/>
        <v>0.25445798479195297</v>
      </c>
      <c r="AI36">
        <f t="shared" si="4"/>
        <v>0.39537527692313201</v>
      </c>
      <c r="AJ36">
        <f t="shared" si="5"/>
        <v>0.2604171829953944</v>
      </c>
      <c r="AK36">
        <f t="shared" si="6"/>
        <v>-0.41501479864722834</v>
      </c>
      <c r="AL36">
        <f t="shared" si="7"/>
        <v>2.1304252127331447</v>
      </c>
      <c r="AM36">
        <f t="shared" si="8"/>
        <v>1.2466952039956973</v>
      </c>
      <c r="AN36">
        <f t="shared" si="9"/>
        <v>1.8052244324973741</v>
      </c>
      <c r="AO36">
        <f t="shared" si="10"/>
        <v>1.1729918998005684</v>
      </c>
      <c r="AP36">
        <f t="shared" si="11"/>
        <v>1.5631645253652502</v>
      </c>
      <c r="AQ36">
        <f t="shared" si="12"/>
        <v>2.4820147252829683</v>
      </c>
      <c r="AR36">
        <f t="shared" si="13"/>
        <v>-0.42496054031650726</v>
      </c>
      <c r="AS36">
        <f t="shared" si="14"/>
        <v>-5.7083539887090105E-2</v>
      </c>
      <c r="AU36">
        <f t="shared" si="15"/>
        <v>2.4820147252829683</v>
      </c>
      <c r="AV36" t="str">
        <f t="shared" si="16"/>
        <v>ABS</v>
      </c>
      <c r="AX36">
        <f t="shared" si="17"/>
        <v>-0.42496054031650726</v>
      </c>
      <c r="AY36" t="str">
        <f t="shared" si="18"/>
        <v>Commodities</v>
      </c>
      <c r="BA36">
        <f t="shared" si="19"/>
        <v>2.1304252127331447</v>
      </c>
      <c r="BB36" t="str">
        <f t="shared" si="20"/>
        <v>US HY</v>
      </c>
      <c r="BD36">
        <f t="shared" si="21"/>
        <v>-0.41501479864722834</v>
      </c>
      <c r="BE36" t="str">
        <f t="shared" si="22"/>
        <v>Latam</v>
      </c>
      <c r="BF36">
        <f t="shared" si="23"/>
        <v>-5.7083539887090105E-2</v>
      </c>
      <c r="BG36" t="str">
        <f t="shared" si="24"/>
        <v>Oro</v>
      </c>
      <c r="BH36">
        <f t="shared" si="25"/>
        <v>0.10077092221495863</v>
      </c>
      <c r="BI36" t="str">
        <f t="shared" si="26"/>
        <v>Europa equities</v>
      </c>
      <c r="BJ36">
        <f t="shared" si="27"/>
        <v>0.2604171829953944</v>
      </c>
      <c r="BK36" t="str">
        <f t="shared" si="28"/>
        <v>Asia</v>
      </c>
      <c r="BM36">
        <f t="shared" si="29"/>
        <v>1.1729918998005684</v>
      </c>
      <c r="BN36" t="str">
        <f t="shared" si="30"/>
        <v>Latam corp</v>
      </c>
      <c r="BO36">
        <f t="shared" si="31"/>
        <v>1.2466952039956973</v>
      </c>
      <c r="BP36" t="str">
        <f t="shared" si="32"/>
        <v>US IG</v>
      </c>
      <c r="BQ36">
        <f t="shared" si="33"/>
        <v>1.5631645253652502</v>
      </c>
      <c r="BR36" t="str">
        <f t="shared" si="34"/>
        <v>Emerging sov</v>
      </c>
    </row>
    <row r="37" spans="1:70" x14ac:dyDescent="0.2">
      <c r="A37" s="2">
        <v>42216</v>
      </c>
      <c r="B37">
        <v>0.1573902166263807</v>
      </c>
      <c r="C37">
        <v>0.22340956992018041</v>
      </c>
      <c r="D37">
        <v>0.1864125855104424</v>
      </c>
      <c r="E37">
        <v>0.19091233359485629</v>
      </c>
      <c r="F37">
        <v>0.16400048045046381</v>
      </c>
      <c r="G37">
        <v>0.22189591869860439</v>
      </c>
      <c r="H37">
        <v>3.699443253035662E-2</v>
      </c>
      <c r="I37">
        <v>5.021217937638222E-2</v>
      </c>
      <c r="J37">
        <v>2.9503473332618619E-2</v>
      </c>
      <c r="K37">
        <v>4.8011809414057582E-2</v>
      </c>
      <c r="L37">
        <v>4.2706765514448602E-2</v>
      </c>
      <c r="M37">
        <v>1.6866646753412338E-2</v>
      </c>
      <c r="N37">
        <v>0.14279106688537829</v>
      </c>
      <c r="O37">
        <v>0.17656784041997139</v>
      </c>
      <c r="Q37">
        <v>0.1493990300787551</v>
      </c>
      <c r="R37">
        <v>5.9908275838254532E-2</v>
      </c>
      <c r="S37">
        <v>7.7115724260265361E-2</v>
      </c>
      <c r="T37">
        <v>8.2136405433776538E-2</v>
      </c>
      <c r="U37">
        <v>5.2999440938118259E-2</v>
      </c>
      <c r="V37">
        <v>-8.2475881895439529E-2</v>
      </c>
      <c r="W37">
        <v>8.4137916760607112E-2</v>
      </c>
      <c r="X37">
        <v>6.4823517358115312E-2</v>
      </c>
      <c r="Y37">
        <v>5.448254818368703E-2</v>
      </c>
      <c r="Z37">
        <v>5.9670277087140233E-2</v>
      </c>
      <c r="AA37">
        <v>7.0424891633096953E-2</v>
      </c>
      <c r="AB37">
        <v>4.02109910445414E-2</v>
      </c>
      <c r="AC37">
        <v>-6.6876679804874661E-2</v>
      </c>
      <c r="AD37">
        <v>-1.0140330280402071E-2</v>
      </c>
      <c r="AF37">
        <f t="shared" si="1"/>
        <v>0.94922691690173222</v>
      </c>
      <c r="AG37">
        <f t="shared" si="2"/>
        <v>0.2681544745807376</v>
      </c>
      <c r="AH37">
        <f t="shared" si="3"/>
        <v>0.4136830356657733</v>
      </c>
      <c r="AI37">
        <f t="shared" si="4"/>
        <v>0.43023100648951224</v>
      </c>
      <c r="AJ37">
        <f t="shared" si="5"/>
        <v>0.32316637605294513</v>
      </c>
      <c r="AK37">
        <f t="shared" si="6"/>
        <v>-0.37168724138394105</v>
      </c>
      <c r="AL37">
        <f t="shared" si="7"/>
        <v>2.2743399751183055</v>
      </c>
      <c r="AM37">
        <f t="shared" si="8"/>
        <v>1.2909919099947627</v>
      </c>
      <c r="AN37">
        <f t="shared" si="9"/>
        <v>1.8466486155530679</v>
      </c>
      <c r="AO37">
        <f t="shared" si="10"/>
        <v>1.2428250010854438</v>
      </c>
      <c r="AP37">
        <f t="shared" si="11"/>
        <v>1.649033608252789</v>
      </c>
      <c r="AQ37">
        <f t="shared" si="12"/>
        <v>2.3840536671230281</v>
      </c>
      <c r="AR37">
        <f t="shared" si="13"/>
        <v>-0.46835338697033568</v>
      </c>
      <c r="AS37">
        <f t="shared" si="14"/>
        <v>-5.743022203977248E-2</v>
      </c>
      <c r="AU37">
        <f t="shared" si="15"/>
        <v>2.3840536671230281</v>
      </c>
      <c r="AV37" t="str">
        <f t="shared" si="16"/>
        <v>ABS</v>
      </c>
      <c r="AX37">
        <f t="shared" si="17"/>
        <v>-0.46835338697033568</v>
      </c>
      <c r="AY37" t="str">
        <f t="shared" si="18"/>
        <v>Commodities</v>
      </c>
      <c r="BA37">
        <f t="shared" si="19"/>
        <v>2.2743399751183055</v>
      </c>
      <c r="BB37" t="str">
        <f t="shared" si="20"/>
        <v>US HY</v>
      </c>
      <c r="BD37">
        <f t="shared" si="21"/>
        <v>-0.37168724138394105</v>
      </c>
      <c r="BE37" t="str">
        <f t="shared" si="22"/>
        <v>Latam</v>
      </c>
      <c r="BF37">
        <f t="shared" si="23"/>
        <v>-5.743022203977248E-2</v>
      </c>
      <c r="BG37" t="str">
        <f t="shared" si="24"/>
        <v>Oro</v>
      </c>
      <c r="BH37">
        <f t="shared" si="25"/>
        <v>0.2681544745807376</v>
      </c>
      <c r="BI37" t="str">
        <f t="shared" si="26"/>
        <v>Europa equities</v>
      </c>
      <c r="BJ37">
        <f t="shared" si="27"/>
        <v>0.4136830356657733</v>
      </c>
      <c r="BK37" t="str">
        <f t="shared" si="28"/>
        <v>UK</v>
      </c>
      <c r="BM37">
        <f t="shared" si="29"/>
        <v>1.2428250010854438</v>
      </c>
      <c r="BN37" t="str">
        <f t="shared" si="30"/>
        <v>Latam corp</v>
      </c>
      <c r="BO37">
        <f t="shared" si="31"/>
        <v>1.2909919099947627</v>
      </c>
      <c r="BP37" t="str">
        <f t="shared" si="32"/>
        <v>US IG</v>
      </c>
      <c r="BQ37">
        <f t="shared" si="33"/>
        <v>1.649033608252789</v>
      </c>
      <c r="BR37" t="str">
        <f t="shared" si="34"/>
        <v>Emerging sov</v>
      </c>
    </row>
    <row r="38" spans="1:70" x14ac:dyDescent="0.2">
      <c r="A38" s="2">
        <v>42219</v>
      </c>
      <c r="B38">
        <v>0.1573902166263807</v>
      </c>
      <c r="C38">
        <v>0.22340956992018041</v>
      </c>
      <c r="D38">
        <v>0.1864125855104424</v>
      </c>
      <c r="E38">
        <v>0.19091233359485629</v>
      </c>
      <c r="F38">
        <v>0.16400048045046381</v>
      </c>
      <c r="G38">
        <v>0.22189591869860439</v>
      </c>
      <c r="H38">
        <v>3.699443253035662E-2</v>
      </c>
      <c r="I38">
        <v>5.021217937638222E-2</v>
      </c>
      <c r="J38">
        <v>2.9503473332618619E-2</v>
      </c>
      <c r="K38">
        <v>4.8011809414057582E-2</v>
      </c>
      <c r="L38">
        <v>4.2706765514448602E-2</v>
      </c>
      <c r="M38">
        <v>1.6866646753412338E-2</v>
      </c>
      <c r="N38">
        <v>0.14279106688537829</v>
      </c>
      <c r="O38">
        <v>0.17656784041997139</v>
      </c>
      <c r="Q38">
        <v>0.1493990300787551</v>
      </c>
      <c r="R38">
        <v>5.9908275838254532E-2</v>
      </c>
      <c r="S38">
        <v>7.7115724260265361E-2</v>
      </c>
      <c r="T38">
        <v>8.2136405433776538E-2</v>
      </c>
      <c r="U38">
        <v>5.2999440938118259E-2</v>
      </c>
      <c r="V38">
        <v>-8.2475881895439529E-2</v>
      </c>
      <c r="W38">
        <v>8.4137916760607112E-2</v>
      </c>
      <c r="X38">
        <v>6.4823517358115312E-2</v>
      </c>
      <c r="Y38">
        <v>5.448254818368703E-2</v>
      </c>
      <c r="Z38">
        <v>5.9670277087140233E-2</v>
      </c>
      <c r="AA38">
        <v>7.0424891633096953E-2</v>
      </c>
      <c r="AB38">
        <v>4.02109910445414E-2</v>
      </c>
      <c r="AC38">
        <v>-6.6876679804874661E-2</v>
      </c>
      <c r="AD38">
        <v>-1.0140330280402071E-2</v>
      </c>
      <c r="AF38">
        <f t="shared" si="1"/>
        <v>0.94922691690173222</v>
      </c>
      <c r="AG38">
        <f t="shared" si="2"/>
        <v>0.2681544745807376</v>
      </c>
      <c r="AH38">
        <f t="shared" si="3"/>
        <v>0.4136830356657733</v>
      </c>
      <c r="AI38">
        <f t="shared" si="4"/>
        <v>0.43023100648951224</v>
      </c>
      <c r="AJ38">
        <f t="shared" si="5"/>
        <v>0.32316637605294513</v>
      </c>
      <c r="AK38">
        <f t="shared" si="6"/>
        <v>-0.37168724138394105</v>
      </c>
      <c r="AL38">
        <f t="shared" si="7"/>
        <v>2.2743399751183055</v>
      </c>
      <c r="AM38">
        <f t="shared" si="8"/>
        <v>1.2909919099947627</v>
      </c>
      <c r="AN38">
        <f t="shared" si="9"/>
        <v>1.8466486155530679</v>
      </c>
      <c r="AO38">
        <f t="shared" si="10"/>
        <v>1.2428250010854438</v>
      </c>
      <c r="AP38">
        <f t="shared" si="11"/>
        <v>1.649033608252789</v>
      </c>
      <c r="AQ38">
        <f t="shared" si="12"/>
        <v>2.3840536671230281</v>
      </c>
      <c r="AR38">
        <f t="shared" si="13"/>
        <v>-0.46835338697033568</v>
      </c>
      <c r="AS38">
        <f t="shared" si="14"/>
        <v>-5.743022203977248E-2</v>
      </c>
      <c r="AU38">
        <f t="shared" si="15"/>
        <v>2.3840536671230281</v>
      </c>
      <c r="AV38" t="str">
        <f t="shared" si="16"/>
        <v>ABS</v>
      </c>
      <c r="AX38">
        <f t="shared" si="17"/>
        <v>-0.46835338697033568</v>
      </c>
      <c r="AY38" t="str">
        <f t="shared" si="18"/>
        <v>Commodities</v>
      </c>
      <c r="BA38">
        <f t="shared" si="19"/>
        <v>2.2743399751183055</v>
      </c>
      <c r="BB38" t="str">
        <f t="shared" si="20"/>
        <v>US HY</v>
      </c>
      <c r="BD38">
        <f t="shared" si="21"/>
        <v>-0.37168724138394105</v>
      </c>
      <c r="BE38" t="str">
        <f t="shared" si="22"/>
        <v>Latam</v>
      </c>
      <c r="BF38">
        <f t="shared" si="23"/>
        <v>-5.743022203977248E-2</v>
      </c>
      <c r="BG38" t="str">
        <f t="shared" si="24"/>
        <v>Oro</v>
      </c>
      <c r="BH38">
        <f t="shared" si="25"/>
        <v>0.2681544745807376</v>
      </c>
      <c r="BI38" t="str">
        <f t="shared" si="26"/>
        <v>Europa equities</v>
      </c>
      <c r="BJ38">
        <f t="shared" si="27"/>
        <v>0.4136830356657733</v>
      </c>
      <c r="BK38" t="str">
        <f t="shared" si="28"/>
        <v>UK</v>
      </c>
      <c r="BM38">
        <f t="shared" si="29"/>
        <v>1.2428250010854438</v>
      </c>
      <c r="BN38" t="str">
        <f t="shared" si="30"/>
        <v>Latam corp</v>
      </c>
      <c r="BO38">
        <f t="shared" si="31"/>
        <v>1.2909919099947627</v>
      </c>
      <c r="BP38" t="str">
        <f t="shared" si="32"/>
        <v>US IG</v>
      </c>
      <c r="BQ38">
        <f t="shared" si="33"/>
        <v>1.649033608252789</v>
      </c>
      <c r="BR38" t="str">
        <f t="shared" si="34"/>
        <v>Emerging sov</v>
      </c>
    </row>
    <row r="39" spans="1:70" x14ac:dyDescent="0.2">
      <c r="A39" s="2">
        <v>42220</v>
      </c>
      <c r="B39">
        <v>0.1573902166263807</v>
      </c>
      <c r="C39">
        <v>0.22340956992018041</v>
      </c>
      <c r="D39">
        <v>0.1864125855104424</v>
      </c>
      <c r="E39">
        <v>0.19091233359485629</v>
      </c>
      <c r="F39">
        <v>0.16400048045046381</v>
      </c>
      <c r="G39">
        <v>0.22189591869860439</v>
      </c>
      <c r="H39">
        <v>3.699443253035662E-2</v>
      </c>
      <c r="I39">
        <v>5.021217937638222E-2</v>
      </c>
      <c r="J39">
        <v>2.9503473332618619E-2</v>
      </c>
      <c r="K39">
        <v>4.8011809414057582E-2</v>
      </c>
      <c r="L39">
        <v>4.2706765514448602E-2</v>
      </c>
      <c r="M39">
        <v>1.6866646753412338E-2</v>
      </c>
      <c r="N39">
        <v>0.14279106688537829</v>
      </c>
      <c r="O39">
        <v>0.17656784041997139</v>
      </c>
      <c r="Q39">
        <v>0.1493990300787551</v>
      </c>
      <c r="R39">
        <v>5.9908275838254532E-2</v>
      </c>
      <c r="S39">
        <v>7.7115724260265361E-2</v>
      </c>
      <c r="T39">
        <v>8.2136405433776538E-2</v>
      </c>
      <c r="U39">
        <v>5.2999440938118259E-2</v>
      </c>
      <c r="V39">
        <v>-8.2475881895439529E-2</v>
      </c>
      <c r="W39">
        <v>8.4137916760607112E-2</v>
      </c>
      <c r="X39">
        <v>6.4823517358115312E-2</v>
      </c>
      <c r="Y39">
        <v>5.448254818368703E-2</v>
      </c>
      <c r="Z39">
        <v>5.9670277087140233E-2</v>
      </c>
      <c r="AA39">
        <v>7.0424891633096953E-2</v>
      </c>
      <c r="AB39">
        <v>4.02109910445414E-2</v>
      </c>
      <c r="AC39">
        <v>-6.6876679804874661E-2</v>
      </c>
      <c r="AD39">
        <v>-1.0140330280402071E-2</v>
      </c>
      <c r="AF39">
        <f t="shared" si="1"/>
        <v>0.94922691690173222</v>
      </c>
      <c r="AG39">
        <f t="shared" si="2"/>
        <v>0.2681544745807376</v>
      </c>
      <c r="AH39">
        <f t="shared" si="3"/>
        <v>0.4136830356657733</v>
      </c>
      <c r="AI39">
        <f t="shared" si="4"/>
        <v>0.43023100648951224</v>
      </c>
      <c r="AJ39">
        <f t="shared" si="5"/>
        <v>0.32316637605294513</v>
      </c>
      <c r="AK39">
        <f t="shared" si="6"/>
        <v>-0.37168724138394105</v>
      </c>
      <c r="AL39">
        <f t="shared" si="7"/>
        <v>2.2743399751183055</v>
      </c>
      <c r="AM39">
        <f t="shared" si="8"/>
        <v>1.2909919099947627</v>
      </c>
      <c r="AN39">
        <f t="shared" si="9"/>
        <v>1.8466486155530679</v>
      </c>
      <c r="AO39">
        <f t="shared" si="10"/>
        <v>1.2428250010854438</v>
      </c>
      <c r="AP39">
        <f t="shared" si="11"/>
        <v>1.649033608252789</v>
      </c>
      <c r="AQ39">
        <f t="shared" si="12"/>
        <v>2.3840536671230281</v>
      </c>
      <c r="AR39">
        <f t="shared" si="13"/>
        <v>-0.46835338697033568</v>
      </c>
      <c r="AS39">
        <f t="shared" si="14"/>
        <v>-5.743022203977248E-2</v>
      </c>
      <c r="AU39">
        <f t="shared" si="15"/>
        <v>2.3840536671230281</v>
      </c>
      <c r="AV39" t="str">
        <f t="shared" si="16"/>
        <v>ABS</v>
      </c>
      <c r="AX39">
        <f t="shared" si="17"/>
        <v>-0.46835338697033568</v>
      </c>
      <c r="AY39" t="str">
        <f t="shared" si="18"/>
        <v>Commodities</v>
      </c>
      <c r="BA39">
        <f t="shared" si="19"/>
        <v>2.2743399751183055</v>
      </c>
      <c r="BB39" t="str">
        <f t="shared" si="20"/>
        <v>US HY</v>
      </c>
      <c r="BD39">
        <f t="shared" si="21"/>
        <v>-0.37168724138394105</v>
      </c>
      <c r="BE39" t="str">
        <f t="shared" si="22"/>
        <v>Latam</v>
      </c>
      <c r="BF39">
        <f t="shared" si="23"/>
        <v>-5.743022203977248E-2</v>
      </c>
      <c r="BG39" t="str">
        <f t="shared" si="24"/>
        <v>Oro</v>
      </c>
      <c r="BH39">
        <f t="shared" si="25"/>
        <v>0.2681544745807376</v>
      </c>
      <c r="BI39" t="str">
        <f t="shared" si="26"/>
        <v>Europa equities</v>
      </c>
      <c r="BJ39">
        <f t="shared" si="27"/>
        <v>0.4136830356657733</v>
      </c>
      <c r="BK39" t="str">
        <f t="shared" si="28"/>
        <v>UK</v>
      </c>
      <c r="BM39">
        <f t="shared" si="29"/>
        <v>1.2428250010854438</v>
      </c>
      <c r="BN39" t="str">
        <f t="shared" si="30"/>
        <v>Latam corp</v>
      </c>
      <c r="BO39">
        <f t="shared" si="31"/>
        <v>1.2909919099947627</v>
      </c>
      <c r="BP39" t="str">
        <f t="shared" si="32"/>
        <v>US IG</v>
      </c>
      <c r="BQ39">
        <f t="shared" si="33"/>
        <v>1.649033608252789</v>
      </c>
      <c r="BR39" t="str">
        <f t="shared" si="34"/>
        <v>Emerging sov</v>
      </c>
    </row>
    <row r="40" spans="1:70" x14ac:dyDescent="0.2">
      <c r="A40" s="2">
        <v>42221</v>
      </c>
      <c r="B40">
        <v>0.1573902166263807</v>
      </c>
      <c r="C40">
        <v>0.22340956992018041</v>
      </c>
      <c r="D40">
        <v>0.1864125855104424</v>
      </c>
      <c r="E40">
        <v>0.19091233359485629</v>
      </c>
      <c r="F40">
        <v>0.16400048045046381</v>
      </c>
      <c r="G40">
        <v>0.22189591869860439</v>
      </c>
      <c r="H40">
        <v>3.699443253035662E-2</v>
      </c>
      <c r="I40">
        <v>5.021217937638222E-2</v>
      </c>
      <c r="J40">
        <v>2.9503473332618619E-2</v>
      </c>
      <c r="K40">
        <v>4.8011809414057582E-2</v>
      </c>
      <c r="L40">
        <v>4.2706765514448602E-2</v>
      </c>
      <c r="M40">
        <v>1.6866646753412338E-2</v>
      </c>
      <c r="N40">
        <v>0.14279106688537829</v>
      </c>
      <c r="O40">
        <v>0.17656784041997139</v>
      </c>
      <c r="Q40">
        <v>0.1493990300787551</v>
      </c>
      <c r="R40">
        <v>5.9908275838254532E-2</v>
      </c>
      <c r="S40">
        <v>7.7115724260265361E-2</v>
      </c>
      <c r="T40">
        <v>8.2136405433776538E-2</v>
      </c>
      <c r="U40">
        <v>5.2999440938118259E-2</v>
      </c>
      <c r="V40">
        <v>-8.2475881895439529E-2</v>
      </c>
      <c r="W40">
        <v>8.4137916760607112E-2</v>
      </c>
      <c r="X40">
        <v>6.4823517358115312E-2</v>
      </c>
      <c r="Y40">
        <v>5.448254818368703E-2</v>
      </c>
      <c r="Z40">
        <v>5.9670277087140233E-2</v>
      </c>
      <c r="AA40">
        <v>7.0424891633096953E-2</v>
      </c>
      <c r="AB40">
        <v>4.02109910445414E-2</v>
      </c>
      <c r="AC40">
        <v>-6.6876679804874661E-2</v>
      </c>
      <c r="AD40">
        <v>-1.0140330280402071E-2</v>
      </c>
      <c r="AF40">
        <f t="shared" si="1"/>
        <v>0.94922691690173222</v>
      </c>
      <c r="AG40">
        <f t="shared" si="2"/>
        <v>0.2681544745807376</v>
      </c>
      <c r="AH40">
        <f t="shared" si="3"/>
        <v>0.4136830356657733</v>
      </c>
      <c r="AI40">
        <f t="shared" si="4"/>
        <v>0.43023100648951224</v>
      </c>
      <c r="AJ40">
        <f t="shared" si="5"/>
        <v>0.32316637605294513</v>
      </c>
      <c r="AK40">
        <f t="shared" si="6"/>
        <v>-0.37168724138394105</v>
      </c>
      <c r="AL40">
        <f t="shared" si="7"/>
        <v>2.2743399751183055</v>
      </c>
      <c r="AM40">
        <f t="shared" si="8"/>
        <v>1.2909919099947627</v>
      </c>
      <c r="AN40">
        <f t="shared" si="9"/>
        <v>1.8466486155530679</v>
      </c>
      <c r="AO40">
        <f t="shared" si="10"/>
        <v>1.2428250010854438</v>
      </c>
      <c r="AP40">
        <f t="shared" si="11"/>
        <v>1.649033608252789</v>
      </c>
      <c r="AQ40">
        <f t="shared" si="12"/>
        <v>2.3840536671230281</v>
      </c>
      <c r="AR40">
        <f t="shared" si="13"/>
        <v>-0.46835338697033568</v>
      </c>
      <c r="AS40">
        <f t="shared" si="14"/>
        <v>-5.743022203977248E-2</v>
      </c>
      <c r="AU40">
        <f t="shared" si="15"/>
        <v>2.3840536671230281</v>
      </c>
      <c r="AV40" t="str">
        <f t="shared" si="16"/>
        <v>ABS</v>
      </c>
      <c r="AX40">
        <f t="shared" si="17"/>
        <v>-0.46835338697033568</v>
      </c>
      <c r="AY40" t="str">
        <f t="shared" si="18"/>
        <v>Commodities</v>
      </c>
      <c r="BA40">
        <f t="shared" si="19"/>
        <v>2.2743399751183055</v>
      </c>
      <c r="BB40" t="str">
        <f t="shared" si="20"/>
        <v>US HY</v>
      </c>
      <c r="BD40">
        <f t="shared" si="21"/>
        <v>-0.37168724138394105</v>
      </c>
      <c r="BE40" t="str">
        <f t="shared" si="22"/>
        <v>Latam</v>
      </c>
      <c r="BF40">
        <f t="shared" si="23"/>
        <v>-5.743022203977248E-2</v>
      </c>
      <c r="BG40" t="str">
        <f t="shared" si="24"/>
        <v>Oro</v>
      </c>
      <c r="BH40">
        <f t="shared" si="25"/>
        <v>0.2681544745807376</v>
      </c>
      <c r="BI40" t="str">
        <f t="shared" si="26"/>
        <v>Europa equities</v>
      </c>
      <c r="BJ40">
        <f t="shared" si="27"/>
        <v>0.4136830356657733</v>
      </c>
      <c r="BK40" t="str">
        <f t="shared" si="28"/>
        <v>UK</v>
      </c>
      <c r="BM40">
        <f t="shared" si="29"/>
        <v>1.2428250010854438</v>
      </c>
      <c r="BN40" t="str">
        <f t="shared" si="30"/>
        <v>Latam corp</v>
      </c>
      <c r="BO40">
        <f t="shared" si="31"/>
        <v>1.2909919099947627</v>
      </c>
      <c r="BP40" t="str">
        <f t="shared" si="32"/>
        <v>US IG</v>
      </c>
      <c r="BQ40">
        <f t="shared" si="33"/>
        <v>1.649033608252789</v>
      </c>
      <c r="BR40" t="str">
        <f t="shared" si="34"/>
        <v>Emerging sov</v>
      </c>
    </row>
    <row r="41" spans="1:70" x14ac:dyDescent="0.2">
      <c r="A41" s="2">
        <v>42222</v>
      </c>
      <c r="B41">
        <v>0.1573902166263807</v>
      </c>
      <c r="C41">
        <v>0.22340956992018041</v>
      </c>
      <c r="D41">
        <v>0.1864125855104424</v>
      </c>
      <c r="E41">
        <v>0.19091233359485629</v>
      </c>
      <c r="F41">
        <v>0.16400048045046381</v>
      </c>
      <c r="G41">
        <v>0.22189591869860439</v>
      </c>
      <c r="H41">
        <v>3.699443253035662E-2</v>
      </c>
      <c r="I41">
        <v>5.021217937638222E-2</v>
      </c>
      <c r="J41">
        <v>2.9503473332618619E-2</v>
      </c>
      <c r="K41">
        <v>4.8011809414057582E-2</v>
      </c>
      <c r="L41">
        <v>4.2706765514448602E-2</v>
      </c>
      <c r="M41">
        <v>1.6866646753412338E-2</v>
      </c>
      <c r="N41">
        <v>0.14279106688537829</v>
      </c>
      <c r="O41">
        <v>0.17656784041997139</v>
      </c>
      <c r="Q41">
        <v>0.1493990300787551</v>
      </c>
      <c r="R41">
        <v>5.9908275838254532E-2</v>
      </c>
      <c r="S41">
        <v>7.7115724260265361E-2</v>
      </c>
      <c r="T41">
        <v>8.2136405433776538E-2</v>
      </c>
      <c r="U41">
        <v>5.2999440938118259E-2</v>
      </c>
      <c r="V41">
        <v>-8.2475881895439529E-2</v>
      </c>
      <c r="W41">
        <v>8.4137916760607112E-2</v>
      </c>
      <c r="X41">
        <v>6.4823517358115312E-2</v>
      </c>
      <c r="Y41">
        <v>5.448254818368703E-2</v>
      </c>
      <c r="Z41">
        <v>5.9670277087140233E-2</v>
      </c>
      <c r="AA41">
        <v>7.0424891633096953E-2</v>
      </c>
      <c r="AB41">
        <v>4.02109910445414E-2</v>
      </c>
      <c r="AC41">
        <v>-6.6876679804874661E-2</v>
      </c>
      <c r="AD41">
        <v>-1.0140330280402071E-2</v>
      </c>
      <c r="AF41">
        <f t="shared" si="1"/>
        <v>0.94922691690173222</v>
      </c>
      <c r="AG41">
        <f t="shared" si="2"/>
        <v>0.2681544745807376</v>
      </c>
      <c r="AH41">
        <f t="shared" si="3"/>
        <v>0.4136830356657733</v>
      </c>
      <c r="AI41">
        <f t="shared" si="4"/>
        <v>0.43023100648951224</v>
      </c>
      <c r="AJ41">
        <f t="shared" si="5"/>
        <v>0.32316637605294513</v>
      </c>
      <c r="AK41">
        <f t="shared" si="6"/>
        <v>-0.37168724138394105</v>
      </c>
      <c r="AL41">
        <f t="shared" si="7"/>
        <v>2.2743399751183055</v>
      </c>
      <c r="AM41">
        <f t="shared" si="8"/>
        <v>1.2909919099947627</v>
      </c>
      <c r="AN41">
        <f t="shared" si="9"/>
        <v>1.8466486155530679</v>
      </c>
      <c r="AO41">
        <f t="shared" si="10"/>
        <v>1.2428250010854438</v>
      </c>
      <c r="AP41">
        <f t="shared" si="11"/>
        <v>1.649033608252789</v>
      </c>
      <c r="AQ41">
        <f t="shared" si="12"/>
        <v>2.3840536671230281</v>
      </c>
      <c r="AR41">
        <f t="shared" si="13"/>
        <v>-0.46835338697033568</v>
      </c>
      <c r="AS41">
        <f t="shared" si="14"/>
        <v>-5.743022203977248E-2</v>
      </c>
      <c r="AU41">
        <f t="shared" si="15"/>
        <v>2.3840536671230281</v>
      </c>
      <c r="AV41" t="str">
        <f t="shared" si="16"/>
        <v>ABS</v>
      </c>
      <c r="AX41">
        <f t="shared" si="17"/>
        <v>-0.46835338697033568</v>
      </c>
      <c r="AY41" t="str">
        <f t="shared" si="18"/>
        <v>Commodities</v>
      </c>
      <c r="BA41">
        <f t="shared" si="19"/>
        <v>2.2743399751183055</v>
      </c>
      <c r="BB41" t="str">
        <f t="shared" si="20"/>
        <v>US HY</v>
      </c>
      <c r="BD41">
        <f t="shared" si="21"/>
        <v>-0.37168724138394105</v>
      </c>
      <c r="BE41" t="str">
        <f t="shared" si="22"/>
        <v>Latam</v>
      </c>
      <c r="BF41">
        <f t="shared" si="23"/>
        <v>-5.743022203977248E-2</v>
      </c>
      <c r="BG41" t="str">
        <f t="shared" si="24"/>
        <v>Oro</v>
      </c>
      <c r="BH41">
        <f t="shared" si="25"/>
        <v>0.2681544745807376</v>
      </c>
      <c r="BI41" t="str">
        <f t="shared" si="26"/>
        <v>Europa equities</v>
      </c>
      <c r="BJ41">
        <f t="shared" si="27"/>
        <v>0.4136830356657733</v>
      </c>
      <c r="BK41" t="str">
        <f t="shared" si="28"/>
        <v>UK</v>
      </c>
      <c r="BM41">
        <f t="shared" si="29"/>
        <v>1.2428250010854438</v>
      </c>
      <c r="BN41" t="str">
        <f t="shared" si="30"/>
        <v>Latam corp</v>
      </c>
      <c r="BO41">
        <f t="shared" si="31"/>
        <v>1.2909919099947627</v>
      </c>
      <c r="BP41" t="str">
        <f t="shared" si="32"/>
        <v>US IG</v>
      </c>
      <c r="BQ41">
        <f t="shared" si="33"/>
        <v>1.649033608252789</v>
      </c>
      <c r="BR41" t="str">
        <f t="shared" si="34"/>
        <v>Emerging sov</v>
      </c>
    </row>
    <row r="42" spans="1:70" x14ac:dyDescent="0.2">
      <c r="A42" s="2">
        <v>42223</v>
      </c>
      <c r="B42">
        <v>0.1573902166263807</v>
      </c>
      <c r="C42">
        <v>0.22340956992018041</v>
      </c>
      <c r="D42">
        <v>0.1864125855104424</v>
      </c>
      <c r="E42">
        <v>0.19091233359485629</v>
      </c>
      <c r="F42">
        <v>0.16400048045046381</v>
      </c>
      <c r="G42">
        <v>0.22189591869860439</v>
      </c>
      <c r="H42">
        <v>3.699443253035662E-2</v>
      </c>
      <c r="I42">
        <v>5.021217937638222E-2</v>
      </c>
      <c r="J42">
        <v>2.9503473332618619E-2</v>
      </c>
      <c r="K42">
        <v>4.8011809414057582E-2</v>
      </c>
      <c r="L42">
        <v>4.2706765514448602E-2</v>
      </c>
      <c r="M42">
        <v>1.6866646753412338E-2</v>
      </c>
      <c r="N42">
        <v>0.14279106688537829</v>
      </c>
      <c r="O42">
        <v>0.17656784041997139</v>
      </c>
      <c r="Q42">
        <v>0.1493990300787551</v>
      </c>
      <c r="R42">
        <v>5.9908275838254532E-2</v>
      </c>
      <c r="S42">
        <v>7.7115724260265361E-2</v>
      </c>
      <c r="T42">
        <v>8.2136405433776538E-2</v>
      </c>
      <c r="U42">
        <v>5.2999440938118259E-2</v>
      </c>
      <c r="V42">
        <v>-8.2475881895439529E-2</v>
      </c>
      <c r="W42">
        <v>8.4137916760607112E-2</v>
      </c>
      <c r="X42">
        <v>6.4823517358115312E-2</v>
      </c>
      <c r="Y42">
        <v>5.448254818368703E-2</v>
      </c>
      <c r="Z42">
        <v>5.9670277087140233E-2</v>
      </c>
      <c r="AA42">
        <v>7.0424891633096953E-2</v>
      </c>
      <c r="AB42">
        <v>4.02109910445414E-2</v>
      </c>
      <c r="AC42">
        <v>-6.6876679804874661E-2</v>
      </c>
      <c r="AD42">
        <v>-1.0140330280402071E-2</v>
      </c>
      <c r="AF42">
        <f t="shared" si="1"/>
        <v>0.94922691690173222</v>
      </c>
      <c r="AG42">
        <f t="shared" si="2"/>
        <v>0.2681544745807376</v>
      </c>
      <c r="AH42">
        <f t="shared" si="3"/>
        <v>0.4136830356657733</v>
      </c>
      <c r="AI42">
        <f t="shared" si="4"/>
        <v>0.43023100648951224</v>
      </c>
      <c r="AJ42">
        <f t="shared" si="5"/>
        <v>0.32316637605294513</v>
      </c>
      <c r="AK42">
        <f t="shared" si="6"/>
        <v>-0.37168724138394105</v>
      </c>
      <c r="AL42">
        <f t="shared" si="7"/>
        <v>2.2743399751183055</v>
      </c>
      <c r="AM42">
        <f t="shared" si="8"/>
        <v>1.2909919099947627</v>
      </c>
      <c r="AN42">
        <f t="shared" si="9"/>
        <v>1.8466486155530679</v>
      </c>
      <c r="AO42">
        <f t="shared" si="10"/>
        <v>1.2428250010854438</v>
      </c>
      <c r="AP42">
        <f t="shared" si="11"/>
        <v>1.649033608252789</v>
      </c>
      <c r="AQ42">
        <f t="shared" si="12"/>
        <v>2.3840536671230281</v>
      </c>
      <c r="AR42">
        <f t="shared" si="13"/>
        <v>-0.46835338697033568</v>
      </c>
      <c r="AS42">
        <f t="shared" si="14"/>
        <v>-5.743022203977248E-2</v>
      </c>
      <c r="AU42">
        <f t="shared" si="15"/>
        <v>2.3840536671230281</v>
      </c>
      <c r="AV42" t="str">
        <f t="shared" si="16"/>
        <v>ABS</v>
      </c>
      <c r="AX42">
        <f t="shared" si="17"/>
        <v>-0.46835338697033568</v>
      </c>
      <c r="AY42" t="str">
        <f t="shared" si="18"/>
        <v>Commodities</v>
      </c>
      <c r="BA42">
        <f t="shared" si="19"/>
        <v>2.2743399751183055</v>
      </c>
      <c r="BB42" t="str">
        <f t="shared" si="20"/>
        <v>US HY</v>
      </c>
      <c r="BD42">
        <f t="shared" si="21"/>
        <v>-0.37168724138394105</v>
      </c>
      <c r="BE42" t="str">
        <f t="shared" si="22"/>
        <v>Latam</v>
      </c>
      <c r="BF42">
        <f t="shared" si="23"/>
        <v>-5.743022203977248E-2</v>
      </c>
      <c r="BG42" t="str">
        <f t="shared" si="24"/>
        <v>Oro</v>
      </c>
      <c r="BH42">
        <f t="shared" si="25"/>
        <v>0.2681544745807376</v>
      </c>
      <c r="BI42" t="str">
        <f t="shared" si="26"/>
        <v>Europa equities</v>
      </c>
      <c r="BJ42">
        <f t="shared" si="27"/>
        <v>0.4136830356657733</v>
      </c>
      <c r="BK42" t="str">
        <f t="shared" si="28"/>
        <v>UK</v>
      </c>
      <c r="BM42">
        <f t="shared" si="29"/>
        <v>1.2428250010854438</v>
      </c>
      <c r="BN42" t="str">
        <f t="shared" si="30"/>
        <v>Latam corp</v>
      </c>
      <c r="BO42">
        <f t="shared" si="31"/>
        <v>1.2909919099947627</v>
      </c>
      <c r="BP42" t="str">
        <f t="shared" si="32"/>
        <v>US IG</v>
      </c>
      <c r="BQ42">
        <f t="shared" si="33"/>
        <v>1.649033608252789</v>
      </c>
      <c r="BR42" t="str">
        <f t="shared" si="34"/>
        <v>Emerging sov</v>
      </c>
    </row>
    <row r="43" spans="1:70" x14ac:dyDescent="0.2">
      <c r="A43" s="2">
        <v>42226</v>
      </c>
      <c r="B43">
        <v>0.1573902166263807</v>
      </c>
      <c r="C43">
        <v>0.22340956992018041</v>
      </c>
      <c r="D43">
        <v>0.1864125855104424</v>
      </c>
      <c r="E43">
        <v>0.19091233359485629</v>
      </c>
      <c r="F43">
        <v>0.16400048045046381</v>
      </c>
      <c r="G43">
        <v>0.22189591869860439</v>
      </c>
      <c r="H43">
        <v>3.699443253035662E-2</v>
      </c>
      <c r="I43">
        <v>5.021217937638222E-2</v>
      </c>
      <c r="J43">
        <v>2.9503473332618619E-2</v>
      </c>
      <c r="K43">
        <v>4.8011809414057582E-2</v>
      </c>
      <c r="L43">
        <v>4.2706765514448602E-2</v>
      </c>
      <c r="M43">
        <v>1.6866646753412338E-2</v>
      </c>
      <c r="N43">
        <v>0.14279106688537829</v>
      </c>
      <c r="O43">
        <v>0.17656784041997139</v>
      </c>
      <c r="Q43">
        <v>0.1493990300787551</v>
      </c>
      <c r="R43">
        <v>5.9908275838254532E-2</v>
      </c>
      <c r="S43">
        <v>7.7115724260265361E-2</v>
      </c>
      <c r="T43">
        <v>8.2136405433776538E-2</v>
      </c>
      <c r="U43">
        <v>5.2999440938118259E-2</v>
      </c>
      <c r="V43">
        <v>-8.2475881895439529E-2</v>
      </c>
      <c r="W43">
        <v>8.4137916760607112E-2</v>
      </c>
      <c r="X43">
        <v>6.4823517358115312E-2</v>
      </c>
      <c r="Y43">
        <v>5.448254818368703E-2</v>
      </c>
      <c r="Z43">
        <v>5.9670277087140233E-2</v>
      </c>
      <c r="AA43">
        <v>7.0424891633096953E-2</v>
      </c>
      <c r="AB43">
        <v>4.02109910445414E-2</v>
      </c>
      <c r="AC43">
        <v>-6.6876679804874661E-2</v>
      </c>
      <c r="AD43">
        <v>-1.0140330280402071E-2</v>
      </c>
      <c r="AF43">
        <f t="shared" si="1"/>
        <v>0.94922691690173222</v>
      </c>
      <c r="AG43">
        <f t="shared" si="2"/>
        <v>0.2681544745807376</v>
      </c>
      <c r="AH43">
        <f t="shared" si="3"/>
        <v>0.4136830356657733</v>
      </c>
      <c r="AI43">
        <f t="shared" si="4"/>
        <v>0.43023100648951224</v>
      </c>
      <c r="AJ43">
        <f t="shared" si="5"/>
        <v>0.32316637605294513</v>
      </c>
      <c r="AK43">
        <f t="shared" si="6"/>
        <v>-0.37168724138394105</v>
      </c>
      <c r="AL43">
        <f t="shared" si="7"/>
        <v>2.2743399751183055</v>
      </c>
      <c r="AM43">
        <f t="shared" si="8"/>
        <v>1.2909919099947627</v>
      </c>
      <c r="AN43">
        <f t="shared" si="9"/>
        <v>1.8466486155530679</v>
      </c>
      <c r="AO43">
        <f t="shared" si="10"/>
        <v>1.2428250010854438</v>
      </c>
      <c r="AP43">
        <f t="shared" si="11"/>
        <v>1.649033608252789</v>
      </c>
      <c r="AQ43">
        <f t="shared" si="12"/>
        <v>2.3840536671230281</v>
      </c>
      <c r="AR43">
        <f t="shared" si="13"/>
        <v>-0.46835338697033568</v>
      </c>
      <c r="AS43">
        <f t="shared" si="14"/>
        <v>-5.743022203977248E-2</v>
      </c>
      <c r="AU43">
        <f t="shared" si="15"/>
        <v>2.3840536671230281</v>
      </c>
      <c r="AV43" t="str">
        <f t="shared" si="16"/>
        <v>ABS</v>
      </c>
      <c r="AX43">
        <f t="shared" si="17"/>
        <v>-0.46835338697033568</v>
      </c>
      <c r="AY43" t="str">
        <f t="shared" si="18"/>
        <v>Commodities</v>
      </c>
      <c r="BA43">
        <f t="shared" si="19"/>
        <v>2.2743399751183055</v>
      </c>
      <c r="BB43" t="str">
        <f t="shared" si="20"/>
        <v>US HY</v>
      </c>
      <c r="BD43">
        <f t="shared" si="21"/>
        <v>-0.37168724138394105</v>
      </c>
      <c r="BE43" t="str">
        <f t="shared" si="22"/>
        <v>Latam</v>
      </c>
      <c r="BF43">
        <f t="shared" si="23"/>
        <v>-5.743022203977248E-2</v>
      </c>
      <c r="BG43" t="str">
        <f t="shared" si="24"/>
        <v>Oro</v>
      </c>
      <c r="BH43">
        <f t="shared" si="25"/>
        <v>0.2681544745807376</v>
      </c>
      <c r="BI43" t="str">
        <f t="shared" si="26"/>
        <v>Europa equities</v>
      </c>
      <c r="BJ43">
        <f t="shared" si="27"/>
        <v>0.4136830356657733</v>
      </c>
      <c r="BK43" t="str">
        <f t="shared" si="28"/>
        <v>UK</v>
      </c>
      <c r="BM43">
        <f t="shared" si="29"/>
        <v>1.2428250010854438</v>
      </c>
      <c r="BN43" t="str">
        <f t="shared" si="30"/>
        <v>Latam corp</v>
      </c>
      <c r="BO43">
        <f t="shared" si="31"/>
        <v>1.2909919099947627</v>
      </c>
      <c r="BP43" t="str">
        <f t="shared" si="32"/>
        <v>US IG</v>
      </c>
      <c r="BQ43">
        <f t="shared" si="33"/>
        <v>1.649033608252789</v>
      </c>
      <c r="BR43" t="str">
        <f t="shared" si="34"/>
        <v>Emerging sov</v>
      </c>
    </row>
    <row r="44" spans="1:70" x14ac:dyDescent="0.2">
      <c r="A44" s="2">
        <v>42227</v>
      </c>
      <c r="B44">
        <v>0.1573902166263807</v>
      </c>
      <c r="C44">
        <v>0.22340956992018041</v>
      </c>
      <c r="D44">
        <v>0.1864125855104424</v>
      </c>
      <c r="E44">
        <v>0.19091233359485629</v>
      </c>
      <c r="F44">
        <v>0.16400048045046381</v>
      </c>
      <c r="G44">
        <v>0.22189591869860439</v>
      </c>
      <c r="H44">
        <v>3.699443253035662E-2</v>
      </c>
      <c r="I44">
        <v>5.021217937638222E-2</v>
      </c>
      <c r="J44">
        <v>2.9503473332618619E-2</v>
      </c>
      <c r="K44">
        <v>4.8011809414057582E-2</v>
      </c>
      <c r="L44">
        <v>4.2706765514448602E-2</v>
      </c>
      <c r="M44">
        <v>1.6866646753412338E-2</v>
      </c>
      <c r="N44">
        <v>0.14279106688537829</v>
      </c>
      <c r="O44">
        <v>0.17656784041997139</v>
      </c>
      <c r="Q44">
        <v>0.1493990300787551</v>
      </c>
      <c r="R44">
        <v>5.9908275838254532E-2</v>
      </c>
      <c r="S44">
        <v>7.7115724260265361E-2</v>
      </c>
      <c r="T44">
        <v>8.2136405433776538E-2</v>
      </c>
      <c r="U44">
        <v>5.2999440938118259E-2</v>
      </c>
      <c r="V44">
        <v>-8.2475881895439529E-2</v>
      </c>
      <c r="W44">
        <v>8.4137916760607112E-2</v>
      </c>
      <c r="X44">
        <v>6.4823517358115312E-2</v>
      </c>
      <c r="Y44">
        <v>5.448254818368703E-2</v>
      </c>
      <c r="Z44">
        <v>5.9670277087140233E-2</v>
      </c>
      <c r="AA44">
        <v>7.0424891633096953E-2</v>
      </c>
      <c r="AB44">
        <v>4.02109910445414E-2</v>
      </c>
      <c r="AC44">
        <v>-6.6876679804874661E-2</v>
      </c>
      <c r="AD44">
        <v>-1.0140330280402071E-2</v>
      </c>
      <c r="AF44">
        <f t="shared" si="1"/>
        <v>0.94922691690173222</v>
      </c>
      <c r="AG44">
        <f t="shared" si="2"/>
        <v>0.2681544745807376</v>
      </c>
      <c r="AH44">
        <f t="shared" si="3"/>
        <v>0.4136830356657733</v>
      </c>
      <c r="AI44">
        <f t="shared" si="4"/>
        <v>0.43023100648951224</v>
      </c>
      <c r="AJ44">
        <f t="shared" si="5"/>
        <v>0.32316637605294513</v>
      </c>
      <c r="AK44">
        <f t="shared" si="6"/>
        <v>-0.37168724138394105</v>
      </c>
      <c r="AL44">
        <f t="shared" si="7"/>
        <v>2.2743399751183055</v>
      </c>
      <c r="AM44">
        <f t="shared" si="8"/>
        <v>1.2909919099947627</v>
      </c>
      <c r="AN44">
        <f t="shared" si="9"/>
        <v>1.8466486155530679</v>
      </c>
      <c r="AO44">
        <f t="shared" si="10"/>
        <v>1.2428250010854438</v>
      </c>
      <c r="AP44">
        <f t="shared" si="11"/>
        <v>1.649033608252789</v>
      </c>
      <c r="AQ44">
        <f t="shared" si="12"/>
        <v>2.3840536671230281</v>
      </c>
      <c r="AR44">
        <f t="shared" si="13"/>
        <v>-0.46835338697033568</v>
      </c>
      <c r="AS44">
        <f t="shared" si="14"/>
        <v>-5.743022203977248E-2</v>
      </c>
      <c r="AU44">
        <f t="shared" si="15"/>
        <v>2.3840536671230281</v>
      </c>
      <c r="AV44" t="str">
        <f t="shared" si="16"/>
        <v>ABS</v>
      </c>
      <c r="AX44">
        <f t="shared" si="17"/>
        <v>-0.46835338697033568</v>
      </c>
      <c r="AY44" t="str">
        <f t="shared" si="18"/>
        <v>Commodities</v>
      </c>
      <c r="BA44">
        <f t="shared" si="19"/>
        <v>2.2743399751183055</v>
      </c>
      <c r="BB44" t="str">
        <f t="shared" si="20"/>
        <v>US HY</v>
      </c>
      <c r="BD44">
        <f t="shared" si="21"/>
        <v>-0.37168724138394105</v>
      </c>
      <c r="BE44" t="str">
        <f t="shared" si="22"/>
        <v>Latam</v>
      </c>
      <c r="BF44">
        <f t="shared" si="23"/>
        <v>-5.743022203977248E-2</v>
      </c>
      <c r="BG44" t="str">
        <f t="shared" si="24"/>
        <v>Oro</v>
      </c>
      <c r="BH44">
        <f t="shared" si="25"/>
        <v>0.2681544745807376</v>
      </c>
      <c r="BI44" t="str">
        <f t="shared" si="26"/>
        <v>Europa equities</v>
      </c>
      <c r="BJ44">
        <f t="shared" si="27"/>
        <v>0.4136830356657733</v>
      </c>
      <c r="BK44" t="str">
        <f t="shared" si="28"/>
        <v>UK</v>
      </c>
      <c r="BM44">
        <f t="shared" si="29"/>
        <v>1.2428250010854438</v>
      </c>
      <c r="BN44" t="str">
        <f t="shared" si="30"/>
        <v>Latam corp</v>
      </c>
      <c r="BO44">
        <f t="shared" si="31"/>
        <v>1.2909919099947627</v>
      </c>
      <c r="BP44" t="str">
        <f t="shared" si="32"/>
        <v>US IG</v>
      </c>
      <c r="BQ44">
        <f t="shared" si="33"/>
        <v>1.649033608252789</v>
      </c>
      <c r="BR44" t="str">
        <f t="shared" si="34"/>
        <v>Emerging sov</v>
      </c>
    </row>
    <row r="45" spans="1:70" x14ac:dyDescent="0.2">
      <c r="A45" s="2">
        <v>42228</v>
      </c>
      <c r="B45">
        <v>0.1573902166263807</v>
      </c>
      <c r="C45">
        <v>0.22340956992018041</v>
      </c>
      <c r="D45">
        <v>0.1864125855104424</v>
      </c>
      <c r="E45">
        <v>0.19091233359485629</v>
      </c>
      <c r="F45">
        <v>0.16400048045046381</v>
      </c>
      <c r="G45">
        <v>0.22189591869860439</v>
      </c>
      <c r="H45">
        <v>3.699443253035662E-2</v>
      </c>
      <c r="I45">
        <v>5.021217937638222E-2</v>
      </c>
      <c r="J45">
        <v>2.9503473332618619E-2</v>
      </c>
      <c r="K45">
        <v>4.8011809414057582E-2</v>
      </c>
      <c r="L45">
        <v>4.2706765514448602E-2</v>
      </c>
      <c r="M45">
        <v>1.6866646753412338E-2</v>
      </c>
      <c r="N45">
        <v>0.14279106688537829</v>
      </c>
      <c r="O45">
        <v>0.17656784041997139</v>
      </c>
      <c r="Q45">
        <v>0.1493990300787551</v>
      </c>
      <c r="R45">
        <v>5.9908275838254532E-2</v>
      </c>
      <c r="S45">
        <v>7.7115724260265361E-2</v>
      </c>
      <c r="T45">
        <v>8.2136405433776538E-2</v>
      </c>
      <c r="U45">
        <v>5.2999440938118259E-2</v>
      </c>
      <c r="V45">
        <v>-8.2475881895439529E-2</v>
      </c>
      <c r="W45">
        <v>8.4137916760607112E-2</v>
      </c>
      <c r="X45">
        <v>6.4823517358115312E-2</v>
      </c>
      <c r="Y45">
        <v>5.448254818368703E-2</v>
      </c>
      <c r="Z45">
        <v>5.9670277087140233E-2</v>
      </c>
      <c r="AA45">
        <v>7.0424891633096953E-2</v>
      </c>
      <c r="AB45">
        <v>4.02109910445414E-2</v>
      </c>
      <c r="AC45">
        <v>-6.6876679804874661E-2</v>
      </c>
      <c r="AD45">
        <v>-1.0140330280402071E-2</v>
      </c>
      <c r="AF45">
        <f t="shared" si="1"/>
        <v>0.94922691690173222</v>
      </c>
      <c r="AG45">
        <f t="shared" si="2"/>
        <v>0.2681544745807376</v>
      </c>
      <c r="AH45">
        <f t="shared" si="3"/>
        <v>0.4136830356657733</v>
      </c>
      <c r="AI45">
        <f t="shared" si="4"/>
        <v>0.43023100648951224</v>
      </c>
      <c r="AJ45">
        <f t="shared" si="5"/>
        <v>0.32316637605294513</v>
      </c>
      <c r="AK45">
        <f t="shared" si="6"/>
        <v>-0.37168724138394105</v>
      </c>
      <c r="AL45">
        <f t="shared" si="7"/>
        <v>2.2743399751183055</v>
      </c>
      <c r="AM45">
        <f t="shared" si="8"/>
        <v>1.2909919099947627</v>
      </c>
      <c r="AN45">
        <f t="shared" si="9"/>
        <v>1.8466486155530679</v>
      </c>
      <c r="AO45">
        <f t="shared" si="10"/>
        <v>1.2428250010854438</v>
      </c>
      <c r="AP45">
        <f t="shared" si="11"/>
        <v>1.649033608252789</v>
      </c>
      <c r="AQ45">
        <f t="shared" si="12"/>
        <v>2.3840536671230281</v>
      </c>
      <c r="AR45">
        <f t="shared" si="13"/>
        <v>-0.46835338697033568</v>
      </c>
      <c r="AS45">
        <f t="shared" si="14"/>
        <v>-5.743022203977248E-2</v>
      </c>
      <c r="AU45">
        <f t="shared" si="15"/>
        <v>2.3840536671230281</v>
      </c>
      <c r="AV45" t="str">
        <f t="shared" si="16"/>
        <v>ABS</v>
      </c>
      <c r="AX45">
        <f t="shared" si="17"/>
        <v>-0.46835338697033568</v>
      </c>
      <c r="AY45" t="str">
        <f t="shared" si="18"/>
        <v>Commodities</v>
      </c>
      <c r="BA45">
        <f t="shared" si="19"/>
        <v>2.2743399751183055</v>
      </c>
      <c r="BB45" t="str">
        <f t="shared" si="20"/>
        <v>US HY</v>
      </c>
      <c r="BD45">
        <f t="shared" si="21"/>
        <v>-0.37168724138394105</v>
      </c>
      <c r="BE45" t="str">
        <f t="shared" si="22"/>
        <v>Latam</v>
      </c>
      <c r="BF45">
        <f t="shared" si="23"/>
        <v>-5.743022203977248E-2</v>
      </c>
      <c r="BG45" t="str">
        <f t="shared" si="24"/>
        <v>Oro</v>
      </c>
      <c r="BH45">
        <f t="shared" si="25"/>
        <v>0.2681544745807376</v>
      </c>
      <c r="BI45" t="str">
        <f t="shared" si="26"/>
        <v>Europa equities</v>
      </c>
      <c r="BJ45">
        <f t="shared" si="27"/>
        <v>0.4136830356657733</v>
      </c>
      <c r="BK45" t="str">
        <f t="shared" si="28"/>
        <v>UK</v>
      </c>
      <c r="BM45">
        <f t="shared" si="29"/>
        <v>1.2428250010854438</v>
      </c>
      <c r="BN45" t="str">
        <f t="shared" si="30"/>
        <v>Latam corp</v>
      </c>
      <c r="BO45">
        <f t="shared" si="31"/>
        <v>1.2909919099947627</v>
      </c>
      <c r="BP45" t="str">
        <f t="shared" si="32"/>
        <v>US IG</v>
      </c>
      <c r="BQ45">
        <f t="shared" si="33"/>
        <v>1.649033608252789</v>
      </c>
      <c r="BR45" t="str">
        <f t="shared" si="34"/>
        <v>Emerging sov</v>
      </c>
    </row>
    <row r="46" spans="1:70" x14ac:dyDescent="0.2">
      <c r="A46" s="2">
        <v>42229</v>
      </c>
      <c r="B46">
        <v>0.1573902166263807</v>
      </c>
      <c r="C46">
        <v>0.22340956992018041</v>
      </c>
      <c r="D46">
        <v>0.1864125855104424</v>
      </c>
      <c r="E46">
        <v>0.19091233359485629</v>
      </c>
      <c r="F46">
        <v>0.16400048045046381</v>
      </c>
      <c r="G46">
        <v>0.22189591869860439</v>
      </c>
      <c r="H46">
        <v>3.699443253035662E-2</v>
      </c>
      <c r="I46">
        <v>5.021217937638222E-2</v>
      </c>
      <c r="J46">
        <v>2.9503473332618619E-2</v>
      </c>
      <c r="K46">
        <v>4.8011809414057582E-2</v>
      </c>
      <c r="L46">
        <v>4.2706765514448602E-2</v>
      </c>
      <c r="M46">
        <v>1.6866646753412338E-2</v>
      </c>
      <c r="N46">
        <v>0.14279106688537829</v>
      </c>
      <c r="O46">
        <v>0.17656784041997139</v>
      </c>
      <c r="Q46">
        <v>0.1493990300787551</v>
      </c>
      <c r="R46">
        <v>5.9908275838254532E-2</v>
      </c>
      <c r="S46">
        <v>7.7115724260265361E-2</v>
      </c>
      <c r="T46">
        <v>8.2136405433776538E-2</v>
      </c>
      <c r="U46">
        <v>5.2999440938118259E-2</v>
      </c>
      <c r="V46">
        <v>-8.2475881895439529E-2</v>
      </c>
      <c r="W46">
        <v>8.4137916760607112E-2</v>
      </c>
      <c r="X46">
        <v>6.4823517358115312E-2</v>
      </c>
      <c r="Y46">
        <v>5.448254818368703E-2</v>
      </c>
      <c r="Z46">
        <v>5.9670277087140233E-2</v>
      </c>
      <c r="AA46">
        <v>7.0424891633096953E-2</v>
      </c>
      <c r="AB46">
        <v>4.02109910445414E-2</v>
      </c>
      <c r="AC46">
        <v>-6.6876679804874661E-2</v>
      </c>
      <c r="AD46">
        <v>-1.0140330280402071E-2</v>
      </c>
      <c r="AF46">
        <f t="shared" si="1"/>
        <v>0.94922691690173222</v>
      </c>
      <c r="AG46">
        <f t="shared" si="2"/>
        <v>0.2681544745807376</v>
      </c>
      <c r="AH46">
        <f t="shared" si="3"/>
        <v>0.4136830356657733</v>
      </c>
      <c r="AI46">
        <f t="shared" si="4"/>
        <v>0.43023100648951224</v>
      </c>
      <c r="AJ46">
        <f t="shared" si="5"/>
        <v>0.32316637605294513</v>
      </c>
      <c r="AK46">
        <f t="shared" si="6"/>
        <v>-0.37168724138394105</v>
      </c>
      <c r="AL46">
        <f t="shared" si="7"/>
        <v>2.2743399751183055</v>
      </c>
      <c r="AM46">
        <f t="shared" si="8"/>
        <v>1.2909919099947627</v>
      </c>
      <c r="AN46">
        <f t="shared" si="9"/>
        <v>1.8466486155530679</v>
      </c>
      <c r="AO46">
        <f t="shared" si="10"/>
        <v>1.2428250010854438</v>
      </c>
      <c r="AP46">
        <f t="shared" si="11"/>
        <v>1.649033608252789</v>
      </c>
      <c r="AQ46">
        <f t="shared" si="12"/>
        <v>2.3840536671230281</v>
      </c>
      <c r="AR46">
        <f t="shared" si="13"/>
        <v>-0.46835338697033568</v>
      </c>
      <c r="AS46">
        <f t="shared" si="14"/>
        <v>-5.743022203977248E-2</v>
      </c>
      <c r="AU46">
        <f t="shared" si="15"/>
        <v>2.3840536671230281</v>
      </c>
      <c r="AV46" t="str">
        <f t="shared" si="16"/>
        <v>ABS</v>
      </c>
      <c r="AX46">
        <f t="shared" si="17"/>
        <v>-0.46835338697033568</v>
      </c>
      <c r="AY46" t="str">
        <f t="shared" si="18"/>
        <v>Commodities</v>
      </c>
      <c r="BA46">
        <f t="shared" si="19"/>
        <v>2.2743399751183055</v>
      </c>
      <c r="BB46" t="str">
        <f t="shared" si="20"/>
        <v>US HY</v>
      </c>
      <c r="BD46">
        <f t="shared" si="21"/>
        <v>-0.37168724138394105</v>
      </c>
      <c r="BE46" t="str">
        <f t="shared" si="22"/>
        <v>Latam</v>
      </c>
      <c r="BF46">
        <f t="shared" si="23"/>
        <v>-5.743022203977248E-2</v>
      </c>
      <c r="BG46" t="str">
        <f t="shared" si="24"/>
        <v>Oro</v>
      </c>
      <c r="BH46">
        <f t="shared" si="25"/>
        <v>0.2681544745807376</v>
      </c>
      <c r="BI46" t="str">
        <f t="shared" si="26"/>
        <v>Europa equities</v>
      </c>
      <c r="BJ46">
        <f t="shared" si="27"/>
        <v>0.4136830356657733</v>
      </c>
      <c r="BK46" t="str">
        <f t="shared" si="28"/>
        <v>UK</v>
      </c>
      <c r="BM46">
        <f t="shared" si="29"/>
        <v>1.2428250010854438</v>
      </c>
      <c r="BN46" t="str">
        <f t="shared" si="30"/>
        <v>Latam corp</v>
      </c>
      <c r="BO46">
        <f t="shared" si="31"/>
        <v>1.2909919099947627</v>
      </c>
      <c r="BP46" t="str">
        <f t="shared" si="32"/>
        <v>US IG</v>
      </c>
      <c r="BQ46">
        <f t="shared" si="33"/>
        <v>1.649033608252789</v>
      </c>
      <c r="BR46" t="str">
        <f t="shared" si="34"/>
        <v>Emerging sov</v>
      </c>
    </row>
    <row r="47" spans="1:70" x14ac:dyDescent="0.2">
      <c r="A47" s="2">
        <v>42230</v>
      </c>
      <c r="B47">
        <v>0.1573902166263807</v>
      </c>
      <c r="C47">
        <v>0.22340956992018041</v>
      </c>
      <c r="D47">
        <v>0.1864125855104424</v>
      </c>
      <c r="E47">
        <v>0.19091233359485629</v>
      </c>
      <c r="F47">
        <v>0.16400048045046381</v>
      </c>
      <c r="G47">
        <v>0.22189591869860439</v>
      </c>
      <c r="H47">
        <v>3.699443253035662E-2</v>
      </c>
      <c r="I47">
        <v>5.021217937638222E-2</v>
      </c>
      <c r="J47">
        <v>2.9503473332618619E-2</v>
      </c>
      <c r="K47">
        <v>4.8011809414057582E-2</v>
      </c>
      <c r="L47">
        <v>4.2706765514448602E-2</v>
      </c>
      <c r="M47">
        <v>1.6866646753412338E-2</v>
      </c>
      <c r="N47">
        <v>0.14279106688537829</v>
      </c>
      <c r="O47">
        <v>0.17656784041997139</v>
      </c>
      <c r="Q47">
        <v>0.1493990300787551</v>
      </c>
      <c r="R47">
        <v>5.9908275838254532E-2</v>
      </c>
      <c r="S47">
        <v>7.7115724260265361E-2</v>
      </c>
      <c r="T47">
        <v>8.2136405433776538E-2</v>
      </c>
      <c r="U47">
        <v>5.2999440938118259E-2</v>
      </c>
      <c r="V47">
        <v>-8.2475881895439529E-2</v>
      </c>
      <c r="W47">
        <v>8.4137916760607112E-2</v>
      </c>
      <c r="X47">
        <v>6.4823517358115312E-2</v>
      </c>
      <c r="Y47">
        <v>5.448254818368703E-2</v>
      </c>
      <c r="Z47">
        <v>5.9670277087140233E-2</v>
      </c>
      <c r="AA47">
        <v>7.0424891633096953E-2</v>
      </c>
      <c r="AB47">
        <v>4.02109910445414E-2</v>
      </c>
      <c r="AC47">
        <v>-6.6876679804874661E-2</v>
      </c>
      <c r="AD47">
        <v>-1.0140330280402071E-2</v>
      </c>
      <c r="AF47">
        <f t="shared" si="1"/>
        <v>0.94922691690173222</v>
      </c>
      <c r="AG47">
        <f t="shared" si="2"/>
        <v>0.2681544745807376</v>
      </c>
      <c r="AH47">
        <f t="shared" si="3"/>
        <v>0.4136830356657733</v>
      </c>
      <c r="AI47">
        <f t="shared" si="4"/>
        <v>0.43023100648951224</v>
      </c>
      <c r="AJ47">
        <f t="shared" si="5"/>
        <v>0.32316637605294513</v>
      </c>
      <c r="AK47">
        <f t="shared" si="6"/>
        <v>-0.37168724138394105</v>
      </c>
      <c r="AL47">
        <f t="shared" si="7"/>
        <v>2.2743399751183055</v>
      </c>
      <c r="AM47">
        <f t="shared" si="8"/>
        <v>1.2909919099947627</v>
      </c>
      <c r="AN47">
        <f t="shared" si="9"/>
        <v>1.8466486155530679</v>
      </c>
      <c r="AO47">
        <f t="shared" si="10"/>
        <v>1.2428250010854438</v>
      </c>
      <c r="AP47">
        <f t="shared" si="11"/>
        <v>1.649033608252789</v>
      </c>
      <c r="AQ47">
        <f t="shared" si="12"/>
        <v>2.3840536671230281</v>
      </c>
      <c r="AR47">
        <f t="shared" si="13"/>
        <v>-0.46835338697033568</v>
      </c>
      <c r="AS47">
        <f t="shared" si="14"/>
        <v>-5.743022203977248E-2</v>
      </c>
      <c r="AU47">
        <f t="shared" si="15"/>
        <v>2.3840536671230281</v>
      </c>
      <c r="AV47" t="str">
        <f t="shared" si="16"/>
        <v>ABS</v>
      </c>
      <c r="AX47">
        <f t="shared" si="17"/>
        <v>-0.46835338697033568</v>
      </c>
      <c r="AY47" t="str">
        <f t="shared" si="18"/>
        <v>Commodities</v>
      </c>
      <c r="BA47">
        <f t="shared" si="19"/>
        <v>2.2743399751183055</v>
      </c>
      <c r="BB47" t="str">
        <f t="shared" si="20"/>
        <v>US HY</v>
      </c>
      <c r="BD47">
        <f t="shared" si="21"/>
        <v>-0.37168724138394105</v>
      </c>
      <c r="BE47" t="str">
        <f t="shared" si="22"/>
        <v>Latam</v>
      </c>
      <c r="BF47">
        <f t="shared" si="23"/>
        <v>-5.743022203977248E-2</v>
      </c>
      <c r="BG47" t="str">
        <f t="shared" si="24"/>
        <v>Oro</v>
      </c>
      <c r="BH47">
        <f t="shared" si="25"/>
        <v>0.2681544745807376</v>
      </c>
      <c r="BI47" t="str">
        <f t="shared" si="26"/>
        <v>Europa equities</v>
      </c>
      <c r="BJ47">
        <f t="shared" si="27"/>
        <v>0.4136830356657733</v>
      </c>
      <c r="BK47" t="str">
        <f t="shared" si="28"/>
        <v>UK</v>
      </c>
      <c r="BM47">
        <f t="shared" si="29"/>
        <v>1.2428250010854438</v>
      </c>
      <c r="BN47" t="str">
        <f t="shared" si="30"/>
        <v>Latam corp</v>
      </c>
      <c r="BO47">
        <f t="shared" si="31"/>
        <v>1.2909919099947627</v>
      </c>
      <c r="BP47" t="str">
        <f t="shared" si="32"/>
        <v>US IG</v>
      </c>
      <c r="BQ47">
        <f t="shared" si="33"/>
        <v>1.649033608252789</v>
      </c>
      <c r="BR47" t="str">
        <f t="shared" si="34"/>
        <v>Emerging sov</v>
      </c>
    </row>
    <row r="48" spans="1:70" x14ac:dyDescent="0.2">
      <c r="A48" s="2">
        <v>42233</v>
      </c>
      <c r="B48">
        <v>0.1573902166263807</v>
      </c>
      <c r="C48">
        <v>0.22340956992018041</v>
      </c>
      <c r="D48">
        <v>0.1864125855104424</v>
      </c>
      <c r="E48">
        <v>0.19091233359485629</v>
      </c>
      <c r="F48">
        <v>0.16400048045046381</v>
      </c>
      <c r="G48">
        <v>0.22189591869860439</v>
      </c>
      <c r="H48">
        <v>3.699443253035662E-2</v>
      </c>
      <c r="I48">
        <v>5.021217937638222E-2</v>
      </c>
      <c r="J48">
        <v>2.9503473332618619E-2</v>
      </c>
      <c r="K48">
        <v>4.8011809414057582E-2</v>
      </c>
      <c r="L48">
        <v>4.2706765514448602E-2</v>
      </c>
      <c r="M48">
        <v>1.6866646753412338E-2</v>
      </c>
      <c r="N48">
        <v>0.14279106688537829</v>
      </c>
      <c r="O48">
        <v>0.17656784041997139</v>
      </c>
      <c r="Q48">
        <v>0.1493990300787551</v>
      </c>
      <c r="R48">
        <v>5.9908275838254532E-2</v>
      </c>
      <c r="S48">
        <v>7.7115724260265361E-2</v>
      </c>
      <c r="T48">
        <v>8.2136405433776538E-2</v>
      </c>
      <c r="U48">
        <v>5.2999440938118259E-2</v>
      </c>
      <c r="V48">
        <v>-8.2475881895439529E-2</v>
      </c>
      <c r="W48">
        <v>8.4137916760607112E-2</v>
      </c>
      <c r="X48">
        <v>6.4823517358115312E-2</v>
      </c>
      <c r="Y48">
        <v>5.448254818368703E-2</v>
      </c>
      <c r="Z48">
        <v>5.9670277087140233E-2</v>
      </c>
      <c r="AA48">
        <v>7.0424891633096953E-2</v>
      </c>
      <c r="AB48">
        <v>4.02109910445414E-2</v>
      </c>
      <c r="AC48">
        <v>-6.6876679804874661E-2</v>
      </c>
      <c r="AD48">
        <v>-1.0140330280402071E-2</v>
      </c>
      <c r="AF48">
        <f t="shared" si="1"/>
        <v>0.94922691690173222</v>
      </c>
      <c r="AG48">
        <f t="shared" si="2"/>
        <v>0.2681544745807376</v>
      </c>
      <c r="AH48">
        <f t="shared" si="3"/>
        <v>0.4136830356657733</v>
      </c>
      <c r="AI48">
        <f t="shared" si="4"/>
        <v>0.43023100648951224</v>
      </c>
      <c r="AJ48">
        <f t="shared" si="5"/>
        <v>0.32316637605294513</v>
      </c>
      <c r="AK48">
        <f t="shared" si="6"/>
        <v>-0.37168724138394105</v>
      </c>
      <c r="AL48">
        <f t="shared" si="7"/>
        <v>2.2743399751183055</v>
      </c>
      <c r="AM48">
        <f t="shared" si="8"/>
        <v>1.2909919099947627</v>
      </c>
      <c r="AN48">
        <f t="shared" si="9"/>
        <v>1.8466486155530679</v>
      </c>
      <c r="AO48">
        <f t="shared" si="10"/>
        <v>1.2428250010854438</v>
      </c>
      <c r="AP48">
        <f t="shared" si="11"/>
        <v>1.649033608252789</v>
      </c>
      <c r="AQ48">
        <f t="shared" si="12"/>
        <v>2.3840536671230281</v>
      </c>
      <c r="AR48">
        <f t="shared" si="13"/>
        <v>-0.46835338697033568</v>
      </c>
      <c r="AS48">
        <f t="shared" si="14"/>
        <v>-5.743022203977248E-2</v>
      </c>
      <c r="AU48">
        <f t="shared" si="15"/>
        <v>2.3840536671230281</v>
      </c>
      <c r="AV48" t="str">
        <f t="shared" si="16"/>
        <v>ABS</v>
      </c>
      <c r="AX48">
        <f t="shared" si="17"/>
        <v>-0.46835338697033568</v>
      </c>
      <c r="AY48" t="str">
        <f t="shared" si="18"/>
        <v>Commodities</v>
      </c>
      <c r="BA48">
        <f t="shared" si="19"/>
        <v>2.2743399751183055</v>
      </c>
      <c r="BB48" t="str">
        <f t="shared" si="20"/>
        <v>US HY</v>
      </c>
      <c r="BD48">
        <f t="shared" si="21"/>
        <v>-0.37168724138394105</v>
      </c>
      <c r="BE48" t="str">
        <f t="shared" si="22"/>
        <v>Latam</v>
      </c>
      <c r="BF48">
        <f t="shared" si="23"/>
        <v>-5.743022203977248E-2</v>
      </c>
      <c r="BG48" t="str">
        <f t="shared" si="24"/>
        <v>Oro</v>
      </c>
      <c r="BH48">
        <f t="shared" si="25"/>
        <v>0.2681544745807376</v>
      </c>
      <c r="BI48" t="str">
        <f t="shared" si="26"/>
        <v>Europa equities</v>
      </c>
      <c r="BJ48">
        <f t="shared" si="27"/>
        <v>0.4136830356657733</v>
      </c>
      <c r="BK48" t="str">
        <f t="shared" si="28"/>
        <v>UK</v>
      </c>
      <c r="BM48">
        <f t="shared" si="29"/>
        <v>1.2428250010854438</v>
      </c>
      <c r="BN48" t="str">
        <f t="shared" si="30"/>
        <v>Latam corp</v>
      </c>
      <c r="BO48">
        <f t="shared" si="31"/>
        <v>1.2909919099947627</v>
      </c>
      <c r="BP48" t="str">
        <f t="shared" si="32"/>
        <v>US IG</v>
      </c>
      <c r="BQ48">
        <f t="shared" si="33"/>
        <v>1.649033608252789</v>
      </c>
      <c r="BR48" t="str">
        <f t="shared" si="34"/>
        <v>Emerging sov</v>
      </c>
    </row>
    <row r="49" spans="1:70" x14ac:dyDescent="0.2">
      <c r="A49" s="2">
        <v>42234</v>
      </c>
      <c r="B49">
        <v>0.1573902166263807</v>
      </c>
      <c r="C49">
        <v>0.22340956992018041</v>
      </c>
      <c r="D49">
        <v>0.1864125855104424</v>
      </c>
      <c r="E49">
        <v>0.19091233359485629</v>
      </c>
      <c r="F49">
        <v>0.16400048045046381</v>
      </c>
      <c r="G49">
        <v>0.22189591869860439</v>
      </c>
      <c r="H49">
        <v>3.699443253035662E-2</v>
      </c>
      <c r="I49">
        <v>5.021217937638222E-2</v>
      </c>
      <c r="J49">
        <v>2.9503473332618619E-2</v>
      </c>
      <c r="K49">
        <v>4.8011809414057582E-2</v>
      </c>
      <c r="L49">
        <v>4.2706765514448602E-2</v>
      </c>
      <c r="M49">
        <v>1.6866646753412338E-2</v>
      </c>
      <c r="N49">
        <v>0.14279106688537829</v>
      </c>
      <c r="O49">
        <v>0.17656784041997139</v>
      </c>
      <c r="Q49">
        <v>0.1493990300787551</v>
      </c>
      <c r="R49">
        <v>5.9908275838254532E-2</v>
      </c>
      <c r="S49">
        <v>7.7115724260265361E-2</v>
      </c>
      <c r="T49">
        <v>8.2136405433776538E-2</v>
      </c>
      <c r="U49">
        <v>5.2999440938118259E-2</v>
      </c>
      <c r="V49">
        <v>-8.2475881895439529E-2</v>
      </c>
      <c r="W49">
        <v>8.4137916760607112E-2</v>
      </c>
      <c r="X49">
        <v>6.4823517358115312E-2</v>
      </c>
      <c r="Y49">
        <v>5.448254818368703E-2</v>
      </c>
      <c r="Z49">
        <v>5.9670277087140233E-2</v>
      </c>
      <c r="AA49">
        <v>7.0424891633096953E-2</v>
      </c>
      <c r="AB49">
        <v>4.02109910445414E-2</v>
      </c>
      <c r="AC49">
        <v>-6.6876679804874661E-2</v>
      </c>
      <c r="AD49">
        <v>-1.0140330280402071E-2</v>
      </c>
      <c r="AF49">
        <f t="shared" si="1"/>
        <v>0.94922691690173222</v>
      </c>
      <c r="AG49">
        <f t="shared" si="2"/>
        <v>0.2681544745807376</v>
      </c>
      <c r="AH49">
        <f t="shared" si="3"/>
        <v>0.4136830356657733</v>
      </c>
      <c r="AI49">
        <f t="shared" si="4"/>
        <v>0.43023100648951224</v>
      </c>
      <c r="AJ49">
        <f t="shared" si="5"/>
        <v>0.32316637605294513</v>
      </c>
      <c r="AK49">
        <f t="shared" si="6"/>
        <v>-0.37168724138394105</v>
      </c>
      <c r="AL49">
        <f t="shared" si="7"/>
        <v>2.2743399751183055</v>
      </c>
      <c r="AM49">
        <f t="shared" si="8"/>
        <v>1.2909919099947627</v>
      </c>
      <c r="AN49">
        <f t="shared" si="9"/>
        <v>1.8466486155530679</v>
      </c>
      <c r="AO49">
        <f t="shared" si="10"/>
        <v>1.2428250010854438</v>
      </c>
      <c r="AP49">
        <f t="shared" si="11"/>
        <v>1.649033608252789</v>
      </c>
      <c r="AQ49">
        <f t="shared" si="12"/>
        <v>2.3840536671230281</v>
      </c>
      <c r="AR49">
        <f t="shared" si="13"/>
        <v>-0.46835338697033568</v>
      </c>
      <c r="AS49">
        <f t="shared" si="14"/>
        <v>-5.743022203977248E-2</v>
      </c>
      <c r="AU49">
        <f t="shared" si="15"/>
        <v>2.3840536671230281</v>
      </c>
      <c r="AV49" t="str">
        <f t="shared" si="16"/>
        <v>ABS</v>
      </c>
      <c r="AX49">
        <f t="shared" si="17"/>
        <v>-0.46835338697033568</v>
      </c>
      <c r="AY49" t="str">
        <f t="shared" si="18"/>
        <v>Commodities</v>
      </c>
      <c r="BA49">
        <f t="shared" si="19"/>
        <v>2.2743399751183055</v>
      </c>
      <c r="BB49" t="str">
        <f t="shared" si="20"/>
        <v>US HY</v>
      </c>
      <c r="BD49">
        <f t="shared" si="21"/>
        <v>-0.37168724138394105</v>
      </c>
      <c r="BE49" t="str">
        <f t="shared" si="22"/>
        <v>Latam</v>
      </c>
      <c r="BF49">
        <f t="shared" si="23"/>
        <v>-5.743022203977248E-2</v>
      </c>
      <c r="BG49" t="str">
        <f t="shared" si="24"/>
        <v>Oro</v>
      </c>
      <c r="BH49">
        <f t="shared" si="25"/>
        <v>0.2681544745807376</v>
      </c>
      <c r="BI49" t="str">
        <f t="shared" si="26"/>
        <v>Europa equities</v>
      </c>
      <c r="BJ49">
        <f t="shared" si="27"/>
        <v>0.4136830356657733</v>
      </c>
      <c r="BK49" t="str">
        <f t="shared" si="28"/>
        <v>UK</v>
      </c>
      <c r="BM49">
        <f t="shared" si="29"/>
        <v>1.2428250010854438</v>
      </c>
      <c r="BN49" t="str">
        <f t="shared" si="30"/>
        <v>Latam corp</v>
      </c>
      <c r="BO49">
        <f t="shared" si="31"/>
        <v>1.2909919099947627</v>
      </c>
      <c r="BP49" t="str">
        <f t="shared" si="32"/>
        <v>US IG</v>
      </c>
      <c r="BQ49">
        <f t="shared" si="33"/>
        <v>1.649033608252789</v>
      </c>
      <c r="BR49" t="str">
        <f t="shared" si="34"/>
        <v>Emerging sov</v>
      </c>
    </row>
    <row r="50" spans="1:70" x14ac:dyDescent="0.2">
      <c r="A50" s="2">
        <v>42235</v>
      </c>
      <c r="B50">
        <v>0.1573902166263807</v>
      </c>
      <c r="C50">
        <v>0.22340956992018041</v>
      </c>
      <c r="D50">
        <v>0.1864125855104424</v>
      </c>
      <c r="E50">
        <v>0.19091233359485629</v>
      </c>
      <c r="F50">
        <v>0.16400048045046381</v>
      </c>
      <c r="G50">
        <v>0.22189591869860439</v>
      </c>
      <c r="H50">
        <v>3.699443253035662E-2</v>
      </c>
      <c r="I50">
        <v>5.021217937638222E-2</v>
      </c>
      <c r="J50">
        <v>2.9503473332618619E-2</v>
      </c>
      <c r="K50">
        <v>4.8011809414057582E-2</v>
      </c>
      <c r="L50">
        <v>4.2706765514448602E-2</v>
      </c>
      <c r="M50">
        <v>1.6866646753412338E-2</v>
      </c>
      <c r="N50">
        <v>0.14279106688537829</v>
      </c>
      <c r="O50">
        <v>0.17656784041997139</v>
      </c>
      <c r="Q50">
        <v>0.1493990300787551</v>
      </c>
      <c r="R50">
        <v>5.9908275838254532E-2</v>
      </c>
      <c r="S50">
        <v>7.7115724260265361E-2</v>
      </c>
      <c r="T50">
        <v>8.2136405433776538E-2</v>
      </c>
      <c r="U50">
        <v>5.2999440938118259E-2</v>
      </c>
      <c r="V50">
        <v>-8.2475881895439529E-2</v>
      </c>
      <c r="W50">
        <v>8.4137916760607112E-2</v>
      </c>
      <c r="X50">
        <v>6.4823517358115312E-2</v>
      </c>
      <c r="Y50">
        <v>5.448254818368703E-2</v>
      </c>
      <c r="Z50">
        <v>5.9670277087140233E-2</v>
      </c>
      <c r="AA50">
        <v>7.0424891633096953E-2</v>
      </c>
      <c r="AB50">
        <v>4.02109910445414E-2</v>
      </c>
      <c r="AC50">
        <v>-6.6876679804874661E-2</v>
      </c>
      <c r="AD50">
        <v>-1.0140330280402071E-2</v>
      </c>
      <c r="AF50">
        <f t="shared" si="1"/>
        <v>0.94922691690173222</v>
      </c>
      <c r="AG50">
        <f t="shared" si="2"/>
        <v>0.2681544745807376</v>
      </c>
      <c r="AH50">
        <f t="shared" si="3"/>
        <v>0.4136830356657733</v>
      </c>
      <c r="AI50">
        <f t="shared" si="4"/>
        <v>0.43023100648951224</v>
      </c>
      <c r="AJ50">
        <f t="shared" si="5"/>
        <v>0.32316637605294513</v>
      </c>
      <c r="AK50">
        <f t="shared" si="6"/>
        <v>-0.37168724138394105</v>
      </c>
      <c r="AL50">
        <f t="shared" si="7"/>
        <v>2.2743399751183055</v>
      </c>
      <c r="AM50">
        <f t="shared" si="8"/>
        <v>1.2909919099947627</v>
      </c>
      <c r="AN50">
        <f t="shared" si="9"/>
        <v>1.8466486155530679</v>
      </c>
      <c r="AO50">
        <f t="shared" si="10"/>
        <v>1.2428250010854438</v>
      </c>
      <c r="AP50">
        <f t="shared" si="11"/>
        <v>1.649033608252789</v>
      </c>
      <c r="AQ50">
        <f t="shared" si="12"/>
        <v>2.3840536671230281</v>
      </c>
      <c r="AR50">
        <f t="shared" si="13"/>
        <v>-0.46835338697033568</v>
      </c>
      <c r="AS50">
        <f t="shared" si="14"/>
        <v>-5.743022203977248E-2</v>
      </c>
      <c r="AU50">
        <f t="shared" si="15"/>
        <v>2.3840536671230281</v>
      </c>
      <c r="AV50" t="str">
        <f t="shared" si="16"/>
        <v>ABS</v>
      </c>
      <c r="AX50">
        <f t="shared" si="17"/>
        <v>-0.46835338697033568</v>
      </c>
      <c r="AY50" t="str">
        <f t="shared" si="18"/>
        <v>Commodities</v>
      </c>
      <c r="BA50">
        <f t="shared" si="19"/>
        <v>2.2743399751183055</v>
      </c>
      <c r="BB50" t="str">
        <f t="shared" si="20"/>
        <v>US HY</v>
      </c>
      <c r="BD50">
        <f t="shared" si="21"/>
        <v>-0.37168724138394105</v>
      </c>
      <c r="BE50" t="str">
        <f t="shared" si="22"/>
        <v>Latam</v>
      </c>
      <c r="BF50">
        <f t="shared" si="23"/>
        <v>-5.743022203977248E-2</v>
      </c>
      <c r="BG50" t="str">
        <f t="shared" si="24"/>
        <v>Oro</v>
      </c>
      <c r="BH50">
        <f t="shared" si="25"/>
        <v>0.2681544745807376</v>
      </c>
      <c r="BI50" t="str">
        <f t="shared" si="26"/>
        <v>Europa equities</v>
      </c>
      <c r="BJ50">
        <f t="shared" si="27"/>
        <v>0.4136830356657733</v>
      </c>
      <c r="BK50" t="str">
        <f t="shared" si="28"/>
        <v>UK</v>
      </c>
      <c r="BM50">
        <f t="shared" si="29"/>
        <v>1.2428250010854438</v>
      </c>
      <c r="BN50" t="str">
        <f t="shared" si="30"/>
        <v>Latam corp</v>
      </c>
      <c r="BO50">
        <f t="shared" si="31"/>
        <v>1.2909919099947627</v>
      </c>
      <c r="BP50" t="str">
        <f t="shared" si="32"/>
        <v>US IG</v>
      </c>
      <c r="BQ50">
        <f t="shared" si="33"/>
        <v>1.649033608252789</v>
      </c>
      <c r="BR50" t="str">
        <f t="shared" si="34"/>
        <v>Emerging sov</v>
      </c>
    </row>
    <row r="51" spans="1:70" x14ac:dyDescent="0.2">
      <c r="A51" s="2">
        <v>42236</v>
      </c>
      <c r="B51">
        <v>0.1573902166263807</v>
      </c>
      <c r="C51">
        <v>0.22340956992018041</v>
      </c>
      <c r="D51">
        <v>0.1864125855104424</v>
      </c>
      <c r="E51">
        <v>0.19091233359485629</v>
      </c>
      <c r="F51">
        <v>0.16400048045046381</v>
      </c>
      <c r="G51">
        <v>0.22189591869860439</v>
      </c>
      <c r="H51">
        <v>3.699443253035662E-2</v>
      </c>
      <c r="I51">
        <v>5.021217937638222E-2</v>
      </c>
      <c r="J51">
        <v>2.9503473332618619E-2</v>
      </c>
      <c r="K51">
        <v>4.8011809414057582E-2</v>
      </c>
      <c r="L51">
        <v>4.2706765514448602E-2</v>
      </c>
      <c r="M51">
        <v>1.6866646753412338E-2</v>
      </c>
      <c r="N51">
        <v>0.14279106688537829</v>
      </c>
      <c r="O51">
        <v>0.17656784041997139</v>
      </c>
      <c r="Q51">
        <v>0.1493990300787551</v>
      </c>
      <c r="R51">
        <v>5.9908275838254532E-2</v>
      </c>
      <c r="S51">
        <v>7.7115724260265361E-2</v>
      </c>
      <c r="T51">
        <v>8.2136405433776538E-2</v>
      </c>
      <c r="U51">
        <v>5.2999440938118259E-2</v>
      </c>
      <c r="V51">
        <v>-8.2475881895439529E-2</v>
      </c>
      <c r="W51">
        <v>8.4137916760607112E-2</v>
      </c>
      <c r="X51">
        <v>6.4823517358115312E-2</v>
      </c>
      <c r="Y51">
        <v>5.448254818368703E-2</v>
      </c>
      <c r="Z51">
        <v>5.9670277087140233E-2</v>
      </c>
      <c r="AA51">
        <v>7.0424891633096953E-2</v>
      </c>
      <c r="AB51">
        <v>4.02109910445414E-2</v>
      </c>
      <c r="AC51">
        <v>-6.6876679804874661E-2</v>
      </c>
      <c r="AD51">
        <v>-1.0140330280402071E-2</v>
      </c>
      <c r="AF51">
        <f t="shared" si="1"/>
        <v>0.94922691690173222</v>
      </c>
      <c r="AG51">
        <f t="shared" si="2"/>
        <v>0.2681544745807376</v>
      </c>
      <c r="AH51">
        <f t="shared" si="3"/>
        <v>0.4136830356657733</v>
      </c>
      <c r="AI51">
        <f t="shared" si="4"/>
        <v>0.43023100648951224</v>
      </c>
      <c r="AJ51">
        <f t="shared" si="5"/>
        <v>0.32316637605294513</v>
      </c>
      <c r="AK51">
        <f t="shared" si="6"/>
        <v>-0.37168724138394105</v>
      </c>
      <c r="AL51">
        <f t="shared" si="7"/>
        <v>2.2743399751183055</v>
      </c>
      <c r="AM51">
        <f t="shared" si="8"/>
        <v>1.2909919099947627</v>
      </c>
      <c r="AN51">
        <f t="shared" si="9"/>
        <v>1.8466486155530679</v>
      </c>
      <c r="AO51">
        <f t="shared" si="10"/>
        <v>1.2428250010854438</v>
      </c>
      <c r="AP51">
        <f t="shared" si="11"/>
        <v>1.649033608252789</v>
      </c>
      <c r="AQ51">
        <f t="shared" si="12"/>
        <v>2.3840536671230281</v>
      </c>
      <c r="AR51">
        <f t="shared" si="13"/>
        <v>-0.46835338697033568</v>
      </c>
      <c r="AS51">
        <f t="shared" si="14"/>
        <v>-5.743022203977248E-2</v>
      </c>
      <c r="AU51">
        <f t="shared" si="15"/>
        <v>2.3840536671230281</v>
      </c>
      <c r="AV51" t="str">
        <f t="shared" si="16"/>
        <v>ABS</v>
      </c>
      <c r="AX51">
        <f t="shared" si="17"/>
        <v>-0.46835338697033568</v>
      </c>
      <c r="AY51" t="str">
        <f t="shared" si="18"/>
        <v>Commodities</v>
      </c>
      <c r="BA51">
        <f t="shared" si="19"/>
        <v>2.2743399751183055</v>
      </c>
      <c r="BB51" t="str">
        <f t="shared" si="20"/>
        <v>US HY</v>
      </c>
      <c r="BD51">
        <f t="shared" si="21"/>
        <v>-0.37168724138394105</v>
      </c>
      <c r="BE51" t="str">
        <f t="shared" si="22"/>
        <v>Latam</v>
      </c>
      <c r="BF51">
        <f t="shared" si="23"/>
        <v>-5.743022203977248E-2</v>
      </c>
      <c r="BG51" t="str">
        <f t="shared" si="24"/>
        <v>Oro</v>
      </c>
      <c r="BH51">
        <f t="shared" si="25"/>
        <v>0.2681544745807376</v>
      </c>
      <c r="BI51" t="str">
        <f t="shared" si="26"/>
        <v>Europa equities</v>
      </c>
      <c r="BJ51">
        <f t="shared" si="27"/>
        <v>0.4136830356657733</v>
      </c>
      <c r="BK51" t="str">
        <f t="shared" si="28"/>
        <v>UK</v>
      </c>
      <c r="BM51">
        <f t="shared" si="29"/>
        <v>1.2428250010854438</v>
      </c>
      <c r="BN51" t="str">
        <f t="shared" si="30"/>
        <v>Latam corp</v>
      </c>
      <c r="BO51">
        <f t="shared" si="31"/>
        <v>1.2909919099947627</v>
      </c>
      <c r="BP51" t="str">
        <f t="shared" si="32"/>
        <v>US IG</v>
      </c>
      <c r="BQ51">
        <f t="shared" si="33"/>
        <v>1.649033608252789</v>
      </c>
      <c r="BR51" t="str">
        <f t="shared" si="34"/>
        <v>Emerging sov</v>
      </c>
    </row>
    <row r="52" spans="1:70" x14ac:dyDescent="0.2">
      <c r="A52" s="2">
        <v>42237</v>
      </c>
      <c r="B52">
        <v>0.1573902166263807</v>
      </c>
      <c r="C52">
        <v>0.22340956992018041</v>
      </c>
      <c r="D52">
        <v>0.1864125855104424</v>
      </c>
      <c r="E52">
        <v>0.19091233359485629</v>
      </c>
      <c r="F52">
        <v>0.16400048045046381</v>
      </c>
      <c r="G52">
        <v>0.22189591869860439</v>
      </c>
      <c r="H52">
        <v>3.699443253035662E-2</v>
      </c>
      <c r="I52">
        <v>5.021217937638222E-2</v>
      </c>
      <c r="J52">
        <v>2.9503473332618619E-2</v>
      </c>
      <c r="K52">
        <v>4.8011809414057582E-2</v>
      </c>
      <c r="L52">
        <v>4.2706765514448602E-2</v>
      </c>
      <c r="M52">
        <v>1.6866646753412338E-2</v>
      </c>
      <c r="N52">
        <v>0.14279106688537829</v>
      </c>
      <c r="O52">
        <v>0.17656784041997139</v>
      </c>
      <c r="Q52">
        <v>0.1493990300787551</v>
      </c>
      <c r="R52">
        <v>5.9908275838254532E-2</v>
      </c>
      <c r="S52">
        <v>7.7115724260265361E-2</v>
      </c>
      <c r="T52">
        <v>8.2136405433776538E-2</v>
      </c>
      <c r="U52">
        <v>5.2999440938118259E-2</v>
      </c>
      <c r="V52">
        <v>-8.2475881895439529E-2</v>
      </c>
      <c r="W52">
        <v>8.4137916760607112E-2</v>
      </c>
      <c r="X52">
        <v>6.4823517358115312E-2</v>
      </c>
      <c r="Y52">
        <v>5.448254818368703E-2</v>
      </c>
      <c r="Z52">
        <v>5.9670277087140233E-2</v>
      </c>
      <c r="AA52">
        <v>7.0424891633096953E-2</v>
      </c>
      <c r="AB52">
        <v>4.02109910445414E-2</v>
      </c>
      <c r="AC52">
        <v>-6.6876679804874661E-2</v>
      </c>
      <c r="AD52">
        <v>-1.0140330280402071E-2</v>
      </c>
      <c r="AF52">
        <f t="shared" si="1"/>
        <v>0.94922691690173222</v>
      </c>
      <c r="AG52">
        <f t="shared" si="2"/>
        <v>0.2681544745807376</v>
      </c>
      <c r="AH52">
        <f t="shared" si="3"/>
        <v>0.4136830356657733</v>
      </c>
      <c r="AI52">
        <f t="shared" si="4"/>
        <v>0.43023100648951224</v>
      </c>
      <c r="AJ52">
        <f t="shared" si="5"/>
        <v>0.32316637605294513</v>
      </c>
      <c r="AK52">
        <f t="shared" si="6"/>
        <v>-0.37168724138394105</v>
      </c>
      <c r="AL52">
        <f t="shared" si="7"/>
        <v>2.2743399751183055</v>
      </c>
      <c r="AM52">
        <f t="shared" si="8"/>
        <v>1.2909919099947627</v>
      </c>
      <c r="AN52">
        <f t="shared" si="9"/>
        <v>1.8466486155530679</v>
      </c>
      <c r="AO52">
        <f t="shared" si="10"/>
        <v>1.2428250010854438</v>
      </c>
      <c r="AP52">
        <f t="shared" si="11"/>
        <v>1.649033608252789</v>
      </c>
      <c r="AQ52">
        <f t="shared" si="12"/>
        <v>2.3840536671230281</v>
      </c>
      <c r="AR52">
        <f t="shared" si="13"/>
        <v>-0.46835338697033568</v>
      </c>
      <c r="AS52">
        <f t="shared" si="14"/>
        <v>-5.743022203977248E-2</v>
      </c>
      <c r="AU52">
        <f t="shared" si="15"/>
        <v>2.3840536671230281</v>
      </c>
      <c r="AV52" t="str">
        <f t="shared" si="16"/>
        <v>ABS</v>
      </c>
      <c r="AX52">
        <f t="shared" si="17"/>
        <v>-0.46835338697033568</v>
      </c>
      <c r="AY52" t="str">
        <f t="shared" si="18"/>
        <v>Commodities</v>
      </c>
      <c r="BA52">
        <f t="shared" si="19"/>
        <v>2.2743399751183055</v>
      </c>
      <c r="BB52" t="str">
        <f t="shared" si="20"/>
        <v>US HY</v>
      </c>
      <c r="BD52">
        <f t="shared" si="21"/>
        <v>-0.37168724138394105</v>
      </c>
      <c r="BE52" t="str">
        <f t="shared" si="22"/>
        <v>Latam</v>
      </c>
      <c r="BF52">
        <f t="shared" si="23"/>
        <v>-5.743022203977248E-2</v>
      </c>
      <c r="BG52" t="str">
        <f t="shared" si="24"/>
        <v>Oro</v>
      </c>
      <c r="BH52">
        <f t="shared" si="25"/>
        <v>0.2681544745807376</v>
      </c>
      <c r="BI52" t="str">
        <f t="shared" si="26"/>
        <v>Europa equities</v>
      </c>
      <c r="BJ52">
        <f t="shared" si="27"/>
        <v>0.4136830356657733</v>
      </c>
      <c r="BK52" t="str">
        <f t="shared" si="28"/>
        <v>UK</v>
      </c>
      <c r="BM52">
        <f t="shared" si="29"/>
        <v>1.2428250010854438</v>
      </c>
      <c r="BN52" t="str">
        <f t="shared" si="30"/>
        <v>Latam corp</v>
      </c>
      <c r="BO52">
        <f t="shared" si="31"/>
        <v>1.2909919099947627</v>
      </c>
      <c r="BP52" t="str">
        <f t="shared" si="32"/>
        <v>US IG</v>
      </c>
      <c r="BQ52">
        <f t="shared" si="33"/>
        <v>1.649033608252789</v>
      </c>
      <c r="BR52" t="str">
        <f t="shared" si="34"/>
        <v>Emerging sov</v>
      </c>
    </row>
    <row r="53" spans="1:70" x14ac:dyDescent="0.2">
      <c r="A53" s="2">
        <v>42240</v>
      </c>
      <c r="B53">
        <v>0.1573902166263807</v>
      </c>
      <c r="C53">
        <v>0.22340956992018041</v>
      </c>
      <c r="D53">
        <v>0.1864125855104424</v>
      </c>
      <c r="E53">
        <v>0.19091233359485629</v>
      </c>
      <c r="F53">
        <v>0.16400048045046381</v>
      </c>
      <c r="G53">
        <v>0.22189591869860439</v>
      </c>
      <c r="H53">
        <v>3.699443253035662E-2</v>
      </c>
      <c r="I53">
        <v>5.021217937638222E-2</v>
      </c>
      <c r="J53">
        <v>2.9503473332618619E-2</v>
      </c>
      <c r="K53">
        <v>4.8011809414057582E-2</v>
      </c>
      <c r="L53">
        <v>4.2706765514448602E-2</v>
      </c>
      <c r="M53">
        <v>1.6866646753412338E-2</v>
      </c>
      <c r="N53">
        <v>0.14279106688537829</v>
      </c>
      <c r="O53">
        <v>0.17656784041997139</v>
      </c>
      <c r="Q53">
        <v>0.1493990300787551</v>
      </c>
      <c r="R53">
        <v>5.9908275838254532E-2</v>
      </c>
      <c r="S53">
        <v>7.7115724260265361E-2</v>
      </c>
      <c r="T53">
        <v>8.2136405433776538E-2</v>
      </c>
      <c r="U53">
        <v>5.2999440938118259E-2</v>
      </c>
      <c r="V53">
        <v>-8.2475881895439529E-2</v>
      </c>
      <c r="W53">
        <v>8.4137916760607112E-2</v>
      </c>
      <c r="X53">
        <v>6.4823517358115312E-2</v>
      </c>
      <c r="Y53">
        <v>5.448254818368703E-2</v>
      </c>
      <c r="Z53">
        <v>5.9670277087140233E-2</v>
      </c>
      <c r="AA53">
        <v>7.0424891633096953E-2</v>
      </c>
      <c r="AB53">
        <v>4.02109910445414E-2</v>
      </c>
      <c r="AC53">
        <v>-6.6876679804874661E-2</v>
      </c>
      <c r="AD53">
        <v>-1.0140330280402071E-2</v>
      </c>
      <c r="AF53">
        <f t="shared" si="1"/>
        <v>0.94922691690173222</v>
      </c>
      <c r="AG53">
        <f t="shared" si="2"/>
        <v>0.2681544745807376</v>
      </c>
      <c r="AH53">
        <f t="shared" si="3"/>
        <v>0.4136830356657733</v>
      </c>
      <c r="AI53">
        <f t="shared" si="4"/>
        <v>0.43023100648951224</v>
      </c>
      <c r="AJ53">
        <f t="shared" si="5"/>
        <v>0.32316637605294513</v>
      </c>
      <c r="AK53">
        <f t="shared" si="6"/>
        <v>-0.37168724138394105</v>
      </c>
      <c r="AL53">
        <f t="shared" si="7"/>
        <v>2.2743399751183055</v>
      </c>
      <c r="AM53">
        <f t="shared" si="8"/>
        <v>1.2909919099947627</v>
      </c>
      <c r="AN53">
        <f t="shared" si="9"/>
        <v>1.8466486155530679</v>
      </c>
      <c r="AO53">
        <f t="shared" si="10"/>
        <v>1.2428250010854438</v>
      </c>
      <c r="AP53">
        <f t="shared" si="11"/>
        <v>1.649033608252789</v>
      </c>
      <c r="AQ53">
        <f t="shared" si="12"/>
        <v>2.3840536671230281</v>
      </c>
      <c r="AR53">
        <f t="shared" si="13"/>
        <v>-0.46835338697033568</v>
      </c>
      <c r="AS53">
        <f t="shared" si="14"/>
        <v>-5.743022203977248E-2</v>
      </c>
      <c r="AU53">
        <f t="shared" si="15"/>
        <v>2.3840536671230281</v>
      </c>
      <c r="AV53" t="str">
        <f t="shared" si="16"/>
        <v>ABS</v>
      </c>
      <c r="AX53">
        <f t="shared" si="17"/>
        <v>-0.46835338697033568</v>
      </c>
      <c r="AY53" t="str">
        <f t="shared" si="18"/>
        <v>Commodities</v>
      </c>
      <c r="BA53">
        <f t="shared" si="19"/>
        <v>2.2743399751183055</v>
      </c>
      <c r="BB53" t="str">
        <f t="shared" si="20"/>
        <v>US HY</v>
      </c>
      <c r="BD53">
        <f t="shared" si="21"/>
        <v>-0.37168724138394105</v>
      </c>
      <c r="BE53" t="str">
        <f t="shared" si="22"/>
        <v>Latam</v>
      </c>
      <c r="BF53">
        <f t="shared" si="23"/>
        <v>-5.743022203977248E-2</v>
      </c>
      <c r="BG53" t="str">
        <f t="shared" si="24"/>
        <v>Oro</v>
      </c>
      <c r="BH53">
        <f t="shared" si="25"/>
        <v>0.2681544745807376</v>
      </c>
      <c r="BI53" t="str">
        <f t="shared" si="26"/>
        <v>Europa equities</v>
      </c>
      <c r="BJ53">
        <f t="shared" si="27"/>
        <v>0.4136830356657733</v>
      </c>
      <c r="BK53" t="str">
        <f t="shared" si="28"/>
        <v>UK</v>
      </c>
      <c r="BM53">
        <f t="shared" si="29"/>
        <v>1.2428250010854438</v>
      </c>
      <c r="BN53" t="str">
        <f t="shared" si="30"/>
        <v>Latam corp</v>
      </c>
      <c r="BO53">
        <f t="shared" si="31"/>
        <v>1.2909919099947627</v>
      </c>
      <c r="BP53" t="str">
        <f t="shared" si="32"/>
        <v>US IG</v>
      </c>
      <c r="BQ53">
        <f t="shared" si="33"/>
        <v>1.649033608252789</v>
      </c>
      <c r="BR53" t="str">
        <f t="shared" si="34"/>
        <v>Emerging sov</v>
      </c>
    </row>
    <row r="54" spans="1:70" x14ac:dyDescent="0.2">
      <c r="A54" s="2">
        <v>42241</v>
      </c>
      <c r="B54">
        <v>0.1573902166263807</v>
      </c>
      <c r="C54">
        <v>0.22340956992018041</v>
      </c>
      <c r="D54">
        <v>0.1864125855104424</v>
      </c>
      <c r="E54">
        <v>0.19091233359485629</v>
      </c>
      <c r="F54">
        <v>0.16400048045046381</v>
      </c>
      <c r="G54">
        <v>0.22189591869860439</v>
      </c>
      <c r="H54">
        <v>3.699443253035662E-2</v>
      </c>
      <c r="I54">
        <v>5.021217937638222E-2</v>
      </c>
      <c r="J54">
        <v>2.9503473332618619E-2</v>
      </c>
      <c r="K54">
        <v>4.8011809414057582E-2</v>
      </c>
      <c r="L54">
        <v>4.2706765514448602E-2</v>
      </c>
      <c r="M54">
        <v>1.6866646753412338E-2</v>
      </c>
      <c r="N54">
        <v>0.14279106688537829</v>
      </c>
      <c r="O54">
        <v>0.17656784041997139</v>
      </c>
      <c r="Q54">
        <v>0.1493990300787551</v>
      </c>
      <c r="R54">
        <v>5.9908275838254532E-2</v>
      </c>
      <c r="S54">
        <v>7.7115724260265361E-2</v>
      </c>
      <c r="T54">
        <v>8.2136405433776538E-2</v>
      </c>
      <c r="U54">
        <v>5.2999440938118259E-2</v>
      </c>
      <c r="V54">
        <v>-8.2475881895439529E-2</v>
      </c>
      <c r="W54">
        <v>8.4137916760607112E-2</v>
      </c>
      <c r="X54">
        <v>6.4823517358115312E-2</v>
      </c>
      <c r="Y54">
        <v>5.448254818368703E-2</v>
      </c>
      <c r="Z54">
        <v>5.9670277087140233E-2</v>
      </c>
      <c r="AA54">
        <v>7.0424891633096953E-2</v>
      </c>
      <c r="AB54">
        <v>4.02109910445414E-2</v>
      </c>
      <c r="AC54">
        <v>-6.6876679804874661E-2</v>
      </c>
      <c r="AD54">
        <v>-1.0140330280402071E-2</v>
      </c>
      <c r="AF54">
        <f t="shared" si="1"/>
        <v>0.94922691690173222</v>
      </c>
      <c r="AG54">
        <f t="shared" si="2"/>
        <v>0.2681544745807376</v>
      </c>
      <c r="AH54">
        <f t="shared" si="3"/>
        <v>0.4136830356657733</v>
      </c>
      <c r="AI54">
        <f t="shared" si="4"/>
        <v>0.43023100648951224</v>
      </c>
      <c r="AJ54">
        <f t="shared" si="5"/>
        <v>0.32316637605294513</v>
      </c>
      <c r="AK54">
        <f t="shared" si="6"/>
        <v>-0.37168724138394105</v>
      </c>
      <c r="AL54">
        <f t="shared" si="7"/>
        <v>2.2743399751183055</v>
      </c>
      <c r="AM54">
        <f t="shared" si="8"/>
        <v>1.2909919099947627</v>
      </c>
      <c r="AN54">
        <f t="shared" si="9"/>
        <v>1.8466486155530679</v>
      </c>
      <c r="AO54">
        <f t="shared" si="10"/>
        <v>1.2428250010854438</v>
      </c>
      <c r="AP54">
        <f t="shared" si="11"/>
        <v>1.649033608252789</v>
      </c>
      <c r="AQ54">
        <f t="shared" si="12"/>
        <v>2.3840536671230281</v>
      </c>
      <c r="AR54">
        <f t="shared" si="13"/>
        <v>-0.46835338697033568</v>
      </c>
      <c r="AS54">
        <f t="shared" si="14"/>
        <v>-5.743022203977248E-2</v>
      </c>
      <c r="AU54">
        <f t="shared" si="15"/>
        <v>2.3840536671230281</v>
      </c>
      <c r="AV54" t="str">
        <f t="shared" si="16"/>
        <v>ABS</v>
      </c>
      <c r="AX54">
        <f t="shared" si="17"/>
        <v>-0.46835338697033568</v>
      </c>
      <c r="AY54" t="str">
        <f t="shared" si="18"/>
        <v>Commodities</v>
      </c>
      <c r="BA54">
        <f t="shared" si="19"/>
        <v>2.2743399751183055</v>
      </c>
      <c r="BB54" t="str">
        <f t="shared" si="20"/>
        <v>US HY</v>
      </c>
      <c r="BD54">
        <f t="shared" si="21"/>
        <v>-0.37168724138394105</v>
      </c>
      <c r="BE54" t="str">
        <f t="shared" si="22"/>
        <v>Latam</v>
      </c>
      <c r="BF54">
        <f t="shared" si="23"/>
        <v>-5.743022203977248E-2</v>
      </c>
      <c r="BG54" t="str">
        <f t="shared" si="24"/>
        <v>Oro</v>
      </c>
      <c r="BH54">
        <f t="shared" si="25"/>
        <v>0.2681544745807376</v>
      </c>
      <c r="BI54" t="str">
        <f t="shared" si="26"/>
        <v>Europa equities</v>
      </c>
      <c r="BJ54">
        <f t="shared" si="27"/>
        <v>0.4136830356657733</v>
      </c>
      <c r="BK54" t="str">
        <f t="shared" si="28"/>
        <v>UK</v>
      </c>
      <c r="BM54">
        <f t="shared" si="29"/>
        <v>1.2428250010854438</v>
      </c>
      <c r="BN54" t="str">
        <f t="shared" si="30"/>
        <v>Latam corp</v>
      </c>
      <c r="BO54">
        <f t="shared" si="31"/>
        <v>1.2909919099947627</v>
      </c>
      <c r="BP54" t="str">
        <f t="shared" si="32"/>
        <v>US IG</v>
      </c>
      <c r="BQ54">
        <f t="shared" si="33"/>
        <v>1.649033608252789</v>
      </c>
      <c r="BR54" t="str">
        <f t="shared" si="34"/>
        <v>Emerging sov</v>
      </c>
    </row>
    <row r="55" spans="1:70" x14ac:dyDescent="0.2">
      <c r="A55" s="2">
        <v>42242</v>
      </c>
      <c r="B55">
        <v>0.1573902166263807</v>
      </c>
      <c r="C55">
        <v>0.22340956992018041</v>
      </c>
      <c r="D55">
        <v>0.1864125855104424</v>
      </c>
      <c r="E55">
        <v>0.19091233359485629</v>
      </c>
      <c r="F55">
        <v>0.16400048045046381</v>
      </c>
      <c r="G55">
        <v>0.22189591869860439</v>
      </c>
      <c r="H55">
        <v>3.699443253035662E-2</v>
      </c>
      <c r="I55">
        <v>5.021217937638222E-2</v>
      </c>
      <c r="J55">
        <v>2.9503473332618619E-2</v>
      </c>
      <c r="K55">
        <v>4.8011809414057582E-2</v>
      </c>
      <c r="L55">
        <v>4.2706765514448602E-2</v>
      </c>
      <c r="M55">
        <v>1.6866646753412338E-2</v>
      </c>
      <c r="N55">
        <v>0.14279106688537829</v>
      </c>
      <c r="O55">
        <v>0.17656784041997139</v>
      </c>
      <c r="Q55">
        <v>0.1493990300787551</v>
      </c>
      <c r="R55">
        <v>5.9908275838254532E-2</v>
      </c>
      <c r="S55">
        <v>7.7115724260265361E-2</v>
      </c>
      <c r="T55">
        <v>8.2136405433776538E-2</v>
      </c>
      <c r="U55">
        <v>5.2999440938118259E-2</v>
      </c>
      <c r="V55">
        <v>-8.2475881895439529E-2</v>
      </c>
      <c r="W55">
        <v>8.4137916760607112E-2</v>
      </c>
      <c r="X55">
        <v>6.4823517358115312E-2</v>
      </c>
      <c r="Y55">
        <v>5.448254818368703E-2</v>
      </c>
      <c r="Z55">
        <v>5.9670277087140233E-2</v>
      </c>
      <c r="AA55">
        <v>7.0424891633096953E-2</v>
      </c>
      <c r="AB55">
        <v>4.02109910445414E-2</v>
      </c>
      <c r="AC55">
        <v>-6.6876679804874661E-2</v>
      </c>
      <c r="AD55">
        <v>-1.0140330280402071E-2</v>
      </c>
      <c r="AF55">
        <f t="shared" si="1"/>
        <v>0.94922691690173222</v>
      </c>
      <c r="AG55">
        <f t="shared" si="2"/>
        <v>0.2681544745807376</v>
      </c>
      <c r="AH55">
        <f t="shared" si="3"/>
        <v>0.4136830356657733</v>
      </c>
      <c r="AI55">
        <f t="shared" si="4"/>
        <v>0.43023100648951224</v>
      </c>
      <c r="AJ55">
        <f t="shared" si="5"/>
        <v>0.32316637605294513</v>
      </c>
      <c r="AK55">
        <f t="shared" si="6"/>
        <v>-0.37168724138394105</v>
      </c>
      <c r="AL55">
        <f t="shared" si="7"/>
        <v>2.2743399751183055</v>
      </c>
      <c r="AM55">
        <f t="shared" si="8"/>
        <v>1.2909919099947627</v>
      </c>
      <c r="AN55">
        <f t="shared" si="9"/>
        <v>1.8466486155530679</v>
      </c>
      <c r="AO55">
        <f t="shared" si="10"/>
        <v>1.2428250010854438</v>
      </c>
      <c r="AP55">
        <f t="shared" si="11"/>
        <v>1.649033608252789</v>
      </c>
      <c r="AQ55">
        <f t="shared" si="12"/>
        <v>2.3840536671230281</v>
      </c>
      <c r="AR55">
        <f t="shared" si="13"/>
        <v>-0.46835338697033568</v>
      </c>
      <c r="AS55">
        <f t="shared" si="14"/>
        <v>-5.743022203977248E-2</v>
      </c>
      <c r="AU55">
        <f t="shared" si="15"/>
        <v>2.3840536671230281</v>
      </c>
      <c r="AV55" t="str">
        <f t="shared" si="16"/>
        <v>ABS</v>
      </c>
      <c r="AX55">
        <f t="shared" si="17"/>
        <v>-0.46835338697033568</v>
      </c>
      <c r="AY55" t="str">
        <f t="shared" si="18"/>
        <v>Commodities</v>
      </c>
      <c r="BA55">
        <f t="shared" si="19"/>
        <v>2.2743399751183055</v>
      </c>
      <c r="BB55" t="str">
        <f t="shared" si="20"/>
        <v>US HY</v>
      </c>
      <c r="BD55">
        <f t="shared" si="21"/>
        <v>-0.37168724138394105</v>
      </c>
      <c r="BE55" t="str">
        <f t="shared" si="22"/>
        <v>Latam</v>
      </c>
      <c r="BF55">
        <f t="shared" si="23"/>
        <v>-5.743022203977248E-2</v>
      </c>
      <c r="BG55" t="str">
        <f t="shared" si="24"/>
        <v>Oro</v>
      </c>
      <c r="BH55">
        <f t="shared" si="25"/>
        <v>0.2681544745807376</v>
      </c>
      <c r="BI55" t="str">
        <f t="shared" si="26"/>
        <v>Europa equities</v>
      </c>
      <c r="BJ55">
        <f t="shared" si="27"/>
        <v>0.4136830356657733</v>
      </c>
      <c r="BK55" t="str">
        <f t="shared" si="28"/>
        <v>UK</v>
      </c>
      <c r="BM55">
        <f t="shared" si="29"/>
        <v>1.2428250010854438</v>
      </c>
      <c r="BN55" t="str">
        <f t="shared" si="30"/>
        <v>Latam corp</v>
      </c>
      <c r="BO55">
        <f t="shared" si="31"/>
        <v>1.2909919099947627</v>
      </c>
      <c r="BP55" t="str">
        <f t="shared" si="32"/>
        <v>US IG</v>
      </c>
      <c r="BQ55">
        <f t="shared" si="33"/>
        <v>1.649033608252789</v>
      </c>
      <c r="BR55" t="str">
        <f t="shared" si="34"/>
        <v>Emerging sov</v>
      </c>
    </row>
    <row r="56" spans="1:70" x14ac:dyDescent="0.2">
      <c r="A56" s="2">
        <v>42243</v>
      </c>
      <c r="B56">
        <v>0.1573902166263807</v>
      </c>
      <c r="C56">
        <v>0.22340956992018041</v>
      </c>
      <c r="D56">
        <v>0.1864125855104424</v>
      </c>
      <c r="E56">
        <v>0.19091233359485629</v>
      </c>
      <c r="F56">
        <v>0.16400048045046381</v>
      </c>
      <c r="G56">
        <v>0.22189591869860439</v>
      </c>
      <c r="H56">
        <v>3.699443253035662E-2</v>
      </c>
      <c r="I56">
        <v>5.021217937638222E-2</v>
      </c>
      <c r="J56">
        <v>2.9503473332618619E-2</v>
      </c>
      <c r="K56">
        <v>4.8011809414057582E-2</v>
      </c>
      <c r="L56">
        <v>4.2706765514448602E-2</v>
      </c>
      <c r="M56">
        <v>1.6866646753412338E-2</v>
      </c>
      <c r="N56">
        <v>0.14279106688537829</v>
      </c>
      <c r="O56">
        <v>0.17656784041997139</v>
      </c>
      <c r="Q56">
        <v>0.1493990300787551</v>
      </c>
      <c r="R56">
        <v>5.9908275838254532E-2</v>
      </c>
      <c r="S56">
        <v>7.7115724260265361E-2</v>
      </c>
      <c r="T56">
        <v>8.2136405433776538E-2</v>
      </c>
      <c r="U56">
        <v>5.2999440938118259E-2</v>
      </c>
      <c r="V56">
        <v>-8.2475881895439529E-2</v>
      </c>
      <c r="W56">
        <v>8.4137916760607112E-2</v>
      </c>
      <c r="X56">
        <v>6.4823517358115312E-2</v>
      </c>
      <c r="Y56">
        <v>5.448254818368703E-2</v>
      </c>
      <c r="Z56">
        <v>5.9670277087140233E-2</v>
      </c>
      <c r="AA56">
        <v>7.0424891633096953E-2</v>
      </c>
      <c r="AB56">
        <v>4.02109910445414E-2</v>
      </c>
      <c r="AC56">
        <v>-6.6876679804874661E-2</v>
      </c>
      <c r="AD56">
        <v>-1.0140330280402071E-2</v>
      </c>
      <c r="AF56">
        <f t="shared" si="1"/>
        <v>0.94922691690173222</v>
      </c>
      <c r="AG56">
        <f t="shared" si="2"/>
        <v>0.2681544745807376</v>
      </c>
      <c r="AH56">
        <f t="shared" si="3"/>
        <v>0.4136830356657733</v>
      </c>
      <c r="AI56">
        <f t="shared" si="4"/>
        <v>0.43023100648951224</v>
      </c>
      <c r="AJ56">
        <f t="shared" si="5"/>
        <v>0.32316637605294513</v>
      </c>
      <c r="AK56">
        <f t="shared" si="6"/>
        <v>-0.37168724138394105</v>
      </c>
      <c r="AL56">
        <f t="shared" si="7"/>
        <v>2.2743399751183055</v>
      </c>
      <c r="AM56">
        <f t="shared" si="8"/>
        <v>1.2909919099947627</v>
      </c>
      <c r="AN56">
        <f t="shared" si="9"/>
        <v>1.8466486155530679</v>
      </c>
      <c r="AO56">
        <f t="shared" si="10"/>
        <v>1.2428250010854438</v>
      </c>
      <c r="AP56">
        <f t="shared" si="11"/>
        <v>1.649033608252789</v>
      </c>
      <c r="AQ56">
        <f t="shared" si="12"/>
        <v>2.3840536671230281</v>
      </c>
      <c r="AR56">
        <f t="shared" si="13"/>
        <v>-0.46835338697033568</v>
      </c>
      <c r="AS56">
        <f t="shared" si="14"/>
        <v>-5.743022203977248E-2</v>
      </c>
      <c r="AU56">
        <f t="shared" si="15"/>
        <v>2.3840536671230281</v>
      </c>
      <c r="AV56" t="str">
        <f t="shared" si="16"/>
        <v>ABS</v>
      </c>
      <c r="AX56">
        <f t="shared" si="17"/>
        <v>-0.46835338697033568</v>
      </c>
      <c r="AY56" t="str">
        <f t="shared" si="18"/>
        <v>Commodities</v>
      </c>
      <c r="BA56">
        <f t="shared" si="19"/>
        <v>2.2743399751183055</v>
      </c>
      <c r="BB56" t="str">
        <f t="shared" si="20"/>
        <v>US HY</v>
      </c>
      <c r="BD56">
        <f t="shared" si="21"/>
        <v>-0.37168724138394105</v>
      </c>
      <c r="BE56" t="str">
        <f t="shared" si="22"/>
        <v>Latam</v>
      </c>
      <c r="BF56">
        <f t="shared" si="23"/>
        <v>-5.743022203977248E-2</v>
      </c>
      <c r="BG56" t="str">
        <f t="shared" si="24"/>
        <v>Oro</v>
      </c>
      <c r="BH56">
        <f t="shared" si="25"/>
        <v>0.2681544745807376</v>
      </c>
      <c r="BI56" t="str">
        <f t="shared" si="26"/>
        <v>Europa equities</v>
      </c>
      <c r="BJ56">
        <f t="shared" si="27"/>
        <v>0.4136830356657733</v>
      </c>
      <c r="BK56" t="str">
        <f t="shared" si="28"/>
        <v>UK</v>
      </c>
      <c r="BM56">
        <f t="shared" si="29"/>
        <v>1.2428250010854438</v>
      </c>
      <c r="BN56" t="str">
        <f t="shared" si="30"/>
        <v>Latam corp</v>
      </c>
      <c r="BO56">
        <f t="shared" si="31"/>
        <v>1.2909919099947627</v>
      </c>
      <c r="BP56" t="str">
        <f t="shared" si="32"/>
        <v>US IG</v>
      </c>
      <c r="BQ56">
        <f t="shared" si="33"/>
        <v>1.649033608252789</v>
      </c>
      <c r="BR56" t="str">
        <f t="shared" si="34"/>
        <v>Emerging sov</v>
      </c>
    </row>
    <row r="57" spans="1:70" x14ac:dyDescent="0.2">
      <c r="A57" s="2">
        <v>42244</v>
      </c>
      <c r="B57">
        <v>0.1573902166263807</v>
      </c>
      <c r="C57">
        <v>0.22340956992018041</v>
      </c>
      <c r="D57">
        <v>0.1864125855104424</v>
      </c>
      <c r="E57">
        <v>0.19091233359485629</v>
      </c>
      <c r="F57">
        <v>0.16400048045046381</v>
      </c>
      <c r="G57">
        <v>0.22189591869860439</v>
      </c>
      <c r="H57">
        <v>3.699443253035662E-2</v>
      </c>
      <c r="I57">
        <v>5.021217937638222E-2</v>
      </c>
      <c r="J57">
        <v>2.9503473332618619E-2</v>
      </c>
      <c r="K57">
        <v>4.8011809414057582E-2</v>
      </c>
      <c r="L57">
        <v>4.2706765514448602E-2</v>
      </c>
      <c r="M57">
        <v>1.6866646753412338E-2</v>
      </c>
      <c r="N57">
        <v>0.14279106688537829</v>
      </c>
      <c r="O57">
        <v>0.17656784041997139</v>
      </c>
      <c r="Q57">
        <v>0.1493990300787551</v>
      </c>
      <c r="R57">
        <v>5.9908275838254532E-2</v>
      </c>
      <c r="S57">
        <v>7.7115724260265361E-2</v>
      </c>
      <c r="T57">
        <v>8.2136405433776538E-2</v>
      </c>
      <c r="U57">
        <v>5.2999440938118259E-2</v>
      </c>
      <c r="V57">
        <v>-8.2475881895439529E-2</v>
      </c>
      <c r="W57">
        <v>8.4137916760607112E-2</v>
      </c>
      <c r="X57">
        <v>6.4823517358115312E-2</v>
      </c>
      <c r="Y57">
        <v>5.448254818368703E-2</v>
      </c>
      <c r="Z57">
        <v>5.9670277087140233E-2</v>
      </c>
      <c r="AA57">
        <v>7.0424891633096953E-2</v>
      </c>
      <c r="AB57">
        <v>4.02109910445414E-2</v>
      </c>
      <c r="AC57">
        <v>-6.6876679804874661E-2</v>
      </c>
      <c r="AD57">
        <v>-1.0140330280402071E-2</v>
      </c>
      <c r="AF57">
        <f t="shared" si="1"/>
        <v>0.94922691690173222</v>
      </c>
      <c r="AG57">
        <f t="shared" si="2"/>
        <v>0.2681544745807376</v>
      </c>
      <c r="AH57">
        <f t="shared" si="3"/>
        <v>0.4136830356657733</v>
      </c>
      <c r="AI57">
        <f t="shared" si="4"/>
        <v>0.43023100648951224</v>
      </c>
      <c r="AJ57">
        <f t="shared" si="5"/>
        <v>0.32316637605294513</v>
      </c>
      <c r="AK57">
        <f t="shared" si="6"/>
        <v>-0.37168724138394105</v>
      </c>
      <c r="AL57">
        <f t="shared" si="7"/>
        <v>2.2743399751183055</v>
      </c>
      <c r="AM57">
        <f t="shared" si="8"/>
        <v>1.2909919099947627</v>
      </c>
      <c r="AN57">
        <f t="shared" si="9"/>
        <v>1.8466486155530679</v>
      </c>
      <c r="AO57">
        <f t="shared" si="10"/>
        <v>1.2428250010854438</v>
      </c>
      <c r="AP57">
        <f t="shared" si="11"/>
        <v>1.649033608252789</v>
      </c>
      <c r="AQ57">
        <f t="shared" si="12"/>
        <v>2.3840536671230281</v>
      </c>
      <c r="AR57">
        <f t="shared" si="13"/>
        <v>-0.46835338697033568</v>
      </c>
      <c r="AS57">
        <f t="shared" si="14"/>
        <v>-5.743022203977248E-2</v>
      </c>
      <c r="AU57">
        <f t="shared" si="15"/>
        <v>2.3840536671230281</v>
      </c>
      <c r="AV57" t="str">
        <f t="shared" si="16"/>
        <v>ABS</v>
      </c>
      <c r="AX57">
        <f t="shared" si="17"/>
        <v>-0.46835338697033568</v>
      </c>
      <c r="AY57" t="str">
        <f t="shared" si="18"/>
        <v>Commodities</v>
      </c>
      <c r="BA57">
        <f t="shared" si="19"/>
        <v>2.2743399751183055</v>
      </c>
      <c r="BB57" t="str">
        <f t="shared" si="20"/>
        <v>US HY</v>
      </c>
      <c r="BD57">
        <f t="shared" si="21"/>
        <v>-0.37168724138394105</v>
      </c>
      <c r="BE57" t="str">
        <f t="shared" si="22"/>
        <v>Latam</v>
      </c>
      <c r="BF57">
        <f t="shared" si="23"/>
        <v>-5.743022203977248E-2</v>
      </c>
      <c r="BG57" t="str">
        <f t="shared" si="24"/>
        <v>Oro</v>
      </c>
      <c r="BH57">
        <f t="shared" si="25"/>
        <v>0.2681544745807376</v>
      </c>
      <c r="BI57" t="str">
        <f t="shared" si="26"/>
        <v>Europa equities</v>
      </c>
      <c r="BJ57">
        <f t="shared" si="27"/>
        <v>0.4136830356657733</v>
      </c>
      <c r="BK57" t="str">
        <f t="shared" si="28"/>
        <v>UK</v>
      </c>
      <c r="BM57">
        <f t="shared" si="29"/>
        <v>1.2428250010854438</v>
      </c>
      <c r="BN57" t="str">
        <f t="shared" si="30"/>
        <v>Latam corp</v>
      </c>
      <c r="BO57">
        <f t="shared" si="31"/>
        <v>1.2909919099947627</v>
      </c>
      <c r="BP57" t="str">
        <f t="shared" si="32"/>
        <v>US IG</v>
      </c>
      <c r="BQ57">
        <f t="shared" si="33"/>
        <v>1.649033608252789</v>
      </c>
      <c r="BR57" t="str">
        <f t="shared" si="34"/>
        <v>Emerging sov</v>
      </c>
    </row>
    <row r="58" spans="1:70" x14ac:dyDescent="0.2">
      <c r="A58" s="2">
        <v>42248</v>
      </c>
      <c r="B58">
        <v>0.1573902166263807</v>
      </c>
      <c r="C58">
        <v>0.22340956992018041</v>
      </c>
      <c r="D58">
        <v>0.1864125855104424</v>
      </c>
      <c r="E58">
        <v>0.19091233359485629</v>
      </c>
      <c r="F58">
        <v>0.16400048045046381</v>
      </c>
      <c r="G58">
        <v>0.22189591869860439</v>
      </c>
      <c r="H58">
        <v>3.699443253035662E-2</v>
      </c>
      <c r="I58">
        <v>5.021217937638222E-2</v>
      </c>
      <c r="J58">
        <v>2.9503473332618619E-2</v>
      </c>
      <c r="K58">
        <v>4.8011809414057582E-2</v>
      </c>
      <c r="L58">
        <v>4.2706765514448602E-2</v>
      </c>
      <c r="M58">
        <v>1.6866646753412338E-2</v>
      </c>
      <c r="N58">
        <v>0.14279106688537829</v>
      </c>
      <c r="O58">
        <v>0.17656784041997139</v>
      </c>
      <c r="Q58">
        <v>0.1493990300787551</v>
      </c>
      <c r="R58">
        <v>5.9908275838254532E-2</v>
      </c>
      <c r="S58">
        <v>7.7115724260265361E-2</v>
      </c>
      <c r="T58">
        <v>8.2136405433776538E-2</v>
      </c>
      <c r="U58">
        <v>5.2999440938118259E-2</v>
      </c>
      <c r="V58">
        <v>-8.2475881895439529E-2</v>
      </c>
      <c r="W58">
        <v>8.4137916760607112E-2</v>
      </c>
      <c r="X58">
        <v>6.4823517358115312E-2</v>
      </c>
      <c r="Y58">
        <v>5.448254818368703E-2</v>
      </c>
      <c r="Z58">
        <v>5.9670277087140233E-2</v>
      </c>
      <c r="AA58">
        <v>7.0424891633096953E-2</v>
      </c>
      <c r="AB58">
        <v>4.02109910445414E-2</v>
      </c>
      <c r="AC58">
        <v>-6.6876679804874661E-2</v>
      </c>
      <c r="AD58">
        <v>-1.0140330280402071E-2</v>
      </c>
      <c r="AF58">
        <f t="shared" si="1"/>
        <v>0.94922691690173222</v>
      </c>
      <c r="AG58">
        <f t="shared" si="2"/>
        <v>0.2681544745807376</v>
      </c>
      <c r="AH58">
        <f t="shared" si="3"/>
        <v>0.4136830356657733</v>
      </c>
      <c r="AI58">
        <f t="shared" si="4"/>
        <v>0.43023100648951224</v>
      </c>
      <c r="AJ58">
        <f t="shared" si="5"/>
        <v>0.32316637605294513</v>
      </c>
      <c r="AK58">
        <f t="shared" si="6"/>
        <v>-0.37168724138394105</v>
      </c>
      <c r="AL58">
        <f t="shared" si="7"/>
        <v>2.2743399751183055</v>
      </c>
      <c r="AM58">
        <f t="shared" si="8"/>
        <v>1.2909919099947627</v>
      </c>
      <c r="AN58">
        <f t="shared" si="9"/>
        <v>1.8466486155530679</v>
      </c>
      <c r="AO58">
        <f t="shared" si="10"/>
        <v>1.2428250010854438</v>
      </c>
      <c r="AP58">
        <f t="shared" si="11"/>
        <v>1.649033608252789</v>
      </c>
      <c r="AQ58">
        <f t="shared" si="12"/>
        <v>2.3840536671230281</v>
      </c>
      <c r="AR58">
        <f t="shared" si="13"/>
        <v>-0.46835338697033568</v>
      </c>
      <c r="AS58">
        <f t="shared" si="14"/>
        <v>-5.743022203977248E-2</v>
      </c>
      <c r="AU58">
        <f t="shared" si="15"/>
        <v>2.3840536671230281</v>
      </c>
      <c r="AV58" t="str">
        <f t="shared" si="16"/>
        <v>ABS</v>
      </c>
      <c r="AX58">
        <f t="shared" si="17"/>
        <v>-0.46835338697033568</v>
      </c>
      <c r="AY58" t="str">
        <f t="shared" si="18"/>
        <v>Commodities</v>
      </c>
      <c r="BA58">
        <f t="shared" si="19"/>
        <v>2.2743399751183055</v>
      </c>
      <c r="BB58" t="str">
        <f t="shared" si="20"/>
        <v>US HY</v>
      </c>
      <c r="BD58">
        <f t="shared" si="21"/>
        <v>-0.37168724138394105</v>
      </c>
      <c r="BE58" t="str">
        <f t="shared" si="22"/>
        <v>Latam</v>
      </c>
      <c r="BF58">
        <f t="shared" si="23"/>
        <v>-5.743022203977248E-2</v>
      </c>
      <c r="BG58" t="str">
        <f t="shared" si="24"/>
        <v>Oro</v>
      </c>
      <c r="BH58">
        <f t="shared" si="25"/>
        <v>0.2681544745807376</v>
      </c>
      <c r="BI58" t="str">
        <f t="shared" si="26"/>
        <v>Europa equities</v>
      </c>
      <c r="BJ58">
        <f t="shared" si="27"/>
        <v>0.4136830356657733</v>
      </c>
      <c r="BK58" t="str">
        <f t="shared" si="28"/>
        <v>UK</v>
      </c>
      <c r="BM58">
        <f t="shared" si="29"/>
        <v>1.2428250010854438</v>
      </c>
      <c r="BN58" t="str">
        <f t="shared" si="30"/>
        <v>Latam corp</v>
      </c>
      <c r="BO58">
        <f t="shared" si="31"/>
        <v>1.2909919099947627</v>
      </c>
      <c r="BP58" t="str">
        <f t="shared" si="32"/>
        <v>US IG</v>
      </c>
      <c r="BQ58">
        <f t="shared" si="33"/>
        <v>1.649033608252789</v>
      </c>
      <c r="BR58" t="str">
        <f t="shared" si="34"/>
        <v>Emerging sov</v>
      </c>
    </row>
    <row r="59" spans="1:70" x14ac:dyDescent="0.2">
      <c r="A59" s="2">
        <v>42249</v>
      </c>
      <c r="B59">
        <v>0.1573902166263807</v>
      </c>
      <c r="C59">
        <v>0.22340956992018041</v>
      </c>
      <c r="D59">
        <v>0.1864125855104424</v>
      </c>
      <c r="E59">
        <v>0.19091233359485629</v>
      </c>
      <c r="F59">
        <v>0.16400048045046381</v>
      </c>
      <c r="G59">
        <v>0.22189591869860439</v>
      </c>
      <c r="H59">
        <v>3.699443253035662E-2</v>
      </c>
      <c r="I59">
        <v>5.021217937638222E-2</v>
      </c>
      <c r="J59">
        <v>2.9503473332618619E-2</v>
      </c>
      <c r="K59">
        <v>4.8011809414057582E-2</v>
      </c>
      <c r="L59">
        <v>4.2706765514448602E-2</v>
      </c>
      <c r="M59">
        <v>1.6866646753412338E-2</v>
      </c>
      <c r="N59">
        <v>0.14279106688537829</v>
      </c>
      <c r="O59">
        <v>0.17656784041997139</v>
      </c>
      <c r="Q59">
        <v>0.1493990300787551</v>
      </c>
      <c r="R59">
        <v>5.9908275838254532E-2</v>
      </c>
      <c r="S59">
        <v>7.7115724260265361E-2</v>
      </c>
      <c r="T59">
        <v>8.2136405433776538E-2</v>
      </c>
      <c r="U59">
        <v>5.2999440938118259E-2</v>
      </c>
      <c r="V59">
        <v>-8.2475881895439529E-2</v>
      </c>
      <c r="W59">
        <v>8.4137916760607112E-2</v>
      </c>
      <c r="X59">
        <v>6.4823517358115312E-2</v>
      </c>
      <c r="Y59">
        <v>5.448254818368703E-2</v>
      </c>
      <c r="Z59">
        <v>5.9670277087140233E-2</v>
      </c>
      <c r="AA59">
        <v>7.0424891633096953E-2</v>
      </c>
      <c r="AB59">
        <v>4.02109910445414E-2</v>
      </c>
      <c r="AC59">
        <v>-6.6876679804874661E-2</v>
      </c>
      <c r="AD59">
        <v>-1.0140330280402071E-2</v>
      </c>
      <c r="AF59">
        <f t="shared" si="1"/>
        <v>0.94922691690173222</v>
      </c>
      <c r="AG59">
        <f t="shared" si="2"/>
        <v>0.2681544745807376</v>
      </c>
      <c r="AH59">
        <f t="shared" si="3"/>
        <v>0.4136830356657733</v>
      </c>
      <c r="AI59">
        <f t="shared" si="4"/>
        <v>0.43023100648951224</v>
      </c>
      <c r="AJ59">
        <f t="shared" si="5"/>
        <v>0.32316637605294513</v>
      </c>
      <c r="AK59">
        <f t="shared" si="6"/>
        <v>-0.37168724138394105</v>
      </c>
      <c r="AL59">
        <f t="shared" si="7"/>
        <v>2.2743399751183055</v>
      </c>
      <c r="AM59">
        <f t="shared" si="8"/>
        <v>1.2909919099947627</v>
      </c>
      <c r="AN59">
        <f t="shared" si="9"/>
        <v>1.8466486155530679</v>
      </c>
      <c r="AO59">
        <f t="shared" si="10"/>
        <v>1.2428250010854438</v>
      </c>
      <c r="AP59">
        <f t="shared" si="11"/>
        <v>1.649033608252789</v>
      </c>
      <c r="AQ59">
        <f t="shared" si="12"/>
        <v>2.3840536671230281</v>
      </c>
      <c r="AR59">
        <f t="shared" si="13"/>
        <v>-0.46835338697033568</v>
      </c>
      <c r="AS59">
        <f t="shared" si="14"/>
        <v>-5.743022203977248E-2</v>
      </c>
      <c r="AU59">
        <f t="shared" si="15"/>
        <v>2.3840536671230281</v>
      </c>
      <c r="AV59" t="str">
        <f t="shared" si="16"/>
        <v>ABS</v>
      </c>
      <c r="AX59">
        <f t="shared" si="17"/>
        <v>-0.46835338697033568</v>
      </c>
      <c r="AY59" t="str">
        <f t="shared" si="18"/>
        <v>Commodities</v>
      </c>
      <c r="BA59">
        <f t="shared" si="19"/>
        <v>2.2743399751183055</v>
      </c>
      <c r="BB59" t="str">
        <f t="shared" si="20"/>
        <v>US HY</v>
      </c>
      <c r="BD59">
        <f t="shared" si="21"/>
        <v>-0.37168724138394105</v>
      </c>
      <c r="BE59" t="str">
        <f t="shared" si="22"/>
        <v>Latam</v>
      </c>
      <c r="BF59">
        <f t="shared" si="23"/>
        <v>-5.743022203977248E-2</v>
      </c>
      <c r="BG59" t="str">
        <f t="shared" si="24"/>
        <v>Oro</v>
      </c>
      <c r="BH59">
        <f t="shared" si="25"/>
        <v>0.2681544745807376</v>
      </c>
      <c r="BI59" t="str">
        <f t="shared" si="26"/>
        <v>Europa equities</v>
      </c>
      <c r="BJ59">
        <f t="shared" si="27"/>
        <v>0.4136830356657733</v>
      </c>
      <c r="BK59" t="str">
        <f t="shared" si="28"/>
        <v>UK</v>
      </c>
      <c r="BM59">
        <f t="shared" si="29"/>
        <v>1.2428250010854438</v>
      </c>
      <c r="BN59" t="str">
        <f t="shared" si="30"/>
        <v>Latam corp</v>
      </c>
      <c r="BO59">
        <f t="shared" si="31"/>
        <v>1.2909919099947627</v>
      </c>
      <c r="BP59" t="str">
        <f t="shared" si="32"/>
        <v>US IG</v>
      </c>
      <c r="BQ59">
        <f t="shared" si="33"/>
        <v>1.649033608252789</v>
      </c>
      <c r="BR59" t="str">
        <f t="shared" si="34"/>
        <v>Emerging sov</v>
      </c>
    </row>
    <row r="60" spans="1:70" x14ac:dyDescent="0.2">
      <c r="A60" s="2">
        <v>42250</v>
      </c>
      <c r="B60">
        <v>0.1573902166263807</v>
      </c>
      <c r="C60">
        <v>0.22340956992018041</v>
      </c>
      <c r="D60">
        <v>0.1864125855104424</v>
      </c>
      <c r="E60">
        <v>0.19091233359485629</v>
      </c>
      <c r="F60">
        <v>0.16400048045046381</v>
      </c>
      <c r="G60">
        <v>0.22189591869860439</v>
      </c>
      <c r="H60">
        <v>3.699443253035662E-2</v>
      </c>
      <c r="I60">
        <v>5.021217937638222E-2</v>
      </c>
      <c r="J60">
        <v>2.9503473332618619E-2</v>
      </c>
      <c r="K60">
        <v>4.8011809414057582E-2</v>
      </c>
      <c r="L60">
        <v>4.2706765514448602E-2</v>
      </c>
      <c r="M60">
        <v>1.6866646753412338E-2</v>
      </c>
      <c r="N60">
        <v>0.14279106688537829</v>
      </c>
      <c r="O60">
        <v>0.17656784041997139</v>
      </c>
      <c r="Q60">
        <v>0.1493990300787551</v>
      </c>
      <c r="R60">
        <v>5.9908275838254532E-2</v>
      </c>
      <c r="S60">
        <v>7.7115724260265361E-2</v>
      </c>
      <c r="T60">
        <v>8.2136405433776538E-2</v>
      </c>
      <c r="U60">
        <v>5.2999440938118259E-2</v>
      </c>
      <c r="V60">
        <v>-8.2475881895439529E-2</v>
      </c>
      <c r="W60">
        <v>8.4137916760607112E-2</v>
      </c>
      <c r="X60">
        <v>6.4823517358115312E-2</v>
      </c>
      <c r="Y60">
        <v>5.448254818368703E-2</v>
      </c>
      <c r="Z60">
        <v>5.9670277087140233E-2</v>
      </c>
      <c r="AA60">
        <v>7.0424891633096953E-2</v>
      </c>
      <c r="AB60">
        <v>4.02109910445414E-2</v>
      </c>
      <c r="AC60">
        <v>-6.6876679804874661E-2</v>
      </c>
      <c r="AD60">
        <v>-1.0140330280402071E-2</v>
      </c>
      <c r="AF60">
        <f t="shared" si="1"/>
        <v>0.94922691690173222</v>
      </c>
      <c r="AG60">
        <f t="shared" si="2"/>
        <v>0.2681544745807376</v>
      </c>
      <c r="AH60">
        <f t="shared" si="3"/>
        <v>0.4136830356657733</v>
      </c>
      <c r="AI60">
        <f t="shared" si="4"/>
        <v>0.43023100648951224</v>
      </c>
      <c r="AJ60">
        <f t="shared" si="5"/>
        <v>0.32316637605294513</v>
      </c>
      <c r="AK60">
        <f t="shared" si="6"/>
        <v>-0.37168724138394105</v>
      </c>
      <c r="AL60">
        <f t="shared" si="7"/>
        <v>2.2743399751183055</v>
      </c>
      <c r="AM60">
        <f t="shared" si="8"/>
        <v>1.2909919099947627</v>
      </c>
      <c r="AN60">
        <f t="shared" si="9"/>
        <v>1.8466486155530679</v>
      </c>
      <c r="AO60">
        <f t="shared" si="10"/>
        <v>1.2428250010854438</v>
      </c>
      <c r="AP60">
        <f t="shared" si="11"/>
        <v>1.649033608252789</v>
      </c>
      <c r="AQ60">
        <f t="shared" si="12"/>
        <v>2.3840536671230281</v>
      </c>
      <c r="AR60">
        <f t="shared" si="13"/>
        <v>-0.46835338697033568</v>
      </c>
      <c r="AS60">
        <f t="shared" si="14"/>
        <v>-5.743022203977248E-2</v>
      </c>
      <c r="AU60">
        <f t="shared" si="15"/>
        <v>2.3840536671230281</v>
      </c>
      <c r="AV60" t="str">
        <f t="shared" si="16"/>
        <v>ABS</v>
      </c>
      <c r="AX60">
        <f t="shared" si="17"/>
        <v>-0.46835338697033568</v>
      </c>
      <c r="AY60" t="str">
        <f t="shared" si="18"/>
        <v>Commodities</v>
      </c>
      <c r="BA60">
        <f t="shared" si="19"/>
        <v>2.2743399751183055</v>
      </c>
      <c r="BB60" t="str">
        <f t="shared" si="20"/>
        <v>US HY</v>
      </c>
      <c r="BD60">
        <f t="shared" si="21"/>
        <v>-0.37168724138394105</v>
      </c>
      <c r="BE60" t="str">
        <f t="shared" si="22"/>
        <v>Latam</v>
      </c>
      <c r="BF60">
        <f t="shared" si="23"/>
        <v>-5.743022203977248E-2</v>
      </c>
      <c r="BG60" t="str">
        <f t="shared" si="24"/>
        <v>Oro</v>
      </c>
      <c r="BH60">
        <f t="shared" si="25"/>
        <v>0.2681544745807376</v>
      </c>
      <c r="BI60" t="str">
        <f t="shared" si="26"/>
        <v>Europa equities</v>
      </c>
      <c r="BJ60">
        <f t="shared" si="27"/>
        <v>0.4136830356657733</v>
      </c>
      <c r="BK60" t="str">
        <f t="shared" si="28"/>
        <v>UK</v>
      </c>
      <c r="BM60">
        <f t="shared" si="29"/>
        <v>1.2428250010854438</v>
      </c>
      <c r="BN60" t="str">
        <f t="shared" si="30"/>
        <v>Latam corp</v>
      </c>
      <c r="BO60">
        <f t="shared" si="31"/>
        <v>1.2909919099947627</v>
      </c>
      <c r="BP60" t="str">
        <f t="shared" si="32"/>
        <v>US IG</v>
      </c>
      <c r="BQ60">
        <f t="shared" si="33"/>
        <v>1.649033608252789</v>
      </c>
      <c r="BR60" t="str">
        <f t="shared" si="34"/>
        <v>Emerging sov</v>
      </c>
    </row>
    <row r="61" spans="1:70" x14ac:dyDescent="0.2">
      <c r="A61" s="2">
        <v>42251</v>
      </c>
      <c r="B61">
        <v>0.1573902166263807</v>
      </c>
      <c r="C61">
        <v>0.22340956992018041</v>
      </c>
      <c r="D61">
        <v>0.1864125855104424</v>
      </c>
      <c r="E61">
        <v>0.19091233359485629</v>
      </c>
      <c r="F61">
        <v>0.16400048045046381</v>
      </c>
      <c r="G61">
        <v>0.22189591869860439</v>
      </c>
      <c r="H61">
        <v>3.699443253035662E-2</v>
      </c>
      <c r="I61">
        <v>5.021217937638222E-2</v>
      </c>
      <c r="J61">
        <v>2.9503473332618619E-2</v>
      </c>
      <c r="K61">
        <v>4.8011809414057582E-2</v>
      </c>
      <c r="L61">
        <v>4.2706765514448602E-2</v>
      </c>
      <c r="M61">
        <v>1.6866646753412338E-2</v>
      </c>
      <c r="N61">
        <v>0.14279106688537829</v>
      </c>
      <c r="O61">
        <v>0.17656784041997139</v>
      </c>
      <c r="Q61">
        <v>0.1493990300787551</v>
      </c>
      <c r="R61">
        <v>5.9908275838254532E-2</v>
      </c>
      <c r="S61">
        <v>7.7115724260265361E-2</v>
      </c>
      <c r="T61">
        <v>8.2136405433776538E-2</v>
      </c>
      <c r="U61">
        <v>5.2999440938118259E-2</v>
      </c>
      <c r="V61">
        <v>-8.2475881895439529E-2</v>
      </c>
      <c r="W61">
        <v>8.4137916760607112E-2</v>
      </c>
      <c r="X61">
        <v>6.4823517358115312E-2</v>
      </c>
      <c r="Y61">
        <v>5.448254818368703E-2</v>
      </c>
      <c r="Z61">
        <v>5.9670277087140233E-2</v>
      </c>
      <c r="AA61">
        <v>7.0424891633096953E-2</v>
      </c>
      <c r="AB61">
        <v>4.02109910445414E-2</v>
      </c>
      <c r="AC61">
        <v>-6.6876679804874661E-2</v>
      </c>
      <c r="AD61">
        <v>-1.0140330280402071E-2</v>
      </c>
      <c r="AF61">
        <f t="shared" si="1"/>
        <v>0.94922691690173222</v>
      </c>
      <c r="AG61">
        <f t="shared" si="2"/>
        <v>0.2681544745807376</v>
      </c>
      <c r="AH61">
        <f t="shared" si="3"/>
        <v>0.4136830356657733</v>
      </c>
      <c r="AI61">
        <f t="shared" si="4"/>
        <v>0.43023100648951224</v>
      </c>
      <c r="AJ61">
        <f t="shared" si="5"/>
        <v>0.32316637605294513</v>
      </c>
      <c r="AK61">
        <f t="shared" si="6"/>
        <v>-0.37168724138394105</v>
      </c>
      <c r="AL61">
        <f t="shared" si="7"/>
        <v>2.2743399751183055</v>
      </c>
      <c r="AM61">
        <f t="shared" si="8"/>
        <v>1.2909919099947627</v>
      </c>
      <c r="AN61">
        <f t="shared" si="9"/>
        <v>1.8466486155530679</v>
      </c>
      <c r="AO61">
        <f t="shared" si="10"/>
        <v>1.2428250010854438</v>
      </c>
      <c r="AP61">
        <f t="shared" si="11"/>
        <v>1.649033608252789</v>
      </c>
      <c r="AQ61">
        <f t="shared" si="12"/>
        <v>2.3840536671230281</v>
      </c>
      <c r="AR61">
        <f t="shared" si="13"/>
        <v>-0.46835338697033568</v>
      </c>
      <c r="AS61">
        <f t="shared" si="14"/>
        <v>-5.743022203977248E-2</v>
      </c>
      <c r="AU61">
        <f t="shared" si="15"/>
        <v>2.3840536671230281</v>
      </c>
      <c r="AV61" t="str">
        <f t="shared" si="16"/>
        <v>ABS</v>
      </c>
      <c r="AX61">
        <f t="shared" si="17"/>
        <v>-0.46835338697033568</v>
      </c>
      <c r="AY61" t="str">
        <f t="shared" si="18"/>
        <v>Commodities</v>
      </c>
      <c r="BA61">
        <f t="shared" si="19"/>
        <v>2.2743399751183055</v>
      </c>
      <c r="BB61" t="str">
        <f t="shared" si="20"/>
        <v>US HY</v>
      </c>
      <c r="BD61">
        <f t="shared" si="21"/>
        <v>-0.37168724138394105</v>
      </c>
      <c r="BE61" t="str">
        <f t="shared" si="22"/>
        <v>Latam</v>
      </c>
      <c r="BF61">
        <f t="shared" si="23"/>
        <v>-5.743022203977248E-2</v>
      </c>
      <c r="BG61" t="str">
        <f t="shared" si="24"/>
        <v>Oro</v>
      </c>
      <c r="BH61">
        <f t="shared" si="25"/>
        <v>0.2681544745807376</v>
      </c>
      <c r="BI61" t="str">
        <f t="shared" si="26"/>
        <v>Europa equities</v>
      </c>
      <c r="BJ61">
        <f t="shared" si="27"/>
        <v>0.4136830356657733</v>
      </c>
      <c r="BK61" t="str">
        <f t="shared" si="28"/>
        <v>UK</v>
      </c>
      <c r="BM61">
        <f t="shared" si="29"/>
        <v>1.2428250010854438</v>
      </c>
      <c r="BN61" t="str">
        <f t="shared" si="30"/>
        <v>Latam corp</v>
      </c>
      <c r="BO61">
        <f t="shared" si="31"/>
        <v>1.2909919099947627</v>
      </c>
      <c r="BP61" t="str">
        <f t="shared" si="32"/>
        <v>US IG</v>
      </c>
      <c r="BQ61">
        <f t="shared" si="33"/>
        <v>1.649033608252789</v>
      </c>
      <c r="BR61" t="str">
        <f t="shared" si="34"/>
        <v>Emerging sov</v>
      </c>
    </row>
    <row r="62" spans="1:70" x14ac:dyDescent="0.2">
      <c r="A62" s="2">
        <v>42255</v>
      </c>
      <c r="B62">
        <v>0.1573902166263807</v>
      </c>
      <c r="C62">
        <v>0.22340956992018041</v>
      </c>
      <c r="D62">
        <v>0.1864125855104424</v>
      </c>
      <c r="E62">
        <v>0.19091233359485629</v>
      </c>
      <c r="F62">
        <v>0.16400048045046381</v>
      </c>
      <c r="G62">
        <v>0.22189591869860439</v>
      </c>
      <c r="H62">
        <v>3.699443253035662E-2</v>
      </c>
      <c r="I62">
        <v>5.021217937638222E-2</v>
      </c>
      <c r="J62">
        <v>2.9503473332618619E-2</v>
      </c>
      <c r="K62">
        <v>4.8011809414057582E-2</v>
      </c>
      <c r="L62">
        <v>4.2706765514448602E-2</v>
      </c>
      <c r="M62">
        <v>1.6866646753412338E-2</v>
      </c>
      <c r="N62">
        <v>0.14279106688537829</v>
      </c>
      <c r="O62">
        <v>0.17656784041997139</v>
      </c>
      <c r="Q62">
        <v>0.1493990300787551</v>
      </c>
      <c r="R62">
        <v>5.9908275838254532E-2</v>
      </c>
      <c r="S62">
        <v>7.7115724260265361E-2</v>
      </c>
      <c r="T62">
        <v>8.2136405433776538E-2</v>
      </c>
      <c r="U62">
        <v>5.2999440938118259E-2</v>
      </c>
      <c r="V62">
        <v>-8.2475881895439529E-2</v>
      </c>
      <c r="W62">
        <v>8.4137916760607112E-2</v>
      </c>
      <c r="X62">
        <v>6.4823517358115312E-2</v>
      </c>
      <c r="Y62">
        <v>5.448254818368703E-2</v>
      </c>
      <c r="Z62">
        <v>5.9670277087140233E-2</v>
      </c>
      <c r="AA62">
        <v>7.0424891633096953E-2</v>
      </c>
      <c r="AB62">
        <v>4.02109910445414E-2</v>
      </c>
      <c r="AC62">
        <v>-6.6876679804874661E-2</v>
      </c>
      <c r="AD62">
        <v>-1.0140330280402071E-2</v>
      </c>
      <c r="AF62">
        <f t="shared" si="1"/>
        <v>0.94922691690173222</v>
      </c>
      <c r="AG62">
        <f t="shared" si="2"/>
        <v>0.2681544745807376</v>
      </c>
      <c r="AH62">
        <f t="shared" si="3"/>
        <v>0.4136830356657733</v>
      </c>
      <c r="AI62">
        <f t="shared" si="4"/>
        <v>0.43023100648951224</v>
      </c>
      <c r="AJ62">
        <f t="shared" si="5"/>
        <v>0.32316637605294513</v>
      </c>
      <c r="AK62">
        <f t="shared" si="6"/>
        <v>-0.37168724138394105</v>
      </c>
      <c r="AL62">
        <f t="shared" si="7"/>
        <v>2.2743399751183055</v>
      </c>
      <c r="AM62">
        <f t="shared" si="8"/>
        <v>1.2909919099947627</v>
      </c>
      <c r="AN62">
        <f t="shared" si="9"/>
        <v>1.8466486155530679</v>
      </c>
      <c r="AO62">
        <f t="shared" si="10"/>
        <v>1.2428250010854438</v>
      </c>
      <c r="AP62">
        <f t="shared" si="11"/>
        <v>1.649033608252789</v>
      </c>
      <c r="AQ62">
        <f t="shared" si="12"/>
        <v>2.3840536671230281</v>
      </c>
      <c r="AR62">
        <f t="shared" si="13"/>
        <v>-0.46835338697033568</v>
      </c>
      <c r="AS62">
        <f t="shared" si="14"/>
        <v>-5.743022203977248E-2</v>
      </c>
      <c r="AU62">
        <f t="shared" si="15"/>
        <v>2.3840536671230281</v>
      </c>
      <c r="AV62" t="str">
        <f t="shared" si="16"/>
        <v>ABS</v>
      </c>
      <c r="AX62">
        <f t="shared" si="17"/>
        <v>-0.46835338697033568</v>
      </c>
      <c r="AY62" t="str">
        <f t="shared" si="18"/>
        <v>Commodities</v>
      </c>
      <c r="BA62">
        <f t="shared" si="19"/>
        <v>2.2743399751183055</v>
      </c>
      <c r="BB62" t="str">
        <f t="shared" si="20"/>
        <v>US HY</v>
      </c>
      <c r="BD62">
        <f t="shared" si="21"/>
        <v>-0.37168724138394105</v>
      </c>
      <c r="BE62" t="str">
        <f t="shared" si="22"/>
        <v>Latam</v>
      </c>
      <c r="BF62">
        <f t="shared" si="23"/>
        <v>-5.743022203977248E-2</v>
      </c>
      <c r="BG62" t="str">
        <f t="shared" si="24"/>
        <v>Oro</v>
      </c>
      <c r="BH62">
        <f t="shared" si="25"/>
        <v>0.2681544745807376</v>
      </c>
      <c r="BI62" t="str">
        <f t="shared" si="26"/>
        <v>Europa equities</v>
      </c>
      <c r="BJ62">
        <f t="shared" si="27"/>
        <v>0.4136830356657733</v>
      </c>
      <c r="BK62" t="str">
        <f t="shared" si="28"/>
        <v>UK</v>
      </c>
      <c r="BM62">
        <f t="shared" si="29"/>
        <v>1.2428250010854438</v>
      </c>
      <c r="BN62" t="str">
        <f t="shared" si="30"/>
        <v>Latam corp</v>
      </c>
      <c r="BO62">
        <f t="shared" si="31"/>
        <v>1.2909919099947627</v>
      </c>
      <c r="BP62" t="str">
        <f t="shared" si="32"/>
        <v>US IG</v>
      </c>
      <c r="BQ62">
        <f t="shared" si="33"/>
        <v>1.649033608252789</v>
      </c>
      <c r="BR62" t="str">
        <f t="shared" si="34"/>
        <v>Emerging sov</v>
      </c>
    </row>
    <row r="63" spans="1:70" x14ac:dyDescent="0.2">
      <c r="A63" s="2">
        <v>42256</v>
      </c>
      <c r="B63">
        <v>0.1573902166263807</v>
      </c>
      <c r="C63">
        <v>0.22340956992018041</v>
      </c>
      <c r="D63">
        <v>0.1864125855104424</v>
      </c>
      <c r="E63">
        <v>0.19091233359485629</v>
      </c>
      <c r="F63">
        <v>0.16400048045046381</v>
      </c>
      <c r="G63">
        <v>0.22189591869860439</v>
      </c>
      <c r="H63">
        <v>3.699443253035662E-2</v>
      </c>
      <c r="I63">
        <v>5.021217937638222E-2</v>
      </c>
      <c r="J63">
        <v>2.9503473332618619E-2</v>
      </c>
      <c r="K63">
        <v>4.8011809414057582E-2</v>
      </c>
      <c r="L63">
        <v>4.2706765514448602E-2</v>
      </c>
      <c r="M63">
        <v>1.6866646753412338E-2</v>
      </c>
      <c r="N63">
        <v>0.14279106688537829</v>
      </c>
      <c r="O63">
        <v>0.17656784041997139</v>
      </c>
      <c r="Q63">
        <v>0.1493990300787551</v>
      </c>
      <c r="R63">
        <v>5.9908275838254532E-2</v>
      </c>
      <c r="S63">
        <v>7.7115724260265361E-2</v>
      </c>
      <c r="T63">
        <v>8.2136405433776538E-2</v>
      </c>
      <c r="U63">
        <v>5.2999440938118259E-2</v>
      </c>
      <c r="V63">
        <v>-8.2475881895439529E-2</v>
      </c>
      <c r="W63">
        <v>8.4137916760607112E-2</v>
      </c>
      <c r="X63">
        <v>6.4823517358115312E-2</v>
      </c>
      <c r="Y63">
        <v>5.448254818368703E-2</v>
      </c>
      <c r="Z63">
        <v>5.9670277087140233E-2</v>
      </c>
      <c r="AA63">
        <v>7.0424891633096953E-2</v>
      </c>
      <c r="AB63">
        <v>4.02109910445414E-2</v>
      </c>
      <c r="AC63">
        <v>-6.6876679804874661E-2</v>
      </c>
      <c r="AD63">
        <v>-1.0140330280402071E-2</v>
      </c>
      <c r="AF63">
        <f t="shared" si="1"/>
        <v>0.94922691690173222</v>
      </c>
      <c r="AG63">
        <f t="shared" si="2"/>
        <v>0.2681544745807376</v>
      </c>
      <c r="AH63">
        <f t="shared" si="3"/>
        <v>0.4136830356657733</v>
      </c>
      <c r="AI63">
        <f t="shared" si="4"/>
        <v>0.43023100648951224</v>
      </c>
      <c r="AJ63">
        <f t="shared" si="5"/>
        <v>0.32316637605294513</v>
      </c>
      <c r="AK63">
        <f t="shared" si="6"/>
        <v>-0.37168724138394105</v>
      </c>
      <c r="AL63">
        <f t="shared" si="7"/>
        <v>2.2743399751183055</v>
      </c>
      <c r="AM63">
        <f t="shared" si="8"/>
        <v>1.2909919099947627</v>
      </c>
      <c r="AN63">
        <f t="shared" si="9"/>
        <v>1.8466486155530679</v>
      </c>
      <c r="AO63">
        <f t="shared" si="10"/>
        <v>1.2428250010854438</v>
      </c>
      <c r="AP63">
        <f t="shared" si="11"/>
        <v>1.649033608252789</v>
      </c>
      <c r="AQ63">
        <f t="shared" si="12"/>
        <v>2.3840536671230281</v>
      </c>
      <c r="AR63">
        <f t="shared" si="13"/>
        <v>-0.46835338697033568</v>
      </c>
      <c r="AS63">
        <f t="shared" si="14"/>
        <v>-5.743022203977248E-2</v>
      </c>
      <c r="AU63">
        <f t="shared" si="15"/>
        <v>2.3840536671230281</v>
      </c>
      <c r="AV63" t="str">
        <f t="shared" si="16"/>
        <v>ABS</v>
      </c>
      <c r="AX63">
        <f t="shared" si="17"/>
        <v>-0.46835338697033568</v>
      </c>
      <c r="AY63" t="str">
        <f t="shared" si="18"/>
        <v>Commodities</v>
      </c>
      <c r="BA63">
        <f t="shared" si="19"/>
        <v>2.2743399751183055</v>
      </c>
      <c r="BB63" t="str">
        <f t="shared" si="20"/>
        <v>US HY</v>
      </c>
      <c r="BD63">
        <f t="shared" si="21"/>
        <v>-0.37168724138394105</v>
      </c>
      <c r="BE63" t="str">
        <f t="shared" si="22"/>
        <v>Latam</v>
      </c>
      <c r="BF63">
        <f t="shared" si="23"/>
        <v>-5.743022203977248E-2</v>
      </c>
      <c r="BG63" t="str">
        <f t="shared" si="24"/>
        <v>Oro</v>
      </c>
      <c r="BH63">
        <f t="shared" si="25"/>
        <v>0.2681544745807376</v>
      </c>
      <c r="BI63" t="str">
        <f t="shared" si="26"/>
        <v>Europa equities</v>
      </c>
      <c r="BJ63">
        <f t="shared" si="27"/>
        <v>0.4136830356657733</v>
      </c>
      <c r="BK63" t="str">
        <f t="shared" si="28"/>
        <v>UK</v>
      </c>
      <c r="BM63">
        <f t="shared" si="29"/>
        <v>1.2428250010854438</v>
      </c>
      <c r="BN63" t="str">
        <f t="shared" si="30"/>
        <v>Latam corp</v>
      </c>
      <c r="BO63">
        <f t="shared" si="31"/>
        <v>1.2909919099947627</v>
      </c>
      <c r="BP63" t="str">
        <f t="shared" si="32"/>
        <v>US IG</v>
      </c>
      <c r="BQ63">
        <f t="shared" si="33"/>
        <v>1.649033608252789</v>
      </c>
      <c r="BR63" t="str">
        <f t="shared" si="34"/>
        <v>Emerging sov</v>
      </c>
    </row>
    <row r="64" spans="1:70" x14ac:dyDescent="0.2">
      <c r="A64" s="2">
        <v>42257</v>
      </c>
      <c r="B64">
        <v>0.1573902166263807</v>
      </c>
      <c r="C64">
        <v>0.22340956992018041</v>
      </c>
      <c r="D64">
        <v>0.1864125855104424</v>
      </c>
      <c r="E64">
        <v>0.19091233359485629</v>
      </c>
      <c r="F64">
        <v>0.16400048045046381</v>
      </c>
      <c r="G64">
        <v>0.22189591869860439</v>
      </c>
      <c r="H64">
        <v>3.699443253035662E-2</v>
      </c>
      <c r="I64">
        <v>5.021217937638222E-2</v>
      </c>
      <c r="J64">
        <v>2.9503473332618619E-2</v>
      </c>
      <c r="K64">
        <v>4.8011809414057582E-2</v>
      </c>
      <c r="L64">
        <v>4.2706765514448602E-2</v>
      </c>
      <c r="M64">
        <v>1.6866646753412338E-2</v>
      </c>
      <c r="N64">
        <v>0.14279106688537829</v>
      </c>
      <c r="O64">
        <v>0.17656784041997139</v>
      </c>
      <c r="Q64">
        <v>0.1493990300787551</v>
      </c>
      <c r="R64">
        <v>5.9908275838254532E-2</v>
      </c>
      <c r="S64">
        <v>7.7115724260265361E-2</v>
      </c>
      <c r="T64">
        <v>8.2136405433776538E-2</v>
      </c>
      <c r="U64">
        <v>5.2999440938118259E-2</v>
      </c>
      <c r="V64">
        <v>-8.2475881895439529E-2</v>
      </c>
      <c r="W64">
        <v>8.4137916760607112E-2</v>
      </c>
      <c r="X64">
        <v>6.4823517358115312E-2</v>
      </c>
      <c r="Y64">
        <v>5.448254818368703E-2</v>
      </c>
      <c r="Z64">
        <v>5.9670277087140233E-2</v>
      </c>
      <c r="AA64">
        <v>7.0424891633096953E-2</v>
      </c>
      <c r="AB64">
        <v>4.02109910445414E-2</v>
      </c>
      <c r="AC64">
        <v>-6.6876679804874661E-2</v>
      </c>
      <c r="AD64">
        <v>-1.0140330280402071E-2</v>
      </c>
      <c r="AF64">
        <f t="shared" si="1"/>
        <v>0.94922691690173222</v>
      </c>
      <c r="AG64">
        <f t="shared" si="2"/>
        <v>0.2681544745807376</v>
      </c>
      <c r="AH64">
        <f t="shared" si="3"/>
        <v>0.4136830356657733</v>
      </c>
      <c r="AI64">
        <f t="shared" si="4"/>
        <v>0.43023100648951224</v>
      </c>
      <c r="AJ64">
        <f t="shared" si="5"/>
        <v>0.32316637605294513</v>
      </c>
      <c r="AK64">
        <f t="shared" si="6"/>
        <v>-0.37168724138394105</v>
      </c>
      <c r="AL64">
        <f t="shared" si="7"/>
        <v>2.2743399751183055</v>
      </c>
      <c r="AM64">
        <f t="shared" si="8"/>
        <v>1.2909919099947627</v>
      </c>
      <c r="AN64">
        <f t="shared" si="9"/>
        <v>1.8466486155530679</v>
      </c>
      <c r="AO64">
        <f t="shared" si="10"/>
        <v>1.2428250010854438</v>
      </c>
      <c r="AP64">
        <f t="shared" si="11"/>
        <v>1.649033608252789</v>
      </c>
      <c r="AQ64">
        <f t="shared" si="12"/>
        <v>2.3840536671230281</v>
      </c>
      <c r="AR64">
        <f t="shared" si="13"/>
        <v>-0.46835338697033568</v>
      </c>
      <c r="AS64">
        <f t="shared" si="14"/>
        <v>-5.743022203977248E-2</v>
      </c>
      <c r="AU64">
        <f t="shared" si="15"/>
        <v>2.3840536671230281</v>
      </c>
      <c r="AV64" t="str">
        <f t="shared" si="16"/>
        <v>ABS</v>
      </c>
      <c r="AX64">
        <f t="shared" si="17"/>
        <v>-0.46835338697033568</v>
      </c>
      <c r="AY64" t="str">
        <f t="shared" si="18"/>
        <v>Commodities</v>
      </c>
      <c r="BA64">
        <f t="shared" si="19"/>
        <v>2.2743399751183055</v>
      </c>
      <c r="BB64" t="str">
        <f t="shared" si="20"/>
        <v>US HY</v>
      </c>
      <c r="BD64">
        <f t="shared" si="21"/>
        <v>-0.37168724138394105</v>
      </c>
      <c r="BE64" t="str">
        <f t="shared" si="22"/>
        <v>Latam</v>
      </c>
      <c r="BF64">
        <f t="shared" si="23"/>
        <v>-5.743022203977248E-2</v>
      </c>
      <c r="BG64" t="str">
        <f t="shared" si="24"/>
        <v>Oro</v>
      </c>
      <c r="BH64">
        <f t="shared" si="25"/>
        <v>0.2681544745807376</v>
      </c>
      <c r="BI64" t="str">
        <f t="shared" si="26"/>
        <v>Europa equities</v>
      </c>
      <c r="BJ64">
        <f t="shared" si="27"/>
        <v>0.4136830356657733</v>
      </c>
      <c r="BK64" t="str">
        <f t="shared" si="28"/>
        <v>UK</v>
      </c>
      <c r="BM64">
        <f t="shared" si="29"/>
        <v>1.2428250010854438</v>
      </c>
      <c r="BN64" t="str">
        <f t="shared" si="30"/>
        <v>Latam corp</v>
      </c>
      <c r="BO64">
        <f t="shared" si="31"/>
        <v>1.2909919099947627</v>
      </c>
      <c r="BP64" t="str">
        <f t="shared" si="32"/>
        <v>US IG</v>
      </c>
      <c r="BQ64">
        <f t="shared" si="33"/>
        <v>1.649033608252789</v>
      </c>
      <c r="BR64" t="str">
        <f t="shared" si="34"/>
        <v>Emerging sov</v>
      </c>
    </row>
    <row r="65" spans="1:70" x14ac:dyDescent="0.2">
      <c r="A65" s="2">
        <v>42258</v>
      </c>
      <c r="B65">
        <v>0.1573902166263807</v>
      </c>
      <c r="C65">
        <v>0.22340956992018041</v>
      </c>
      <c r="D65">
        <v>0.1864125855104424</v>
      </c>
      <c r="E65">
        <v>0.19091233359485629</v>
      </c>
      <c r="F65">
        <v>0.16400048045046381</v>
      </c>
      <c r="G65">
        <v>0.22189591869860439</v>
      </c>
      <c r="H65">
        <v>3.699443253035662E-2</v>
      </c>
      <c r="I65">
        <v>5.021217937638222E-2</v>
      </c>
      <c r="J65">
        <v>2.9503473332618619E-2</v>
      </c>
      <c r="K65">
        <v>4.8011809414057582E-2</v>
      </c>
      <c r="L65">
        <v>4.2706765514448602E-2</v>
      </c>
      <c r="M65">
        <v>1.6866646753412338E-2</v>
      </c>
      <c r="N65">
        <v>0.14279106688537829</v>
      </c>
      <c r="O65">
        <v>0.17656784041997139</v>
      </c>
      <c r="Q65">
        <v>0.1493990300787551</v>
      </c>
      <c r="R65">
        <v>5.9908275838254532E-2</v>
      </c>
      <c r="S65">
        <v>7.7115724260265361E-2</v>
      </c>
      <c r="T65">
        <v>8.2136405433776538E-2</v>
      </c>
      <c r="U65">
        <v>5.2999440938118259E-2</v>
      </c>
      <c r="V65">
        <v>-8.2475881895439529E-2</v>
      </c>
      <c r="W65">
        <v>8.4137916760607112E-2</v>
      </c>
      <c r="X65">
        <v>6.4823517358115312E-2</v>
      </c>
      <c r="Y65">
        <v>5.448254818368703E-2</v>
      </c>
      <c r="Z65">
        <v>5.9670277087140233E-2</v>
      </c>
      <c r="AA65">
        <v>7.0424891633096953E-2</v>
      </c>
      <c r="AB65">
        <v>4.02109910445414E-2</v>
      </c>
      <c r="AC65">
        <v>-6.6876679804874661E-2</v>
      </c>
      <c r="AD65">
        <v>-1.0140330280402071E-2</v>
      </c>
      <c r="AF65">
        <f t="shared" si="1"/>
        <v>0.94922691690173222</v>
      </c>
      <c r="AG65">
        <f t="shared" si="2"/>
        <v>0.2681544745807376</v>
      </c>
      <c r="AH65">
        <f t="shared" si="3"/>
        <v>0.4136830356657733</v>
      </c>
      <c r="AI65">
        <f t="shared" si="4"/>
        <v>0.43023100648951224</v>
      </c>
      <c r="AJ65">
        <f t="shared" si="5"/>
        <v>0.32316637605294513</v>
      </c>
      <c r="AK65">
        <f t="shared" si="6"/>
        <v>-0.37168724138394105</v>
      </c>
      <c r="AL65">
        <f t="shared" si="7"/>
        <v>2.2743399751183055</v>
      </c>
      <c r="AM65">
        <f t="shared" si="8"/>
        <v>1.2909919099947627</v>
      </c>
      <c r="AN65">
        <f t="shared" si="9"/>
        <v>1.8466486155530679</v>
      </c>
      <c r="AO65">
        <f t="shared" si="10"/>
        <v>1.2428250010854438</v>
      </c>
      <c r="AP65">
        <f t="shared" si="11"/>
        <v>1.649033608252789</v>
      </c>
      <c r="AQ65">
        <f t="shared" si="12"/>
        <v>2.3840536671230281</v>
      </c>
      <c r="AR65">
        <f t="shared" si="13"/>
        <v>-0.46835338697033568</v>
      </c>
      <c r="AS65">
        <f t="shared" si="14"/>
        <v>-5.743022203977248E-2</v>
      </c>
      <c r="AU65">
        <f t="shared" si="15"/>
        <v>2.3840536671230281</v>
      </c>
      <c r="AV65" t="str">
        <f t="shared" si="16"/>
        <v>ABS</v>
      </c>
      <c r="AX65">
        <f t="shared" si="17"/>
        <v>-0.46835338697033568</v>
      </c>
      <c r="AY65" t="str">
        <f t="shared" si="18"/>
        <v>Commodities</v>
      </c>
      <c r="BA65">
        <f t="shared" si="19"/>
        <v>2.2743399751183055</v>
      </c>
      <c r="BB65" t="str">
        <f t="shared" si="20"/>
        <v>US HY</v>
      </c>
      <c r="BD65">
        <f t="shared" si="21"/>
        <v>-0.37168724138394105</v>
      </c>
      <c r="BE65" t="str">
        <f t="shared" si="22"/>
        <v>Latam</v>
      </c>
      <c r="BF65">
        <f t="shared" si="23"/>
        <v>-5.743022203977248E-2</v>
      </c>
      <c r="BG65" t="str">
        <f t="shared" si="24"/>
        <v>Oro</v>
      </c>
      <c r="BH65">
        <f t="shared" si="25"/>
        <v>0.2681544745807376</v>
      </c>
      <c r="BI65" t="str">
        <f t="shared" si="26"/>
        <v>Europa equities</v>
      </c>
      <c r="BJ65">
        <f t="shared" si="27"/>
        <v>0.4136830356657733</v>
      </c>
      <c r="BK65" t="str">
        <f t="shared" si="28"/>
        <v>UK</v>
      </c>
      <c r="BM65">
        <f t="shared" si="29"/>
        <v>1.2428250010854438</v>
      </c>
      <c r="BN65" t="str">
        <f t="shared" si="30"/>
        <v>Latam corp</v>
      </c>
      <c r="BO65">
        <f t="shared" si="31"/>
        <v>1.2909919099947627</v>
      </c>
      <c r="BP65" t="str">
        <f t="shared" si="32"/>
        <v>US IG</v>
      </c>
      <c r="BQ65">
        <f t="shared" si="33"/>
        <v>1.649033608252789</v>
      </c>
      <c r="BR65" t="str">
        <f t="shared" si="34"/>
        <v>Emerging sov</v>
      </c>
    </row>
    <row r="66" spans="1:70" x14ac:dyDescent="0.2">
      <c r="A66" s="2">
        <v>42261</v>
      </c>
      <c r="B66">
        <v>0.1573902166263807</v>
      </c>
      <c r="C66">
        <v>0.22340956992018041</v>
      </c>
      <c r="D66">
        <v>0.1864125855104424</v>
      </c>
      <c r="E66">
        <v>0.19091233359485629</v>
      </c>
      <c r="F66">
        <v>0.16400048045046381</v>
      </c>
      <c r="G66">
        <v>0.22189591869860439</v>
      </c>
      <c r="H66">
        <v>3.699443253035662E-2</v>
      </c>
      <c r="I66">
        <v>5.021217937638222E-2</v>
      </c>
      <c r="J66">
        <v>2.9503473332618619E-2</v>
      </c>
      <c r="K66">
        <v>4.8011809414057582E-2</v>
      </c>
      <c r="L66">
        <v>4.2706765514448602E-2</v>
      </c>
      <c r="M66">
        <v>1.6866646753412338E-2</v>
      </c>
      <c r="N66">
        <v>0.14279106688537829</v>
      </c>
      <c r="O66">
        <v>0.17656784041997139</v>
      </c>
      <c r="Q66">
        <v>0.1493990300787551</v>
      </c>
      <c r="R66">
        <v>5.9908275838254532E-2</v>
      </c>
      <c r="S66">
        <v>7.7115724260265361E-2</v>
      </c>
      <c r="T66">
        <v>8.2136405433776538E-2</v>
      </c>
      <c r="U66">
        <v>5.2999440938118259E-2</v>
      </c>
      <c r="V66">
        <v>-8.2475881895439529E-2</v>
      </c>
      <c r="W66">
        <v>8.4137916760607112E-2</v>
      </c>
      <c r="X66">
        <v>6.4823517358115312E-2</v>
      </c>
      <c r="Y66">
        <v>5.448254818368703E-2</v>
      </c>
      <c r="Z66">
        <v>5.9670277087140233E-2</v>
      </c>
      <c r="AA66">
        <v>7.0424891633096953E-2</v>
      </c>
      <c r="AB66">
        <v>4.02109910445414E-2</v>
      </c>
      <c r="AC66">
        <v>-6.6876679804874661E-2</v>
      </c>
      <c r="AD66">
        <v>-1.0140330280402071E-2</v>
      </c>
      <c r="AF66">
        <f t="shared" si="1"/>
        <v>0.94922691690173222</v>
      </c>
      <c r="AG66">
        <f t="shared" si="2"/>
        <v>0.2681544745807376</v>
      </c>
      <c r="AH66">
        <f t="shared" si="3"/>
        <v>0.4136830356657733</v>
      </c>
      <c r="AI66">
        <f t="shared" si="4"/>
        <v>0.43023100648951224</v>
      </c>
      <c r="AJ66">
        <f t="shared" si="5"/>
        <v>0.32316637605294513</v>
      </c>
      <c r="AK66">
        <f t="shared" si="6"/>
        <v>-0.37168724138394105</v>
      </c>
      <c r="AL66">
        <f t="shared" si="7"/>
        <v>2.2743399751183055</v>
      </c>
      <c r="AM66">
        <f t="shared" si="8"/>
        <v>1.2909919099947627</v>
      </c>
      <c r="AN66">
        <f t="shared" si="9"/>
        <v>1.8466486155530679</v>
      </c>
      <c r="AO66">
        <f t="shared" si="10"/>
        <v>1.2428250010854438</v>
      </c>
      <c r="AP66">
        <f t="shared" si="11"/>
        <v>1.649033608252789</v>
      </c>
      <c r="AQ66">
        <f t="shared" si="12"/>
        <v>2.3840536671230281</v>
      </c>
      <c r="AR66">
        <f t="shared" si="13"/>
        <v>-0.46835338697033568</v>
      </c>
      <c r="AS66">
        <f t="shared" si="14"/>
        <v>-5.743022203977248E-2</v>
      </c>
      <c r="AU66">
        <f t="shared" si="15"/>
        <v>2.3840536671230281</v>
      </c>
      <c r="AV66" t="str">
        <f t="shared" si="16"/>
        <v>ABS</v>
      </c>
      <c r="AX66">
        <f t="shared" si="17"/>
        <v>-0.46835338697033568</v>
      </c>
      <c r="AY66" t="str">
        <f t="shared" si="18"/>
        <v>Commodities</v>
      </c>
      <c r="BA66">
        <f t="shared" si="19"/>
        <v>2.2743399751183055</v>
      </c>
      <c r="BB66" t="str">
        <f t="shared" si="20"/>
        <v>US HY</v>
      </c>
      <c r="BD66">
        <f t="shared" si="21"/>
        <v>-0.37168724138394105</v>
      </c>
      <c r="BE66" t="str">
        <f t="shared" si="22"/>
        <v>Latam</v>
      </c>
      <c r="BF66">
        <f t="shared" si="23"/>
        <v>-5.743022203977248E-2</v>
      </c>
      <c r="BG66" t="str">
        <f t="shared" si="24"/>
        <v>Oro</v>
      </c>
      <c r="BH66">
        <f t="shared" si="25"/>
        <v>0.2681544745807376</v>
      </c>
      <c r="BI66" t="str">
        <f t="shared" si="26"/>
        <v>Europa equities</v>
      </c>
      <c r="BJ66">
        <f t="shared" si="27"/>
        <v>0.4136830356657733</v>
      </c>
      <c r="BK66" t="str">
        <f t="shared" si="28"/>
        <v>UK</v>
      </c>
      <c r="BM66">
        <f t="shared" si="29"/>
        <v>1.2428250010854438</v>
      </c>
      <c r="BN66" t="str">
        <f t="shared" si="30"/>
        <v>Latam corp</v>
      </c>
      <c r="BO66">
        <f t="shared" si="31"/>
        <v>1.2909919099947627</v>
      </c>
      <c r="BP66" t="str">
        <f t="shared" si="32"/>
        <v>US IG</v>
      </c>
      <c r="BQ66">
        <f t="shared" si="33"/>
        <v>1.649033608252789</v>
      </c>
      <c r="BR66" t="str">
        <f t="shared" si="34"/>
        <v>Emerging sov</v>
      </c>
    </row>
    <row r="67" spans="1:70" x14ac:dyDescent="0.2">
      <c r="A67" s="2">
        <v>42262</v>
      </c>
      <c r="B67">
        <v>0.1573902166263807</v>
      </c>
      <c r="C67">
        <v>0.22340956992018041</v>
      </c>
      <c r="D67">
        <v>0.1864125855104424</v>
      </c>
      <c r="E67">
        <v>0.19091233359485629</v>
      </c>
      <c r="F67">
        <v>0.16400048045046381</v>
      </c>
      <c r="G67">
        <v>0.22189591869860439</v>
      </c>
      <c r="H67">
        <v>3.699443253035662E-2</v>
      </c>
      <c r="I67">
        <v>5.021217937638222E-2</v>
      </c>
      <c r="J67">
        <v>2.9503473332618619E-2</v>
      </c>
      <c r="K67">
        <v>4.8011809414057582E-2</v>
      </c>
      <c r="L67">
        <v>4.2706765514448602E-2</v>
      </c>
      <c r="M67">
        <v>1.6866646753412338E-2</v>
      </c>
      <c r="N67">
        <v>0.14279106688537829</v>
      </c>
      <c r="O67">
        <v>0.17656784041997139</v>
      </c>
      <c r="Q67">
        <v>0.1493990300787551</v>
      </c>
      <c r="R67">
        <v>5.9908275838254532E-2</v>
      </c>
      <c r="S67">
        <v>7.7115724260265361E-2</v>
      </c>
      <c r="T67">
        <v>8.2136405433776538E-2</v>
      </c>
      <c r="U67">
        <v>5.2999440938118259E-2</v>
      </c>
      <c r="V67">
        <v>-8.2475881895439529E-2</v>
      </c>
      <c r="W67">
        <v>8.4137916760607112E-2</v>
      </c>
      <c r="X67">
        <v>6.4823517358115312E-2</v>
      </c>
      <c r="Y67">
        <v>5.448254818368703E-2</v>
      </c>
      <c r="Z67">
        <v>5.9670277087140233E-2</v>
      </c>
      <c r="AA67">
        <v>7.0424891633096953E-2</v>
      </c>
      <c r="AB67">
        <v>4.02109910445414E-2</v>
      </c>
      <c r="AC67">
        <v>-6.6876679804874661E-2</v>
      </c>
      <c r="AD67">
        <v>-1.0140330280402071E-2</v>
      </c>
      <c r="AF67">
        <f t="shared" ref="AF67:AF130" si="35">Q67/B67</f>
        <v>0.94922691690173222</v>
      </c>
      <c r="AG67">
        <f t="shared" ref="AG67:AG130" si="36">R67/C67</f>
        <v>0.2681544745807376</v>
      </c>
      <c r="AH67">
        <f t="shared" ref="AH67:AH130" si="37">S67/D67</f>
        <v>0.4136830356657733</v>
      </c>
      <c r="AI67">
        <f t="shared" ref="AI67:AI130" si="38">T67/E67</f>
        <v>0.43023100648951224</v>
      </c>
      <c r="AJ67">
        <f t="shared" ref="AJ67:AJ130" si="39">U67/F67</f>
        <v>0.32316637605294513</v>
      </c>
      <c r="AK67">
        <f t="shared" ref="AK67:AK130" si="40">V67/G67</f>
        <v>-0.37168724138394105</v>
      </c>
      <c r="AL67">
        <f t="shared" ref="AL67:AL130" si="41">W67/H67</f>
        <v>2.2743399751183055</v>
      </c>
      <c r="AM67">
        <f t="shared" ref="AM67:AM130" si="42">X67/I67</f>
        <v>1.2909919099947627</v>
      </c>
      <c r="AN67">
        <f t="shared" ref="AN67:AN130" si="43">Y67/J67</f>
        <v>1.8466486155530679</v>
      </c>
      <c r="AO67">
        <f t="shared" ref="AO67:AO130" si="44">Z67/K67</f>
        <v>1.2428250010854438</v>
      </c>
      <c r="AP67">
        <f t="shared" ref="AP67:AP130" si="45">AA67/L67</f>
        <v>1.649033608252789</v>
      </c>
      <c r="AQ67">
        <f t="shared" ref="AQ67:AQ130" si="46">AB67/M67</f>
        <v>2.3840536671230281</v>
      </c>
      <c r="AR67">
        <f t="shared" ref="AR67:AR130" si="47">AC67/N67</f>
        <v>-0.46835338697033568</v>
      </c>
      <c r="AS67">
        <f t="shared" ref="AS67:AS130" si="48">AD67/O67</f>
        <v>-5.743022203977248E-2</v>
      </c>
      <c r="AU67">
        <f t="shared" ref="AU67:AU130" si="49">MAX(AF67:AS67)</f>
        <v>2.3840536671230281</v>
      </c>
      <c r="AV67" t="str">
        <f t="shared" ref="AV67:AV130" si="50">INDEX($AF$1:$AS$1,1,MATCH(AU67,AF67:AS67,0))</f>
        <v>ABS</v>
      </c>
      <c r="AX67">
        <f t="shared" ref="AX67:AX130" si="51">MIN(AF67:AS67)</f>
        <v>-0.46835338697033568</v>
      </c>
      <c r="AY67" t="str">
        <f t="shared" ref="AY67:AY130" si="52">INDEX($AF$1:$AS$1,1,MATCH(AX67,AF67:AS67,0))</f>
        <v>Commodities</v>
      </c>
      <c r="BA67">
        <f t="shared" ref="BA67:BA130" si="53">LARGE(AF67:AS67,2)</f>
        <v>2.2743399751183055</v>
      </c>
      <c r="BB67" t="str">
        <f t="shared" ref="BB67:BB130" si="54">INDEX($AF$1:$AS$1,1,MATCH(BA67,AF67:AS67,0))</f>
        <v>US HY</v>
      </c>
      <c r="BD67">
        <f t="shared" ref="BD67:BD130" si="55">SMALL(AF67:AS67,2)</f>
        <v>-0.37168724138394105</v>
      </c>
      <c r="BE67" t="str">
        <f t="shared" ref="BE67:BE130" si="56">INDEX($AF$1:$AS$1,1,MATCH(BD67,AF67:AS67,0))</f>
        <v>Latam</v>
      </c>
      <c r="BF67">
        <f t="shared" ref="BF67:BF130" si="57">SMALL(AF67:AS67,3)</f>
        <v>-5.743022203977248E-2</v>
      </c>
      <c r="BG67" t="str">
        <f t="shared" ref="BG67:BG130" si="58">INDEX($AF$1:$AS$1,1,MATCH(BF67,AF67:AS67,0))</f>
        <v>Oro</v>
      </c>
      <c r="BH67">
        <f t="shared" ref="BH67:BH130" si="59">SMALL(AF67:AS67,4)</f>
        <v>0.2681544745807376</v>
      </c>
      <c r="BI67" t="str">
        <f t="shared" ref="BI67:BI130" si="60">INDEX($AF$1:$AS$1,1,MATCH(BH67,AF67:AS67,0))</f>
        <v>Europa equities</v>
      </c>
      <c r="BJ67">
        <f t="shared" ref="BJ67:BJ130" si="61">SMALL(AH67:AU67,5)</f>
        <v>0.4136830356657733</v>
      </c>
      <c r="BK67" t="str">
        <f t="shared" ref="BK67:BK130" si="62">INDEX($AF$1:$AS$1,1,MATCH(BJ67,AF67:AS67,0))</f>
        <v>UK</v>
      </c>
      <c r="BM67">
        <f t="shared" ref="BM67:BM130" si="63">SMALL($AL67:$AQ67,1)</f>
        <v>1.2428250010854438</v>
      </c>
      <c r="BN67" t="str">
        <f t="shared" ref="BN67:BN130" si="64">INDEX($AL$1:$AQ$1,1,MATCH(BM67,$AL67:$AQ67,0))</f>
        <v>Latam corp</v>
      </c>
      <c r="BO67">
        <f t="shared" ref="BO67:BO130" si="65">SMALL($AL67:$AQ67,2)</f>
        <v>1.2909919099947627</v>
      </c>
      <c r="BP67" t="str">
        <f t="shared" ref="BP67:BP130" si="66">INDEX($AL$1:$AQ$1,1,MATCH(BO67,$AL67:$AQ67,0))</f>
        <v>US IG</v>
      </c>
      <c r="BQ67">
        <f t="shared" ref="BQ67:BQ130" si="67">SMALL($AL67:$AQ67,3)</f>
        <v>1.649033608252789</v>
      </c>
      <c r="BR67" t="str">
        <f t="shared" ref="BR67:BR130" si="68">INDEX($AL$1:$AQ$1,1,MATCH(BQ67,$AL67:$AQ67,0))</f>
        <v>Emerging sov</v>
      </c>
    </row>
    <row r="68" spans="1:70" x14ac:dyDescent="0.2">
      <c r="A68" s="2">
        <v>42263</v>
      </c>
      <c r="B68">
        <v>0.1573902166263807</v>
      </c>
      <c r="C68">
        <v>0.22340956992018041</v>
      </c>
      <c r="D68">
        <v>0.1864125855104424</v>
      </c>
      <c r="E68">
        <v>0.19091233359485629</v>
      </c>
      <c r="F68">
        <v>0.16400048045046381</v>
      </c>
      <c r="G68">
        <v>0.22189591869860439</v>
      </c>
      <c r="H68">
        <v>3.699443253035662E-2</v>
      </c>
      <c r="I68">
        <v>5.021217937638222E-2</v>
      </c>
      <c r="J68">
        <v>2.9503473332618619E-2</v>
      </c>
      <c r="K68">
        <v>4.8011809414057582E-2</v>
      </c>
      <c r="L68">
        <v>4.2706765514448602E-2</v>
      </c>
      <c r="M68">
        <v>1.6866646753412338E-2</v>
      </c>
      <c r="N68">
        <v>0.14279106688537829</v>
      </c>
      <c r="O68">
        <v>0.17656784041997139</v>
      </c>
      <c r="Q68">
        <v>0.1493990300787551</v>
      </c>
      <c r="R68">
        <v>5.9908275838254532E-2</v>
      </c>
      <c r="S68">
        <v>7.7115724260265361E-2</v>
      </c>
      <c r="T68">
        <v>8.2136405433776538E-2</v>
      </c>
      <c r="U68">
        <v>5.2999440938118259E-2</v>
      </c>
      <c r="V68">
        <v>-8.2475881895439529E-2</v>
      </c>
      <c r="W68">
        <v>8.4137916760607112E-2</v>
      </c>
      <c r="X68">
        <v>6.4823517358115312E-2</v>
      </c>
      <c r="Y68">
        <v>5.448254818368703E-2</v>
      </c>
      <c r="Z68">
        <v>5.9670277087140233E-2</v>
      </c>
      <c r="AA68">
        <v>7.0424891633096953E-2</v>
      </c>
      <c r="AB68">
        <v>4.02109910445414E-2</v>
      </c>
      <c r="AC68">
        <v>-6.6876679804874661E-2</v>
      </c>
      <c r="AD68">
        <v>-1.0140330280402071E-2</v>
      </c>
      <c r="AF68">
        <f t="shared" si="35"/>
        <v>0.94922691690173222</v>
      </c>
      <c r="AG68">
        <f t="shared" si="36"/>
        <v>0.2681544745807376</v>
      </c>
      <c r="AH68">
        <f t="shared" si="37"/>
        <v>0.4136830356657733</v>
      </c>
      <c r="AI68">
        <f t="shared" si="38"/>
        <v>0.43023100648951224</v>
      </c>
      <c r="AJ68">
        <f t="shared" si="39"/>
        <v>0.32316637605294513</v>
      </c>
      <c r="AK68">
        <f t="shared" si="40"/>
        <v>-0.37168724138394105</v>
      </c>
      <c r="AL68">
        <f t="shared" si="41"/>
        <v>2.2743399751183055</v>
      </c>
      <c r="AM68">
        <f t="shared" si="42"/>
        <v>1.2909919099947627</v>
      </c>
      <c r="AN68">
        <f t="shared" si="43"/>
        <v>1.8466486155530679</v>
      </c>
      <c r="AO68">
        <f t="shared" si="44"/>
        <v>1.2428250010854438</v>
      </c>
      <c r="AP68">
        <f t="shared" si="45"/>
        <v>1.649033608252789</v>
      </c>
      <c r="AQ68">
        <f t="shared" si="46"/>
        <v>2.3840536671230281</v>
      </c>
      <c r="AR68">
        <f t="shared" si="47"/>
        <v>-0.46835338697033568</v>
      </c>
      <c r="AS68">
        <f t="shared" si="48"/>
        <v>-5.743022203977248E-2</v>
      </c>
      <c r="AU68">
        <f t="shared" si="49"/>
        <v>2.3840536671230281</v>
      </c>
      <c r="AV68" t="str">
        <f t="shared" si="50"/>
        <v>ABS</v>
      </c>
      <c r="AX68">
        <f t="shared" si="51"/>
        <v>-0.46835338697033568</v>
      </c>
      <c r="AY68" t="str">
        <f t="shared" si="52"/>
        <v>Commodities</v>
      </c>
      <c r="BA68">
        <f t="shared" si="53"/>
        <v>2.2743399751183055</v>
      </c>
      <c r="BB68" t="str">
        <f t="shared" si="54"/>
        <v>US HY</v>
      </c>
      <c r="BD68">
        <f t="shared" si="55"/>
        <v>-0.37168724138394105</v>
      </c>
      <c r="BE68" t="str">
        <f t="shared" si="56"/>
        <v>Latam</v>
      </c>
      <c r="BF68">
        <f t="shared" si="57"/>
        <v>-5.743022203977248E-2</v>
      </c>
      <c r="BG68" t="str">
        <f t="shared" si="58"/>
        <v>Oro</v>
      </c>
      <c r="BH68">
        <f t="shared" si="59"/>
        <v>0.2681544745807376</v>
      </c>
      <c r="BI68" t="str">
        <f t="shared" si="60"/>
        <v>Europa equities</v>
      </c>
      <c r="BJ68">
        <f t="shared" si="61"/>
        <v>0.4136830356657733</v>
      </c>
      <c r="BK68" t="str">
        <f t="shared" si="62"/>
        <v>UK</v>
      </c>
      <c r="BM68">
        <f t="shared" si="63"/>
        <v>1.2428250010854438</v>
      </c>
      <c r="BN68" t="str">
        <f t="shared" si="64"/>
        <v>Latam corp</v>
      </c>
      <c r="BO68">
        <f t="shared" si="65"/>
        <v>1.2909919099947627</v>
      </c>
      <c r="BP68" t="str">
        <f t="shared" si="66"/>
        <v>US IG</v>
      </c>
      <c r="BQ68">
        <f t="shared" si="67"/>
        <v>1.649033608252789</v>
      </c>
      <c r="BR68" t="str">
        <f t="shared" si="68"/>
        <v>Emerging sov</v>
      </c>
    </row>
    <row r="69" spans="1:70" x14ac:dyDescent="0.2">
      <c r="A69" s="2">
        <v>42264</v>
      </c>
      <c r="B69">
        <v>0.1573902166263807</v>
      </c>
      <c r="C69">
        <v>0.22340956992018041</v>
      </c>
      <c r="D69">
        <v>0.1864125855104424</v>
      </c>
      <c r="E69">
        <v>0.19091233359485629</v>
      </c>
      <c r="F69">
        <v>0.16400048045046381</v>
      </c>
      <c r="G69">
        <v>0.22189591869860439</v>
      </c>
      <c r="H69">
        <v>3.699443253035662E-2</v>
      </c>
      <c r="I69">
        <v>5.021217937638222E-2</v>
      </c>
      <c r="J69">
        <v>2.9503473332618619E-2</v>
      </c>
      <c r="K69">
        <v>4.8011809414057582E-2</v>
      </c>
      <c r="L69">
        <v>4.2706765514448602E-2</v>
      </c>
      <c r="M69">
        <v>1.6866646753412338E-2</v>
      </c>
      <c r="N69">
        <v>0.14279106688537829</v>
      </c>
      <c r="O69">
        <v>0.17656784041997139</v>
      </c>
      <c r="Q69">
        <v>0.1493990300787551</v>
      </c>
      <c r="R69">
        <v>5.9908275838254532E-2</v>
      </c>
      <c r="S69">
        <v>7.7115724260265361E-2</v>
      </c>
      <c r="T69">
        <v>8.2136405433776538E-2</v>
      </c>
      <c r="U69">
        <v>5.2999440938118259E-2</v>
      </c>
      <c r="V69">
        <v>-8.2475881895439529E-2</v>
      </c>
      <c r="W69">
        <v>8.4137916760607112E-2</v>
      </c>
      <c r="X69">
        <v>6.4823517358115312E-2</v>
      </c>
      <c r="Y69">
        <v>5.448254818368703E-2</v>
      </c>
      <c r="Z69">
        <v>5.9670277087140233E-2</v>
      </c>
      <c r="AA69">
        <v>7.0424891633096953E-2</v>
      </c>
      <c r="AB69">
        <v>4.02109910445414E-2</v>
      </c>
      <c r="AC69">
        <v>-6.6876679804874661E-2</v>
      </c>
      <c r="AD69">
        <v>-1.0140330280402071E-2</v>
      </c>
      <c r="AF69">
        <f t="shared" si="35"/>
        <v>0.94922691690173222</v>
      </c>
      <c r="AG69">
        <f t="shared" si="36"/>
        <v>0.2681544745807376</v>
      </c>
      <c r="AH69">
        <f t="shared" si="37"/>
        <v>0.4136830356657733</v>
      </c>
      <c r="AI69">
        <f t="shared" si="38"/>
        <v>0.43023100648951224</v>
      </c>
      <c r="AJ69">
        <f t="shared" si="39"/>
        <v>0.32316637605294513</v>
      </c>
      <c r="AK69">
        <f t="shared" si="40"/>
        <v>-0.37168724138394105</v>
      </c>
      <c r="AL69">
        <f t="shared" si="41"/>
        <v>2.2743399751183055</v>
      </c>
      <c r="AM69">
        <f t="shared" si="42"/>
        <v>1.2909919099947627</v>
      </c>
      <c r="AN69">
        <f t="shared" si="43"/>
        <v>1.8466486155530679</v>
      </c>
      <c r="AO69">
        <f t="shared" si="44"/>
        <v>1.2428250010854438</v>
      </c>
      <c r="AP69">
        <f t="shared" si="45"/>
        <v>1.649033608252789</v>
      </c>
      <c r="AQ69">
        <f t="shared" si="46"/>
        <v>2.3840536671230281</v>
      </c>
      <c r="AR69">
        <f t="shared" si="47"/>
        <v>-0.46835338697033568</v>
      </c>
      <c r="AS69">
        <f t="shared" si="48"/>
        <v>-5.743022203977248E-2</v>
      </c>
      <c r="AU69">
        <f t="shared" si="49"/>
        <v>2.3840536671230281</v>
      </c>
      <c r="AV69" t="str">
        <f t="shared" si="50"/>
        <v>ABS</v>
      </c>
      <c r="AX69">
        <f t="shared" si="51"/>
        <v>-0.46835338697033568</v>
      </c>
      <c r="AY69" t="str">
        <f t="shared" si="52"/>
        <v>Commodities</v>
      </c>
      <c r="BA69">
        <f t="shared" si="53"/>
        <v>2.2743399751183055</v>
      </c>
      <c r="BB69" t="str">
        <f t="shared" si="54"/>
        <v>US HY</v>
      </c>
      <c r="BD69">
        <f t="shared" si="55"/>
        <v>-0.37168724138394105</v>
      </c>
      <c r="BE69" t="str">
        <f t="shared" si="56"/>
        <v>Latam</v>
      </c>
      <c r="BF69">
        <f t="shared" si="57"/>
        <v>-5.743022203977248E-2</v>
      </c>
      <c r="BG69" t="str">
        <f t="shared" si="58"/>
        <v>Oro</v>
      </c>
      <c r="BH69">
        <f t="shared" si="59"/>
        <v>0.2681544745807376</v>
      </c>
      <c r="BI69" t="str">
        <f t="shared" si="60"/>
        <v>Europa equities</v>
      </c>
      <c r="BJ69">
        <f t="shared" si="61"/>
        <v>0.4136830356657733</v>
      </c>
      <c r="BK69" t="str">
        <f t="shared" si="62"/>
        <v>UK</v>
      </c>
      <c r="BM69">
        <f t="shared" si="63"/>
        <v>1.2428250010854438</v>
      </c>
      <c r="BN69" t="str">
        <f t="shared" si="64"/>
        <v>Latam corp</v>
      </c>
      <c r="BO69">
        <f t="shared" si="65"/>
        <v>1.2909919099947627</v>
      </c>
      <c r="BP69" t="str">
        <f t="shared" si="66"/>
        <v>US IG</v>
      </c>
      <c r="BQ69">
        <f t="shared" si="67"/>
        <v>1.649033608252789</v>
      </c>
      <c r="BR69" t="str">
        <f t="shared" si="68"/>
        <v>Emerging sov</v>
      </c>
    </row>
    <row r="70" spans="1:70" x14ac:dyDescent="0.2">
      <c r="A70" s="2">
        <v>42265</v>
      </c>
      <c r="B70">
        <v>0.1573902166263807</v>
      </c>
      <c r="C70">
        <v>0.22340956992018041</v>
      </c>
      <c r="D70">
        <v>0.1864125855104424</v>
      </c>
      <c r="E70">
        <v>0.19091233359485629</v>
      </c>
      <c r="F70">
        <v>0.16400048045046381</v>
      </c>
      <c r="G70">
        <v>0.22189591869860439</v>
      </c>
      <c r="H70">
        <v>3.699443253035662E-2</v>
      </c>
      <c r="I70">
        <v>5.021217937638222E-2</v>
      </c>
      <c r="J70">
        <v>2.9503473332618619E-2</v>
      </c>
      <c r="K70">
        <v>4.8011809414057582E-2</v>
      </c>
      <c r="L70">
        <v>4.2706765514448602E-2</v>
      </c>
      <c r="M70">
        <v>1.6866646753412338E-2</v>
      </c>
      <c r="N70">
        <v>0.14279106688537829</v>
      </c>
      <c r="O70">
        <v>0.17656784041997139</v>
      </c>
      <c r="Q70">
        <v>0.1493990300787551</v>
      </c>
      <c r="R70">
        <v>5.9908275838254532E-2</v>
      </c>
      <c r="S70">
        <v>7.7115724260265361E-2</v>
      </c>
      <c r="T70">
        <v>8.2136405433776538E-2</v>
      </c>
      <c r="U70">
        <v>5.2999440938118259E-2</v>
      </c>
      <c r="V70">
        <v>-8.2475881895439529E-2</v>
      </c>
      <c r="W70">
        <v>8.4137916760607112E-2</v>
      </c>
      <c r="X70">
        <v>6.4823517358115312E-2</v>
      </c>
      <c r="Y70">
        <v>5.448254818368703E-2</v>
      </c>
      <c r="Z70">
        <v>5.9670277087140233E-2</v>
      </c>
      <c r="AA70">
        <v>7.0424891633096953E-2</v>
      </c>
      <c r="AB70">
        <v>4.02109910445414E-2</v>
      </c>
      <c r="AC70">
        <v>-6.6876679804874661E-2</v>
      </c>
      <c r="AD70">
        <v>-1.0140330280402071E-2</v>
      </c>
      <c r="AF70">
        <f t="shared" si="35"/>
        <v>0.94922691690173222</v>
      </c>
      <c r="AG70">
        <f t="shared" si="36"/>
        <v>0.2681544745807376</v>
      </c>
      <c r="AH70">
        <f t="shared" si="37"/>
        <v>0.4136830356657733</v>
      </c>
      <c r="AI70">
        <f t="shared" si="38"/>
        <v>0.43023100648951224</v>
      </c>
      <c r="AJ70">
        <f t="shared" si="39"/>
        <v>0.32316637605294513</v>
      </c>
      <c r="AK70">
        <f t="shared" si="40"/>
        <v>-0.37168724138394105</v>
      </c>
      <c r="AL70">
        <f t="shared" si="41"/>
        <v>2.2743399751183055</v>
      </c>
      <c r="AM70">
        <f t="shared" si="42"/>
        <v>1.2909919099947627</v>
      </c>
      <c r="AN70">
        <f t="shared" si="43"/>
        <v>1.8466486155530679</v>
      </c>
      <c r="AO70">
        <f t="shared" si="44"/>
        <v>1.2428250010854438</v>
      </c>
      <c r="AP70">
        <f t="shared" si="45"/>
        <v>1.649033608252789</v>
      </c>
      <c r="AQ70">
        <f t="shared" si="46"/>
        <v>2.3840536671230281</v>
      </c>
      <c r="AR70">
        <f t="shared" si="47"/>
        <v>-0.46835338697033568</v>
      </c>
      <c r="AS70">
        <f t="shared" si="48"/>
        <v>-5.743022203977248E-2</v>
      </c>
      <c r="AU70">
        <f t="shared" si="49"/>
        <v>2.3840536671230281</v>
      </c>
      <c r="AV70" t="str">
        <f t="shared" si="50"/>
        <v>ABS</v>
      </c>
      <c r="AX70">
        <f t="shared" si="51"/>
        <v>-0.46835338697033568</v>
      </c>
      <c r="AY70" t="str">
        <f t="shared" si="52"/>
        <v>Commodities</v>
      </c>
      <c r="BA70">
        <f t="shared" si="53"/>
        <v>2.2743399751183055</v>
      </c>
      <c r="BB70" t="str">
        <f t="shared" si="54"/>
        <v>US HY</v>
      </c>
      <c r="BD70">
        <f t="shared" si="55"/>
        <v>-0.37168724138394105</v>
      </c>
      <c r="BE70" t="str">
        <f t="shared" si="56"/>
        <v>Latam</v>
      </c>
      <c r="BF70">
        <f t="shared" si="57"/>
        <v>-5.743022203977248E-2</v>
      </c>
      <c r="BG70" t="str">
        <f t="shared" si="58"/>
        <v>Oro</v>
      </c>
      <c r="BH70">
        <f t="shared" si="59"/>
        <v>0.2681544745807376</v>
      </c>
      <c r="BI70" t="str">
        <f t="shared" si="60"/>
        <v>Europa equities</v>
      </c>
      <c r="BJ70">
        <f t="shared" si="61"/>
        <v>0.4136830356657733</v>
      </c>
      <c r="BK70" t="str">
        <f t="shared" si="62"/>
        <v>UK</v>
      </c>
      <c r="BM70">
        <f t="shared" si="63"/>
        <v>1.2428250010854438</v>
      </c>
      <c r="BN70" t="str">
        <f t="shared" si="64"/>
        <v>Latam corp</v>
      </c>
      <c r="BO70">
        <f t="shared" si="65"/>
        <v>1.2909919099947627</v>
      </c>
      <c r="BP70" t="str">
        <f t="shared" si="66"/>
        <v>US IG</v>
      </c>
      <c r="BQ70">
        <f t="shared" si="67"/>
        <v>1.649033608252789</v>
      </c>
      <c r="BR70" t="str">
        <f t="shared" si="68"/>
        <v>Emerging sov</v>
      </c>
    </row>
    <row r="71" spans="1:70" x14ac:dyDescent="0.2">
      <c r="A71" s="2">
        <v>42271</v>
      </c>
      <c r="B71">
        <v>0.1573902166263807</v>
      </c>
      <c r="C71">
        <v>0.22340956992018041</v>
      </c>
      <c r="D71">
        <v>0.1864125855104424</v>
      </c>
      <c r="E71">
        <v>0.19091233359485629</v>
      </c>
      <c r="F71">
        <v>0.16400048045046381</v>
      </c>
      <c r="G71">
        <v>0.22189591869860439</v>
      </c>
      <c r="H71">
        <v>3.699443253035662E-2</v>
      </c>
      <c r="I71">
        <v>5.021217937638222E-2</v>
      </c>
      <c r="J71">
        <v>2.9503473332618619E-2</v>
      </c>
      <c r="K71">
        <v>4.8011809414057582E-2</v>
      </c>
      <c r="L71">
        <v>4.2706765514448602E-2</v>
      </c>
      <c r="M71">
        <v>1.6866646753412338E-2</v>
      </c>
      <c r="N71">
        <v>0.14279106688537829</v>
      </c>
      <c r="O71">
        <v>0.17656784041997139</v>
      </c>
      <c r="Q71">
        <v>0.1493990300787551</v>
      </c>
      <c r="R71">
        <v>5.9908275838254532E-2</v>
      </c>
      <c r="S71">
        <v>7.7115724260265361E-2</v>
      </c>
      <c r="T71">
        <v>8.2136405433776538E-2</v>
      </c>
      <c r="U71">
        <v>5.2999440938118259E-2</v>
      </c>
      <c r="V71">
        <v>-8.2475881895439529E-2</v>
      </c>
      <c r="W71">
        <v>8.4137916760607112E-2</v>
      </c>
      <c r="X71">
        <v>6.4823517358115312E-2</v>
      </c>
      <c r="Y71">
        <v>5.448254818368703E-2</v>
      </c>
      <c r="Z71">
        <v>5.9670277087140233E-2</v>
      </c>
      <c r="AA71">
        <v>7.0424891633096953E-2</v>
      </c>
      <c r="AB71">
        <v>4.02109910445414E-2</v>
      </c>
      <c r="AC71">
        <v>-6.6876679804874661E-2</v>
      </c>
      <c r="AD71">
        <v>-1.0140330280402071E-2</v>
      </c>
      <c r="AF71">
        <f t="shared" si="35"/>
        <v>0.94922691690173222</v>
      </c>
      <c r="AG71">
        <f t="shared" si="36"/>
        <v>0.2681544745807376</v>
      </c>
      <c r="AH71">
        <f t="shared" si="37"/>
        <v>0.4136830356657733</v>
      </c>
      <c r="AI71">
        <f t="shared" si="38"/>
        <v>0.43023100648951224</v>
      </c>
      <c r="AJ71">
        <f t="shared" si="39"/>
        <v>0.32316637605294513</v>
      </c>
      <c r="AK71">
        <f t="shared" si="40"/>
        <v>-0.37168724138394105</v>
      </c>
      <c r="AL71">
        <f t="shared" si="41"/>
        <v>2.2743399751183055</v>
      </c>
      <c r="AM71">
        <f t="shared" si="42"/>
        <v>1.2909919099947627</v>
      </c>
      <c r="AN71">
        <f t="shared" si="43"/>
        <v>1.8466486155530679</v>
      </c>
      <c r="AO71">
        <f t="shared" si="44"/>
        <v>1.2428250010854438</v>
      </c>
      <c r="AP71">
        <f t="shared" si="45"/>
        <v>1.649033608252789</v>
      </c>
      <c r="AQ71">
        <f t="shared" si="46"/>
        <v>2.3840536671230281</v>
      </c>
      <c r="AR71">
        <f t="shared" si="47"/>
        <v>-0.46835338697033568</v>
      </c>
      <c r="AS71">
        <f t="shared" si="48"/>
        <v>-5.743022203977248E-2</v>
      </c>
      <c r="AU71">
        <f t="shared" si="49"/>
        <v>2.3840536671230281</v>
      </c>
      <c r="AV71" t="str">
        <f t="shared" si="50"/>
        <v>ABS</v>
      </c>
      <c r="AX71">
        <f t="shared" si="51"/>
        <v>-0.46835338697033568</v>
      </c>
      <c r="AY71" t="str">
        <f t="shared" si="52"/>
        <v>Commodities</v>
      </c>
      <c r="BA71">
        <f t="shared" si="53"/>
        <v>2.2743399751183055</v>
      </c>
      <c r="BB71" t="str">
        <f t="shared" si="54"/>
        <v>US HY</v>
      </c>
      <c r="BD71">
        <f t="shared" si="55"/>
        <v>-0.37168724138394105</v>
      </c>
      <c r="BE71" t="str">
        <f t="shared" si="56"/>
        <v>Latam</v>
      </c>
      <c r="BF71">
        <f t="shared" si="57"/>
        <v>-5.743022203977248E-2</v>
      </c>
      <c r="BG71" t="str">
        <f t="shared" si="58"/>
        <v>Oro</v>
      </c>
      <c r="BH71">
        <f t="shared" si="59"/>
        <v>0.2681544745807376</v>
      </c>
      <c r="BI71" t="str">
        <f t="shared" si="60"/>
        <v>Europa equities</v>
      </c>
      <c r="BJ71">
        <f t="shared" si="61"/>
        <v>0.4136830356657733</v>
      </c>
      <c r="BK71" t="str">
        <f t="shared" si="62"/>
        <v>UK</v>
      </c>
      <c r="BM71">
        <f t="shared" si="63"/>
        <v>1.2428250010854438</v>
      </c>
      <c r="BN71" t="str">
        <f t="shared" si="64"/>
        <v>Latam corp</v>
      </c>
      <c r="BO71">
        <f t="shared" si="65"/>
        <v>1.2909919099947627</v>
      </c>
      <c r="BP71" t="str">
        <f t="shared" si="66"/>
        <v>US IG</v>
      </c>
      <c r="BQ71">
        <f t="shared" si="67"/>
        <v>1.649033608252789</v>
      </c>
      <c r="BR71" t="str">
        <f t="shared" si="68"/>
        <v>Emerging sov</v>
      </c>
    </row>
    <row r="72" spans="1:70" x14ac:dyDescent="0.2">
      <c r="A72" s="2">
        <v>42272</v>
      </c>
      <c r="B72">
        <v>0.1573902166263807</v>
      </c>
      <c r="C72">
        <v>0.22340956992018041</v>
      </c>
      <c r="D72">
        <v>0.1864125855104424</v>
      </c>
      <c r="E72">
        <v>0.19091233359485629</v>
      </c>
      <c r="F72">
        <v>0.16400048045046381</v>
      </c>
      <c r="G72">
        <v>0.22189591869860439</v>
      </c>
      <c r="H72">
        <v>3.699443253035662E-2</v>
      </c>
      <c r="I72">
        <v>5.021217937638222E-2</v>
      </c>
      <c r="J72">
        <v>2.9503473332618619E-2</v>
      </c>
      <c r="K72">
        <v>4.8011809414057582E-2</v>
      </c>
      <c r="L72">
        <v>4.2706765514448602E-2</v>
      </c>
      <c r="M72">
        <v>1.6866646753412338E-2</v>
      </c>
      <c r="N72">
        <v>0.14279106688537829</v>
      </c>
      <c r="O72">
        <v>0.17656784041997139</v>
      </c>
      <c r="Q72">
        <v>0.1493990300787551</v>
      </c>
      <c r="R72">
        <v>5.9908275838254532E-2</v>
      </c>
      <c r="S72">
        <v>7.7115724260265361E-2</v>
      </c>
      <c r="T72">
        <v>8.2136405433776538E-2</v>
      </c>
      <c r="U72">
        <v>5.2999440938118259E-2</v>
      </c>
      <c r="V72">
        <v>-8.2475881895439529E-2</v>
      </c>
      <c r="W72">
        <v>8.4137916760607112E-2</v>
      </c>
      <c r="X72">
        <v>6.4823517358115312E-2</v>
      </c>
      <c r="Y72">
        <v>5.448254818368703E-2</v>
      </c>
      <c r="Z72">
        <v>5.9670277087140233E-2</v>
      </c>
      <c r="AA72">
        <v>7.0424891633096953E-2</v>
      </c>
      <c r="AB72">
        <v>4.02109910445414E-2</v>
      </c>
      <c r="AC72">
        <v>-6.6876679804874661E-2</v>
      </c>
      <c r="AD72">
        <v>-1.0140330280402071E-2</v>
      </c>
      <c r="AF72">
        <f t="shared" si="35"/>
        <v>0.94922691690173222</v>
      </c>
      <c r="AG72">
        <f t="shared" si="36"/>
        <v>0.2681544745807376</v>
      </c>
      <c r="AH72">
        <f t="shared" si="37"/>
        <v>0.4136830356657733</v>
      </c>
      <c r="AI72">
        <f t="shared" si="38"/>
        <v>0.43023100648951224</v>
      </c>
      <c r="AJ72">
        <f t="shared" si="39"/>
        <v>0.32316637605294513</v>
      </c>
      <c r="AK72">
        <f t="shared" si="40"/>
        <v>-0.37168724138394105</v>
      </c>
      <c r="AL72">
        <f t="shared" si="41"/>
        <v>2.2743399751183055</v>
      </c>
      <c r="AM72">
        <f t="shared" si="42"/>
        <v>1.2909919099947627</v>
      </c>
      <c r="AN72">
        <f t="shared" si="43"/>
        <v>1.8466486155530679</v>
      </c>
      <c r="AO72">
        <f t="shared" si="44"/>
        <v>1.2428250010854438</v>
      </c>
      <c r="AP72">
        <f t="shared" si="45"/>
        <v>1.649033608252789</v>
      </c>
      <c r="AQ72">
        <f t="shared" si="46"/>
        <v>2.3840536671230281</v>
      </c>
      <c r="AR72">
        <f t="shared" si="47"/>
        <v>-0.46835338697033568</v>
      </c>
      <c r="AS72">
        <f t="shared" si="48"/>
        <v>-5.743022203977248E-2</v>
      </c>
      <c r="AU72">
        <f t="shared" si="49"/>
        <v>2.3840536671230281</v>
      </c>
      <c r="AV72" t="str">
        <f t="shared" si="50"/>
        <v>ABS</v>
      </c>
      <c r="AX72">
        <f t="shared" si="51"/>
        <v>-0.46835338697033568</v>
      </c>
      <c r="AY72" t="str">
        <f t="shared" si="52"/>
        <v>Commodities</v>
      </c>
      <c r="BA72">
        <f t="shared" si="53"/>
        <v>2.2743399751183055</v>
      </c>
      <c r="BB72" t="str">
        <f t="shared" si="54"/>
        <v>US HY</v>
      </c>
      <c r="BD72">
        <f t="shared" si="55"/>
        <v>-0.37168724138394105</v>
      </c>
      <c r="BE72" t="str">
        <f t="shared" si="56"/>
        <v>Latam</v>
      </c>
      <c r="BF72">
        <f t="shared" si="57"/>
        <v>-5.743022203977248E-2</v>
      </c>
      <c r="BG72" t="str">
        <f t="shared" si="58"/>
        <v>Oro</v>
      </c>
      <c r="BH72">
        <f t="shared" si="59"/>
        <v>0.2681544745807376</v>
      </c>
      <c r="BI72" t="str">
        <f t="shared" si="60"/>
        <v>Europa equities</v>
      </c>
      <c r="BJ72">
        <f t="shared" si="61"/>
        <v>0.4136830356657733</v>
      </c>
      <c r="BK72" t="str">
        <f t="shared" si="62"/>
        <v>UK</v>
      </c>
      <c r="BM72">
        <f t="shared" si="63"/>
        <v>1.2428250010854438</v>
      </c>
      <c r="BN72" t="str">
        <f t="shared" si="64"/>
        <v>Latam corp</v>
      </c>
      <c r="BO72">
        <f t="shared" si="65"/>
        <v>1.2909919099947627</v>
      </c>
      <c r="BP72" t="str">
        <f t="shared" si="66"/>
        <v>US IG</v>
      </c>
      <c r="BQ72">
        <f t="shared" si="67"/>
        <v>1.649033608252789</v>
      </c>
      <c r="BR72" t="str">
        <f t="shared" si="68"/>
        <v>Emerging sov</v>
      </c>
    </row>
    <row r="73" spans="1:70" x14ac:dyDescent="0.2">
      <c r="A73" s="2">
        <v>42275</v>
      </c>
      <c r="B73">
        <v>0.1573902166263807</v>
      </c>
      <c r="C73">
        <v>0.22340956992018041</v>
      </c>
      <c r="D73">
        <v>0.1864125855104424</v>
      </c>
      <c r="E73">
        <v>0.19091233359485629</v>
      </c>
      <c r="F73">
        <v>0.16400048045046381</v>
      </c>
      <c r="G73">
        <v>0.22189591869860439</v>
      </c>
      <c r="H73">
        <v>3.699443253035662E-2</v>
      </c>
      <c r="I73">
        <v>5.021217937638222E-2</v>
      </c>
      <c r="J73">
        <v>2.9503473332618619E-2</v>
      </c>
      <c r="K73">
        <v>4.8011809414057582E-2</v>
      </c>
      <c r="L73">
        <v>4.2706765514448602E-2</v>
      </c>
      <c r="M73">
        <v>1.6866646753412338E-2</v>
      </c>
      <c r="N73">
        <v>0.14279106688537829</v>
      </c>
      <c r="O73">
        <v>0.17656784041997139</v>
      </c>
      <c r="Q73">
        <v>0.1493990300787551</v>
      </c>
      <c r="R73">
        <v>5.9908275838254532E-2</v>
      </c>
      <c r="S73">
        <v>7.7115724260265361E-2</v>
      </c>
      <c r="T73">
        <v>8.2136405433776538E-2</v>
      </c>
      <c r="U73">
        <v>5.2999440938118259E-2</v>
      </c>
      <c r="V73">
        <v>-8.2475881895439529E-2</v>
      </c>
      <c r="W73">
        <v>8.4137916760607112E-2</v>
      </c>
      <c r="X73">
        <v>6.4823517358115312E-2</v>
      </c>
      <c r="Y73">
        <v>5.448254818368703E-2</v>
      </c>
      <c r="Z73">
        <v>5.9670277087140233E-2</v>
      </c>
      <c r="AA73">
        <v>7.0424891633096953E-2</v>
      </c>
      <c r="AB73">
        <v>4.02109910445414E-2</v>
      </c>
      <c r="AC73">
        <v>-6.6876679804874661E-2</v>
      </c>
      <c r="AD73">
        <v>-1.0140330280402071E-2</v>
      </c>
      <c r="AF73">
        <f t="shared" si="35"/>
        <v>0.94922691690173222</v>
      </c>
      <c r="AG73">
        <f t="shared" si="36"/>
        <v>0.2681544745807376</v>
      </c>
      <c r="AH73">
        <f t="shared" si="37"/>
        <v>0.4136830356657733</v>
      </c>
      <c r="AI73">
        <f t="shared" si="38"/>
        <v>0.43023100648951224</v>
      </c>
      <c r="AJ73">
        <f t="shared" si="39"/>
        <v>0.32316637605294513</v>
      </c>
      <c r="AK73">
        <f t="shared" si="40"/>
        <v>-0.37168724138394105</v>
      </c>
      <c r="AL73">
        <f t="shared" si="41"/>
        <v>2.2743399751183055</v>
      </c>
      <c r="AM73">
        <f t="shared" si="42"/>
        <v>1.2909919099947627</v>
      </c>
      <c r="AN73">
        <f t="shared" si="43"/>
        <v>1.8466486155530679</v>
      </c>
      <c r="AO73">
        <f t="shared" si="44"/>
        <v>1.2428250010854438</v>
      </c>
      <c r="AP73">
        <f t="shared" si="45"/>
        <v>1.649033608252789</v>
      </c>
      <c r="AQ73">
        <f t="shared" si="46"/>
        <v>2.3840536671230281</v>
      </c>
      <c r="AR73">
        <f t="shared" si="47"/>
        <v>-0.46835338697033568</v>
      </c>
      <c r="AS73">
        <f t="shared" si="48"/>
        <v>-5.743022203977248E-2</v>
      </c>
      <c r="AU73">
        <f t="shared" si="49"/>
        <v>2.3840536671230281</v>
      </c>
      <c r="AV73" t="str">
        <f t="shared" si="50"/>
        <v>ABS</v>
      </c>
      <c r="AX73">
        <f t="shared" si="51"/>
        <v>-0.46835338697033568</v>
      </c>
      <c r="AY73" t="str">
        <f t="shared" si="52"/>
        <v>Commodities</v>
      </c>
      <c r="BA73">
        <f t="shared" si="53"/>
        <v>2.2743399751183055</v>
      </c>
      <c r="BB73" t="str">
        <f t="shared" si="54"/>
        <v>US HY</v>
      </c>
      <c r="BD73">
        <f t="shared" si="55"/>
        <v>-0.37168724138394105</v>
      </c>
      <c r="BE73" t="str">
        <f t="shared" si="56"/>
        <v>Latam</v>
      </c>
      <c r="BF73">
        <f t="shared" si="57"/>
        <v>-5.743022203977248E-2</v>
      </c>
      <c r="BG73" t="str">
        <f t="shared" si="58"/>
        <v>Oro</v>
      </c>
      <c r="BH73">
        <f t="shared" si="59"/>
        <v>0.2681544745807376</v>
      </c>
      <c r="BI73" t="str">
        <f t="shared" si="60"/>
        <v>Europa equities</v>
      </c>
      <c r="BJ73">
        <f t="shared" si="61"/>
        <v>0.4136830356657733</v>
      </c>
      <c r="BK73" t="str">
        <f t="shared" si="62"/>
        <v>UK</v>
      </c>
      <c r="BM73">
        <f t="shared" si="63"/>
        <v>1.2428250010854438</v>
      </c>
      <c r="BN73" t="str">
        <f t="shared" si="64"/>
        <v>Latam corp</v>
      </c>
      <c r="BO73">
        <f t="shared" si="65"/>
        <v>1.2909919099947627</v>
      </c>
      <c r="BP73" t="str">
        <f t="shared" si="66"/>
        <v>US IG</v>
      </c>
      <c r="BQ73">
        <f t="shared" si="67"/>
        <v>1.649033608252789</v>
      </c>
      <c r="BR73" t="str">
        <f t="shared" si="68"/>
        <v>Emerging sov</v>
      </c>
    </row>
    <row r="74" spans="1:70" x14ac:dyDescent="0.2">
      <c r="A74" s="2">
        <v>42276</v>
      </c>
      <c r="B74">
        <v>0.1573902166263807</v>
      </c>
      <c r="C74">
        <v>0.22340956992018041</v>
      </c>
      <c r="D74">
        <v>0.1864125855104424</v>
      </c>
      <c r="E74">
        <v>0.19091233359485629</v>
      </c>
      <c r="F74">
        <v>0.16400048045046381</v>
      </c>
      <c r="G74">
        <v>0.22189591869860439</v>
      </c>
      <c r="H74">
        <v>3.699443253035662E-2</v>
      </c>
      <c r="I74">
        <v>5.021217937638222E-2</v>
      </c>
      <c r="J74">
        <v>2.9503473332618619E-2</v>
      </c>
      <c r="K74">
        <v>4.8011809414057582E-2</v>
      </c>
      <c r="L74">
        <v>4.2706765514448602E-2</v>
      </c>
      <c r="M74">
        <v>1.6866646753412338E-2</v>
      </c>
      <c r="N74">
        <v>0.14279106688537829</v>
      </c>
      <c r="O74">
        <v>0.17656784041997139</v>
      </c>
      <c r="Q74">
        <v>0.1493990300787551</v>
      </c>
      <c r="R74">
        <v>5.9908275838254532E-2</v>
      </c>
      <c r="S74">
        <v>7.7115724260265361E-2</v>
      </c>
      <c r="T74">
        <v>8.2136405433776538E-2</v>
      </c>
      <c r="U74">
        <v>5.2999440938118259E-2</v>
      </c>
      <c r="V74">
        <v>-8.2475881895439529E-2</v>
      </c>
      <c r="W74">
        <v>8.4137916760607112E-2</v>
      </c>
      <c r="X74">
        <v>6.4823517358115312E-2</v>
      </c>
      <c r="Y74">
        <v>5.448254818368703E-2</v>
      </c>
      <c r="Z74">
        <v>5.9670277087140233E-2</v>
      </c>
      <c r="AA74">
        <v>7.0424891633096953E-2</v>
      </c>
      <c r="AB74">
        <v>4.02109910445414E-2</v>
      </c>
      <c r="AC74">
        <v>-6.6876679804874661E-2</v>
      </c>
      <c r="AD74">
        <v>-1.0140330280402071E-2</v>
      </c>
      <c r="AF74">
        <f t="shared" si="35"/>
        <v>0.94922691690173222</v>
      </c>
      <c r="AG74">
        <f t="shared" si="36"/>
        <v>0.2681544745807376</v>
      </c>
      <c r="AH74">
        <f t="shared" si="37"/>
        <v>0.4136830356657733</v>
      </c>
      <c r="AI74">
        <f t="shared" si="38"/>
        <v>0.43023100648951224</v>
      </c>
      <c r="AJ74">
        <f t="shared" si="39"/>
        <v>0.32316637605294513</v>
      </c>
      <c r="AK74">
        <f t="shared" si="40"/>
        <v>-0.37168724138394105</v>
      </c>
      <c r="AL74">
        <f t="shared" si="41"/>
        <v>2.2743399751183055</v>
      </c>
      <c r="AM74">
        <f t="shared" si="42"/>
        <v>1.2909919099947627</v>
      </c>
      <c r="AN74">
        <f t="shared" si="43"/>
        <v>1.8466486155530679</v>
      </c>
      <c r="AO74">
        <f t="shared" si="44"/>
        <v>1.2428250010854438</v>
      </c>
      <c r="AP74">
        <f t="shared" si="45"/>
        <v>1.649033608252789</v>
      </c>
      <c r="AQ74">
        <f t="shared" si="46"/>
        <v>2.3840536671230281</v>
      </c>
      <c r="AR74">
        <f t="shared" si="47"/>
        <v>-0.46835338697033568</v>
      </c>
      <c r="AS74">
        <f t="shared" si="48"/>
        <v>-5.743022203977248E-2</v>
      </c>
      <c r="AU74">
        <f t="shared" si="49"/>
        <v>2.3840536671230281</v>
      </c>
      <c r="AV74" t="str">
        <f t="shared" si="50"/>
        <v>ABS</v>
      </c>
      <c r="AX74">
        <f t="shared" si="51"/>
        <v>-0.46835338697033568</v>
      </c>
      <c r="AY74" t="str">
        <f t="shared" si="52"/>
        <v>Commodities</v>
      </c>
      <c r="BA74">
        <f t="shared" si="53"/>
        <v>2.2743399751183055</v>
      </c>
      <c r="BB74" t="str">
        <f t="shared" si="54"/>
        <v>US HY</v>
      </c>
      <c r="BD74">
        <f t="shared" si="55"/>
        <v>-0.37168724138394105</v>
      </c>
      <c r="BE74" t="str">
        <f t="shared" si="56"/>
        <v>Latam</v>
      </c>
      <c r="BF74">
        <f t="shared" si="57"/>
        <v>-5.743022203977248E-2</v>
      </c>
      <c r="BG74" t="str">
        <f t="shared" si="58"/>
        <v>Oro</v>
      </c>
      <c r="BH74">
        <f t="shared" si="59"/>
        <v>0.2681544745807376</v>
      </c>
      <c r="BI74" t="str">
        <f t="shared" si="60"/>
        <v>Europa equities</v>
      </c>
      <c r="BJ74">
        <f t="shared" si="61"/>
        <v>0.4136830356657733</v>
      </c>
      <c r="BK74" t="str">
        <f t="shared" si="62"/>
        <v>UK</v>
      </c>
      <c r="BM74">
        <f t="shared" si="63"/>
        <v>1.2428250010854438</v>
      </c>
      <c r="BN74" t="str">
        <f t="shared" si="64"/>
        <v>Latam corp</v>
      </c>
      <c r="BO74">
        <f t="shared" si="65"/>
        <v>1.2909919099947627</v>
      </c>
      <c r="BP74" t="str">
        <f t="shared" si="66"/>
        <v>US IG</v>
      </c>
      <c r="BQ74">
        <f t="shared" si="67"/>
        <v>1.649033608252789</v>
      </c>
      <c r="BR74" t="str">
        <f t="shared" si="68"/>
        <v>Emerging sov</v>
      </c>
    </row>
    <row r="75" spans="1:70" x14ac:dyDescent="0.2">
      <c r="A75" s="2">
        <v>42277</v>
      </c>
      <c r="B75">
        <v>0.16269033556118051</v>
      </c>
      <c r="C75">
        <v>0.22452412577842901</v>
      </c>
      <c r="D75">
        <v>0.19031215608133811</v>
      </c>
      <c r="E75">
        <v>0.1960739963157761</v>
      </c>
      <c r="F75">
        <v>0.16749958275788601</v>
      </c>
      <c r="G75">
        <v>0.22576880298942331</v>
      </c>
      <c r="H75">
        <v>3.7694053925552147E-2</v>
      </c>
      <c r="I75">
        <v>5.057773323688667E-2</v>
      </c>
      <c r="J75">
        <v>3.0010084558272421E-2</v>
      </c>
      <c r="K75">
        <v>4.9215829541030778E-2</v>
      </c>
      <c r="L75">
        <v>4.3220184822923023E-2</v>
      </c>
      <c r="M75">
        <v>1.6857006671018068E-2</v>
      </c>
      <c r="N75">
        <v>0.14423866470057431</v>
      </c>
      <c r="O75">
        <v>0.17613719037270481</v>
      </c>
      <c r="Q75">
        <v>0.11285909207272569</v>
      </c>
      <c r="R75">
        <v>2.192181430608486E-2</v>
      </c>
      <c r="S75">
        <v>3.4234276121259948E-2</v>
      </c>
      <c r="T75">
        <v>4.1397423454812447E-2</v>
      </c>
      <c r="U75">
        <v>1.9641096569811719E-2</v>
      </c>
      <c r="V75">
        <v>-0.1173204441929238</v>
      </c>
      <c r="W75">
        <v>6.3347703218964657E-2</v>
      </c>
      <c r="X75">
        <v>5.9277358606551138E-2</v>
      </c>
      <c r="Y75">
        <v>5.2201754562939851E-2</v>
      </c>
      <c r="Z75">
        <v>4.0915279093276968E-2</v>
      </c>
      <c r="AA75">
        <v>6.0352659882776161E-2</v>
      </c>
      <c r="AB75">
        <v>3.5493504294808131E-2</v>
      </c>
      <c r="AC75">
        <v>-8.2193370493061968E-2</v>
      </c>
      <c r="AD75">
        <v>-1.399550969691676E-2</v>
      </c>
      <c r="AF75">
        <f t="shared" si="35"/>
        <v>0.69370495600388304</v>
      </c>
      <c r="AG75">
        <f t="shared" si="36"/>
        <v>9.7636787272109629E-2</v>
      </c>
      <c r="AH75">
        <f t="shared" si="37"/>
        <v>0.17988486298599052</v>
      </c>
      <c r="AI75">
        <f t="shared" si="38"/>
        <v>0.21113163516156483</v>
      </c>
      <c r="AJ75">
        <f t="shared" si="39"/>
        <v>0.11726057012453663</v>
      </c>
      <c r="AK75">
        <f t="shared" si="40"/>
        <v>-0.51964860795412893</v>
      </c>
      <c r="AL75">
        <f t="shared" si="41"/>
        <v>1.6805754919351443</v>
      </c>
      <c r="AM75">
        <f t="shared" si="42"/>
        <v>1.1720050467449532</v>
      </c>
      <c r="AN75">
        <f t="shared" si="43"/>
        <v>1.7394737579488155</v>
      </c>
      <c r="AO75">
        <f t="shared" si="44"/>
        <v>0.8313438882334856</v>
      </c>
      <c r="AP75">
        <f t="shared" si="45"/>
        <v>1.3963998564570332</v>
      </c>
      <c r="AQ75">
        <f t="shared" si="46"/>
        <v>2.1055638754555064</v>
      </c>
      <c r="AR75">
        <f t="shared" si="47"/>
        <v>-0.56984284112507244</v>
      </c>
      <c r="AS75">
        <f t="shared" si="48"/>
        <v>-7.9458004679774777E-2</v>
      </c>
      <c r="AU75">
        <f t="shared" si="49"/>
        <v>2.1055638754555064</v>
      </c>
      <c r="AV75" t="str">
        <f t="shared" si="50"/>
        <v>ABS</v>
      </c>
      <c r="AX75">
        <f t="shared" si="51"/>
        <v>-0.56984284112507244</v>
      </c>
      <c r="AY75" t="str">
        <f t="shared" si="52"/>
        <v>Commodities</v>
      </c>
      <c r="BA75">
        <f t="shared" si="53"/>
        <v>1.7394737579488155</v>
      </c>
      <c r="BB75" t="str">
        <f t="shared" si="54"/>
        <v>Europa bonds</v>
      </c>
      <c r="BD75">
        <f t="shared" si="55"/>
        <v>-0.51964860795412893</v>
      </c>
      <c r="BE75" t="str">
        <f t="shared" si="56"/>
        <v>Latam</v>
      </c>
      <c r="BF75">
        <f t="shared" si="57"/>
        <v>-7.9458004679774777E-2</v>
      </c>
      <c r="BG75" t="str">
        <f t="shared" si="58"/>
        <v>Oro</v>
      </c>
      <c r="BH75">
        <f t="shared" si="59"/>
        <v>9.7636787272109629E-2</v>
      </c>
      <c r="BI75" t="str">
        <f t="shared" si="60"/>
        <v>Europa equities</v>
      </c>
      <c r="BJ75">
        <f t="shared" si="61"/>
        <v>0.17988486298599052</v>
      </c>
      <c r="BK75" t="str">
        <f t="shared" si="62"/>
        <v>UK</v>
      </c>
      <c r="BM75">
        <f t="shared" si="63"/>
        <v>0.8313438882334856</v>
      </c>
      <c r="BN75" t="str">
        <f t="shared" si="64"/>
        <v>Latam corp</v>
      </c>
      <c r="BO75">
        <f t="shared" si="65"/>
        <v>1.1720050467449532</v>
      </c>
      <c r="BP75" t="str">
        <f t="shared" si="66"/>
        <v>US IG</v>
      </c>
      <c r="BQ75">
        <f t="shared" si="67"/>
        <v>1.3963998564570332</v>
      </c>
      <c r="BR75" t="str">
        <f t="shared" si="68"/>
        <v>Emerging sov</v>
      </c>
    </row>
    <row r="76" spans="1:70" x14ac:dyDescent="0.2">
      <c r="A76" s="2">
        <v>42278</v>
      </c>
      <c r="B76">
        <v>0.16269033556118051</v>
      </c>
      <c r="C76">
        <v>0.22452412577842901</v>
      </c>
      <c r="D76">
        <v>0.19031215608133811</v>
      </c>
      <c r="E76">
        <v>0.1960739963157761</v>
      </c>
      <c r="F76">
        <v>0.16749958275788601</v>
      </c>
      <c r="G76">
        <v>0.22576880298942331</v>
      </c>
      <c r="H76">
        <v>3.7694053925552147E-2</v>
      </c>
      <c r="I76">
        <v>5.057773323688667E-2</v>
      </c>
      <c r="J76">
        <v>3.0010084558272421E-2</v>
      </c>
      <c r="K76">
        <v>4.9215829541030778E-2</v>
      </c>
      <c r="L76">
        <v>4.3220184822923023E-2</v>
      </c>
      <c r="M76">
        <v>1.6857006671018068E-2</v>
      </c>
      <c r="N76">
        <v>0.14423866470057431</v>
      </c>
      <c r="O76">
        <v>0.17613719037270481</v>
      </c>
      <c r="Q76">
        <v>0.11285909207272569</v>
      </c>
      <c r="R76">
        <v>2.192181430608486E-2</v>
      </c>
      <c r="S76">
        <v>3.4234276121259948E-2</v>
      </c>
      <c r="T76">
        <v>4.1397423454812447E-2</v>
      </c>
      <c r="U76">
        <v>1.9641096569811719E-2</v>
      </c>
      <c r="V76">
        <v>-0.1173204441929238</v>
      </c>
      <c r="W76">
        <v>6.3347703218964657E-2</v>
      </c>
      <c r="X76">
        <v>5.9277358606551138E-2</v>
      </c>
      <c r="Y76">
        <v>5.2201754562939851E-2</v>
      </c>
      <c r="Z76">
        <v>4.0915279093276968E-2</v>
      </c>
      <c r="AA76">
        <v>6.0352659882776161E-2</v>
      </c>
      <c r="AB76">
        <v>3.5493504294808131E-2</v>
      </c>
      <c r="AC76">
        <v>-8.2193370493061968E-2</v>
      </c>
      <c r="AD76">
        <v>-1.399550969691676E-2</v>
      </c>
      <c r="AF76">
        <f t="shared" si="35"/>
        <v>0.69370495600388304</v>
      </c>
      <c r="AG76">
        <f t="shared" si="36"/>
        <v>9.7636787272109629E-2</v>
      </c>
      <c r="AH76">
        <f t="shared" si="37"/>
        <v>0.17988486298599052</v>
      </c>
      <c r="AI76">
        <f t="shared" si="38"/>
        <v>0.21113163516156483</v>
      </c>
      <c r="AJ76">
        <f t="shared" si="39"/>
        <v>0.11726057012453663</v>
      </c>
      <c r="AK76">
        <f t="shared" si="40"/>
        <v>-0.51964860795412893</v>
      </c>
      <c r="AL76">
        <f t="shared" si="41"/>
        <v>1.6805754919351443</v>
      </c>
      <c r="AM76">
        <f t="shared" si="42"/>
        <v>1.1720050467449532</v>
      </c>
      <c r="AN76">
        <f t="shared" si="43"/>
        <v>1.7394737579488155</v>
      </c>
      <c r="AO76">
        <f t="shared" si="44"/>
        <v>0.8313438882334856</v>
      </c>
      <c r="AP76">
        <f t="shared" si="45"/>
        <v>1.3963998564570332</v>
      </c>
      <c r="AQ76">
        <f t="shared" si="46"/>
        <v>2.1055638754555064</v>
      </c>
      <c r="AR76">
        <f t="shared" si="47"/>
        <v>-0.56984284112507244</v>
      </c>
      <c r="AS76">
        <f t="shared" si="48"/>
        <v>-7.9458004679774777E-2</v>
      </c>
      <c r="AU76">
        <f t="shared" si="49"/>
        <v>2.1055638754555064</v>
      </c>
      <c r="AV76" t="str">
        <f t="shared" si="50"/>
        <v>ABS</v>
      </c>
      <c r="AX76">
        <f t="shared" si="51"/>
        <v>-0.56984284112507244</v>
      </c>
      <c r="AY76" t="str">
        <f t="shared" si="52"/>
        <v>Commodities</v>
      </c>
      <c r="BA76">
        <f t="shared" si="53"/>
        <v>1.7394737579488155</v>
      </c>
      <c r="BB76" t="str">
        <f t="shared" si="54"/>
        <v>Europa bonds</v>
      </c>
      <c r="BD76">
        <f t="shared" si="55"/>
        <v>-0.51964860795412893</v>
      </c>
      <c r="BE76" t="str">
        <f t="shared" si="56"/>
        <v>Latam</v>
      </c>
      <c r="BF76">
        <f t="shared" si="57"/>
        <v>-7.9458004679774777E-2</v>
      </c>
      <c r="BG76" t="str">
        <f t="shared" si="58"/>
        <v>Oro</v>
      </c>
      <c r="BH76">
        <f t="shared" si="59"/>
        <v>9.7636787272109629E-2</v>
      </c>
      <c r="BI76" t="str">
        <f t="shared" si="60"/>
        <v>Europa equities</v>
      </c>
      <c r="BJ76">
        <f t="shared" si="61"/>
        <v>0.17988486298599052</v>
      </c>
      <c r="BK76" t="str">
        <f t="shared" si="62"/>
        <v>UK</v>
      </c>
      <c r="BM76">
        <f t="shared" si="63"/>
        <v>0.8313438882334856</v>
      </c>
      <c r="BN76" t="str">
        <f t="shared" si="64"/>
        <v>Latam corp</v>
      </c>
      <c r="BO76">
        <f t="shared" si="65"/>
        <v>1.1720050467449532</v>
      </c>
      <c r="BP76" t="str">
        <f t="shared" si="66"/>
        <v>US IG</v>
      </c>
      <c r="BQ76">
        <f t="shared" si="67"/>
        <v>1.3963998564570332</v>
      </c>
      <c r="BR76" t="str">
        <f t="shared" si="68"/>
        <v>Emerging sov</v>
      </c>
    </row>
    <row r="77" spans="1:70" x14ac:dyDescent="0.2">
      <c r="A77" s="2">
        <v>42279</v>
      </c>
      <c r="B77">
        <v>0.16269033556118051</v>
      </c>
      <c r="C77">
        <v>0.22452412577842901</v>
      </c>
      <c r="D77">
        <v>0.19031215608133811</v>
      </c>
      <c r="E77">
        <v>0.1960739963157761</v>
      </c>
      <c r="F77">
        <v>0.16749958275788601</v>
      </c>
      <c r="G77">
        <v>0.22576880298942331</v>
      </c>
      <c r="H77">
        <v>3.7694053925552147E-2</v>
      </c>
      <c r="I77">
        <v>5.057773323688667E-2</v>
      </c>
      <c r="J77">
        <v>3.0010084558272421E-2</v>
      </c>
      <c r="K77">
        <v>4.9215829541030778E-2</v>
      </c>
      <c r="L77">
        <v>4.3220184822923023E-2</v>
      </c>
      <c r="M77">
        <v>1.6857006671018068E-2</v>
      </c>
      <c r="N77">
        <v>0.14423866470057431</v>
      </c>
      <c r="O77">
        <v>0.17613719037270481</v>
      </c>
      <c r="Q77">
        <v>0.11285909207272569</v>
      </c>
      <c r="R77">
        <v>2.192181430608486E-2</v>
      </c>
      <c r="S77">
        <v>3.4234276121259948E-2</v>
      </c>
      <c r="T77">
        <v>4.1397423454812447E-2</v>
      </c>
      <c r="U77">
        <v>1.9641096569811719E-2</v>
      </c>
      <c r="V77">
        <v>-0.1173204441929238</v>
      </c>
      <c r="W77">
        <v>6.3347703218964657E-2</v>
      </c>
      <c r="X77">
        <v>5.9277358606551138E-2</v>
      </c>
      <c r="Y77">
        <v>5.2201754562939851E-2</v>
      </c>
      <c r="Z77">
        <v>4.0915279093276968E-2</v>
      </c>
      <c r="AA77">
        <v>6.0352659882776161E-2</v>
      </c>
      <c r="AB77">
        <v>3.5493504294808131E-2</v>
      </c>
      <c r="AC77">
        <v>-8.2193370493061968E-2</v>
      </c>
      <c r="AD77">
        <v>-1.399550969691676E-2</v>
      </c>
      <c r="AF77">
        <f t="shared" si="35"/>
        <v>0.69370495600388304</v>
      </c>
      <c r="AG77">
        <f t="shared" si="36"/>
        <v>9.7636787272109629E-2</v>
      </c>
      <c r="AH77">
        <f t="shared" si="37"/>
        <v>0.17988486298599052</v>
      </c>
      <c r="AI77">
        <f t="shared" si="38"/>
        <v>0.21113163516156483</v>
      </c>
      <c r="AJ77">
        <f t="shared" si="39"/>
        <v>0.11726057012453663</v>
      </c>
      <c r="AK77">
        <f t="shared" si="40"/>
        <v>-0.51964860795412893</v>
      </c>
      <c r="AL77">
        <f t="shared" si="41"/>
        <v>1.6805754919351443</v>
      </c>
      <c r="AM77">
        <f t="shared" si="42"/>
        <v>1.1720050467449532</v>
      </c>
      <c r="AN77">
        <f t="shared" si="43"/>
        <v>1.7394737579488155</v>
      </c>
      <c r="AO77">
        <f t="shared" si="44"/>
        <v>0.8313438882334856</v>
      </c>
      <c r="AP77">
        <f t="shared" si="45"/>
        <v>1.3963998564570332</v>
      </c>
      <c r="AQ77">
        <f t="shared" si="46"/>
        <v>2.1055638754555064</v>
      </c>
      <c r="AR77">
        <f t="shared" si="47"/>
        <v>-0.56984284112507244</v>
      </c>
      <c r="AS77">
        <f t="shared" si="48"/>
        <v>-7.9458004679774777E-2</v>
      </c>
      <c r="AU77">
        <f t="shared" si="49"/>
        <v>2.1055638754555064</v>
      </c>
      <c r="AV77" t="str">
        <f t="shared" si="50"/>
        <v>ABS</v>
      </c>
      <c r="AX77">
        <f t="shared" si="51"/>
        <v>-0.56984284112507244</v>
      </c>
      <c r="AY77" t="str">
        <f t="shared" si="52"/>
        <v>Commodities</v>
      </c>
      <c r="BA77">
        <f t="shared" si="53"/>
        <v>1.7394737579488155</v>
      </c>
      <c r="BB77" t="str">
        <f t="shared" si="54"/>
        <v>Europa bonds</v>
      </c>
      <c r="BD77">
        <f t="shared" si="55"/>
        <v>-0.51964860795412893</v>
      </c>
      <c r="BE77" t="str">
        <f t="shared" si="56"/>
        <v>Latam</v>
      </c>
      <c r="BF77">
        <f t="shared" si="57"/>
        <v>-7.9458004679774777E-2</v>
      </c>
      <c r="BG77" t="str">
        <f t="shared" si="58"/>
        <v>Oro</v>
      </c>
      <c r="BH77">
        <f t="shared" si="59"/>
        <v>9.7636787272109629E-2</v>
      </c>
      <c r="BI77" t="str">
        <f t="shared" si="60"/>
        <v>Europa equities</v>
      </c>
      <c r="BJ77">
        <f t="shared" si="61"/>
        <v>0.17988486298599052</v>
      </c>
      <c r="BK77" t="str">
        <f t="shared" si="62"/>
        <v>UK</v>
      </c>
      <c r="BM77">
        <f t="shared" si="63"/>
        <v>0.8313438882334856</v>
      </c>
      <c r="BN77" t="str">
        <f t="shared" si="64"/>
        <v>Latam corp</v>
      </c>
      <c r="BO77">
        <f t="shared" si="65"/>
        <v>1.1720050467449532</v>
      </c>
      <c r="BP77" t="str">
        <f t="shared" si="66"/>
        <v>US IG</v>
      </c>
      <c r="BQ77">
        <f t="shared" si="67"/>
        <v>1.3963998564570332</v>
      </c>
      <c r="BR77" t="str">
        <f t="shared" si="68"/>
        <v>Emerging sov</v>
      </c>
    </row>
    <row r="78" spans="1:70" x14ac:dyDescent="0.2">
      <c r="A78" s="2">
        <v>42282</v>
      </c>
      <c r="B78">
        <v>0.16269033556118051</v>
      </c>
      <c r="C78">
        <v>0.22452412577842901</v>
      </c>
      <c r="D78">
        <v>0.19031215608133811</v>
      </c>
      <c r="E78">
        <v>0.1960739963157761</v>
      </c>
      <c r="F78">
        <v>0.16749958275788601</v>
      </c>
      <c r="G78">
        <v>0.22576880298942331</v>
      </c>
      <c r="H78">
        <v>3.7694053925552147E-2</v>
      </c>
      <c r="I78">
        <v>5.057773323688667E-2</v>
      </c>
      <c r="J78">
        <v>3.0010084558272421E-2</v>
      </c>
      <c r="K78">
        <v>4.9215829541030778E-2</v>
      </c>
      <c r="L78">
        <v>4.3220184822923023E-2</v>
      </c>
      <c r="M78">
        <v>1.6857006671018068E-2</v>
      </c>
      <c r="N78">
        <v>0.14423866470057431</v>
      </c>
      <c r="O78">
        <v>0.17613719037270481</v>
      </c>
      <c r="Q78">
        <v>0.11285909207272569</v>
      </c>
      <c r="R78">
        <v>2.192181430608486E-2</v>
      </c>
      <c r="S78">
        <v>3.4234276121259948E-2</v>
      </c>
      <c r="T78">
        <v>4.1397423454812447E-2</v>
      </c>
      <c r="U78">
        <v>1.9641096569811719E-2</v>
      </c>
      <c r="V78">
        <v>-0.1173204441929238</v>
      </c>
      <c r="W78">
        <v>6.3347703218964657E-2</v>
      </c>
      <c r="X78">
        <v>5.9277358606551138E-2</v>
      </c>
      <c r="Y78">
        <v>5.2201754562939851E-2</v>
      </c>
      <c r="Z78">
        <v>4.0915279093276968E-2</v>
      </c>
      <c r="AA78">
        <v>6.0352659882776161E-2</v>
      </c>
      <c r="AB78">
        <v>3.5493504294808131E-2</v>
      </c>
      <c r="AC78">
        <v>-8.2193370493061968E-2</v>
      </c>
      <c r="AD78">
        <v>-1.399550969691676E-2</v>
      </c>
      <c r="AF78">
        <f t="shared" si="35"/>
        <v>0.69370495600388304</v>
      </c>
      <c r="AG78">
        <f t="shared" si="36"/>
        <v>9.7636787272109629E-2</v>
      </c>
      <c r="AH78">
        <f t="shared" si="37"/>
        <v>0.17988486298599052</v>
      </c>
      <c r="AI78">
        <f t="shared" si="38"/>
        <v>0.21113163516156483</v>
      </c>
      <c r="AJ78">
        <f t="shared" si="39"/>
        <v>0.11726057012453663</v>
      </c>
      <c r="AK78">
        <f t="shared" si="40"/>
        <v>-0.51964860795412893</v>
      </c>
      <c r="AL78">
        <f t="shared" si="41"/>
        <v>1.6805754919351443</v>
      </c>
      <c r="AM78">
        <f t="shared" si="42"/>
        <v>1.1720050467449532</v>
      </c>
      <c r="AN78">
        <f t="shared" si="43"/>
        <v>1.7394737579488155</v>
      </c>
      <c r="AO78">
        <f t="shared" si="44"/>
        <v>0.8313438882334856</v>
      </c>
      <c r="AP78">
        <f t="shared" si="45"/>
        <v>1.3963998564570332</v>
      </c>
      <c r="AQ78">
        <f t="shared" si="46"/>
        <v>2.1055638754555064</v>
      </c>
      <c r="AR78">
        <f t="shared" si="47"/>
        <v>-0.56984284112507244</v>
      </c>
      <c r="AS78">
        <f t="shared" si="48"/>
        <v>-7.9458004679774777E-2</v>
      </c>
      <c r="AU78">
        <f t="shared" si="49"/>
        <v>2.1055638754555064</v>
      </c>
      <c r="AV78" t="str">
        <f t="shared" si="50"/>
        <v>ABS</v>
      </c>
      <c r="AX78">
        <f t="shared" si="51"/>
        <v>-0.56984284112507244</v>
      </c>
      <c r="AY78" t="str">
        <f t="shared" si="52"/>
        <v>Commodities</v>
      </c>
      <c r="BA78">
        <f t="shared" si="53"/>
        <v>1.7394737579488155</v>
      </c>
      <c r="BB78" t="str">
        <f t="shared" si="54"/>
        <v>Europa bonds</v>
      </c>
      <c r="BD78">
        <f t="shared" si="55"/>
        <v>-0.51964860795412893</v>
      </c>
      <c r="BE78" t="str">
        <f t="shared" si="56"/>
        <v>Latam</v>
      </c>
      <c r="BF78">
        <f t="shared" si="57"/>
        <v>-7.9458004679774777E-2</v>
      </c>
      <c r="BG78" t="str">
        <f t="shared" si="58"/>
        <v>Oro</v>
      </c>
      <c r="BH78">
        <f t="shared" si="59"/>
        <v>9.7636787272109629E-2</v>
      </c>
      <c r="BI78" t="str">
        <f t="shared" si="60"/>
        <v>Europa equities</v>
      </c>
      <c r="BJ78">
        <f t="shared" si="61"/>
        <v>0.17988486298599052</v>
      </c>
      <c r="BK78" t="str">
        <f t="shared" si="62"/>
        <v>UK</v>
      </c>
      <c r="BM78">
        <f t="shared" si="63"/>
        <v>0.8313438882334856</v>
      </c>
      <c r="BN78" t="str">
        <f t="shared" si="64"/>
        <v>Latam corp</v>
      </c>
      <c r="BO78">
        <f t="shared" si="65"/>
        <v>1.1720050467449532</v>
      </c>
      <c r="BP78" t="str">
        <f t="shared" si="66"/>
        <v>US IG</v>
      </c>
      <c r="BQ78">
        <f t="shared" si="67"/>
        <v>1.3963998564570332</v>
      </c>
      <c r="BR78" t="str">
        <f t="shared" si="68"/>
        <v>Emerging sov</v>
      </c>
    </row>
    <row r="79" spans="1:70" x14ac:dyDescent="0.2">
      <c r="A79" s="2">
        <v>42283</v>
      </c>
      <c r="B79">
        <v>0.16269033556118051</v>
      </c>
      <c r="C79">
        <v>0.22452412577842901</v>
      </c>
      <c r="D79">
        <v>0.19031215608133811</v>
      </c>
      <c r="E79">
        <v>0.1960739963157761</v>
      </c>
      <c r="F79">
        <v>0.16749958275788601</v>
      </c>
      <c r="G79">
        <v>0.22576880298942331</v>
      </c>
      <c r="H79">
        <v>3.7694053925552147E-2</v>
      </c>
      <c r="I79">
        <v>5.057773323688667E-2</v>
      </c>
      <c r="J79">
        <v>3.0010084558272421E-2</v>
      </c>
      <c r="K79">
        <v>4.9215829541030778E-2</v>
      </c>
      <c r="L79">
        <v>4.3220184822923023E-2</v>
      </c>
      <c r="M79">
        <v>1.6857006671018068E-2</v>
      </c>
      <c r="N79">
        <v>0.14423866470057431</v>
      </c>
      <c r="O79">
        <v>0.17613719037270481</v>
      </c>
      <c r="Q79">
        <v>0.11285909207272569</v>
      </c>
      <c r="R79">
        <v>2.192181430608486E-2</v>
      </c>
      <c r="S79">
        <v>3.4234276121259948E-2</v>
      </c>
      <c r="T79">
        <v>4.1397423454812447E-2</v>
      </c>
      <c r="U79">
        <v>1.9641096569811719E-2</v>
      </c>
      <c r="V79">
        <v>-0.1173204441929238</v>
      </c>
      <c r="W79">
        <v>6.3347703218964657E-2</v>
      </c>
      <c r="X79">
        <v>5.9277358606551138E-2</v>
      </c>
      <c r="Y79">
        <v>5.2201754562939851E-2</v>
      </c>
      <c r="Z79">
        <v>4.0915279093276968E-2</v>
      </c>
      <c r="AA79">
        <v>6.0352659882776161E-2</v>
      </c>
      <c r="AB79">
        <v>3.5493504294808131E-2</v>
      </c>
      <c r="AC79">
        <v>-8.2193370493061968E-2</v>
      </c>
      <c r="AD79">
        <v>-1.399550969691676E-2</v>
      </c>
      <c r="AF79">
        <f t="shared" si="35"/>
        <v>0.69370495600388304</v>
      </c>
      <c r="AG79">
        <f t="shared" si="36"/>
        <v>9.7636787272109629E-2</v>
      </c>
      <c r="AH79">
        <f t="shared" si="37"/>
        <v>0.17988486298599052</v>
      </c>
      <c r="AI79">
        <f t="shared" si="38"/>
        <v>0.21113163516156483</v>
      </c>
      <c r="AJ79">
        <f t="shared" si="39"/>
        <v>0.11726057012453663</v>
      </c>
      <c r="AK79">
        <f t="shared" si="40"/>
        <v>-0.51964860795412893</v>
      </c>
      <c r="AL79">
        <f t="shared" si="41"/>
        <v>1.6805754919351443</v>
      </c>
      <c r="AM79">
        <f t="shared" si="42"/>
        <v>1.1720050467449532</v>
      </c>
      <c r="AN79">
        <f t="shared" si="43"/>
        <v>1.7394737579488155</v>
      </c>
      <c r="AO79">
        <f t="shared" si="44"/>
        <v>0.8313438882334856</v>
      </c>
      <c r="AP79">
        <f t="shared" si="45"/>
        <v>1.3963998564570332</v>
      </c>
      <c r="AQ79">
        <f t="shared" si="46"/>
        <v>2.1055638754555064</v>
      </c>
      <c r="AR79">
        <f t="shared" si="47"/>
        <v>-0.56984284112507244</v>
      </c>
      <c r="AS79">
        <f t="shared" si="48"/>
        <v>-7.9458004679774777E-2</v>
      </c>
      <c r="AU79">
        <f t="shared" si="49"/>
        <v>2.1055638754555064</v>
      </c>
      <c r="AV79" t="str">
        <f t="shared" si="50"/>
        <v>ABS</v>
      </c>
      <c r="AX79">
        <f t="shared" si="51"/>
        <v>-0.56984284112507244</v>
      </c>
      <c r="AY79" t="str">
        <f t="shared" si="52"/>
        <v>Commodities</v>
      </c>
      <c r="BA79">
        <f t="shared" si="53"/>
        <v>1.7394737579488155</v>
      </c>
      <c r="BB79" t="str">
        <f t="shared" si="54"/>
        <v>Europa bonds</v>
      </c>
      <c r="BD79">
        <f t="shared" si="55"/>
        <v>-0.51964860795412893</v>
      </c>
      <c r="BE79" t="str">
        <f t="shared" si="56"/>
        <v>Latam</v>
      </c>
      <c r="BF79">
        <f t="shared" si="57"/>
        <v>-7.9458004679774777E-2</v>
      </c>
      <c r="BG79" t="str">
        <f t="shared" si="58"/>
        <v>Oro</v>
      </c>
      <c r="BH79">
        <f t="shared" si="59"/>
        <v>9.7636787272109629E-2</v>
      </c>
      <c r="BI79" t="str">
        <f t="shared" si="60"/>
        <v>Europa equities</v>
      </c>
      <c r="BJ79">
        <f t="shared" si="61"/>
        <v>0.17988486298599052</v>
      </c>
      <c r="BK79" t="str">
        <f t="shared" si="62"/>
        <v>UK</v>
      </c>
      <c r="BM79">
        <f t="shared" si="63"/>
        <v>0.8313438882334856</v>
      </c>
      <c r="BN79" t="str">
        <f t="shared" si="64"/>
        <v>Latam corp</v>
      </c>
      <c r="BO79">
        <f t="shared" si="65"/>
        <v>1.1720050467449532</v>
      </c>
      <c r="BP79" t="str">
        <f t="shared" si="66"/>
        <v>US IG</v>
      </c>
      <c r="BQ79">
        <f t="shared" si="67"/>
        <v>1.3963998564570332</v>
      </c>
      <c r="BR79" t="str">
        <f t="shared" si="68"/>
        <v>Emerging sov</v>
      </c>
    </row>
    <row r="80" spans="1:70" x14ac:dyDescent="0.2">
      <c r="A80" s="2">
        <v>42284</v>
      </c>
      <c r="B80">
        <v>0.16269033556118051</v>
      </c>
      <c r="C80">
        <v>0.22452412577842901</v>
      </c>
      <c r="D80">
        <v>0.19031215608133811</v>
      </c>
      <c r="E80">
        <v>0.1960739963157761</v>
      </c>
      <c r="F80">
        <v>0.16749958275788601</v>
      </c>
      <c r="G80">
        <v>0.22576880298942331</v>
      </c>
      <c r="H80">
        <v>3.7694053925552147E-2</v>
      </c>
      <c r="I80">
        <v>5.057773323688667E-2</v>
      </c>
      <c r="J80">
        <v>3.0010084558272421E-2</v>
      </c>
      <c r="K80">
        <v>4.9215829541030778E-2</v>
      </c>
      <c r="L80">
        <v>4.3220184822923023E-2</v>
      </c>
      <c r="M80">
        <v>1.6857006671018068E-2</v>
      </c>
      <c r="N80">
        <v>0.14423866470057431</v>
      </c>
      <c r="O80">
        <v>0.17613719037270481</v>
      </c>
      <c r="Q80">
        <v>0.11285909207272569</v>
      </c>
      <c r="R80">
        <v>2.192181430608486E-2</v>
      </c>
      <c r="S80">
        <v>3.4234276121259948E-2</v>
      </c>
      <c r="T80">
        <v>4.1397423454812447E-2</v>
      </c>
      <c r="U80">
        <v>1.9641096569811719E-2</v>
      </c>
      <c r="V80">
        <v>-0.1173204441929238</v>
      </c>
      <c r="W80">
        <v>6.3347703218964657E-2</v>
      </c>
      <c r="X80">
        <v>5.9277358606551138E-2</v>
      </c>
      <c r="Y80">
        <v>5.2201754562939851E-2</v>
      </c>
      <c r="Z80">
        <v>4.0915279093276968E-2</v>
      </c>
      <c r="AA80">
        <v>6.0352659882776161E-2</v>
      </c>
      <c r="AB80">
        <v>3.5493504294808131E-2</v>
      </c>
      <c r="AC80">
        <v>-8.2193370493061968E-2</v>
      </c>
      <c r="AD80">
        <v>-1.399550969691676E-2</v>
      </c>
      <c r="AF80">
        <f t="shared" si="35"/>
        <v>0.69370495600388304</v>
      </c>
      <c r="AG80">
        <f t="shared" si="36"/>
        <v>9.7636787272109629E-2</v>
      </c>
      <c r="AH80">
        <f t="shared" si="37"/>
        <v>0.17988486298599052</v>
      </c>
      <c r="AI80">
        <f t="shared" si="38"/>
        <v>0.21113163516156483</v>
      </c>
      <c r="AJ80">
        <f t="shared" si="39"/>
        <v>0.11726057012453663</v>
      </c>
      <c r="AK80">
        <f t="shared" si="40"/>
        <v>-0.51964860795412893</v>
      </c>
      <c r="AL80">
        <f t="shared" si="41"/>
        <v>1.6805754919351443</v>
      </c>
      <c r="AM80">
        <f t="shared" si="42"/>
        <v>1.1720050467449532</v>
      </c>
      <c r="AN80">
        <f t="shared" si="43"/>
        <v>1.7394737579488155</v>
      </c>
      <c r="AO80">
        <f t="shared" si="44"/>
        <v>0.8313438882334856</v>
      </c>
      <c r="AP80">
        <f t="shared" si="45"/>
        <v>1.3963998564570332</v>
      </c>
      <c r="AQ80">
        <f t="shared" si="46"/>
        <v>2.1055638754555064</v>
      </c>
      <c r="AR80">
        <f t="shared" si="47"/>
        <v>-0.56984284112507244</v>
      </c>
      <c r="AS80">
        <f t="shared" si="48"/>
        <v>-7.9458004679774777E-2</v>
      </c>
      <c r="AU80">
        <f t="shared" si="49"/>
        <v>2.1055638754555064</v>
      </c>
      <c r="AV80" t="str">
        <f t="shared" si="50"/>
        <v>ABS</v>
      </c>
      <c r="AX80">
        <f t="shared" si="51"/>
        <v>-0.56984284112507244</v>
      </c>
      <c r="AY80" t="str">
        <f t="shared" si="52"/>
        <v>Commodities</v>
      </c>
      <c r="BA80">
        <f t="shared" si="53"/>
        <v>1.7394737579488155</v>
      </c>
      <c r="BB80" t="str">
        <f t="shared" si="54"/>
        <v>Europa bonds</v>
      </c>
      <c r="BD80">
        <f t="shared" si="55"/>
        <v>-0.51964860795412893</v>
      </c>
      <c r="BE80" t="str">
        <f t="shared" si="56"/>
        <v>Latam</v>
      </c>
      <c r="BF80">
        <f t="shared" si="57"/>
        <v>-7.9458004679774777E-2</v>
      </c>
      <c r="BG80" t="str">
        <f t="shared" si="58"/>
        <v>Oro</v>
      </c>
      <c r="BH80">
        <f t="shared" si="59"/>
        <v>9.7636787272109629E-2</v>
      </c>
      <c r="BI80" t="str">
        <f t="shared" si="60"/>
        <v>Europa equities</v>
      </c>
      <c r="BJ80">
        <f t="shared" si="61"/>
        <v>0.17988486298599052</v>
      </c>
      <c r="BK80" t="str">
        <f t="shared" si="62"/>
        <v>UK</v>
      </c>
      <c r="BM80">
        <f t="shared" si="63"/>
        <v>0.8313438882334856</v>
      </c>
      <c r="BN80" t="str">
        <f t="shared" si="64"/>
        <v>Latam corp</v>
      </c>
      <c r="BO80">
        <f t="shared" si="65"/>
        <v>1.1720050467449532</v>
      </c>
      <c r="BP80" t="str">
        <f t="shared" si="66"/>
        <v>US IG</v>
      </c>
      <c r="BQ80">
        <f t="shared" si="67"/>
        <v>1.3963998564570332</v>
      </c>
      <c r="BR80" t="str">
        <f t="shared" si="68"/>
        <v>Emerging sov</v>
      </c>
    </row>
    <row r="81" spans="1:70" x14ac:dyDescent="0.2">
      <c r="A81" s="2">
        <v>42285</v>
      </c>
      <c r="B81">
        <v>0.16269033556118051</v>
      </c>
      <c r="C81">
        <v>0.22452412577842901</v>
      </c>
      <c r="D81">
        <v>0.19031215608133811</v>
      </c>
      <c r="E81">
        <v>0.1960739963157761</v>
      </c>
      <c r="F81">
        <v>0.16749958275788601</v>
      </c>
      <c r="G81">
        <v>0.22576880298942331</v>
      </c>
      <c r="H81">
        <v>3.7694053925552147E-2</v>
      </c>
      <c r="I81">
        <v>5.057773323688667E-2</v>
      </c>
      <c r="J81">
        <v>3.0010084558272421E-2</v>
      </c>
      <c r="K81">
        <v>4.9215829541030778E-2</v>
      </c>
      <c r="L81">
        <v>4.3220184822923023E-2</v>
      </c>
      <c r="M81">
        <v>1.6857006671018068E-2</v>
      </c>
      <c r="N81">
        <v>0.14423866470057431</v>
      </c>
      <c r="O81">
        <v>0.17613719037270481</v>
      </c>
      <c r="Q81">
        <v>0.11285909207272569</v>
      </c>
      <c r="R81">
        <v>2.192181430608486E-2</v>
      </c>
      <c r="S81">
        <v>3.4234276121259948E-2</v>
      </c>
      <c r="T81">
        <v>4.1397423454812447E-2</v>
      </c>
      <c r="U81">
        <v>1.9641096569811719E-2</v>
      </c>
      <c r="V81">
        <v>-0.1173204441929238</v>
      </c>
      <c r="W81">
        <v>6.3347703218964657E-2</v>
      </c>
      <c r="X81">
        <v>5.9277358606551138E-2</v>
      </c>
      <c r="Y81">
        <v>5.2201754562939851E-2</v>
      </c>
      <c r="Z81">
        <v>4.0915279093276968E-2</v>
      </c>
      <c r="AA81">
        <v>6.0352659882776161E-2</v>
      </c>
      <c r="AB81">
        <v>3.5493504294808131E-2</v>
      </c>
      <c r="AC81">
        <v>-8.2193370493061968E-2</v>
      </c>
      <c r="AD81">
        <v>-1.399550969691676E-2</v>
      </c>
      <c r="AF81">
        <f t="shared" si="35"/>
        <v>0.69370495600388304</v>
      </c>
      <c r="AG81">
        <f t="shared" si="36"/>
        <v>9.7636787272109629E-2</v>
      </c>
      <c r="AH81">
        <f t="shared" si="37"/>
        <v>0.17988486298599052</v>
      </c>
      <c r="AI81">
        <f t="shared" si="38"/>
        <v>0.21113163516156483</v>
      </c>
      <c r="AJ81">
        <f t="shared" si="39"/>
        <v>0.11726057012453663</v>
      </c>
      <c r="AK81">
        <f t="shared" si="40"/>
        <v>-0.51964860795412893</v>
      </c>
      <c r="AL81">
        <f t="shared" si="41"/>
        <v>1.6805754919351443</v>
      </c>
      <c r="AM81">
        <f t="shared" si="42"/>
        <v>1.1720050467449532</v>
      </c>
      <c r="AN81">
        <f t="shared" si="43"/>
        <v>1.7394737579488155</v>
      </c>
      <c r="AO81">
        <f t="shared" si="44"/>
        <v>0.8313438882334856</v>
      </c>
      <c r="AP81">
        <f t="shared" si="45"/>
        <v>1.3963998564570332</v>
      </c>
      <c r="AQ81">
        <f t="shared" si="46"/>
        <v>2.1055638754555064</v>
      </c>
      <c r="AR81">
        <f t="shared" si="47"/>
        <v>-0.56984284112507244</v>
      </c>
      <c r="AS81">
        <f t="shared" si="48"/>
        <v>-7.9458004679774777E-2</v>
      </c>
      <c r="AU81">
        <f t="shared" si="49"/>
        <v>2.1055638754555064</v>
      </c>
      <c r="AV81" t="str">
        <f t="shared" si="50"/>
        <v>ABS</v>
      </c>
      <c r="AX81">
        <f t="shared" si="51"/>
        <v>-0.56984284112507244</v>
      </c>
      <c r="AY81" t="str">
        <f t="shared" si="52"/>
        <v>Commodities</v>
      </c>
      <c r="BA81">
        <f t="shared" si="53"/>
        <v>1.7394737579488155</v>
      </c>
      <c r="BB81" t="str">
        <f t="shared" si="54"/>
        <v>Europa bonds</v>
      </c>
      <c r="BD81">
        <f t="shared" si="55"/>
        <v>-0.51964860795412893</v>
      </c>
      <c r="BE81" t="str">
        <f t="shared" si="56"/>
        <v>Latam</v>
      </c>
      <c r="BF81">
        <f t="shared" si="57"/>
        <v>-7.9458004679774777E-2</v>
      </c>
      <c r="BG81" t="str">
        <f t="shared" si="58"/>
        <v>Oro</v>
      </c>
      <c r="BH81">
        <f t="shared" si="59"/>
        <v>9.7636787272109629E-2</v>
      </c>
      <c r="BI81" t="str">
        <f t="shared" si="60"/>
        <v>Europa equities</v>
      </c>
      <c r="BJ81">
        <f t="shared" si="61"/>
        <v>0.17988486298599052</v>
      </c>
      <c r="BK81" t="str">
        <f t="shared" si="62"/>
        <v>UK</v>
      </c>
      <c r="BM81">
        <f t="shared" si="63"/>
        <v>0.8313438882334856</v>
      </c>
      <c r="BN81" t="str">
        <f t="shared" si="64"/>
        <v>Latam corp</v>
      </c>
      <c r="BO81">
        <f t="shared" si="65"/>
        <v>1.1720050467449532</v>
      </c>
      <c r="BP81" t="str">
        <f t="shared" si="66"/>
        <v>US IG</v>
      </c>
      <c r="BQ81">
        <f t="shared" si="67"/>
        <v>1.3963998564570332</v>
      </c>
      <c r="BR81" t="str">
        <f t="shared" si="68"/>
        <v>Emerging sov</v>
      </c>
    </row>
    <row r="82" spans="1:70" x14ac:dyDescent="0.2">
      <c r="A82" s="2">
        <v>42286</v>
      </c>
      <c r="B82">
        <v>0.16269033556118051</v>
      </c>
      <c r="C82">
        <v>0.22452412577842901</v>
      </c>
      <c r="D82">
        <v>0.19031215608133811</v>
      </c>
      <c r="E82">
        <v>0.1960739963157761</v>
      </c>
      <c r="F82">
        <v>0.16749958275788601</v>
      </c>
      <c r="G82">
        <v>0.22576880298942331</v>
      </c>
      <c r="H82">
        <v>3.7694053925552147E-2</v>
      </c>
      <c r="I82">
        <v>5.057773323688667E-2</v>
      </c>
      <c r="J82">
        <v>3.0010084558272421E-2</v>
      </c>
      <c r="K82">
        <v>4.9215829541030778E-2</v>
      </c>
      <c r="L82">
        <v>4.3220184822923023E-2</v>
      </c>
      <c r="M82">
        <v>1.6857006671018068E-2</v>
      </c>
      <c r="N82">
        <v>0.14423866470057431</v>
      </c>
      <c r="O82">
        <v>0.17613719037270481</v>
      </c>
      <c r="Q82">
        <v>0.11285909207272569</v>
      </c>
      <c r="R82">
        <v>2.192181430608486E-2</v>
      </c>
      <c r="S82">
        <v>3.4234276121259948E-2</v>
      </c>
      <c r="T82">
        <v>4.1397423454812447E-2</v>
      </c>
      <c r="U82">
        <v>1.9641096569811719E-2</v>
      </c>
      <c r="V82">
        <v>-0.1173204441929238</v>
      </c>
      <c r="W82">
        <v>6.3347703218964657E-2</v>
      </c>
      <c r="X82">
        <v>5.9277358606551138E-2</v>
      </c>
      <c r="Y82">
        <v>5.2201754562939851E-2</v>
      </c>
      <c r="Z82">
        <v>4.0915279093276968E-2</v>
      </c>
      <c r="AA82">
        <v>6.0352659882776161E-2</v>
      </c>
      <c r="AB82">
        <v>3.5493504294808131E-2</v>
      </c>
      <c r="AC82">
        <v>-8.2193370493061968E-2</v>
      </c>
      <c r="AD82">
        <v>-1.399550969691676E-2</v>
      </c>
      <c r="AF82">
        <f t="shared" si="35"/>
        <v>0.69370495600388304</v>
      </c>
      <c r="AG82">
        <f t="shared" si="36"/>
        <v>9.7636787272109629E-2</v>
      </c>
      <c r="AH82">
        <f t="shared" si="37"/>
        <v>0.17988486298599052</v>
      </c>
      <c r="AI82">
        <f t="shared" si="38"/>
        <v>0.21113163516156483</v>
      </c>
      <c r="AJ82">
        <f t="shared" si="39"/>
        <v>0.11726057012453663</v>
      </c>
      <c r="AK82">
        <f t="shared" si="40"/>
        <v>-0.51964860795412893</v>
      </c>
      <c r="AL82">
        <f t="shared" si="41"/>
        <v>1.6805754919351443</v>
      </c>
      <c r="AM82">
        <f t="shared" si="42"/>
        <v>1.1720050467449532</v>
      </c>
      <c r="AN82">
        <f t="shared" si="43"/>
        <v>1.7394737579488155</v>
      </c>
      <c r="AO82">
        <f t="shared" si="44"/>
        <v>0.8313438882334856</v>
      </c>
      <c r="AP82">
        <f t="shared" si="45"/>
        <v>1.3963998564570332</v>
      </c>
      <c r="AQ82">
        <f t="shared" si="46"/>
        <v>2.1055638754555064</v>
      </c>
      <c r="AR82">
        <f t="shared" si="47"/>
        <v>-0.56984284112507244</v>
      </c>
      <c r="AS82">
        <f t="shared" si="48"/>
        <v>-7.9458004679774777E-2</v>
      </c>
      <c r="AU82">
        <f t="shared" si="49"/>
        <v>2.1055638754555064</v>
      </c>
      <c r="AV82" t="str">
        <f t="shared" si="50"/>
        <v>ABS</v>
      </c>
      <c r="AX82">
        <f t="shared" si="51"/>
        <v>-0.56984284112507244</v>
      </c>
      <c r="AY82" t="str">
        <f t="shared" si="52"/>
        <v>Commodities</v>
      </c>
      <c r="BA82">
        <f t="shared" si="53"/>
        <v>1.7394737579488155</v>
      </c>
      <c r="BB82" t="str">
        <f t="shared" si="54"/>
        <v>Europa bonds</v>
      </c>
      <c r="BD82">
        <f t="shared" si="55"/>
        <v>-0.51964860795412893</v>
      </c>
      <c r="BE82" t="str">
        <f t="shared" si="56"/>
        <v>Latam</v>
      </c>
      <c r="BF82">
        <f t="shared" si="57"/>
        <v>-7.9458004679774777E-2</v>
      </c>
      <c r="BG82" t="str">
        <f t="shared" si="58"/>
        <v>Oro</v>
      </c>
      <c r="BH82">
        <f t="shared" si="59"/>
        <v>9.7636787272109629E-2</v>
      </c>
      <c r="BI82" t="str">
        <f t="shared" si="60"/>
        <v>Europa equities</v>
      </c>
      <c r="BJ82">
        <f t="shared" si="61"/>
        <v>0.17988486298599052</v>
      </c>
      <c r="BK82" t="str">
        <f t="shared" si="62"/>
        <v>UK</v>
      </c>
      <c r="BM82">
        <f t="shared" si="63"/>
        <v>0.8313438882334856</v>
      </c>
      <c r="BN82" t="str">
        <f t="shared" si="64"/>
        <v>Latam corp</v>
      </c>
      <c r="BO82">
        <f t="shared" si="65"/>
        <v>1.1720050467449532</v>
      </c>
      <c r="BP82" t="str">
        <f t="shared" si="66"/>
        <v>US IG</v>
      </c>
      <c r="BQ82">
        <f t="shared" si="67"/>
        <v>1.3963998564570332</v>
      </c>
      <c r="BR82" t="str">
        <f t="shared" si="68"/>
        <v>Emerging sov</v>
      </c>
    </row>
    <row r="83" spans="1:70" x14ac:dyDescent="0.2">
      <c r="A83" s="2">
        <v>42290</v>
      </c>
      <c r="B83">
        <v>0.16269033556118051</v>
      </c>
      <c r="C83">
        <v>0.22452412577842901</v>
      </c>
      <c r="D83">
        <v>0.19031215608133811</v>
      </c>
      <c r="E83">
        <v>0.1960739963157761</v>
      </c>
      <c r="F83">
        <v>0.16749958275788601</v>
      </c>
      <c r="G83">
        <v>0.22576880298942331</v>
      </c>
      <c r="H83">
        <v>3.7694053925552147E-2</v>
      </c>
      <c r="I83">
        <v>5.057773323688667E-2</v>
      </c>
      <c r="J83">
        <v>3.0010084558272421E-2</v>
      </c>
      <c r="K83">
        <v>4.9215829541030778E-2</v>
      </c>
      <c r="L83">
        <v>4.3220184822923023E-2</v>
      </c>
      <c r="M83">
        <v>1.6857006671018068E-2</v>
      </c>
      <c r="N83">
        <v>0.14423866470057431</v>
      </c>
      <c r="O83">
        <v>0.17613719037270481</v>
      </c>
      <c r="Q83">
        <v>0.11285909207272569</v>
      </c>
      <c r="R83">
        <v>2.192181430608486E-2</v>
      </c>
      <c r="S83">
        <v>3.4234276121259948E-2</v>
      </c>
      <c r="T83">
        <v>4.1397423454812447E-2</v>
      </c>
      <c r="U83">
        <v>1.9641096569811719E-2</v>
      </c>
      <c r="V83">
        <v>-0.1173204441929238</v>
      </c>
      <c r="W83">
        <v>6.3347703218964657E-2</v>
      </c>
      <c r="X83">
        <v>5.9277358606551138E-2</v>
      </c>
      <c r="Y83">
        <v>5.2201754562939851E-2</v>
      </c>
      <c r="Z83">
        <v>4.0915279093276968E-2</v>
      </c>
      <c r="AA83">
        <v>6.0352659882776161E-2</v>
      </c>
      <c r="AB83">
        <v>3.5493504294808131E-2</v>
      </c>
      <c r="AC83">
        <v>-8.2193370493061968E-2</v>
      </c>
      <c r="AD83">
        <v>-1.399550969691676E-2</v>
      </c>
      <c r="AF83">
        <f t="shared" si="35"/>
        <v>0.69370495600388304</v>
      </c>
      <c r="AG83">
        <f t="shared" si="36"/>
        <v>9.7636787272109629E-2</v>
      </c>
      <c r="AH83">
        <f t="shared" si="37"/>
        <v>0.17988486298599052</v>
      </c>
      <c r="AI83">
        <f t="shared" si="38"/>
        <v>0.21113163516156483</v>
      </c>
      <c r="AJ83">
        <f t="shared" si="39"/>
        <v>0.11726057012453663</v>
      </c>
      <c r="AK83">
        <f t="shared" si="40"/>
        <v>-0.51964860795412893</v>
      </c>
      <c r="AL83">
        <f t="shared" si="41"/>
        <v>1.6805754919351443</v>
      </c>
      <c r="AM83">
        <f t="shared" si="42"/>
        <v>1.1720050467449532</v>
      </c>
      <c r="AN83">
        <f t="shared" si="43"/>
        <v>1.7394737579488155</v>
      </c>
      <c r="AO83">
        <f t="shared" si="44"/>
        <v>0.8313438882334856</v>
      </c>
      <c r="AP83">
        <f t="shared" si="45"/>
        <v>1.3963998564570332</v>
      </c>
      <c r="AQ83">
        <f t="shared" si="46"/>
        <v>2.1055638754555064</v>
      </c>
      <c r="AR83">
        <f t="shared" si="47"/>
        <v>-0.56984284112507244</v>
      </c>
      <c r="AS83">
        <f t="shared" si="48"/>
        <v>-7.9458004679774777E-2</v>
      </c>
      <c r="AU83">
        <f t="shared" si="49"/>
        <v>2.1055638754555064</v>
      </c>
      <c r="AV83" t="str">
        <f t="shared" si="50"/>
        <v>ABS</v>
      </c>
      <c r="AX83">
        <f t="shared" si="51"/>
        <v>-0.56984284112507244</v>
      </c>
      <c r="AY83" t="str">
        <f t="shared" si="52"/>
        <v>Commodities</v>
      </c>
      <c r="BA83">
        <f t="shared" si="53"/>
        <v>1.7394737579488155</v>
      </c>
      <c r="BB83" t="str">
        <f t="shared" si="54"/>
        <v>Europa bonds</v>
      </c>
      <c r="BD83">
        <f t="shared" si="55"/>
        <v>-0.51964860795412893</v>
      </c>
      <c r="BE83" t="str">
        <f t="shared" si="56"/>
        <v>Latam</v>
      </c>
      <c r="BF83">
        <f t="shared" si="57"/>
        <v>-7.9458004679774777E-2</v>
      </c>
      <c r="BG83" t="str">
        <f t="shared" si="58"/>
        <v>Oro</v>
      </c>
      <c r="BH83">
        <f t="shared" si="59"/>
        <v>9.7636787272109629E-2</v>
      </c>
      <c r="BI83" t="str">
        <f t="shared" si="60"/>
        <v>Europa equities</v>
      </c>
      <c r="BJ83">
        <f t="shared" si="61"/>
        <v>0.17988486298599052</v>
      </c>
      <c r="BK83" t="str">
        <f t="shared" si="62"/>
        <v>UK</v>
      </c>
      <c r="BM83">
        <f t="shared" si="63"/>
        <v>0.8313438882334856</v>
      </c>
      <c r="BN83" t="str">
        <f t="shared" si="64"/>
        <v>Latam corp</v>
      </c>
      <c r="BO83">
        <f t="shared" si="65"/>
        <v>1.1720050467449532</v>
      </c>
      <c r="BP83" t="str">
        <f t="shared" si="66"/>
        <v>US IG</v>
      </c>
      <c r="BQ83">
        <f t="shared" si="67"/>
        <v>1.3963998564570332</v>
      </c>
      <c r="BR83" t="str">
        <f t="shared" si="68"/>
        <v>Emerging sov</v>
      </c>
    </row>
    <row r="84" spans="1:70" x14ac:dyDescent="0.2">
      <c r="A84" s="2">
        <v>42291</v>
      </c>
      <c r="B84">
        <v>0.16269033556118051</v>
      </c>
      <c r="C84">
        <v>0.22452412577842901</v>
      </c>
      <c r="D84">
        <v>0.19031215608133811</v>
      </c>
      <c r="E84">
        <v>0.1960739963157761</v>
      </c>
      <c r="F84">
        <v>0.16749958275788601</v>
      </c>
      <c r="G84">
        <v>0.22576880298942331</v>
      </c>
      <c r="H84">
        <v>3.7694053925552147E-2</v>
      </c>
      <c r="I84">
        <v>5.057773323688667E-2</v>
      </c>
      <c r="J84">
        <v>3.0010084558272421E-2</v>
      </c>
      <c r="K84">
        <v>4.9215829541030778E-2</v>
      </c>
      <c r="L84">
        <v>4.3220184822923023E-2</v>
      </c>
      <c r="M84">
        <v>1.6857006671018068E-2</v>
      </c>
      <c r="N84">
        <v>0.14423866470057431</v>
      </c>
      <c r="O84">
        <v>0.17613719037270481</v>
      </c>
      <c r="Q84">
        <v>0.11285909207272569</v>
      </c>
      <c r="R84">
        <v>2.192181430608486E-2</v>
      </c>
      <c r="S84">
        <v>3.4234276121259948E-2</v>
      </c>
      <c r="T84">
        <v>4.1397423454812447E-2</v>
      </c>
      <c r="U84">
        <v>1.9641096569811719E-2</v>
      </c>
      <c r="V84">
        <v>-0.1173204441929238</v>
      </c>
      <c r="W84">
        <v>6.3347703218964657E-2</v>
      </c>
      <c r="X84">
        <v>5.9277358606551138E-2</v>
      </c>
      <c r="Y84">
        <v>5.2201754562939851E-2</v>
      </c>
      <c r="Z84">
        <v>4.0915279093276968E-2</v>
      </c>
      <c r="AA84">
        <v>6.0352659882776161E-2</v>
      </c>
      <c r="AB84">
        <v>3.5493504294808131E-2</v>
      </c>
      <c r="AC84">
        <v>-8.2193370493061968E-2</v>
      </c>
      <c r="AD84">
        <v>-1.399550969691676E-2</v>
      </c>
      <c r="AF84">
        <f t="shared" si="35"/>
        <v>0.69370495600388304</v>
      </c>
      <c r="AG84">
        <f t="shared" si="36"/>
        <v>9.7636787272109629E-2</v>
      </c>
      <c r="AH84">
        <f t="shared" si="37"/>
        <v>0.17988486298599052</v>
      </c>
      <c r="AI84">
        <f t="shared" si="38"/>
        <v>0.21113163516156483</v>
      </c>
      <c r="AJ84">
        <f t="shared" si="39"/>
        <v>0.11726057012453663</v>
      </c>
      <c r="AK84">
        <f t="shared" si="40"/>
        <v>-0.51964860795412893</v>
      </c>
      <c r="AL84">
        <f t="shared" si="41"/>
        <v>1.6805754919351443</v>
      </c>
      <c r="AM84">
        <f t="shared" si="42"/>
        <v>1.1720050467449532</v>
      </c>
      <c r="AN84">
        <f t="shared" si="43"/>
        <v>1.7394737579488155</v>
      </c>
      <c r="AO84">
        <f t="shared" si="44"/>
        <v>0.8313438882334856</v>
      </c>
      <c r="AP84">
        <f t="shared" si="45"/>
        <v>1.3963998564570332</v>
      </c>
      <c r="AQ84">
        <f t="shared" si="46"/>
        <v>2.1055638754555064</v>
      </c>
      <c r="AR84">
        <f t="shared" si="47"/>
        <v>-0.56984284112507244</v>
      </c>
      <c r="AS84">
        <f t="shared" si="48"/>
        <v>-7.9458004679774777E-2</v>
      </c>
      <c r="AU84">
        <f t="shared" si="49"/>
        <v>2.1055638754555064</v>
      </c>
      <c r="AV84" t="str">
        <f t="shared" si="50"/>
        <v>ABS</v>
      </c>
      <c r="AX84">
        <f t="shared" si="51"/>
        <v>-0.56984284112507244</v>
      </c>
      <c r="AY84" t="str">
        <f t="shared" si="52"/>
        <v>Commodities</v>
      </c>
      <c r="BA84">
        <f t="shared" si="53"/>
        <v>1.7394737579488155</v>
      </c>
      <c r="BB84" t="str">
        <f t="shared" si="54"/>
        <v>Europa bonds</v>
      </c>
      <c r="BD84">
        <f t="shared" si="55"/>
        <v>-0.51964860795412893</v>
      </c>
      <c r="BE84" t="str">
        <f t="shared" si="56"/>
        <v>Latam</v>
      </c>
      <c r="BF84">
        <f t="shared" si="57"/>
        <v>-7.9458004679774777E-2</v>
      </c>
      <c r="BG84" t="str">
        <f t="shared" si="58"/>
        <v>Oro</v>
      </c>
      <c r="BH84">
        <f t="shared" si="59"/>
        <v>9.7636787272109629E-2</v>
      </c>
      <c r="BI84" t="str">
        <f t="shared" si="60"/>
        <v>Europa equities</v>
      </c>
      <c r="BJ84">
        <f t="shared" si="61"/>
        <v>0.17988486298599052</v>
      </c>
      <c r="BK84" t="str">
        <f t="shared" si="62"/>
        <v>UK</v>
      </c>
      <c r="BM84">
        <f t="shared" si="63"/>
        <v>0.8313438882334856</v>
      </c>
      <c r="BN84" t="str">
        <f t="shared" si="64"/>
        <v>Latam corp</v>
      </c>
      <c r="BO84">
        <f t="shared" si="65"/>
        <v>1.1720050467449532</v>
      </c>
      <c r="BP84" t="str">
        <f t="shared" si="66"/>
        <v>US IG</v>
      </c>
      <c r="BQ84">
        <f t="shared" si="67"/>
        <v>1.3963998564570332</v>
      </c>
      <c r="BR84" t="str">
        <f t="shared" si="68"/>
        <v>Emerging sov</v>
      </c>
    </row>
    <row r="85" spans="1:70" x14ac:dyDescent="0.2">
      <c r="A85" s="2">
        <v>42292</v>
      </c>
      <c r="B85">
        <v>0.16269033556118051</v>
      </c>
      <c r="C85">
        <v>0.22452412577842901</v>
      </c>
      <c r="D85">
        <v>0.19031215608133811</v>
      </c>
      <c r="E85">
        <v>0.1960739963157761</v>
      </c>
      <c r="F85">
        <v>0.16749958275788601</v>
      </c>
      <c r="G85">
        <v>0.22576880298942331</v>
      </c>
      <c r="H85">
        <v>3.7694053925552147E-2</v>
      </c>
      <c r="I85">
        <v>5.057773323688667E-2</v>
      </c>
      <c r="J85">
        <v>3.0010084558272421E-2</v>
      </c>
      <c r="K85">
        <v>4.9215829541030778E-2</v>
      </c>
      <c r="L85">
        <v>4.3220184822923023E-2</v>
      </c>
      <c r="M85">
        <v>1.6857006671018068E-2</v>
      </c>
      <c r="N85">
        <v>0.14423866470057431</v>
      </c>
      <c r="O85">
        <v>0.17613719037270481</v>
      </c>
      <c r="Q85">
        <v>0.11285909207272569</v>
      </c>
      <c r="R85">
        <v>2.192181430608486E-2</v>
      </c>
      <c r="S85">
        <v>3.4234276121259948E-2</v>
      </c>
      <c r="T85">
        <v>4.1397423454812447E-2</v>
      </c>
      <c r="U85">
        <v>1.9641096569811719E-2</v>
      </c>
      <c r="V85">
        <v>-0.1173204441929238</v>
      </c>
      <c r="W85">
        <v>6.3347703218964657E-2</v>
      </c>
      <c r="X85">
        <v>5.9277358606551138E-2</v>
      </c>
      <c r="Y85">
        <v>5.2201754562939851E-2</v>
      </c>
      <c r="Z85">
        <v>4.0915279093276968E-2</v>
      </c>
      <c r="AA85">
        <v>6.0352659882776161E-2</v>
      </c>
      <c r="AB85">
        <v>3.5493504294808131E-2</v>
      </c>
      <c r="AC85">
        <v>-8.2193370493061968E-2</v>
      </c>
      <c r="AD85">
        <v>-1.399550969691676E-2</v>
      </c>
      <c r="AF85">
        <f t="shared" si="35"/>
        <v>0.69370495600388304</v>
      </c>
      <c r="AG85">
        <f t="shared" si="36"/>
        <v>9.7636787272109629E-2</v>
      </c>
      <c r="AH85">
        <f t="shared" si="37"/>
        <v>0.17988486298599052</v>
      </c>
      <c r="AI85">
        <f t="shared" si="38"/>
        <v>0.21113163516156483</v>
      </c>
      <c r="AJ85">
        <f t="shared" si="39"/>
        <v>0.11726057012453663</v>
      </c>
      <c r="AK85">
        <f t="shared" si="40"/>
        <v>-0.51964860795412893</v>
      </c>
      <c r="AL85">
        <f t="shared" si="41"/>
        <v>1.6805754919351443</v>
      </c>
      <c r="AM85">
        <f t="shared" si="42"/>
        <v>1.1720050467449532</v>
      </c>
      <c r="AN85">
        <f t="shared" si="43"/>
        <v>1.7394737579488155</v>
      </c>
      <c r="AO85">
        <f t="shared" si="44"/>
        <v>0.8313438882334856</v>
      </c>
      <c r="AP85">
        <f t="shared" si="45"/>
        <v>1.3963998564570332</v>
      </c>
      <c r="AQ85">
        <f t="shared" si="46"/>
        <v>2.1055638754555064</v>
      </c>
      <c r="AR85">
        <f t="shared" si="47"/>
        <v>-0.56984284112507244</v>
      </c>
      <c r="AS85">
        <f t="shared" si="48"/>
        <v>-7.9458004679774777E-2</v>
      </c>
      <c r="AU85">
        <f t="shared" si="49"/>
        <v>2.1055638754555064</v>
      </c>
      <c r="AV85" t="str">
        <f t="shared" si="50"/>
        <v>ABS</v>
      </c>
      <c r="AX85">
        <f t="shared" si="51"/>
        <v>-0.56984284112507244</v>
      </c>
      <c r="AY85" t="str">
        <f t="shared" si="52"/>
        <v>Commodities</v>
      </c>
      <c r="BA85">
        <f t="shared" si="53"/>
        <v>1.7394737579488155</v>
      </c>
      <c r="BB85" t="str">
        <f t="shared" si="54"/>
        <v>Europa bonds</v>
      </c>
      <c r="BD85">
        <f t="shared" si="55"/>
        <v>-0.51964860795412893</v>
      </c>
      <c r="BE85" t="str">
        <f t="shared" si="56"/>
        <v>Latam</v>
      </c>
      <c r="BF85">
        <f t="shared" si="57"/>
        <v>-7.9458004679774777E-2</v>
      </c>
      <c r="BG85" t="str">
        <f t="shared" si="58"/>
        <v>Oro</v>
      </c>
      <c r="BH85">
        <f t="shared" si="59"/>
        <v>9.7636787272109629E-2</v>
      </c>
      <c r="BI85" t="str">
        <f t="shared" si="60"/>
        <v>Europa equities</v>
      </c>
      <c r="BJ85">
        <f t="shared" si="61"/>
        <v>0.17988486298599052</v>
      </c>
      <c r="BK85" t="str">
        <f t="shared" si="62"/>
        <v>UK</v>
      </c>
      <c r="BM85">
        <f t="shared" si="63"/>
        <v>0.8313438882334856</v>
      </c>
      <c r="BN85" t="str">
        <f t="shared" si="64"/>
        <v>Latam corp</v>
      </c>
      <c r="BO85">
        <f t="shared" si="65"/>
        <v>1.1720050467449532</v>
      </c>
      <c r="BP85" t="str">
        <f t="shared" si="66"/>
        <v>US IG</v>
      </c>
      <c r="BQ85">
        <f t="shared" si="67"/>
        <v>1.3963998564570332</v>
      </c>
      <c r="BR85" t="str">
        <f t="shared" si="68"/>
        <v>Emerging sov</v>
      </c>
    </row>
    <row r="86" spans="1:70" x14ac:dyDescent="0.2">
      <c r="A86" s="2">
        <v>42293</v>
      </c>
      <c r="B86">
        <v>0.16269033556118051</v>
      </c>
      <c r="C86">
        <v>0.22452412577842901</v>
      </c>
      <c r="D86">
        <v>0.19031215608133811</v>
      </c>
      <c r="E86">
        <v>0.1960739963157761</v>
      </c>
      <c r="F86">
        <v>0.16749958275788601</v>
      </c>
      <c r="G86">
        <v>0.22576880298942331</v>
      </c>
      <c r="H86">
        <v>3.7694053925552147E-2</v>
      </c>
      <c r="I86">
        <v>5.057773323688667E-2</v>
      </c>
      <c r="J86">
        <v>3.0010084558272421E-2</v>
      </c>
      <c r="K86">
        <v>4.9215829541030778E-2</v>
      </c>
      <c r="L86">
        <v>4.3220184822923023E-2</v>
      </c>
      <c r="M86">
        <v>1.6857006671018068E-2</v>
      </c>
      <c r="N86">
        <v>0.14423866470057431</v>
      </c>
      <c r="O86">
        <v>0.17613719037270481</v>
      </c>
      <c r="Q86">
        <v>0.11285909207272569</v>
      </c>
      <c r="R86">
        <v>2.192181430608486E-2</v>
      </c>
      <c r="S86">
        <v>3.4234276121259948E-2</v>
      </c>
      <c r="T86">
        <v>4.1397423454812447E-2</v>
      </c>
      <c r="U86">
        <v>1.9641096569811719E-2</v>
      </c>
      <c r="V86">
        <v>-0.1173204441929238</v>
      </c>
      <c r="W86">
        <v>6.3347703218964657E-2</v>
      </c>
      <c r="X86">
        <v>5.9277358606551138E-2</v>
      </c>
      <c r="Y86">
        <v>5.2201754562939851E-2</v>
      </c>
      <c r="Z86">
        <v>4.0915279093276968E-2</v>
      </c>
      <c r="AA86">
        <v>6.0352659882776161E-2</v>
      </c>
      <c r="AB86">
        <v>3.5493504294808131E-2</v>
      </c>
      <c r="AC86">
        <v>-8.2193370493061968E-2</v>
      </c>
      <c r="AD86">
        <v>-1.399550969691676E-2</v>
      </c>
      <c r="AF86">
        <f t="shared" si="35"/>
        <v>0.69370495600388304</v>
      </c>
      <c r="AG86">
        <f t="shared" si="36"/>
        <v>9.7636787272109629E-2</v>
      </c>
      <c r="AH86">
        <f t="shared" si="37"/>
        <v>0.17988486298599052</v>
      </c>
      <c r="AI86">
        <f t="shared" si="38"/>
        <v>0.21113163516156483</v>
      </c>
      <c r="AJ86">
        <f t="shared" si="39"/>
        <v>0.11726057012453663</v>
      </c>
      <c r="AK86">
        <f t="shared" si="40"/>
        <v>-0.51964860795412893</v>
      </c>
      <c r="AL86">
        <f t="shared" si="41"/>
        <v>1.6805754919351443</v>
      </c>
      <c r="AM86">
        <f t="shared" si="42"/>
        <v>1.1720050467449532</v>
      </c>
      <c r="AN86">
        <f t="shared" si="43"/>
        <v>1.7394737579488155</v>
      </c>
      <c r="AO86">
        <f t="shared" si="44"/>
        <v>0.8313438882334856</v>
      </c>
      <c r="AP86">
        <f t="shared" si="45"/>
        <v>1.3963998564570332</v>
      </c>
      <c r="AQ86">
        <f t="shared" si="46"/>
        <v>2.1055638754555064</v>
      </c>
      <c r="AR86">
        <f t="shared" si="47"/>
        <v>-0.56984284112507244</v>
      </c>
      <c r="AS86">
        <f t="shared" si="48"/>
        <v>-7.9458004679774777E-2</v>
      </c>
      <c r="AU86">
        <f t="shared" si="49"/>
        <v>2.1055638754555064</v>
      </c>
      <c r="AV86" t="str">
        <f t="shared" si="50"/>
        <v>ABS</v>
      </c>
      <c r="AX86">
        <f t="shared" si="51"/>
        <v>-0.56984284112507244</v>
      </c>
      <c r="AY86" t="str">
        <f t="shared" si="52"/>
        <v>Commodities</v>
      </c>
      <c r="BA86">
        <f t="shared" si="53"/>
        <v>1.7394737579488155</v>
      </c>
      <c r="BB86" t="str">
        <f t="shared" si="54"/>
        <v>Europa bonds</v>
      </c>
      <c r="BD86">
        <f t="shared" si="55"/>
        <v>-0.51964860795412893</v>
      </c>
      <c r="BE86" t="str">
        <f t="shared" si="56"/>
        <v>Latam</v>
      </c>
      <c r="BF86">
        <f t="shared" si="57"/>
        <v>-7.9458004679774777E-2</v>
      </c>
      <c r="BG86" t="str">
        <f t="shared" si="58"/>
        <v>Oro</v>
      </c>
      <c r="BH86">
        <f t="shared" si="59"/>
        <v>9.7636787272109629E-2</v>
      </c>
      <c r="BI86" t="str">
        <f t="shared" si="60"/>
        <v>Europa equities</v>
      </c>
      <c r="BJ86">
        <f t="shared" si="61"/>
        <v>0.17988486298599052</v>
      </c>
      <c r="BK86" t="str">
        <f t="shared" si="62"/>
        <v>UK</v>
      </c>
      <c r="BM86">
        <f t="shared" si="63"/>
        <v>0.8313438882334856</v>
      </c>
      <c r="BN86" t="str">
        <f t="shared" si="64"/>
        <v>Latam corp</v>
      </c>
      <c r="BO86">
        <f t="shared" si="65"/>
        <v>1.1720050467449532</v>
      </c>
      <c r="BP86" t="str">
        <f t="shared" si="66"/>
        <v>US IG</v>
      </c>
      <c r="BQ86">
        <f t="shared" si="67"/>
        <v>1.3963998564570332</v>
      </c>
      <c r="BR86" t="str">
        <f t="shared" si="68"/>
        <v>Emerging sov</v>
      </c>
    </row>
    <row r="87" spans="1:70" x14ac:dyDescent="0.2">
      <c r="A87" s="2">
        <v>42296</v>
      </c>
      <c r="B87">
        <v>0.16269033556118051</v>
      </c>
      <c r="C87">
        <v>0.22452412577842901</v>
      </c>
      <c r="D87">
        <v>0.19031215608133811</v>
      </c>
      <c r="E87">
        <v>0.1960739963157761</v>
      </c>
      <c r="F87">
        <v>0.16749958275788601</v>
      </c>
      <c r="G87">
        <v>0.22576880298942331</v>
      </c>
      <c r="H87">
        <v>3.7694053925552147E-2</v>
      </c>
      <c r="I87">
        <v>5.057773323688667E-2</v>
      </c>
      <c r="J87">
        <v>3.0010084558272421E-2</v>
      </c>
      <c r="K87">
        <v>4.9215829541030778E-2</v>
      </c>
      <c r="L87">
        <v>4.3220184822923023E-2</v>
      </c>
      <c r="M87">
        <v>1.6857006671018068E-2</v>
      </c>
      <c r="N87">
        <v>0.14423866470057431</v>
      </c>
      <c r="O87">
        <v>0.17613719037270481</v>
      </c>
      <c r="Q87">
        <v>0.11285909207272569</v>
      </c>
      <c r="R87">
        <v>2.192181430608486E-2</v>
      </c>
      <c r="S87">
        <v>3.4234276121259948E-2</v>
      </c>
      <c r="T87">
        <v>4.1397423454812447E-2</v>
      </c>
      <c r="U87">
        <v>1.9641096569811719E-2</v>
      </c>
      <c r="V87">
        <v>-0.1173204441929238</v>
      </c>
      <c r="W87">
        <v>6.3347703218964657E-2</v>
      </c>
      <c r="X87">
        <v>5.9277358606551138E-2</v>
      </c>
      <c r="Y87">
        <v>5.2201754562939851E-2</v>
      </c>
      <c r="Z87">
        <v>4.0915279093276968E-2</v>
      </c>
      <c r="AA87">
        <v>6.0352659882776161E-2</v>
      </c>
      <c r="AB87">
        <v>3.5493504294808131E-2</v>
      </c>
      <c r="AC87">
        <v>-8.2193370493061968E-2</v>
      </c>
      <c r="AD87">
        <v>-1.399550969691676E-2</v>
      </c>
      <c r="AF87">
        <f t="shared" si="35"/>
        <v>0.69370495600388304</v>
      </c>
      <c r="AG87">
        <f t="shared" si="36"/>
        <v>9.7636787272109629E-2</v>
      </c>
      <c r="AH87">
        <f t="shared" si="37"/>
        <v>0.17988486298599052</v>
      </c>
      <c r="AI87">
        <f t="shared" si="38"/>
        <v>0.21113163516156483</v>
      </c>
      <c r="AJ87">
        <f t="shared" si="39"/>
        <v>0.11726057012453663</v>
      </c>
      <c r="AK87">
        <f t="shared" si="40"/>
        <v>-0.51964860795412893</v>
      </c>
      <c r="AL87">
        <f t="shared" si="41"/>
        <v>1.6805754919351443</v>
      </c>
      <c r="AM87">
        <f t="shared" si="42"/>
        <v>1.1720050467449532</v>
      </c>
      <c r="AN87">
        <f t="shared" si="43"/>
        <v>1.7394737579488155</v>
      </c>
      <c r="AO87">
        <f t="shared" si="44"/>
        <v>0.8313438882334856</v>
      </c>
      <c r="AP87">
        <f t="shared" si="45"/>
        <v>1.3963998564570332</v>
      </c>
      <c r="AQ87">
        <f t="shared" si="46"/>
        <v>2.1055638754555064</v>
      </c>
      <c r="AR87">
        <f t="shared" si="47"/>
        <v>-0.56984284112507244</v>
      </c>
      <c r="AS87">
        <f t="shared" si="48"/>
        <v>-7.9458004679774777E-2</v>
      </c>
      <c r="AU87">
        <f t="shared" si="49"/>
        <v>2.1055638754555064</v>
      </c>
      <c r="AV87" t="str">
        <f t="shared" si="50"/>
        <v>ABS</v>
      </c>
      <c r="AX87">
        <f t="shared" si="51"/>
        <v>-0.56984284112507244</v>
      </c>
      <c r="AY87" t="str">
        <f t="shared" si="52"/>
        <v>Commodities</v>
      </c>
      <c r="BA87">
        <f t="shared" si="53"/>
        <v>1.7394737579488155</v>
      </c>
      <c r="BB87" t="str">
        <f t="shared" si="54"/>
        <v>Europa bonds</v>
      </c>
      <c r="BD87">
        <f t="shared" si="55"/>
        <v>-0.51964860795412893</v>
      </c>
      <c r="BE87" t="str">
        <f t="shared" si="56"/>
        <v>Latam</v>
      </c>
      <c r="BF87">
        <f t="shared" si="57"/>
        <v>-7.9458004679774777E-2</v>
      </c>
      <c r="BG87" t="str">
        <f t="shared" si="58"/>
        <v>Oro</v>
      </c>
      <c r="BH87">
        <f t="shared" si="59"/>
        <v>9.7636787272109629E-2</v>
      </c>
      <c r="BI87" t="str">
        <f t="shared" si="60"/>
        <v>Europa equities</v>
      </c>
      <c r="BJ87">
        <f t="shared" si="61"/>
        <v>0.17988486298599052</v>
      </c>
      <c r="BK87" t="str">
        <f t="shared" si="62"/>
        <v>UK</v>
      </c>
      <c r="BM87">
        <f t="shared" si="63"/>
        <v>0.8313438882334856</v>
      </c>
      <c r="BN87" t="str">
        <f t="shared" si="64"/>
        <v>Latam corp</v>
      </c>
      <c r="BO87">
        <f t="shared" si="65"/>
        <v>1.1720050467449532</v>
      </c>
      <c r="BP87" t="str">
        <f t="shared" si="66"/>
        <v>US IG</v>
      </c>
      <c r="BQ87">
        <f t="shared" si="67"/>
        <v>1.3963998564570332</v>
      </c>
      <c r="BR87" t="str">
        <f t="shared" si="68"/>
        <v>Emerging sov</v>
      </c>
    </row>
    <row r="88" spans="1:70" x14ac:dyDescent="0.2">
      <c r="A88" s="2">
        <v>42297</v>
      </c>
      <c r="B88">
        <v>0.16269033556118051</v>
      </c>
      <c r="C88">
        <v>0.22452412577842901</v>
      </c>
      <c r="D88">
        <v>0.19031215608133811</v>
      </c>
      <c r="E88">
        <v>0.1960739963157761</v>
      </c>
      <c r="F88">
        <v>0.16749958275788601</v>
      </c>
      <c r="G88">
        <v>0.22576880298942331</v>
      </c>
      <c r="H88">
        <v>3.7694053925552147E-2</v>
      </c>
      <c r="I88">
        <v>5.057773323688667E-2</v>
      </c>
      <c r="J88">
        <v>3.0010084558272421E-2</v>
      </c>
      <c r="K88">
        <v>4.9215829541030778E-2</v>
      </c>
      <c r="L88">
        <v>4.3220184822923023E-2</v>
      </c>
      <c r="M88">
        <v>1.6857006671018068E-2</v>
      </c>
      <c r="N88">
        <v>0.14423866470057431</v>
      </c>
      <c r="O88">
        <v>0.17613719037270481</v>
      </c>
      <c r="Q88">
        <v>0.11285909207272569</v>
      </c>
      <c r="R88">
        <v>2.192181430608486E-2</v>
      </c>
      <c r="S88">
        <v>3.4234276121259948E-2</v>
      </c>
      <c r="T88">
        <v>4.1397423454812447E-2</v>
      </c>
      <c r="U88">
        <v>1.9641096569811719E-2</v>
      </c>
      <c r="V88">
        <v>-0.1173204441929238</v>
      </c>
      <c r="W88">
        <v>6.3347703218964657E-2</v>
      </c>
      <c r="X88">
        <v>5.9277358606551138E-2</v>
      </c>
      <c r="Y88">
        <v>5.2201754562939851E-2</v>
      </c>
      <c r="Z88">
        <v>4.0915279093276968E-2</v>
      </c>
      <c r="AA88">
        <v>6.0352659882776161E-2</v>
      </c>
      <c r="AB88">
        <v>3.5493504294808131E-2</v>
      </c>
      <c r="AC88">
        <v>-8.2193370493061968E-2</v>
      </c>
      <c r="AD88">
        <v>-1.399550969691676E-2</v>
      </c>
      <c r="AF88">
        <f t="shared" si="35"/>
        <v>0.69370495600388304</v>
      </c>
      <c r="AG88">
        <f t="shared" si="36"/>
        <v>9.7636787272109629E-2</v>
      </c>
      <c r="AH88">
        <f t="shared" si="37"/>
        <v>0.17988486298599052</v>
      </c>
      <c r="AI88">
        <f t="shared" si="38"/>
        <v>0.21113163516156483</v>
      </c>
      <c r="AJ88">
        <f t="shared" si="39"/>
        <v>0.11726057012453663</v>
      </c>
      <c r="AK88">
        <f t="shared" si="40"/>
        <v>-0.51964860795412893</v>
      </c>
      <c r="AL88">
        <f t="shared" si="41"/>
        <v>1.6805754919351443</v>
      </c>
      <c r="AM88">
        <f t="shared" si="42"/>
        <v>1.1720050467449532</v>
      </c>
      <c r="AN88">
        <f t="shared" si="43"/>
        <v>1.7394737579488155</v>
      </c>
      <c r="AO88">
        <f t="shared" si="44"/>
        <v>0.8313438882334856</v>
      </c>
      <c r="AP88">
        <f t="shared" si="45"/>
        <v>1.3963998564570332</v>
      </c>
      <c r="AQ88">
        <f t="shared" si="46"/>
        <v>2.1055638754555064</v>
      </c>
      <c r="AR88">
        <f t="shared" si="47"/>
        <v>-0.56984284112507244</v>
      </c>
      <c r="AS88">
        <f t="shared" si="48"/>
        <v>-7.9458004679774777E-2</v>
      </c>
      <c r="AU88">
        <f t="shared" si="49"/>
        <v>2.1055638754555064</v>
      </c>
      <c r="AV88" t="str">
        <f t="shared" si="50"/>
        <v>ABS</v>
      </c>
      <c r="AX88">
        <f t="shared" si="51"/>
        <v>-0.56984284112507244</v>
      </c>
      <c r="AY88" t="str">
        <f t="shared" si="52"/>
        <v>Commodities</v>
      </c>
      <c r="BA88">
        <f t="shared" si="53"/>
        <v>1.7394737579488155</v>
      </c>
      <c r="BB88" t="str">
        <f t="shared" si="54"/>
        <v>Europa bonds</v>
      </c>
      <c r="BD88">
        <f t="shared" si="55"/>
        <v>-0.51964860795412893</v>
      </c>
      <c r="BE88" t="str">
        <f t="shared" si="56"/>
        <v>Latam</v>
      </c>
      <c r="BF88">
        <f t="shared" si="57"/>
        <v>-7.9458004679774777E-2</v>
      </c>
      <c r="BG88" t="str">
        <f t="shared" si="58"/>
        <v>Oro</v>
      </c>
      <c r="BH88">
        <f t="shared" si="59"/>
        <v>9.7636787272109629E-2</v>
      </c>
      <c r="BI88" t="str">
        <f t="shared" si="60"/>
        <v>Europa equities</v>
      </c>
      <c r="BJ88">
        <f t="shared" si="61"/>
        <v>0.17988486298599052</v>
      </c>
      <c r="BK88" t="str">
        <f t="shared" si="62"/>
        <v>UK</v>
      </c>
      <c r="BM88">
        <f t="shared" si="63"/>
        <v>0.8313438882334856</v>
      </c>
      <c r="BN88" t="str">
        <f t="shared" si="64"/>
        <v>Latam corp</v>
      </c>
      <c r="BO88">
        <f t="shared" si="65"/>
        <v>1.1720050467449532</v>
      </c>
      <c r="BP88" t="str">
        <f t="shared" si="66"/>
        <v>US IG</v>
      </c>
      <c r="BQ88">
        <f t="shared" si="67"/>
        <v>1.3963998564570332</v>
      </c>
      <c r="BR88" t="str">
        <f t="shared" si="68"/>
        <v>Emerging sov</v>
      </c>
    </row>
    <row r="89" spans="1:70" x14ac:dyDescent="0.2">
      <c r="A89" s="2">
        <v>42298</v>
      </c>
      <c r="B89">
        <v>0.16269033556118051</v>
      </c>
      <c r="C89">
        <v>0.22452412577842901</v>
      </c>
      <c r="D89">
        <v>0.19031215608133811</v>
      </c>
      <c r="E89">
        <v>0.1960739963157761</v>
      </c>
      <c r="F89">
        <v>0.16749958275788601</v>
      </c>
      <c r="G89">
        <v>0.22576880298942331</v>
      </c>
      <c r="H89">
        <v>3.7694053925552147E-2</v>
      </c>
      <c r="I89">
        <v>5.057773323688667E-2</v>
      </c>
      <c r="J89">
        <v>3.0010084558272421E-2</v>
      </c>
      <c r="K89">
        <v>4.9215829541030778E-2</v>
      </c>
      <c r="L89">
        <v>4.3220184822923023E-2</v>
      </c>
      <c r="M89">
        <v>1.6857006671018068E-2</v>
      </c>
      <c r="N89">
        <v>0.14423866470057431</v>
      </c>
      <c r="O89">
        <v>0.17613719037270481</v>
      </c>
      <c r="Q89">
        <v>0.11285909207272569</v>
      </c>
      <c r="R89">
        <v>2.192181430608486E-2</v>
      </c>
      <c r="S89">
        <v>3.4234276121259948E-2</v>
      </c>
      <c r="T89">
        <v>4.1397423454812447E-2</v>
      </c>
      <c r="U89">
        <v>1.9641096569811719E-2</v>
      </c>
      <c r="V89">
        <v>-0.1173204441929238</v>
      </c>
      <c r="W89">
        <v>6.3347703218964657E-2</v>
      </c>
      <c r="X89">
        <v>5.9277358606551138E-2</v>
      </c>
      <c r="Y89">
        <v>5.2201754562939851E-2</v>
      </c>
      <c r="Z89">
        <v>4.0915279093276968E-2</v>
      </c>
      <c r="AA89">
        <v>6.0352659882776161E-2</v>
      </c>
      <c r="AB89">
        <v>3.5493504294808131E-2</v>
      </c>
      <c r="AC89">
        <v>-8.2193370493061968E-2</v>
      </c>
      <c r="AD89">
        <v>-1.399550969691676E-2</v>
      </c>
      <c r="AF89">
        <f t="shared" si="35"/>
        <v>0.69370495600388304</v>
      </c>
      <c r="AG89">
        <f t="shared" si="36"/>
        <v>9.7636787272109629E-2</v>
      </c>
      <c r="AH89">
        <f t="shared" si="37"/>
        <v>0.17988486298599052</v>
      </c>
      <c r="AI89">
        <f t="shared" si="38"/>
        <v>0.21113163516156483</v>
      </c>
      <c r="AJ89">
        <f t="shared" si="39"/>
        <v>0.11726057012453663</v>
      </c>
      <c r="AK89">
        <f t="shared" si="40"/>
        <v>-0.51964860795412893</v>
      </c>
      <c r="AL89">
        <f t="shared" si="41"/>
        <v>1.6805754919351443</v>
      </c>
      <c r="AM89">
        <f t="shared" si="42"/>
        <v>1.1720050467449532</v>
      </c>
      <c r="AN89">
        <f t="shared" si="43"/>
        <v>1.7394737579488155</v>
      </c>
      <c r="AO89">
        <f t="shared" si="44"/>
        <v>0.8313438882334856</v>
      </c>
      <c r="AP89">
        <f t="shared" si="45"/>
        <v>1.3963998564570332</v>
      </c>
      <c r="AQ89">
        <f t="shared" si="46"/>
        <v>2.1055638754555064</v>
      </c>
      <c r="AR89">
        <f t="shared" si="47"/>
        <v>-0.56984284112507244</v>
      </c>
      <c r="AS89">
        <f t="shared" si="48"/>
        <v>-7.9458004679774777E-2</v>
      </c>
      <c r="AU89">
        <f t="shared" si="49"/>
        <v>2.1055638754555064</v>
      </c>
      <c r="AV89" t="str">
        <f t="shared" si="50"/>
        <v>ABS</v>
      </c>
      <c r="AX89">
        <f t="shared" si="51"/>
        <v>-0.56984284112507244</v>
      </c>
      <c r="AY89" t="str">
        <f t="shared" si="52"/>
        <v>Commodities</v>
      </c>
      <c r="BA89">
        <f t="shared" si="53"/>
        <v>1.7394737579488155</v>
      </c>
      <c r="BB89" t="str">
        <f t="shared" si="54"/>
        <v>Europa bonds</v>
      </c>
      <c r="BD89">
        <f t="shared" si="55"/>
        <v>-0.51964860795412893</v>
      </c>
      <c r="BE89" t="str">
        <f t="shared" si="56"/>
        <v>Latam</v>
      </c>
      <c r="BF89">
        <f t="shared" si="57"/>
        <v>-7.9458004679774777E-2</v>
      </c>
      <c r="BG89" t="str">
        <f t="shared" si="58"/>
        <v>Oro</v>
      </c>
      <c r="BH89">
        <f t="shared" si="59"/>
        <v>9.7636787272109629E-2</v>
      </c>
      <c r="BI89" t="str">
        <f t="shared" si="60"/>
        <v>Europa equities</v>
      </c>
      <c r="BJ89">
        <f t="shared" si="61"/>
        <v>0.17988486298599052</v>
      </c>
      <c r="BK89" t="str">
        <f t="shared" si="62"/>
        <v>UK</v>
      </c>
      <c r="BM89">
        <f t="shared" si="63"/>
        <v>0.8313438882334856</v>
      </c>
      <c r="BN89" t="str">
        <f t="shared" si="64"/>
        <v>Latam corp</v>
      </c>
      <c r="BO89">
        <f t="shared" si="65"/>
        <v>1.1720050467449532</v>
      </c>
      <c r="BP89" t="str">
        <f t="shared" si="66"/>
        <v>US IG</v>
      </c>
      <c r="BQ89">
        <f t="shared" si="67"/>
        <v>1.3963998564570332</v>
      </c>
      <c r="BR89" t="str">
        <f t="shared" si="68"/>
        <v>Emerging sov</v>
      </c>
    </row>
    <row r="90" spans="1:70" x14ac:dyDescent="0.2">
      <c r="A90" s="2">
        <v>42299</v>
      </c>
      <c r="B90">
        <v>0.16269033556118051</v>
      </c>
      <c r="C90">
        <v>0.22452412577842901</v>
      </c>
      <c r="D90">
        <v>0.19031215608133811</v>
      </c>
      <c r="E90">
        <v>0.1960739963157761</v>
      </c>
      <c r="F90">
        <v>0.16749958275788601</v>
      </c>
      <c r="G90">
        <v>0.22576880298942331</v>
      </c>
      <c r="H90">
        <v>3.7694053925552147E-2</v>
      </c>
      <c r="I90">
        <v>5.057773323688667E-2</v>
      </c>
      <c r="J90">
        <v>3.0010084558272421E-2</v>
      </c>
      <c r="K90">
        <v>4.9215829541030778E-2</v>
      </c>
      <c r="L90">
        <v>4.3220184822923023E-2</v>
      </c>
      <c r="M90">
        <v>1.6857006671018068E-2</v>
      </c>
      <c r="N90">
        <v>0.14423866470057431</v>
      </c>
      <c r="O90">
        <v>0.17613719037270481</v>
      </c>
      <c r="Q90">
        <v>0.11285909207272569</v>
      </c>
      <c r="R90">
        <v>2.192181430608486E-2</v>
      </c>
      <c r="S90">
        <v>3.4234276121259948E-2</v>
      </c>
      <c r="T90">
        <v>4.1397423454812447E-2</v>
      </c>
      <c r="U90">
        <v>1.9641096569811719E-2</v>
      </c>
      <c r="V90">
        <v>-0.1173204441929238</v>
      </c>
      <c r="W90">
        <v>6.3347703218964657E-2</v>
      </c>
      <c r="X90">
        <v>5.9277358606551138E-2</v>
      </c>
      <c r="Y90">
        <v>5.2201754562939851E-2</v>
      </c>
      <c r="Z90">
        <v>4.0915279093276968E-2</v>
      </c>
      <c r="AA90">
        <v>6.0352659882776161E-2</v>
      </c>
      <c r="AB90">
        <v>3.5493504294808131E-2</v>
      </c>
      <c r="AC90">
        <v>-8.2193370493061968E-2</v>
      </c>
      <c r="AD90">
        <v>-1.399550969691676E-2</v>
      </c>
      <c r="AF90">
        <f t="shared" si="35"/>
        <v>0.69370495600388304</v>
      </c>
      <c r="AG90">
        <f t="shared" si="36"/>
        <v>9.7636787272109629E-2</v>
      </c>
      <c r="AH90">
        <f t="shared" si="37"/>
        <v>0.17988486298599052</v>
      </c>
      <c r="AI90">
        <f t="shared" si="38"/>
        <v>0.21113163516156483</v>
      </c>
      <c r="AJ90">
        <f t="shared" si="39"/>
        <v>0.11726057012453663</v>
      </c>
      <c r="AK90">
        <f t="shared" si="40"/>
        <v>-0.51964860795412893</v>
      </c>
      <c r="AL90">
        <f t="shared" si="41"/>
        <v>1.6805754919351443</v>
      </c>
      <c r="AM90">
        <f t="shared" si="42"/>
        <v>1.1720050467449532</v>
      </c>
      <c r="AN90">
        <f t="shared" si="43"/>
        <v>1.7394737579488155</v>
      </c>
      <c r="AO90">
        <f t="shared" si="44"/>
        <v>0.8313438882334856</v>
      </c>
      <c r="AP90">
        <f t="shared" si="45"/>
        <v>1.3963998564570332</v>
      </c>
      <c r="AQ90">
        <f t="shared" si="46"/>
        <v>2.1055638754555064</v>
      </c>
      <c r="AR90">
        <f t="shared" si="47"/>
        <v>-0.56984284112507244</v>
      </c>
      <c r="AS90">
        <f t="shared" si="48"/>
        <v>-7.9458004679774777E-2</v>
      </c>
      <c r="AU90">
        <f t="shared" si="49"/>
        <v>2.1055638754555064</v>
      </c>
      <c r="AV90" t="str">
        <f t="shared" si="50"/>
        <v>ABS</v>
      </c>
      <c r="AX90">
        <f t="shared" si="51"/>
        <v>-0.56984284112507244</v>
      </c>
      <c r="AY90" t="str">
        <f t="shared" si="52"/>
        <v>Commodities</v>
      </c>
      <c r="BA90">
        <f t="shared" si="53"/>
        <v>1.7394737579488155</v>
      </c>
      <c r="BB90" t="str">
        <f t="shared" si="54"/>
        <v>Europa bonds</v>
      </c>
      <c r="BD90">
        <f t="shared" si="55"/>
        <v>-0.51964860795412893</v>
      </c>
      <c r="BE90" t="str">
        <f t="shared" si="56"/>
        <v>Latam</v>
      </c>
      <c r="BF90">
        <f t="shared" si="57"/>
        <v>-7.9458004679774777E-2</v>
      </c>
      <c r="BG90" t="str">
        <f t="shared" si="58"/>
        <v>Oro</v>
      </c>
      <c r="BH90">
        <f t="shared" si="59"/>
        <v>9.7636787272109629E-2</v>
      </c>
      <c r="BI90" t="str">
        <f t="shared" si="60"/>
        <v>Europa equities</v>
      </c>
      <c r="BJ90">
        <f t="shared" si="61"/>
        <v>0.17988486298599052</v>
      </c>
      <c r="BK90" t="str">
        <f t="shared" si="62"/>
        <v>UK</v>
      </c>
      <c r="BM90">
        <f t="shared" si="63"/>
        <v>0.8313438882334856</v>
      </c>
      <c r="BN90" t="str">
        <f t="shared" si="64"/>
        <v>Latam corp</v>
      </c>
      <c r="BO90">
        <f t="shared" si="65"/>
        <v>1.1720050467449532</v>
      </c>
      <c r="BP90" t="str">
        <f t="shared" si="66"/>
        <v>US IG</v>
      </c>
      <c r="BQ90">
        <f t="shared" si="67"/>
        <v>1.3963998564570332</v>
      </c>
      <c r="BR90" t="str">
        <f t="shared" si="68"/>
        <v>Emerging sov</v>
      </c>
    </row>
    <row r="91" spans="1:70" x14ac:dyDescent="0.2">
      <c r="A91" s="2">
        <v>42300</v>
      </c>
      <c r="B91">
        <v>0.16269033556118051</v>
      </c>
      <c r="C91">
        <v>0.22452412577842901</v>
      </c>
      <c r="D91">
        <v>0.19031215608133811</v>
      </c>
      <c r="E91">
        <v>0.1960739963157761</v>
      </c>
      <c r="F91">
        <v>0.16749958275788601</v>
      </c>
      <c r="G91">
        <v>0.22576880298942331</v>
      </c>
      <c r="H91">
        <v>3.7694053925552147E-2</v>
      </c>
      <c r="I91">
        <v>5.057773323688667E-2</v>
      </c>
      <c r="J91">
        <v>3.0010084558272421E-2</v>
      </c>
      <c r="K91">
        <v>4.9215829541030778E-2</v>
      </c>
      <c r="L91">
        <v>4.3220184822923023E-2</v>
      </c>
      <c r="M91">
        <v>1.6857006671018068E-2</v>
      </c>
      <c r="N91">
        <v>0.14423866470057431</v>
      </c>
      <c r="O91">
        <v>0.17613719037270481</v>
      </c>
      <c r="Q91">
        <v>0.11285909207272569</v>
      </c>
      <c r="R91">
        <v>2.192181430608486E-2</v>
      </c>
      <c r="S91">
        <v>3.4234276121259948E-2</v>
      </c>
      <c r="T91">
        <v>4.1397423454812447E-2</v>
      </c>
      <c r="U91">
        <v>1.9641096569811719E-2</v>
      </c>
      <c r="V91">
        <v>-0.1173204441929238</v>
      </c>
      <c r="W91">
        <v>6.3347703218964657E-2</v>
      </c>
      <c r="X91">
        <v>5.9277358606551138E-2</v>
      </c>
      <c r="Y91">
        <v>5.2201754562939851E-2</v>
      </c>
      <c r="Z91">
        <v>4.0915279093276968E-2</v>
      </c>
      <c r="AA91">
        <v>6.0352659882776161E-2</v>
      </c>
      <c r="AB91">
        <v>3.5493504294808131E-2</v>
      </c>
      <c r="AC91">
        <v>-8.2193370493061968E-2</v>
      </c>
      <c r="AD91">
        <v>-1.399550969691676E-2</v>
      </c>
      <c r="AF91">
        <f t="shared" si="35"/>
        <v>0.69370495600388304</v>
      </c>
      <c r="AG91">
        <f t="shared" si="36"/>
        <v>9.7636787272109629E-2</v>
      </c>
      <c r="AH91">
        <f t="shared" si="37"/>
        <v>0.17988486298599052</v>
      </c>
      <c r="AI91">
        <f t="shared" si="38"/>
        <v>0.21113163516156483</v>
      </c>
      <c r="AJ91">
        <f t="shared" si="39"/>
        <v>0.11726057012453663</v>
      </c>
      <c r="AK91">
        <f t="shared" si="40"/>
        <v>-0.51964860795412893</v>
      </c>
      <c r="AL91">
        <f t="shared" si="41"/>
        <v>1.6805754919351443</v>
      </c>
      <c r="AM91">
        <f t="shared" si="42"/>
        <v>1.1720050467449532</v>
      </c>
      <c r="AN91">
        <f t="shared" si="43"/>
        <v>1.7394737579488155</v>
      </c>
      <c r="AO91">
        <f t="shared" si="44"/>
        <v>0.8313438882334856</v>
      </c>
      <c r="AP91">
        <f t="shared" si="45"/>
        <v>1.3963998564570332</v>
      </c>
      <c r="AQ91">
        <f t="shared" si="46"/>
        <v>2.1055638754555064</v>
      </c>
      <c r="AR91">
        <f t="shared" si="47"/>
        <v>-0.56984284112507244</v>
      </c>
      <c r="AS91">
        <f t="shared" si="48"/>
        <v>-7.9458004679774777E-2</v>
      </c>
      <c r="AU91">
        <f t="shared" si="49"/>
        <v>2.1055638754555064</v>
      </c>
      <c r="AV91" t="str">
        <f t="shared" si="50"/>
        <v>ABS</v>
      </c>
      <c r="AX91">
        <f t="shared" si="51"/>
        <v>-0.56984284112507244</v>
      </c>
      <c r="AY91" t="str">
        <f t="shared" si="52"/>
        <v>Commodities</v>
      </c>
      <c r="BA91">
        <f t="shared" si="53"/>
        <v>1.7394737579488155</v>
      </c>
      <c r="BB91" t="str">
        <f t="shared" si="54"/>
        <v>Europa bonds</v>
      </c>
      <c r="BD91">
        <f t="shared" si="55"/>
        <v>-0.51964860795412893</v>
      </c>
      <c r="BE91" t="str">
        <f t="shared" si="56"/>
        <v>Latam</v>
      </c>
      <c r="BF91">
        <f t="shared" si="57"/>
        <v>-7.9458004679774777E-2</v>
      </c>
      <c r="BG91" t="str">
        <f t="shared" si="58"/>
        <v>Oro</v>
      </c>
      <c r="BH91">
        <f t="shared" si="59"/>
        <v>9.7636787272109629E-2</v>
      </c>
      <c r="BI91" t="str">
        <f t="shared" si="60"/>
        <v>Europa equities</v>
      </c>
      <c r="BJ91">
        <f t="shared" si="61"/>
        <v>0.17988486298599052</v>
      </c>
      <c r="BK91" t="str">
        <f t="shared" si="62"/>
        <v>UK</v>
      </c>
      <c r="BM91">
        <f t="shared" si="63"/>
        <v>0.8313438882334856</v>
      </c>
      <c r="BN91" t="str">
        <f t="shared" si="64"/>
        <v>Latam corp</v>
      </c>
      <c r="BO91">
        <f t="shared" si="65"/>
        <v>1.1720050467449532</v>
      </c>
      <c r="BP91" t="str">
        <f t="shared" si="66"/>
        <v>US IG</v>
      </c>
      <c r="BQ91">
        <f t="shared" si="67"/>
        <v>1.3963998564570332</v>
      </c>
      <c r="BR91" t="str">
        <f t="shared" si="68"/>
        <v>Emerging sov</v>
      </c>
    </row>
    <row r="92" spans="1:70" x14ac:dyDescent="0.2">
      <c r="A92" s="2">
        <v>42303</v>
      </c>
      <c r="B92">
        <v>0.16269033556118051</v>
      </c>
      <c r="C92">
        <v>0.22452412577842901</v>
      </c>
      <c r="D92">
        <v>0.19031215608133811</v>
      </c>
      <c r="E92">
        <v>0.1960739963157761</v>
      </c>
      <c r="F92">
        <v>0.16749958275788601</v>
      </c>
      <c r="G92">
        <v>0.22576880298942331</v>
      </c>
      <c r="H92">
        <v>3.7694053925552147E-2</v>
      </c>
      <c r="I92">
        <v>5.057773323688667E-2</v>
      </c>
      <c r="J92">
        <v>3.0010084558272421E-2</v>
      </c>
      <c r="K92">
        <v>4.9215829541030778E-2</v>
      </c>
      <c r="L92">
        <v>4.3220184822923023E-2</v>
      </c>
      <c r="M92">
        <v>1.6857006671018068E-2</v>
      </c>
      <c r="N92">
        <v>0.14423866470057431</v>
      </c>
      <c r="O92">
        <v>0.17613719037270481</v>
      </c>
      <c r="Q92">
        <v>0.11285909207272569</v>
      </c>
      <c r="R92">
        <v>2.192181430608486E-2</v>
      </c>
      <c r="S92">
        <v>3.4234276121259948E-2</v>
      </c>
      <c r="T92">
        <v>4.1397423454812447E-2</v>
      </c>
      <c r="U92">
        <v>1.9641096569811719E-2</v>
      </c>
      <c r="V92">
        <v>-0.1173204441929238</v>
      </c>
      <c r="W92">
        <v>6.3347703218964657E-2</v>
      </c>
      <c r="X92">
        <v>5.9277358606551138E-2</v>
      </c>
      <c r="Y92">
        <v>5.2201754562939851E-2</v>
      </c>
      <c r="Z92">
        <v>4.0915279093276968E-2</v>
      </c>
      <c r="AA92">
        <v>6.0352659882776161E-2</v>
      </c>
      <c r="AB92">
        <v>3.5493504294808131E-2</v>
      </c>
      <c r="AC92">
        <v>-8.2193370493061968E-2</v>
      </c>
      <c r="AD92">
        <v>-1.399550969691676E-2</v>
      </c>
      <c r="AF92">
        <f t="shared" si="35"/>
        <v>0.69370495600388304</v>
      </c>
      <c r="AG92">
        <f t="shared" si="36"/>
        <v>9.7636787272109629E-2</v>
      </c>
      <c r="AH92">
        <f t="shared" si="37"/>
        <v>0.17988486298599052</v>
      </c>
      <c r="AI92">
        <f t="shared" si="38"/>
        <v>0.21113163516156483</v>
      </c>
      <c r="AJ92">
        <f t="shared" si="39"/>
        <v>0.11726057012453663</v>
      </c>
      <c r="AK92">
        <f t="shared" si="40"/>
        <v>-0.51964860795412893</v>
      </c>
      <c r="AL92">
        <f t="shared" si="41"/>
        <v>1.6805754919351443</v>
      </c>
      <c r="AM92">
        <f t="shared" si="42"/>
        <v>1.1720050467449532</v>
      </c>
      <c r="AN92">
        <f t="shared" si="43"/>
        <v>1.7394737579488155</v>
      </c>
      <c r="AO92">
        <f t="shared" si="44"/>
        <v>0.8313438882334856</v>
      </c>
      <c r="AP92">
        <f t="shared" si="45"/>
        <v>1.3963998564570332</v>
      </c>
      <c r="AQ92">
        <f t="shared" si="46"/>
        <v>2.1055638754555064</v>
      </c>
      <c r="AR92">
        <f t="shared" si="47"/>
        <v>-0.56984284112507244</v>
      </c>
      <c r="AS92">
        <f t="shared" si="48"/>
        <v>-7.9458004679774777E-2</v>
      </c>
      <c r="AU92">
        <f t="shared" si="49"/>
        <v>2.1055638754555064</v>
      </c>
      <c r="AV92" t="str">
        <f t="shared" si="50"/>
        <v>ABS</v>
      </c>
      <c r="AX92">
        <f t="shared" si="51"/>
        <v>-0.56984284112507244</v>
      </c>
      <c r="AY92" t="str">
        <f t="shared" si="52"/>
        <v>Commodities</v>
      </c>
      <c r="BA92">
        <f t="shared" si="53"/>
        <v>1.7394737579488155</v>
      </c>
      <c r="BB92" t="str">
        <f t="shared" si="54"/>
        <v>Europa bonds</v>
      </c>
      <c r="BD92">
        <f t="shared" si="55"/>
        <v>-0.51964860795412893</v>
      </c>
      <c r="BE92" t="str">
        <f t="shared" si="56"/>
        <v>Latam</v>
      </c>
      <c r="BF92">
        <f t="shared" si="57"/>
        <v>-7.9458004679774777E-2</v>
      </c>
      <c r="BG92" t="str">
        <f t="shared" si="58"/>
        <v>Oro</v>
      </c>
      <c r="BH92">
        <f t="shared" si="59"/>
        <v>9.7636787272109629E-2</v>
      </c>
      <c r="BI92" t="str">
        <f t="shared" si="60"/>
        <v>Europa equities</v>
      </c>
      <c r="BJ92">
        <f t="shared" si="61"/>
        <v>0.17988486298599052</v>
      </c>
      <c r="BK92" t="str">
        <f t="shared" si="62"/>
        <v>UK</v>
      </c>
      <c r="BM92">
        <f t="shared" si="63"/>
        <v>0.8313438882334856</v>
      </c>
      <c r="BN92" t="str">
        <f t="shared" si="64"/>
        <v>Latam corp</v>
      </c>
      <c r="BO92">
        <f t="shared" si="65"/>
        <v>1.1720050467449532</v>
      </c>
      <c r="BP92" t="str">
        <f t="shared" si="66"/>
        <v>US IG</v>
      </c>
      <c r="BQ92">
        <f t="shared" si="67"/>
        <v>1.3963998564570332</v>
      </c>
      <c r="BR92" t="str">
        <f t="shared" si="68"/>
        <v>Emerging sov</v>
      </c>
    </row>
    <row r="93" spans="1:70" x14ac:dyDescent="0.2">
      <c r="A93" s="2">
        <v>42304</v>
      </c>
      <c r="B93">
        <v>0.16269033556118051</v>
      </c>
      <c r="C93">
        <v>0.22452412577842901</v>
      </c>
      <c r="D93">
        <v>0.19031215608133811</v>
      </c>
      <c r="E93">
        <v>0.1960739963157761</v>
      </c>
      <c r="F93">
        <v>0.16749958275788601</v>
      </c>
      <c r="G93">
        <v>0.22576880298942331</v>
      </c>
      <c r="H93">
        <v>3.7694053925552147E-2</v>
      </c>
      <c r="I93">
        <v>5.057773323688667E-2</v>
      </c>
      <c r="J93">
        <v>3.0010084558272421E-2</v>
      </c>
      <c r="K93">
        <v>4.9215829541030778E-2</v>
      </c>
      <c r="L93">
        <v>4.3220184822923023E-2</v>
      </c>
      <c r="M93">
        <v>1.6857006671018068E-2</v>
      </c>
      <c r="N93">
        <v>0.14423866470057431</v>
      </c>
      <c r="O93">
        <v>0.17613719037270481</v>
      </c>
      <c r="Q93">
        <v>0.11285909207272569</v>
      </c>
      <c r="R93">
        <v>2.192181430608486E-2</v>
      </c>
      <c r="S93">
        <v>3.4234276121259948E-2</v>
      </c>
      <c r="T93">
        <v>4.1397423454812447E-2</v>
      </c>
      <c r="U93">
        <v>1.9641096569811719E-2</v>
      </c>
      <c r="V93">
        <v>-0.1173204441929238</v>
      </c>
      <c r="W93">
        <v>6.3347703218964657E-2</v>
      </c>
      <c r="X93">
        <v>5.9277358606551138E-2</v>
      </c>
      <c r="Y93">
        <v>5.2201754562939851E-2</v>
      </c>
      <c r="Z93">
        <v>4.0915279093276968E-2</v>
      </c>
      <c r="AA93">
        <v>6.0352659882776161E-2</v>
      </c>
      <c r="AB93">
        <v>3.5493504294808131E-2</v>
      </c>
      <c r="AC93">
        <v>-8.2193370493061968E-2</v>
      </c>
      <c r="AD93">
        <v>-1.399550969691676E-2</v>
      </c>
      <c r="AF93">
        <f t="shared" si="35"/>
        <v>0.69370495600388304</v>
      </c>
      <c r="AG93">
        <f t="shared" si="36"/>
        <v>9.7636787272109629E-2</v>
      </c>
      <c r="AH93">
        <f t="shared" si="37"/>
        <v>0.17988486298599052</v>
      </c>
      <c r="AI93">
        <f t="shared" si="38"/>
        <v>0.21113163516156483</v>
      </c>
      <c r="AJ93">
        <f t="shared" si="39"/>
        <v>0.11726057012453663</v>
      </c>
      <c r="AK93">
        <f t="shared" si="40"/>
        <v>-0.51964860795412893</v>
      </c>
      <c r="AL93">
        <f t="shared" si="41"/>
        <v>1.6805754919351443</v>
      </c>
      <c r="AM93">
        <f t="shared" si="42"/>
        <v>1.1720050467449532</v>
      </c>
      <c r="AN93">
        <f t="shared" si="43"/>
        <v>1.7394737579488155</v>
      </c>
      <c r="AO93">
        <f t="shared" si="44"/>
        <v>0.8313438882334856</v>
      </c>
      <c r="AP93">
        <f t="shared" si="45"/>
        <v>1.3963998564570332</v>
      </c>
      <c r="AQ93">
        <f t="shared" si="46"/>
        <v>2.1055638754555064</v>
      </c>
      <c r="AR93">
        <f t="shared" si="47"/>
        <v>-0.56984284112507244</v>
      </c>
      <c r="AS93">
        <f t="shared" si="48"/>
        <v>-7.9458004679774777E-2</v>
      </c>
      <c r="AU93">
        <f t="shared" si="49"/>
        <v>2.1055638754555064</v>
      </c>
      <c r="AV93" t="str">
        <f t="shared" si="50"/>
        <v>ABS</v>
      </c>
      <c r="AX93">
        <f t="shared" si="51"/>
        <v>-0.56984284112507244</v>
      </c>
      <c r="AY93" t="str">
        <f t="shared" si="52"/>
        <v>Commodities</v>
      </c>
      <c r="BA93">
        <f t="shared" si="53"/>
        <v>1.7394737579488155</v>
      </c>
      <c r="BB93" t="str">
        <f t="shared" si="54"/>
        <v>Europa bonds</v>
      </c>
      <c r="BD93">
        <f t="shared" si="55"/>
        <v>-0.51964860795412893</v>
      </c>
      <c r="BE93" t="str">
        <f t="shared" si="56"/>
        <v>Latam</v>
      </c>
      <c r="BF93">
        <f t="shared" si="57"/>
        <v>-7.9458004679774777E-2</v>
      </c>
      <c r="BG93" t="str">
        <f t="shared" si="58"/>
        <v>Oro</v>
      </c>
      <c r="BH93">
        <f t="shared" si="59"/>
        <v>9.7636787272109629E-2</v>
      </c>
      <c r="BI93" t="str">
        <f t="shared" si="60"/>
        <v>Europa equities</v>
      </c>
      <c r="BJ93">
        <f t="shared" si="61"/>
        <v>0.17988486298599052</v>
      </c>
      <c r="BK93" t="str">
        <f t="shared" si="62"/>
        <v>UK</v>
      </c>
      <c r="BM93">
        <f t="shared" si="63"/>
        <v>0.8313438882334856</v>
      </c>
      <c r="BN93" t="str">
        <f t="shared" si="64"/>
        <v>Latam corp</v>
      </c>
      <c r="BO93">
        <f t="shared" si="65"/>
        <v>1.1720050467449532</v>
      </c>
      <c r="BP93" t="str">
        <f t="shared" si="66"/>
        <v>US IG</v>
      </c>
      <c r="BQ93">
        <f t="shared" si="67"/>
        <v>1.3963998564570332</v>
      </c>
      <c r="BR93" t="str">
        <f t="shared" si="68"/>
        <v>Emerging sov</v>
      </c>
    </row>
    <row r="94" spans="1:70" x14ac:dyDescent="0.2">
      <c r="A94" s="2">
        <v>42305</v>
      </c>
      <c r="B94">
        <v>0.16269033556118051</v>
      </c>
      <c r="C94">
        <v>0.22452412577842901</v>
      </c>
      <c r="D94">
        <v>0.19031215608133811</v>
      </c>
      <c r="E94">
        <v>0.1960739963157761</v>
      </c>
      <c r="F94">
        <v>0.16749958275788601</v>
      </c>
      <c r="G94">
        <v>0.22576880298942331</v>
      </c>
      <c r="H94">
        <v>3.7694053925552147E-2</v>
      </c>
      <c r="I94">
        <v>5.057773323688667E-2</v>
      </c>
      <c r="J94">
        <v>3.0010084558272421E-2</v>
      </c>
      <c r="K94">
        <v>4.9215829541030778E-2</v>
      </c>
      <c r="L94">
        <v>4.3220184822923023E-2</v>
      </c>
      <c r="M94">
        <v>1.6857006671018068E-2</v>
      </c>
      <c r="N94">
        <v>0.14423866470057431</v>
      </c>
      <c r="O94">
        <v>0.17613719037270481</v>
      </c>
      <c r="Q94">
        <v>0.11285909207272569</v>
      </c>
      <c r="R94">
        <v>2.192181430608486E-2</v>
      </c>
      <c r="S94">
        <v>3.4234276121259948E-2</v>
      </c>
      <c r="T94">
        <v>4.1397423454812447E-2</v>
      </c>
      <c r="U94">
        <v>1.9641096569811719E-2</v>
      </c>
      <c r="V94">
        <v>-0.1173204441929238</v>
      </c>
      <c r="W94">
        <v>6.3347703218964657E-2</v>
      </c>
      <c r="X94">
        <v>5.9277358606551138E-2</v>
      </c>
      <c r="Y94">
        <v>5.2201754562939851E-2</v>
      </c>
      <c r="Z94">
        <v>4.0915279093276968E-2</v>
      </c>
      <c r="AA94">
        <v>6.0352659882776161E-2</v>
      </c>
      <c r="AB94">
        <v>3.5493504294808131E-2</v>
      </c>
      <c r="AC94">
        <v>-8.2193370493061968E-2</v>
      </c>
      <c r="AD94">
        <v>-1.399550969691676E-2</v>
      </c>
      <c r="AF94">
        <f t="shared" si="35"/>
        <v>0.69370495600388304</v>
      </c>
      <c r="AG94">
        <f t="shared" si="36"/>
        <v>9.7636787272109629E-2</v>
      </c>
      <c r="AH94">
        <f t="shared" si="37"/>
        <v>0.17988486298599052</v>
      </c>
      <c r="AI94">
        <f t="shared" si="38"/>
        <v>0.21113163516156483</v>
      </c>
      <c r="AJ94">
        <f t="shared" si="39"/>
        <v>0.11726057012453663</v>
      </c>
      <c r="AK94">
        <f t="shared" si="40"/>
        <v>-0.51964860795412893</v>
      </c>
      <c r="AL94">
        <f t="shared" si="41"/>
        <v>1.6805754919351443</v>
      </c>
      <c r="AM94">
        <f t="shared" si="42"/>
        <v>1.1720050467449532</v>
      </c>
      <c r="AN94">
        <f t="shared" si="43"/>
        <v>1.7394737579488155</v>
      </c>
      <c r="AO94">
        <f t="shared" si="44"/>
        <v>0.8313438882334856</v>
      </c>
      <c r="AP94">
        <f t="shared" si="45"/>
        <v>1.3963998564570332</v>
      </c>
      <c r="AQ94">
        <f t="shared" si="46"/>
        <v>2.1055638754555064</v>
      </c>
      <c r="AR94">
        <f t="shared" si="47"/>
        <v>-0.56984284112507244</v>
      </c>
      <c r="AS94">
        <f t="shared" si="48"/>
        <v>-7.9458004679774777E-2</v>
      </c>
      <c r="AU94">
        <f t="shared" si="49"/>
        <v>2.1055638754555064</v>
      </c>
      <c r="AV94" t="str">
        <f t="shared" si="50"/>
        <v>ABS</v>
      </c>
      <c r="AX94">
        <f t="shared" si="51"/>
        <v>-0.56984284112507244</v>
      </c>
      <c r="AY94" t="str">
        <f t="shared" si="52"/>
        <v>Commodities</v>
      </c>
      <c r="BA94">
        <f t="shared" si="53"/>
        <v>1.7394737579488155</v>
      </c>
      <c r="BB94" t="str">
        <f t="shared" si="54"/>
        <v>Europa bonds</v>
      </c>
      <c r="BD94">
        <f t="shared" si="55"/>
        <v>-0.51964860795412893</v>
      </c>
      <c r="BE94" t="str">
        <f t="shared" si="56"/>
        <v>Latam</v>
      </c>
      <c r="BF94">
        <f t="shared" si="57"/>
        <v>-7.9458004679774777E-2</v>
      </c>
      <c r="BG94" t="str">
        <f t="shared" si="58"/>
        <v>Oro</v>
      </c>
      <c r="BH94">
        <f t="shared" si="59"/>
        <v>9.7636787272109629E-2</v>
      </c>
      <c r="BI94" t="str">
        <f t="shared" si="60"/>
        <v>Europa equities</v>
      </c>
      <c r="BJ94">
        <f t="shared" si="61"/>
        <v>0.17988486298599052</v>
      </c>
      <c r="BK94" t="str">
        <f t="shared" si="62"/>
        <v>UK</v>
      </c>
      <c r="BM94">
        <f t="shared" si="63"/>
        <v>0.8313438882334856</v>
      </c>
      <c r="BN94" t="str">
        <f t="shared" si="64"/>
        <v>Latam corp</v>
      </c>
      <c r="BO94">
        <f t="shared" si="65"/>
        <v>1.1720050467449532</v>
      </c>
      <c r="BP94" t="str">
        <f t="shared" si="66"/>
        <v>US IG</v>
      </c>
      <c r="BQ94">
        <f t="shared" si="67"/>
        <v>1.3963998564570332</v>
      </c>
      <c r="BR94" t="str">
        <f t="shared" si="68"/>
        <v>Emerging sov</v>
      </c>
    </row>
    <row r="95" spans="1:70" x14ac:dyDescent="0.2">
      <c r="A95" s="2">
        <v>42306</v>
      </c>
      <c r="B95">
        <v>0.16269033556118051</v>
      </c>
      <c r="C95">
        <v>0.22452412577842901</v>
      </c>
      <c r="D95">
        <v>0.19031215608133811</v>
      </c>
      <c r="E95">
        <v>0.1960739963157761</v>
      </c>
      <c r="F95">
        <v>0.16749958275788601</v>
      </c>
      <c r="G95">
        <v>0.22576880298942331</v>
      </c>
      <c r="H95">
        <v>3.7694053925552147E-2</v>
      </c>
      <c r="I95">
        <v>5.057773323688667E-2</v>
      </c>
      <c r="J95">
        <v>3.0010084558272421E-2</v>
      </c>
      <c r="K95">
        <v>4.9215829541030778E-2</v>
      </c>
      <c r="L95">
        <v>4.3220184822923023E-2</v>
      </c>
      <c r="M95">
        <v>1.6857006671018068E-2</v>
      </c>
      <c r="N95">
        <v>0.14423866470057431</v>
      </c>
      <c r="O95">
        <v>0.17613719037270481</v>
      </c>
      <c r="Q95">
        <v>0.11285909207272569</v>
      </c>
      <c r="R95">
        <v>2.192181430608486E-2</v>
      </c>
      <c r="S95">
        <v>3.4234276121259948E-2</v>
      </c>
      <c r="T95">
        <v>4.1397423454812447E-2</v>
      </c>
      <c r="U95">
        <v>1.9641096569811719E-2</v>
      </c>
      <c r="V95">
        <v>-0.1173204441929238</v>
      </c>
      <c r="W95">
        <v>6.3347703218964657E-2</v>
      </c>
      <c r="X95">
        <v>5.9277358606551138E-2</v>
      </c>
      <c r="Y95">
        <v>5.2201754562939851E-2</v>
      </c>
      <c r="Z95">
        <v>4.0915279093276968E-2</v>
      </c>
      <c r="AA95">
        <v>6.0352659882776161E-2</v>
      </c>
      <c r="AB95">
        <v>3.5493504294808131E-2</v>
      </c>
      <c r="AC95">
        <v>-8.2193370493061968E-2</v>
      </c>
      <c r="AD95">
        <v>-1.399550969691676E-2</v>
      </c>
      <c r="AF95">
        <f t="shared" si="35"/>
        <v>0.69370495600388304</v>
      </c>
      <c r="AG95">
        <f t="shared" si="36"/>
        <v>9.7636787272109629E-2</v>
      </c>
      <c r="AH95">
        <f t="shared" si="37"/>
        <v>0.17988486298599052</v>
      </c>
      <c r="AI95">
        <f t="shared" si="38"/>
        <v>0.21113163516156483</v>
      </c>
      <c r="AJ95">
        <f t="shared" si="39"/>
        <v>0.11726057012453663</v>
      </c>
      <c r="AK95">
        <f t="shared" si="40"/>
        <v>-0.51964860795412893</v>
      </c>
      <c r="AL95">
        <f t="shared" si="41"/>
        <v>1.6805754919351443</v>
      </c>
      <c r="AM95">
        <f t="shared" si="42"/>
        <v>1.1720050467449532</v>
      </c>
      <c r="AN95">
        <f t="shared" si="43"/>
        <v>1.7394737579488155</v>
      </c>
      <c r="AO95">
        <f t="shared" si="44"/>
        <v>0.8313438882334856</v>
      </c>
      <c r="AP95">
        <f t="shared" si="45"/>
        <v>1.3963998564570332</v>
      </c>
      <c r="AQ95">
        <f t="shared" si="46"/>
        <v>2.1055638754555064</v>
      </c>
      <c r="AR95">
        <f t="shared" si="47"/>
        <v>-0.56984284112507244</v>
      </c>
      <c r="AS95">
        <f t="shared" si="48"/>
        <v>-7.9458004679774777E-2</v>
      </c>
      <c r="AU95">
        <f t="shared" si="49"/>
        <v>2.1055638754555064</v>
      </c>
      <c r="AV95" t="str">
        <f t="shared" si="50"/>
        <v>ABS</v>
      </c>
      <c r="AX95">
        <f t="shared" si="51"/>
        <v>-0.56984284112507244</v>
      </c>
      <c r="AY95" t="str">
        <f t="shared" si="52"/>
        <v>Commodities</v>
      </c>
      <c r="BA95">
        <f t="shared" si="53"/>
        <v>1.7394737579488155</v>
      </c>
      <c r="BB95" t="str">
        <f t="shared" si="54"/>
        <v>Europa bonds</v>
      </c>
      <c r="BD95">
        <f t="shared" si="55"/>
        <v>-0.51964860795412893</v>
      </c>
      <c r="BE95" t="str">
        <f t="shared" si="56"/>
        <v>Latam</v>
      </c>
      <c r="BF95">
        <f t="shared" si="57"/>
        <v>-7.9458004679774777E-2</v>
      </c>
      <c r="BG95" t="str">
        <f t="shared" si="58"/>
        <v>Oro</v>
      </c>
      <c r="BH95">
        <f t="shared" si="59"/>
        <v>9.7636787272109629E-2</v>
      </c>
      <c r="BI95" t="str">
        <f t="shared" si="60"/>
        <v>Europa equities</v>
      </c>
      <c r="BJ95">
        <f t="shared" si="61"/>
        <v>0.17988486298599052</v>
      </c>
      <c r="BK95" t="str">
        <f t="shared" si="62"/>
        <v>UK</v>
      </c>
      <c r="BM95">
        <f t="shared" si="63"/>
        <v>0.8313438882334856</v>
      </c>
      <c r="BN95" t="str">
        <f t="shared" si="64"/>
        <v>Latam corp</v>
      </c>
      <c r="BO95">
        <f t="shared" si="65"/>
        <v>1.1720050467449532</v>
      </c>
      <c r="BP95" t="str">
        <f t="shared" si="66"/>
        <v>US IG</v>
      </c>
      <c r="BQ95">
        <f t="shared" si="67"/>
        <v>1.3963998564570332</v>
      </c>
      <c r="BR95" t="str">
        <f t="shared" si="68"/>
        <v>Emerging sov</v>
      </c>
    </row>
    <row r="96" spans="1:70" x14ac:dyDescent="0.2">
      <c r="A96" s="2">
        <v>42307</v>
      </c>
      <c r="B96">
        <v>0.16269033556118051</v>
      </c>
      <c r="C96">
        <v>0.22452412577842901</v>
      </c>
      <c r="D96">
        <v>0.19031215608133811</v>
      </c>
      <c r="E96">
        <v>0.1960739963157761</v>
      </c>
      <c r="F96">
        <v>0.16749958275788601</v>
      </c>
      <c r="G96">
        <v>0.22576880298942331</v>
      </c>
      <c r="H96">
        <v>3.7694053925552147E-2</v>
      </c>
      <c r="I96">
        <v>5.057773323688667E-2</v>
      </c>
      <c r="J96">
        <v>3.0010084558272421E-2</v>
      </c>
      <c r="K96">
        <v>4.9215829541030778E-2</v>
      </c>
      <c r="L96">
        <v>4.3220184822923023E-2</v>
      </c>
      <c r="M96">
        <v>1.6857006671018068E-2</v>
      </c>
      <c r="N96">
        <v>0.14423866470057431</v>
      </c>
      <c r="O96">
        <v>0.17613719037270481</v>
      </c>
      <c r="Q96">
        <v>0.11285909207272569</v>
      </c>
      <c r="R96">
        <v>2.192181430608486E-2</v>
      </c>
      <c r="S96">
        <v>3.4234276121259948E-2</v>
      </c>
      <c r="T96">
        <v>4.1397423454812447E-2</v>
      </c>
      <c r="U96">
        <v>1.9641096569811719E-2</v>
      </c>
      <c r="V96">
        <v>-0.1173204441929238</v>
      </c>
      <c r="W96">
        <v>6.3347703218964657E-2</v>
      </c>
      <c r="X96">
        <v>5.9277358606551138E-2</v>
      </c>
      <c r="Y96">
        <v>5.2201754562939851E-2</v>
      </c>
      <c r="Z96">
        <v>4.0915279093276968E-2</v>
      </c>
      <c r="AA96">
        <v>6.0352659882776161E-2</v>
      </c>
      <c r="AB96">
        <v>3.5493504294808131E-2</v>
      </c>
      <c r="AC96">
        <v>-8.2193370493061968E-2</v>
      </c>
      <c r="AD96">
        <v>-1.399550969691676E-2</v>
      </c>
      <c r="AF96">
        <f t="shared" si="35"/>
        <v>0.69370495600388304</v>
      </c>
      <c r="AG96">
        <f t="shared" si="36"/>
        <v>9.7636787272109629E-2</v>
      </c>
      <c r="AH96">
        <f t="shared" si="37"/>
        <v>0.17988486298599052</v>
      </c>
      <c r="AI96">
        <f t="shared" si="38"/>
        <v>0.21113163516156483</v>
      </c>
      <c r="AJ96">
        <f t="shared" si="39"/>
        <v>0.11726057012453663</v>
      </c>
      <c r="AK96">
        <f t="shared" si="40"/>
        <v>-0.51964860795412893</v>
      </c>
      <c r="AL96">
        <f t="shared" si="41"/>
        <v>1.6805754919351443</v>
      </c>
      <c r="AM96">
        <f t="shared" si="42"/>
        <v>1.1720050467449532</v>
      </c>
      <c r="AN96">
        <f t="shared" si="43"/>
        <v>1.7394737579488155</v>
      </c>
      <c r="AO96">
        <f t="shared" si="44"/>
        <v>0.8313438882334856</v>
      </c>
      <c r="AP96">
        <f t="shared" si="45"/>
        <v>1.3963998564570332</v>
      </c>
      <c r="AQ96">
        <f t="shared" si="46"/>
        <v>2.1055638754555064</v>
      </c>
      <c r="AR96">
        <f t="shared" si="47"/>
        <v>-0.56984284112507244</v>
      </c>
      <c r="AS96">
        <f t="shared" si="48"/>
        <v>-7.9458004679774777E-2</v>
      </c>
      <c r="AU96">
        <f t="shared" si="49"/>
        <v>2.1055638754555064</v>
      </c>
      <c r="AV96" t="str">
        <f t="shared" si="50"/>
        <v>ABS</v>
      </c>
      <c r="AX96">
        <f t="shared" si="51"/>
        <v>-0.56984284112507244</v>
      </c>
      <c r="AY96" t="str">
        <f t="shared" si="52"/>
        <v>Commodities</v>
      </c>
      <c r="BA96">
        <f t="shared" si="53"/>
        <v>1.7394737579488155</v>
      </c>
      <c r="BB96" t="str">
        <f t="shared" si="54"/>
        <v>Europa bonds</v>
      </c>
      <c r="BD96">
        <f t="shared" si="55"/>
        <v>-0.51964860795412893</v>
      </c>
      <c r="BE96" t="str">
        <f t="shared" si="56"/>
        <v>Latam</v>
      </c>
      <c r="BF96">
        <f t="shared" si="57"/>
        <v>-7.9458004679774777E-2</v>
      </c>
      <c r="BG96" t="str">
        <f t="shared" si="58"/>
        <v>Oro</v>
      </c>
      <c r="BH96">
        <f t="shared" si="59"/>
        <v>9.7636787272109629E-2</v>
      </c>
      <c r="BI96" t="str">
        <f t="shared" si="60"/>
        <v>Europa equities</v>
      </c>
      <c r="BJ96">
        <f t="shared" si="61"/>
        <v>0.17988486298599052</v>
      </c>
      <c r="BK96" t="str">
        <f t="shared" si="62"/>
        <v>UK</v>
      </c>
      <c r="BM96">
        <f t="shared" si="63"/>
        <v>0.8313438882334856</v>
      </c>
      <c r="BN96" t="str">
        <f t="shared" si="64"/>
        <v>Latam corp</v>
      </c>
      <c r="BO96">
        <f t="shared" si="65"/>
        <v>1.1720050467449532</v>
      </c>
      <c r="BP96" t="str">
        <f t="shared" si="66"/>
        <v>US IG</v>
      </c>
      <c r="BQ96">
        <f t="shared" si="67"/>
        <v>1.3963998564570332</v>
      </c>
      <c r="BR96" t="str">
        <f t="shared" si="68"/>
        <v>Emerging sov</v>
      </c>
    </row>
    <row r="97" spans="1:70" x14ac:dyDescent="0.2">
      <c r="A97" s="2">
        <v>42310</v>
      </c>
      <c r="B97">
        <v>0.16269033556118051</v>
      </c>
      <c r="C97">
        <v>0.22452412577842901</v>
      </c>
      <c r="D97">
        <v>0.19031215608133811</v>
      </c>
      <c r="E97">
        <v>0.1960739963157761</v>
      </c>
      <c r="F97">
        <v>0.16749958275788601</v>
      </c>
      <c r="G97">
        <v>0.22576880298942331</v>
      </c>
      <c r="H97">
        <v>3.7694053925552147E-2</v>
      </c>
      <c r="I97">
        <v>5.057773323688667E-2</v>
      </c>
      <c r="J97">
        <v>3.0010084558272421E-2</v>
      </c>
      <c r="K97">
        <v>4.9215829541030778E-2</v>
      </c>
      <c r="L97">
        <v>4.3220184822923023E-2</v>
      </c>
      <c r="M97">
        <v>1.6857006671018068E-2</v>
      </c>
      <c r="N97">
        <v>0.14423866470057431</v>
      </c>
      <c r="O97">
        <v>0.17613719037270481</v>
      </c>
      <c r="Q97">
        <v>0.11285909207272569</v>
      </c>
      <c r="R97">
        <v>2.192181430608486E-2</v>
      </c>
      <c r="S97">
        <v>3.4234276121259948E-2</v>
      </c>
      <c r="T97">
        <v>4.1397423454812447E-2</v>
      </c>
      <c r="U97">
        <v>1.9641096569811719E-2</v>
      </c>
      <c r="V97">
        <v>-0.1173204441929238</v>
      </c>
      <c r="W97">
        <v>6.3347703218964657E-2</v>
      </c>
      <c r="X97">
        <v>5.9277358606551138E-2</v>
      </c>
      <c r="Y97">
        <v>5.2201754562939851E-2</v>
      </c>
      <c r="Z97">
        <v>4.0915279093276968E-2</v>
      </c>
      <c r="AA97">
        <v>6.0352659882776161E-2</v>
      </c>
      <c r="AB97">
        <v>3.5493504294808131E-2</v>
      </c>
      <c r="AC97">
        <v>-8.2193370493061968E-2</v>
      </c>
      <c r="AD97">
        <v>-1.399550969691676E-2</v>
      </c>
      <c r="AF97">
        <f t="shared" si="35"/>
        <v>0.69370495600388304</v>
      </c>
      <c r="AG97">
        <f t="shared" si="36"/>
        <v>9.7636787272109629E-2</v>
      </c>
      <c r="AH97">
        <f t="shared" si="37"/>
        <v>0.17988486298599052</v>
      </c>
      <c r="AI97">
        <f t="shared" si="38"/>
        <v>0.21113163516156483</v>
      </c>
      <c r="AJ97">
        <f t="shared" si="39"/>
        <v>0.11726057012453663</v>
      </c>
      <c r="AK97">
        <f t="shared" si="40"/>
        <v>-0.51964860795412893</v>
      </c>
      <c r="AL97">
        <f t="shared" si="41"/>
        <v>1.6805754919351443</v>
      </c>
      <c r="AM97">
        <f t="shared" si="42"/>
        <v>1.1720050467449532</v>
      </c>
      <c r="AN97">
        <f t="shared" si="43"/>
        <v>1.7394737579488155</v>
      </c>
      <c r="AO97">
        <f t="shared" si="44"/>
        <v>0.8313438882334856</v>
      </c>
      <c r="AP97">
        <f t="shared" si="45"/>
        <v>1.3963998564570332</v>
      </c>
      <c r="AQ97">
        <f t="shared" si="46"/>
        <v>2.1055638754555064</v>
      </c>
      <c r="AR97">
        <f t="shared" si="47"/>
        <v>-0.56984284112507244</v>
      </c>
      <c r="AS97">
        <f t="shared" si="48"/>
        <v>-7.9458004679774777E-2</v>
      </c>
      <c r="AU97">
        <f t="shared" si="49"/>
        <v>2.1055638754555064</v>
      </c>
      <c r="AV97" t="str">
        <f t="shared" si="50"/>
        <v>ABS</v>
      </c>
      <c r="AX97">
        <f t="shared" si="51"/>
        <v>-0.56984284112507244</v>
      </c>
      <c r="AY97" t="str">
        <f t="shared" si="52"/>
        <v>Commodities</v>
      </c>
      <c r="BA97">
        <f t="shared" si="53"/>
        <v>1.7394737579488155</v>
      </c>
      <c r="BB97" t="str">
        <f t="shared" si="54"/>
        <v>Europa bonds</v>
      </c>
      <c r="BD97">
        <f t="shared" si="55"/>
        <v>-0.51964860795412893</v>
      </c>
      <c r="BE97" t="str">
        <f t="shared" si="56"/>
        <v>Latam</v>
      </c>
      <c r="BF97">
        <f t="shared" si="57"/>
        <v>-7.9458004679774777E-2</v>
      </c>
      <c r="BG97" t="str">
        <f t="shared" si="58"/>
        <v>Oro</v>
      </c>
      <c r="BH97">
        <f t="shared" si="59"/>
        <v>9.7636787272109629E-2</v>
      </c>
      <c r="BI97" t="str">
        <f t="shared" si="60"/>
        <v>Europa equities</v>
      </c>
      <c r="BJ97">
        <f t="shared" si="61"/>
        <v>0.17988486298599052</v>
      </c>
      <c r="BK97" t="str">
        <f t="shared" si="62"/>
        <v>UK</v>
      </c>
      <c r="BM97">
        <f t="shared" si="63"/>
        <v>0.8313438882334856</v>
      </c>
      <c r="BN97" t="str">
        <f t="shared" si="64"/>
        <v>Latam corp</v>
      </c>
      <c r="BO97">
        <f t="shared" si="65"/>
        <v>1.1720050467449532</v>
      </c>
      <c r="BP97" t="str">
        <f t="shared" si="66"/>
        <v>US IG</v>
      </c>
      <c r="BQ97">
        <f t="shared" si="67"/>
        <v>1.3963998564570332</v>
      </c>
      <c r="BR97" t="str">
        <f t="shared" si="68"/>
        <v>Emerging sov</v>
      </c>
    </row>
    <row r="98" spans="1:70" x14ac:dyDescent="0.2">
      <c r="A98" s="2">
        <v>42312</v>
      </c>
      <c r="B98">
        <v>0.16269033556118051</v>
      </c>
      <c r="C98">
        <v>0.22452412577842901</v>
      </c>
      <c r="D98">
        <v>0.19031215608133811</v>
      </c>
      <c r="E98">
        <v>0.1960739963157761</v>
      </c>
      <c r="F98">
        <v>0.16749958275788601</v>
      </c>
      <c r="G98">
        <v>0.22576880298942331</v>
      </c>
      <c r="H98">
        <v>3.7694053925552147E-2</v>
      </c>
      <c r="I98">
        <v>5.057773323688667E-2</v>
      </c>
      <c r="J98">
        <v>3.0010084558272421E-2</v>
      </c>
      <c r="K98">
        <v>4.9215829541030778E-2</v>
      </c>
      <c r="L98">
        <v>4.3220184822923023E-2</v>
      </c>
      <c r="M98">
        <v>1.6857006671018068E-2</v>
      </c>
      <c r="N98">
        <v>0.14423866470057431</v>
      </c>
      <c r="O98">
        <v>0.17613719037270481</v>
      </c>
      <c r="Q98">
        <v>0.11285909207272569</v>
      </c>
      <c r="R98">
        <v>2.192181430608486E-2</v>
      </c>
      <c r="S98">
        <v>3.4234276121259948E-2</v>
      </c>
      <c r="T98">
        <v>4.1397423454812447E-2</v>
      </c>
      <c r="U98">
        <v>1.9641096569811719E-2</v>
      </c>
      <c r="V98">
        <v>-0.1173204441929238</v>
      </c>
      <c r="W98">
        <v>6.3347703218964657E-2</v>
      </c>
      <c r="X98">
        <v>5.9277358606551138E-2</v>
      </c>
      <c r="Y98">
        <v>5.2201754562939851E-2</v>
      </c>
      <c r="Z98">
        <v>4.0915279093276968E-2</v>
      </c>
      <c r="AA98">
        <v>6.0352659882776161E-2</v>
      </c>
      <c r="AB98">
        <v>3.5493504294808131E-2</v>
      </c>
      <c r="AC98">
        <v>-8.2193370493061968E-2</v>
      </c>
      <c r="AD98">
        <v>-1.399550969691676E-2</v>
      </c>
      <c r="AF98">
        <f t="shared" si="35"/>
        <v>0.69370495600388304</v>
      </c>
      <c r="AG98">
        <f t="shared" si="36"/>
        <v>9.7636787272109629E-2</v>
      </c>
      <c r="AH98">
        <f t="shared" si="37"/>
        <v>0.17988486298599052</v>
      </c>
      <c r="AI98">
        <f t="shared" si="38"/>
        <v>0.21113163516156483</v>
      </c>
      <c r="AJ98">
        <f t="shared" si="39"/>
        <v>0.11726057012453663</v>
      </c>
      <c r="AK98">
        <f t="shared" si="40"/>
        <v>-0.51964860795412893</v>
      </c>
      <c r="AL98">
        <f t="shared" si="41"/>
        <v>1.6805754919351443</v>
      </c>
      <c r="AM98">
        <f t="shared" si="42"/>
        <v>1.1720050467449532</v>
      </c>
      <c r="AN98">
        <f t="shared" si="43"/>
        <v>1.7394737579488155</v>
      </c>
      <c r="AO98">
        <f t="shared" si="44"/>
        <v>0.8313438882334856</v>
      </c>
      <c r="AP98">
        <f t="shared" si="45"/>
        <v>1.3963998564570332</v>
      </c>
      <c r="AQ98">
        <f t="shared" si="46"/>
        <v>2.1055638754555064</v>
      </c>
      <c r="AR98">
        <f t="shared" si="47"/>
        <v>-0.56984284112507244</v>
      </c>
      <c r="AS98">
        <f t="shared" si="48"/>
        <v>-7.9458004679774777E-2</v>
      </c>
      <c r="AU98">
        <f t="shared" si="49"/>
        <v>2.1055638754555064</v>
      </c>
      <c r="AV98" t="str">
        <f t="shared" si="50"/>
        <v>ABS</v>
      </c>
      <c r="AX98">
        <f t="shared" si="51"/>
        <v>-0.56984284112507244</v>
      </c>
      <c r="AY98" t="str">
        <f t="shared" si="52"/>
        <v>Commodities</v>
      </c>
      <c r="BA98">
        <f t="shared" si="53"/>
        <v>1.7394737579488155</v>
      </c>
      <c r="BB98" t="str">
        <f t="shared" si="54"/>
        <v>Europa bonds</v>
      </c>
      <c r="BD98">
        <f t="shared" si="55"/>
        <v>-0.51964860795412893</v>
      </c>
      <c r="BE98" t="str">
        <f t="shared" si="56"/>
        <v>Latam</v>
      </c>
      <c r="BF98">
        <f t="shared" si="57"/>
        <v>-7.9458004679774777E-2</v>
      </c>
      <c r="BG98" t="str">
        <f t="shared" si="58"/>
        <v>Oro</v>
      </c>
      <c r="BH98">
        <f t="shared" si="59"/>
        <v>9.7636787272109629E-2</v>
      </c>
      <c r="BI98" t="str">
        <f t="shared" si="60"/>
        <v>Europa equities</v>
      </c>
      <c r="BJ98">
        <f t="shared" si="61"/>
        <v>0.17988486298599052</v>
      </c>
      <c r="BK98" t="str">
        <f t="shared" si="62"/>
        <v>UK</v>
      </c>
      <c r="BM98">
        <f t="shared" si="63"/>
        <v>0.8313438882334856</v>
      </c>
      <c r="BN98" t="str">
        <f t="shared" si="64"/>
        <v>Latam corp</v>
      </c>
      <c r="BO98">
        <f t="shared" si="65"/>
        <v>1.1720050467449532</v>
      </c>
      <c r="BP98" t="str">
        <f t="shared" si="66"/>
        <v>US IG</v>
      </c>
      <c r="BQ98">
        <f t="shared" si="67"/>
        <v>1.3963998564570332</v>
      </c>
      <c r="BR98" t="str">
        <f t="shared" si="68"/>
        <v>Emerging sov</v>
      </c>
    </row>
    <row r="99" spans="1:70" x14ac:dyDescent="0.2">
      <c r="A99" s="2">
        <v>42313</v>
      </c>
      <c r="B99">
        <v>0.16269033556118051</v>
      </c>
      <c r="C99">
        <v>0.22452412577842901</v>
      </c>
      <c r="D99">
        <v>0.19031215608133811</v>
      </c>
      <c r="E99">
        <v>0.1960739963157761</v>
      </c>
      <c r="F99">
        <v>0.16749958275788601</v>
      </c>
      <c r="G99">
        <v>0.22576880298942331</v>
      </c>
      <c r="H99">
        <v>3.7694053925552147E-2</v>
      </c>
      <c r="I99">
        <v>5.057773323688667E-2</v>
      </c>
      <c r="J99">
        <v>3.0010084558272421E-2</v>
      </c>
      <c r="K99">
        <v>4.9215829541030778E-2</v>
      </c>
      <c r="L99">
        <v>4.3220184822923023E-2</v>
      </c>
      <c r="M99">
        <v>1.6857006671018068E-2</v>
      </c>
      <c r="N99">
        <v>0.14423866470057431</v>
      </c>
      <c r="O99">
        <v>0.17613719037270481</v>
      </c>
      <c r="Q99">
        <v>0.11285909207272569</v>
      </c>
      <c r="R99">
        <v>2.192181430608486E-2</v>
      </c>
      <c r="S99">
        <v>3.4234276121259948E-2</v>
      </c>
      <c r="T99">
        <v>4.1397423454812447E-2</v>
      </c>
      <c r="U99">
        <v>1.9641096569811719E-2</v>
      </c>
      <c r="V99">
        <v>-0.1173204441929238</v>
      </c>
      <c r="W99">
        <v>6.3347703218964657E-2</v>
      </c>
      <c r="X99">
        <v>5.9277358606551138E-2</v>
      </c>
      <c r="Y99">
        <v>5.2201754562939851E-2</v>
      </c>
      <c r="Z99">
        <v>4.0915279093276968E-2</v>
      </c>
      <c r="AA99">
        <v>6.0352659882776161E-2</v>
      </c>
      <c r="AB99">
        <v>3.5493504294808131E-2</v>
      </c>
      <c r="AC99">
        <v>-8.2193370493061968E-2</v>
      </c>
      <c r="AD99">
        <v>-1.399550969691676E-2</v>
      </c>
      <c r="AF99">
        <f t="shared" si="35"/>
        <v>0.69370495600388304</v>
      </c>
      <c r="AG99">
        <f t="shared" si="36"/>
        <v>9.7636787272109629E-2</v>
      </c>
      <c r="AH99">
        <f t="shared" si="37"/>
        <v>0.17988486298599052</v>
      </c>
      <c r="AI99">
        <f t="shared" si="38"/>
        <v>0.21113163516156483</v>
      </c>
      <c r="AJ99">
        <f t="shared" si="39"/>
        <v>0.11726057012453663</v>
      </c>
      <c r="AK99">
        <f t="shared" si="40"/>
        <v>-0.51964860795412893</v>
      </c>
      <c r="AL99">
        <f t="shared" si="41"/>
        <v>1.6805754919351443</v>
      </c>
      <c r="AM99">
        <f t="shared" si="42"/>
        <v>1.1720050467449532</v>
      </c>
      <c r="AN99">
        <f t="shared" si="43"/>
        <v>1.7394737579488155</v>
      </c>
      <c r="AO99">
        <f t="shared" si="44"/>
        <v>0.8313438882334856</v>
      </c>
      <c r="AP99">
        <f t="shared" si="45"/>
        <v>1.3963998564570332</v>
      </c>
      <c r="AQ99">
        <f t="shared" si="46"/>
        <v>2.1055638754555064</v>
      </c>
      <c r="AR99">
        <f t="shared" si="47"/>
        <v>-0.56984284112507244</v>
      </c>
      <c r="AS99">
        <f t="shared" si="48"/>
        <v>-7.9458004679774777E-2</v>
      </c>
      <c r="AU99">
        <f t="shared" si="49"/>
        <v>2.1055638754555064</v>
      </c>
      <c r="AV99" t="str">
        <f t="shared" si="50"/>
        <v>ABS</v>
      </c>
      <c r="AX99">
        <f t="shared" si="51"/>
        <v>-0.56984284112507244</v>
      </c>
      <c r="AY99" t="str">
        <f t="shared" si="52"/>
        <v>Commodities</v>
      </c>
      <c r="BA99">
        <f t="shared" si="53"/>
        <v>1.7394737579488155</v>
      </c>
      <c r="BB99" t="str">
        <f t="shared" si="54"/>
        <v>Europa bonds</v>
      </c>
      <c r="BD99">
        <f t="shared" si="55"/>
        <v>-0.51964860795412893</v>
      </c>
      <c r="BE99" t="str">
        <f t="shared" si="56"/>
        <v>Latam</v>
      </c>
      <c r="BF99">
        <f t="shared" si="57"/>
        <v>-7.9458004679774777E-2</v>
      </c>
      <c r="BG99" t="str">
        <f t="shared" si="58"/>
        <v>Oro</v>
      </c>
      <c r="BH99">
        <f t="shared" si="59"/>
        <v>9.7636787272109629E-2</v>
      </c>
      <c r="BI99" t="str">
        <f t="shared" si="60"/>
        <v>Europa equities</v>
      </c>
      <c r="BJ99">
        <f t="shared" si="61"/>
        <v>0.17988486298599052</v>
      </c>
      <c r="BK99" t="str">
        <f t="shared" si="62"/>
        <v>UK</v>
      </c>
      <c r="BM99">
        <f t="shared" si="63"/>
        <v>0.8313438882334856</v>
      </c>
      <c r="BN99" t="str">
        <f t="shared" si="64"/>
        <v>Latam corp</v>
      </c>
      <c r="BO99">
        <f t="shared" si="65"/>
        <v>1.1720050467449532</v>
      </c>
      <c r="BP99" t="str">
        <f t="shared" si="66"/>
        <v>US IG</v>
      </c>
      <c r="BQ99">
        <f t="shared" si="67"/>
        <v>1.3963998564570332</v>
      </c>
      <c r="BR99" t="str">
        <f t="shared" si="68"/>
        <v>Emerging sov</v>
      </c>
    </row>
    <row r="100" spans="1:70" x14ac:dyDescent="0.2">
      <c r="A100" s="2">
        <v>42314</v>
      </c>
      <c r="B100">
        <v>0.16269033556118051</v>
      </c>
      <c r="C100">
        <v>0.22452412577842901</v>
      </c>
      <c r="D100">
        <v>0.19031215608133811</v>
      </c>
      <c r="E100">
        <v>0.1960739963157761</v>
      </c>
      <c r="F100">
        <v>0.16749958275788601</v>
      </c>
      <c r="G100">
        <v>0.22576880298942331</v>
      </c>
      <c r="H100">
        <v>3.7694053925552147E-2</v>
      </c>
      <c r="I100">
        <v>5.057773323688667E-2</v>
      </c>
      <c r="J100">
        <v>3.0010084558272421E-2</v>
      </c>
      <c r="K100">
        <v>4.9215829541030778E-2</v>
      </c>
      <c r="L100">
        <v>4.3220184822923023E-2</v>
      </c>
      <c r="M100">
        <v>1.6857006671018068E-2</v>
      </c>
      <c r="N100">
        <v>0.14423866470057431</v>
      </c>
      <c r="O100">
        <v>0.17613719037270481</v>
      </c>
      <c r="Q100">
        <v>0.11285909207272569</v>
      </c>
      <c r="R100">
        <v>2.192181430608486E-2</v>
      </c>
      <c r="S100">
        <v>3.4234276121259948E-2</v>
      </c>
      <c r="T100">
        <v>4.1397423454812447E-2</v>
      </c>
      <c r="U100">
        <v>1.9641096569811719E-2</v>
      </c>
      <c r="V100">
        <v>-0.1173204441929238</v>
      </c>
      <c r="W100">
        <v>6.3347703218964657E-2</v>
      </c>
      <c r="X100">
        <v>5.9277358606551138E-2</v>
      </c>
      <c r="Y100">
        <v>5.2201754562939851E-2</v>
      </c>
      <c r="Z100">
        <v>4.0915279093276968E-2</v>
      </c>
      <c r="AA100">
        <v>6.0352659882776161E-2</v>
      </c>
      <c r="AB100">
        <v>3.5493504294808131E-2</v>
      </c>
      <c r="AC100">
        <v>-8.2193370493061968E-2</v>
      </c>
      <c r="AD100">
        <v>-1.399550969691676E-2</v>
      </c>
      <c r="AF100">
        <f t="shared" si="35"/>
        <v>0.69370495600388304</v>
      </c>
      <c r="AG100">
        <f t="shared" si="36"/>
        <v>9.7636787272109629E-2</v>
      </c>
      <c r="AH100">
        <f t="shared" si="37"/>
        <v>0.17988486298599052</v>
      </c>
      <c r="AI100">
        <f t="shared" si="38"/>
        <v>0.21113163516156483</v>
      </c>
      <c r="AJ100">
        <f t="shared" si="39"/>
        <v>0.11726057012453663</v>
      </c>
      <c r="AK100">
        <f t="shared" si="40"/>
        <v>-0.51964860795412893</v>
      </c>
      <c r="AL100">
        <f t="shared" si="41"/>
        <v>1.6805754919351443</v>
      </c>
      <c r="AM100">
        <f t="shared" si="42"/>
        <v>1.1720050467449532</v>
      </c>
      <c r="AN100">
        <f t="shared" si="43"/>
        <v>1.7394737579488155</v>
      </c>
      <c r="AO100">
        <f t="shared" si="44"/>
        <v>0.8313438882334856</v>
      </c>
      <c r="AP100">
        <f t="shared" si="45"/>
        <v>1.3963998564570332</v>
      </c>
      <c r="AQ100">
        <f t="shared" si="46"/>
        <v>2.1055638754555064</v>
      </c>
      <c r="AR100">
        <f t="shared" si="47"/>
        <v>-0.56984284112507244</v>
      </c>
      <c r="AS100">
        <f t="shared" si="48"/>
        <v>-7.9458004679774777E-2</v>
      </c>
      <c r="AU100">
        <f t="shared" si="49"/>
        <v>2.1055638754555064</v>
      </c>
      <c r="AV100" t="str">
        <f t="shared" si="50"/>
        <v>ABS</v>
      </c>
      <c r="AX100">
        <f t="shared" si="51"/>
        <v>-0.56984284112507244</v>
      </c>
      <c r="AY100" t="str">
        <f t="shared" si="52"/>
        <v>Commodities</v>
      </c>
      <c r="BA100">
        <f t="shared" si="53"/>
        <v>1.7394737579488155</v>
      </c>
      <c r="BB100" t="str">
        <f t="shared" si="54"/>
        <v>Europa bonds</v>
      </c>
      <c r="BD100">
        <f t="shared" si="55"/>
        <v>-0.51964860795412893</v>
      </c>
      <c r="BE100" t="str">
        <f t="shared" si="56"/>
        <v>Latam</v>
      </c>
      <c r="BF100">
        <f t="shared" si="57"/>
        <v>-7.9458004679774777E-2</v>
      </c>
      <c r="BG100" t="str">
        <f t="shared" si="58"/>
        <v>Oro</v>
      </c>
      <c r="BH100">
        <f t="shared" si="59"/>
        <v>9.7636787272109629E-2</v>
      </c>
      <c r="BI100" t="str">
        <f t="shared" si="60"/>
        <v>Europa equities</v>
      </c>
      <c r="BJ100">
        <f t="shared" si="61"/>
        <v>0.17988486298599052</v>
      </c>
      <c r="BK100" t="str">
        <f t="shared" si="62"/>
        <v>UK</v>
      </c>
      <c r="BM100">
        <f t="shared" si="63"/>
        <v>0.8313438882334856</v>
      </c>
      <c r="BN100" t="str">
        <f t="shared" si="64"/>
        <v>Latam corp</v>
      </c>
      <c r="BO100">
        <f t="shared" si="65"/>
        <v>1.1720050467449532</v>
      </c>
      <c r="BP100" t="str">
        <f t="shared" si="66"/>
        <v>US IG</v>
      </c>
      <c r="BQ100">
        <f t="shared" si="67"/>
        <v>1.3963998564570332</v>
      </c>
      <c r="BR100" t="str">
        <f t="shared" si="68"/>
        <v>Emerging sov</v>
      </c>
    </row>
    <row r="101" spans="1:70" x14ac:dyDescent="0.2">
      <c r="A101" s="2">
        <v>42317</v>
      </c>
      <c r="B101">
        <v>0.16269033556118051</v>
      </c>
      <c r="C101">
        <v>0.22452412577842901</v>
      </c>
      <c r="D101">
        <v>0.19031215608133811</v>
      </c>
      <c r="E101">
        <v>0.1960739963157761</v>
      </c>
      <c r="F101">
        <v>0.16749958275788601</v>
      </c>
      <c r="G101">
        <v>0.22576880298942331</v>
      </c>
      <c r="H101">
        <v>3.7694053925552147E-2</v>
      </c>
      <c r="I101">
        <v>5.057773323688667E-2</v>
      </c>
      <c r="J101">
        <v>3.0010084558272421E-2</v>
      </c>
      <c r="K101">
        <v>4.9215829541030778E-2</v>
      </c>
      <c r="L101">
        <v>4.3220184822923023E-2</v>
      </c>
      <c r="M101">
        <v>1.6857006671018068E-2</v>
      </c>
      <c r="N101">
        <v>0.14423866470057431</v>
      </c>
      <c r="O101">
        <v>0.17613719037270481</v>
      </c>
      <c r="Q101">
        <v>0.11285909207272569</v>
      </c>
      <c r="R101">
        <v>2.192181430608486E-2</v>
      </c>
      <c r="S101">
        <v>3.4234276121259948E-2</v>
      </c>
      <c r="T101">
        <v>4.1397423454812447E-2</v>
      </c>
      <c r="U101">
        <v>1.9641096569811719E-2</v>
      </c>
      <c r="V101">
        <v>-0.1173204441929238</v>
      </c>
      <c r="W101">
        <v>6.3347703218964657E-2</v>
      </c>
      <c r="X101">
        <v>5.9277358606551138E-2</v>
      </c>
      <c r="Y101">
        <v>5.2201754562939851E-2</v>
      </c>
      <c r="Z101">
        <v>4.0915279093276968E-2</v>
      </c>
      <c r="AA101">
        <v>6.0352659882776161E-2</v>
      </c>
      <c r="AB101">
        <v>3.5493504294808131E-2</v>
      </c>
      <c r="AC101">
        <v>-8.2193370493061968E-2</v>
      </c>
      <c r="AD101">
        <v>-1.399550969691676E-2</v>
      </c>
      <c r="AF101">
        <f t="shared" si="35"/>
        <v>0.69370495600388304</v>
      </c>
      <c r="AG101">
        <f t="shared" si="36"/>
        <v>9.7636787272109629E-2</v>
      </c>
      <c r="AH101">
        <f t="shared" si="37"/>
        <v>0.17988486298599052</v>
      </c>
      <c r="AI101">
        <f t="shared" si="38"/>
        <v>0.21113163516156483</v>
      </c>
      <c r="AJ101">
        <f t="shared" si="39"/>
        <v>0.11726057012453663</v>
      </c>
      <c r="AK101">
        <f t="shared" si="40"/>
        <v>-0.51964860795412893</v>
      </c>
      <c r="AL101">
        <f t="shared" si="41"/>
        <v>1.6805754919351443</v>
      </c>
      <c r="AM101">
        <f t="shared" si="42"/>
        <v>1.1720050467449532</v>
      </c>
      <c r="AN101">
        <f t="shared" si="43"/>
        <v>1.7394737579488155</v>
      </c>
      <c r="AO101">
        <f t="shared" si="44"/>
        <v>0.8313438882334856</v>
      </c>
      <c r="AP101">
        <f t="shared" si="45"/>
        <v>1.3963998564570332</v>
      </c>
      <c r="AQ101">
        <f t="shared" si="46"/>
        <v>2.1055638754555064</v>
      </c>
      <c r="AR101">
        <f t="shared" si="47"/>
        <v>-0.56984284112507244</v>
      </c>
      <c r="AS101">
        <f t="shared" si="48"/>
        <v>-7.9458004679774777E-2</v>
      </c>
      <c r="AU101">
        <f t="shared" si="49"/>
        <v>2.1055638754555064</v>
      </c>
      <c r="AV101" t="str">
        <f t="shared" si="50"/>
        <v>ABS</v>
      </c>
      <c r="AX101">
        <f t="shared" si="51"/>
        <v>-0.56984284112507244</v>
      </c>
      <c r="AY101" t="str">
        <f t="shared" si="52"/>
        <v>Commodities</v>
      </c>
      <c r="BA101">
        <f t="shared" si="53"/>
        <v>1.7394737579488155</v>
      </c>
      <c r="BB101" t="str">
        <f t="shared" si="54"/>
        <v>Europa bonds</v>
      </c>
      <c r="BD101">
        <f t="shared" si="55"/>
        <v>-0.51964860795412893</v>
      </c>
      <c r="BE101" t="str">
        <f t="shared" si="56"/>
        <v>Latam</v>
      </c>
      <c r="BF101">
        <f t="shared" si="57"/>
        <v>-7.9458004679774777E-2</v>
      </c>
      <c r="BG101" t="str">
        <f t="shared" si="58"/>
        <v>Oro</v>
      </c>
      <c r="BH101">
        <f t="shared" si="59"/>
        <v>9.7636787272109629E-2</v>
      </c>
      <c r="BI101" t="str">
        <f t="shared" si="60"/>
        <v>Europa equities</v>
      </c>
      <c r="BJ101">
        <f t="shared" si="61"/>
        <v>0.17988486298599052</v>
      </c>
      <c r="BK101" t="str">
        <f t="shared" si="62"/>
        <v>UK</v>
      </c>
      <c r="BM101">
        <f t="shared" si="63"/>
        <v>0.8313438882334856</v>
      </c>
      <c r="BN101" t="str">
        <f t="shared" si="64"/>
        <v>Latam corp</v>
      </c>
      <c r="BO101">
        <f t="shared" si="65"/>
        <v>1.1720050467449532</v>
      </c>
      <c r="BP101" t="str">
        <f t="shared" si="66"/>
        <v>US IG</v>
      </c>
      <c r="BQ101">
        <f t="shared" si="67"/>
        <v>1.3963998564570332</v>
      </c>
      <c r="BR101" t="str">
        <f t="shared" si="68"/>
        <v>Emerging sov</v>
      </c>
    </row>
    <row r="102" spans="1:70" x14ac:dyDescent="0.2">
      <c r="A102" s="2">
        <v>42318</v>
      </c>
      <c r="B102">
        <v>0.16269033556118051</v>
      </c>
      <c r="C102">
        <v>0.22452412577842901</v>
      </c>
      <c r="D102">
        <v>0.19031215608133811</v>
      </c>
      <c r="E102">
        <v>0.1960739963157761</v>
      </c>
      <c r="F102">
        <v>0.16749958275788601</v>
      </c>
      <c r="G102">
        <v>0.22576880298942331</v>
      </c>
      <c r="H102">
        <v>3.7694053925552147E-2</v>
      </c>
      <c r="I102">
        <v>5.057773323688667E-2</v>
      </c>
      <c r="J102">
        <v>3.0010084558272421E-2</v>
      </c>
      <c r="K102">
        <v>4.9215829541030778E-2</v>
      </c>
      <c r="L102">
        <v>4.3220184822923023E-2</v>
      </c>
      <c r="M102">
        <v>1.6857006671018068E-2</v>
      </c>
      <c r="N102">
        <v>0.14423866470057431</v>
      </c>
      <c r="O102">
        <v>0.17613719037270481</v>
      </c>
      <c r="Q102">
        <v>0.11285909207272569</v>
      </c>
      <c r="R102">
        <v>2.192181430608486E-2</v>
      </c>
      <c r="S102">
        <v>3.4234276121259948E-2</v>
      </c>
      <c r="T102">
        <v>4.1397423454812447E-2</v>
      </c>
      <c r="U102">
        <v>1.9641096569811719E-2</v>
      </c>
      <c r="V102">
        <v>-0.1173204441929238</v>
      </c>
      <c r="W102">
        <v>6.3347703218964657E-2</v>
      </c>
      <c r="X102">
        <v>5.9277358606551138E-2</v>
      </c>
      <c r="Y102">
        <v>5.2201754562939851E-2</v>
      </c>
      <c r="Z102">
        <v>4.0915279093276968E-2</v>
      </c>
      <c r="AA102">
        <v>6.0352659882776161E-2</v>
      </c>
      <c r="AB102">
        <v>3.5493504294808131E-2</v>
      </c>
      <c r="AC102">
        <v>-8.2193370493061968E-2</v>
      </c>
      <c r="AD102">
        <v>-1.399550969691676E-2</v>
      </c>
      <c r="AF102">
        <f t="shared" si="35"/>
        <v>0.69370495600388304</v>
      </c>
      <c r="AG102">
        <f t="shared" si="36"/>
        <v>9.7636787272109629E-2</v>
      </c>
      <c r="AH102">
        <f t="shared" si="37"/>
        <v>0.17988486298599052</v>
      </c>
      <c r="AI102">
        <f t="shared" si="38"/>
        <v>0.21113163516156483</v>
      </c>
      <c r="AJ102">
        <f t="shared" si="39"/>
        <v>0.11726057012453663</v>
      </c>
      <c r="AK102">
        <f t="shared" si="40"/>
        <v>-0.51964860795412893</v>
      </c>
      <c r="AL102">
        <f t="shared" si="41"/>
        <v>1.6805754919351443</v>
      </c>
      <c r="AM102">
        <f t="shared" si="42"/>
        <v>1.1720050467449532</v>
      </c>
      <c r="AN102">
        <f t="shared" si="43"/>
        <v>1.7394737579488155</v>
      </c>
      <c r="AO102">
        <f t="shared" si="44"/>
        <v>0.8313438882334856</v>
      </c>
      <c r="AP102">
        <f t="shared" si="45"/>
        <v>1.3963998564570332</v>
      </c>
      <c r="AQ102">
        <f t="shared" si="46"/>
        <v>2.1055638754555064</v>
      </c>
      <c r="AR102">
        <f t="shared" si="47"/>
        <v>-0.56984284112507244</v>
      </c>
      <c r="AS102">
        <f t="shared" si="48"/>
        <v>-7.9458004679774777E-2</v>
      </c>
      <c r="AU102">
        <f t="shared" si="49"/>
        <v>2.1055638754555064</v>
      </c>
      <c r="AV102" t="str">
        <f t="shared" si="50"/>
        <v>ABS</v>
      </c>
      <c r="AX102">
        <f t="shared" si="51"/>
        <v>-0.56984284112507244</v>
      </c>
      <c r="AY102" t="str">
        <f t="shared" si="52"/>
        <v>Commodities</v>
      </c>
      <c r="BA102">
        <f t="shared" si="53"/>
        <v>1.7394737579488155</v>
      </c>
      <c r="BB102" t="str">
        <f t="shared" si="54"/>
        <v>Europa bonds</v>
      </c>
      <c r="BD102">
        <f t="shared" si="55"/>
        <v>-0.51964860795412893</v>
      </c>
      <c r="BE102" t="str">
        <f t="shared" si="56"/>
        <v>Latam</v>
      </c>
      <c r="BF102">
        <f t="shared" si="57"/>
        <v>-7.9458004679774777E-2</v>
      </c>
      <c r="BG102" t="str">
        <f t="shared" si="58"/>
        <v>Oro</v>
      </c>
      <c r="BH102">
        <f t="shared" si="59"/>
        <v>9.7636787272109629E-2</v>
      </c>
      <c r="BI102" t="str">
        <f t="shared" si="60"/>
        <v>Europa equities</v>
      </c>
      <c r="BJ102">
        <f t="shared" si="61"/>
        <v>0.17988486298599052</v>
      </c>
      <c r="BK102" t="str">
        <f t="shared" si="62"/>
        <v>UK</v>
      </c>
      <c r="BM102">
        <f t="shared" si="63"/>
        <v>0.8313438882334856</v>
      </c>
      <c r="BN102" t="str">
        <f t="shared" si="64"/>
        <v>Latam corp</v>
      </c>
      <c r="BO102">
        <f t="shared" si="65"/>
        <v>1.1720050467449532</v>
      </c>
      <c r="BP102" t="str">
        <f t="shared" si="66"/>
        <v>US IG</v>
      </c>
      <c r="BQ102">
        <f t="shared" si="67"/>
        <v>1.3963998564570332</v>
      </c>
      <c r="BR102" t="str">
        <f t="shared" si="68"/>
        <v>Emerging sov</v>
      </c>
    </row>
    <row r="103" spans="1:70" x14ac:dyDescent="0.2">
      <c r="A103" s="2">
        <v>42320</v>
      </c>
      <c r="B103">
        <v>0.16269033556118051</v>
      </c>
      <c r="C103">
        <v>0.22452412577842901</v>
      </c>
      <c r="D103">
        <v>0.19031215608133811</v>
      </c>
      <c r="E103">
        <v>0.1960739963157761</v>
      </c>
      <c r="F103">
        <v>0.16749958275788601</v>
      </c>
      <c r="G103">
        <v>0.22576880298942331</v>
      </c>
      <c r="H103">
        <v>3.7694053925552147E-2</v>
      </c>
      <c r="I103">
        <v>5.057773323688667E-2</v>
      </c>
      <c r="J103">
        <v>3.0010084558272421E-2</v>
      </c>
      <c r="K103">
        <v>4.9215829541030778E-2</v>
      </c>
      <c r="L103">
        <v>4.3220184822923023E-2</v>
      </c>
      <c r="M103">
        <v>1.6857006671018068E-2</v>
      </c>
      <c r="N103">
        <v>0.14423866470057431</v>
      </c>
      <c r="O103">
        <v>0.17613719037270481</v>
      </c>
      <c r="Q103">
        <v>0.11285909207272569</v>
      </c>
      <c r="R103">
        <v>2.192181430608486E-2</v>
      </c>
      <c r="S103">
        <v>3.4234276121259948E-2</v>
      </c>
      <c r="T103">
        <v>4.1397423454812447E-2</v>
      </c>
      <c r="U103">
        <v>1.9641096569811719E-2</v>
      </c>
      <c r="V103">
        <v>-0.1173204441929238</v>
      </c>
      <c r="W103">
        <v>6.3347703218964657E-2</v>
      </c>
      <c r="X103">
        <v>5.9277358606551138E-2</v>
      </c>
      <c r="Y103">
        <v>5.2201754562939851E-2</v>
      </c>
      <c r="Z103">
        <v>4.0915279093276968E-2</v>
      </c>
      <c r="AA103">
        <v>6.0352659882776161E-2</v>
      </c>
      <c r="AB103">
        <v>3.5493504294808131E-2</v>
      </c>
      <c r="AC103">
        <v>-8.2193370493061968E-2</v>
      </c>
      <c r="AD103">
        <v>-1.399550969691676E-2</v>
      </c>
      <c r="AF103">
        <f t="shared" si="35"/>
        <v>0.69370495600388304</v>
      </c>
      <c r="AG103">
        <f t="shared" si="36"/>
        <v>9.7636787272109629E-2</v>
      </c>
      <c r="AH103">
        <f t="shared" si="37"/>
        <v>0.17988486298599052</v>
      </c>
      <c r="AI103">
        <f t="shared" si="38"/>
        <v>0.21113163516156483</v>
      </c>
      <c r="AJ103">
        <f t="shared" si="39"/>
        <v>0.11726057012453663</v>
      </c>
      <c r="AK103">
        <f t="shared" si="40"/>
        <v>-0.51964860795412893</v>
      </c>
      <c r="AL103">
        <f t="shared" si="41"/>
        <v>1.6805754919351443</v>
      </c>
      <c r="AM103">
        <f t="shared" si="42"/>
        <v>1.1720050467449532</v>
      </c>
      <c r="AN103">
        <f t="shared" si="43"/>
        <v>1.7394737579488155</v>
      </c>
      <c r="AO103">
        <f t="shared" si="44"/>
        <v>0.8313438882334856</v>
      </c>
      <c r="AP103">
        <f t="shared" si="45"/>
        <v>1.3963998564570332</v>
      </c>
      <c r="AQ103">
        <f t="shared" si="46"/>
        <v>2.1055638754555064</v>
      </c>
      <c r="AR103">
        <f t="shared" si="47"/>
        <v>-0.56984284112507244</v>
      </c>
      <c r="AS103">
        <f t="shared" si="48"/>
        <v>-7.9458004679774777E-2</v>
      </c>
      <c r="AU103">
        <f t="shared" si="49"/>
        <v>2.1055638754555064</v>
      </c>
      <c r="AV103" t="str">
        <f t="shared" si="50"/>
        <v>ABS</v>
      </c>
      <c r="AX103">
        <f t="shared" si="51"/>
        <v>-0.56984284112507244</v>
      </c>
      <c r="AY103" t="str">
        <f t="shared" si="52"/>
        <v>Commodities</v>
      </c>
      <c r="BA103">
        <f t="shared" si="53"/>
        <v>1.7394737579488155</v>
      </c>
      <c r="BB103" t="str">
        <f t="shared" si="54"/>
        <v>Europa bonds</v>
      </c>
      <c r="BD103">
        <f t="shared" si="55"/>
        <v>-0.51964860795412893</v>
      </c>
      <c r="BE103" t="str">
        <f t="shared" si="56"/>
        <v>Latam</v>
      </c>
      <c r="BF103">
        <f t="shared" si="57"/>
        <v>-7.9458004679774777E-2</v>
      </c>
      <c r="BG103" t="str">
        <f t="shared" si="58"/>
        <v>Oro</v>
      </c>
      <c r="BH103">
        <f t="shared" si="59"/>
        <v>9.7636787272109629E-2</v>
      </c>
      <c r="BI103" t="str">
        <f t="shared" si="60"/>
        <v>Europa equities</v>
      </c>
      <c r="BJ103">
        <f t="shared" si="61"/>
        <v>0.17988486298599052</v>
      </c>
      <c r="BK103" t="str">
        <f t="shared" si="62"/>
        <v>UK</v>
      </c>
      <c r="BM103">
        <f t="shared" si="63"/>
        <v>0.8313438882334856</v>
      </c>
      <c r="BN103" t="str">
        <f t="shared" si="64"/>
        <v>Latam corp</v>
      </c>
      <c r="BO103">
        <f t="shared" si="65"/>
        <v>1.1720050467449532</v>
      </c>
      <c r="BP103" t="str">
        <f t="shared" si="66"/>
        <v>US IG</v>
      </c>
      <c r="BQ103">
        <f t="shared" si="67"/>
        <v>1.3963998564570332</v>
      </c>
      <c r="BR103" t="str">
        <f t="shared" si="68"/>
        <v>Emerging sov</v>
      </c>
    </row>
    <row r="104" spans="1:70" x14ac:dyDescent="0.2">
      <c r="A104" s="2">
        <v>42321</v>
      </c>
      <c r="B104">
        <v>0.16269033556118051</v>
      </c>
      <c r="C104">
        <v>0.22452412577842901</v>
      </c>
      <c r="D104">
        <v>0.19031215608133811</v>
      </c>
      <c r="E104">
        <v>0.1960739963157761</v>
      </c>
      <c r="F104">
        <v>0.16749958275788601</v>
      </c>
      <c r="G104">
        <v>0.22576880298942331</v>
      </c>
      <c r="H104">
        <v>3.7694053925552147E-2</v>
      </c>
      <c r="I104">
        <v>5.057773323688667E-2</v>
      </c>
      <c r="J104">
        <v>3.0010084558272421E-2</v>
      </c>
      <c r="K104">
        <v>4.9215829541030778E-2</v>
      </c>
      <c r="L104">
        <v>4.3220184822923023E-2</v>
      </c>
      <c r="M104">
        <v>1.6857006671018068E-2</v>
      </c>
      <c r="N104">
        <v>0.14423866470057431</v>
      </c>
      <c r="O104">
        <v>0.17613719037270481</v>
      </c>
      <c r="Q104">
        <v>0.11285909207272569</v>
      </c>
      <c r="R104">
        <v>2.192181430608486E-2</v>
      </c>
      <c r="S104">
        <v>3.4234276121259948E-2</v>
      </c>
      <c r="T104">
        <v>4.1397423454812447E-2</v>
      </c>
      <c r="U104">
        <v>1.9641096569811719E-2</v>
      </c>
      <c r="V104">
        <v>-0.1173204441929238</v>
      </c>
      <c r="W104">
        <v>6.3347703218964657E-2</v>
      </c>
      <c r="X104">
        <v>5.9277358606551138E-2</v>
      </c>
      <c r="Y104">
        <v>5.2201754562939851E-2</v>
      </c>
      <c r="Z104">
        <v>4.0915279093276968E-2</v>
      </c>
      <c r="AA104">
        <v>6.0352659882776161E-2</v>
      </c>
      <c r="AB104">
        <v>3.5493504294808131E-2</v>
      </c>
      <c r="AC104">
        <v>-8.2193370493061968E-2</v>
      </c>
      <c r="AD104">
        <v>-1.399550969691676E-2</v>
      </c>
      <c r="AF104">
        <f t="shared" si="35"/>
        <v>0.69370495600388304</v>
      </c>
      <c r="AG104">
        <f t="shared" si="36"/>
        <v>9.7636787272109629E-2</v>
      </c>
      <c r="AH104">
        <f t="shared" si="37"/>
        <v>0.17988486298599052</v>
      </c>
      <c r="AI104">
        <f t="shared" si="38"/>
        <v>0.21113163516156483</v>
      </c>
      <c r="AJ104">
        <f t="shared" si="39"/>
        <v>0.11726057012453663</v>
      </c>
      <c r="AK104">
        <f t="shared" si="40"/>
        <v>-0.51964860795412893</v>
      </c>
      <c r="AL104">
        <f t="shared" si="41"/>
        <v>1.6805754919351443</v>
      </c>
      <c r="AM104">
        <f t="shared" si="42"/>
        <v>1.1720050467449532</v>
      </c>
      <c r="AN104">
        <f t="shared" si="43"/>
        <v>1.7394737579488155</v>
      </c>
      <c r="AO104">
        <f t="shared" si="44"/>
        <v>0.8313438882334856</v>
      </c>
      <c r="AP104">
        <f t="shared" si="45"/>
        <v>1.3963998564570332</v>
      </c>
      <c r="AQ104">
        <f t="shared" si="46"/>
        <v>2.1055638754555064</v>
      </c>
      <c r="AR104">
        <f t="shared" si="47"/>
        <v>-0.56984284112507244</v>
      </c>
      <c r="AS104">
        <f t="shared" si="48"/>
        <v>-7.9458004679774777E-2</v>
      </c>
      <c r="AU104">
        <f t="shared" si="49"/>
        <v>2.1055638754555064</v>
      </c>
      <c r="AV104" t="str">
        <f t="shared" si="50"/>
        <v>ABS</v>
      </c>
      <c r="AX104">
        <f t="shared" si="51"/>
        <v>-0.56984284112507244</v>
      </c>
      <c r="AY104" t="str">
        <f t="shared" si="52"/>
        <v>Commodities</v>
      </c>
      <c r="BA104">
        <f t="shared" si="53"/>
        <v>1.7394737579488155</v>
      </c>
      <c r="BB104" t="str">
        <f t="shared" si="54"/>
        <v>Europa bonds</v>
      </c>
      <c r="BD104">
        <f t="shared" si="55"/>
        <v>-0.51964860795412893</v>
      </c>
      <c r="BE104" t="str">
        <f t="shared" si="56"/>
        <v>Latam</v>
      </c>
      <c r="BF104">
        <f t="shared" si="57"/>
        <v>-7.9458004679774777E-2</v>
      </c>
      <c r="BG104" t="str">
        <f t="shared" si="58"/>
        <v>Oro</v>
      </c>
      <c r="BH104">
        <f t="shared" si="59"/>
        <v>9.7636787272109629E-2</v>
      </c>
      <c r="BI104" t="str">
        <f t="shared" si="60"/>
        <v>Europa equities</v>
      </c>
      <c r="BJ104">
        <f t="shared" si="61"/>
        <v>0.17988486298599052</v>
      </c>
      <c r="BK104" t="str">
        <f t="shared" si="62"/>
        <v>UK</v>
      </c>
      <c r="BM104">
        <f t="shared" si="63"/>
        <v>0.8313438882334856</v>
      </c>
      <c r="BN104" t="str">
        <f t="shared" si="64"/>
        <v>Latam corp</v>
      </c>
      <c r="BO104">
        <f t="shared" si="65"/>
        <v>1.1720050467449532</v>
      </c>
      <c r="BP104" t="str">
        <f t="shared" si="66"/>
        <v>US IG</v>
      </c>
      <c r="BQ104">
        <f t="shared" si="67"/>
        <v>1.3963998564570332</v>
      </c>
      <c r="BR104" t="str">
        <f t="shared" si="68"/>
        <v>Emerging sov</v>
      </c>
    </row>
    <row r="105" spans="1:70" x14ac:dyDescent="0.2">
      <c r="A105" s="2">
        <v>42324</v>
      </c>
      <c r="B105">
        <v>0.16269033556118051</v>
      </c>
      <c r="C105">
        <v>0.22452412577842901</v>
      </c>
      <c r="D105">
        <v>0.19031215608133811</v>
      </c>
      <c r="E105">
        <v>0.1960739963157761</v>
      </c>
      <c r="F105">
        <v>0.16749958275788601</v>
      </c>
      <c r="G105">
        <v>0.22576880298942331</v>
      </c>
      <c r="H105">
        <v>3.7694053925552147E-2</v>
      </c>
      <c r="I105">
        <v>5.057773323688667E-2</v>
      </c>
      <c r="J105">
        <v>3.0010084558272421E-2</v>
      </c>
      <c r="K105">
        <v>4.9215829541030778E-2</v>
      </c>
      <c r="L105">
        <v>4.3220184822923023E-2</v>
      </c>
      <c r="M105">
        <v>1.6857006671018068E-2</v>
      </c>
      <c r="N105">
        <v>0.14423866470057431</v>
      </c>
      <c r="O105">
        <v>0.17613719037270481</v>
      </c>
      <c r="Q105">
        <v>0.11285909207272569</v>
      </c>
      <c r="R105">
        <v>2.192181430608486E-2</v>
      </c>
      <c r="S105">
        <v>3.4234276121259948E-2</v>
      </c>
      <c r="T105">
        <v>4.1397423454812447E-2</v>
      </c>
      <c r="U105">
        <v>1.9641096569811719E-2</v>
      </c>
      <c r="V105">
        <v>-0.1173204441929238</v>
      </c>
      <c r="W105">
        <v>6.3347703218964657E-2</v>
      </c>
      <c r="X105">
        <v>5.9277358606551138E-2</v>
      </c>
      <c r="Y105">
        <v>5.2201754562939851E-2</v>
      </c>
      <c r="Z105">
        <v>4.0915279093276968E-2</v>
      </c>
      <c r="AA105">
        <v>6.0352659882776161E-2</v>
      </c>
      <c r="AB105">
        <v>3.5493504294808131E-2</v>
      </c>
      <c r="AC105">
        <v>-8.2193370493061968E-2</v>
      </c>
      <c r="AD105">
        <v>-1.399550969691676E-2</v>
      </c>
      <c r="AF105">
        <f t="shared" si="35"/>
        <v>0.69370495600388304</v>
      </c>
      <c r="AG105">
        <f t="shared" si="36"/>
        <v>9.7636787272109629E-2</v>
      </c>
      <c r="AH105">
        <f t="shared" si="37"/>
        <v>0.17988486298599052</v>
      </c>
      <c r="AI105">
        <f t="shared" si="38"/>
        <v>0.21113163516156483</v>
      </c>
      <c r="AJ105">
        <f t="shared" si="39"/>
        <v>0.11726057012453663</v>
      </c>
      <c r="AK105">
        <f t="shared" si="40"/>
        <v>-0.51964860795412893</v>
      </c>
      <c r="AL105">
        <f t="shared" si="41"/>
        <v>1.6805754919351443</v>
      </c>
      <c r="AM105">
        <f t="shared" si="42"/>
        <v>1.1720050467449532</v>
      </c>
      <c r="AN105">
        <f t="shared" si="43"/>
        <v>1.7394737579488155</v>
      </c>
      <c r="AO105">
        <f t="shared" si="44"/>
        <v>0.8313438882334856</v>
      </c>
      <c r="AP105">
        <f t="shared" si="45"/>
        <v>1.3963998564570332</v>
      </c>
      <c r="AQ105">
        <f t="shared" si="46"/>
        <v>2.1055638754555064</v>
      </c>
      <c r="AR105">
        <f t="shared" si="47"/>
        <v>-0.56984284112507244</v>
      </c>
      <c r="AS105">
        <f t="shared" si="48"/>
        <v>-7.9458004679774777E-2</v>
      </c>
      <c r="AU105">
        <f t="shared" si="49"/>
        <v>2.1055638754555064</v>
      </c>
      <c r="AV105" t="str">
        <f t="shared" si="50"/>
        <v>ABS</v>
      </c>
      <c r="AX105">
        <f t="shared" si="51"/>
        <v>-0.56984284112507244</v>
      </c>
      <c r="AY105" t="str">
        <f t="shared" si="52"/>
        <v>Commodities</v>
      </c>
      <c r="BA105">
        <f t="shared" si="53"/>
        <v>1.7394737579488155</v>
      </c>
      <c r="BB105" t="str">
        <f t="shared" si="54"/>
        <v>Europa bonds</v>
      </c>
      <c r="BD105">
        <f t="shared" si="55"/>
        <v>-0.51964860795412893</v>
      </c>
      <c r="BE105" t="str">
        <f t="shared" si="56"/>
        <v>Latam</v>
      </c>
      <c r="BF105">
        <f t="shared" si="57"/>
        <v>-7.9458004679774777E-2</v>
      </c>
      <c r="BG105" t="str">
        <f t="shared" si="58"/>
        <v>Oro</v>
      </c>
      <c r="BH105">
        <f t="shared" si="59"/>
        <v>9.7636787272109629E-2</v>
      </c>
      <c r="BI105" t="str">
        <f t="shared" si="60"/>
        <v>Europa equities</v>
      </c>
      <c r="BJ105">
        <f t="shared" si="61"/>
        <v>0.17988486298599052</v>
      </c>
      <c r="BK105" t="str">
        <f t="shared" si="62"/>
        <v>UK</v>
      </c>
      <c r="BM105">
        <f t="shared" si="63"/>
        <v>0.8313438882334856</v>
      </c>
      <c r="BN105" t="str">
        <f t="shared" si="64"/>
        <v>Latam corp</v>
      </c>
      <c r="BO105">
        <f t="shared" si="65"/>
        <v>1.1720050467449532</v>
      </c>
      <c r="BP105" t="str">
        <f t="shared" si="66"/>
        <v>US IG</v>
      </c>
      <c r="BQ105">
        <f t="shared" si="67"/>
        <v>1.3963998564570332</v>
      </c>
      <c r="BR105" t="str">
        <f t="shared" si="68"/>
        <v>Emerging sov</v>
      </c>
    </row>
    <row r="106" spans="1:70" x14ac:dyDescent="0.2">
      <c r="A106" s="2">
        <v>42325</v>
      </c>
      <c r="B106">
        <v>0.16269033556118051</v>
      </c>
      <c r="C106">
        <v>0.22452412577842901</v>
      </c>
      <c r="D106">
        <v>0.19031215608133811</v>
      </c>
      <c r="E106">
        <v>0.1960739963157761</v>
      </c>
      <c r="F106">
        <v>0.16749958275788601</v>
      </c>
      <c r="G106">
        <v>0.22576880298942331</v>
      </c>
      <c r="H106">
        <v>3.7694053925552147E-2</v>
      </c>
      <c r="I106">
        <v>5.057773323688667E-2</v>
      </c>
      <c r="J106">
        <v>3.0010084558272421E-2</v>
      </c>
      <c r="K106">
        <v>4.9215829541030778E-2</v>
      </c>
      <c r="L106">
        <v>4.3220184822923023E-2</v>
      </c>
      <c r="M106">
        <v>1.6857006671018068E-2</v>
      </c>
      <c r="N106">
        <v>0.14423866470057431</v>
      </c>
      <c r="O106">
        <v>0.17613719037270481</v>
      </c>
      <c r="Q106">
        <v>0.11285909207272569</v>
      </c>
      <c r="R106">
        <v>2.192181430608486E-2</v>
      </c>
      <c r="S106">
        <v>3.4234276121259948E-2</v>
      </c>
      <c r="T106">
        <v>4.1397423454812447E-2</v>
      </c>
      <c r="U106">
        <v>1.9641096569811719E-2</v>
      </c>
      <c r="V106">
        <v>-0.1173204441929238</v>
      </c>
      <c r="W106">
        <v>6.3347703218964657E-2</v>
      </c>
      <c r="X106">
        <v>5.9277358606551138E-2</v>
      </c>
      <c r="Y106">
        <v>5.2201754562939851E-2</v>
      </c>
      <c r="Z106">
        <v>4.0915279093276968E-2</v>
      </c>
      <c r="AA106">
        <v>6.0352659882776161E-2</v>
      </c>
      <c r="AB106">
        <v>3.5493504294808131E-2</v>
      </c>
      <c r="AC106">
        <v>-8.2193370493061968E-2</v>
      </c>
      <c r="AD106">
        <v>-1.399550969691676E-2</v>
      </c>
      <c r="AF106">
        <f t="shared" si="35"/>
        <v>0.69370495600388304</v>
      </c>
      <c r="AG106">
        <f t="shared" si="36"/>
        <v>9.7636787272109629E-2</v>
      </c>
      <c r="AH106">
        <f t="shared" si="37"/>
        <v>0.17988486298599052</v>
      </c>
      <c r="AI106">
        <f t="shared" si="38"/>
        <v>0.21113163516156483</v>
      </c>
      <c r="AJ106">
        <f t="shared" si="39"/>
        <v>0.11726057012453663</v>
      </c>
      <c r="AK106">
        <f t="shared" si="40"/>
        <v>-0.51964860795412893</v>
      </c>
      <c r="AL106">
        <f t="shared" si="41"/>
        <v>1.6805754919351443</v>
      </c>
      <c r="AM106">
        <f t="shared" si="42"/>
        <v>1.1720050467449532</v>
      </c>
      <c r="AN106">
        <f t="shared" si="43"/>
        <v>1.7394737579488155</v>
      </c>
      <c r="AO106">
        <f t="shared" si="44"/>
        <v>0.8313438882334856</v>
      </c>
      <c r="AP106">
        <f t="shared" si="45"/>
        <v>1.3963998564570332</v>
      </c>
      <c r="AQ106">
        <f t="shared" si="46"/>
        <v>2.1055638754555064</v>
      </c>
      <c r="AR106">
        <f t="shared" si="47"/>
        <v>-0.56984284112507244</v>
      </c>
      <c r="AS106">
        <f t="shared" si="48"/>
        <v>-7.9458004679774777E-2</v>
      </c>
      <c r="AU106">
        <f t="shared" si="49"/>
        <v>2.1055638754555064</v>
      </c>
      <c r="AV106" t="str">
        <f t="shared" si="50"/>
        <v>ABS</v>
      </c>
      <c r="AX106">
        <f t="shared" si="51"/>
        <v>-0.56984284112507244</v>
      </c>
      <c r="AY106" t="str">
        <f t="shared" si="52"/>
        <v>Commodities</v>
      </c>
      <c r="BA106">
        <f t="shared" si="53"/>
        <v>1.7394737579488155</v>
      </c>
      <c r="BB106" t="str">
        <f t="shared" si="54"/>
        <v>Europa bonds</v>
      </c>
      <c r="BD106">
        <f t="shared" si="55"/>
        <v>-0.51964860795412893</v>
      </c>
      <c r="BE106" t="str">
        <f t="shared" si="56"/>
        <v>Latam</v>
      </c>
      <c r="BF106">
        <f t="shared" si="57"/>
        <v>-7.9458004679774777E-2</v>
      </c>
      <c r="BG106" t="str">
        <f t="shared" si="58"/>
        <v>Oro</v>
      </c>
      <c r="BH106">
        <f t="shared" si="59"/>
        <v>9.7636787272109629E-2</v>
      </c>
      <c r="BI106" t="str">
        <f t="shared" si="60"/>
        <v>Europa equities</v>
      </c>
      <c r="BJ106">
        <f t="shared" si="61"/>
        <v>0.17988486298599052</v>
      </c>
      <c r="BK106" t="str">
        <f t="shared" si="62"/>
        <v>UK</v>
      </c>
      <c r="BM106">
        <f t="shared" si="63"/>
        <v>0.8313438882334856</v>
      </c>
      <c r="BN106" t="str">
        <f t="shared" si="64"/>
        <v>Latam corp</v>
      </c>
      <c r="BO106">
        <f t="shared" si="65"/>
        <v>1.1720050467449532</v>
      </c>
      <c r="BP106" t="str">
        <f t="shared" si="66"/>
        <v>US IG</v>
      </c>
      <c r="BQ106">
        <f t="shared" si="67"/>
        <v>1.3963998564570332</v>
      </c>
      <c r="BR106" t="str">
        <f t="shared" si="68"/>
        <v>Emerging sov</v>
      </c>
    </row>
    <row r="107" spans="1:70" x14ac:dyDescent="0.2">
      <c r="A107" s="2">
        <v>42326</v>
      </c>
      <c r="B107">
        <v>0.16269033556118051</v>
      </c>
      <c r="C107">
        <v>0.22452412577842901</v>
      </c>
      <c r="D107">
        <v>0.19031215608133811</v>
      </c>
      <c r="E107">
        <v>0.1960739963157761</v>
      </c>
      <c r="F107">
        <v>0.16749958275788601</v>
      </c>
      <c r="G107">
        <v>0.22576880298942331</v>
      </c>
      <c r="H107">
        <v>3.7694053925552147E-2</v>
      </c>
      <c r="I107">
        <v>5.057773323688667E-2</v>
      </c>
      <c r="J107">
        <v>3.0010084558272421E-2</v>
      </c>
      <c r="K107">
        <v>4.9215829541030778E-2</v>
      </c>
      <c r="L107">
        <v>4.3220184822923023E-2</v>
      </c>
      <c r="M107">
        <v>1.6857006671018068E-2</v>
      </c>
      <c r="N107">
        <v>0.14423866470057431</v>
      </c>
      <c r="O107">
        <v>0.17613719037270481</v>
      </c>
      <c r="Q107">
        <v>0.11285909207272569</v>
      </c>
      <c r="R107">
        <v>2.192181430608486E-2</v>
      </c>
      <c r="S107">
        <v>3.4234276121259948E-2</v>
      </c>
      <c r="T107">
        <v>4.1397423454812447E-2</v>
      </c>
      <c r="U107">
        <v>1.9641096569811719E-2</v>
      </c>
      <c r="V107">
        <v>-0.1173204441929238</v>
      </c>
      <c r="W107">
        <v>6.3347703218964657E-2</v>
      </c>
      <c r="X107">
        <v>5.9277358606551138E-2</v>
      </c>
      <c r="Y107">
        <v>5.2201754562939851E-2</v>
      </c>
      <c r="Z107">
        <v>4.0915279093276968E-2</v>
      </c>
      <c r="AA107">
        <v>6.0352659882776161E-2</v>
      </c>
      <c r="AB107">
        <v>3.5493504294808131E-2</v>
      </c>
      <c r="AC107">
        <v>-8.2193370493061968E-2</v>
      </c>
      <c r="AD107">
        <v>-1.399550969691676E-2</v>
      </c>
      <c r="AF107">
        <f t="shared" si="35"/>
        <v>0.69370495600388304</v>
      </c>
      <c r="AG107">
        <f t="shared" si="36"/>
        <v>9.7636787272109629E-2</v>
      </c>
      <c r="AH107">
        <f t="shared" si="37"/>
        <v>0.17988486298599052</v>
      </c>
      <c r="AI107">
        <f t="shared" si="38"/>
        <v>0.21113163516156483</v>
      </c>
      <c r="AJ107">
        <f t="shared" si="39"/>
        <v>0.11726057012453663</v>
      </c>
      <c r="AK107">
        <f t="shared" si="40"/>
        <v>-0.51964860795412893</v>
      </c>
      <c r="AL107">
        <f t="shared" si="41"/>
        <v>1.6805754919351443</v>
      </c>
      <c r="AM107">
        <f t="shared" si="42"/>
        <v>1.1720050467449532</v>
      </c>
      <c r="AN107">
        <f t="shared" si="43"/>
        <v>1.7394737579488155</v>
      </c>
      <c r="AO107">
        <f t="shared" si="44"/>
        <v>0.8313438882334856</v>
      </c>
      <c r="AP107">
        <f t="shared" si="45"/>
        <v>1.3963998564570332</v>
      </c>
      <c r="AQ107">
        <f t="shared" si="46"/>
        <v>2.1055638754555064</v>
      </c>
      <c r="AR107">
        <f t="shared" si="47"/>
        <v>-0.56984284112507244</v>
      </c>
      <c r="AS107">
        <f t="shared" si="48"/>
        <v>-7.9458004679774777E-2</v>
      </c>
      <c r="AU107">
        <f t="shared" si="49"/>
        <v>2.1055638754555064</v>
      </c>
      <c r="AV107" t="str">
        <f t="shared" si="50"/>
        <v>ABS</v>
      </c>
      <c r="AX107">
        <f t="shared" si="51"/>
        <v>-0.56984284112507244</v>
      </c>
      <c r="AY107" t="str">
        <f t="shared" si="52"/>
        <v>Commodities</v>
      </c>
      <c r="BA107">
        <f t="shared" si="53"/>
        <v>1.7394737579488155</v>
      </c>
      <c r="BB107" t="str">
        <f t="shared" si="54"/>
        <v>Europa bonds</v>
      </c>
      <c r="BD107">
        <f t="shared" si="55"/>
        <v>-0.51964860795412893</v>
      </c>
      <c r="BE107" t="str">
        <f t="shared" si="56"/>
        <v>Latam</v>
      </c>
      <c r="BF107">
        <f t="shared" si="57"/>
        <v>-7.9458004679774777E-2</v>
      </c>
      <c r="BG107" t="str">
        <f t="shared" si="58"/>
        <v>Oro</v>
      </c>
      <c r="BH107">
        <f t="shared" si="59"/>
        <v>9.7636787272109629E-2</v>
      </c>
      <c r="BI107" t="str">
        <f t="shared" si="60"/>
        <v>Europa equities</v>
      </c>
      <c r="BJ107">
        <f t="shared" si="61"/>
        <v>0.17988486298599052</v>
      </c>
      <c r="BK107" t="str">
        <f t="shared" si="62"/>
        <v>UK</v>
      </c>
      <c r="BM107">
        <f t="shared" si="63"/>
        <v>0.8313438882334856</v>
      </c>
      <c r="BN107" t="str">
        <f t="shared" si="64"/>
        <v>Latam corp</v>
      </c>
      <c r="BO107">
        <f t="shared" si="65"/>
        <v>1.1720050467449532</v>
      </c>
      <c r="BP107" t="str">
        <f t="shared" si="66"/>
        <v>US IG</v>
      </c>
      <c r="BQ107">
        <f t="shared" si="67"/>
        <v>1.3963998564570332</v>
      </c>
      <c r="BR107" t="str">
        <f t="shared" si="68"/>
        <v>Emerging sov</v>
      </c>
    </row>
    <row r="108" spans="1:70" x14ac:dyDescent="0.2">
      <c r="A108" s="2">
        <v>42327</v>
      </c>
      <c r="B108">
        <v>0.16269033556118051</v>
      </c>
      <c r="C108">
        <v>0.22452412577842901</v>
      </c>
      <c r="D108">
        <v>0.19031215608133811</v>
      </c>
      <c r="E108">
        <v>0.1960739963157761</v>
      </c>
      <c r="F108">
        <v>0.16749958275788601</v>
      </c>
      <c r="G108">
        <v>0.22576880298942331</v>
      </c>
      <c r="H108">
        <v>3.7694053925552147E-2</v>
      </c>
      <c r="I108">
        <v>5.057773323688667E-2</v>
      </c>
      <c r="J108">
        <v>3.0010084558272421E-2</v>
      </c>
      <c r="K108">
        <v>4.9215829541030778E-2</v>
      </c>
      <c r="L108">
        <v>4.3220184822923023E-2</v>
      </c>
      <c r="M108">
        <v>1.6857006671018068E-2</v>
      </c>
      <c r="N108">
        <v>0.14423866470057431</v>
      </c>
      <c r="O108">
        <v>0.17613719037270481</v>
      </c>
      <c r="Q108">
        <v>0.11285909207272569</v>
      </c>
      <c r="R108">
        <v>2.192181430608486E-2</v>
      </c>
      <c r="S108">
        <v>3.4234276121259948E-2</v>
      </c>
      <c r="T108">
        <v>4.1397423454812447E-2</v>
      </c>
      <c r="U108">
        <v>1.9641096569811719E-2</v>
      </c>
      <c r="V108">
        <v>-0.1173204441929238</v>
      </c>
      <c r="W108">
        <v>6.3347703218964657E-2</v>
      </c>
      <c r="X108">
        <v>5.9277358606551138E-2</v>
      </c>
      <c r="Y108">
        <v>5.2201754562939851E-2</v>
      </c>
      <c r="Z108">
        <v>4.0915279093276968E-2</v>
      </c>
      <c r="AA108">
        <v>6.0352659882776161E-2</v>
      </c>
      <c r="AB108">
        <v>3.5493504294808131E-2</v>
      </c>
      <c r="AC108">
        <v>-8.2193370493061968E-2</v>
      </c>
      <c r="AD108">
        <v>-1.399550969691676E-2</v>
      </c>
      <c r="AF108">
        <f t="shared" si="35"/>
        <v>0.69370495600388304</v>
      </c>
      <c r="AG108">
        <f t="shared" si="36"/>
        <v>9.7636787272109629E-2</v>
      </c>
      <c r="AH108">
        <f t="shared" si="37"/>
        <v>0.17988486298599052</v>
      </c>
      <c r="AI108">
        <f t="shared" si="38"/>
        <v>0.21113163516156483</v>
      </c>
      <c r="AJ108">
        <f t="shared" si="39"/>
        <v>0.11726057012453663</v>
      </c>
      <c r="AK108">
        <f t="shared" si="40"/>
        <v>-0.51964860795412893</v>
      </c>
      <c r="AL108">
        <f t="shared" si="41"/>
        <v>1.6805754919351443</v>
      </c>
      <c r="AM108">
        <f t="shared" si="42"/>
        <v>1.1720050467449532</v>
      </c>
      <c r="AN108">
        <f t="shared" si="43"/>
        <v>1.7394737579488155</v>
      </c>
      <c r="AO108">
        <f t="shared" si="44"/>
        <v>0.8313438882334856</v>
      </c>
      <c r="AP108">
        <f t="shared" si="45"/>
        <v>1.3963998564570332</v>
      </c>
      <c r="AQ108">
        <f t="shared" si="46"/>
        <v>2.1055638754555064</v>
      </c>
      <c r="AR108">
        <f t="shared" si="47"/>
        <v>-0.56984284112507244</v>
      </c>
      <c r="AS108">
        <f t="shared" si="48"/>
        <v>-7.9458004679774777E-2</v>
      </c>
      <c r="AU108">
        <f t="shared" si="49"/>
        <v>2.1055638754555064</v>
      </c>
      <c r="AV108" t="str">
        <f t="shared" si="50"/>
        <v>ABS</v>
      </c>
      <c r="AX108">
        <f t="shared" si="51"/>
        <v>-0.56984284112507244</v>
      </c>
      <c r="AY108" t="str">
        <f t="shared" si="52"/>
        <v>Commodities</v>
      </c>
      <c r="BA108">
        <f t="shared" si="53"/>
        <v>1.7394737579488155</v>
      </c>
      <c r="BB108" t="str">
        <f t="shared" si="54"/>
        <v>Europa bonds</v>
      </c>
      <c r="BD108">
        <f t="shared" si="55"/>
        <v>-0.51964860795412893</v>
      </c>
      <c r="BE108" t="str">
        <f t="shared" si="56"/>
        <v>Latam</v>
      </c>
      <c r="BF108">
        <f t="shared" si="57"/>
        <v>-7.9458004679774777E-2</v>
      </c>
      <c r="BG108" t="str">
        <f t="shared" si="58"/>
        <v>Oro</v>
      </c>
      <c r="BH108">
        <f t="shared" si="59"/>
        <v>9.7636787272109629E-2</v>
      </c>
      <c r="BI108" t="str">
        <f t="shared" si="60"/>
        <v>Europa equities</v>
      </c>
      <c r="BJ108">
        <f t="shared" si="61"/>
        <v>0.17988486298599052</v>
      </c>
      <c r="BK108" t="str">
        <f t="shared" si="62"/>
        <v>UK</v>
      </c>
      <c r="BM108">
        <f t="shared" si="63"/>
        <v>0.8313438882334856</v>
      </c>
      <c r="BN108" t="str">
        <f t="shared" si="64"/>
        <v>Latam corp</v>
      </c>
      <c r="BO108">
        <f t="shared" si="65"/>
        <v>1.1720050467449532</v>
      </c>
      <c r="BP108" t="str">
        <f t="shared" si="66"/>
        <v>US IG</v>
      </c>
      <c r="BQ108">
        <f t="shared" si="67"/>
        <v>1.3963998564570332</v>
      </c>
      <c r="BR108" t="str">
        <f t="shared" si="68"/>
        <v>Emerging sov</v>
      </c>
    </row>
    <row r="109" spans="1:70" x14ac:dyDescent="0.2">
      <c r="A109" s="2">
        <v>42328</v>
      </c>
      <c r="B109">
        <v>0.16269033556118051</v>
      </c>
      <c r="C109">
        <v>0.22452412577842901</v>
      </c>
      <c r="D109">
        <v>0.19031215608133811</v>
      </c>
      <c r="E109">
        <v>0.1960739963157761</v>
      </c>
      <c r="F109">
        <v>0.16749958275788601</v>
      </c>
      <c r="G109">
        <v>0.22576880298942331</v>
      </c>
      <c r="H109">
        <v>3.7694053925552147E-2</v>
      </c>
      <c r="I109">
        <v>5.057773323688667E-2</v>
      </c>
      <c r="J109">
        <v>3.0010084558272421E-2</v>
      </c>
      <c r="K109">
        <v>4.9215829541030778E-2</v>
      </c>
      <c r="L109">
        <v>4.3220184822923023E-2</v>
      </c>
      <c r="M109">
        <v>1.6857006671018068E-2</v>
      </c>
      <c r="N109">
        <v>0.14423866470057431</v>
      </c>
      <c r="O109">
        <v>0.17613719037270481</v>
      </c>
      <c r="Q109">
        <v>0.11285909207272569</v>
      </c>
      <c r="R109">
        <v>2.192181430608486E-2</v>
      </c>
      <c r="S109">
        <v>3.4234276121259948E-2</v>
      </c>
      <c r="T109">
        <v>4.1397423454812447E-2</v>
      </c>
      <c r="U109">
        <v>1.9641096569811719E-2</v>
      </c>
      <c r="V109">
        <v>-0.1173204441929238</v>
      </c>
      <c r="W109">
        <v>6.3347703218964657E-2</v>
      </c>
      <c r="X109">
        <v>5.9277358606551138E-2</v>
      </c>
      <c r="Y109">
        <v>5.2201754562939851E-2</v>
      </c>
      <c r="Z109">
        <v>4.0915279093276968E-2</v>
      </c>
      <c r="AA109">
        <v>6.0352659882776161E-2</v>
      </c>
      <c r="AB109">
        <v>3.5493504294808131E-2</v>
      </c>
      <c r="AC109">
        <v>-8.2193370493061968E-2</v>
      </c>
      <c r="AD109">
        <v>-1.399550969691676E-2</v>
      </c>
      <c r="AF109">
        <f t="shared" si="35"/>
        <v>0.69370495600388304</v>
      </c>
      <c r="AG109">
        <f t="shared" si="36"/>
        <v>9.7636787272109629E-2</v>
      </c>
      <c r="AH109">
        <f t="shared" si="37"/>
        <v>0.17988486298599052</v>
      </c>
      <c r="AI109">
        <f t="shared" si="38"/>
        <v>0.21113163516156483</v>
      </c>
      <c r="AJ109">
        <f t="shared" si="39"/>
        <v>0.11726057012453663</v>
      </c>
      <c r="AK109">
        <f t="shared" si="40"/>
        <v>-0.51964860795412893</v>
      </c>
      <c r="AL109">
        <f t="shared" si="41"/>
        <v>1.6805754919351443</v>
      </c>
      <c r="AM109">
        <f t="shared" si="42"/>
        <v>1.1720050467449532</v>
      </c>
      <c r="AN109">
        <f t="shared" si="43"/>
        <v>1.7394737579488155</v>
      </c>
      <c r="AO109">
        <f t="shared" si="44"/>
        <v>0.8313438882334856</v>
      </c>
      <c r="AP109">
        <f t="shared" si="45"/>
        <v>1.3963998564570332</v>
      </c>
      <c r="AQ109">
        <f t="shared" si="46"/>
        <v>2.1055638754555064</v>
      </c>
      <c r="AR109">
        <f t="shared" si="47"/>
        <v>-0.56984284112507244</v>
      </c>
      <c r="AS109">
        <f t="shared" si="48"/>
        <v>-7.9458004679774777E-2</v>
      </c>
      <c r="AU109">
        <f t="shared" si="49"/>
        <v>2.1055638754555064</v>
      </c>
      <c r="AV109" t="str">
        <f t="shared" si="50"/>
        <v>ABS</v>
      </c>
      <c r="AX109">
        <f t="shared" si="51"/>
        <v>-0.56984284112507244</v>
      </c>
      <c r="AY109" t="str">
        <f t="shared" si="52"/>
        <v>Commodities</v>
      </c>
      <c r="BA109">
        <f t="shared" si="53"/>
        <v>1.7394737579488155</v>
      </c>
      <c r="BB109" t="str">
        <f t="shared" si="54"/>
        <v>Europa bonds</v>
      </c>
      <c r="BD109">
        <f t="shared" si="55"/>
        <v>-0.51964860795412893</v>
      </c>
      <c r="BE109" t="str">
        <f t="shared" si="56"/>
        <v>Latam</v>
      </c>
      <c r="BF109">
        <f t="shared" si="57"/>
        <v>-7.9458004679774777E-2</v>
      </c>
      <c r="BG109" t="str">
        <f t="shared" si="58"/>
        <v>Oro</v>
      </c>
      <c r="BH109">
        <f t="shared" si="59"/>
        <v>9.7636787272109629E-2</v>
      </c>
      <c r="BI109" t="str">
        <f t="shared" si="60"/>
        <v>Europa equities</v>
      </c>
      <c r="BJ109">
        <f t="shared" si="61"/>
        <v>0.17988486298599052</v>
      </c>
      <c r="BK109" t="str">
        <f t="shared" si="62"/>
        <v>UK</v>
      </c>
      <c r="BM109">
        <f t="shared" si="63"/>
        <v>0.8313438882334856</v>
      </c>
      <c r="BN109" t="str">
        <f t="shared" si="64"/>
        <v>Latam corp</v>
      </c>
      <c r="BO109">
        <f t="shared" si="65"/>
        <v>1.1720050467449532</v>
      </c>
      <c r="BP109" t="str">
        <f t="shared" si="66"/>
        <v>US IG</v>
      </c>
      <c r="BQ109">
        <f t="shared" si="67"/>
        <v>1.3963998564570332</v>
      </c>
      <c r="BR109" t="str">
        <f t="shared" si="68"/>
        <v>Emerging sov</v>
      </c>
    </row>
    <row r="110" spans="1:70" x14ac:dyDescent="0.2">
      <c r="A110" s="2">
        <v>42332</v>
      </c>
      <c r="B110">
        <v>0.16269033556118051</v>
      </c>
      <c r="C110">
        <v>0.22452412577842901</v>
      </c>
      <c r="D110">
        <v>0.19031215608133811</v>
      </c>
      <c r="E110">
        <v>0.1960739963157761</v>
      </c>
      <c r="F110">
        <v>0.16749958275788601</v>
      </c>
      <c r="G110">
        <v>0.22576880298942331</v>
      </c>
      <c r="H110">
        <v>3.7694053925552147E-2</v>
      </c>
      <c r="I110">
        <v>5.057773323688667E-2</v>
      </c>
      <c r="J110">
        <v>3.0010084558272421E-2</v>
      </c>
      <c r="K110">
        <v>4.9215829541030778E-2</v>
      </c>
      <c r="L110">
        <v>4.3220184822923023E-2</v>
      </c>
      <c r="M110">
        <v>1.6857006671018068E-2</v>
      </c>
      <c r="N110">
        <v>0.14423866470057431</v>
      </c>
      <c r="O110">
        <v>0.17613719037270481</v>
      </c>
      <c r="Q110">
        <v>0.11285909207272569</v>
      </c>
      <c r="R110">
        <v>2.192181430608486E-2</v>
      </c>
      <c r="S110">
        <v>3.4234276121259948E-2</v>
      </c>
      <c r="T110">
        <v>4.1397423454812447E-2</v>
      </c>
      <c r="U110">
        <v>1.9641096569811719E-2</v>
      </c>
      <c r="V110">
        <v>-0.1173204441929238</v>
      </c>
      <c r="W110">
        <v>6.3347703218964657E-2</v>
      </c>
      <c r="X110">
        <v>5.9277358606551138E-2</v>
      </c>
      <c r="Y110">
        <v>5.2201754562939851E-2</v>
      </c>
      <c r="Z110">
        <v>4.0915279093276968E-2</v>
      </c>
      <c r="AA110">
        <v>6.0352659882776161E-2</v>
      </c>
      <c r="AB110">
        <v>3.5493504294808131E-2</v>
      </c>
      <c r="AC110">
        <v>-8.2193370493061968E-2</v>
      </c>
      <c r="AD110">
        <v>-1.399550969691676E-2</v>
      </c>
      <c r="AF110">
        <f t="shared" si="35"/>
        <v>0.69370495600388304</v>
      </c>
      <c r="AG110">
        <f t="shared" si="36"/>
        <v>9.7636787272109629E-2</v>
      </c>
      <c r="AH110">
        <f t="shared" si="37"/>
        <v>0.17988486298599052</v>
      </c>
      <c r="AI110">
        <f t="shared" si="38"/>
        <v>0.21113163516156483</v>
      </c>
      <c r="AJ110">
        <f t="shared" si="39"/>
        <v>0.11726057012453663</v>
      </c>
      <c r="AK110">
        <f t="shared" si="40"/>
        <v>-0.51964860795412893</v>
      </c>
      <c r="AL110">
        <f t="shared" si="41"/>
        <v>1.6805754919351443</v>
      </c>
      <c r="AM110">
        <f t="shared" si="42"/>
        <v>1.1720050467449532</v>
      </c>
      <c r="AN110">
        <f t="shared" si="43"/>
        <v>1.7394737579488155</v>
      </c>
      <c r="AO110">
        <f t="shared" si="44"/>
        <v>0.8313438882334856</v>
      </c>
      <c r="AP110">
        <f t="shared" si="45"/>
        <v>1.3963998564570332</v>
      </c>
      <c r="AQ110">
        <f t="shared" si="46"/>
        <v>2.1055638754555064</v>
      </c>
      <c r="AR110">
        <f t="shared" si="47"/>
        <v>-0.56984284112507244</v>
      </c>
      <c r="AS110">
        <f t="shared" si="48"/>
        <v>-7.9458004679774777E-2</v>
      </c>
      <c r="AU110">
        <f t="shared" si="49"/>
        <v>2.1055638754555064</v>
      </c>
      <c r="AV110" t="str">
        <f t="shared" si="50"/>
        <v>ABS</v>
      </c>
      <c r="AX110">
        <f t="shared" si="51"/>
        <v>-0.56984284112507244</v>
      </c>
      <c r="AY110" t="str">
        <f t="shared" si="52"/>
        <v>Commodities</v>
      </c>
      <c r="BA110">
        <f t="shared" si="53"/>
        <v>1.7394737579488155</v>
      </c>
      <c r="BB110" t="str">
        <f t="shared" si="54"/>
        <v>Europa bonds</v>
      </c>
      <c r="BD110">
        <f t="shared" si="55"/>
        <v>-0.51964860795412893</v>
      </c>
      <c r="BE110" t="str">
        <f t="shared" si="56"/>
        <v>Latam</v>
      </c>
      <c r="BF110">
        <f t="shared" si="57"/>
        <v>-7.9458004679774777E-2</v>
      </c>
      <c r="BG110" t="str">
        <f t="shared" si="58"/>
        <v>Oro</v>
      </c>
      <c r="BH110">
        <f t="shared" si="59"/>
        <v>9.7636787272109629E-2</v>
      </c>
      <c r="BI110" t="str">
        <f t="shared" si="60"/>
        <v>Europa equities</v>
      </c>
      <c r="BJ110">
        <f t="shared" si="61"/>
        <v>0.17988486298599052</v>
      </c>
      <c r="BK110" t="str">
        <f t="shared" si="62"/>
        <v>UK</v>
      </c>
      <c r="BM110">
        <f t="shared" si="63"/>
        <v>0.8313438882334856</v>
      </c>
      <c r="BN110" t="str">
        <f t="shared" si="64"/>
        <v>Latam corp</v>
      </c>
      <c r="BO110">
        <f t="shared" si="65"/>
        <v>1.1720050467449532</v>
      </c>
      <c r="BP110" t="str">
        <f t="shared" si="66"/>
        <v>US IG</v>
      </c>
      <c r="BQ110">
        <f t="shared" si="67"/>
        <v>1.3963998564570332</v>
      </c>
      <c r="BR110" t="str">
        <f t="shared" si="68"/>
        <v>Emerging sov</v>
      </c>
    </row>
    <row r="111" spans="1:70" x14ac:dyDescent="0.2">
      <c r="A111" s="2">
        <v>42333</v>
      </c>
      <c r="B111">
        <v>0.16269033556118051</v>
      </c>
      <c r="C111">
        <v>0.22452412577842901</v>
      </c>
      <c r="D111">
        <v>0.19031215608133811</v>
      </c>
      <c r="E111">
        <v>0.1960739963157761</v>
      </c>
      <c r="F111">
        <v>0.16749958275788601</v>
      </c>
      <c r="G111">
        <v>0.22576880298942331</v>
      </c>
      <c r="H111">
        <v>3.7694053925552147E-2</v>
      </c>
      <c r="I111">
        <v>5.057773323688667E-2</v>
      </c>
      <c r="J111">
        <v>3.0010084558272421E-2</v>
      </c>
      <c r="K111">
        <v>4.9215829541030778E-2</v>
      </c>
      <c r="L111">
        <v>4.3220184822923023E-2</v>
      </c>
      <c r="M111">
        <v>1.6857006671018068E-2</v>
      </c>
      <c r="N111">
        <v>0.14423866470057431</v>
      </c>
      <c r="O111">
        <v>0.17613719037270481</v>
      </c>
      <c r="Q111">
        <v>0.11285909207272569</v>
      </c>
      <c r="R111">
        <v>2.192181430608486E-2</v>
      </c>
      <c r="S111">
        <v>3.4234276121259948E-2</v>
      </c>
      <c r="T111">
        <v>4.1397423454812447E-2</v>
      </c>
      <c r="U111">
        <v>1.9641096569811719E-2</v>
      </c>
      <c r="V111">
        <v>-0.1173204441929238</v>
      </c>
      <c r="W111">
        <v>6.3347703218964657E-2</v>
      </c>
      <c r="X111">
        <v>5.9277358606551138E-2</v>
      </c>
      <c r="Y111">
        <v>5.2201754562939851E-2</v>
      </c>
      <c r="Z111">
        <v>4.0915279093276968E-2</v>
      </c>
      <c r="AA111">
        <v>6.0352659882776161E-2</v>
      </c>
      <c r="AB111">
        <v>3.5493504294808131E-2</v>
      </c>
      <c r="AC111">
        <v>-8.2193370493061968E-2</v>
      </c>
      <c r="AD111">
        <v>-1.399550969691676E-2</v>
      </c>
      <c r="AF111">
        <f t="shared" si="35"/>
        <v>0.69370495600388304</v>
      </c>
      <c r="AG111">
        <f t="shared" si="36"/>
        <v>9.7636787272109629E-2</v>
      </c>
      <c r="AH111">
        <f t="shared" si="37"/>
        <v>0.17988486298599052</v>
      </c>
      <c r="AI111">
        <f t="shared" si="38"/>
        <v>0.21113163516156483</v>
      </c>
      <c r="AJ111">
        <f t="shared" si="39"/>
        <v>0.11726057012453663</v>
      </c>
      <c r="AK111">
        <f t="shared" si="40"/>
        <v>-0.51964860795412893</v>
      </c>
      <c r="AL111">
        <f t="shared" si="41"/>
        <v>1.6805754919351443</v>
      </c>
      <c r="AM111">
        <f t="shared" si="42"/>
        <v>1.1720050467449532</v>
      </c>
      <c r="AN111">
        <f t="shared" si="43"/>
        <v>1.7394737579488155</v>
      </c>
      <c r="AO111">
        <f t="shared" si="44"/>
        <v>0.8313438882334856</v>
      </c>
      <c r="AP111">
        <f t="shared" si="45"/>
        <v>1.3963998564570332</v>
      </c>
      <c r="AQ111">
        <f t="shared" si="46"/>
        <v>2.1055638754555064</v>
      </c>
      <c r="AR111">
        <f t="shared" si="47"/>
        <v>-0.56984284112507244</v>
      </c>
      <c r="AS111">
        <f t="shared" si="48"/>
        <v>-7.9458004679774777E-2</v>
      </c>
      <c r="AU111">
        <f t="shared" si="49"/>
        <v>2.1055638754555064</v>
      </c>
      <c r="AV111" t="str">
        <f t="shared" si="50"/>
        <v>ABS</v>
      </c>
      <c r="AX111">
        <f t="shared" si="51"/>
        <v>-0.56984284112507244</v>
      </c>
      <c r="AY111" t="str">
        <f t="shared" si="52"/>
        <v>Commodities</v>
      </c>
      <c r="BA111">
        <f t="shared" si="53"/>
        <v>1.7394737579488155</v>
      </c>
      <c r="BB111" t="str">
        <f t="shared" si="54"/>
        <v>Europa bonds</v>
      </c>
      <c r="BD111">
        <f t="shared" si="55"/>
        <v>-0.51964860795412893</v>
      </c>
      <c r="BE111" t="str">
        <f t="shared" si="56"/>
        <v>Latam</v>
      </c>
      <c r="BF111">
        <f t="shared" si="57"/>
        <v>-7.9458004679774777E-2</v>
      </c>
      <c r="BG111" t="str">
        <f t="shared" si="58"/>
        <v>Oro</v>
      </c>
      <c r="BH111">
        <f t="shared" si="59"/>
        <v>9.7636787272109629E-2</v>
      </c>
      <c r="BI111" t="str">
        <f t="shared" si="60"/>
        <v>Europa equities</v>
      </c>
      <c r="BJ111">
        <f t="shared" si="61"/>
        <v>0.17988486298599052</v>
      </c>
      <c r="BK111" t="str">
        <f t="shared" si="62"/>
        <v>UK</v>
      </c>
      <c r="BM111">
        <f t="shared" si="63"/>
        <v>0.8313438882334856</v>
      </c>
      <c r="BN111" t="str">
        <f t="shared" si="64"/>
        <v>Latam corp</v>
      </c>
      <c r="BO111">
        <f t="shared" si="65"/>
        <v>1.1720050467449532</v>
      </c>
      <c r="BP111" t="str">
        <f t="shared" si="66"/>
        <v>US IG</v>
      </c>
      <c r="BQ111">
        <f t="shared" si="67"/>
        <v>1.3963998564570332</v>
      </c>
      <c r="BR111" t="str">
        <f t="shared" si="68"/>
        <v>Emerging sov</v>
      </c>
    </row>
    <row r="112" spans="1:70" x14ac:dyDescent="0.2">
      <c r="A112" s="2">
        <v>42335</v>
      </c>
      <c r="B112">
        <v>0.16269033556118051</v>
      </c>
      <c r="C112">
        <v>0.22452412577842901</v>
      </c>
      <c r="D112">
        <v>0.19031215608133811</v>
      </c>
      <c r="E112">
        <v>0.1960739963157761</v>
      </c>
      <c r="F112">
        <v>0.16749958275788601</v>
      </c>
      <c r="G112">
        <v>0.22576880298942331</v>
      </c>
      <c r="H112">
        <v>3.7694053925552147E-2</v>
      </c>
      <c r="I112">
        <v>5.057773323688667E-2</v>
      </c>
      <c r="J112">
        <v>3.0010084558272421E-2</v>
      </c>
      <c r="K112">
        <v>4.9215829541030778E-2</v>
      </c>
      <c r="L112">
        <v>4.3220184822923023E-2</v>
      </c>
      <c r="M112">
        <v>1.6857006671018068E-2</v>
      </c>
      <c r="N112">
        <v>0.14423866470057431</v>
      </c>
      <c r="O112">
        <v>0.17613719037270481</v>
      </c>
      <c r="Q112">
        <v>0.11285909207272569</v>
      </c>
      <c r="R112">
        <v>2.192181430608486E-2</v>
      </c>
      <c r="S112">
        <v>3.4234276121259948E-2</v>
      </c>
      <c r="T112">
        <v>4.1397423454812447E-2</v>
      </c>
      <c r="U112">
        <v>1.9641096569811719E-2</v>
      </c>
      <c r="V112">
        <v>-0.1173204441929238</v>
      </c>
      <c r="W112">
        <v>6.3347703218964657E-2</v>
      </c>
      <c r="X112">
        <v>5.9277358606551138E-2</v>
      </c>
      <c r="Y112">
        <v>5.2201754562939851E-2</v>
      </c>
      <c r="Z112">
        <v>4.0915279093276968E-2</v>
      </c>
      <c r="AA112">
        <v>6.0352659882776161E-2</v>
      </c>
      <c r="AB112">
        <v>3.5493504294808131E-2</v>
      </c>
      <c r="AC112">
        <v>-8.2193370493061968E-2</v>
      </c>
      <c r="AD112">
        <v>-1.399550969691676E-2</v>
      </c>
      <c r="AF112">
        <f t="shared" si="35"/>
        <v>0.69370495600388304</v>
      </c>
      <c r="AG112">
        <f t="shared" si="36"/>
        <v>9.7636787272109629E-2</v>
      </c>
      <c r="AH112">
        <f t="shared" si="37"/>
        <v>0.17988486298599052</v>
      </c>
      <c r="AI112">
        <f t="shared" si="38"/>
        <v>0.21113163516156483</v>
      </c>
      <c r="AJ112">
        <f t="shared" si="39"/>
        <v>0.11726057012453663</v>
      </c>
      <c r="AK112">
        <f t="shared" si="40"/>
        <v>-0.51964860795412893</v>
      </c>
      <c r="AL112">
        <f t="shared" si="41"/>
        <v>1.6805754919351443</v>
      </c>
      <c r="AM112">
        <f t="shared" si="42"/>
        <v>1.1720050467449532</v>
      </c>
      <c r="AN112">
        <f t="shared" si="43"/>
        <v>1.7394737579488155</v>
      </c>
      <c r="AO112">
        <f t="shared" si="44"/>
        <v>0.8313438882334856</v>
      </c>
      <c r="AP112">
        <f t="shared" si="45"/>
        <v>1.3963998564570332</v>
      </c>
      <c r="AQ112">
        <f t="shared" si="46"/>
        <v>2.1055638754555064</v>
      </c>
      <c r="AR112">
        <f t="shared" si="47"/>
        <v>-0.56984284112507244</v>
      </c>
      <c r="AS112">
        <f t="shared" si="48"/>
        <v>-7.9458004679774777E-2</v>
      </c>
      <c r="AU112">
        <f t="shared" si="49"/>
        <v>2.1055638754555064</v>
      </c>
      <c r="AV112" t="str">
        <f t="shared" si="50"/>
        <v>ABS</v>
      </c>
      <c r="AX112">
        <f t="shared" si="51"/>
        <v>-0.56984284112507244</v>
      </c>
      <c r="AY112" t="str">
        <f t="shared" si="52"/>
        <v>Commodities</v>
      </c>
      <c r="BA112">
        <f t="shared" si="53"/>
        <v>1.7394737579488155</v>
      </c>
      <c r="BB112" t="str">
        <f t="shared" si="54"/>
        <v>Europa bonds</v>
      </c>
      <c r="BD112">
        <f t="shared" si="55"/>
        <v>-0.51964860795412893</v>
      </c>
      <c r="BE112" t="str">
        <f t="shared" si="56"/>
        <v>Latam</v>
      </c>
      <c r="BF112">
        <f t="shared" si="57"/>
        <v>-7.9458004679774777E-2</v>
      </c>
      <c r="BG112" t="str">
        <f t="shared" si="58"/>
        <v>Oro</v>
      </c>
      <c r="BH112">
        <f t="shared" si="59"/>
        <v>9.7636787272109629E-2</v>
      </c>
      <c r="BI112" t="str">
        <f t="shared" si="60"/>
        <v>Europa equities</v>
      </c>
      <c r="BJ112">
        <f t="shared" si="61"/>
        <v>0.17988486298599052</v>
      </c>
      <c r="BK112" t="str">
        <f t="shared" si="62"/>
        <v>UK</v>
      </c>
      <c r="BM112">
        <f t="shared" si="63"/>
        <v>0.8313438882334856</v>
      </c>
      <c r="BN112" t="str">
        <f t="shared" si="64"/>
        <v>Latam corp</v>
      </c>
      <c r="BO112">
        <f t="shared" si="65"/>
        <v>1.1720050467449532</v>
      </c>
      <c r="BP112" t="str">
        <f t="shared" si="66"/>
        <v>US IG</v>
      </c>
      <c r="BQ112">
        <f t="shared" si="67"/>
        <v>1.3963998564570332</v>
      </c>
      <c r="BR112" t="str">
        <f t="shared" si="68"/>
        <v>Emerging sov</v>
      </c>
    </row>
    <row r="113" spans="1:70" x14ac:dyDescent="0.2">
      <c r="A113" s="2">
        <v>42338</v>
      </c>
      <c r="B113">
        <v>0.15624571567757081</v>
      </c>
      <c r="C113">
        <v>0.21404257470353191</v>
      </c>
      <c r="D113">
        <v>0.18295651875650079</v>
      </c>
      <c r="E113">
        <v>0.19438681173070099</v>
      </c>
      <c r="F113">
        <v>0.16268235322407379</v>
      </c>
      <c r="G113">
        <v>0.22004261871435751</v>
      </c>
      <c r="H113">
        <v>3.6721784731537657E-2</v>
      </c>
      <c r="I113">
        <v>4.9522036719941473E-2</v>
      </c>
      <c r="J113">
        <v>2.987464441529214E-2</v>
      </c>
      <c r="K113">
        <v>4.8593723835656001E-2</v>
      </c>
      <c r="L113">
        <v>4.2403850910734203E-2</v>
      </c>
      <c r="M113">
        <v>1.645942371415831E-2</v>
      </c>
      <c r="N113">
        <v>0.14262890853294691</v>
      </c>
      <c r="O113">
        <v>0.17481986568310001</v>
      </c>
      <c r="Q113">
        <v>0.15905795235212181</v>
      </c>
      <c r="R113">
        <v>7.0435749819401261E-2</v>
      </c>
      <c r="S113">
        <v>7.5784253349384878E-2</v>
      </c>
      <c r="T113">
        <v>7.9069682067042235E-2</v>
      </c>
      <c r="U113">
        <v>4.7458078698508599E-2</v>
      </c>
      <c r="V113">
        <v>-0.10014343066907561</v>
      </c>
      <c r="W113">
        <v>7.0934639338145145E-2</v>
      </c>
      <c r="X113">
        <v>5.8403382910038097E-2</v>
      </c>
      <c r="Y113">
        <v>5.4234275759330153E-2</v>
      </c>
      <c r="Z113">
        <v>5.1979577578645353E-2</v>
      </c>
      <c r="AA113">
        <v>6.828086884606499E-2</v>
      </c>
      <c r="AB113">
        <v>3.4032222720175483E-2</v>
      </c>
      <c r="AC113">
        <v>-8.1967289503371621E-2</v>
      </c>
      <c r="AD113">
        <v>-2.9915720893250449E-2</v>
      </c>
      <c r="AF113">
        <f t="shared" si="35"/>
        <v>1.0179988082383924</v>
      </c>
      <c r="AG113">
        <f t="shared" si="36"/>
        <v>0.3290735495821851</v>
      </c>
      <c r="AH113">
        <f t="shared" si="37"/>
        <v>0.41422002268335201</v>
      </c>
      <c r="AI113">
        <f t="shared" si="38"/>
        <v>0.40676464294596049</v>
      </c>
      <c r="AJ113">
        <f t="shared" si="39"/>
        <v>0.29172235192062451</v>
      </c>
      <c r="AK113">
        <f t="shared" si="40"/>
        <v>-0.45510924771838923</v>
      </c>
      <c r="AL113">
        <f t="shared" si="41"/>
        <v>1.9316773369466589</v>
      </c>
      <c r="AM113">
        <f t="shared" si="42"/>
        <v>1.1793412948728801</v>
      </c>
      <c r="AN113">
        <f t="shared" si="43"/>
        <v>1.8153948547608112</v>
      </c>
      <c r="AO113">
        <f t="shared" si="44"/>
        <v>1.0696767704907801</v>
      </c>
      <c r="AP113">
        <f t="shared" si="45"/>
        <v>1.6102516016718713</v>
      </c>
      <c r="AQ113">
        <f t="shared" si="46"/>
        <v>2.0676436375412792</v>
      </c>
      <c r="AR113">
        <f t="shared" si="47"/>
        <v>-0.57468917308890011</v>
      </c>
      <c r="AS113">
        <f t="shared" si="48"/>
        <v>-0.17112312022638984</v>
      </c>
      <c r="AU113">
        <f t="shared" si="49"/>
        <v>2.0676436375412792</v>
      </c>
      <c r="AV113" t="str">
        <f t="shared" si="50"/>
        <v>ABS</v>
      </c>
      <c r="AX113">
        <f t="shared" si="51"/>
        <v>-0.57468917308890011</v>
      </c>
      <c r="AY113" t="str">
        <f t="shared" si="52"/>
        <v>Commodities</v>
      </c>
      <c r="BA113">
        <f t="shared" si="53"/>
        <v>1.9316773369466589</v>
      </c>
      <c r="BB113" t="str">
        <f t="shared" si="54"/>
        <v>US HY</v>
      </c>
      <c r="BD113">
        <f t="shared" si="55"/>
        <v>-0.45510924771838923</v>
      </c>
      <c r="BE113" t="str">
        <f t="shared" si="56"/>
        <v>Latam</v>
      </c>
      <c r="BF113">
        <f t="shared" si="57"/>
        <v>-0.17112312022638984</v>
      </c>
      <c r="BG113" t="str">
        <f t="shared" si="58"/>
        <v>Oro</v>
      </c>
      <c r="BH113">
        <f t="shared" si="59"/>
        <v>0.29172235192062451</v>
      </c>
      <c r="BI113" t="str">
        <f t="shared" si="60"/>
        <v>Asia</v>
      </c>
      <c r="BJ113">
        <f t="shared" si="61"/>
        <v>0.40676464294596049</v>
      </c>
      <c r="BK113" t="str">
        <f t="shared" si="62"/>
        <v>Japon</v>
      </c>
      <c r="BM113">
        <f t="shared" si="63"/>
        <v>1.0696767704907801</v>
      </c>
      <c r="BN113" t="str">
        <f t="shared" si="64"/>
        <v>Latam corp</v>
      </c>
      <c r="BO113">
        <f t="shared" si="65"/>
        <v>1.1793412948728801</v>
      </c>
      <c r="BP113" t="str">
        <f t="shared" si="66"/>
        <v>US IG</v>
      </c>
      <c r="BQ113">
        <f t="shared" si="67"/>
        <v>1.6102516016718713</v>
      </c>
      <c r="BR113" t="str">
        <f t="shared" si="68"/>
        <v>Emerging sov</v>
      </c>
    </row>
    <row r="114" spans="1:70" x14ac:dyDescent="0.2">
      <c r="A114" s="2">
        <v>42339</v>
      </c>
      <c r="B114">
        <v>0.15624571567757081</v>
      </c>
      <c r="C114">
        <v>0.21404257470353191</v>
      </c>
      <c r="D114">
        <v>0.18295651875650079</v>
      </c>
      <c r="E114">
        <v>0.19438681173070099</v>
      </c>
      <c r="F114">
        <v>0.16268235322407379</v>
      </c>
      <c r="G114">
        <v>0.22004261871435751</v>
      </c>
      <c r="H114">
        <v>3.6721784731537657E-2</v>
      </c>
      <c r="I114">
        <v>4.9522036719941473E-2</v>
      </c>
      <c r="J114">
        <v>2.987464441529214E-2</v>
      </c>
      <c r="K114">
        <v>4.8593723835656001E-2</v>
      </c>
      <c r="L114">
        <v>4.2403850910734203E-2</v>
      </c>
      <c r="M114">
        <v>1.645942371415831E-2</v>
      </c>
      <c r="N114">
        <v>0.14262890853294691</v>
      </c>
      <c r="O114">
        <v>0.17481986568310001</v>
      </c>
      <c r="Q114">
        <v>0.15905795235212181</v>
      </c>
      <c r="R114">
        <v>7.0435749819401261E-2</v>
      </c>
      <c r="S114">
        <v>7.5784253349384878E-2</v>
      </c>
      <c r="T114">
        <v>7.9069682067042235E-2</v>
      </c>
      <c r="U114">
        <v>4.7458078698508599E-2</v>
      </c>
      <c r="V114">
        <v>-0.10014343066907561</v>
      </c>
      <c r="W114">
        <v>7.0934639338145145E-2</v>
      </c>
      <c r="X114">
        <v>5.8403382910038097E-2</v>
      </c>
      <c r="Y114">
        <v>5.4234275759330153E-2</v>
      </c>
      <c r="Z114">
        <v>5.1979577578645353E-2</v>
      </c>
      <c r="AA114">
        <v>6.828086884606499E-2</v>
      </c>
      <c r="AB114">
        <v>3.4032222720175483E-2</v>
      </c>
      <c r="AC114">
        <v>-8.1967289503371621E-2</v>
      </c>
      <c r="AD114">
        <v>-2.9915720893250449E-2</v>
      </c>
      <c r="AF114">
        <f t="shared" si="35"/>
        <v>1.0179988082383924</v>
      </c>
      <c r="AG114">
        <f t="shared" si="36"/>
        <v>0.3290735495821851</v>
      </c>
      <c r="AH114">
        <f t="shared" si="37"/>
        <v>0.41422002268335201</v>
      </c>
      <c r="AI114">
        <f t="shared" si="38"/>
        <v>0.40676464294596049</v>
      </c>
      <c r="AJ114">
        <f t="shared" si="39"/>
        <v>0.29172235192062451</v>
      </c>
      <c r="AK114">
        <f t="shared" si="40"/>
        <v>-0.45510924771838923</v>
      </c>
      <c r="AL114">
        <f t="shared" si="41"/>
        <v>1.9316773369466589</v>
      </c>
      <c r="AM114">
        <f t="shared" si="42"/>
        <v>1.1793412948728801</v>
      </c>
      <c r="AN114">
        <f t="shared" si="43"/>
        <v>1.8153948547608112</v>
      </c>
      <c r="AO114">
        <f t="shared" si="44"/>
        <v>1.0696767704907801</v>
      </c>
      <c r="AP114">
        <f t="shared" si="45"/>
        <v>1.6102516016718713</v>
      </c>
      <c r="AQ114">
        <f t="shared" si="46"/>
        <v>2.0676436375412792</v>
      </c>
      <c r="AR114">
        <f t="shared" si="47"/>
        <v>-0.57468917308890011</v>
      </c>
      <c r="AS114">
        <f t="shared" si="48"/>
        <v>-0.17112312022638984</v>
      </c>
      <c r="AU114">
        <f t="shared" si="49"/>
        <v>2.0676436375412792</v>
      </c>
      <c r="AV114" t="str">
        <f t="shared" si="50"/>
        <v>ABS</v>
      </c>
      <c r="AX114">
        <f t="shared" si="51"/>
        <v>-0.57468917308890011</v>
      </c>
      <c r="AY114" t="str">
        <f t="shared" si="52"/>
        <v>Commodities</v>
      </c>
      <c r="BA114">
        <f t="shared" si="53"/>
        <v>1.9316773369466589</v>
      </c>
      <c r="BB114" t="str">
        <f t="shared" si="54"/>
        <v>US HY</v>
      </c>
      <c r="BD114">
        <f t="shared" si="55"/>
        <v>-0.45510924771838923</v>
      </c>
      <c r="BE114" t="str">
        <f t="shared" si="56"/>
        <v>Latam</v>
      </c>
      <c r="BF114">
        <f t="shared" si="57"/>
        <v>-0.17112312022638984</v>
      </c>
      <c r="BG114" t="str">
        <f t="shared" si="58"/>
        <v>Oro</v>
      </c>
      <c r="BH114">
        <f t="shared" si="59"/>
        <v>0.29172235192062451</v>
      </c>
      <c r="BI114" t="str">
        <f t="shared" si="60"/>
        <v>Asia</v>
      </c>
      <c r="BJ114">
        <f t="shared" si="61"/>
        <v>0.40676464294596049</v>
      </c>
      <c r="BK114" t="str">
        <f t="shared" si="62"/>
        <v>Japon</v>
      </c>
      <c r="BM114">
        <f t="shared" si="63"/>
        <v>1.0696767704907801</v>
      </c>
      <c r="BN114" t="str">
        <f t="shared" si="64"/>
        <v>Latam corp</v>
      </c>
      <c r="BO114">
        <f t="shared" si="65"/>
        <v>1.1793412948728801</v>
      </c>
      <c r="BP114" t="str">
        <f t="shared" si="66"/>
        <v>US IG</v>
      </c>
      <c r="BQ114">
        <f t="shared" si="67"/>
        <v>1.6102516016718713</v>
      </c>
      <c r="BR114" t="str">
        <f t="shared" si="68"/>
        <v>Emerging sov</v>
      </c>
    </row>
    <row r="115" spans="1:70" x14ac:dyDescent="0.2">
      <c r="A115" s="2">
        <v>42340</v>
      </c>
      <c r="B115">
        <v>0.15624571567757081</v>
      </c>
      <c r="C115">
        <v>0.21404257470353191</v>
      </c>
      <c r="D115">
        <v>0.18295651875650079</v>
      </c>
      <c r="E115">
        <v>0.19438681173070099</v>
      </c>
      <c r="F115">
        <v>0.16268235322407379</v>
      </c>
      <c r="G115">
        <v>0.22004261871435751</v>
      </c>
      <c r="H115">
        <v>3.6721784731537657E-2</v>
      </c>
      <c r="I115">
        <v>4.9522036719941473E-2</v>
      </c>
      <c r="J115">
        <v>2.987464441529214E-2</v>
      </c>
      <c r="K115">
        <v>4.8593723835656001E-2</v>
      </c>
      <c r="L115">
        <v>4.2403850910734203E-2</v>
      </c>
      <c r="M115">
        <v>1.645942371415831E-2</v>
      </c>
      <c r="N115">
        <v>0.14262890853294691</v>
      </c>
      <c r="O115">
        <v>0.17481986568310001</v>
      </c>
      <c r="Q115">
        <v>0.15905795235212181</v>
      </c>
      <c r="R115">
        <v>7.0435749819401261E-2</v>
      </c>
      <c r="S115">
        <v>7.5784253349384878E-2</v>
      </c>
      <c r="T115">
        <v>7.9069682067042235E-2</v>
      </c>
      <c r="U115">
        <v>4.7458078698508599E-2</v>
      </c>
      <c r="V115">
        <v>-0.10014343066907561</v>
      </c>
      <c r="W115">
        <v>7.0934639338145145E-2</v>
      </c>
      <c r="X115">
        <v>5.8403382910038097E-2</v>
      </c>
      <c r="Y115">
        <v>5.4234275759330153E-2</v>
      </c>
      <c r="Z115">
        <v>5.1979577578645353E-2</v>
      </c>
      <c r="AA115">
        <v>6.828086884606499E-2</v>
      </c>
      <c r="AB115">
        <v>3.4032222720175483E-2</v>
      </c>
      <c r="AC115">
        <v>-8.1967289503371621E-2</v>
      </c>
      <c r="AD115">
        <v>-2.9915720893250449E-2</v>
      </c>
      <c r="AF115">
        <f t="shared" si="35"/>
        <v>1.0179988082383924</v>
      </c>
      <c r="AG115">
        <f t="shared" si="36"/>
        <v>0.3290735495821851</v>
      </c>
      <c r="AH115">
        <f t="shared" si="37"/>
        <v>0.41422002268335201</v>
      </c>
      <c r="AI115">
        <f t="shared" si="38"/>
        <v>0.40676464294596049</v>
      </c>
      <c r="AJ115">
        <f t="shared" si="39"/>
        <v>0.29172235192062451</v>
      </c>
      <c r="AK115">
        <f t="shared" si="40"/>
        <v>-0.45510924771838923</v>
      </c>
      <c r="AL115">
        <f t="shared" si="41"/>
        <v>1.9316773369466589</v>
      </c>
      <c r="AM115">
        <f t="shared" si="42"/>
        <v>1.1793412948728801</v>
      </c>
      <c r="AN115">
        <f t="shared" si="43"/>
        <v>1.8153948547608112</v>
      </c>
      <c r="AO115">
        <f t="shared" si="44"/>
        <v>1.0696767704907801</v>
      </c>
      <c r="AP115">
        <f t="shared" si="45"/>
        <v>1.6102516016718713</v>
      </c>
      <c r="AQ115">
        <f t="shared" si="46"/>
        <v>2.0676436375412792</v>
      </c>
      <c r="AR115">
        <f t="shared" si="47"/>
        <v>-0.57468917308890011</v>
      </c>
      <c r="AS115">
        <f t="shared" si="48"/>
        <v>-0.17112312022638984</v>
      </c>
      <c r="AU115">
        <f t="shared" si="49"/>
        <v>2.0676436375412792</v>
      </c>
      <c r="AV115" t="str">
        <f t="shared" si="50"/>
        <v>ABS</v>
      </c>
      <c r="AX115">
        <f t="shared" si="51"/>
        <v>-0.57468917308890011</v>
      </c>
      <c r="AY115" t="str">
        <f t="shared" si="52"/>
        <v>Commodities</v>
      </c>
      <c r="BA115">
        <f t="shared" si="53"/>
        <v>1.9316773369466589</v>
      </c>
      <c r="BB115" t="str">
        <f t="shared" si="54"/>
        <v>US HY</v>
      </c>
      <c r="BD115">
        <f t="shared" si="55"/>
        <v>-0.45510924771838923</v>
      </c>
      <c r="BE115" t="str">
        <f t="shared" si="56"/>
        <v>Latam</v>
      </c>
      <c r="BF115">
        <f t="shared" si="57"/>
        <v>-0.17112312022638984</v>
      </c>
      <c r="BG115" t="str">
        <f t="shared" si="58"/>
        <v>Oro</v>
      </c>
      <c r="BH115">
        <f t="shared" si="59"/>
        <v>0.29172235192062451</v>
      </c>
      <c r="BI115" t="str">
        <f t="shared" si="60"/>
        <v>Asia</v>
      </c>
      <c r="BJ115">
        <f t="shared" si="61"/>
        <v>0.40676464294596049</v>
      </c>
      <c r="BK115" t="str">
        <f t="shared" si="62"/>
        <v>Japon</v>
      </c>
      <c r="BM115">
        <f t="shared" si="63"/>
        <v>1.0696767704907801</v>
      </c>
      <c r="BN115" t="str">
        <f t="shared" si="64"/>
        <v>Latam corp</v>
      </c>
      <c r="BO115">
        <f t="shared" si="65"/>
        <v>1.1793412948728801</v>
      </c>
      <c r="BP115" t="str">
        <f t="shared" si="66"/>
        <v>US IG</v>
      </c>
      <c r="BQ115">
        <f t="shared" si="67"/>
        <v>1.6102516016718713</v>
      </c>
      <c r="BR115" t="str">
        <f t="shared" si="68"/>
        <v>Emerging sov</v>
      </c>
    </row>
    <row r="116" spans="1:70" x14ac:dyDescent="0.2">
      <c r="A116" s="2">
        <v>42341</v>
      </c>
      <c r="B116">
        <v>0.15624571567757081</v>
      </c>
      <c r="C116">
        <v>0.21404257470353191</v>
      </c>
      <c r="D116">
        <v>0.18295651875650079</v>
      </c>
      <c r="E116">
        <v>0.19438681173070099</v>
      </c>
      <c r="F116">
        <v>0.16268235322407379</v>
      </c>
      <c r="G116">
        <v>0.22004261871435751</v>
      </c>
      <c r="H116">
        <v>3.6721784731537657E-2</v>
      </c>
      <c r="I116">
        <v>4.9522036719941473E-2</v>
      </c>
      <c r="J116">
        <v>2.987464441529214E-2</v>
      </c>
      <c r="K116">
        <v>4.8593723835656001E-2</v>
      </c>
      <c r="L116">
        <v>4.2403850910734203E-2</v>
      </c>
      <c r="M116">
        <v>1.645942371415831E-2</v>
      </c>
      <c r="N116">
        <v>0.14262890853294691</v>
      </c>
      <c r="O116">
        <v>0.17481986568310001</v>
      </c>
      <c r="Q116">
        <v>0.15905795235212181</v>
      </c>
      <c r="R116">
        <v>7.0435749819401261E-2</v>
      </c>
      <c r="S116">
        <v>7.5784253349384878E-2</v>
      </c>
      <c r="T116">
        <v>7.9069682067042235E-2</v>
      </c>
      <c r="U116">
        <v>4.7458078698508599E-2</v>
      </c>
      <c r="V116">
        <v>-0.10014343066907561</v>
      </c>
      <c r="W116">
        <v>7.0934639338145145E-2</v>
      </c>
      <c r="X116">
        <v>5.8403382910038097E-2</v>
      </c>
      <c r="Y116">
        <v>5.4234275759330153E-2</v>
      </c>
      <c r="Z116">
        <v>5.1979577578645353E-2</v>
      </c>
      <c r="AA116">
        <v>6.828086884606499E-2</v>
      </c>
      <c r="AB116">
        <v>3.4032222720175483E-2</v>
      </c>
      <c r="AC116">
        <v>-8.1967289503371621E-2</v>
      </c>
      <c r="AD116">
        <v>-2.9915720893250449E-2</v>
      </c>
      <c r="AF116">
        <f t="shared" si="35"/>
        <v>1.0179988082383924</v>
      </c>
      <c r="AG116">
        <f t="shared" si="36"/>
        <v>0.3290735495821851</v>
      </c>
      <c r="AH116">
        <f t="shared" si="37"/>
        <v>0.41422002268335201</v>
      </c>
      <c r="AI116">
        <f t="shared" si="38"/>
        <v>0.40676464294596049</v>
      </c>
      <c r="AJ116">
        <f t="shared" si="39"/>
        <v>0.29172235192062451</v>
      </c>
      <c r="AK116">
        <f t="shared" si="40"/>
        <v>-0.45510924771838923</v>
      </c>
      <c r="AL116">
        <f t="shared" si="41"/>
        <v>1.9316773369466589</v>
      </c>
      <c r="AM116">
        <f t="shared" si="42"/>
        <v>1.1793412948728801</v>
      </c>
      <c r="AN116">
        <f t="shared" si="43"/>
        <v>1.8153948547608112</v>
      </c>
      <c r="AO116">
        <f t="shared" si="44"/>
        <v>1.0696767704907801</v>
      </c>
      <c r="AP116">
        <f t="shared" si="45"/>
        <v>1.6102516016718713</v>
      </c>
      <c r="AQ116">
        <f t="shared" si="46"/>
        <v>2.0676436375412792</v>
      </c>
      <c r="AR116">
        <f t="shared" si="47"/>
        <v>-0.57468917308890011</v>
      </c>
      <c r="AS116">
        <f t="shared" si="48"/>
        <v>-0.17112312022638984</v>
      </c>
      <c r="AU116">
        <f t="shared" si="49"/>
        <v>2.0676436375412792</v>
      </c>
      <c r="AV116" t="str">
        <f t="shared" si="50"/>
        <v>ABS</v>
      </c>
      <c r="AX116">
        <f t="shared" si="51"/>
        <v>-0.57468917308890011</v>
      </c>
      <c r="AY116" t="str">
        <f t="shared" si="52"/>
        <v>Commodities</v>
      </c>
      <c r="BA116">
        <f t="shared" si="53"/>
        <v>1.9316773369466589</v>
      </c>
      <c r="BB116" t="str">
        <f t="shared" si="54"/>
        <v>US HY</v>
      </c>
      <c r="BD116">
        <f t="shared" si="55"/>
        <v>-0.45510924771838923</v>
      </c>
      <c r="BE116" t="str">
        <f t="shared" si="56"/>
        <v>Latam</v>
      </c>
      <c r="BF116">
        <f t="shared" si="57"/>
        <v>-0.17112312022638984</v>
      </c>
      <c r="BG116" t="str">
        <f t="shared" si="58"/>
        <v>Oro</v>
      </c>
      <c r="BH116">
        <f t="shared" si="59"/>
        <v>0.29172235192062451</v>
      </c>
      <c r="BI116" t="str">
        <f t="shared" si="60"/>
        <v>Asia</v>
      </c>
      <c r="BJ116">
        <f t="shared" si="61"/>
        <v>0.40676464294596049</v>
      </c>
      <c r="BK116" t="str">
        <f t="shared" si="62"/>
        <v>Japon</v>
      </c>
      <c r="BM116">
        <f t="shared" si="63"/>
        <v>1.0696767704907801</v>
      </c>
      <c r="BN116" t="str">
        <f t="shared" si="64"/>
        <v>Latam corp</v>
      </c>
      <c r="BO116">
        <f t="shared" si="65"/>
        <v>1.1793412948728801</v>
      </c>
      <c r="BP116" t="str">
        <f t="shared" si="66"/>
        <v>US IG</v>
      </c>
      <c r="BQ116">
        <f t="shared" si="67"/>
        <v>1.6102516016718713</v>
      </c>
      <c r="BR116" t="str">
        <f t="shared" si="68"/>
        <v>Emerging sov</v>
      </c>
    </row>
    <row r="117" spans="1:70" x14ac:dyDescent="0.2">
      <c r="A117" s="2">
        <v>42342</v>
      </c>
      <c r="B117">
        <v>0.15624571567757081</v>
      </c>
      <c r="C117">
        <v>0.21404257470353191</v>
      </c>
      <c r="D117">
        <v>0.18295651875650079</v>
      </c>
      <c r="E117">
        <v>0.19438681173070099</v>
      </c>
      <c r="F117">
        <v>0.16268235322407379</v>
      </c>
      <c r="G117">
        <v>0.22004261871435751</v>
      </c>
      <c r="H117">
        <v>3.6721784731537657E-2</v>
      </c>
      <c r="I117">
        <v>4.9522036719941473E-2</v>
      </c>
      <c r="J117">
        <v>2.987464441529214E-2</v>
      </c>
      <c r="K117">
        <v>4.8593723835656001E-2</v>
      </c>
      <c r="L117">
        <v>4.2403850910734203E-2</v>
      </c>
      <c r="M117">
        <v>1.645942371415831E-2</v>
      </c>
      <c r="N117">
        <v>0.14262890853294691</v>
      </c>
      <c r="O117">
        <v>0.17481986568310001</v>
      </c>
      <c r="Q117">
        <v>0.15905795235212181</v>
      </c>
      <c r="R117">
        <v>7.0435749819401261E-2</v>
      </c>
      <c r="S117">
        <v>7.5784253349384878E-2</v>
      </c>
      <c r="T117">
        <v>7.9069682067042235E-2</v>
      </c>
      <c r="U117">
        <v>4.7458078698508599E-2</v>
      </c>
      <c r="V117">
        <v>-0.10014343066907561</v>
      </c>
      <c r="W117">
        <v>7.0934639338145145E-2</v>
      </c>
      <c r="X117">
        <v>5.8403382910038097E-2</v>
      </c>
      <c r="Y117">
        <v>5.4234275759330153E-2</v>
      </c>
      <c r="Z117">
        <v>5.1979577578645353E-2</v>
      </c>
      <c r="AA117">
        <v>6.828086884606499E-2</v>
      </c>
      <c r="AB117">
        <v>3.4032222720175483E-2</v>
      </c>
      <c r="AC117">
        <v>-8.1967289503371621E-2</v>
      </c>
      <c r="AD117">
        <v>-2.9915720893250449E-2</v>
      </c>
      <c r="AF117">
        <f t="shared" si="35"/>
        <v>1.0179988082383924</v>
      </c>
      <c r="AG117">
        <f t="shared" si="36"/>
        <v>0.3290735495821851</v>
      </c>
      <c r="AH117">
        <f t="shared" si="37"/>
        <v>0.41422002268335201</v>
      </c>
      <c r="AI117">
        <f t="shared" si="38"/>
        <v>0.40676464294596049</v>
      </c>
      <c r="AJ117">
        <f t="shared" si="39"/>
        <v>0.29172235192062451</v>
      </c>
      <c r="AK117">
        <f t="shared" si="40"/>
        <v>-0.45510924771838923</v>
      </c>
      <c r="AL117">
        <f t="shared" si="41"/>
        <v>1.9316773369466589</v>
      </c>
      <c r="AM117">
        <f t="shared" si="42"/>
        <v>1.1793412948728801</v>
      </c>
      <c r="AN117">
        <f t="shared" si="43"/>
        <v>1.8153948547608112</v>
      </c>
      <c r="AO117">
        <f t="shared" si="44"/>
        <v>1.0696767704907801</v>
      </c>
      <c r="AP117">
        <f t="shared" si="45"/>
        <v>1.6102516016718713</v>
      </c>
      <c r="AQ117">
        <f t="shared" si="46"/>
        <v>2.0676436375412792</v>
      </c>
      <c r="AR117">
        <f t="shared" si="47"/>
        <v>-0.57468917308890011</v>
      </c>
      <c r="AS117">
        <f t="shared" si="48"/>
        <v>-0.17112312022638984</v>
      </c>
      <c r="AU117">
        <f t="shared" si="49"/>
        <v>2.0676436375412792</v>
      </c>
      <c r="AV117" t="str">
        <f t="shared" si="50"/>
        <v>ABS</v>
      </c>
      <c r="AX117">
        <f t="shared" si="51"/>
        <v>-0.57468917308890011</v>
      </c>
      <c r="AY117" t="str">
        <f t="shared" si="52"/>
        <v>Commodities</v>
      </c>
      <c r="BA117">
        <f t="shared" si="53"/>
        <v>1.9316773369466589</v>
      </c>
      <c r="BB117" t="str">
        <f t="shared" si="54"/>
        <v>US HY</v>
      </c>
      <c r="BD117">
        <f t="shared" si="55"/>
        <v>-0.45510924771838923</v>
      </c>
      <c r="BE117" t="str">
        <f t="shared" si="56"/>
        <v>Latam</v>
      </c>
      <c r="BF117">
        <f t="shared" si="57"/>
        <v>-0.17112312022638984</v>
      </c>
      <c r="BG117" t="str">
        <f t="shared" si="58"/>
        <v>Oro</v>
      </c>
      <c r="BH117">
        <f t="shared" si="59"/>
        <v>0.29172235192062451</v>
      </c>
      <c r="BI117" t="str">
        <f t="shared" si="60"/>
        <v>Asia</v>
      </c>
      <c r="BJ117">
        <f t="shared" si="61"/>
        <v>0.40676464294596049</v>
      </c>
      <c r="BK117" t="str">
        <f t="shared" si="62"/>
        <v>Japon</v>
      </c>
      <c r="BM117">
        <f t="shared" si="63"/>
        <v>1.0696767704907801</v>
      </c>
      <c r="BN117" t="str">
        <f t="shared" si="64"/>
        <v>Latam corp</v>
      </c>
      <c r="BO117">
        <f t="shared" si="65"/>
        <v>1.1793412948728801</v>
      </c>
      <c r="BP117" t="str">
        <f t="shared" si="66"/>
        <v>US IG</v>
      </c>
      <c r="BQ117">
        <f t="shared" si="67"/>
        <v>1.6102516016718713</v>
      </c>
      <c r="BR117" t="str">
        <f t="shared" si="68"/>
        <v>Emerging sov</v>
      </c>
    </row>
    <row r="118" spans="1:70" x14ac:dyDescent="0.2">
      <c r="A118" s="2">
        <v>42345</v>
      </c>
      <c r="B118">
        <v>0.15624571567757081</v>
      </c>
      <c r="C118">
        <v>0.21404257470353191</v>
      </c>
      <c r="D118">
        <v>0.18295651875650079</v>
      </c>
      <c r="E118">
        <v>0.19438681173070099</v>
      </c>
      <c r="F118">
        <v>0.16268235322407379</v>
      </c>
      <c r="G118">
        <v>0.22004261871435751</v>
      </c>
      <c r="H118">
        <v>3.6721784731537657E-2</v>
      </c>
      <c r="I118">
        <v>4.9522036719941473E-2</v>
      </c>
      <c r="J118">
        <v>2.987464441529214E-2</v>
      </c>
      <c r="K118">
        <v>4.8593723835656001E-2</v>
      </c>
      <c r="L118">
        <v>4.2403850910734203E-2</v>
      </c>
      <c r="M118">
        <v>1.645942371415831E-2</v>
      </c>
      <c r="N118">
        <v>0.14262890853294691</v>
      </c>
      <c r="O118">
        <v>0.17481986568310001</v>
      </c>
      <c r="Q118">
        <v>0.15905795235212181</v>
      </c>
      <c r="R118">
        <v>7.0435749819401261E-2</v>
      </c>
      <c r="S118">
        <v>7.5784253349384878E-2</v>
      </c>
      <c r="T118">
        <v>7.9069682067042235E-2</v>
      </c>
      <c r="U118">
        <v>4.7458078698508599E-2</v>
      </c>
      <c r="V118">
        <v>-0.10014343066907561</v>
      </c>
      <c r="W118">
        <v>7.0934639338145145E-2</v>
      </c>
      <c r="X118">
        <v>5.8403382910038097E-2</v>
      </c>
      <c r="Y118">
        <v>5.4234275759330153E-2</v>
      </c>
      <c r="Z118">
        <v>5.1979577578645353E-2</v>
      </c>
      <c r="AA118">
        <v>6.828086884606499E-2</v>
      </c>
      <c r="AB118">
        <v>3.4032222720175483E-2</v>
      </c>
      <c r="AC118">
        <v>-8.1967289503371621E-2</v>
      </c>
      <c r="AD118">
        <v>-2.9915720893250449E-2</v>
      </c>
      <c r="AF118">
        <f t="shared" si="35"/>
        <v>1.0179988082383924</v>
      </c>
      <c r="AG118">
        <f t="shared" si="36"/>
        <v>0.3290735495821851</v>
      </c>
      <c r="AH118">
        <f t="shared" si="37"/>
        <v>0.41422002268335201</v>
      </c>
      <c r="AI118">
        <f t="shared" si="38"/>
        <v>0.40676464294596049</v>
      </c>
      <c r="AJ118">
        <f t="shared" si="39"/>
        <v>0.29172235192062451</v>
      </c>
      <c r="AK118">
        <f t="shared" si="40"/>
        <v>-0.45510924771838923</v>
      </c>
      <c r="AL118">
        <f t="shared" si="41"/>
        <v>1.9316773369466589</v>
      </c>
      <c r="AM118">
        <f t="shared" si="42"/>
        <v>1.1793412948728801</v>
      </c>
      <c r="AN118">
        <f t="shared" si="43"/>
        <v>1.8153948547608112</v>
      </c>
      <c r="AO118">
        <f t="shared" si="44"/>
        <v>1.0696767704907801</v>
      </c>
      <c r="AP118">
        <f t="shared" si="45"/>
        <v>1.6102516016718713</v>
      </c>
      <c r="AQ118">
        <f t="shared" si="46"/>
        <v>2.0676436375412792</v>
      </c>
      <c r="AR118">
        <f t="shared" si="47"/>
        <v>-0.57468917308890011</v>
      </c>
      <c r="AS118">
        <f t="shared" si="48"/>
        <v>-0.17112312022638984</v>
      </c>
      <c r="AU118">
        <f t="shared" si="49"/>
        <v>2.0676436375412792</v>
      </c>
      <c r="AV118" t="str">
        <f t="shared" si="50"/>
        <v>ABS</v>
      </c>
      <c r="AX118">
        <f t="shared" si="51"/>
        <v>-0.57468917308890011</v>
      </c>
      <c r="AY118" t="str">
        <f t="shared" si="52"/>
        <v>Commodities</v>
      </c>
      <c r="BA118">
        <f t="shared" si="53"/>
        <v>1.9316773369466589</v>
      </c>
      <c r="BB118" t="str">
        <f t="shared" si="54"/>
        <v>US HY</v>
      </c>
      <c r="BD118">
        <f t="shared" si="55"/>
        <v>-0.45510924771838923</v>
      </c>
      <c r="BE118" t="str">
        <f t="shared" si="56"/>
        <v>Latam</v>
      </c>
      <c r="BF118">
        <f t="shared" si="57"/>
        <v>-0.17112312022638984</v>
      </c>
      <c r="BG118" t="str">
        <f t="shared" si="58"/>
        <v>Oro</v>
      </c>
      <c r="BH118">
        <f t="shared" si="59"/>
        <v>0.29172235192062451</v>
      </c>
      <c r="BI118" t="str">
        <f t="shared" si="60"/>
        <v>Asia</v>
      </c>
      <c r="BJ118">
        <f t="shared" si="61"/>
        <v>0.40676464294596049</v>
      </c>
      <c r="BK118" t="str">
        <f t="shared" si="62"/>
        <v>Japon</v>
      </c>
      <c r="BM118">
        <f t="shared" si="63"/>
        <v>1.0696767704907801</v>
      </c>
      <c r="BN118" t="str">
        <f t="shared" si="64"/>
        <v>Latam corp</v>
      </c>
      <c r="BO118">
        <f t="shared" si="65"/>
        <v>1.1793412948728801</v>
      </c>
      <c r="BP118" t="str">
        <f t="shared" si="66"/>
        <v>US IG</v>
      </c>
      <c r="BQ118">
        <f t="shared" si="67"/>
        <v>1.6102516016718713</v>
      </c>
      <c r="BR118" t="str">
        <f t="shared" si="68"/>
        <v>Emerging sov</v>
      </c>
    </row>
    <row r="119" spans="1:70" x14ac:dyDescent="0.2">
      <c r="A119" s="2">
        <v>42346</v>
      </c>
      <c r="B119">
        <v>0.15624571567757081</v>
      </c>
      <c r="C119">
        <v>0.21404257470353191</v>
      </c>
      <c r="D119">
        <v>0.18295651875650079</v>
      </c>
      <c r="E119">
        <v>0.19438681173070099</v>
      </c>
      <c r="F119">
        <v>0.16268235322407379</v>
      </c>
      <c r="G119">
        <v>0.22004261871435751</v>
      </c>
      <c r="H119">
        <v>3.6721784731537657E-2</v>
      </c>
      <c r="I119">
        <v>4.9522036719941473E-2</v>
      </c>
      <c r="J119">
        <v>2.987464441529214E-2</v>
      </c>
      <c r="K119">
        <v>4.8593723835656001E-2</v>
      </c>
      <c r="L119">
        <v>4.2403850910734203E-2</v>
      </c>
      <c r="M119">
        <v>1.645942371415831E-2</v>
      </c>
      <c r="N119">
        <v>0.14262890853294691</v>
      </c>
      <c r="O119">
        <v>0.17481986568310001</v>
      </c>
      <c r="Q119">
        <v>0.15905795235212181</v>
      </c>
      <c r="R119">
        <v>7.0435749819401261E-2</v>
      </c>
      <c r="S119">
        <v>7.5784253349384878E-2</v>
      </c>
      <c r="T119">
        <v>7.9069682067042235E-2</v>
      </c>
      <c r="U119">
        <v>4.7458078698508599E-2</v>
      </c>
      <c r="V119">
        <v>-0.10014343066907561</v>
      </c>
      <c r="W119">
        <v>7.0934639338145145E-2</v>
      </c>
      <c r="X119">
        <v>5.8403382910038097E-2</v>
      </c>
      <c r="Y119">
        <v>5.4234275759330153E-2</v>
      </c>
      <c r="Z119">
        <v>5.1979577578645353E-2</v>
      </c>
      <c r="AA119">
        <v>6.828086884606499E-2</v>
      </c>
      <c r="AB119">
        <v>3.4032222720175483E-2</v>
      </c>
      <c r="AC119">
        <v>-8.1967289503371621E-2</v>
      </c>
      <c r="AD119">
        <v>-2.9915720893250449E-2</v>
      </c>
      <c r="AF119">
        <f t="shared" si="35"/>
        <v>1.0179988082383924</v>
      </c>
      <c r="AG119">
        <f t="shared" si="36"/>
        <v>0.3290735495821851</v>
      </c>
      <c r="AH119">
        <f t="shared" si="37"/>
        <v>0.41422002268335201</v>
      </c>
      <c r="AI119">
        <f t="shared" si="38"/>
        <v>0.40676464294596049</v>
      </c>
      <c r="AJ119">
        <f t="shared" si="39"/>
        <v>0.29172235192062451</v>
      </c>
      <c r="AK119">
        <f t="shared" si="40"/>
        <v>-0.45510924771838923</v>
      </c>
      <c r="AL119">
        <f t="shared" si="41"/>
        <v>1.9316773369466589</v>
      </c>
      <c r="AM119">
        <f t="shared" si="42"/>
        <v>1.1793412948728801</v>
      </c>
      <c r="AN119">
        <f t="shared" si="43"/>
        <v>1.8153948547608112</v>
      </c>
      <c r="AO119">
        <f t="shared" si="44"/>
        <v>1.0696767704907801</v>
      </c>
      <c r="AP119">
        <f t="shared" si="45"/>
        <v>1.6102516016718713</v>
      </c>
      <c r="AQ119">
        <f t="shared" si="46"/>
        <v>2.0676436375412792</v>
      </c>
      <c r="AR119">
        <f t="shared" si="47"/>
        <v>-0.57468917308890011</v>
      </c>
      <c r="AS119">
        <f t="shared" si="48"/>
        <v>-0.17112312022638984</v>
      </c>
      <c r="AU119">
        <f t="shared" si="49"/>
        <v>2.0676436375412792</v>
      </c>
      <c r="AV119" t="str">
        <f t="shared" si="50"/>
        <v>ABS</v>
      </c>
      <c r="AX119">
        <f t="shared" si="51"/>
        <v>-0.57468917308890011</v>
      </c>
      <c r="AY119" t="str">
        <f t="shared" si="52"/>
        <v>Commodities</v>
      </c>
      <c r="BA119">
        <f t="shared" si="53"/>
        <v>1.9316773369466589</v>
      </c>
      <c r="BB119" t="str">
        <f t="shared" si="54"/>
        <v>US HY</v>
      </c>
      <c r="BD119">
        <f t="shared" si="55"/>
        <v>-0.45510924771838923</v>
      </c>
      <c r="BE119" t="str">
        <f t="shared" si="56"/>
        <v>Latam</v>
      </c>
      <c r="BF119">
        <f t="shared" si="57"/>
        <v>-0.17112312022638984</v>
      </c>
      <c r="BG119" t="str">
        <f t="shared" si="58"/>
        <v>Oro</v>
      </c>
      <c r="BH119">
        <f t="shared" si="59"/>
        <v>0.29172235192062451</v>
      </c>
      <c r="BI119" t="str">
        <f t="shared" si="60"/>
        <v>Asia</v>
      </c>
      <c r="BJ119">
        <f t="shared" si="61"/>
        <v>0.40676464294596049</v>
      </c>
      <c r="BK119" t="str">
        <f t="shared" si="62"/>
        <v>Japon</v>
      </c>
      <c r="BM119">
        <f t="shared" si="63"/>
        <v>1.0696767704907801</v>
      </c>
      <c r="BN119" t="str">
        <f t="shared" si="64"/>
        <v>Latam corp</v>
      </c>
      <c r="BO119">
        <f t="shared" si="65"/>
        <v>1.1793412948728801</v>
      </c>
      <c r="BP119" t="str">
        <f t="shared" si="66"/>
        <v>US IG</v>
      </c>
      <c r="BQ119">
        <f t="shared" si="67"/>
        <v>1.6102516016718713</v>
      </c>
      <c r="BR119" t="str">
        <f t="shared" si="68"/>
        <v>Emerging sov</v>
      </c>
    </row>
    <row r="120" spans="1:70" x14ac:dyDescent="0.2">
      <c r="A120" s="2">
        <v>42347</v>
      </c>
      <c r="B120">
        <v>0.15624571567757081</v>
      </c>
      <c r="C120">
        <v>0.21404257470353191</v>
      </c>
      <c r="D120">
        <v>0.18295651875650079</v>
      </c>
      <c r="E120">
        <v>0.19438681173070099</v>
      </c>
      <c r="F120">
        <v>0.16268235322407379</v>
      </c>
      <c r="G120">
        <v>0.22004261871435751</v>
      </c>
      <c r="H120">
        <v>3.6721784731537657E-2</v>
      </c>
      <c r="I120">
        <v>4.9522036719941473E-2</v>
      </c>
      <c r="J120">
        <v>2.987464441529214E-2</v>
      </c>
      <c r="K120">
        <v>4.8593723835656001E-2</v>
      </c>
      <c r="L120">
        <v>4.2403850910734203E-2</v>
      </c>
      <c r="M120">
        <v>1.645942371415831E-2</v>
      </c>
      <c r="N120">
        <v>0.14262890853294691</v>
      </c>
      <c r="O120">
        <v>0.17481986568310001</v>
      </c>
      <c r="Q120">
        <v>0.15905795235212181</v>
      </c>
      <c r="R120">
        <v>7.0435749819401261E-2</v>
      </c>
      <c r="S120">
        <v>7.5784253349384878E-2</v>
      </c>
      <c r="T120">
        <v>7.9069682067042235E-2</v>
      </c>
      <c r="U120">
        <v>4.7458078698508599E-2</v>
      </c>
      <c r="V120">
        <v>-0.10014343066907561</v>
      </c>
      <c r="W120">
        <v>7.0934639338145145E-2</v>
      </c>
      <c r="X120">
        <v>5.8403382910038097E-2</v>
      </c>
      <c r="Y120">
        <v>5.4234275759330153E-2</v>
      </c>
      <c r="Z120">
        <v>5.1979577578645353E-2</v>
      </c>
      <c r="AA120">
        <v>6.828086884606499E-2</v>
      </c>
      <c r="AB120">
        <v>3.4032222720175483E-2</v>
      </c>
      <c r="AC120">
        <v>-8.1967289503371621E-2</v>
      </c>
      <c r="AD120">
        <v>-2.9915720893250449E-2</v>
      </c>
      <c r="AF120">
        <f t="shared" si="35"/>
        <v>1.0179988082383924</v>
      </c>
      <c r="AG120">
        <f t="shared" si="36"/>
        <v>0.3290735495821851</v>
      </c>
      <c r="AH120">
        <f t="shared" si="37"/>
        <v>0.41422002268335201</v>
      </c>
      <c r="AI120">
        <f t="shared" si="38"/>
        <v>0.40676464294596049</v>
      </c>
      <c r="AJ120">
        <f t="shared" si="39"/>
        <v>0.29172235192062451</v>
      </c>
      <c r="AK120">
        <f t="shared" si="40"/>
        <v>-0.45510924771838923</v>
      </c>
      <c r="AL120">
        <f t="shared" si="41"/>
        <v>1.9316773369466589</v>
      </c>
      <c r="AM120">
        <f t="shared" si="42"/>
        <v>1.1793412948728801</v>
      </c>
      <c r="AN120">
        <f t="shared" si="43"/>
        <v>1.8153948547608112</v>
      </c>
      <c r="AO120">
        <f t="shared" si="44"/>
        <v>1.0696767704907801</v>
      </c>
      <c r="AP120">
        <f t="shared" si="45"/>
        <v>1.6102516016718713</v>
      </c>
      <c r="AQ120">
        <f t="shared" si="46"/>
        <v>2.0676436375412792</v>
      </c>
      <c r="AR120">
        <f t="shared" si="47"/>
        <v>-0.57468917308890011</v>
      </c>
      <c r="AS120">
        <f t="shared" si="48"/>
        <v>-0.17112312022638984</v>
      </c>
      <c r="AU120">
        <f t="shared" si="49"/>
        <v>2.0676436375412792</v>
      </c>
      <c r="AV120" t="str">
        <f t="shared" si="50"/>
        <v>ABS</v>
      </c>
      <c r="AX120">
        <f t="shared" si="51"/>
        <v>-0.57468917308890011</v>
      </c>
      <c r="AY120" t="str">
        <f t="shared" si="52"/>
        <v>Commodities</v>
      </c>
      <c r="BA120">
        <f t="shared" si="53"/>
        <v>1.9316773369466589</v>
      </c>
      <c r="BB120" t="str">
        <f t="shared" si="54"/>
        <v>US HY</v>
      </c>
      <c r="BD120">
        <f t="shared" si="55"/>
        <v>-0.45510924771838923</v>
      </c>
      <c r="BE120" t="str">
        <f t="shared" si="56"/>
        <v>Latam</v>
      </c>
      <c r="BF120">
        <f t="shared" si="57"/>
        <v>-0.17112312022638984</v>
      </c>
      <c r="BG120" t="str">
        <f t="shared" si="58"/>
        <v>Oro</v>
      </c>
      <c r="BH120">
        <f t="shared" si="59"/>
        <v>0.29172235192062451</v>
      </c>
      <c r="BI120" t="str">
        <f t="shared" si="60"/>
        <v>Asia</v>
      </c>
      <c r="BJ120">
        <f t="shared" si="61"/>
        <v>0.40676464294596049</v>
      </c>
      <c r="BK120" t="str">
        <f t="shared" si="62"/>
        <v>Japon</v>
      </c>
      <c r="BM120">
        <f t="shared" si="63"/>
        <v>1.0696767704907801</v>
      </c>
      <c r="BN120" t="str">
        <f t="shared" si="64"/>
        <v>Latam corp</v>
      </c>
      <c r="BO120">
        <f t="shared" si="65"/>
        <v>1.1793412948728801</v>
      </c>
      <c r="BP120" t="str">
        <f t="shared" si="66"/>
        <v>US IG</v>
      </c>
      <c r="BQ120">
        <f t="shared" si="67"/>
        <v>1.6102516016718713</v>
      </c>
      <c r="BR120" t="str">
        <f t="shared" si="68"/>
        <v>Emerging sov</v>
      </c>
    </row>
    <row r="121" spans="1:70" x14ac:dyDescent="0.2">
      <c r="A121" s="2">
        <v>42348</v>
      </c>
      <c r="B121">
        <v>0.15624571567757081</v>
      </c>
      <c r="C121">
        <v>0.21404257470353191</v>
      </c>
      <c r="D121">
        <v>0.18295651875650079</v>
      </c>
      <c r="E121">
        <v>0.19438681173070099</v>
      </c>
      <c r="F121">
        <v>0.16268235322407379</v>
      </c>
      <c r="G121">
        <v>0.22004261871435751</v>
      </c>
      <c r="H121">
        <v>3.6721784731537657E-2</v>
      </c>
      <c r="I121">
        <v>4.9522036719941473E-2</v>
      </c>
      <c r="J121">
        <v>2.987464441529214E-2</v>
      </c>
      <c r="K121">
        <v>4.8593723835656001E-2</v>
      </c>
      <c r="L121">
        <v>4.2403850910734203E-2</v>
      </c>
      <c r="M121">
        <v>1.645942371415831E-2</v>
      </c>
      <c r="N121">
        <v>0.14262890853294691</v>
      </c>
      <c r="O121">
        <v>0.17481986568310001</v>
      </c>
      <c r="Q121">
        <v>0.15905795235212181</v>
      </c>
      <c r="R121">
        <v>7.0435749819401261E-2</v>
      </c>
      <c r="S121">
        <v>7.5784253349384878E-2</v>
      </c>
      <c r="T121">
        <v>7.9069682067042235E-2</v>
      </c>
      <c r="U121">
        <v>4.7458078698508599E-2</v>
      </c>
      <c r="V121">
        <v>-0.10014343066907561</v>
      </c>
      <c r="W121">
        <v>7.0934639338145145E-2</v>
      </c>
      <c r="X121">
        <v>5.8403382910038097E-2</v>
      </c>
      <c r="Y121">
        <v>5.4234275759330153E-2</v>
      </c>
      <c r="Z121">
        <v>5.1979577578645353E-2</v>
      </c>
      <c r="AA121">
        <v>6.828086884606499E-2</v>
      </c>
      <c r="AB121">
        <v>3.4032222720175483E-2</v>
      </c>
      <c r="AC121">
        <v>-8.1967289503371621E-2</v>
      </c>
      <c r="AD121">
        <v>-2.9915720893250449E-2</v>
      </c>
      <c r="AF121">
        <f t="shared" si="35"/>
        <v>1.0179988082383924</v>
      </c>
      <c r="AG121">
        <f t="shared" si="36"/>
        <v>0.3290735495821851</v>
      </c>
      <c r="AH121">
        <f t="shared" si="37"/>
        <v>0.41422002268335201</v>
      </c>
      <c r="AI121">
        <f t="shared" si="38"/>
        <v>0.40676464294596049</v>
      </c>
      <c r="AJ121">
        <f t="shared" si="39"/>
        <v>0.29172235192062451</v>
      </c>
      <c r="AK121">
        <f t="shared" si="40"/>
        <v>-0.45510924771838923</v>
      </c>
      <c r="AL121">
        <f t="shared" si="41"/>
        <v>1.9316773369466589</v>
      </c>
      <c r="AM121">
        <f t="shared" si="42"/>
        <v>1.1793412948728801</v>
      </c>
      <c r="AN121">
        <f t="shared" si="43"/>
        <v>1.8153948547608112</v>
      </c>
      <c r="AO121">
        <f t="shared" si="44"/>
        <v>1.0696767704907801</v>
      </c>
      <c r="AP121">
        <f t="shared" si="45"/>
        <v>1.6102516016718713</v>
      </c>
      <c r="AQ121">
        <f t="shared" si="46"/>
        <v>2.0676436375412792</v>
      </c>
      <c r="AR121">
        <f t="shared" si="47"/>
        <v>-0.57468917308890011</v>
      </c>
      <c r="AS121">
        <f t="shared" si="48"/>
        <v>-0.17112312022638984</v>
      </c>
      <c r="AU121">
        <f t="shared" si="49"/>
        <v>2.0676436375412792</v>
      </c>
      <c r="AV121" t="str">
        <f t="shared" si="50"/>
        <v>ABS</v>
      </c>
      <c r="AX121">
        <f t="shared" si="51"/>
        <v>-0.57468917308890011</v>
      </c>
      <c r="AY121" t="str">
        <f t="shared" si="52"/>
        <v>Commodities</v>
      </c>
      <c r="BA121">
        <f t="shared" si="53"/>
        <v>1.9316773369466589</v>
      </c>
      <c r="BB121" t="str">
        <f t="shared" si="54"/>
        <v>US HY</v>
      </c>
      <c r="BD121">
        <f t="shared" si="55"/>
        <v>-0.45510924771838923</v>
      </c>
      <c r="BE121" t="str">
        <f t="shared" si="56"/>
        <v>Latam</v>
      </c>
      <c r="BF121">
        <f t="shared" si="57"/>
        <v>-0.17112312022638984</v>
      </c>
      <c r="BG121" t="str">
        <f t="shared" si="58"/>
        <v>Oro</v>
      </c>
      <c r="BH121">
        <f t="shared" si="59"/>
        <v>0.29172235192062451</v>
      </c>
      <c r="BI121" t="str">
        <f t="shared" si="60"/>
        <v>Asia</v>
      </c>
      <c r="BJ121">
        <f t="shared" si="61"/>
        <v>0.40676464294596049</v>
      </c>
      <c r="BK121" t="str">
        <f t="shared" si="62"/>
        <v>Japon</v>
      </c>
      <c r="BM121">
        <f t="shared" si="63"/>
        <v>1.0696767704907801</v>
      </c>
      <c r="BN121" t="str">
        <f t="shared" si="64"/>
        <v>Latam corp</v>
      </c>
      <c r="BO121">
        <f t="shared" si="65"/>
        <v>1.1793412948728801</v>
      </c>
      <c r="BP121" t="str">
        <f t="shared" si="66"/>
        <v>US IG</v>
      </c>
      <c r="BQ121">
        <f t="shared" si="67"/>
        <v>1.6102516016718713</v>
      </c>
      <c r="BR121" t="str">
        <f t="shared" si="68"/>
        <v>Emerging sov</v>
      </c>
    </row>
    <row r="122" spans="1:70" x14ac:dyDescent="0.2">
      <c r="A122" s="2">
        <v>42349</v>
      </c>
      <c r="B122">
        <v>0.15624571567757081</v>
      </c>
      <c r="C122">
        <v>0.21404257470353191</v>
      </c>
      <c r="D122">
        <v>0.18295651875650079</v>
      </c>
      <c r="E122">
        <v>0.19438681173070099</v>
      </c>
      <c r="F122">
        <v>0.16268235322407379</v>
      </c>
      <c r="G122">
        <v>0.22004261871435751</v>
      </c>
      <c r="H122">
        <v>3.6721784731537657E-2</v>
      </c>
      <c r="I122">
        <v>4.9522036719941473E-2</v>
      </c>
      <c r="J122">
        <v>2.987464441529214E-2</v>
      </c>
      <c r="K122">
        <v>4.8593723835656001E-2</v>
      </c>
      <c r="L122">
        <v>4.2403850910734203E-2</v>
      </c>
      <c r="M122">
        <v>1.645942371415831E-2</v>
      </c>
      <c r="N122">
        <v>0.14262890853294691</v>
      </c>
      <c r="O122">
        <v>0.17481986568310001</v>
      </c>
      <c r="Q122">
        <v>0.15905795235212181</v>
      </c>
      <c r="R122">
        <v>7.0435749819401261E-2</v>
      </c>
      <c r="S122">
        <v>7.5784253349384878E-2</v>
      </c>
      <c r="T122">
        <v>7.9069682067042235E-2</v>
      </c>
      <c r="U122">
        <v>4.7458078698508599E-2</v>
      </c>
      <c r="V122">
        <v>-0.10014343066907561</v>
      </c>
      <c r="W122">
        <v>7.0934639338145145E-2</v>
      </c>
      <c r="X122">
        <v>5.8403382910038097E-2</v>
      </c>
      <c r="Y122">
        <v>5.4234275759330153E-2</v>
      </c>
      <c r="Z122">
        <v>5.1979577578645353E-2</v>
      </c>
      <c r="AA122">
        <v>6.828086884606499E-2</v>
      </c>
      <c r="AB122">
        <v>3.4032222720175483E-2</v>
      </c>
      <c r="AC122">
        <v>-8.1967289503371621E-2</v>
      </c>
      <c r="AD122">
        <v>-2.9915720893250449E-2</v>
      </c>
      <c r="AF122">
        <f t="shared" si="35"/>
        <v>1.0179988082383924</v>
      </c>
      <c r="AG122">
        <f t="shared" si="36"/>
        <v>0.3290735495821851</v>
      </c>
      <c r="AH122">
        <f t="shared" si="37"/>
        <v>0.41422002268335201</v>
      </c>
      <c r="AI122">
        <f t="shared" si="38"/>
        <v>0.40676464294596049</v>
      </c>
      <c r="AJ122">
        <f t="shared" si="39"/>
        <v>0.29172235192062451</v>
      </c>
      <c r="AK122">
        <f t="shared" si="40"/>
        <v>-0.45510924771838923</v>
      </c>
      <c r="AL122">
        <f t="shared" si="41"/>
        <v>1.9316773369466589</v>
      </c>
      <c r="AM122">
        <f t="shared" si="42"/>
        <v>1.1793412948728801</v>
      </c>
      <c r="AN122">
        <f t="shared" si="43"/>
        <v>1.8153948547608112</v>
      </c>
      <c r="AO122">
        <f t="shared" si="44"/>
        <v>1.0696767704907801</v>
      </c>
      <c r="AP122">
        <f t="shared" si="45"/>
        <v>1.6102516016718713</v>
      </c>
      <c r="AQ122">
        <f t="shared" si="46"/>
        <v>2.0676436375412792</v>
      </c>
      <c r="AR122">
        <f t="shared" si="47"/>
        <v>-0.57468917308890011</v>
      </c>
      <c r="AS122">
        <f t="shared" si="48"/>
        <v>-0.17112312022638984</v>
      </c>
      <c r="AU122">
        <f t="shared" si="49"/>
        <v>2.0676436375412792</v>
      </c>
      <c r="AV122" t="str">
        <f t="shared" si="50"/>
        <v>ABS</v>
      </c>
      <c r="AX122">
        <f t="shared" si="51"/>
        <v>-0.57468917308890011</v>
      </c>
      <c r="AY122" t="str">
        <f t="shared" si="52"/>
        <v>Commodities</v>
      </c>
      <c r="BA122">
        <f t="shared" si="53"/>
        <v>1.9316773369466589</v>
      </c>
      <c r="BB122" t="str">
        <f t="shared" si="54"/>
        <v>US HY</v>
      </c>
      <c r="BD122">
        <f t="shared" si="55"/>
        <v>-0.45510924771838923</v>
      </c>
      <c r="BE122" t="str">
        <f t="shared" si="56"/>
        <v>Latam</v>
      </c>
      <c r="BF122">
        <f t="shared" si="57"/>
        <v>-0.17112312022638984</v>
      </c>
      <c r="BG122" t="str">
        <f t="shared" si="58"/>
        <v>Oro</v>
      </c>
      <c r="BH122">
        <f t="shared" si="59"/>
        <v>0.29172235192062451</v>
      </c>
      <c r="BI122" t="str">
        <f t="shared" si="60"/>
        <v>Asia</v>
      </c>
      <c r="BJ122">
        <f t="shared" si="61"/>
        <v>0.40676464294596049</v>
      </c>
      <c r="BK122" t="str">
        <f t="shared" si="62"/>
        <v>Japon</v>
      </c>
      <c r="BM122">
        <f t="shared" si="63"/>
        <v>1.0696767704907801</v>
      </c>
      <c r="BN122" t="str">
        <f t="shared" si="64"/>
        <v>Latam corp</v>
      </c>
      <c r="BO122">
        <f t="shared" si="65"/>
        <v>1.1793412948728801</v>
      </c>
      <c r="BP122" t="str">
        <f t="shared" si="66"/>
        <v>US IG</v>
      </c>
      <c r="BQ122">
        <f t="shared" si="67"/>
        <v>1.6102516016718713</v>
      </c>
      <c r="BR122" t="str">
        <f t="shared" si="68"/>
        <v>Emerging sov</v>
      </c>
    </row>
    <row r="123" spans="1:70" x14ac:dyDescent="0.2">
      <c r="A123" s="2">
        <v>42352</v>
      </c>
      <c r="B123">
        <v>0.15624571567757081</v>
      </c>
      <c r="C123">
        <v>0.21404257470353191</v>
      </c>
      <c r="D123">
        <v>0.18295651875650079</v>
      </c>
      <c r="E123">
        <v>0.19438681173070099</v>
      </c>
      <c r="F123">
        <v>0.16268235322407379</v>
      </c>
      <c r="G123">
        <v>0.22004261871435751</v>
      </c>
      <c r="H123">
        <v>3.6721784731537657E-2</v>
      </c>
      <c r="I123">
        <v>4.9522036719941473E-2</v>
      </c>
      <c r="J123">
        <v>2.987464441529214E-2</v>
      </c>
      <c r="K123">
        <v>4.8593723835656001E-2</v>
      </c>
      <c r="L123">
        <v>4.2403850910734203E-2</v>
      </c>
      <c r="M123">
        <v>1.645942371415831E-2</v>
      </c>
      <c r="N123">
        <v>0.14262890853294691</v>
      </c>
      <c r="O123">
        <v>0.17481986568310001</v>
      </c>
      <c r="Q123">
        <v>0.15905795235212181</v>
      </c>
      <c r="R123">
        <v>7.0435749819401261E-2</v>
      </c>
      <c r="S123">
        <v>7.5784253349384878E-2</v>
      </c>
      <c r="T123">
        <v>7.9069682067042235E-2</v>
      </c>
      <c r="U123">
        <v>4.7458078698508599E-2</v>
      </c>
      <c r="V123">
        <v>-0.10014343066907561</v>
      </c>
      <c r="W123">
        <v>7.0934639338145145E-2</v>
      </c>
      <c r="X123">
        <v>5.8403382910038097E-2</v>
      </c>
      <c r="Y123">
        <v>5.4234275759330153E-2</v>
      </c>
      <c r="Z123">
        <v>5.1979577578645353E-2</v>
      </c>
      <c r="AA123">
        <v>6.828086884606499E-2</v>
      </c>
      <c r="AB123">
        <v>3.4032222720175483E-2</v>
      </c>
      <c r="AC123">
        <v>-8.1967289503371621E-2</v>
      </c>
      <c r="AD123">
        <v>-2.9915720893250449E-2</v>
      </c>
      <c r="AF123">
        <f t="shared" si="35"/>
        <v>1.0179988082383924</v>
      </c>
      <c r="AG123">
        <f t="shared" si="36"/>
        <v>0.3290735495821851</v>
      </c>
      <c r="AH123">
        <f t="shared" si="37"/>
        <v>0.41422002268335201</v>
      </c>
      <c r="AI123">
        <f t="shared" si="38"/>
        <v>0.40676464294596049</v>
      </c>
      <c r="AJ123">
        <f t="shared" si="39"/>
        <v>0.29172235192062451</v>
      </c>
      <c r="AK123">
        <f t="shared" si="40"/>
        <v>-0.45510924771838923</v>
      </c>
      <c r="AL123">
        <f t="shared" si="41"/>
        <v>1.9316773369466589</v>
      </c>
      <c r="AM123">
        <f t="shared" si="42"/>
        <v>1.1793412948728801</v>
      </c>
      <c r="AN123">
        <f t="shared" si="43"/>
        <v>1.8153948547608112</v>
      </c>
      <c r="AO123">
        <f t="shared" si="44"/>
        <v>1.0696767704907801</v>
      </c>
      <c r="AP123">
        <f t="shared" si="45"/>
        <v>1.6102516016718713</v>
      </c>
      <c r="AQ123">
        <f t="shared" si="46"/>
        <v>2.0676436375412792</v>
      </c>
      <c r="AR123">
        <f t="shared" si="47"/>
        <v>-0.57468917308890011</v>
      </c>
      <c r="AS123">
        <f t="shared" si="48"/>
        <v>-0.17112312022638984</v>
      </c>
      <c r="AU123">
        <f t="shared" si="49"/>
        <v>2.0676436375412792</v>
      </c>
      <c r="AV123" t="str">
        <f t="shared" si="50"/>
        <v>ABS</v>
      </c>
      <c r="AX123">
        <f t="shared" si="51"/>
        <v>-0.57468917308890011</v>
      </c>
      <c r="AY123" t="str">
        <f t="shared" si="52"/>
        <v>Commodities</v>
      </c>
      <c r="BA123">
        <f t="shared" si="53"/>
        <v>1.9316773369466589</v>
      </c>
      <c r="BB123" t="str">
        <f t="shared" si="54"/>
        <v>US HY</v>
      </c>
      <c r="BD123">
        <f t="shared" si="55"/>
        <v>-0.45510924771838923</v>
      </c>
      <c r="BE123" t="str">
        <f t="shared" si="56"/>
        <v>Latam</v>
      </c>
      <c r="BF123">
        <f t="shared" si="57"/>
        <v>-0.17112312022638984</v>
      </c>
      <c r="BG123" t="str">
        <f t="shared" si="58"/>
        <v>Oro</v>
      </c>
      <c r="BH123">
        <f t="shared" si="59"/>
        <v>0.29172235192062451</v>
      </c>
      <c r="BI123" t="str">
        <f t="shared" si="60"/>
        <v>Asia</v>
      </c>
      <c r="BJ123">
        <f t="shared" si="61"/>
        <v>0.40676464294596049</v>
      </c>
      <c r="BK123" t="str">
        <f t="shared" si="62"/>
        <v>Japon</v>
      </c>
      <c r="BM123">
        <f t="shared" si="63"/>
        <v>1.0696767704907801</v>
      </c>
      <c r="BN123" t="str">
        <f t="shared" si="64"/>
        <v>Latam corp</v>
      </c>
      <c r="BO123">
        <f t="shared" si="65"/>
        <v>1.1793412948728801</v>
      </c>
      <c r="BP123" t="str">
        <f t="shared" si="66"/>
        <v>US IG</v>
      </c>
      <c r="BQ123">
        <f t="shared" si="67"/>
        <v>1.6102516016718713</v>
      </c>
      <c r="BR123" t="str">
        <f t="shared" si="68"/>
        <v>Emerging sov</v>
      </c>
    </row>
    <row r="124" spans="1:70" x14ac:dyDescent="0.2">
      <c r="A124" s="2">
        <v>42353</v>
      </c>
      <c r="B124">
        <v>0.15624571567757081</v>
      </c>
      <c r="C124">
        <v>0.21404257470353191</v>
      </c>
      <c r="D124">
        <v>0.18295651875650079</v>
      </c>
      <c r="E124">
        <v>0.19438681173070099</v>
      </c>
      <c r="F124">
        <v>0.16268235322407379</v>
      </c>
      <c r="G124">
        <v>0.22004261871435751</v>
      </c>
      <c r="H124">
        <v>3.6721784731537657E-2</v>
      </c>
      <c r="I124">
        <v>4.9522036719941473E-2</v>
      </c>
      <c r="J124">
        <v>2.987464441529214E-2</v>
      </c>
      <c r="K124">
        <v>4.8593723835656001E-2</v>
      </c>
      <c r="L124">
        <v>4.2403850910734203E-2</v>
      </c>
      <c r="M124">
        <v>1.645942371415831E-2</v>
      </c>
      <c r="N124">
        <v>0.14262890853294691</v>
      </c>
      <c r="O124">
        <v>0.17481986568310001</v>
      </c>
      <c r="Q124">
        <v>0.15905795235212181</v>
      </c>
      <c r="R124">
        <v>7.0435749819401261E-2</v>
      </c>
      <c r="S124">
        <v>7.5784253349384878E-2</v>
      </c>
      <c r="T124">
        <v>7.9069682067042235E-2</v>
      </c>
      <c r="U124">
        <v>4.7458078698508599E-2</v>
      </c>
      <c r="V124">
        <v>-0.10014343066907561</v>
      </c>
      <c r="W124">
        <v>7.0934639338145145E-2</v>
      </c>
      <c r="X124">
        <v>5.8403382910038097E-2</v>
      </c>
      <c r="Y124">
        <v>5.4234275759330153E-2</v>
      </c>
      <c r="Z124">
        <v>5.1979577578645353E-2</v>
      </c>
      <c r="AA124">
        <v>6.828086884606499E-2</v>
      </c>
      <c r="AB124">
        <v>3.4032222720175483E-2</v>
      </c>
      <c r="AC124">
        <v>-8.1967289503371621E-2</v>
      </c>
      <c r="AD124">
        <v>-2.9915720893250449E-2</v>
      </c>
      <c r="AF124">
        <f t="shared" si="35"/>
        <v>1.0179988082383924</v>
      </c>
      <c r="AG124">
        <f t="shared" si="36"/>
        <v>0.3290735495821851</v>
      </c>
      <c r="AH124">
        <f t="shared" si="37"/>
        <v>0.41422002268335201</v>
      </c>
      <c r="AI124">
        <f t="shared" si="38"/>
        <v>0.40676464294596049</v>
      </c>
      <c r="AJ124">
        <f t="shared" si="39"/>
        <v>0.29172235192062451</v>
      </c>
      <c r="AK124">
        <f t="shared" si="40"/>
        <v>-0.45510924771838923</v>
      </c>
      <c r="AL124">
        <f t="shared" si="41"/>
        <v>1.9316773369466589</v>
      </c>
      <c r="AM124">
        <f t="shared" si="42"/>
        <v>1.1793412948728801</v>
      </c>
      <c r="AN124">
        <f t="shared" si="43"/>
        <v>1.8153948547608112</v>
      </c>
      <c r="AO124">
        <f t="shared" si="44"/>
        <v>1.0696767704907801</v>
      </c>
      <c r="AP124">
        <f t="shared" si="45"/>
        <v>1.6102516016718713</v>
      </c>
      <c r="AQ124">
        <f t="shared" si="46"/>
        <v>2.0676436375412792</v>
      </c>
      <c r="AR124">
        <f t="shared" si="47"/>
        <v>-0.57468917308890011</v>
      </c>
      <c r="AS124">
        <f t="shared" si="48"/>
        <v>-0.17112312022638984</v>
      </c>
      <c r="AU124">
        <f t="shared" si="49"/>
        <v>2.0676436375412792</v>
      </c>
      <c r="AV124" t="str">
        <f t="shared" si="50"/>
        <v>ABS</v>
      </c>
      <c r="AX124">
        <f t="shared" si="51"/>
        <v>-0.57468917308890011</v>
      </c>
      <c r="AY124" t="str">
        <f t="shared" si="52"/>
        <v>Commodities</v>
      </c>
      <c r="BA124">
        <f t="shared" si="53"/>
        <v>1.9316773369466589</v>
      </c>
      <c r="BB124" t="str">
        <f t="shared" si="54"/>
        <v>US HY</v>
      </c>
      <c r="BD124">
        <f t="shared" si="55"/>
        <v>-0.45510924771838923</v>
      </c>
      <c r="BE124" t="str">
        <f t="shared" si="56"/>
        <v>Latam</v>
      </c>
      <c r="BF124">
        <f t="shared" si="57"/>
        <v>-0.17112312022638984</v>
      </c>
      <c r="BG124" t="str">
        <f t="shared" si="58"/>
        <v>Oro</v>
      </c>
      <c r="BH124">
        <f t="shared" si="59"/>
        <v>0.29172235192062451</v>
      </c>
      <c r="BI124" t="str">
        <f t="shared" si="60"/>
        <v>Asia</v>
      </c>
      <c r="BJ124">
        <f t="shared" si="61"/>
        <v>0.40676464294596049</v>
      </c>
      <c r="BK124" t="str">
        <f t="shared" si="62"/>
        <v>Japon</v>
      </c>
      <c r="BM124">
        <f t="shared" si="63"/>
        <v>1.0696767704907801</v>
      </c>
      <c r="BN124" t="str">
        <f t="shared" si="64"/>
        <v>Latam corp</v>
      </c>
      <c r="BO124">
        <f t="shared" si="65"/>
        <v>1.1793412948728801</v>
      </c>
      <c r="BP124" t="str">
        <f t="shared" si="66"/>
        <v>US IG</v>
      </c>
      <c r="BQ124">
        <f t="shared" si="67"/>
        <v>1.6102516016718713</v>
      </c>
      <c r="BR124" t="str">
        <f t="shared" si="68"/>
        <v>Emerging sov</v>
      </c>
    </row>
    <row r="125" spans="1:70" x14ac:dyDescent="0.2">
      <c r="A125" s="2">
        <v>42354</v>
      </c>
      <c r="B125">
        <v>0.15624571567757081</v>
      </c>
      <c r="C125">
        <v>0.21404257470353191</v>
      </c>
      <c r="D125">
        <v>0.18295651875650079</v>
      </c>
      <c r="E125">
        <v>0.19438681173070099</v>
      </c>
      <c r="F125">
        <v>0.16268235322407379</v>
      </c>
      <c r="G125">
        <v>0.22004261871435751</v>
      </c>
      <c r="H125">
        <v>3.6721784731537657E-2</v>
      </c>
      <c r="I125">
        <v>4.9522036719941473E-2</v>
      </c>
      <c r="J125">
        <v>2.987464441529214E-2</v>
      </c>
      <c r="K125">
        <v>4.8593723835656001E-2</v>
      </c>
      <c r="L125">
        <v>4.2403850910734203E-2</v>
      </c>
      <c r="M125">
        <v>1.645942371415831E-2</v>
      </c>
      <c r="N125">
        <v>0.14262890853294691</v>
      </c>
      <c r="O125">
        <v>0.17481986568310001</v>
      </c>
      <c r="Q125">
        <v>0.15905795235212181</v>
      </c>
      <c r="R125">
        <v>7.0435749819401261E-2</v>
      </c>
      <c r="S125">
        <v>7.5784253349384878E-2</v>
      </c>
      <c r="T125">
        <v>7.9069682067042235E-2</v>
      </c>
      <c r="U125">
        <v>4.7458078698508599E-2</v>
      </c>
      <c r="V125">
        <v>-0.10014343066907561</v>
      </c>
      <c r="W125">
        <v>7.0934639338145145E-2</v>
      </c>
      <c r="X125">
        <v>5.8403382910038097E-2</v>
      </c>
      <c r="Y125">
        <v>5.4234275759330153E-2</v>
      </c>
      <c r="Z125">
        <v>5.1979577578645353E-2</v>
      </c>
      <c r="AA125">
        <v>6.828086884606499E-2</v>
      </c>
      <c r="AB125">
        <v>3.4032222720175483E-2</v>
      </c>
      <c r="AC125">
        <v>-8.1967289503371621E-2</v>
      </c>
      <c r="AD125">
        <v>-2.9915720893250449E-2</v>
      </c>
      <c r="AF125">
        <f t="shared" si="35"/>
        <v>1.0179988082383924</v>
      </c>
      <c r="AG125">
        <f t="shared" si="36"/>
        <v>0.3290735495821851</v>
      </c>
      <c r="AH125">
        <f t="shared" si="37"/>
        <v>0.41422002268335201</v>
      </c>
      <c r="AI125">
        <f t="shared" si="38"/>
        <v>0.40676464294596049</v>
      </c>
      <c r="AJ125">
        <f t="shared" si="39"/>
        <v>0.29172235192062451</v>
      </c>
      <c r="AK125">
        <f t="shared" si="40"/>
        <v>-0.45510924771838923</v>
      </c>
      <c r="AL125">
        <f t="shared" si="41"/>
        <v>1.9316773369466589</v>
      </c>
      <c r="AM125">
        <f t="shared" si="42"/>
        <v>1.1793412948728801</v>
      </c>
      <c r="AN125">
        <f t="shared" si="43"/>
        <v>1.8153948547608112</v>
      </c>
      <c r="AO125">
        <f t="shared" si="44"/>
        <v>1.0696767704907801</v>
      </c>
      <c r="AP125">
        <f t="shared" si="45"/>
        <v>1.6102516016718713</v>
      </c>
      <c r="AQ125">
        <f t="shared" si="46"/>
        <v>2.0676436375412792</v>
      </c>
      <c r="AR125">
        <f t="shared" si="47"/>
        <v>-0.57468917308890011</v>
      </c>
      <c r="AS125">
        <f t="shared" si="48"/>
        <v>-0.17112312022638984</v>
      </c>
      <c r="AU125">
        <f t="shared" si="49"/>
        <v>2.0676436375412792</v>
      </c>
      <c r="AV125" t="str">
        <f t="shared" si="50"/>
        <v>ABS</v>
      </c>
      <c r="AX125">
        <f t="shared" si="51"/>
        <v>-0.57468917308890011</v>
      </c>
      <c r="AY125" t="str">
        <f t="shared" si="52"/>
        <v>Commodities</v>
      </c>
      <c r="BA125">
        <f t="shared" si="53"/>
        <v>1.9316773369466589</v>
      </c>
      <c r="BB125" t="str">
        <f t="shared" si="54"/>
        <v>US HY</v>
      </c>
      <c r="BD125">
        <f t="shared" si="55"/>
        <v>-0.45510924771838923</v>
      </c>
      <c r="BE125" t="str">
        <f t="shared" si="56"/>
        <v>Latam</v>
      </c>
      <c r="BF125">
        <f t="shared" si="57"/>
        <v>-0.17112312022638984</v>
      </c>
      <c r="BG125" t="str">
        <f t="shared" si="58"/>
        <v>Oro</v>
      </c>
      <c r="BH125">
        <f t="shared" si="59"/>
        <v>0.29172235192062451</v>
      </c>
      <c r="BI125" t="str">
        <f t="shared" si="60"/>
        <v>Asia</v>
      </c>
      <c r="BJ125">
        <f t="shared" si="61"/>
        <v>0.40676464294596049</v>
      </c>
      <c r="BK125" t="str">
        <f t="shared" si="62"/>
        <v>Japon</v>
      </c>
      <c r="BM125">
        <f t="shared" si="63"/>
        <v>1.0696767704907801</v>
      </c>
      <c r="BN125" t="str">
        <f t="shared" si="64"/>
        <v>Latam corp</v>
      </c>
      <c r="BO125">
        <f t="shared" si="65"/>
        <v>1.1793412948728801</v>
      </c>
      <c r="BP125" t="str">
        <f t="shared" si="66"/>
        <v>US IG</v>
      </c>
      <c r="BQ125">
        <f t="shared" si="67"/>
        <v>1.6102516016718713</v>
      </c>
      <c r="BR125" t="str">
        <f t="shared" si="68"/>
        <v>Emerging sov</v>
      </c>
    </row>
    <row r="126" spans="1:70" x14ac:dyDescent="0.2">
      <c r="A126" s="2">
        <v>42355</v>
      </c>
      <c r="B126">
        <v>0.15624571567757081</v>
      </c>
      <c r="C126">
        <v>0.21404257470353191</v>
      </c>
      <c r="D126">
        <v>0.18295651875650079</v>
      </c>
      <c r="E126">
        <v>0.19438681173070099</v>
      </c>
      <c r="F126">
        <v>0.16268235322407379</v>
      </c>
      <c r="G126">
        <v>0.22004261871435751</v>
      </c>
      <c r="H126">
        <v>3.6721784731537657E-2</v>
      </c>
      <c r="I126">
        <v>4.9522036719941473E-2</v>
      </c>
      <c r="J126">
        <v>2.987464441529214E-2</v>
      </c>
      <c r="K126">
        <v>4.8593723835656001E-2</v>
      </c>
      <c r="L126">
        <v>4.2403850910734203E-2</v>
      </c>
      <c r="M126">
        <v>1.645942371415831E-2</v>
      </c>
      <c r="N126">
        <v>0.14262890853294691</v>
      </c>
      <c r="O126">
        <v>0.17481986568310001</v>
      </c>
      <c r="Q126">
        <v>0.15905795235212181</v>
      </c>
      <c r="R126">
        <v>7.0435749819401261E-2</v>
      </c>
      <c r="S126">
        <v>7.5784253349384878E-2</v>
      </c>
      <c r="T126">
        <v>7.9069682067042235E-2</v>
      </c>
      <c r="U126">
        <v>4.7458078698508599E-2</v>
      </c>
      <c r="V126">
        <v>-0.10014343066907561</v>
      </c>
      <c r="W126">
        <v>7.0934639338145145E-2</v>
      </c>
      <c r="X126">
        <v>5.8403382910038097E-2</v>
      </c>
      <c r="Y126">
        <v>5.4234275759330153E-2</v>
      </c>
      <c r="Z126">
        <v>5.1979577578645353E-2</v>
      </c>
      <c r="AA126">
        <v>6.828086884606499E-2</v>
      </c>
      <c r="AB126">
        <v>3.4032222720175483E-2</v>
      </c>
      <c r="AC126">
        <v>-8.1967289503371621E-2</v>
      </c>
      <c r="AD126">
        <v>-2.9915720893250449E-2</v>
      </c>
      <c r="AF126">
        <f t="shared" si="35"/>
        <v>1.0179988082383924</v>
      </c>
      <c r="AG126">
        <f t="shared" si="36"/>
        <v>0.3290735495821851</v>
      </c>
      <c r="AH126">
        <f t="shared" si="37"/>
        <v>0.41422002268335201</v>
      </c>
      <c r="AI126">
        <f t="shared" si="38"/>
        <v>0.40676464294596049</v>
      </c>
      <c r="AJ126">
        <f t="shared" si="39"/>
        <v>0.29172235192062451</v>
      </c>
      <c r="AK126">
        <f t="shared" si="40"/>
        <v>-0.45510924771838923</v>
      </c>
      <c r="AL126">
        <f t="shared" si="41"/>
        <v>1.9316773369466589</v>
      </c>
      <c r="AM126">
        <f t="shared" si="42"/>
        <v>1.1793412948728801</v>
      </c>
      <c r="AN126">
        <f t="shared" si="43"/>
        <v>1.8153948547608112</v>
      </c>
      <c r="AO126">
        <f t="shared" si="44"/>
        <v>1.0696767704907801</v>
      </c>
      <c r="AP126">
        <f t="shared" si="45"/>
        <v>1.6102516016718713</v>
      </c>
      <c r="AQ126">
        <f t="shared" si="46"/>
        <v>2.0676436375412792</v>
      </c>
      <c r="AR126">
        <f t="shared" si="47"/>
        <v>-0.57468917308890011</v>
      </c>
      <c r="AS126">
        <f t="shared" si="48"/>
        <v>-0.17112312022638984</v>
      </c>
      <c r="AU126">
        <f t="shared" si="49"/>
        <v>2.0676436375412792</v>
      </c>
      <c r="AV126" t="str">
        <f t="shared" si="50"/>
        <v>ABS</v>
      </c>
      <c r="AX126">
        <f t="shared" si="51"/>
        <v>-0.57468917308890011</v>
      </c>
      <c r="AY126" t="str">
        <f t="shared" si="52"/>
        <v>Commodities</v>
      </c>
      <c r="BA126">
        <f t="shared" si="53"/>
        <v>1.9316773369466589</v>
      </c>
      <c r="BB126" t="str">
        <f t="shared" si="54"/>
        <v>US HY</v>
      </c>
      <c r="BD126">
        <f t="shared" si="55"/>
        <v>-0.45510924771838923</v>
      </c>
      <c r="BE126" t="str">
        <f t="shared" si="56"/>
        <v>Latam</v>
      </c>
      <c r="BF126">
        <f t="shared" si="57"/>
        <v>-0.17112312022638984</v>
      </c>
      <c r="BG126" t="str">
        <f t="shared" si="58"/>
        <v>Oro</v>
      </c>
      <c r="BH126">
        <f t="shared" si="59"/>
        <v>0.29172235192062451</v>
      </c>
      <c r="BI126" t="str">
        <f t="shared" si="60"/>
        <v>Asia</v>
      </c>
      <c r="BJ126">
        <f t="shared" si="61"/>
        <v>0.40676464294596049</v>
      </c>
      <c r="BK126" t="str">
        <f t="shared" si="62"/>
        <v>Japon</v>
      </c>
      <c r="BM126">
        <f t="shared" si="63"/>
        <v>1.0696767704907801</v>
      </c>
      <c r="BN126" t="str">
        <f t="shared" si="64"/>
        <v>Latam corp</v>
      </c>
      <c r="BO126">
        <f t="shared" si="65"/>
        <v>1.1793412948728801</v>
      </c>
      <c r="BP126" t="str">
        <f t="shared" si="66"/>
        <v>US IG</v>
      </c>
      <c r="BQ126">
        <f t="shared" si="67"/>
        <v>1.6102516016718713</v>
      </c>
      <c r="BR126" t="str">
        <f t="shared" si="68"/>
        <v>Emerging sov</v>
      </c>
    </row>
    <row r="127" spans="1:70" x14ac:dyDescent="0.2">
      <c r="A127" s="2">
        <v>42356</v>
      </c>
      <c r="B127">
        <v>0.15624571567757081</v>
      </c>
      <c r="C127">
        <v>0.21404257470353191</v>
      </c>
      <c r="D127">
        <v>0.18295651875650079</v>
      </c>
      <c r="E127">
        <v>0.19438681173070099</v>
      </c>
      <c r="F127">
        <v>0.16268235322407379</v>
      </c>
      <c r="G127">
        <v>0.22004261871435751</v>
      </c>
      <c r="H127">
        <v>3.6721784731537657E-2</v>
      </c>
      <c r="I127">
        <v>4.9522036719941473E-2</v>
      </c>
      <c r="J127">
        <v>2.987464441529214E-2</v>
      </c>
      <c r="K127">
        <v>4.8593723835656001E-2</v>
      </c>
      <c r="L127">
        <v>4.2403850910734203E-2</v>
      </c>
      <c r="M127">
        <v>1.645942371415831E-2</v>
      </c>
      <c r="N127">
        <v>0.14262890853294691</v>
      </c>
      <c r="O127">
        <v>0.17481986568310001</v>
      </c>
      <c r="Q127">
        <v>0.15905795235212181</v>
      </c>
      <c r="R127">
        <v>7.0435749819401261E-2</v>
      </c>
      <c r="S127">
        <v>7.5784253349384878E-2</v>
      </c>
      <c r="T127">
        <v>7.9069682067042235E-2</v>
      </c>
      <c r="U127">
        <v>4.7458078698508599E-2</v>
      </c>
      <c r="V127">
        <v>-0.10014343066907561</v>
      </c>
      <c r="W127">
        <v>7.0934639338145145E-2</v>
      </c>
      <c r="X127">
        <v>5.8403382910038097E-2</v>
      </c>
      <c r="Y127">
        <v>5.4234275759330153E-2</v>
      </c>
      <c r="Z127">
        <v>5.1979577578645353E-2</v>
      </c>
      <c r="AA127">
        <v>6.828086884606499E-2</v>
      </c>
      <c r="AB127">
        <v>3.4032222720175483E-2</v>
      </c>
      <c r="AC127">
        <v>-8.1967289503371621E-2</v>
      </c>
      <c r="AD127">
        <v>-2.9915720893250449E-2</v>
      </c>
      <c r="AF127">
        <f t="shared" si="35"/>
        <v>1.0179988082383924</v>
      </c>
      <c r="AG127">
        <f t="shared" si="36"/>
        <v>0.3290735495821851</v>
      </c>
      <c r="AH127">
        <f t="shared" si="37"/>
        <v>0.41422002268335201</v>
      </c>
      <c r="AI127">
        <f t="shared" si="38"/>
        <v>0.40676464294596049</v>
      </c>
      <c r="AJ127">
        <f t="shared" si="39"/>
        <v>0.29172235192062451</v>
      </c>
      <c r="AK127">
        <f t="shared" si="40"/>
        <v>-0.45510924771838923</v>
      </c>
      <c r="AL127">
        <f t="shared" si="41"/>
        <v>1.9316773369466589</v>
      </c>
      <c r="AM127">
        <f t="shared" si="42"/>
        <v>1.1793412948728801</v>
      </c>
      <c r="AN127">
        <f t="shared" si="43"/>
        <v>1.8153948547608112</v>
      </c>
      <c r="AO127">
        <f t="shared" si="44"/>
        <v>1.0696767704907801</v>
      </c>
      <c r="AP127">
        <f t="shared" si="45"/>
        <v>1.6102516016718713</v>
      </c>
      <c r="AQ127">
        <f t="shared" si="46"/>
        <v>2.0676436375412792</v>
      </c>
      <c r="AR127">
        <f t="shared" si="47"/>
        <v>-0.57468917308890011</v>
      </c>
      <c r="AS127">
        <f t="shared" si="48"/>
        <v>-0.17112312022638984</v>
      </c>
      <c r="AU127">
        <f t="shared" si="49"/>
        <v>2.0676436375412792</v>
      </c>
      <c r="AV127" t="str">
        <f t="shared" si="50"/>
        <v>ABS</v>
      </c>
      <c r="AX127">
        <f t="shared" si="51"/>
        <v>-0.57468917308890011</v>
      </c>
      <c r="AY127" t="str">
        <f t="shared" si="52"/>
        <v>Commodities</v>
      </c>
      <c r="BA127">
        <f t="shared" si="53"/>
        <v>1.9316773369466589</v>
      </c>
      <c r="BB127" t="str">
        <f t="shared" si="54"/>
        <v>US HY</v>
      </c>
      <c r="BD127">
        <f t="shared" si="55"/>
        <v>-0.45510924771838923</v>
      </c>
      <c r="BE127" t="str">
        <f t="shared" si="56"/>
        <v>Latam</v>
      </c>
      <c r="BF127">
        <f t="shared" si="57"/>
        <v>-0.17112312022638984</v>
      </c>
      <c r="BG127" t="str">
        <f t="shared" si="58"/>
        <v>Oro</v>
      </c>
      <c r="BH127">
        <f t="shared" si="59"/>
        <v>0.29172235192062451</v>
      </c>
      <c r="BI127" t="str">
        <f t="shared" si="60"/>
        <v>Asia</v>
      </c>
      <c r="BJ127">
        <f t="shared" si="61"/>
        <v>0.40676464294596049</v>
      </c>
      <c r="BK127" t="str">
        <f t="shared" si="62"/>
        <v>Japon</v>
      </c>
      <c r="BM127">
        <f t="shared" si="63"/>
        <v>1.0696767704907801</v>
      </c>
      <c r="BN127" t="str">
        <f t="shared" si="64"/>
        <v>Latam corp</v>
      </c>
      <c r="BO127">
        <f t="shared" si="65"/>
        <v>1.1793412948728801</v>
      </c>
      <c r="BP127" t="str">
        <f t="shared" si="66"/>
        <v>US IG</v>
      </c>
      <c r="BQ127">
        <f t="shared" si="67"/>
        <v>1.6102516016718713</v>
      </c>
      <c r="BR127" t="str">
        <f t="shared" si="68"/>
        <v>Emerging sov</v>
      </c>
    </row>
    <row r="128" spans="1:70" x14ac:dyDescent="0.2">
      <c r="A128" s="2">
        <v>42359</v>
      </c>
      <c r="B128">
        <v>0.15624571567757081</v>
      </c>
      <c r="C128">
        <v>0.21404257470353191</v>
      </c>
      <c r="D128">
        <v>0.18295651875650079</v>
      </c>
      <c r="E128">
        <v>0.19438681173070099</v>
      </c>
      <c r="F128">
        <v>0.16268235322407379</v>
      </c>
      <c r="G128">
        <v>0.22004261871435751</v>
      </c>
      <c r="H128">
        <v>3.6721784731537657E-2</v>
      </c>
      <c r="I128">
        <v>4.9522036719941473E-2</v>
      </c>
      <c r="J128">
        <v>2.987464441529214E-2</v>
      </c>
      <c r="K128">
        <v>4.8593723835656001E-2</v>
      </c>
      <c r="L128">
        <v>4.2403850910734203E-2</v>
      </c>
      <c r="M128">
        <v>1.645942371415831E-2</v>
      </c>
      <c r="N128">
        <v>0.14262890853294691</v>
      </c>
      <c r="O128">
        <v>0.17481986568310001</v>
      </c>
      <c r="Q128">
        <v>0.15905795235212181</v>
      </c>
      <c r="R128">
        <v>7.0435749819401261E-2</v>
      </c>
      <c r="S128">
        <v>7.5784253349384878E-2</v>
      </c>
      <c r="T128">
        <v>7.9069682067042235E-2</v>
      </c>
      <c r="U128">
        <v>4.7458078698508599E-2</v>
      </c>
      <c r="V128">
        <v>-0.10014343066907561</v>
      </c>
      <c r="W128">
        <v>7.0934639338145145E-2</v>
      </c>
      <c r="X128">
        <v>5.8403382910038097E-2</v>
      </c>
      <c r="Y128">
        <v>5.4234275759330153E-2</v>
      </c>
      <c r="Z128">
        <v>5.1979577578645353E-2</v>
      </c>
      <c r="AA128">
        <v>6.828086884606499E-2</v>
      </c>
      <c r="AB128">
        <v>3.4032222720175483E-2</v>
      </c>
      <c r="AC128">
        <v>-8.1967289503371621E-2</v>
      </c>
      <c r="AD128">
        <v>-2.9915720893250449E-2</v>
      </c>
      <c r="AF128">
        <f t="shared" si="35"/>
        <v>1.0179988082383924</v>
      </c>
      <c r="AG128">
        <f t="shared" si="36"/>
        <v>0.3290735495821851</v>
      </c>
      <c r="AH128">
        <f t="shared" si="37"/>
        <v>0.41422002268335201</v>
      </c>
      <c r="AI128">
        <f t="shared" si="38"/>
        <v>0.40676464294596049</v>
      </c>
      <c r="AJ128">
        <f t="shared" si="39"/>
        <v>0.29172235192062451</v>
      </c>
      <c r="AK128">
        <f t="shared" si="40"/>
        <v>-0.45510924771838923</v>
      </c>
      <c r="AL128">
        <f t="shared" si="41"/>
        <v>1.9316773369466589</v>
      </c>
      <c r="AM128">
        <f t="shared" si="42"/>
        <v>1.1793412948728801</v>
      </c>
      <c r="AN128">
        <f t="shared" si="43"/>
        <v>1.8153948547608112</v>
      </c>
      <c r="AO128">
        <f t="shared" si="44"/>
        <v>1.0696767704907801</v>
      </c>
      <c r="AP128">
        <f t="shared" si="45"/>
        <v>1.6102516016718713</v>
      </c>
      <c r="AQ128">
        <f t="shared" si="46"/>
        <v>2.0676436375412792</v>
      </c>
      <c r="AR128">
        <f t="shared" si="47"/>
        <v>-0.57468917308890011</v>
      </c>
      <c r="AS128">
        <f t="shared" si="48"/>
        <v>-0.17112312022638984</v>
      </c>
      <c r="AU128">
        <f t="shared" si="49"/>
        <v>2.0676436375412792</v>
      </c>
      <c r="AV128" t="str">
        <f t="shared" si="50"/>
        <v>ABS</v>
      </c>
      <c r="AX128">
        <f t="shared" si="51"/>
        <v>-0.57468917308890011</v>
      </c>
      <c r="AY128" t="str">
        <f t="shared" si="52"/>
        <v>Commodities</v>
      </c>
      <c r="BA128">
        <f t="shared" si="53"/>
        <v>1.9316773369466589</v>
      </c>
      <c r="BB128" t="str">
        <f t="shared" si="54"/>
        <v>US HY</v>
      </c>
      <c r="BD128">
        <f t="shared" si="55"/>
        <v>-0.45510924771838923</v>
      </c>
      <c r="BE128" t="str">
        <f t="shared" si="56"/>
        <v>Latam</v>
      </c>
      <c r="BF128">
        <f t="shared" si="57"/>
        <v>-0.17112312022638984</v>
      </c>
      <c r="BG128" t="str">
        <f t="shared" si="58"/>
        <v>Oro</v>
      </c>
      <c r="BH128">
        <f t="shared" si="59"/>
        <v>0.29172235192062451</v>
      </c>
      <c r="BI128" t="str">
        <f t="shared" si="60"/>
        <v>Asia</v>
      </c>
      <c r="BJ128">
        <f t="shared" si="61"/>
        <v>0.40676464294596049</v>
      </c>
      <c r="BK128" t="str">
        <f t="shared" si="62"/>
        <v>Japon</v>
      </c>
      <c r="BM128">
        <f t="shared" si="63"/>
        <v>1.0696767704907801</v>
      </c>
      <c r="BN128" t="str">
        <f t="shared" si="64"/>
        <v>Latam corp</v>
      </c>
      <c r="BO128">
        <f t="shared" si="65"/>
        <v>1.1793412948728801</v>
      </c>
      <c r="BP128" t="str">
        <f t="shared" si="66"/>
        <v>US IG</v>
      </c>
      <c r="BQ128">
        <f t="shared" si="67"/>
        <v>1.6102516016718713</v>
      </c>
      <c r="BR128" t="str">
        <f t="shared" si="68"/>
        <v>Emerging sov</v>
      </c>
    </row>
    <row r="129" spans="1:70" x14ac:dyDescent="0.2">
      <c r="A129" s="2">
        <v>42360</v>
      </c>
      <c r="B129">
        <v>0.15624571567757081</v>
      </c>
      <c r="C129">
        <v>0.21404257470353191</v>
      </c>
      <c r="D129">
        <v>0.18295651875650079</v>
      </c>
      <c r="E129">
        <v>0.19438681173070099</v>
      </c>
      <c r="F129">
        <v>0.16268235322407379</v>
      </c>
      <c r="G129">
        <v>0.22004261871435751</v>
      </c>
      <c r="H129">
        <v>3.6721784731537657E-2</v>
      </c>
      <c r="I129">
        <v>4.9522036719941473E-2</v>
      </c>
      <c r="J129">
        <v>2.987464441529214E-2</v>
      </c>
      <c r="K129">
        <v>4.8593723835656001E-2</v>
      </c>
      <c r="L129">
        <v>4.2403850910734203E-2</v>
      </c>
      <c r="M129">
        <v>1.645942371415831E-2</v>
      </c>
      <c r="N129">
        <v>0.14262890853294691</v>
      </c>
      <c r="O129">
        <v>0.17481986568310001</v>
      </c>
      <c r="Q129">
        <v>0.15905795235212181</v>
      </c>
      <c r="R129">
        <v>7.0435749819401261E-2</v>
      </c>
      <c r="S129">
        <v>7.5784253349384878E-2</v>
      </c>
      <c r="T129">
        <v>7.9069682067042235E-2</v>
      </c>
      <c r="U129">
        <v>4.7458078698508599E-2</v>
      </c>
      <c r="V129">
        <v>-0.10014343066907561</v>
      </c>
      <c r="W129">
        <v>7.0934639338145145E-2</v>
      </c>
      <c r="X129">
        <v>5.8403382910038097E-2</v>
      </c>
      <c r="Y129">
        <v>5.4234275759330153E-2</v>
      </c>
      <c r="Z129">
        <v>5.1979577578645353E-2</v>
      </c>
      <c r="AA129">
        <v>6.828086884606499E-2</v>
      </c>
      <c r="AB129">
        <v>3.4032222720175483E-2</v>
      </c>
      <c r="AC129">
        <v>-8.1967289503371621E-2</v>
      </c>
      <c r="AD129">
        <v>-2.9915720893250449E-2</v>
      </c>
      <c r="AF129">
        <f t="shared" si="35"/>
        <v>1.0179988082383924</v>
      </c>
      <c r="AG129">
        <f t="shared" si="36"/>
        <v>0.3290735495821851</v>
      </c>
      <c r="AH129">
        <f t="shared" si="37"/>
        <v>0.41422002268335201</v>
      </c>
      <c r="AI129">
        <f t="shared" si="38"/>
        <v>0.40676464294596049</v>
      </c>
      <c r="AJ129">
        <f t="shared" si="39"/>
        <v>0.29172235192062451</v>
      </c>
      <c r="AK129">
        <f t="shared" si="40"/>
        <v>-0.45510924771838923</v>
      </c>
      <c r="AL129">
        <f t="shared" si="41"/>
        <v>1.9316773369466589</v>
      </c>
      <c r="AM129">
        <f t="shared" si="42"/>
        <v>1.1793412948728801</v>
      </c>
      <c r="AN129">
        <f t="shared" si="43"/>
        <v>1.8153948547608112</v>
      </c>
      <c r="AO129">
        <f t="shared" si="44"/>
        <v>1.0696767704907801</v>
      </c>
      <c r="AP129">
        <f t="shared" si="45"/>
        <v>1.6102516016718713</v>
      </c>
      <c r="AQ129">
        <f t="shared" si="46"/>
        <v>2.0676436375412792</v>
      </c>
      <c r="AR129">
        <f t="shared" si="47"/>
        <v>-0.57468917308890011</v>
      </c>
      <c r="AS129">
        <f t="shared" si="48"/>
        <v>-0.17112312022638984</v>
      </c>
      <c r="AU129">
        <f t="shared" si="49"/>
        <v>2.0676436375412792</v>
      </c>
      <c r="AV129" t="str">
        <f t="shared" si="50"/>
        <v>ABS</v>
      </c>
      <c r="AX129">
        <f t="shared" si="51"/>
        <v>-0.57468917308890011</v>
      </c>
      <c r="AY129" t="str">
        <f t="shared" si="52"/>
        <v>Commodities</v>
      </c>
      <c r="BA129">
        <f t="shared" si="53"/>
        <v>1.9316773369466589</v>
      </c>
      <c r="BB129" t="str">
        <f t="shared" si="54"/>
        <v>US HY</v>
      </c>
      <c r="BD129">
        <f t="shared" si="55"/>
        <v>-0.45510924771838923</v>
      </c>
      <c r="BE129" t="str">
        <f t="shared" si="56"/>
        <v>Latam</v>
      </c>
      <c r="BF129">
        <f t="shared" si="57"/>
        <v>-0.17112312022638984</v>
      </c>
      <c r="BG129" t="str">
        <f t="shared" si="58"/>
        <v>Oro</v>
      </c>
      <c r="BH129">
        <f t="shared" si="59"/>
        <v>0.29172235192062451</v>
      </c>
      <c r="BI129" t="str">
        <f t="shared" si="60"/>
        <v>Asia</v>
      </c>
      <c r="BJ129">
        <f t="shared" si="61"/>
        <v>0.40676464294596049</v>
      </c>
      <c r="BK129" t="str">
        <f t="shared" si="62"/>
        <v>Japon</v>
      </c>
      <c r="BM129">
        <f t="shared" si="63"/>
        <v>1.0696767704907801</v>
      </c>
      <c r="BN129" t="str">
        <f t="shared" si="64"/>
        <v>Latam corp</v>
      </c>
      <c r="BO129">
        <f t="shared" si="65"/>
        <v>1.1793412948728801</v>
      </c>
      <c r="BP129" t="str">
        <f t="shared" si="66"/>
        <v>US IG</v>
      </c>
      <c r="BQ129">
        <f t="shared" si="67"/>
        <v>1.6102516016718713</v>
      </c>
      <c r="BR129" t="str">
        <f t="shared" si="68"/>
        <v>Emerging sov</v>
      </c>
    </row>
    <row r="130" spans="1:70" x14ac:dyDescent="0.2">
      <c r="A130" s="2">
        <v>42362</v>
      </c>
      <c r="B130">
        <v>0.15624571567757081</v>
      </c>
      <c r="C130">
        <v>0.21404257470353191</v>
      </c>
      <c r="D130">
        <v>0.18295651875650079</v>
      </c>
      <c r="E130">
        <v>0.19438681173070099</v>
      </c>
      <c r="F130">
        <v>0.16268235322407379</v>
      </c>
      <c r="G130">
        <v>0.22004261871435751</v>
      </c>
      <c r="H130">
        <v>3.6721784731537657E-2</v>
      </c>
      <c r="I130">
        <v>4.9522036719941473E-2</v>
      </c>
      <c r="J130">
        <v>2.987464441529214E-2</v>
      </c>
      <c r="K130">
        <v>4.8593723835656001E-2</v>
      </c>
      <c r="L130">
        <v>4.2403850910734203E-2</v>
      </c>
      <c r="M130">
        <v>1.645942371415831E-2</v>
      </c>
      <c r="N130">
        <v>0.14262890853294691</v>
      </c>
      <c r="O130">
        <v>0.17481986568310001</v>
      </c>
      <c r="Q130">
        <v>0.15905795235212181</v>
      </c>
      <c r="R130">
        <v>7.0435749819401261E-2</v>
      </c>
      <c r="S130">
        <v>7.5784253349384878E-2</v>
      </c>
      <c r="T130">
        <v>7.9069682067042235E-2</v>
      </c>
      <c r="U130">
        <v>4.7458078698508599E-2</v>
      </c>
      <c r="V130">
        <v>-0.10014343066907561</v>
      </c>
      <c r="W130">
        <v>7.0934639338145145E-2</v>
      </c>
      <c r="X130">
        <v>5.8403382910038097E-2</v>
      </c>
      <c r="Y130">
        <v>5.4234275759330153E-2</v>
      </c>
      <c r="Z130">
        <v>5.1979577578645353E-2</v>
      </c>
      <c r="AA130">
        <v>6.828086884606499E-2</v>
      </c>
      <c r="AB130">
        <v>3.4032222720175483E-2</v>
      </c>
      <c r="AC130">
        <v>-8.1967289503371621E-2</v>
      </c>
      <c r="AD130">
        <v>-2.9915720893250449E-2</v>
      </c>
      <c r="AF130">
        <f t="shared" si="35"/>
        <v>1.0179988082383924</v>
      </c>
      <c r="AG130">
        <f t="shared" si="36"/>
        <v>0.3290735495821851</v>
      </c>
      <c r="AH130">
        <f t="shared" si="37"/>
        <v>0.41422002268335201</v>
      </c>
      <c r="AI130">
        <f t="shared" si="38"/>
        <v>0.40676464294596049</v>
      </c>
      <c r="AJ130">
        <f t="shared" si="39"/>
        <v>0.29172235192062451</v>
      </c>
      <c r="AK130">
        <f t="shared" si="40"/>
        <v>-0.45510924771838923</v>
      </c>
      <c r="AL130">
        <f t="shared" si="41"/>
        <v>1.9316773369466589</v>
      </c>
      <c r="AM130">
        <f t="shared" si="42"/>
        <v>1.1793412948728801</v>
      </c>
      <c r="AN130">
        <f t="shared" si="43"/>
        <v>1.8153948547608112</v>
      </c>
      <c r="AO130">
        <f t="shared" si="44"/>
        <v>1.0696767704907801</v>
      </c>
      <c r="AP130">
        <f t="shared" si="45"/>
        <v>1.6102516016718713</v>
      </c>
      <c r="AQ130">
        <f t="shared" si="46"/>
        <v>2.0676436375412792</v>
      </c>
      <c r="AR130">
        <f t="shared" si="47"/>
        <v>-0.57468917308890011</v>
      </c>
      <c r="AS130">
        <f t="shared" si="48"/>
        <v>-0.17112312022638984</v>
      </c>
      <c r="AU130">
        <f t="shared" si="49"/>
        <v>2.0676436375412792</v>
      </c>
      <c r="AV130" t="str">
        <f t="shared" si="50"/>
        <v>ABS</v>
      </c>
      <c r="AX130">
        <f t="shared" si="51"/>
        <v>-0.57468917308890011</v>
      </c>
      <c r="AY130" t="str">
        <f t="shared" si="52"/>
        <v>Commodities</v>
      </c>
      <c r="BA130">
        <f t="shared" si="53"/>
        <v>1.9316773369466589</v>
      </c>
      <c r="BB130" t="str">
        <f t="shared" si="54"/>
        <v>US HY</v>
      </c>
      <c r="BD130">
        <f t="shared" si="55"/>
        <v>-0.45510924771838923</v>
      </c>
      <c r="BE130" t="str">
        <f t="shared" si="56"/>
        <v>Latam</v>
      </c>
      <c r="BF130">
        <f t="shared" si="57"/>
        <v>-0.17112312022638984</v>
      </c>
      <c r="BG130" t="str">
        <f t="shared" si="58"/>
        <v>Oro</v>
      </c>
      <c r="BH130">
        <f t="shared" si="59"/>
        <v>0.29172235192062451</v>
      </c>
      <c r="BI130" t="str">
        <f t="shared" si="60"/>
        <v>Asia</v>
      </c>
      <c r="BJ130">
        <f t="shared" si="61"/>
        <v>0.40676464294596049</v>
      </c>
      <c r="BK130" t="str">
        <f t="shared" si="62"/>
        <v>Japon</v>
      </c>
      <c r="BM130">
        <f t="shared" si="63"/>
        <v>1.0696767704907801</v>
      </c>
      <c r="BN130" t="str">
        <f t="shared" si="64"/>
        <v>Latam corp</v>
      </c>
      <c r="BO130">
        <f t="shared" si="65"/>
        <v>1.1793412948728801</v>
      </c>
      <c r="BP130" t="str">
        <f t="shared" si="66"/>
        <v>US IG</v>
      </c>
      <c r="BQ130">
        <f t="shared" si="67"/>
        <v>1.6102516016718713</v>
      </c>
      <c r="BR130" t="str">
        <f t="shared" si="68"/>
        <v>Emerging sov</v>
      </c>
    </row>
    <row r="131" spans="1:70" x14ac:dyDescent="0.2">
      <c r="A131" s="2">
        <v>42367</v>
      </c>
      <c r="B131">
        <v>0.15624571567757081</v>
      </c>
      <c r="C131">
        <v>0.21404257470353191</v>
      </c>
      <c r="D131">
        <v>0.18295651875650079</v>
      </c>
      <c r="E131">
        <v>0.19438681173070099</v>
      </c>
      <c r="F131">
        <v>0.16268235322407379</v>
      </c>
      <c r="G131">
        <v>0.22004261871435751</v>
      </c>
      <c r="H131">
        <v>3.6721784731537657E-2</v>
      </c>
      <c r="I131">
        <v>4.9522036719941473E-2</v>
      </c>
      <c r="J131">
        <v>2.987464441529214E-2</v>
      </c>
      <c r="K131">
        <v>4.8593723835656001E-2</v>
      </c>
      <c r="L131">
        <v>4.2403850910734203E-2</v>
      </c>
      <c r="M131">
        <v>1.645942371415831E-2</v>
      </c>
      <c r="N131">
        <v>0.14262890853294691</v>
      </c>
      <c r="O131">
        <v>0.17481986568310001</v>
      </c>
      <c r="Q131">
        <v>0.15905795235212181</v>
      </c>
      <c r="R131">
        <v>7.0435749819401261E-2</v>
      </c>
      <c r="S131">
        <v>7.5784253349384878E-2</v>
      </c>
      <c r="T131">
        <v>7.9069682067042235E-2</v>
      </c>
      <c r="U131">
        <v>4.7458078698508599E-2</v>
      </c>
      <c r="V131">
        <v>-0.10014343066907561</v>
      </c>
      <c r="W131">
        <v>7.0934639338145145E-2</v>
      </c>
      <c r="X131">
        <v>5.8403382910038097E-2</v>
      </c>
      <c r="Y131">
        <v>5.4234275759330153E-2</v>
      </c>
      <c r="Z131">
        <v>5.1979577578645353E-2</v>
      </c>
      <c r="AA131">
        <v>6.828086884606499E-2</v>
      </c>
      <c r="AB131">
        <v>3.4032222720175483E-2</v>
      </c>
      <c r="AC131">
        <v>-8.1967289503371621E-2</v>
      </c>
      <c r="AD131">
        <v>-2.9915720893250449E-2</v>
      </c>
      <c r="AF131">
        <f t="shared" ref="AF131:AF194" si="69">Q131/B131</f>
        <v>1.0179988082383924</v>
      </c>
      <c r="AG131">
        <f t="shared" ref="AG131:AG194" si="70">R131/C131</f>
        <v>0.3290735495821851</v>
      </c>
      <c r="AH131">
        <f t="shared" ref="AH131:AH194" si="71">S131/D131</f>
        <v>0.41422002268335201</v>
      </c>
      <c r="AI131">
        <f t="shared" ref="AI131:AI194" si="72">T131/E131</f>
        <v>0.40676464294596049</v>
      </c>
      <c r="AJ131">
        <f t="shared" ref="AJ131:AJ194" si="73">U131/F131</f>
        <v>0.29172235192062451</v>
      </c>
      <c r="AK131">
        <f t="shared" ref="AK131:AK194" si="74">V131/G131</f>
        <v>-0.45510924771838923</v>
      </c>
      <c r="AL131">
        <f t="shared" ref="AL131:AL194" si="75">W131/H131</f>
        <v>1.9316773369466589</v>
      </c>
      <c r="AM131">
        <f t="shared" ref="AM131:AM194" si="76">X131/I131</f>
        <v>1.1793412948728801</v>
      </c>
      <c r="AN131">
        <f t="shared" ref="AN131:AN194" si="77">Y131/J131</f>
        <v>1.8153948547608112</v>
      </c>
      <c r="AO131">
        <f t="shared" ref="AO131:AO194" si="78">Z131/K131</f>
        <v>1.0696767704907801</v>
      </c>
      <c r="AP131">
        <f t="shared" ref="AP131:AP194" si="79">AA131/L131</f>
        <v>1.6102516016718713</v>
      </c>
      <c r="AQ131">
        <f t="shared" ref="AQ131:AQ194" si="80">AB131/M131</f>
        <v>2.0676436375412792</v>
      </c>
      <c r="AR131">
        <f t="shared" ref="AR131:AR194" si="81">AC131/N131</f>
        <v>-0.57468917308890011</v>
      </c>
      <c r="AS131">
        <f t="shared" ref="AS131:AS194" si="82">AD131/O131</f>
        <v>-0.17112312022638984</v>
      </c>
      <c r="AU131">
        <f t="shared" ref="AU131:AU194" si="83">MAX(AF131:AS131)</f>
        <v>2.0676436375412792</v>
      </c>
      <c r="AV131" t="str">
        <f t="shared" ref="AV131:AV194" si="84">INDEX($AF$1:$AS$1,1,MATCH(AU131,AF131:AS131,0))</f>
        <v>ABS</v>
      </c>
      <c r="AX131">
        <f t="shared" ref="AX131:AX194" si="85">MIN(AF131:AS131)</f>
        <v>-0.57468917308890011</v>
      </c>
      <c r="AY131" t="str">
        <f t="shared" ref="AY131:AY194" si="86">INDEX($AF$1:$AS$1,1,MATCH(AX131,AF131:AS131,0))</f>
        <v>Commodities</v>
      </c>
      <c r="BA131">
        <f t="shared" ref="BA131:BA194" si="87">LARGE(AF131:AS131,2)</f>
        <v>1.9316773369466589</v>
      </c>
      <c r="BB131" t="str">
        <f t="shared" ref="BB131:BB194" si="88">INDEX($AF$1:$AS$1,1,MATCH(BA131,AF131:AS131,0))</f>
        <v>US HY</v>
      </c>
      <c r="BD131">
        <f t="shared" ref="BD131:BD194" si="89">SMALL(AF131:AS131,2)</f>
        <v>-0.45510924771838923</v>
      </c>
      <c r="BE131" t="str">
        <f t="shared" ref="BE131:BE194" si="90">INDEX($AF$1:$AS$1,1,MATCH(BD131,AF131:AS131,0))</f>
        <v>Latam</v>
      </c>
      <c r="BF131">
        <f t="shared" ref="BF131:BF194" si="91">SMALL(AF131:AS131,3)</f>
        <v>-0.17112312022638984</v>
      </c>
      <c r="BG131" t="str">
        <f t="shared" ref="BG131:BG194" si="92">INDEX($AF$1:$AS$1,1,MATCH(BF131,AF131:AS131,0))</f>
        <v>Oro</v>
      </c>
      <c r="BH131">
        <f t="shared" ref="BH131:BH194" si="93">SMALL(AF131:AS131,4)</f>
        <v>0.29172235192062451</v>
      </c>
      <c r="BI131" t="str">
        <f t="shared" ref="BI131:BI194" si="94">INDEX($AF$1:$AS$1,1,MATCH(BH131,AF131:AS131,0))</f>
        <v>Asia</v>
      </c>
      <c r="BJ131">
        <f t="shared" ref="BJ131:BJ194" si="95">SMALL(AH131:AU131,5)</f>
        <v>0.40676464294596049</v>
      </c>
      <c r="BK131" t="str">
        <f t="shared" ref="BK131:BK194" si="96">INDEX($AF$1:$AS$1,1,MATCH(BJ131,AF131:AS131,0))</f>
        <v>Japon</v>
      </c>
      <c r="BM131">
        <f t="shared" ref="BM131:BM194" si="97">SMALL($AL131:$AQ131,1)</f>
        <v>1.0696767704907801</v>
      </c>
      <c r="BN131" t="str">
        <f t="shared" ref="BN131:BN194" si="98">INDEX($AL$1:$AQ$1,1,MATCH(BM131,$AL131:$AQ131,0))</f>
        <v>Latam corp</v>
      </c>
      <c r="BO131">
        <f t="shared" ref="BO131:BO194" si="99">SMALL($AL131:$AQ131,2)</f>
        <v>1.1793412948728801</v>
      </c>
      <c r="BP131" t="str">
        <f t="shared" ref="BP131:BP194" si="100">INDEX($AL$1:$AQ$1,1,MATCH(BO131,$AL131:$AQ131,0))</f>
        <v>US IG</v>
      </c>
      <c r="BQ131">
        <f t="shared" ref="BQ131:BQ194" si="101">SMALL($AL131:$AQ131,3)</f>
        <v>1.6102516016718713</v>
      </c>
      <c r="BR131" t="str">
        <f t="shared" ref="BR131:BR194" si="102">INDEX($AL$1:$AQ$1,1,MATCH(BQ131,$AL131:$AQ131,0))</f>
        <v>Emerging sov</v>
      </c>
    </row>
    <row r="132" spans="1:70" x14ac:dyDescent="0.2">
      <c r="A132" s="2">
        <v>42368</v>
      </c>
      <c r="B132">
        <v>0.15624571567757081</v>
      </c>
      <c r="C132">
        <v>0.21404257470353191</v>
      </c>
      <c r="D132">
        <v>0.18295651875650079</v>
      </c>
      <c r="E132">
        <v>0.19438681173070099</v>
      </c>
      <c r="F132">
        <v>0.16268235322407379</v>
      </c>
      <c r="G132">
        <v>0.22004261871435751</v>
      </c>
      <c r="H132">
        <v>3.6721784731537657E-2</v>
      </c>
      <c r="I132">
        <v>4.9522036719941473E-2</v>
      </c>
      <c r="J132">
        <v>2.987464441529214E-2</v>
      </c>
      <c r="K132">
        <v>4.8593723835656001E-2</v>
      </c>
      <c r="L132">
        <v>4.2403850910734203E-2</v>
      </c>
      <c r="M132">
        <v>1.645942371415831E-2</v>
      </c>
      <c r="N132">
        <v>0.14262890853294691</v>
      </c>
      <c r="O132">
        <v>0.17481986568310001</v>
      </c>
      <c r="Q132">
        <v>0.15905795235212181</v>
      </c>
      <c r="R132">
        <v>7.0435749819401261E-2</v>
      </c>
      <c r="S132">
        <v>7.5784253349384878E-2</v>
      </c>
      <c r="T132">
        <v>7.9069682067042235E-2</v>
      </c>
      <c r="U132">
        <v>4.7458078698508599E-2</v>
      </c>
      <c r="V132">
        <v>-0.10014343066907561</v>
      </c>
      <c r="W132">
        <v>7.0934639338145145E-2</v>
      </c>
      <c r="X132">
        <v>5.8403382910038097E-2</v>
      </c>
      <c r="Y132">
        <v>5.4234275759330153E-2</v>
      </c>
      <c r="Z132">
        <v>5.1979577578645353E-2</v>
      </c>
      <c r="AA132">
        <v>6.828086884606499E-2</v>
      </c>
      <c r="AB132">
        <v>3.4032222720175483E-2</v>
      </c>
      <c r="AC132">
        <v>-8.1967289503371621E-2</v>
      </c>
      <c r="AD132">
        <v>-2.9915720893250449E-2</v>
      </c>
      <c r="AF132">
        <f t="shared" si="69"/>
        <v>1.0179988082383924</v>
      </c>
      <c r="AG132">
        <f t="shared" si="70"/>
        <v>0.3290735495821851</v>
      </c>
      <c r="AH132">
        <f t="shared" si="71"/>
        <v>0.41422002268335201</v>
      </c>
      <c r="AI132">
        <f t="shared" si="72"/>
        <v>0.40676464294596049</v>
      </c>
      <c r="AJ132">
        <f t="shared" si="73"/>
        <v>0.29172235192062451</v>
      </c>
      <c r="AK132">
        <f t="shared" si="74"/>
        <v>-0.45510924771838923</v>
      </c>
      <c r="AL132">
        <f t="shared" si="75"/>
        <v>1.9316773369466589</v>
      </c>
      <c r="AM132">
        <f t="shared" si="76"/>
        <v>1.1793412948728801</v>
      </c>
      <c r="AN132">
        <f t="shared" si="77"/>
        <v>1.8153948547608112</v>
      </c>
      <c r="AO132">
        <f t="shared" si="78"/>
        <v>1.0696767704907801</v>
      </c>
      <c r="AP132">
        <f t="shared" si="79"/>
        <v>1.6102516016718713</v>
      </c>
      <c r="AQ132">
        <f t="shared" si="80"/>
        <v>2.0676436375412792</v>
      </c>
      <c r="AR132">
        <f t="shared" si="81"/>
        <v>-0.57468917308890011</v>
      </c>
      <c r="AS132">
        <f t="shared" si="82"/>
        <v>-0.17112312022638984</v>
      </c>
      <c r="AU132">
        <f t="shared" si="83"/>
        <v>2.0676436375412792</v>
      </c>
      <c r="AV132" t="str">
        <f t="shared" si="84"/>
        <v>ABS</v>
      </c>
      <c r="AX132">
        <f t="shared" si="85"/>
        <v>-0.57468917308890011</v>
      </c>
      <c r="AY132" t="str">
        <f t="shared" si="86"/>
        <v>Commodities</v>
      </c>
      <c r="BA132">
        <f t="shared" si="87"/>
        <v>1.9316773369466589</v>
      </c>
      <c r="BB132" t="str">
        <f t="shared" si="88"/>
        <v>US HY</v>
      </c>
      <c r="BD132">
        <f t="shared" si="89"/>
        <v>-0.45510924771838923</v>
      </c>
      <c r="BE132" t="str">
        <f t="shared" si="90"/>
        <v>Latam</v>
      </c>
      <c r="BF132">
        <f t="shared" si="91"/>
        <v>-0.17112312022638984</v>
      </c>
      <c r="BG132" t="str">
        <f t="shared" si="92"/>
        <v>Oro</v>
      </c>
      <c r="BH132">
        <f t="shared" si="93"/>
        <v>0.29172235192062451</v>
      </c>
      <c r="BI132" t="str">
        <f t="shared" si="94"/>
        <v>Asia</v>
      </c>
      <c r="BJ132">
        <f t="shared" si="95"/>
        <v>0.40676464294596049</v>
      </c>
      <c r="BK132" t="str">
        <f t="shared" si="96"/>
        <v>Japon</v>
      </c>
      <c r="BM132">
        <f t="shared" si="97"/>
        <v>1.0696767704907801</v>
      </c>
      <c r="BN132" t="str">
        <f t="shared" si="98"/>
        <v>Latam corp</v>
      </c>
      <c r="BO132">
        <f t="shared" si="99"/>
        <v>1.1793412948728801</v>
      </c>
      <c r="BP132" t="str">
        <f t="shared" si="100"/>
        <v>US IG</v>
      </c>
      <c r="BQ132">
        <f t="shared" si="101"/>
        <v>1.6102516016718713</v>
      </c>
      <c r="BR132" t="str">
        <f t="shared" si="102"/>
        <v>Emerging sov</v>
      </c>
    </row>
    <row r="133" spans="1:70" x14ac:dyDescent="0.2">
      <c r="A133" s="2">
        <v>42373</v>
      </c>
      <c r="B133">
        <v>0.15624571567757081</v>
      </c>
      <c r="C133">
        <v>0.21404257470353191</v>
      </c>
      <c r="D133">
        <v>0.18295651875650079</v>
      </c>
      <c r="E133">
        <v>0.19438681173070099</v>
      </c>
      <c r="F133">
        <v>0.16268235322407379</v>
      </c>
      <c r="G133">
        <v>0.22004261871435751</v>
      </c>
      <c r="H133">
        <v>3.6721784731537657E-2</v>
      </c>
      <c r="I133">
        <v>4.9522036719941473E-2</v>
      </c>
      <c r="J133">
        <v>2.987464441529214E-2</v>
      </c>
      <c r="K133">
        <v>4.8593723835656001E-2</v>
      </c>
      <c r="L133">
        <v>4.2403850910734203E-2</v>
      </c>
      <c r="M133">
        <v>1.645942371415831E-2</v>
      </c>
      <c r="N133">
        <v>0.14262890853294691</v>
      </c>
      <c r="O133">
        <v>0.17481986568310001</v>
      </c>
      <c r="Q133">
        <v>0.15905795235212181</v>
      </c>
      <c r="R133">
        <v>7.0435749819401261E-2</v>
      </c>
      <c r="S133">
        <v>7.5784253349384878E-2</v>
      </c>
      <c r="T133">
        <v>7.9069682067042235E-2</v>
      </c>
      <c r="U133">
        <v>4.7458078698508599E-2</v>
      </c>
      <c r="V133">
        <v>-0.10014343066907561</v>
      </c>
      <c r="W133">
        <v>7.0934639338145145E-2</v>
      </c>
      <c r="X133">
        <v>5.8403382910038097E-2</v>
      </c>
      <c r="Y133">
        <v>5.4234275759330153E-2</v>
      </c>
      <c r="Z133">
        <v>5.1979577578645353E-2</v>
      </c>
      <c r="AA133">
        <v>6.828086884606499E-2</v>
      </c>
      <c r="AB133">
        <v>3.4032222720175483E-2</v>
      </c>
      <c r="AC133">
        <v>-8.1967289503371621E-2</v>
      </c>
      <c r="AD133">
        <v>-2.9915720893250449E-2</v>
      </c>
      <c r="AF133">
        <f t="shared" si="69"/>
        <v>1.0179988082383924</v>
      </c>
      <c r="AG133">
        <f t="shared" si="70"/>
        <v>0.3290735495821851</v>
      </c>
      <c r="AH133">
        <f t="shared" si="71"/>
        <v>0.41422002268335201</v>
      </c>
      <c r="AI133">
        <f t="shared" si="72"/>
        <v>0.40676464294596049</v>
      </c>
      <c r="AJ133">
        <f t="shared" si="73"/>
        <v>0.29172235192062451</v>
      </c>
      <c r="AK133">
        <f t="shared" si="74"/>
        <v>-0.45510924771838923</v>
      </c>
      <c r="AL133">
        <f t="shared" si="75"/>
        <v>1.9316773369466589</v>
      </c>
      <c r="AM133">
        <f t="shared" si="76"/>
        <v>1.1793412948728801</v>
      </c>
      <c r="AN133">
        <f t="shared" si="77"/>
        <v>1.8153948547608112</v>
      </c>
      <c r="AO133">
        <f t="shared" si="78"/>
        <v>1.0696767704907801</v>
      </c>
      <c r="AP133">
        <f t="shared" si="79"/>
        <v>1.6102516016718713</v>
      </c>
      <c r="AQ133">
        <f t="shared" si="80"/>
        <v>2.0676436375412792</v>
      </c>
      <c r="AR133">
        <f t="shared" si="81"/>
        <v>-0.57468917308890011</v>
      </c>
      <c r="AS133">
        <f t="shared" si="82"/>
        <v>-0.17112312022638984</v>
      </c>
      <c r="AU133">
        <f t="shared" si="83"/>
        <v>2.0676436375412792</v>
      </c>
      <c r="AV133" t="str">
        <f t="shared" si="84"/>
        <v>ABS</v>
      </c>
      <c r="AX133">
        <f t="shared" si="85"/>
        <v>-0.57468917308890011</v>
      </c>
      <c r="AY133" t="str">
        <f t="shared" si="86"/>
        <v>Commodities</v>
      </c>
      <c r="BA133">
        <f t="shared" si="87"/>
        <v>1.9316773369466589</v>
      </c>
      <c r="BB133" t="str">
        <f t="shared" si="88"/>
        <v>US HY</v>
      </c>
      <c r="BD133">
        <f t="shared" si="89"/>
        <v>-0.45510924771838923</v>
      </c>
      <c r="BE133" t="str">
        <f t="shared" si="90"/>
        <v>Latam</v>
      </c>
      <c r="BF133">
        <f t="shared" si="91"/>
        <v>-0.17112312022638984</v>
      </c>
      <c r="BG133" t="str">
        <f t="shared" si="92"/>
        <v>Oro</v>
      </c>
      <c r="BH133">
        <f t="shared" si="93"/>
        <v>0.29172235192062451</v>
      </c>
      <c r="BI133" t="str">
        <f t="shared" si="94"/>
        <v>Asia</v>
      </c>
      <c r="BJ133">
        <f t="shared" si="95"/>
        <v>0.40676464294596049</v>
      </c>
      <c r="BK133" t="str">
        <f t="shared" si="96"/>
        <v>Japon</v>
      </c>
      <c r="BM133">
        <f t="shared" si="97"/>
        <v>1.0696767704907801</v>
      </c>
      <c r="BN133" t="str">
        <f t="shared" si="98"/>
        <v>Latam corp</v>
      </c>
      <c r="BO133">
        <f t="shared" si="99"/>
        <v>1.1793412948728801</v>
      </c>
      <c r="BP133" t="str">
        <f t="shared" si="100"/>
        <v>US IG</v>
      </c>
      <c r="BQ133">
        <f t="shared" si="101"/>
        <v>1.6102516016718713</v>
      </c>
      <c r="BR133" t="str">
        <f t="shared" si="102"/>
        <v>Emerging sov</v>
      </c>
    </row>
    <row r="134" spans="1:70" x14ac:dyDescent="0.2">
      <c r="A134" s="2">
        <v>42374</v>
      </c>
      <c r="B134">
        <v>0.15624571567757081</v>
      </c>
      <c r="C134">
        <v>0.21404257470353191</v>
      </c>
      <c r="D134">
        <v>0.18295651875650079</v>
      </c>
      <c r="E134">
        <v>0.19438681173070099</v>
      </c>
      <c r="F134">
        <v>0.16268235322407379</v>
      </c>
      <c r="G134">
        <v>0.22004261871435751</v>
      </c>
      <c r="H134">
        <v>3.6721784731537657E-2</v>
      </c>
      <c r="I134">
        <v>4.9522036719941473E-2</v>
      </c>
      <c r="J134">
        <v>2.987464441529214E-2</v>
      </c>
      <c r="K134">
        <v>4.8593723835656001E-2</v>
      </c>
      <c r="L134">
        <v>4.2403850910734203E-2</v>
      </c>
      <c r="M134">
        <v>1.645942371415831E-2</v>
      </c>
      <c r="N134">
        <v>0.14262890853294691</v>
      </c>
      <c r="O134">
        <v>0.17481986568310001</v>
      </c>
      <c r="Q134">
        <v>0.15905795235212181</v>
      </c>
      <c r="R134">
        <v>7.0435749819401261E-2</v>
      </c>
      <c r="S134">
        <v>7.5784253349384878E-2</v>
      </c>
      <c r="T134">
        <v>7.9069682067042235E-2</v>
      </c>
      <c r="U134">
        <v>4.7458078698508599E-2</v>
      </c>
      <c r="V134">
        <v>-0.10014343066907561</v>
      </c>
      <c r="W134">
        <v>7.0934639338145145E-2</v>
      </c>
      <c r="X134">
        <v>5.8403382910038097E-2</v>
      </c>
      <c r="Y134">
        <v>5.4234275759330153E-2</v>
      </c>
      <c r="Z134">
        <v>5.1979577578645353E-2</v>
      </c>
      <c r="AA134">
        <v>6.828086884606499E-2</v>
      </c>
      <c r="AB134">
        <v>3.4032222720175483E-2</v>
      </c>
      <c r="AC134">
        <v>-8.1967289503371621E-2</v>
      </c>
      <c r="AD134">
        <v>-2.9915720893250449E-2</v>
      </c>
      <c r="AF134">
        <f t="shared" si="69"/>
        <v>1.0179988082383924</v>
      </c>
      <c r="AG134">
        <f t="shared" si="70"/>
        <v>0.3290735495821851</v>
      </c>
      <c r="AH134">
        <f t="shared" si="71"/>
        <v>0.41422002268335201</v>
      </c>
      <c r="AI134">
        <f t="shared" si="72"/>
        <v>0.40676464294596049</v>
      </c>
      <c r="AJ134">
        <f t="shared" si="73"/>
        <v>0.29172235192062451</v>
      </c>
      <c r="AK134">
        <f t="shared" si="74"/>
        <v>-0.45510924771838923</v>
      </c>
      <c r="AL134">
        <f t="shared" si="75"/>
        <v>1.9316773369466589</v>
      </c>
      <c r="AM134">
        <f t="shared" si="76"/>
        <v>1.1793412948728801</v>
      </c>
      <c r="AN134">
        <f t="shared" si="77"/>
        <v>1.8153948547608112</v>
      </c>
      <c r="AO134">
        <f t="shared" si="78"/>
        <v>1.0696767704907801</v>
      </c>
      <c r="AP134">
        <f t="shared" si="79"/>
        <v>1.6102516016718713</v>
      </c>
      <c r="AQ134">
        <f t="shared" si="80"/>
        <v>2.0676436375412792</v>
      </c>
      <c r="AR134">
        <f t="shared" si="81"/>
        <v>-0.57468917308890011</v>
      </c>
      <c r="AS134">
        <f t="shared" si="82"/>
        <v>-0.17112312022638984</v>
      </c>
      <c r="AU134">
        <f t="shared" si="83"/>
        <v>2.0676436375412792</v>
      </c>
      <c r="AV134" t="str">
        <f t="shared" si="84"/>
        <v>ABS</v>
      </c>
      <c r="AX134">
        <f t="shared" si="85"/>
        <v>-0.57468917308890011</v>
      </c>
      <c r="AY134" t="str">
        <f t="shared" si="86"/>
        <v>Commodities</v>
      </c>
      <c r="BA134">
        <f t="shared" si="87"/>
        <v>1.9316773369466589</v>
      </c>
      <c r="BB134" t="str">
        <f t="shared" si="88"/>
        <v>US HY</v>
      </c>
      <c r="BD134">
        <f t="shared" si="89"/>
        <v>-0.45510924771838923</v>
      </c>
      <c r="BE134" t="str">
        <f t="shared" si="90"/>
        <v>Latam</v>
      </c>
      <c r="BF134">
        <f t="shared" si="91"/>
        <v>-0.17112312022638984</v>
      </c>
      <c r="BG134" t="str">
        <f t="shared" si="92"/>
        <v>Oro</v>
      </c>
      <c r="BH134">
        <f t="shared" si="93"/>
        <v>0.29172235192062451</v>
      </c>
      <c r="BI134" t="str">
        <f t="shared" si="94"/>
        <v>Asia</v>
      </c>
      <c r="BJ134">
        <f t="shared" si="95"/>
        <v>0.40676464294596049</v>
      </c>
      <c r="BK134" t="str">
        <f t="shared" si="96"/>
        <v>Japon</v>
      </c>
      <c r="BM134">
        <f t="shared" si="97"/>
        <v>1.0696767704907801</v>
      </c>
      <c r="BN134" t="str">
        <f t="shared" si="98"/>
        <v>Latam corp</v>
      </c>
      <c r="BO134">
        <f t="shared" si="99"/>
        <v>1.1793412948728801</v>
      </c>
      <c r="BP134" t="str">
        <f t="shared" si="100"/>
        <v>US IG</v>
      </c>
      <c r="BQ134">
        <f t="shared" si="101"/>
        <v>1.6102516016718713</v>
      </c>
      <c r="BR134" t="str">
        <f t="shared" si="102"/>
        <v>Emerging sov</v>
      </c>
    </row>
    <row r="135" spans="1:70" x14ac:dyDescent="0.2">
      <c r="A135" s="2">
        <v>42375</v>
      </c>
      <c r="B135">
        <v>0.15624571567757081</v>
      </c>
      <c r="C135">
        <v>0.21404257470353191</v>
      </c>
      <c r="D135">
        <v>0.18295651875650079</v>
      </c>
      <c r="E135">
        <v>0.19438681173070099</v>
      </c>
      <c r="F135">
        <v>0.16268235322407379</v>
      </c>
      <c r="G135">
        <v>0.22004261871435751</v>
      </c>
      <c r="H135">
        <v>3.6721784731537657E-2</v>
      </c>
      <c r="I135">
        <v>4.9522036719941473E-2</v>
      </c>
      <c r="J135">
        <v>2.987464441529214E-2</v>
      </c>
      <c r="K135">
        <v>4.8593723835656001E-2</v>
      </c>
      <c r="L135">
        <v>4.2403850910734203E-2</v>
      </c>
      <c r="M135">
        <v>1.645942371415831E-2</v>
      </c>
      <c r="N135">
        <v>0.14262890853294691</v>
      </c>
      <c r="O135">
        <v>0.17481986568310001</v>
      </c>
      <c r="Q135">
        <v>0.15905795235212181</v>
      </c>
      <c r="R135">
        <v>7.0435749819401261E-2</v>
      </c>
      <c r="S135">
        <v>7.5784253349384878E-2</v>
      </c>
      <c r="T135">
        <v>7.9069682067042235E-2</v>
      </c>
      <c r="U135">
        <v>4.7458078698508599E-2</v>
      </c>
      <c r="V135">
        <v>-0.10014343066907561</v>
      </c>
      <c r="W135">
        <v>7.0934639338145145E-2</v>
      </c>
      <c r="X135">
        <v>5.8403382910038097E-2</v>
      </c>
      <c r="Y135">
        <v>5.4234275759330153E-2</v>
      </c>
      <c r="Z135">
        <v>5.1979577578645353E-2</v>
      </c>
      <c r="AA135">
        <v>6.828086884606499E-2</v>
      </c>
      <c r="AB135">
        <v>3.4032222720175483E-2</v>
      </c>
      <c r="AC135">
        <v>-8.1967289503371621E-2</v>
      </c>
      <c r="AD135">
        <v>-2.9915720893250449E-2</v>
      </c>
      <c r="AF135">
        <f t="shared" si="69"/>
        <v>1.0179988082383924</v>
      </c>
      <c r="AG135">
        <f t="shared" si="70"/>
        <v>0.3290735495821851</v>
      </c>
      <c r="AH135">
        <f t="shared" si="71"/>
        <v>0.41422002268335201</v>
      </c>
      <c r="AI135">
        <f t="shared" si="72"/>
        <v>0.40676464294596049</v>
      </c>
      <c r="AJ135">
        <f t="shared" si="73"/>
        <v>0.29172235192062451</v>
      </c>
      <c r="AK135">
        <f t="shared" si="74"/>
        <v>-0.45510924771838923</v>
      </c>
      <c r="AL135">
        <f t="shared" si="75"/>
        <v>1.9316773369466589</v>
      </c>
      <c r="AM135">
        <f t="shared" si="76"/>
        <v>1.1793412948728801</v>
      </c>
      <c r="AN135">
        <f t="shared" si="77"/>
        <v>1.8153948547608112</v>
      </c>
      <c r="AO135">
        <f t="shared" si="78"/>
        <v>1.0696767704907801</v>
      </c>
      <c r="AP135">
        <f t="shared" si="79"/>
        <v>1.6102516016718713</v>
      </c>
      <c r="AQ135">
        <f t="shared" si="80"/>
        <v>2.0676436375412792</v>
      </c>
      <c r="AR135">
        <f t="shared" si="81"/>
        <v>-0.57468917308890011</v>
      </c>
      <c r="AS135">
        <f t="shared" si="82"/>
        <v>-0.17112312022638984</v>
      </c>
      <c r="AU135">
        <f t="shared" si="83"/>
        <v>2.0676436375412792</v>
      </c>
      <c r="AV135" t="str">
        <f t="shared" si="84"/>
        <v>ABS</v>
      </c>
      <c r="AX135">
        <f t="shared" si="85"/>
        <v>-0.57468917308890011</v>
      </c>
      <c r="AY135" t="str">
        <f t="shared" si="86"/>
        <v>Commodities</v>
      </c>
      <c r="BA135">
        <f t="shared" si="87"/>
        <v>1.9316773369466589</v>
      </c>
      <c r="BB135" t="str">
        <f t="shared" si="88"/>
        <v>US HY</v>
      </c>
      <c r="BD135">
        <f t="shared" si="89"/>
        <v>-0.45510924771838923</v>
      </c>
      <c r="BE135" t="str">
        <f t="shared" si="90"/>
        <v>Latam</v>
      </c>
      <c r="BF135">
        <f t="shared" si="91"/>
        <v>-0.17112312022638984</v>
      </c>
      <c r="BG135" t="str">
        <f t="shared" si="92"/>
        <v>Oro</v>
      </c>
      <c r="BH135">
        <f t="shared" si="93"/>
        <v>0.29172235192062451</v>
      </c>
      <c r="BI135" t="str">
        <f t="shared" si="94"/>
        <v>Asia</v>
      </c>
      <c r="BJ135">
        <f t="shared" si="95"/>
        <v>0.40676464294596049</v>
      </c>
      <c r="BK135" t="str">
        <f t="shared" si="96"/>
        <v>Japon</v>
      </c>
      <c r="BM135">
        <f t="shared" si="97"/>
        <v>1.0696767704907801</v>
      </c>
      <c r="BN135" t="str">
        <f t="shared" si="98"/>
        <v>Latam corp</v>
      </c>
      <c r="BO135">
        <f t="shared" si="99"/>
        <v>1.1793412948728801</v>
      </c>
      <c r="BP135" t="str">
        <f t="shared" si="100"/>
        <v>US IG</v>
      </c>
      <c r="BQ135">
        <f t="shared" si="101"/>
        <v>1.6102516016718713</v>
      </c>
      <c r="BR135" t="str">
        <f t="shared" si="102"/>
        <v>Emerging sov</v>
      </c>
    </row>
    <row r="136" spans="1:70" x14ac:dyDescent="0.2">
      <c r="A136" s="2">
        <v>42376</v>
      </c>
      <c r="B136">
        <v>0.15624571567757081</v>
      </c>
      <c r="C136">
        <v>0.21404257470353191</v>
      </c>
      <c r="D136">
        <v>0.18295651875650079</v>
      </c>
      <c r="E136">
        <v>0.19438681173070099</v>
      </c>
      <c r="F136">
        <v>0.16268235322407379</v>
      </c>
      <c r="G136">
        <v>0.22004261871435751</v>
      </c>
      <c r="H136">
        <v>3.6721784731537657E-2</v>
      </c>
      <c r="I136">
        <v>4.9522036719941473E-2</v>
      </c>
      <c r="J136">
        <v>2.987464441529214E-2</v>
      </c>
      <c r="K136">
        <v>4.8593723835656001E-2</v>
      </c>
      <c r="L136">
        <v>4.2403850910734203E-2</v>
      </c>
      <c r="M136">
        <v>1.645942371415831E-2</v>
      </c>
      <c r="N136">
        <v>0.14262890853294691</v>
      </c>
      <c r="O136">
        <v>0.17481986568310001</v>
      </c>
      <c r="Q136">
        <v>0.15905795235212181</v>
      </c>
      <c r="R136">
        <v>7.0435749819401261E-2</v>
      </c>
      <c r="S136">
        <v>7.5784253349384878E-2</v>
      </c>
      <c r="T136">
        <v>7.9069682067042235E-2</v>
      </c>
      <c r="U136">
        <v>4.7458078698508599E-2</v>
      </c>
      <c r="V136">
        <v>-0.10014343066907561</v>
      </c>
      <c r="W136">
        <v>7.0934639338145145E-2</v>
      </c>
      <c r="X136">
        <v>5.8403382910038097E-2</v>
      </c>
      <c r="Y136">
        <v>5.4234275759330153E-2</v>
      </c>
      <c r="Z136">
        <v>5.1979577578645353E-2</v>
      </c>
      <c r="AA136">
        <v>6.828086884606499E-2</v>
      </c>
      <c r="AB136">
        <v>3.4032222720175483E-2</v>
      </c>
      <c r="AC136">
        <v>-8.1967289503371621E-2</v>
      </c>
      <c r="AD136">
        <v>-2.9915720893250449E-2</v>
      </c>
      <c r="AF136">
        <f t="shared" si="69"/>
        <v>1.0179988082383924</v>
      </c>
      <c r="AG136">
        <f t="shared" si="70"/>
        <v>0.3290735495821851</v>
      </c>
      <c r="AH136">
        <f t="shared" si="71"/>
        <v>0.41422002268335201</v>
      </c>
      <c r="AI136">
        <f t="shared" si="72"/>
        <v>0.40676464294596049</v>
      </c>
      <c r="AJ136">
        <f t="shared" si="73"/>
        <v>0.29172235192062451</v>
      </c>
      <c r="AK136">
        <f t="shared" si="74"/>
        <v>-0.45510924771838923</v>
      </c>
      <c r="AL136">
        <f t="shared" si="75"/>
        <v>1.9316773369466589</v>
      </c>
      <c r="AM136">
        <f t="shared" si="76"/>
        <v>1.1793412948728801</v>
      </c>
      <c r="AN136">
        <f t="shared" si="77"/>
        <v>1.8153948547608112</v>
      </c>
      <c r="AO136">
        <f t="shared" si="78"/>
        <v>1.0696767704907801</v>
      </c>
      <c r="AP136">
        <f t="shared" si="79"/>
        <v>1.6102516016718713</v>
      </c>
      <c r="AQ136">
        <f t="shared" si="80"/>
        <v>2.0676436375412792</v>
      </c>
      <c r="AR136">
        <f t="shared" si="81"/>
        <v>-0.57468917308890011</v>
      </c>
      <c r="AS136">
        <f t="shared" si="82"/>
        <v>-0.17112312022638984</v>
      </c>
      <c r="AU136">
        <f t="shared" si="83"/>
        <v>2.0676436375412792</v>
      </c>
      <c r="AV136" t="str">
        <f t="shared" si="84"/>
        <v>ABS</v>
      </c>
      <c r="AX136">
        <f t="shared" si="85"/>
        <v>-0.57468917308890011</v>
      </c>
      <c r="AY136" t="str">
        <f t="shared" si="86"/>
        <v>Commodities</v>
      </c>
      <c r="BA136">
        <f t="shared" si="87"/>
        <v>1.9316773369466589</v>
      </c>
      <c r="BB136" t="str">
        <f t="shared" si="88"/>
        <v>US HY</v>
      </c>
      <c r="BD136">
        <f t="shared" si="89"/>
        <v>-0.45510924771838923</v>
      </c>
      <c r="BE136" t="str">
        <f t="shared" si="90"/>
        <v>Latam</v>
      </c>
      <c r="BF136">
        <f t="shared" si="91"/>
        <v>-0.17112312022638984</v>
      </c>
      <c r="BG136" t="str">
        <f t="shared" si="92"/>
        <v>Oro</v>
      </c>
      <c r="BH136">
        <f t="shared" si="93"/>
        <v>0.29172235192062451</v>
      </c>
      <c r="BI136" t="str">
        <f t="shared" si="94"/>
        <v>Asia</v>
      </c>
      <c r="BJ136">
        <f t="shared" si="95"/>
        <v>0.40676464294596049</v>
      </c>
      <c r="BK136" t="str">
        <f t="shared" si="96"/>
        <v>Japon</v>
      </c>
      <c r="BM136">
        <f t="shared" si="97"/>
        <v>1.0696767704907801</v>
      </c>
      <c r="BN136" t="str">
        <f t="shared" si="98"/>
        <v>Latam corp</v>
      </c>
      <c r="BO136">
        <f t="shared" si="99"/>
        <v>1.1793412948728801</v>
      </c>
      <c r="BP136" t="str">
        <f t="shared" si="100"/>
        <v>US IG</v>
      </c>
      <c r="BQ136">
        <f t="shared" si="101"/>
        <v>1.6102516016718713</v>
      </c>
      <c r="BR136" t="str">
        <f t="shared" si="102"/>
        <v>Emerging sov</v>
      </c>
    </row>
    <row r="137" spans="1:70" x14ac:dyDescent="0.2">
      <c r="A137" s="2">
        <v>42377</v>
      </c>
      <c r="B137">
        <v>0.15624571567757081</v>
      </c>
      <c r="C137">
        <v>0.21404257470353191</v>
      </c>
      <c r="D137">
        <v>0.18295651875650079</v>
      </c>
      <c r="E137">
        <v>0.19438681173070099</v>
      </c>
      <c r="F137">
        <v>0.16268235322407379</v>
      </c>
      <c r="G137">
        <v>0.22004261871435751</v>
      </c>
      <c r="H137">
        <v>3.6721784731537657E-2</v>
      </c>
      <c r="I137">
        <v>4.9522036719941473E-2</v>
      </c>
      <c r="J137">
        <v>2.987464441529214E-2</v>
      </c>
      <c r="K137">
        <v>4.8593723835656001E-2</v>
      </c>
      <c r="L137">
        <v>4.2403850910734203E-2</v>
      </c>
      <c r="M137">
        <v>1.645942371415831E-2</v>
      </c>
      <c r="N137">
        <v>0.14262890853294691</v>
      </c>
      <c r="O137">
        <v>0.17481986568310001</v>
      </c>
      <c r="Q137">
        <v>0.15905795235212181</v>
      </c>
      <c r="R137">
        <v>7.0435749819401261E-2</v>
      </c>
      <c r="S137">
        <v>7.5784253349384878E-2</v>
      </c>
      <c r="T137">
        <v>7.9069682067042235E-2</v>
      </c>
      <c r="U137">
        <v>4.7458078698508599E-2</v>
      </c>
      <c r="V137">
        <v>-0.10014343066907561</v>
      </c>
      <c r="W137">
        <v>7.0934639338145145E-2</v>
      </c>
      <c r="X137">
        <v>5.8403382910038097E-2</v>
      </c>
      <c r="Y137">
        <v>5.4234275759330153E-2</v>
      </c>
      <c r="Z137">
        <v>5.1979577578645353E-2</v>
      </c>
      <c r="AA137">
        <v>6.828086884606499E-2</v>
      </c>
      <c r="AB137">
        <v>3.4032222720175483E-2</v>
      </c>
      <c r="AC137">
        <v>-8.1967289503371621E-2</v>
      </c>
      <c r="AD137">
        <v>-2.9915720893250449E-2</v>
      </c>
      <c r="AF137">
        <f t="shared" si="69"/>
        <v>1.0179988082383924</v>
      </c>
      <c r="AG137">
        <f t="shared" si="70"/>
        <v>0.3290735495821851</v>
      </c>
      <c r="AH137">
        <f t="shared" si="71"/>
        <v>0.41422002268335201</v>
      </c>
      <c r="AI137">
        <f t="shared" si="72"/>
        <v>0.40676464294596049</v>
      </c>
      <c r="AJ137">
        <f t="shared" si="73"/>
        <v>0.29172235192062451</v>
      </c>
      <c r="AK137">
        <f t="shared" si="74"/>
        <v>-0.45510924771838923</v>
      </c>
      <c r="AL137">
        <f t="shared" si="75"/>
        <v>1.9316773369466589</v>
      </c>
      <c r="AM137">
        <f t="shared" si="76"/>
        <v>1.1793412948728801</v>
      </c>
      <c r="AN137">
        <f t="shared" si="77"/>
        <v>1.8153948547608112</v>
      </c>
      <c r="AO137">
        <f t="shared" si="78"/>
        <v>1.0696767704907801</v>
      </c>
      <c r="AP137">
        <f t="shared" si="79"/>
        <v>1.6102516016718713</v>
      </c>
      <c r="AQ137">
        <f t="shared" si="80"/>
        <v>2.0676436375412792</v>
      </c>
      <c r="AR137">
        <f t="shared" si="81"/>
        <v>-0.57468917308890011</v>
      </c>
      <c r="AS137">
        <f t="shared" si="82"/>
        <v>-0.17112312022638984</v>
      </c>
      <c r="AU137">
        <f t="shared" si="83"/>
        <v>2.0676436375412792</v>
      </c>
      <c r="AV137" t="str">
        <f t="shared" si="84"/>
        <v>ABS</v>
      </c>
      <c r="AX137">
        <f t="shared" si="85"/>
        <v>-0.57468917308890011</v>
      </c>
      <c r="AY137" t="str">
        <f t="shared" si="86"/>
        <v>Commodities</v>
      </c>
      <c r="BA137">
        <f t="shared" si="87"/>
        <v>1.9316773369466589</v>
      </c>
      <c r="BB137" t="str">
        <f t="shared" si="88"/>
        <v>US HY</v>
      </c>
      <c r="BD137">
        <f t="shared" si="89"/>
        <v>-0.45510924771838923</v>
      </c>
      <c r="BE137" t="str">
        <f t="shared" si="90"/>
        <v>Latam</v>
      </c>
      <c r="BF137">
        <f t="shared" si="91"/>
        <v>-0.17112312022638984</v>
      </c>
      <c r="BG137" t="str">
        <f t="shared" si="92"/>
        <v>Oro</v>
      </c>
      <c r="BH137">
        <f t="shared" si="93"/>
        <v>0.29172235192062451</v>
      </c>
      <c r="BI137" t="str">
        <f t="shared" si="94"/>
        <v>Asia</v>
      </c>
      <c r="BJ137">
        <f t="shared" si="95"/>
        <v>0.40676464294596049</v>
      </c>
      <c r="BK137" t="str">
        <f t="shared" si="96"/>
        <v>Japon</v>
      </c>
      <c r="BM137">
        <f t="shared" si="97"/>
        <v>1.0696767704907801</v>
      </c>
      <c r="BN137" t="str">
        <f t="shared" si="98"/>
        <v>Latam corp</v>
      </c>
      <c r="BO137">
        <f t="shared" si="99"/>
        <v>1.1793412948728801</v>
      </c>
      <c r="BP137" t="str">
        <f t="shared" si="100"/>
        <v>US IG</v>
      </c>
      <c r="BQ137">
        <f t="shared" si="101"/>
        <v>1.6102516016718713</v>
      </c>
      <c r="BR137" t="str">
        <f t="shared" si="102"/>
        <v>Emerging sov</v>
      </c>
    </row>
    <row r="138" spans="1:70" x14ac:dyDescent="0.2">
      <c r="A138" s="2">
        <v>42381</v>
      </c>
      <c r="B138">
        <v>0.15624571567757081</v>
      </c>
      <c r="C138">
        <v>0.21404257470353191</v>
      </c>
      <c r="D138">
        <v>0.18295651875650079</v>
      </c>
      <c r="E138">
        <v>0.19438681173070099</v>
      </c>
      <c r="F138">
        <v>0.16268235322407379</v>
      </c>
      <c r="G138">
        <v>0.22004261871435751</v>
      </c>
      <c r="H138">
        <v>3.6721784731537657E-2</v>
      </c>
      <c r="I138">
        <v>4.9522036719941473E-2</v>
      </c>
      <c r="J138">
        <v>2.987464441529214E-2</v>
      </c>
      <c r="K138">
        <v>4.8593723835656001E-2</v>
      </c>
      <c r="L138">
        <v>4.2403850910734203E-2</v>
      </c>
      <c r="M138">
        <v>1.645942371415831E-2</v>
      </c>
      <c r="N138">
        <v>0.14262890853294691</v>
      </c>
      <c r="O138">
        <v>0.17481986568310001</v>
      </c>
      <c r="Q138">
        <v>0.15905795235212181</v>
      </c>
      <c r="R138">
        <v>7.0435749819401261E-2</v>
      </c>
      <c r="S138">
        <v>7.5784253349384878E-2</v>
      </c>
      <c r="T138">
        <v>7.9069682067042235E-2</v>
      </c>
      <c r="U138">
        <v>4.7458078698508599E-2</v>
      </c>
      <c r="V138">
        <v>-0.10014343066907561</v>
      </c>
      <c r="W138">
        <v>7.0934639338145145E-2</v>
      </c>
      <c r="X138">
        <v>5.8403382910038097E-2</v>
      </c>
      <c r="Y138">
        <v>5.4234275759330153E-2</v>
      </c>
      <c r="Z138">
        <v>5.1979577578645353E-2</v>
      </c>
      <c r="AA138">
        <v>6.828086884606499E-2</v>
      </c>
      <c r="AB138">
        <v>3.4032222720175483E-2</v>
      </c>
      <c r="AC138">
        <v>-8.1967289503371621E-2</v>
      </c>
      <c r="AD138">
        <v>-2.9915720893250449E-2</v>
      </c>
      <c r="AF138">
        <f t="shared" si="69"/>
        <v>1.0179988082383924</v>
      </c>
      <c r="AG138">
        <f t="shared" si="70"/>
        <v>0.3290735495821851</v>
      </c>
      <c r="AH138">
        <f t="shared" si="71"/>
        <v>0.41422002268335201</v>
      </c>
      <c r="AI138">
        <f t="shared" si="72"/>
        <v>0.40676464294596049</v>
      </c>
      <c r="AJ138">
        <f t="shared" si="73"/>
        <v>0.29172235192062451</v>
      </c>
      <c r="AK138">
        <f t="shared" si="74"/>
        <v>-0.45510924771838923</v>
      </c>
      <c r="AL138">
        <f t="shared" si="75"/>
        <v>1.9316773369466589</v>
      </c>
      <c r="AM138">
        <f t="shared" si="76"/>
        <v>1.1793412948728801</v>
      </c>
      <c r="AN138">
        <f t="shared" si="77"/>
        <v>1.8153948547608112</v>
      </c>
      <c r="AO138">
        <f t="shared" si="78"/>
        <v>1.0696767704907801</v>
      </c>
      <c r="AP138">
        <f t="shared" si="79"/>
        <v>1.6102516016718713</v>
      </c>
      <c r="AQ138">
        <f t="shared" si="80"/>
        <v>2.0676436375412792</v>
      </c>
      <c r="AR138">
        <f t="shared" si="81"/>
        <v>-0.57468917308890011</v>
      </c>
      <c r="AS138">
        <f t="shared" si="82"/>
        <v>-0.17112312022638984</v>
      </c>
      <c r="AU138">
        <f t="shared" si="83"/>
        <v>2.0676436375412792</v>
      </c>
      <c r="AV138" t="str">
        <f t="shared" si="84"/>
        <v>ABS</v>
      </c>
      <c r="AX138">
        <f t="shared" si="85"/>
        <v>-0.57468917308890011</v>
      </c>
      <c r="AY138" t="str">
        <f t="shared" si="86"/>
        <v>Commodities</v>
      </c>
      <c r="BA138">
        <f t="shared" si="87"/>
        <v>1.9316773369466589</v>
      </c>
      <c r="BB138" t="str">
        <f t="shared" si="88"/>
        <v>US HY</v>
      </c>
      <c r="BD138">
        <f t="shared" si="89"/>
        <v>-0.45510924771838923</v>
      </c>
      <c r="BE138" t="str">
        <f t="shared" si="90"/>
        <v>Latam</v>
      </c>
      <c r="BF138">
        <f t="shared" si="91"/>
        <v>-0.17112312022638984</v>
      </c>
      <c r="BG138" t="str">
        <f t="shared" si="92"/>
        <v>Oro</v>
      </c>
      <c r="BH138">
        <f t="shared" si="93"/>
        <v>0.29172235192062451</v>
      </c>
      <c r="BI138" t="str">
        <f t="shared" si="94"/>
        <v>Asia</v>
      </c>
      <c r="BJ138">
        <f t="shared" si="95"/>
        <v>0.40676464294596049</v>
      </c>
      <c r="BK138" t="str">
        <f t="shared" si="96"/>
        <v>Japon</v>
      </c>
      <c r="BM138">
        <f t="shared" si="97"/>
        <v>1.0696767704907801</v>
      </c>
      <c r="BN138" t="str">
        <f t="shared" si="98"/>
        <v>Latam corp</v>
      </c>
      <c r="BO138">
        <f t="shared" si="99"/>
        <v>1.1793412948728801</v>
      </c>
      <c r="BP138" t="str">
        <f t="shared" si="100"/>
        <v>US IG</v>
      </c>
      <c r="BQ138">
        <f t="shared" si="101"/>
        <v>1.6102516016718713</v>
      </c>
      <c r="BR138" t="str">
        <f t="shared" si="102"/>
        <v>Emerging sov</v>
      </c>
    </row>
    <row r="139" spans="1:70" x14ac:dyDescent="0.2">
      <c r="A139" s="2">
        <v>42382</v>
      </c>
      <c r="B139">
        <v>0.15624571567757081</v>
      </c>
      <c r="C139">
        <v>0.21404257470353191</v>
      </c>
      <c r="D139">
        <v>0.18295651875650079</v>
      </c>
      <c r="E139">
        <v>0.19438681173070099</v>
      </c>
      <c r="F139">
        <v>0.16268235322407379</v>
      </c>
      <c r="G139">
        <v>0.22004261871435751</v>
      </c>
      <c r="H139">
        <v>3.6721784731537657E-2</v>
      </c>
      <c r="I139">
        <v>4.9522036719941473E-2</v>
      </c>
      <c r="J139">
        <v>2.987464441529214E-2</v>
      </c>
      <c r="K139">
        <v>4.8593723835656001E-2</v>
      </c>
      <c r="L139">
        <v>4.2403850910734203E-2</v>
      </c>
      <c r="M139">
        <v>1.645942371415831E-2</v>
      </c>
      <c r="N139">
        <v>0.14262890853294691</v>
      </c>
      <c r="O139">
        <v>0.17481986568310001</v>
      </c>
      <c r="Q139">
        <v>0.15905795235212181</v>
      </c>
      <c r="R139">
        <v>7.0435749819401261E-2</v>
      </c>
      <c r="S139">
        <v>7.5784253349384878E-2</v>
      </c>
      <c r="T139">
        <v>7.9069682067042235E-2</v>
      </c>
      <c r="U139">
        <v>4.7458078698508599E-2</v>
      </c>
      <c r="V139">
        <v>-0.10014343066907561</v>
      </c>
      <c r="W139">
        <v>7.0934639338145145E-2</v>
      </c>
      <c r="X139">
        <v>5.8403382910038097E-2</v>
      </c>
      <c r="Y139">
        <v>5.4234275759330153E-2</v>
      </c>
      <c r="Z139">
        <v>5.1979577578645353E-2</v>
      </c>
      <c r="AA139">
        <v>6.828086884606499E-2</v>
      </c>
      <c r="AB139">
        <v>3.4032222720175483E-2</v>
      </c>
      <c r="AC139">
        <v>-8.1967289503371621E-2</v>
      </c>
      <c r="AD139">
        <v>-2.9915720893250449E-2</v>
      </c>
      <c r="AF139">
        <f t="shared" si="69"/>
        <v>1.0179988082383924</v>
      </c>
      <c r="AG139">
        <f t="shared" si="70"/>
        <v>0.3290735495821851</v>
      </c>
      <c r="AH139">
        <f t="shared" si="71"/>
        <v>0.41422002268335201</v>
      </c>
      <c r="AI139">
        <f t="shared" si="72"/>
        <v>0.40676464294596049</v>
      </c>
      <c r="AJ139">
        <f t="shared" si="73"/>
        <v>0.29172235192062451</v>
      </c>
      <c r="AK139">
        <f t="shared" si="74"/>
        <v>-0.45510924771838923</v>
      </c>
      <c r="AL139">
        <f t="shared" si="75"/>
        <v>1.9316773369466589</v>
      </c>
      <c r="AM139">
        <f t="shared" si="76"/>
        <v>1.1793412948728801</v>
      </c>
      <c r="AN139">
        <f t="shared" si="77"/>
        <v>1.8153948547608112</v>
      </c>
      <c r="AO139">
        <f t="shared" si="78"/>
        <v>1.0696767704907801</v>
      </c>
      <c r="AP139">
        <f t="shared" si="79"/>
        <v>1.6102516016718713</v>
      </c>
      <c r="AQ139">
        <f t="shared" si="80"/>
        <v>2.0676436375412792</v>
      </c>
      <c r="AR139">
        <f t="shared" si="81"/>
        <v>-0.57468917308890011</v>
      </c>
      <c r="AS139">
        <f t="shared" si="82"/>
        <v>-0.17112312022638984</v>
      </c>
      <c r="AU139">
        <f t="shared" si="83"/>
        <v>2.0676436375412792</v>
      </c>
      <c r="AV139" t="str">
        <f t="shared" si="84"/>
        <v>ABS</v>
      </c>
      <c r="AX139">
        <f t="shared" si="85"/>
        <v>-0.57468917308890011</v>
      </c>
      <c r="AY139" t="str">
        <f t="shared" si="86"/>
        <v>Commodities</v>
      </c>
      <c r="BA139">
        <f t="shared" si="87"/>
        <v>1.9316773369466589</v>
      </c>
      <c r="BB139" t="str">
        <f t="shared" si="88"/>
        <v>US HY</v>
      </c>
      <c r="BD139">
        <f t="shared" si="89"/>
        <v>-0.45510924771838923</v>
      </c>
      <c r="BE139" t="str">
        <f t="shared" si="90"/>
        <v>Latam</v>
      </c>
      <c r="BF139">
        <f t="shared" si="91"/>
        <v>-0.17112312022638984</v>
      </c>
      <c r="BG139" t="str">
        <f t="shared" si="92"/>
        <v>Oro</v>
      </c>
      <c r="BH139">
        <f t="shared" si="93"/>
        <v>0.29172235192062451</v>
      </c>
      <c r="BI139" t="str">
        <f t="shared" si="94"/>
        <v>Asia</v>
      </c>
      <c r="BJ139">
        <f t="shared" si="95"/>
        <v>0.40676464294596049</v>
      </c>
      <c r="BK139" t="str">
        <f t="shared" si="96"/>
        <v>Japon</v>
      </c>
      <c r="BM139">
        <f t="shared" si="97"/>
        <v>1.0696767704907801</v>
      </c>
      <c r="BN139" t="str">
        <f t="shared" si="98"/>
        <v>Latam corp</v>
      </c>
      <c r="BO139">
        <f t="shared" si="99"/>
        <v>1.1793412948728801</v>
      </c>
      <c r="BP139" t="str">
        <f t="shared" si="100"/>
        <v>US IG</v>
      </c>
      <c r="BQ139">
        <f t="shared" si="101"/>
        <v>1.6102516016718713</v>
      </c>
      <c r="BR139" t="str">
        <f t="shared" si="102"/>
        <v>Emerging sov</v>
      </c>
    </row>
    <row r="140" spans="1:70" x14ac:dyDescent="0.2">
      <c r="A140" s="2">
        <v>42383</v>
      </c>
      <c r="B140">
        <v>0.15624571567757081</v>
      </c>
      <c r="C140">
        <v>0.21404257470353191</v>
      </c>
      <c r="D140">
        <v>0.18295651875650079</v>
      </c>
      <c r="E140">
        <v>0.19438681173070099</v>
      </c>
      <c r="F140">
        <v>0.16268235322407379</v>
      </c>
      <c r="G140">
        <v>0.22004261871435751</v>
      </c>
      <c r="H140">
        <v>3.6721784731537657E-2</v>
      </c>
      <c r="I140">
        <v>4.9522036719941473E-2</v>
      </c>
      <c r="J140">
        <v>2.987464441529214E-2</v>
      </c>
      <c r="K140">
        <v>4.8593723835656001E-2</v>
      </c>
      <c r="L140">
        <v>4.2403850910734203E-2</v>
      </c>
      <c r="M140">
        <v>1.645942371415831E-2</v>
      </c>
      <c r="N140">
        <v>0.14262890853294691</v>
      </c>
      <c r="O140">
        <v>0.17481986568310001</v>
      </c>
      <c r="Q140">
        <v>0.15905795235212181</v>
      </c>
      <c r="R140">
        <v>7.0435749819401261E-2</v>
      </c>
      <c r="S140">
        <v>7.5784253349384878E-2</v>
      </c>
      <c r="T140">
        <v>7.9069682067042235E-2</v>
      </c>
      <c r="U140">
        <v>4.7458078698508599E-2</v>
      </c>
      <c r="V140">
        <v>-0.10014343066907561</v>
      </c>
      <c r="W140">
        <v>7.0934639338145145E-2</v>
      </c>
      <c r="X140">
        <v>5.8403382910038097E-2</v>
      </c>
      <c r="Y140">
        <v>5.4234275759330153E-2</v>
      </c>
      <c r="Z140">
        <v>5.1979577578645353E-2</v>
      </c>
      <c r="AA140">
        <v>6.828086884606499E-2</v>
      </c>
      <c r="AB140">
        <v>3.4032222720175483E-2</v>
      </c>
      <c r="AC140">
        <v>-8.1967289503371621E-2</v>
      </c>
      <c r="AD140">
        <v>-2.9915720893250449E-2</v>
      </c>
      <c r="AF140">
        <f t="shared" si="69"/>
        <v>1.0179988082383924</v>
      </c>
      <c r="AG140">
        <f t="shared" si="70"/>
        <v>0.3290735495821851</v>
      </c>
      <c r="AH140">
        <f t="shared" si="71"/>
        <v>0.41422002268335201</v>
      </c>
      <c r="AI140">
        <f t="shared" si="72"/>
        <v>0.40676464294596049</v>
      </c>
      <c r="AJ140">
        <f t="shared" si="73"/>
        <v>0.29172235192062451</v>
      </c>
      <c r="AK140">
        <f t="shared" si="74"/>
        <v>-0.45510924771838923</v>
      </c>
      <c r="AL140">
        <f t="shared" si="75"/>
        <v>1.9316773369466589</v>
      </c>
      <c r="AM140">
        <f t="shared" si="76"/>
        <v>1.1793412948728801</v>
      </c>
      <c r="AN140">
        <f t="shared" si="77"/>
        <v>1.8153948547608112</v>
      </c>
      <c r="AO140">
        <f t="shared" si="78"/>
        <v>1.0696767704907801</v>
      </c>
      <c r="AP140">
        <f t="shared" si="79"/>
        <v>1.6102516016718713</v>
      </c>
      <c r="AQ140">
        <f t="shared" si="80"/>
        <v>2.0676436375412792</v>
      </c>
      <c r="AR140">
        <f t="shared" si="81"/>
        <v>-0.57468917308890011</v>
      </c>
      <c r="AS140">
        <f t="shared" si="82"/>
        <v>-0.17112312022638984</v>
      </c>
      <c r="AU140">
        <f t="shared" si="83"/>
        <v>2.0676436375412792</v>
      </c>
      <c r="AV140" t="str">
        <f t="shared" si="84"/>
        <v>ABS</v>
      </c>
      <c r="AX140">
        <f t="shared" si="85"/>
        <v>-0.57468917308890011</v>
      </c>
      <c r="AY140" t="str">
        <f t="shared" si="86"/>
        <v>Commodities</v>
      </c>
      <c r="BA140">
        <f t="shared" si="87"/>
        <v>1.9316773369466589</v>
      </c>
      <c r="BB140" t="str">
        <f t="shared" si="88"/>
        <v>US HY</v>
      </c>
      <c r="BD140">
        <f t="shared" si="89"/>
        <v>-0.45510924771838923</v>
      </c>
      <c r="BE140" t="str">
        <f t="shared" si="90"/>
        <v>Latam</v>
      </c>
      <c r="BF140">
        <f t="shared" si="91"/>
        <v>-0.17112312022638984</v>
      </c>
      <c r="BG140" t="str">
        <f t="shared" si="92"/>
        <v>Oro</v>
      </c>
      <c r="BH140">
        <f t="shared" si="93"/>
        <v>0.29172235192062451</v>
      </c>
      <c r="BI140" t="str">
        <f t="shared" si="94"/>
        <v>Asia</v>
      </c>
      <c r="BJ140">
        <f t="shared" si="95"/>
        <v>0.40676464294596049</v>
      </c>
      <c r="BK140" t="str">
        <f t="shared" si="96"/>
        <v>Japon</v>
      </c>
      <c r="BM140">
        <f t="shared" si="97"/>
        <v>1.0696767704907801</v>
      </c>
      <c r="BN140" t="str">
        <f t="shared" si="98"/>
        <v>Latam corp</v>
      </c>
      <c r="BO140">
        <f t="shared" si="99"/>
        <v>1.1793412948728801</v>
      </c>
      <c r="BP140" t="str">
        <f t="shared" si="100"/>
        <v>US IG</v>
      </c>
      <c r="BQ140">
        <f t="shared" si="101"/>
        <v>1.6102516016718713</v>
      </c>
      <c r="BR140" t="str">
        <f t="shared" si="102"/>
        <v>Emerging sov</v>
      </c>
    </row>
    <row r="141" spans="1:70" x14ac:dyDescent="0.2">
      <c r="A141" s="2">
        <v>42384</v>
      </c>
      <c r="B141">
        <v>0.15624571567757081</v>
      </c>
      <c r="C141">
        <v>0.21404257470353191</v>
      </c>
      <c r="D141">
        <v>0.18295651875650079</v>
      </c>
      <c r="E141">
        <v>0.19438681173070099</v>
      </c>
      <c r="F141">
        <v>0.16268235322407379</v>
      </c>
      <c r="G141">
        <v>0.22004261871435751</v>
      </c>
      <c r="H141">
        <v>3.6721784731537657E-2</v>
      </c>
      <c r="I141">
        <v>4.9522036719941473E-2</v>
      </c>
      <c r="J141">
        <v>2.987464441529214E-2</v>
      </c>
      <c r="K141">
        <v>4.8593723835656001E-2</v>
      </c>
      <c r="L141">
        <v>4.2403850910734203E-2</v>
      </c>
      <c r="M141">
        <v>1.645942371415831E-2</v>
      </c>
      <c r="N141">
        <v>0.14262890853294691</v>
      </c>
      <c r="O141">
        <v>0.17481986568310001</v>
      </c>
      <c r="Q141">
        <v>0.15905795235212181</v>
      </c>
      <c r="R141">
        <v>7.0435749819401261E-2</v>
      </c>
      <c r="S141">
        <v>7.5784253349384878E-2</v>
      </c>
      <c r="T141">
        <v>7.9069682067042235E-2</v>
      </c>
      <c r="U141">
        <v>4.7458078698508599E-2</v>
      </c>
      <c r="V141">
        <v>-0.10014343066907561</v>
      </c>
      <c r="W141">
        <v>7.0934639338145145E-2</v>
      </c>
      <c r="X141">
        <v>5.8403382910038097E-2</v>
      </c>
      <c r="Y141">
        <v>5.4234275759330153E-2</v>
      </c>
      <c r="Z141">
        <v>5.1979577578645353E-2</v>
      </c>
      <c r="AA141">
        <v>6.828086884606499E-2</v>
      </c>
      <c r="AB141">
        <v>3.4032222720175483E-2</v>
      </c>
      <c r="AC141">
        <v>-8.1967289503371621E-2</v>
      </c>
      <c r="AD141">
        <v>-2.9915720893250449E-2</v>
      </c>
      <c r="AF141">
        <f t="shared" si="69"/>
        <v>1.0179988082383924</v>
      </c>
      <c r="AG141">
        <f t="shared" si="70"/>
        <v>0.3290735495821851</v>
      </c>
      <c r="AH141">
        <f t="shared" si="71"/>
        <v>0.41422002268335201</v>
      </c>
      <c r="AI141">
        <f t="shared" si="72"/>
        <v>0.40676464294596049</v>
      </c>
      <c r="AJ141">
        <f t="shared" si="73"/>
        <v>0.29172235192062451</v>
      </c>
      <c r="AK141">
        <f t="shared" si="74"/>
        <v>-0.45510924771838923</v>
      </c>
      <c r="AL141">
        <f t="shared" si="75"/>
        <v>1.9316773369466589</v>
      </c>
      <c r="AM141">
        <f t="shared" si="76"/>
        <v>1.1793412948728801</v>
      </c>
      <c r="AN141">
        <f t="shared" si="77"/>
        <v>1.8153948547608112</v>
      </c>
      <c r="AO141">
        <f t="shared" si="78"/>
        <v>1.0696767704907801</v>
      </c>
      <c r="AP141">
        <f t="shared" si="79"/>
        <v>1.6102516016718713</v>
      </c>
      <c r="AQ141">
        <f t="shared" si="80"/>
        <v>2.0676436375412792</v>
      </c>
      <c r="AR141">
        <f t="shared" si="81"/>
        <v>-0.57468917308890011</v>
      </c>
      <c r="AS141">
        <f t="shared" si="82"/>
        <v>-0.17112312022638984</v>
      </c>
      <c r="AU141">
        <f t="shared" si="83"/>
        <v>2.0676436375412792</v>
      </c>
      <c r="AV141" t="str">
        <f t="shared" si="84"/>
        <v>ABS</v>
      </c>
      <c r="AX141">
        <f t="shared" si="85"/>
        <v>-0.57468917308890011</v>
      </c>
      <c r="AY141" t="str">
        <f t="shared" si="86"/>
        <v>Commodities</v>
      </c>
      <c r="BA141">
        <f t="shared" si="87"/>
        <v>1.9316773369466589</v>
      </c>
      <c r="BB141" t="str">
        <f t="shared" si="88"/>
        <v>US HY</v>
      </c>
      <c r="BD141">
        <f t="shared" si="89"/>
        <v>-0.45510924771838923</v>
      </c>
      <c r="BE141" t="str">
        <f t="shared" si="90"/>
        <v>Latam</v>
      </c>
      <c r="BF141">
        <f t="shared" si="91"/>
        <v>-0.17112312022638984</v>
      </c>
      <c r="BG141" t="str">
        <f t="shared" si="92"/>
        <v>Oro</v>
      </c>
      <c r="BH141">
        <f t="shared" si="93"/>
        <v>0.29172235192062451</v>
      </c>
      <c r="BI141" t="str">
        <f t="shared" si="94"/>
        <v>Asia</v>
      </c>
      <c r="BJ141">
        <f t="shared" si="95"/>
        <v>0.40676464294596049</v>
      </c>
      <c r="BK141" t="str">
        <f t="shared" si="96"/>
        <v>Japon</v>
      </c>
      <c r="BM141">
        <f t="shared" si="97"/>
        <v>1.0696767704907801</v>
      </c>
      <c r="BN141" t="str">
        <f t="shared" si="98"/>
        <v>Latam corp</v>
      </c>
      <c r="BO141">
        <f t="shared" si="99"/>
        <v>1.1793412948728801</v>
      </c>
      <c r="BP141" t="str">
        <f t="shared" si="100"/>
        <v>US IG</v>
      </c>
      <c r="BQ141">
        <f t="shared" si="101"/>
        <v>1.6102516016718713</v>
      </c>
      <c r="BR141" t="str">
        <f t="shared" si="102"/>
        <v>Emerging sov</v>
      </c>
    </row>
    <row r="142" spans="1:70" x14ac:dyDescent="0.2">
      <c r="A142" s="2">
        <v>42388</v>
      </c>
      <c r="B142">
        <v>0.15624571567757081</v>
      </c>
      <c r="C142">
        <v>0.21404257470353191</v>
      </c>
      <c r="D142">
        <v>0.18295651875650079</v>
      </c>
      <c r="E142">
        <v>0.19438681173070099</v>
      </c>
      <c r="F142">
        <v>0.16268235322407379</v>
      </c>
      <c r="G142">
        <v>0.22004261871435751</v>
      </c>
      <c r="H142">
        <v>3.6721784731537657E-2</v>
      </c>
      <c r="I142">
        <v>4.9522036719941473E-2</v>
      </c>
      <c r="J142">
        <v>2.987464441529214E-2</v>
      </c>
      <c r="K142">
        <v>4.8593723835656001E-2</v>
      </c>
      <c r="L142">
        <v>4.2403850910734203E-2</v>
      </c>
      <c r="M142">
        <v>1.645942371415831E-2</v>
      </c>
      <c r="N142">
        <v>0.14262890853294691</v>
      </c>
      <c r="O142">
        <v>0.17481986568310001</v>
      </c>
      <c r="Q142">
        <v>0.15905795235212181</v>
      </c>
      <c r="R142">
        <v>7.0435749819401261E-2</v>
      </c>
      <c r="S142">
        <v>7.5784253349384878E-2</v>
      </c>
      <c r="T142">
        <v>7.9069682067042235E-2</v>
      </c>
      <c r="U142">
        <v>4.7458078698508599E-2</v>
      </c>
      <c r="V142">
        <v>-0.10014343066907561</v>
      </c>
      <c r="W142">
        <v>7.0934639338145145E-2</v>
      </c>
      <c r="X142">
        <v>5.8403382910038097E-2</v>
      </c>
      <c r="Y142">
        <v>5.4234275759330153E-2</v>
      </c>
      <c r="Z142">
        <v>5.1979577578645353E-2</v>
      </c>
      <c r="AA142">
        <v>6.828086884606499E-2</v>
      </c>
      <c r="AB142">
        <v>3.4032222720175483E-2</v>
      </c>
      <c r="AC142">
        <v>-8.1967289503371621E-2</v>
      </c>
      <c r="AD142">
        <v>-2.9915720893250449E-2</v>
      </c>
      <c r="AF142">
        <f t="shared" si="69"/>
        <v>1.0179988082383924</v>
      </c>
      <c r="AG142">
        <f t="shared" si="70"/>
        <v>0.3290735495821851</v>
      </c>
      <c r="AH142">
        <f t="shared" si="71"/>
        <v>0.41422002268335201</v>
      </c>
      <c r="AI142">
        <f t="shared" si="72"/>
        <v>0.40676464294596049</v>
      </c>
      <c r="AJ142">
        <f t="shared" si="73"/>
        <v>0.29172235192062451</v>
      </c>
      <c r="AK142">
        <f t="shared" si="74"/>
        <v>-0.45510924771838923</v>
      </c>
      <c r="AL142">
        <f t="shared" si="75"/>
        <v>1.9316773369466589</v>
      </c>
      <c r="AM142">
        <f t="shared" si="76"/>
        <v>1.1793412948728801</v>
      </c>
      <c r="AN142">
        <f t="shared" si="77"/>
        <v>1.8153948547608112</v>
      </c>
      <c r="AO142">
        <f t="shared" si="78"/>
        <v>1.0696767704907801</v>
      </c>
      <c r="AP142">
        <f t="shared" si="79"/>
        <v>1.6102516016718713</v>
      </c>
      <c r="AQ142">
        <f t="shared" si="80"/>
        <v>2.0676436375412792</v>
      </c>
      <c r="AR142">
        <f t="shared" si="81"/>
        <v>-0.57468917308890011</v>
      </c>
      <c r="AS142">
        <f t="shared" si="82"/>
        <v>-0.17112312022638984</v>
      </c>
      <c r="AU142">
        <f t="shared" si="83"/>
        <v>2.0676436375412792</v>
      </c>
      <c r="AV142" t="str">
        <f t="shared" si="84"/>
        <v>ABS</v>
      </c>
      <c r="AX142">
        <f t="shared" si="85"/>
        <v>-0.57468917308890011</v>
      </c>
      <c r="AY142" t="str">
        <f t="shared" si="86"/>
        <v>Commodities</v>
      </c>
      <c r="BA142">
        <f t="shared" si="87"/>
        <v>1.9316773369466589</v>
      </c>
      <c r="BB142" t="str">
        <f t="shared" si="88"/>
        <v>US HY</v>
      </c>
      <c r="BD142">
        <f t="shared" si="89"/>
        <v>-0.45510924771838923</v>
      </c>
      <c r="BE142" t="str">
        <f t="shared" si="90"/>
        <v>Latam</v>
      </c>
      <c r="BF142">
        <f t="shared" si="91"/>
        <v>-0.17112312022638984</v>
      </c>
      <c r="BG142" t="str">
        <f t="shared" si="92"/>
        <v>Oro</v>
      </c>
      <c r="BH142">
        <f t="shared" si="93"/>
        <v>0.29172235192062451</v>
      </c>
      <c r="BI142" t="str">
        <f t="shared" si="94"/>
        <v>Asia</v>
      </c>
      <c r="BJ142">
        <f t="shared" si="95"/>
        <v>0.40676464294596049</v>
      </c>
      <c r="BK142" t="str">
        <f t="shared" si="96"/>
        <v>Japon</v>
      </c>
      <c r="BM142">
        <f t="shared" si="97"/>
        <v>1.0696767704907801</v>
      </c>
      <c r="BN142" t="str">
        <f t="shared" si="98"/>
        <v>Latam corp</v>
      </c>
      <c r="BO142">
        <f t="shared" si="99"/>
        <v>1.1793412948728801</v>
      </c>
      <c r="BP142" t="str">
        <f t="shared" si="100"/>
        <v>US IG</v>
      </c>
      <c r="BQ142">
        <f t="shared" si="101"/>
        <v>1.6102516016718713</v>
      </c>
      <c r="BR142" t="str">
        <f t="shared" si="102"/>
        <v>Emerging sov</v>
      </c>
    </row>
    <row r="143" spans="1:70" x14ac:dyDescent="0.2">
      <c r="A143" s="2">
        <v>42389</v>
      </c>
      <c r="B143">
        <v>0.15624571567757081</v>
      </c>
      <c r="C143">
        <v>0.21404257470353191</v>
      </c>
      <c r="D143">
        <v>0.18295651875650079</v>
      </c>
      <c r="E143">
        <v>0.19438681173070099</v>
      </c>
      <c r="F143">
        <v>0.16268235322407379</v>
      </c>
      <c r="G143">
        <v>0.22004261871435751</v>
      </c>
      <c r="H143">
        <v>3.6721784731537657E-2</v>
      </c>
      <c r="I143">
        <v>4.9522036719941473E-2</v>
      </c>
      <c r="J143">
        <v>2.987464441529214E-2</v>
      </c>
      <c r="K143">
        <v>4.8593723835656001E-2</v>
      </c>
      <c r="L143">
        <v>4.2403850910734203E-2</v>
      </c>
      <c r="M143">
        <v>1.645942371415831E-2</v>
      </c>
      <c r="N143">
        <v>0.14262890853294691</v>
      </c>
      <c r="O143">
        <v>0.17481986568310001</v>
      </c>
      <c r="Q143">
        <v>0.15905795235212181</v>
      </c>
      <c r="R143">
        <v>7.0435749819401261E-2</v>
      </c>
      <c r="S143">
        <v>7.5784253349384878E-2</v>
      </c>
      <c r="T143">
        <v>7.9069682067042235E-2</v>
      </c>
      <c r="U143">
        <v>4.7458078698508599E-2</v>
      </c>
      <c r="V143">
        <v>-0.10014343066907561</v>
      </c>
      <c r="W143">
        <v>7.0934639338145145E-2</v>
      </c>
      <c r="X143">
        <v>5.8403382910038097E-2</v>
      </c>
      <c r="Y143">
        <v>5.4234275759330153E-2</v>
      </c>
      <c r="Z143">
        <v>5.1979577578645353E-2</v>
      </c>
      <c r="AA143">
        <v>6.828086884606499E-2</v>
      </c>
      <c r="AB143">
        <v>3.4032222720175483E-2</v>
      </c>
      <c r="AC143">
        <v>-8.1967289503371621E-2</v>
      </c>
      <c r="AD143">
        <v>-2.9915720893250449E-2</v>
      </c>
      <c r="AF143">
        <f t="shared" si="69"/>
        <v>1.0179988082383924</v>
      </c>
      <c r="AG143">
        <f t="shared" si="70"/>
        <v>0.3290735495821851</v>
      </c>
      <c r="AH143">
        <f t="shared" si="71"/>
        <v>0.41422002268335201</v>
      </c>
      <c r="AI143">
        <f t="shared" si="72"/>
        <v>0.40676464294596049</v>
      </c>
      <c r="AJ143">
        <f t="shared" si="73"/>
        <v>0.29172235192062451</v>
      </c>
      <c r="AK143">
        <f t="shared" si="74"/>
        <v>-0.45510924771838923</v>
      </c>
      <c r="AL143">
        <f t="shared" si="75"/>
        <v>1.9316773369466589</v>
      </c>
      <c r="AM143">
        <f t="shared" si="76"/>
        <v>1.1793412948728801</v>
      </c>
      <c r="AN143">
        <f t="shared" si="77"/>
        <v>1.8153948547608112</v>
      </c>
      <c r="AO143">
        <f t="shared" si="78"/>
        <v>1.0696767704907801</v>
      </c>
      <c r="AP143">
        <f t="shared" si="79"/>
        <v>1.6102516016718713</v>
      </c>
      <c r="AQ143">
        <f t="shared" si="80"/>
        <v>2.0676436375412792</v>
      </c>
      <c r="AR143">
        <f t="shared" si="81"/>
        <v>-0.57468917308890011</v>
      </c>
      <c r="AS143">
        <f t="shared" si="82"/>
        <v>-0.17112312022638984</v>
      </c>
      <c r="AU143">
        <f t="shared" si="83"/>
        <v>2.0676436375412792</v>
      </c>
      <c r="AV143" t="str">
        <f t="shared" si="84"/>
        <v>ABS</v>
      </c>
      <c r="AX143">
        <f t="shared" si="85"/>
        <v>-0.57468917308890011</v>
      </c>
      <c r="AY143" t="str">
        <f t="shared" si="86"/>
        <v>Commodities</v>
      </c>
      <c r="BA143">
        <f t="shared" si="87"/>
        <v>1.9316773369466589</v>
      </c>
      <c r="BB143" t="str">
        <f t="shared" si="88"/>
        <v>US HY</v>
      </c>
      <c r="BD143">
        <f t="shared" si="89"/>
        <v>-0.45510924771838923</v>
      </c>
      <c r="BE143" t="str">
        <f t="shared" si="90"/>
        <v>Latam</v>
      </c>
      <c r="BF143">
        <f t="shared" si="91"/>
        <v>-0.17112312022638984</v>
      </c>
      <c r="BG143" t="str">
        <f t="shared" si="92"/>
        <v>Oro</v>
      </c>
      <c r="BH143">
        <f t="shared" si="93"/>
        <v>0.29172235192062451</v>
      </c>
      <c r="BI143" t="str">
        <f t="shared" si="94"/>
        <v>Asia</v>
      </c>
      <c r="BJ143">
        <f t="shared" si="95"/>
        <v>0.40676464294596049</v>
      </c>
      <c r="BK143" t="str">
        <f t="shared" si="96"/>
        <v>Japon</v>
      </c>
      <c r="BM143">
        <f t="shared" si="97"/>
        <v>1.0696767704907801</v>
      </c>
      <c r="BN143" t="str">
        <f t="shared" si="98"/>
        <v>Latam corp</v>
      </c>
      <c r="BO143">
        <f t="shared" si="99"/>
        <v>1.1793412948728801</v>
      </c>
      <c r="BP143" t="str">
        <f t="shared" si="100"/>
        <v>US IG</v>
      </c>
      <c r="BQ143">
        <f t="shared" si="101"/>
        <v>1.6102516016718713</v>
      </c>
      <c r="BR143" t="str">
        <f t="shared" si="102"/>
        <v>Emerging sov</v>
      </c>
    </row>
    <row r="144" spans="1:70" x14ac:dyDescent="0.2">
      <c r="A144" s="2">
        <v>42390</v>
      </c>
      <c r="B144">
        <v>0.15624571567757081</v>
      </c>
      <c r="C144">
        <v>0.21404257470353191</v>
      </c>
      <c r="D144">
        <v>0.18295651875650079</v>
      </c>
      <c r="E144">
        <v>0.19438681173070099</v>
      </c>
      <c r="F144">
        <v>0.16268235322407379</v>
      </c>
      <c r="G144">
        <v>0.22004261871435751</v>
      </c>
      <c r="H144">
        <v>3.6721784731537657E-2</v>
      </c>
      <c r="I144">
        <v>4.9522036719941473E-2</v>
      </c>
      <c r="J144">
        <v>2.987464441529214E-2</v>
      </c>
      <c r="K144">
        <v>4.8593723835656001E-2</v>
      </c>
      <c r="L144">
        <v>4.2403850910734203E-2</v>
      </c>
      <c r="M144">
        <v>1.645942371415831E-2</v>
      </c>
      <c r="N144">
        <v>0.14262890853294691</v>
      </c>
      <c r="O144">
        <v>0.17481986568310001</v>
      </c>
      <c r="Q144">
        <v>0.15905795235212181</v>
      </c>
      <c r="R144">
        <v>7.0435749819401261E-2</v>
      </c>
      <c r="S144">
        <v>7.5784253349384878E-2</v>
      </c>
      <c r="T144">
        <v>7.9069682067042235E-2</v>
      </c>
      <c r="U144">
        <v>4.7458078698508599E-2</v>
      </c>
      <c r="V144">
        <v>-0.10014343066907561</v>
      </c>
      <c r="W144">
        <v>7.0934639338145145E-2</v>
      </c>
      <c r="X144">
        <v>5.8403382910038097E-2</v>
      </c>
      <c r="Y144">
        <v>5.4234275759330153E-2</v>
      </c>
      <c r="Z144">
        <v>5.1979577578645353E-2</v>
      </c>
      <c r="AA144">
        <v>6.828086884606499E-2</v>
      </c>
      <c r="AB144">
        <v>3.4032222720175483E-2</v>
      </c>
      <c r="AC144">
        <v>-8.1967289503371621E-2</v>
      </c>
      <c r="AD144">
        <v>-2.9915720893250449E-2</v>
      </c>
      <c r="AF144">
        <f t="shared" si="69"/>
        <v>1.0179988082383924</v>
      </c>
      <c r="AG144">
        <f t="shared" si="70"/>
        <v>0.3290735495821851</v>
      </c>
      <c r="AH144">
        <f t="shared" si="71"/>
        <v>0.41422002268335201</v>
      </c>
      <c r="AI144">
        <f t="shared" si="72"/>
        <v>0.40676464294596049</v>
      </c>
      <c r="AJ144">
        <f t="shared" si="73"/>
        <v>0.29172235192062451</v>
      </c>
      <c r="AK144">
        <f t="shared" si="74"/>
        <v>-0.45510924771838923</v>
      </c>
      <c r="AL144">
        <f t="shared" si="75"/>
        <v>1.9316773369466589</v>
      </c>
      <c r="AM144">
        <f t="shared" si="76"/>
        <v>1.1793412948728801</v>
      </c>
      <c r="AN144">
        <f t="shared" si="77"/>
        <v>1.8153948547608112</v>
      </c>
      <c r="AO144">
        <f t="shared" si="78"/>
        <v>1.0696767704907801</v>
      </c>
      <c r="AP144">
        <f t="shared" si="79"/>
        <v>1.6102516016718713</v>
      </c>
      <c r="AQ144">
        <f t="shared" si="80"/>
        <v>2.0676436375412792</v>
      </c>
      <c r="AR144">
        <f t="shared" si="81"/>
        <v>-0.57468917308890011</v>
      </c>
      <c r="AS144">
        <f t="shared" si="82"/>
        <v>-0.17112312022638984</v>
      </c>
      <c r="AU144">
        <f t="shared" si="83"/>
        <v>2.0676436375412792</v>
      </c>
      <c r="AV144" t="str">
        <f t="shared" si="84"/>
        <v>ABS</v>
      </c>
      <c r="AX144">
        <f t="shared" si="85"/>
        <v>-0.57468917308890011</v>
      </c>
      <c r="AY144" t="str">
        <f t="shared" si="86"/>
        <v>Commodities</v>
      </c>
      <c r="BA144">
        <f t="shared" si="87"/>
        <v>1.9316773369466589</v>
      </c>
      <c r="BB144" t="str">
        <f t="shared" si="88"/>
        <v>US HY</v>
      </c>
      <c r="BD144">
        <f t="shared" si="89"/>
        <v>-0.45510924771838923</v>
      </c>
      <c r="BE144" t="str">
        <f t="shared" si="90"/>
        <v>Latam</v>
      </c>
      <c r="BF144">
        <f t="shared" si="91"/>
        <v>-0.17112312022638984</v>
      </c>
      <c r="BG144" t="str">
        <f t="shared" si="92"/>
        <v>Oro</v>
      </c>
      <c r="BH144">
        <f t="shared" si="93"/>
        <v>0.29172235192062451</v>
      </c>
      <c r="BI144" t="str">
        <f t="shared" si="94"/>
        <v>Asia</v>
      </c>
      <c r="BJ144">
        <f t="shared" si="95"/>
        <v>0.40676464294596049</v>
      </c>
      <c r="BK144" t="str">
        <f t="shared" si="96"/>
        <v>Japon</v>
      </c>
      <c r="BM144">
        <f t="shared" si="97"/>
        <v>1.0696767704907801</v>
      </c>
      <c r="BN144" t="str">
        <f t="shared" si="98"/>
        <v>Latam corp</v>
      </c>
      <c r="BO144">
        <f t="shared" si="99"/>
        <v>1.1793412948728801</v>
      </c>
      <c r="BP144" t="str">
        <f t="shared" si="100"/>
        <v>US IG</v>
      </c>
      <c r="BQ144">
        <f t="shared" si="101"/>
        <v>1.6102516016718713</v>
      </c>
      <c r="BR144" t="str">
        <f t="shared" si="102"/>
        <v>Emerging sov</v>
      </c>
    </row>
    <row r="145" spans="1:70" x14ac:dyDescent="0.2">
      <c r="A145" s="2">
        <v>42391</v>
      </c>
      <c r="B145">
        <v>0.15624571567757081</v>
      </c>
      <c r="C145">
        <v>0.21404257470353191</v>
      </c>
      <c r="D145">
        <v>0.18295651875650079</v>
      </c>
      <c r="E145">
        <v>0.19438681173070099</v>
      </c>
      <c r="F145">
        <v>0.16268235322407379</v>
      </c>
      <c r="G145">
        <v>0.22004261871435751</v>
      </c>
      <c r="H145">
        <v>3.6721784731537657E-2</v>
      </c>
      <c r="I145">
        <v>4.9522036719941473E-2</v>
      </c>
      <c r="J145">
        <v>2.987464441529214E-2</v>
      </c>
      <c r="K145">
        <v>4.8593723835656001E-2</v>
      </c>
      <c r="L145">
        <v>4.2403850910734203E-2</v>
      </c>
      <c r="M145">
        <v>1.645942371415831E-2</v>
      </c>
      <c r="N145">
        <v>0.14262890853294691</v>
      </c>
      <c r="O145">
        <v>0.17481986568310001</v>
      </c>
      <c r="Q145">
        <v>0.15905795235212181</v>
      </c>
      <c r="R145">
        <v>7.0435749819401261E-2</v>
      </c>
      <c r="S145">
        <v>7.5784253349384878E-2</v>
      </c>
      <c r="T145">
        <v>7.9069682067042235E-2</v>
      </c>
      <c r="U145">
        <v>4.7458078698508599E-2</v>
      </c>
      <c r="V145">
        <v>-0.10014343066907561</v>
      </c>
      <c r="W145">
        <v>7.0934639338145145E-2</v>
      </c>
      <c r="X145">
        <v>5.8403382910038097E-2</v>
      </c>
      <c r="Y145">
        <v>5.4234275759330153E-2</v>
      </c>
      <c r="Z145">
        <v>5.1979577578645353E-2</v>
      </c>
      <c r="AA145">
        <v>6.828086884606499E-2</v>
      </c>
      <c r="AB145">
        <v>3.4032222720175483E-2</v>
      </c>
      <c r="AC145">
        <v>-8.1967289503371621E-2</v>
      </c>
      <c r="AD145">
        <v>-2.9915720893250449E-2</v>
      </c>
      <c r="AF145">
        <f t="shared" si="69"/>
        <v>1.0179988082383924</v>
      </c>
      <c r="AG145">
        <f t="shared" si="70"/>
        <v>0.3290735495821851</v>
      </c>
      <c r="AH145">
        <f t="shared" si="71"/>
        <v>0.41422002268335201</v>
      </c>
      <c r="AI145">
        <f t="shared" si="72"/>
        <v>0.40676464294596049</v>
      </c>
      <c r="AJ145">
        <f t="shared" si="73"/>
        <v>0.29172235192062451</v>
      </c>
      <c r="AK145">
        <f t="shared" si="74"/>
        <v>-0.45510924771838923</v>
      </c>
      <c r="AL145">
        <f t="shared" si="75"/>
        <v>1.9316773369466589</v>
      </c>
      <c r="AM145">
        <f t="shared" si="76"/>
        <v>1.1793412948728801</v>
      </c>
      <c r="AN145">
        <f t="shared" si="77"/>
        <v>1.8153948547608112</v>
      </c>
      <c r="AO145">
        <f t="shared" si="78"/>
        <v>1.0696767704907801</v>
      </c>
      <c r="AP145">
        <f t="shared" si="79"/>
        <v>1.6102516016718713</v>
      </c>
      <c r="AQ145">
        <f t="shared" si="80"/>
        <v>2.0676436375412792</v>
      </c>
      <c r="AR145">
        <f t="shared" si="81"/>
        <v>-0.57468917308890011</v>
      </c>
      <c r="AS145">
        <f t="shared" si="82"/>
        <v>-0.17112312022638984</v>
      </c>
      <c r="AU145">
        <f t="shared" si="83"/>
        <v>2.0676436375412792</v>
      </c>
      <c r="AV145" t="str">
        <f t="shared" si="84"/>
        <v>ABS</v>
      </c>
      <c r="AX145">
        <f t="shared" si="85"/>
        <v>-0.57468917308890011</v>
      </c>
      <c r="AY145" t="str">
        <f t="shared" si="86"/>
        <v>Commodities</v>
      </c>
      <c r="BA145">
        <f t="shared" si="87"/>
        <v>1.9316773369466589</v>
      </c>
      <c r="BB145" t="str">
        <f t="shared" si="88"/>
        <v>US HY</v>
      </c>
      <c r="BD145">
        <f t="shared" si="89"/>
        <v>-0.45510924771838923</v>
      </c>
      <c r="BE145" t="str">
        <f t="shared" si="90"/>
        <v>Latam</v>
      </c>
      <c r="BF145">
        <f t="shared" si="91"/>
        <v>-0.17112312022638984</v>
      </c>
      <c r="BG145" t="str">
        <f t="shared" si="92"/>
        <v>Oro</v>
      </c>
      <c r="BH145">
        <f t="shared" si="93"/>
        <v>0.29172235192062451</v>
      </c>
      <c r="BI145" t="str">
        <f t="shared" si="94"/>
        <v>Asia</v>
      </c>
      <c r="BJ145">
        <f t="shared" si="95"/>
        <v>0.40676464294596049</v>
      </c>
      <c r="BK145" t="str">
        <f t="shared" si="96"/>
        <v>Japon</v>
      </c>
      <c r="BM145">
        <f t="shared" si="97"/>
        <v>1.0696767704907801</v>
      </c>
      <c r="BN145" t="str">
        <f t="shared" si="98"/>
        <v>Latam corp</v>
      </c>
      <c r="BO145">
        <f t="shared" si="99"/>
        <v>1.1793412948728801</v>
      </c>
      <c r="BP145" t="str">
        <f t="shared" si="100"/>
        <v>US IG</v>
      </c>
      <c r="BQ145">
        <f t="shared" si="101"/>
        <v>1.6102516016718713</v>
      </c>
      <c r="BR145" t="str">
        <f t="shared" si="102"/>
        <v>Emerging sov</v>
      </c>
    </row>
    <row r="146" spans="1:70" x14ac:dyDescent="0.2">
      <c r="A146" s="2">
        <v>42394</v>
      </c>
      <c r="B146">
        <v>0.15624571567757081</v>
      </c>
      <c r="C146">
        <v>0.21404257470353191</v>
      </c>
      <c r="D146">
        <v>0.18295651875650079</v>
      </c>
      <c r="E146">
        <v>0.19438681173070099</v>
      </c>
      <c r="F146">
        <v>0.16268235322407379</v>
      </c>
      <c r="G146">
        <v>0.22004261871435751</v>
      </c>
      <c r="H146">
        <v>3.6721784731537657E-2</v>
      </c>
      <c r="I146">
        <v>4.9522036719941473E-2</v>
      </c>
      <c r="J146">
        <v>2.987464441529214E-2</v>
      </c>
      <c r="K146">
        <v>4.8593723835656001E-2</v>
      </c>
      <c r="L146">
        <v>4.2403850910734203E-2</v>
      </c>
      <c r="M146">
        <v>1.645942371415831E-2</v>
      </c>
      <c r="N146">
        <v>0.14262890853294691</v>
      </c>
      <c r="O146">
        <v>0.17481986568310001</v>
      </c>
      <c r="Q146">
        <v>0.15905795235212181</v>
      </c>
      <c r="R146">
        <v>7.0435749819401261E-2</v>
      </c>
      <c r="S146">
        <v>7.5784253349384878E-2</v>
      </c>
      <c r="T146">
        <v>7.9069682067042235E-2</v>
      </c>
      <c r="U146">
        <v>4.7458078698508599E-2</v>
      </c>
      <c r="V146">
        <v>-0.10014343066907561</v>
      </c>
      <c r="W146">
        <v>7.0934639338145145E-2</v>
      </c>
      <c r="X146">
        <v>5.8403382910038097E-2</v>
      </c>
      <c r="Y146">
        <v>5.4234275759330153E-2</v>
      </c>
      <c r="Z146">
        <v>5.1979577578645353E-2</v>
      </c>
      <c r="AA146">
        <v>6.828086884606499E-2</v>
      </c>
      <c r="AB146">
        <v>3.4032222720175483E-2</v>
      </c>
      <c r="AC146">
        <v>-8.1967289503371621E-2</v>
      </c>
      <c r="AD146">
        <v>-2.9915720893250449E-2</v>
      </c>
      <c r="AF146">
        <f t="shared" si="69"/>
        <v>1.0179988082383924</v>
      </c>
      <c r="AG146">
        <f t="shared" si="70"/>
        <v>0.3290735495821851</v>
      </c>
      <c r="AH146">
        <f t="shared" si="71"/>
        <v>0.41422002268335201</v>
      </c>
      <c r="AI146">
        <f t="shared" si="72"/>
        <v>0.40676464294596049</v>
      </c>
      <c r="AJ146">
        <f t="shared" si="73"/>
        <v>0.29172235192062451</v>
      </c>
      <c r="AK146">
        <f t="shared" si="74"/>
        <v>-0.45510924771838923</v>
      </c>
      <c r="AL146">
        <f t="shared" si="75"/>
        <v>1.9316773369466589</v>
      </c>
      <c r="AM146">
        <f t="shared" si="76"/>
        <v>1.1793412948728801</v>
      </c>
      <c r="AN146">
        <f t="shared" si="77"/>
        <v>1.8153948547608112</v>
      </c>
      <c r="AO146">
        <f t="shared" si="78"/>
        <v>1.0696767704907801</v>
      </c>
      <c r="AP146">
        <f t="shared" si="79"/>
        <v>1.6102516016718713</v>
      </c>
      <c r="AQ146">
        <f t="shared" si="80"/>
        <v>2.0676436375412792</v>
      </c>
      <c r="AR146">
        <f t="shared" si="81"/>
        <v>-0.57468917308890011</v>
      </c>
      <c r="AS146">
        <f t="shared" si="82"/>
        <v>-0.17112312022638984</v>
      </c>
      <c r="AU146">
        <f t="shared" si="83"/>
        <v>2.0676436375412792</v>
      </c>
      <c r="AV146" t="str">
        <f t="shared" si="84"/>
        <v>ABS</v>
      </c>
      <c r="AX146">
        <f t="shared" si="85"/>
        <v>-0.57468917308890011</v>
      </c>
      <c r="AY146" t="str">
        <f t="shared" si="86"/>
        <v>Commodities</v>
      </c>
      <c r="BA146">
        <f t="shared" si="87"/>
        <v>1.9316773369466589</v>
      </c>
      <c r="BB146" t="str">
        <f t="shared" si="88"/>
        <v>US HY</v>
      </c>
      <c r="BD146">
        <f t="shared" si="89"/>
        <v>-0.45510924771838923</v>
      </c>
      <c r="BE146" t="str">
        <f t="shared" si="90"/>
        <v>Latam</v>
      </c>
      <c r="BF146">
        <f t="shared" si="91"/>
        <v>-0.17112312022638984</v>
      </c>
      <c r="BG146" t="str">
        <f t="shared" si="92"/>
        <v>Oro</v>
      </c>
      <c r="BH146">
        <f t="shared" si="93"/>
        <v>0.29172235192062451</v>
      </c>
      <c r="BI146" t="str">
        <f t="shared" si="94"/>
        <v>Asia</v>
      </c>
      <c r="BJ146">
        <f t="shared" si="95"/>
        <v>0.40676464294596049</v>
      </c>
      <c r="BK146" t="str">
        <f t="shared" si="96"/>
        <v>Japon</v>
      </c>
      <c r="BM146">
        <f t="shared" si="97"/>
        <v>1.0696767704907801</v>
      </c>
      <c r="BN146" t="str">
        <f t="shared" si="98"/>
        <v>Latam corp</v>
      </c>
      <c r="BO146">
        <f t="shared" si="99"/>
        <v>1.1793412948728801</v>
      </c>
      <c r="BP146" t="str">
        <f t="shared" si="100"/>
        <v>US IG</v>
      </c>
      <c r="BQ146">
        <f t="shared" si="101"/>
        <v>1.6102516016718713</v>
      </c>
      <c r="BR146" t="str">
        <f t="shared" si="102"/>
        <v>Emerging sov</v>
      </c>
    </row>
    <row r="147" spans="1:70" x14ac:dyDescent="0.2">
      <c r="A147" s="2">
        <v>42395</v>
      </c>
      <c r="B147">
        <v>0.15624571567757081</v>
      </c>
      <c r="C147">
        <v>0.21404257470353191</v>
      </c>
      <c r="D147">
        <v>0.18295651875650079</v>
      </c>
      <c r="E147">
        <v>0.19438681173070099</v>
      </c>
      <c r="F147">
        <v>0.16268235322407379</v>
      </c>
      <c r="G147">
        <v>0.22004261871435751</v>
      </c>
      <c r="H147">
        <v>3.6721784731537657E-2</v>
      </c>
      <c r="I147">
        <v>4.9522036719941473E-2</v>
      </c>
      <c r="J147">
        <v>2.987464441529214E-2</v>
      </c>
      <c r="K147">
        <v>4.8593723835656001E-2</v>
      </c>
      <c r="L147">
        <v>4.2403850910734203E-2</v>
      </c>
      <c r="M147">
        <v>1.645942371415831E-2</v>
      </c>
      <c r="N147">
        <v>0.14262890853294691</v>
      </c>
      <c r="O147">
        <v>0.17481986568310001</v>
      </c>
      <c r="Q147">
        <v>0.15905795235212181</v>
      </c>
      <c r="R147">
        <v>7.0435749819401261E-2</v>
      </c>
      <c r="S147">
        <v>7.5784253349384878E-2</v>
      </c>
      <c r="T147">
        <v>7.9069682067042235E-2</v>
      </c>
      <c r="U147">
        <v>4.7458078698508599E-2</v>
      </c>
      <c r="V147">
        <v>-0.10014343066907561</v>
      </c>
      <c r="W147">
        <v>7.0934639338145145E-2</v>
      </c>
      <c r="X147">
        <v>5.8403382910038097E-2</v>
      </c>
      <c r="Y147">
        <v>5.4234275759330153E-2</v>
      </c>
      <c r="Z147">
        <v>5.1979577578645353E-2</v>
      </c>
      <c r="AA147">
        <v>6.828086884606499E-2</v>
      </c>
      <c r="AB147">
        <v>3.4032222720175483E-2</v>
      </c>
      <c r="AC147">
        <v>-8.1967289503371621E-2</v>
      </c>
      <c r="AD147">
        <v>-2.9915720893250449E-2</v>
      </c>
      <c r="AF147">
        <f t="shared" si="69"/>
        <v>1.0179988082383924</v>
      </c>
      <c r="AG147">
        <f t="shared" si="70"/>
        <v>0.3290735495821851</v>
      </c>
      <c r="AH147">
        <f t="shared" si="71"/>
        <v>0.41422002268335201</v>
      </c>
      <c r="AI147">
        <f t="shared" si="72"/>
        <v>0.40676464294596049</v>
      </c>
      <c r="AJ147">
        <f t="shared" si="73"/>
        <v>0.29172235192062451</v>
      </c>
      <c r="AK147">
        <f t="shared" si="74"/>
        <v>-0.45510924771838923</v>
      </c>
      <c r="AL147">
        <f t="shared" si="75"/>
        <v>1.9316773369466589</v>
      </c>
      <c r="AM147">
        <f t="shared" si="76"/>
        <v>1.1793412948728801</v>
      </c>
      <c r="AN147">
        <f t="shared" si="77"/>
        <v>1.8153948547608112</v>
      </c>
      <c r="AO147">
        <f t="shared" si="78"/>
        <v>1.0696767704907801</v>
      </c>
      <c r="AP147">
        <f t="shared" si="79"/>
        <v>1.6102516016718713</v>
      </c>
      <c r="AQ147">
        <f t="shared" si="80"/>
        <v>2.0676436375412792</v>
      </c>
      <c r="AR147">
        <f t="shared" si="81"/>
        <v>-0.57468917308890011</v>
      </c>
      <c r="AS147">
        <f t="shared" si="82"/>
        <v>-0.17112312022638984</v>
      </c>
      <c r="AU147">
        <f t="shared" si="83"/>
        <v>2.0676436375412792</v>
      </c>
      <c r="AV147" t="str">
        <f t="shared" si="84"/>
        <v>ABS</v>
      </c>
      <c r="AX147">
        <f t="shared" si="85"/>
        <v>-0.57468917308890011</v>
      </c>
      <c r="AY147" t="str">
        <f t="shared" si="86"/>
        <v>Commodities</v>
      </c>
      <c r="BA147">
        <f t="shared" si="87"/>
        <v>1.9316773369466589</v>
      </c>
      <c r="BB147" t="str">
        <f t="shared" si="88"/>
        <v>US HY</v>
      </c>
      <c r="BD147">
        <f t="shared" si="89"/>
        <v>-0.45510924771838923</v>
      </c>
      <c r="BE147" t="str">
        <f t="shared" si="90"/>
        <v>Latam</v>
      </c>
      <c r="BF147">
        <f t="shared" si="91"/>
        <v>-0.17112312022638984</v>
      </c>
      <c r="BG147" t="str">
        <f t="shared" si="92"/>
        <v>Oro</v>
      </c>
      <c r="BH147">
        <f t="shared" si="93"/>
        <v>0.29172235192062451</v>
      </c>
      <c r="BI147" t="str">
        <f t="shared" si="94"/>
        <v>Asia</v>
      </c>
      <c r="BJ147">
        <f t="shared" si="95"/>
        <v>0.40676464294596049</v>
      </c>
      <c r="BK147" t="str">
        <f t="shared" si="96"/>
        <v>Japon</v>
      </c>
      <c r="BM147">
        <f t="shared" si="97"/>
        <v>1.0696767704907801</v>
      </c>
      <c r="BN147" t="str">
        <f t="shared" si="98"/>
        <v>Latam corp</v>
      </c>
      <c r="BO147">
        <f t="shared" si="99"/>
        <v>1.1793412948728801</v>
      </c>
      <c r="BP147" t="str">
        <f t="shared" si="100"/>
        <v>US IG</v>
      </c>
      <c r="BQ147">
        <f t="shared" si="101"/>
        <v>1.6102516016718713</v>
      </c>
      <c r="BR147" t="str">
        <f t="shared" si="102"/>
        <v>Emerging sov</v>
      </c>
    </row>
    <row r="148" spans="1:70" x14ac:dyDescent="0.2">
      <c r="A148" s="2">
        <v>42396</v>
      </c>
      <c r="B148">
        <v>0.15624571567757081</v>
      </c>
      <c r="C148">
        <v>0.21404257470353191</v>
      </c>
      <c r="D148">
        <v>0.18295651875650079</v>
      </c>
      <c r="E148">
        <v>0.19438681173070099</v>
      </c>
      <c r="F148">
        <v>0.16268235322407379</v>
      </c>
      <c r="G148">
        <v>0.22004261871435751</v>
      </c>
      <c r="H148">
        <v>3.6721784731537657E-2</v>
      </c>
      <c r="I148">
        <v>4.9522036719941473E-2</v>
      </c>
      <c r="J148">
        <v>2.987464441529214E-2</v>
      </c>
      <c r="K148">
        <v>4.8593723835656001E-2</v>
      </c>
      <c r="L148">
        <v>4.2403850910734203E-2</v>
      </c>
      <c r="M148">
        <v>1.645942371415831E-2</v>
      </c>
      <c r="N148">
        <v>0.14262890853294691</v>
      </c>
      <c r="O148">
        <v>0.17481986568310001</v>
      </c>
      <c r="Q148">
        <v>0.15905795235212181</v>
      </c>
      <c r="R148">
        <v>7.0435749819401261E-2</v>
      </c>
      <c r="S148">
        <v>7.5784253349384878E-2</v>
      </c>
      <c r="T148">
        <v>7.9069682067042235E-2</v>
      </c>
      <c r="U148">
        <v>4.7458078698508599E-2</v>
      </c>
      <c r="V148">
        <v>-0.10014343066907561</v>
      </c>
      <c r="W148">
        <v>7.0934639338145145E-2</v>
      </c>
      <c r="X148">
        <v>5.8403382910038097E-2</v>
      </c>
      <c r="Y148">
        <v>5.4234275759330153E-2</v>
      </c>
      <c r="Z148">
        <v>5.1979577578645353E-2</v>
      </c>
      <c r="AA148">
        <v>6.828086884606499E-2</v>
      </c>
      <c r="AB148">
        <v>3.4032222720175483E-2</v>
      </c>
      <c r="AC148">
        <v>-8.1967289503371621E-2</v>
      </c>
      <c r="AD148">
        <v>-2.9915720893250449E-2</v>
      </c>
      <c r="AF148">
        <f t="shared" si="69"/>
        <v>1.0179988082383924</v>
      </c>
      <c r="AG148">
        <f t="shared" si="70"/>
        <v>0.3290735495821851</v>
      </c>
      <c r="AH148">
        <f t="shared" si="71"/>
        <v>0.41422002268335201</v>
      </c>
      <c r="AI148">
        <f t="shared" si="72"/>
        <v>0.40676464294596049</v>
      </c>
      <c r="AJ148">
        <f t="shared" si="73"/>
        <v>0.29172235192062451</v>
      </c>
      <c r="AK148">
        <f t="shared" si="74"/>
        <v>-0.45510924771838923</v>
      </c>
      <c r="AL148">
        <f t="shared" si="75"/>
        <v>1.9316773369466589</v>
      </c>
      <c r="AM148">
        <f t="shared" si="76"/>
        <v>1.1793412948728801</v>
      </c>
      <c r="AN148">
        <f t="shared" si="77"/>
        <v>1.8153948547608112</v>
      </c>
      <c r="AO148">
        <f t="shared" si="78"/>
        <v>1.0696767704907801</v>
      </c>
      <c r="AP148">
        <f t="shared" si="79"/>
        <v>1.6102516016718713</v>
      </c>
      <c r="AQ148">
        <f t="shared" si="80"/>
        <v>2.0676436375412792</v>
      </c>
      <c r="AR148">
        <f t="shared" si="81"/>
        <v>-0.57468917308890011</v>
      </c>
      <c r="AS148">
        <f t="shared" si="82"/>
        <v>-0.17112312022638984</v>
      </c>
      <c r="AU148">
        <f t="shared" si="83"/>
        <v>2.0676436375412792</v>
      </c>
      <c r="AV148" t="str">
        <f t="shared" si="84"/>
        <v>ABS</v>
      </c>
      <c r="AX148">
        <f t="shared" si="85"/>
        <v>-0.57468917308890011</v>
      </c>
      <c r="AY148" t="str">
        <f t="shared" si="86"/>
        <v>Commodities</v>
      </c>
      <c r="BA148">
        <f t="shared" si="87"/>
        <v>1.9316773369466589</v>
      </c>
      <c r="BB148" t="str">
        <f t="shared" si="88"/>
        <v>US HY</v>
      </c>
      <c r="BD148">
        <f t="shared" si="89"/>
        <v>-0.45510924771838923</v>
      </c>
      <c r="BE148" t="str">
        <f t="shared" si="90"/>
        <v>Latam</v>
      </c>
      <c r="BF148">
        <f t="shared" si="91"/>
        <v>-0.17112312022638984</v>
      </c>
      <c r="BG148" t="str">
        <f t="shared" si="92"/>
        <v>Oro</v>
      </c>
      <c r="BH148">
        <f t="shared" si="93"/>
        <v>0.29172235192062451</v>
      </c>
      <c r="BI148" t="str">
        <f t="shared" si="94"/>
        <v>Asia</v>
      </c>
      <c r="BJ148">
        <f t="shared" si="95"/>
        <v>0.40676464294596049</v>
      </c>
      <c r="BK148" t="str">
        <f t="shared" si="96"/>
        <v>Japon</v>
      </c>
      <c r="BM148">
        <f t="shared" si="97"/>
        <v>1.0696767704907801</v>
      </c>
      <c r="BN148" t="str">
        <f t="shared" si="98"/>
        <v>Latam corp</v>
      </c>
      <c r="BO148">
        <f t="shared" si="99"/>
        <v>1.1793412948728801</v>
      </c>
      <c r="BP148" t="str">
        <f t="shared" si="100"/>
        <v>US IG</v>
      </c>
      <c r="BQ148">
        <f t="shared" si="101"/>
        <v>1.6102516016718713</v>
      </c>
      <c r="BR148" t="str">
        <f t="shared" si="102"/>
        <v>Emerging sov</v>
      </c>
    </row>
    <row r="149" spans="1:70" x14ac:dyDescent="0.2">
      <c r="A149" s="2">
        <v>42397</v>
      </c>
      <c r="B149">
        <v>0.15624571567757081</v>
      </c>
      <c r="C149">
        <v>0.21404257470353191</v>
      </c>
      <c r="D149">
        <v>0.18295651875650079</v>
      </c>
      <c r="E149">
        <v>0.19438681173070099</v>
      </c>
      <c r="F149">
        <v>0.16268235322407379</v>
      </c>
      <c r="G149">
        <v>0.22004261871435751</v>
      </c>
      <c r="H149">
        <v>3.6721784731537657E-2</v>
      </c>
      <c r="I149">
        <v>4.9522036719941473E-2</v>
      </c>
      <c r="J149">
        <v>2.987464441529214E-2</v>
      </c>
      <c r="K149">
        <v>4.8593723835656001E-2</v>
      </c>
      <c r="L149">
        <v>4.2403850910734203E-2</v>
      </c>
      <c r="M149">
        <v>1.645942371415831E-2</v>
      </c>
      <c r="N149">
        <v>0.14262890853294691</v>
      </c>
      <c r="O149">
        <v>0.17481986568310001</v>
      </c>
      <c r="Q149">
        <v>0.15905795235212181</v>
      </c>
      <c r="R149">
        <v>7.0435749819401261E-2</v>
      </c>
      <c r="S149">
        <v>7.5784253349384878E-2</v>
      </c>
      <c r="T149">
        <v>7.9069682067042235E-2</v>
      </c>
      <c r="U149">
        <v>4.7458078698508599E-2</v>
      </c>
      <c r="V149">
        <v>-0.10014343066907561</v>
      </c>
      <c r="W149">
        <v>7.0934639338145145E-2</v>
      </c>
      <c r="X149">
        <v>5.8403382910038097E-2</v>
      </c>
      <c r="Y149">
        <v>5.4234275759330153E-2</v>
      </c>
      <c r="Z149">
        <v>5.1979577578645353E-2</v>
      </c>
      <c r="AA149">
        <v>6.828086884606499E-2</v>
      </c>
      <c r="AB149">
        <v>3.4032222720175483E-2</v>
      </c>
      <c r="AC149">
        <v>-8.1967289503371621E-2</v>
      </c>
      <c r="AD149">
        <v>-2.9915720893250449E-2</v>
      </c>
      <c r="AF149">
        <f t="shared" si="69"/>
        <v>1.0179988082383924</v>
      </c>
      <c r="AG149">
        <f t="shared" si="70"/>
        <v>0.3290735495821851</v>
      </c>
      <c r="AH149">
        <f t="shared" si="71"/>
        <v>0.41422002268335201</v>
      </c>
      <c r="AI149">
        <f t="shared" si="72"/>
        <v>0.40676464294596049</v>
      </c>
      <c r="AJ149">
        <f t="shared" si="73"/>
        <v>0.29172235192062451</v>
      </c>
      <c r="AK149">
        <f t="shared" si="74"/>
        <v>-0.45510924771838923</v>
      </c>
      <c r="AL149">
        <f t="shared" si="75"/>
        <v>1.9316773369466589</v>
      </c>
      <c r="AM149">
        <f t="shared" si="76"/>
        <v>1.1793412948728801</v>
      </c>
      <c r="AN149">
        <f t="shared" si="77"/>
        <v>1.8153948547608112</v>
      </c>
      <c r="AO149">
        <f t="shared" si="78"/>
        <v>1.0696767704907801</v>
      </c>
      <c r="AP149">
        <f t="shared" si="79"/>
        <v>1.6102516016718713</v>
      </c>
      <c r="AQ149">
        <f t="shared" si="80"/>
        <v>2.0676436375412792</v>
      </c>
      <c r="AR149">
        <f t="shared" si="81"/>
        <v>-0.57468917308890011</v>
      </c>
      <c r="AS149">
        <f t="shared" si="82"/>
        <v>-0.17112312022638984</v>
      </c>
      <c r="AU149">
        <f t="shared" si="83"/>
        <v>2.0676436375412792</v>
      </c>
      <c r="AV149" t="str">
        <f t="shared" si="84"/>
        <v>ABS</v>
      </c>
      <c r="AX149">
        <f t="shared" si="85"/>
        <v>-0.57468917308890011</v>
      </c>
      <c r="AY149" t="str">
        <f t="shared" si="86"/>
        <v>Commodities</v>
      </c>
      <c r="BA149">
        <f t="shared" si="87"/>
        <v>1.9316773369466589</v>
      </c>
      <c r="BB149" t="str">
        <f t="shared" si="88"/>
        <v>US HY</v>
      </c>
      <c r="BD149">
        <f t="shared" si="89"/>
        <v>-0.45510924771838923</v>
      </c>
      <c r="BE149" t="str">
        <f t="shared" si="90"/>
        <v>Latam</v>
      </c>
      <c r="BF149">
        <f t="shared" si="91"/>
        <v>-0.17112312022638984</v>
      </c>
      <c r="BG149" t="str">
        <f t="shared" si="92"/>
        <v>Oro</v>
      </c>
      <c r="BH149">
        <f t="shared" si="93"/>
        <v>0.29172235192062451</v>
      </c>
      <c r="BI149" t="str">
        <f t="shared" si="94"/>
        <v>Asia</v>
      </c>
      <c r="BJ149">
        <f t="shared" si="95"/>
        <v>0.40676464294596049</v>
      </c>
      <c r="BK149" t="str">
        <f t="shared" si="96"/>
        <v>Japon</v>
      </c>
      <c r="BM149">
        <f t="shared" si="97"/>
        <v>1.0696767704907801</v>
      </c>
      <c r="BN149" t="str">
        <f t="shared" si="98"/>
        <v>Latam corp</v>
      </c>
      <c r="BO149">
        <f t="shared" si="99"/>
        <v>1.1793412948728801</v>
      </c>
      <c r="BP149" t="str">
        <f t="shared" si="100"/>
        <v>US IG</v>
      </c>
      <c r="BQ149">
        <f t="shared" si="101"/>
        <v>1.6102516016718713</v>
      </c>
      <c r="BR149" t="str">
        <f t="shared" si="102"/>
        <v>Emerging sov</v>
      </c>
    </row>
    <row r="150" spans="1:70" x14ac:dyDescent="0.2">
      <c r="A150" s="2">
        <v>42398</v>
      </c>
      <c r="B150">
        <v>0.15624571567757081</v>
      </c>
      <c r="C150">
        <v>0.21404257470353191</v>
      </c>
      <c r="D150">
        <v>0.18295651875650079</v>
      </c>
      <c r="E150">
        <v>0.19438681173070099</v>
      </c>
      <c r="F150">
        <v>0.16268235322407379</v>
      </c>
      <c r="G150">
        <v>0.22004261871435751</v>
      </c>
      <c r="H150">
        <v>3.6721784731537657E-2</v>
      </c>
      <c r="I150">
        <v>4.9522036719941473E-2</v>
      </c>
      <c r="J150">
        <v>2.987464441529214E-2</v>
      </c>
      <c r="K150">
        <v>4.8593723835656001E-2</v>
      </c>
      <c r="L150">
        <v>4.2403850910734203E-2</v>
      </c>
      <c r="M150">
        <v>1.645942371415831E-2</v>
      </c>
      <c r="N150">
        <v>0.14262890853294691</v>
      </c>
      <c r="O150">
        <v>0.17481986568310001</v>
      </c>
      <c r="Q150">
        <v>0.15905795235212181</v>
      </c>
      <c r="R150">
        <v>7.0435749819401261E-2</v>
      </c>
      <c r="S150">
        <v>7.5784253349384878E-2</v>
      </c>
      <c r="T150">
        <v>7.9069682067042235E-2</v>
      </c>
      <c r="U150">
        <v>4.7458078698508599E-2</v>
      </c>
      <c r="V150">
        <v>-0.10014343066907561</v>
      </c>
      <c r="W150">
        <v>7.0934639338145145E-2</v>
      </c>
      <c r="X150">
        <v>5.8403382910038097E-2</v>
      </c>
      <c r="Y150">
        <v>5.4234275759330153E-2</v>
      </c>
      <c r="Z150">
        <v>5.1979577578645353E-2</v>
      </c>
      <c r="AA150">
        <v>6.828086884606499E-2</v>
      </c>
      <c r="AB150">
        <v>3.4032222720175483E-2</v>
      </c>
      <c r="AC150">
        <v>-8.1967289503371621E-2</v>
      </c>
      <c r="AD150">
        <v>-2.9915720893250449E-2</v>
      </c>
      <c r="AF150">
        <f t="shared" si="69"/>
        <v>1.0179988082383924</v>
      </c>
      <c r="AG150">
        <f t="shared" si="70"/>
        <v>0.3290735495821851</v>
      </c>
      <c r="AH150">
        <f t="shared" si="71"/>
        <v>0.41422002268335201</v>
      </c>
      <c r="AI150">
        <f t="shared" si="72"/>
        <v>0.40676464294596049</v>
      </c>
      <c r="AJ150">
        <f t="shared" si="73"/>
        <v>0.29172235192062451</v>
      </c>
      <c r="AK150">
        <f t="shared" si="74"/>
        <v>-0.45510924771838923</v>
      </c>
      <c r="AL150">
        <f t="shared" si="75"/>
        <v>1.9316773369466589</v>
      </c>
      <c r="AM150">
        <f t="shared" si="76"/>
        <v>1.1793412948728801</v>
      </c>
      <c r="AN150">
        <f t="shared" si="77"/>
        <v>1.8153948547608112</v>
      </c>
      <c r="AO150">
        <f t="shared" si="78"/>
        <v>1.0696767704907801</v>
      </c>
      <c r="AP150">
        <f t="shared" si="79"/>
        <v>1.6102516016718713</v>
      </c>
      <c r="AQ150">
        <f t="shared" si="80"/>
        <v>2.0676436375412792</v>
      </c>
      <c r="AR150">
        <f t="shared" si="81"/>
        <v>-0.57468917308890011</v>
      </c>
      <c r="AS150">
        <f t="shared" si="82"/>
        <v>-0.17112312022638984</v>
      </c>
      <c r="AU150">
        <f t="shared" si="83"/>
        <v>2.0676436375412792</v>
      </c>
      <c r="AV150" t="str">
        <f t="shared" si="84"/>
        <v>ABS</v>
      </c>
      <c r="AX150">
        <f t="shared" si="85"/>
        <v>-0.57468917308890011</v>
      </c>
      <c r="AY150" t="str">
        <f t="shared" si="86"/>
        <v>Commodities</v>
      </c>
      <c r="BA150">
        <f t="shared" si="87"/>
        <v>1.9316773369466589</v>
      </c>
      <c r="BB150" t="str">
        <f t="shared" si="88"/>
        <v>US HY</v>
      </c>
      <c r="BD150">
        <f t="shared" si="89"/>
        <v>-0.45510924771838923</v>
      </c>
      <c r="BE150" t="str">
        <f t="shared" si="90"/>
        <v>Latam</v>
      </c>
      <c r="BF150">
        <f t="shared" si="91"/>
        <v>-0.17112312022638984</v>
      </c>
      <c r="BG150" t="str">
        <f t="shared" si="92"/>
        <v>Oro</v>
      </c>
      <c r="BH150">
        <f t="shared" si="93"/>
        <v>0.29172235192062451</v>
      </c>
      <c r="BI150" t="str">
        <f t="shared" si="94"/>
        <v>Asia</v>
      </c>
      <c r="BJ150">
        <f t="shared" si="95"/>
        <v>0.40676464294596049</v>
      </c>
      <c r="BK150" t="str">
        <f t="shared" si="96"/>
        <v>Japon</v>
      </c>
      <c r="BM150">
        <f t="shared" si="97"/>
        <v>1.0696767704907801</v>
      </c>
      <c r="BN150" t="str">
        <f t="shared" si="98"/>
        <v>Latam corp</v>
      </c>
      <c r="BO150">
        <f t="shared" si="99"/>
        <v>1.1793412948728801</v>
      </c>
      <c r="BP150" t="str">
        <f t="shared" si="100"/>
        <v>US IG</v>
      </c>
      <c r="BQ150">
        <f t="shared" si="101"/>
        <v>1.6102516016718713</v>
      </c>
      <c r="BR150" t="str">
        <f t="shared" si="102"/>
        <v>Emerging sov</v>
      </c>
    </row>
    <row r="151" spans="1:70" x14ac:dyDescent="0.2">
      <c r="A151" s="2">
        <v>42401</v>
      </c>
      <c r="B151">
        <v>0.15624571567757081</v>
      </c>
      <c r="C151">
        <v>0.21404257470353191</v>
      </c>
      <c r="D151">
        <v>0.18295651875650079</v>
      </c>
      <c r="E151">
        <v>0.19438681173070099</v>
      </c>
      <c r="F151">
        <v>0.16268235322407379</v>
      </c>
      <c r="G151">
        <v>0.22004261871435751</v>
      </c>
      <c r="H151">
        <v>3.6721784731537657E-2</v>
      </c>
      <c r="I151">
        <v>4.9522036719941473E-2</v>
      </c>
      <c r="J151">
        <v>2.987464441529214E-2</v>
      </c>
      <c r="K151">
        <v>4.8593723835656001E-2</v>
      </c>
      <c r="L151">
        <v>4.2403850910734203E-2</v>
      </c>
      <c r="M151">
        <v>1.645942371415831E-2</v>
      </c>
      <c r="N151">
        <v>0.14262890853294691</v>
      </c>
      <c r="O151">
        <v>0.17481986568310001</v>
      </c>
      <c r="Q151">
        <v>0.15905795235212181</v>
      </c>
      <c r="R151">
        <v>7.0435749819401261E-2</v>
      </c>
      <c r="S151">
        <v>7.5784253349384878E-2</v>
      </c>
      <c r="T151">
        <v>7.9069682067042235E-2</v>
      </c>
      <c r="U151">
        <v>4.7458078698508599E-2</v>
      </c>
      <c r="V151">
        <v>-0.10014343066907561</v>
      </c>
      <c r="W151">
        <v>7.0934639338145145E-2</v>
      </c>
      <c r="X151">
        <v>5.8403382910038097E-2</v>
      </c>
      <c r="Y151">
        <v>5.4234275759330153E-2</v>
      </c>
      <c r="Z151">
        <v>5.1979577578645353E-2</v>
      </c>
      <c r="AA151">
        <v>6.828086884606499E-2</v>
      </c>
      <c r="AB151">
        <v>3.4032222720175483E-2</v>
      </c>
      <c r="AC151">
        <v>-8.1967289503371621E-2</v>
      </c>
      <c r="AD151">
        <v>-2.9915720893250449E-2</v>
      </c>
      <c r="AF151">
        <f t="shared" si="69"/>
        <v>1.0179988082383924</v>
      </c>
      <c r="AG151">
        <f t="shared" si="70"/>
        <v>0.3290735495821851</v>
      </c>
      <c r="AH151">
        <f t="shared" si="71"/>
        <v>0.41422002268335201</v>
      </c>
      <c r="AI151">
        <f t="shared" si="72"/>
        <v>0.40676464294596049</v>
      </c>
      <c r="AJ151">
        <f t="shared" si="73"/>
        <v>0.29172235192062451</v>
      </c>
      <c r="AK151">
        <f t="shared" si="74"/>
        <v>-0.45510924771838923</v>
      </c>
      <c r="AL151">
        <f t="shared" si="75"/>
        <v>1.9316773369466589</v>
      </c>
      <c r="AM151">
        <f t="shared" si="76"/>
        <v>1.1793412948728801</v>
      </c>
      <c r="AN151">
        <f t="shared" si="77"/>
        <v>1.8153948547608112</v>
      </c>
      <c r="AO151">
        <f t="shared" si="78"/>
        <v>1.0696767704907801</v>
      </c>
      <c r="AP151">
        <f t="shared" si="79"/>
        <v>1.6102516016718713</v>
      </c>
      <c r="AQ151">
        <f t="shared" si="80"/>
        <v>2.0676436375412792</v>
      </c>
      <c r="AR151">
        <f t="shared" si="81"/>
        <v>-0.57468917308890011</v>
      </c>
      <c r="AS151">
        <f t="shared" si="82"/>
        <v>-0.17112312022638984</v>
      </c>
      <c r="AU151">
        <f t="shared" si="83"/>
        <v>2.0676436375412792</v>
      </c>
      <c r="AV151" t="str">
        <f t="shared" si="84"/>
        <v>ABS</v>
      </c>
      <c r="AX151">
        <f t="shared" si="85"/>
        <v>-0.57468917308890011</v>
      </c>
      <c r="AY151" t="str">
        <f t="shared" si="86"/>
        <v>Commodities</v>
      </c>
      <c r="BA151">
        <f t="shared" si="87"/>
        <v>1.9316773369466589</v>
      </c>
      <c r="BB151" t="str">
        <f t="shared" si="88"/>
        <v>US HY</v>
      </c>
      <c r="BD151">
        <f t="shared" si="89"/>
        <v>-0.45510924771838923</v>
      </c>
      <c r="BE151" t="str">
        <f t="shared" si="90"/>
        <v>Latam</v>
      </c>
      <c r="BF151">
        <f t="shared" si="91"/>
        <v>-0.17112312022638984</v>
      </c>
      <c r="BG151" t="str">
        <f t="shared" si="92"/>
        <v>Oro</v>
      </c>
      <c r="BH151">
        <f t="shared" si="93"/>
        <v>0.29172235192062451</v>
      </c>
      <c r="BI151" t="str">
        <f t="shared" si="94"/>
        <v>Asia</v>
      </c>
      <c r="BJ151">
        <f t="shared" si="95"/>
        <v>0.40676464294596049</v>
      </c>
      <c r="BK151" t="str">
        <f t="shared" si="96"/>
        <v>Japon</v>
      </c>
      <c r="BM151">
        <f t="shared" si="97"/>
        <v>1.0696767704907801</v>
      </c>
      <c r="BN151" t="str">
        <f t="shared" si="98"/>
        <v>Latam corp</v>
      </c>
      <c r="BO151">
        <f t="shared" si="99"/>
        <v>1.1793412948728801</v>
      </c>
      <c r="BP151" t="str">
        <f t="shared" si="100"/>
        <v>US IG</v>
      </c>
      <c r="BQ151">
        <f t="shared" si="101"/>
        <v>1.6102516016718713</v>
      </c>
      <c r="BR151" t="str">
        <f t="shared" si="102"/>
        <v>Emerging sov</v>
      </c>
    </row>
    <row r="152" spans="1:70" x14ac:dyDescent="0.2">
      <c r="A152" s="2">
        <v>42402</v>
      </c>
      <c r="B152">
        <v>0.15624571567757081</v>
      </c>
      <c r="C152">
        <v>0.21404257470353191</v>
      </c>
      <c r="D152">
        <v>0.18295651875650079</v>
      </c>
      <c r="E152">
        <v>0.19438681173070099</v>
      </c>
      <c r="F152">
        <v>0.16268235322407379</v>
      </c>
      <c r="G152">
        <v>0.22004261871435751</v>
      </c>
      <c r="H152">
        <v>3.6721784731537657E-2</v>
      </c>
      <c r="I152">
        <v>4.9522036719941473E-2</v>
      </c>
      <c r="J152">
        <v>2.987464441529214E-2</v>
      </c>
      <c r="K152">
        <v>4.8593723835656001E-2</v>
      </c>
      <c r="L152">
        <v>4.2403850910734203E-2</v>
      </c>
      <c r="M152">
        <v>1.645942371415831E-2</v>
      </c>
      <c r="N152">
        <v>0.14262890853294691</v>
      </c>
      <c r="O152">
        <v>0.17481986568310001</v>
      </c>
      <c r="Q152">
        <v>0.15905795235212181</v>
      </c>
      <c r="R152">
        <v>7.0435749819401261E-2</v>
      </c>
      <c r="S152">
        <v>7.5784253349384878E-2</v>
      </c>
      <c r="T152">
        <v>7.9069682067042235E-2</v>
      </c>
      <c r="U152">
        <v>4.7458078698508599E-2</v>
      </c>
      <c r="V152">
        <v>-0.10014343066907561</v>
      </c>
      <c r="W152">
        <v>7.0934639338145145E-2</v>
      </c>
      <c r="X152">
        <v>5.8403382910038097E-2</v>
      </c>
      <c r="Y152">
        <v>5.4234275759330153E-2</v>
      </c>
      <c r="Z152">
        <v>5.1979577578645353E-2</v>
      </c>
      <c r="AA152">
        <v>6.828086884606499E-2</v>
      </c>
      <c r="AB152">
        <v>3.4032222720175483E-2</v>
      </c>
      <c r="AC152">
        <v>-8.1967289503371621E-2</v>
      </c>
      <c r="AD152">
        <v>-2.9915720893250449E-2</v>
      </c>
      <c r="AF152">
        <f t="shared" si="69"/>
        <v>1.0179988082383924</v>
      </c>
      <c r="AG152">
        <f t="shared" si="70"/>
        <v>0.3290735495821851</v>
      </c>
      <c r="AH152">
        <f t="shared" si="71"/>
        <v>0.41422002268335201</v>
      </c>
      <c r="AI152">
        <f t="shared" si="72"/>
        <v>0.40676464294596049</v>
      </c>
      <c r="AJ152">
        <f t="shared" si="73"/>
        <v>0.29172235192062451</v>
      </c>
      <c r="AK152">
        <f t="shared" si="74"/>
        <v>-0.45510924771838923</v>
      </c>
      <c r="AL152">
        <f t="shared" si="75"/>
        <v>1.9316773369466589</v>
      </c>
      <c r="AM152">
        <f t="shared" si="76"/>
        <v>1.1793412948728801</v>
      </c>
      <c r="AN152">
        <f t="shared" si="77"/>
        <v>1.8153948547608112</v>
      </c>
      <c r="AO152">
        <f t="shared" si="78"/>
        <v>1.0696767704907801</v>
      </c>
      <c r="AP152">
        <f t="shared" si="79"/>
        <v>1.6102516016718713</v>
      </c>
      <c r="AQ152">
        <f t="shared" si="80"/>
        <v>2.0676436375412792</v>
      </c>
      <c r="AR152">
        <f t="shared" si="81"/>
        <v>-0.57468917308890011</v>
      </c>
      <c r="AS152">
        <f t="shared" si="82"/>
        <v>-0.17112312022638984</v>
      </c>
      <c r="AU152">
        <f t="shared" si="83"/>
        <v>2.0676436375412792</v>
      </c>
      <c r="AV152" t="str">
        <f t="shared" si="84"/>
        <v>ABS</v>
      </c>
      <c r="AX152">
        <f t="shared" si="85"/>
        <v>-0.57468917308890011</v>
      </c>
      <c r="AY152" t="str">
        <f t="shared" si="86"/>
        <v>Commodities</v>
      </c>
      <c r="BA152">
        <f t="shared" si="87"/>
        <v>1.9316773369466589</v>
      </c>
      <c r="BB152" t="str">
        <f t="shared" si="88"/>
        <v>US HY</v>
      </c>
      <c r="BD152">
        <f t="shared" si="89"/>
        <v>-0.45510924771838923</v>
      </c>
      <c r="BE152" t="str">
        <f t="shared" si="90"/>
        <v>Latam</v>
      </c>
      <c r="BF152">
        <f t="shared" si="91"/>
        <v>-0.17112312022638984</v>
      </c>
      <c r="BG152" t="str">
        <f t="shared" si="92"/>
        <v>Oro</v>
      </c>
      <c r="BH152">
        <f t="shared" si="93"/>
        <v>0.29172235192062451</v>
      </c>
      <c r="BI152" t="str">
        <f t="shared" si="94"/>
        <v>Asia</v>
      </c>
      <c r="BJ152">
        <f t="shared" si="95"/>
        <v>0.40676464294596049</v>
      </c>
      <c r="BK152" t="str">
        <f t="shared" si="96"/>
        <v>Japon</v>
      </c>
      <c r="BM152">
        <f t="shared" si="97"/>
        <v>1.0696767704907801</v>
      </c>
      <c r="BN152" t="str">
        <f t="shared" si="98"/>
        <v>Latam corp</v>
      </c>
      <c r="BO152">
        <f t="shared" si="99"/>
        <v>1.1793412948728801</v>
      </c>
      <c r="BP152" t="str">
        <f t="shared" si="100"/>
        <v>US IG</v>
      </c>
      <c r="BQ152">
        <f t="shared" si="101"/>
        <v>1.6102516016718713</v>
      </c>
      <c r="BR152" t="str">
        <f t="shared" si="102"/>
        <v>Emerging sov</v>
      </c>
    </row>
    <row r="153" spans="1:70" x14ac:dyDescent="0.2">
      <c r="A153" s="2">
        <v>42403</v>
      </c>
      <c r="B153">
        <v>0.15624571567757081</v>
      </c>
      <c r="C153">
        <v>0.21404257470353191</v>
      </c>
      <c r="D153">
        <v>0.18295651875650079</v>
      </c>
      <c r="E153">
        <v>0.19438681173070099</v>
      </c>
      <c r="F153">
        <v>0.16268235322407379</v>
      </c>
      <c r="G153">
        <v>0.22004261871435751</v>
      </c>
      <c r="H153">
        <v>3.6721784731537657E-2</v>
      </c>
      <c r="I153">
        <v>4.9522036719941473E-2</v>
      </c>
      <c r="J153">
        <v>2.987464441529214E-2</v>
      </c>
      <c r="K153">
        <v>4.8593723835656001E-2</v>
      </c>
      <c r="L153">
        <v>4.2403850910734203E-2</v>
      </c>
      <c r="M153">
        <v>1.645942371415831E-2</v>
      </c>
      <c r="N153">
        <v>0.14262890853294691</v>
      </c>
      <c r="O153">
        <v>0.17481986568310001</v>
      </c>
      <c r="Q153">
        <v>0.15905795235212181</v>
      </c>
      <c r="R153">
        <v>7.0435749819401261E-2</v>
      </c>
      <c r="S153">
        <v>7.5784253349384878E-2</v>
      </c>
      <c r="T153">
        <v>7.9069682067042235E-2</v>
      </c>
      <c r="U153">
        <v>4.7458078698508599E-2</v>
      </c>
      <c r="V153">
        <v>-0.10014343066907561</v>
      </c>
      <c r="W153">
        <v>7.0934639338145145E-2</v>
      </c>
      <c r="X153">
        <v>5.8403382910038097E-2</v>
      </c>
      <c r="Y153">
        <v>5.4234275759330153E-2</v>
      </c>
      <c r="Z153">
        <v>5.1979577578645353E-2</v>
      </c>
      <c r="AA153">
        <v>6.828086884606499E-2</v>
      </c>
      <c r="AB153">
        <v>3.4032222720175483E-2</v>
      </c>
      <c r="AC153">
        <v>-8.1967289503371621E-2</v>
      </c>
      <c r="AD153">
        <v>-2.9915720893250449E-2</v>
      </c>
      <c r="AF153">
        <f t="shared" si="69"/>
        <v>1.0179988082383924</v>
      </c>
      <c r="AG153">
        <f t="shared" si="70"/>
        <v>0.3290735495821851</v>
      </c>
      <c r="AH153">
        <f t="shared" si="71"/>
        <v>0.41422002268335201</v>
      </c>
      <c r="AI153">
        <f t="shared" si="72"/>
        <v>0.40676464294596049</v>
      </c>
      <c r="AJ153">
        <f t="shared" si="73"/>
        <v>0.29172235192062451</v>
      </c>
      <c r="AK153">
        <f t="shared" si="74"/>
        <v>-0.45510924771838923</v>
      </c>
      <c r="AL153">
        <f t="shared" si="75"/>
        <v>1.9316773369466589</v>
      </c>
      <c r="AM153">
        <f t="shared" si="76"/>
        <v>1.1793412948728801</v>
      </c>
      <c r="AN153">
        <f t="shared" si="77"/>
        <v>1.8153948547608112</v>
      </c>
      <c r="AO153">
        <f t="shared" si="78"/>
        <v>1.0696767704907801</v>
      </c>
      <c r="AP153">
        <f t="shared" si="79"/>
        <v>1.6102516016718713</v>
      </c>
      <c r="AQ153">
        <f t="shared" si="80"/>
        <v>2.0676436375412792</v>
      </c>
      <c r="AR153">
        <f t="shared" si="81"/>
        <v>-0.57468917308890011</v>
      </c>
      <c r="AS153">
        <f t="shared" si="82"/>
        <v>-0.17112312022638984</v>
      </c>
      <c r="AU153">
        <f t="shared" si="83"/>
        <v>2.0676436375412792</v>
      </c>
      <c r="AV153" t="str">
        <f t="shared" si="84"/>
        <v>ABS</v>
      </c>
      <c r="AX153">
        <f t="shared" si="85"/>
        <v>-0.57468917308890011</v>
      </c>
      <c r="AY153" t="str">
        <f t="shared" si="86"/>
        <v>Commodities</v>
      </c>
      <c r="BA153">
        <f t="shared" si="87"/>
        <v>1.9316773369466589</v>
      </c>
      <c r="BB153" t="str">
        <f t="shared" si="88"/>
        <v>US HY</v>
      </c>
      <c r="BD153">
        <f t="shared" si="89"/>
        <v>-0.45510924771838923</v>
      </c>
      <c r="BE153" t="str">
        <f t="shared" si="90"/>
        <v>Latam</v>
      </c>
      <c r="BF153">
        <f t="shared" si="91"/>
        <v>-0.17112312022638984</v>
      </c>
      <c r="BG153" t="str">
        <f t="shared" si="92"/>
        <v>Oro</v>
      </c>
      <c r="BH153">
        <f t="shared" si="93"/>
        <v>0.29172235192062451</v>
      </c>
      <c r="BI153" t="str">
        <f t="shared" si="94"/>
        <v>Asia</v>
      </c>
      <c r="BJ153">
        <f t="shared" si="95"/>
        <v>0.40676464294596049</v>
      </c>
      <c r="BK153" t="str">
        <f t="shared" si="96"/>
        <v>Japon</v>
      </c>
      <c r="BM153">
        <f t="shared" si="97"/>
        <v>1.0696767704907801</v>
      </c>
      <c r="BN153" t="str">
        <f t="shared" si="98"/>
        <v>Latam corp</v>
      </c>
      <c r="BO153">
        <f t="shared" si="99"/>
        <v>1.1793412948728801</v>
      </c>
      <c r="BP153" t="str">
        <f t="shared" si="100"/>
        <v>US IG</v>
      </c>
      <c r="BQ153">
        <f t="shared" si="101"/>
        <v>1.6102516016718713</v>
      </c>
      <c r="BR153" t="str">
        <f t="shared" si="102"/>
        <v>Emerging sov</v>
      </c>
    </row>
    <row r="154" spans="1:70" x14ac:dyDescent="0.2">
      <c r="A154" s="2">
        <v>42404</v>
      </c>
      <c r="B154">
        <v>0.15624571567757081</v>
      </c>
      <c r="C154">
        <v>0.21404257470353191</v>
      </c>
      <c r="D154">
        <v>0.18295651875650079</v>
      </c>
      <c r="E154">
        <v>0.19438681173070099</v>
      </c>
      <c r="F154">
        <v>0.16268235322407379</v>
      </c>
      <c r="G154">
        <v>0.22004261871435751</v>
      </c>
      <c r="H154">
        <v>3.6721784731537657E-2</v>
      </c>
      <c r="I154">
        <v>4.9522036719941473E-2</v>
      </c>
      <c r="J154">
        <v>2.987464441529214E-2</v>
      </c>
      <c r="K154">
        <v>4.8593723835656001E-2</v>
      </c>
      <c r="L154">
        <v>4.2403850910734203E-2</v>
      </c>
      <c r="M154">
        <v>1.645942371415831E-2</v>
      </c>
      <c r="N154">
        <v>0.14262890853294691</v>
      </c>
      <c r="O154">
        <v>0.17481986568310001</v>
      </c>
      <c r="Q154">
        <v>0.15905795235212181</v>
      </c>
      <c r="R154">
        <v>7.0435749819401261E-2</v>
      </c>
      <c r="S154">
        <v>7.5784253349384878E-2</v>
      </c>
      <c r="T154">
        <v>7.9069682067042235E-2</v>
      </c>
      <c r="U154">
        <v>4.7458078698508599E-2</v>
      </c>
      <c r="V154">
        <v>-0.10014343066907561</v>
      </c>
      <c r="W154">
        <v>7.0934639338145145E-2</v>
      </c>
      <c r="X154">
        <v>5.8403382910038097E-2</v>
      </c>
      <c r="Y154">
        <v>5.4234275759330153E-2</v>
      </c>
      <c r="Z154">
        <v>5.1979577578645353E-2</v>
      </c>
      <c r="AA154">
        <v>6.828086884606499E-2</v>
      </c>
      <c r="AB154">
        <v>3.4032222720175483E-2</v>
      </c>
      <c r="AC154">
        <v>-8.1967289503371621E-2</v>
      </c>
      <c r="AD154">
        <v>-2.9915720893250449E-2</v>
      </c>
      <c r="AF154">
        <f t="shared" si="69"/>
        <v>1.0179988082383924</v>
      </c>
      <c r="AG154">
        <f t="shared" si="70"/>
        <v>0.3290735495821851</v>
      </c>
      <c r="AH154">
        <f t="shared" si="71"/>
        <v>0.41422002268335201</v>
      </c>
      <c r="AI154">
        <f t="shared" si="72"/>
        <v>0.40676464294596049</v>
      </c>
      <c r="AJ154">
        <f t="shared" si="73"/>
        <v>0.29172235192062451</v>
      </c>
      <c r="AK154">
        <f t="shared" si="74"/>
        <v>-0.45510924771838923</v>
      </c>
      <c r="AL154">
        <f t="shared" si="75"/>
        <v>1.9316773369466589</v>
      </c>
      <c r="AM154">
        <f t="shared" si="76"/>
        <v>1.1793412948728801</v>
      </c>
      <c r="AN154">
        <f t="shared" si="77"/>
        <v>1.8153948547608112</v>
      </c>
      <c r="AO154">
        <f t="shared" si="78"/>
        <v>1.0696767704907801</v>
      </c>
      <c r="AP154">
        <f t="shared" si="79"/>
        <v>1.6102516016718713</v>
      </c>
      <c r="AQ154">
        <f t="shared" si="80"/>
        <v>2.0676436375412792</v>
      </c>
      <c r="AR154">
        <f t="shared" si="81"/>
        <v>-0.57468917308890011</v>
      </c>
      <c r="AS154">
        <f t="shared" si="82"/>
        <v>-0.17112312022638984</v>
      </c>
      <c r="AU154">
        <f t="shared" si="83"/>
        <v>2.0676436375412792</v>
      </c>
      <c r="AV154" t="str">
        <f t="shared" si="84"/>
        <v>ABS</v>
      </c>
      <c r="AX154">
        <f t="shared" si="85"/>
        <v>-0.57468917308890011</v>
      </c>
      <c r="AY154" t="str">
        <f t="shared" si="86"/>
        <v>Commodities</v>
      </c>
      <c r="BA154">
        <f t="shared" si="87"/>
        <v>1.9316773369466589</v>
      </c>
      <c r="BB154" t="str">
        <f t="shared" si="88"/>
        <v>US HY</v>
      </c>
      <c r="BD154">
        <f t="shared" si="89"/>
        <v>-0.45510924771838923</v>
      </c>
      <c r="BE154" t="str">
        <f t="shared" si="90"/>
        <v>Latam</v>
      </c>
      <c r="BF154">
        <f t="shared" si="91"/>
        <v>-0.17112312022638984</v>
      </c>
      <c r="BG154" t="str">
        <f t="shared" si="92"/>
        <v>Oro</v>
      </c>
      <c r="BH154">
        <f t="shared" si="93"/>
        <v>0.29172235192062451</v>
      </c>
      <c r="BI154" t="str">
        <f t="shared" si="94"/>
        <v>Asia</v>
      </c>
      <c r="BJ154">
        <f t="shared" si="95"/>
        <v>0.40676464294596049</v>
      </c>
      <c r="BK154" t="str">
        <f t="shared" si="96"/>
        <v>Japon</v>
      </c>
      <c r="BM154">
        <f t="shared" si="97"/>
        <v>1.0696767704907801</v>
      </c>
      <c r="BN154" t="str">
        <f t="shared" si="98"/>
        <v>Latam corp</v>
      </c>
      <c r="BO154">
        <f t="shared" si="99"/>
        <v>1.1793412948728801</v>
      </c>
      <c r="BP154" t="str">
        <f t="shared" si="100"/>
        <v>US IG</v>
      </c>
      <c r="BQ154">
        <f t="shared" si="101"/>
        <v>1.6102516016718713</v>
      </c>
      <c r="BR154" t="str">
        <f t="shared" si="102"/>
        <v>Emerging sov</v>
      </c>
    </row>
    <row r="155" spans="1:70" x14ac:dyDescent="0.2">
      <c r="A155" s="2">
        <v>42405</v>
      </c>
      <c r="B155">
        <v>0.15624571567757081</v>
      </c>
      <c r="C155">
        <v>0.21404257470353191</v>
      </c>
      <c r="D155">
        <v>0.18295651875650079</v>
      </c>
      <c r="E155">
        <v>0.19438681173070099</v>
      </c>
      <c r="F155">
        <v>0.16268235322407379</v>
      </c>
      <c r="G155">
        <v>0.22004261871435751</v>
      </c>
      <c r="H155">
        <v>3.6721784731537657E-2</v>
      </c>
      <c r="I155">
        <v>4.9522036719941473E-2</v>
      </c>
      <c r="J155">
        <v>2.987464441529214E-2</v>
      </c>
      <c r="K155">
        <v>4.8593723835656001E-2</v>
      </c>
      <c r="L155">
        <v>4.2403850910734203E-2</v>
      </c>
      <c r="M155">
        <v>1.645942371415831E-2</v>
      </c>
      <c r="N155">
        <v>0.14262890853294691</v>
      </c>
      <c r="O155">
        <v>0.17481986568310001</v>
      </c>
      <c r="Q155">
        <v>0.15905795235212181</v>
      </c>
      <c r="R155">
        <v>7.0435749819401261E-2</v>
      </c>
      <c r="S155">
        <v>7.5784253349384878E-2</v>
      </c>
      <c r="T155">
        <v>7.9069682067042235E-2</v>
      </c>
      <c r="U155">
        <v>4.7458078698508599E-2</v>
      </c>
      <c r="V155">
        <v>-0.10014343066907561</v>
      </c>
      <c r="W155">
        <v>7.0934639338145145E-2</v>
      </c>
      <c r="X155">
        <v>5.8403382910038097E-2</v>
      </c>
      <c r="Y155">
        <v>5.4234275759330153E-2</v>
      </c>
      <c r="Z155">
        <v>5.1979577578645353E-2</v>
      </c>
      <c r="AA155">
        <v>6.828086884606499E-2</v>
      </c>
      <c r="AB155">
        <v>3.4032222720175483E-2</v>
      </c>
      <c r="AC155">
        <v>-8.1967289503371621E-2</v>
      </c>
      <c r="AD155">
        <v>-2.9915720893250449E-2</v>
      </c>
      <c r="AF155">
        <f t="shared" si="69"/>
        <v>1.0179988082383924</v>
      </c>
      <c r="AG155">
        <f t="shared" si="70"/>
        <v>0.3290735495821851</v>
      </c>
      <c r="AH155">
        <f t="shared" si="71"/>
        <v>0.41422002268335201</v>
      </c>
      <c r="AI155">
        <f t="shared" si="72"/>
        <v>0.40676464294596049</v>
      </c>
      <c r="AJ155">
        <f t="shared" si="73"/>
        <v>0.29172235192062451</v>
      </c>
      <c r="AK155">
        <f t="shared" si="74"/>
        <v>-0.45510924771838923</v>
      </c>
      <c r="AL155">
        <f t="shared" si="75"/>
        <v>1.9316773369466589</v>
      </c>
      <c r="AM155">
        <f t="shared" si="76"/>
        <v>1.1793412948728801</v>
      </c>
      <c r="AN155">
        <f t="shared" si="77"/>
        <v>1.8153948547608112</v>
      </c>
      <c r="AO155">
        <f t="shared" si="78"/>
        <v>1.0696767704907801</v>
      </c>
      <c r="AP155">
        <f t="shared" si="79"/>
        <v>1.6102516016718713</v>
      </c>
      <c r="AQ155">
        <f t="shared" si="80"/>
        <v>2.0676436375412792</v>
      </c>
      <c r="AR155">
        <f t="shared" si="81"/>
        <v>-0.57468917308890011</v>
      </c>
      <c r="AS155">
        <f t="shared" si="82"/>
        <v>-0.17112312022638984</v>
      </c>
      <c r="AU155">
        <f t="shared" si="83"/>
        <v>2.0676436375412792</v>
      </c>
      <c r="AV155" t="str">
        <f t="shared" si="84"/>
        <v>ABS</v>
      </c>
      <c r="AX155">
        <f t="shared" si="85"/>
        <v>-0.57468917308890011</v>
      </c>
      <c r="AY155" t="str">
        <f t="shared" si="86"/>
        <v>Commodities</v>
      </c>
      <c r="BA155">
        <f t="shared" si="87"/>
        <v>1.9316773369466589</v>
      </c>
      <c r="BB155" t="str">
        <f t="shared" si="88"/>
        <v>US HY</v>
      </c>
      <c r="BD155">
        <f t="shared" si="89"/>
        <v>-0.45510924771838923</v>
      </c>
      <c r="BE155" t="str">
        <f t="shared" si="90"/>
        <v>Latam</v>
      </c>
      <c r="BF155">
        <f t="shared" si="91"/>
        <v>-0.17112312022638984</v>
      </c>
      <c r="BG155" t="str">
        <f t="shared" si="92"/>
        <v>Oro</v>
      </c>
      <c r="BH155">
        <f t="shared" si="93"/>
        <v>0.29172235192062451</v>
      </c>
      <c r="BI155" t="str">
        <f t="shared" si="94"/>
        <v>Asia</v>
      </c>
      <c r="BJ155">
        <f t="shared" si="95"/>
        <v>0.40676464294596049</v>
      </c>
      <c r="BK155" t="str">
        <f t="shared" si="96"/>
        <v>Japon</v>
      </c>
      <c r="BM155">
        <f t="shared" si="97"/>
        <v>1.0696767704907801</v>
      </c>
      <c r="BN155" t="str">
        <f t="shared" si="98"/>
        <v>Latam corp</v>
      </c>
      <c r="BO155">
        <f t="shared" si="99"/>
        <v>1.1793412948728801</v>
      </c>
      <c r="BP155" t="str">
        <f t="shared" si="100"/>
        <v>US IG</v>
      </c>
      <c r="BQ155">
        <f t="shared" si="101"/>
        <v>1.6102516016718713</v>
      </c>
      <c r="BR155" t="str">
        <f t="shared" si="102"/>
        <v>Emerging sov</v>
      </c>
    </row>
    <row r="156" spans="1:70" x14ac:dyDescent="0.2">
      <c r="A156" s="2">
        <v>42408</v>
      </c>
      <c r="B156">
        <v>0.15624571567757081</v>
      </c>
      <c r="C156">
        <v>0.21404257470353191</v>
      </c>
      <c r="D156">
        <v>0.18295651875650079</v>
      </c>
      <c r="E156">
        <v>0.19438681173070099</v>
      </c>
      <c r="F156">
        <v>0.16268235322407379</v>
      </c>
      <c r="G156">
        <v>0.22004261871435751</v>
      </c>
      <c r="H156">
        <v>3.6721784731537657E-2</v>
      </c>
      <c r="I156">
        <v>4.9522036719941473E-2</v>
      </c>
      <c r="J156">
        <v>2.987464441529214E-2</v>
      </c>
      <c r="K156">
        <v>4.8593723835656001E-2</v>
      </c>
      <c r="L156">
        <v>4.2403850910734203E-2</v>
      </c>
      <c r="M156">
        <v>1.645942371415831E-2</v>
      </c>
      <c r="N156">
        <v>0.14262890853294691</v>
      </c>
      <c r="O156">
        <v>0.17481986568310001</v>
      </c>
      <c r="Q156">
        <v>0.15905795235212181</v>
      </c>
      <c r="R156">
        <v>7.0435749819401261E-2</v>
      </c>
      <c r="S156">
        <v>7.5784253349384878E-2</v>
      </c>
      <c r="T156">
        <v>7.9069682067042235E-2</v>
      </c>
      <c r="U156">
        <v>4.7458078698508599E-2</v>
      </c>
      <c r="V156">
        <v>-0.10014343066907561</v>
      </c>
      <c r="W156">
        <v>7.0934639338145145E-2</v>
      </c>
      <c r="X156">
        <v>5.8403382910038097E-2</v>
      </c>
      <c r="Y156">
        <v>5.4234275759330153E-2</v>
      </c>
      <c r="Z156">
        <v>5.1979577578645353E-2</v>
      </c>
      <c r="AA156">
        <v>6.828086884606499E-2</v>
      </c>
      <c r="AB156">
        <v>3.4032222720175483E-2</v>
      </c>
      <c r="AC156">
        <v>-8.1967289503371621E-2</v>
      </c>
      <c r="AD156">
        <v>-2.9915720893250449E-2</v>
      </c>
      <c r="AF156">
        <f t="shared" si="69"/>
        <v>1.0179988082383924</v>
      </c>
      <c r="AG156">
        <f t="shared" si="70"/>
        <v>0.3290735495821851</v>
      </c>
      <c r="AH156">
        <f t="shared" si="71"/>
        <v>0.41422002268335201</v>
      </c>
      <c r="AI156">
        <f t="shared" si="72"/>
        <v>0.40676464294596049</v>
      </c>
      <c r="AJ156">
        <f t="shared" si="73"/>
        <v>0.29172235192062451</v>
      </c>
      <c r="AK156">
        <f t="shared" si="74"/>
        <v>-0.45510924771838923</v>
      </c>
      <c r="AL156">
        <f t="shared" si="75"/>
        <v>1.9316773369466589</v>
      </c>
      <c r="AM156">
        <f t="shared" si="76"/>
        <v>1.1793412948728801</v>
      </c>
      <c r="AN156">
        <f t="shared" si="77"/>
        <v>1.8153948547608112</v>
      </c>
      <c r="AO156">
        <f t="shared" si="78"/>
        <v>1.0696767704907801</v>
      </c>
      <c r="AP156">
        <f t="shared" si="79"/>
        <v>1.6102516016718713</v>
      </c>
      <c r="AQ156">
        <f t="shared" si="80"/>
        <v>2.0676436375412792</v>
      </c>
      <c r="AR156">
        <f t="shared" si="81"/>
        <v>-0.57468917308890011</v>
      </c>
      <c r="AS156">
        <f t="shared" si="82"/>
        <v>-0.17112312022638984</v>
      </c>
      <c r="AU156">
        <f t="shared" si="83"/>
        <v>2.0676436375412792</v>
      </c>
      <c r="AV156" t="str">
        <f t="shared" si="84"/>
        <v>ABS</v>
      </c>
      <c r="AX156">
        <f t="shared" si="85"/>
        <v>-0.57468917308890011</v>
      </c>
      <c r="AY156" t="str">
        <f t="shared" si="86"/>
        <v>Commodities</v>
      </c>
      <c r="BA156">
        <f t="shared" si="87"/>
        <v>1.9316773369466589</v>
      </c>
      <c r="BB156" t="str">
        <f t="shared" si="88"/>
        <v>US HY</v>
      </c>
      <c r="BD156">
        <f t="shared" si="89"/>
        <v>-0.45510924771838923</v>
      </c>
      <c r="BE156" t="str">
        <f t="shared" si="90"/>
        <v>Latam</v>
      </c>
      <c r="BF156">
        <f t="shared" si="91"/>
        <v>-0.17112312022638984</v>
      </c>
      <c r="BG156" t="str">
        <f t="shared" si="92"/>
        <v>Oro</v>
      </c>
      <c r="BH156">
        <f t="shared" si="93"/>
        <v>0.29172235192062451</v>
      </c>
      <c r="BI156" t="str">
        <f t="shared" si="94"/>
        <v>Asia</v>
      </c>
      <c r="BJ156">
        <f t="shared" si="95"/>
        <v>0.40676464294596049</v>
      </c>
      <c r="BK156" t="str">
        <f t="shared" si="96"/>
        <v>Japon</v>
      </c>
      <c r="BM156">
        <f t="shared" si="97"/>
        <v>1.0696767704907801</v>
      </c>
      <c r="BN156" t="str">
        <f t="shared" si="98"/>
        <v>Latam corp</v>
      </c>
      <c r="BO156">
        <f t="shared" si="99"/>
        <v>1.1793412948728801</v>
      </c>
      <c r="BP156" t="str">
        <f t="shared" si="100"/>
        <v>US IG</v>
      </c>
      <c r="BQ156">
        <f t="shared" si="101"/>
        <v>1.6102516016718713</v>
      </c>
      <c r="BR156" t="str">
        <f t="shared" si="102"/>
        <v>Emerging sov</v>
      </c>
    </row>
    <row r="157" spans="1:70" x14ac:dyDescent="0.2">
      <c r="A157" s="2">
        <v>42409</v>
      </c>
      <c r="B157">
        <v>0.15624571567757081</v>
      </c>
      <c r="C157">
        <v>0.21404257470353191</v>
      </c>
      <c r="D157">
        <v>0.18295651875650079</v>
      </c>
      <c r="E157">
        <v>0.19438681173070099</v>
      </c>
      <c r="F157">
        <v>0.16268235322407379</v>
      </c>
      <c r="G157">
        <v>0.22004261871435751</v>
      </c>
      <c r="H157">
        <v>3.6721784731537657E-2</v>
      </c>
      <c r="I157">
        <v>4.9522036719941473E-2</v>
      </c>
      <c r="J157">
        <v>2.987464441529214E-2</v>
      </c>
      <c r="K157">
        <v>4.8593723835656001E-2</v>
      </c>
      <c r="L157">
        <v>4.2403850910734203E-2</v>
      </c>
      <c r="M157">
        <v>1.645942371415831E-2</v>
      </c>
      <c r="N157">
        <v>0.14262890853294691</v>
      </c>
      <c r="O157">
        <v>0.17481986568310001</v>
      </c>
      <c r="Q157">
        <v>0.15905795235212181</v>
      </c>
      <c r="R157">
        <v>7.0435749819401261E-2</v>
      </c>
      <c r="S157">
        <v>7.5784253349384878E-2</v>
      </c>
      <c r="T157">
        <v>7.9069682067042235E-2</v>
      </c>
      <c r="U157">
        <v>4.7458078698508599E-2</v>
      </c>
      <c r="V157">
        <v>-0.10014343066907561</v>
      </c>
      <c r="W157">
        <v>7.0934639338145145E-2</v>
      </c>
      <c r="X157">
        <v>5.8403382910038097E-2</v>
      </c>
      <c r="Y157">
        <v>5.4234275759330153E-2</v>
      </c>
      <c r="Z157">
        <v>5.1979577578645353E-2</v>
      </c>
      <c r="AA157">
        <v>6.828086884606499E-2</v>
      </c>
      <c r="AB157">
        <v>3.4032222720175483E-2</v>
      </c>
      <c r="AC157">
        <v>-8.1967289503371621E-2</v>
      </c>
      <c r="AD157">
        <v>-2.9915720893250449E-2</v>
      </c>
      <c r="AF157">
        <f t="shared" si="69"/>
        <v>1.0179988082383924</v>
      </c>
      <c r="AG157">
        <f t="shared" si="70"/>
        <v>0.3290735495821851</v>
      </c>
      <c r="AH157">
        <f t="shared" si="71"/>
        <v>0.41422002268335201</v>
      </c>
      <c r="AI157">
        <f t="shared" si="72"/>
        <v>0.40676464294596049</v>
      </c>
      <c r="AJ157">
        <f t="shared" si="73"/>
        <v>0.29172235192062451</v>
      </c>
      <c r="AK157">
        <f t="shared" si="74"/>
        <v>-0.45510924771838923</v>
      </c>
      <c r="AL157">
        <f t="shared" si="75"/>
        <v>1.9316773369466589</v>
      </c>
      <c r="AM157">
        <f t="shared" si="76"/>
        <v>1.1793412948728801</v>
      </c>
      <c r="AN157">
        <f t="shared" si="77"/>
        <v>1.8153948547608112</v>
      </c>
      <c r="AO157">
        <f t="shared" si="78"/>
        <v>1.0696767704907801</v>
      </c>
      <c r="AP157">
        <f t="shared" si="79"/>
        <v>1.6102516016718713</v>
      </c>
      <c r="AQ157">
        <f t="shared" si="80"/>
        <v>2.0676436375412792</v>
      </c>
      <c r="AR157">
        <f t="shared" si="81"/>
        <v>-0.57468917308890011</v>
      </c>
      <c r="AS157">
        <f t="shared" si="82"/>
        <v>-0.17112312022638984</v>
      </c>
      <c r="AU157">
        <f t="shared" si="83"/>
        <v>2.0676436375412792</v>
      </c>
      <c r="AV157" t="str">
        <f t="shared" si="84"/>
        <v>ABS</v>
      </c>
      <c r="AX157">
        <f t="shared" si="85"/>
        <v>-0.57468917308890011</v>
      </c>
      <c r="AY157" t="str">
        <f t="shared" si="86"/>
        <v>Commodities</v>
      </c>
      <c r="BA157">
        <f t="shared" si="87"/>
        <v>1.9316773369466589</v>
      </c>
      <c r="BB157" t="str">
        <f t="shared" si="88"/>
        <v>US HY</v>
      </c>
      <c r="BD157">
        <f t="shared" si="89"/>
        <v>-0.45510924771838923</v>
      </c>
      <c r="BE157" t="str">
        <f t="shared" si="90"/>
        <v>Latam</v>
      </c>
      <c r="BF157">
        <f t="shared" si="91"/>
        <v>-0.17112312022638984</v>
      </c>
      <c r="BG157" t="str">
        <f t="shared" si="92"/>
        <v>Oro</v>
      </c>
      <c r="BH157">
        <f t="shared" si="93"/>
        <v>0.29172235192062451</v>
      </c>
      <c r="BI157" t="str">
        <f t="shared" si="94"/>
        <v>Asia</v>
      </c>
      <c r="BJ157">
        <f t="shared" si="95"/>
        <v>0.40676464294596049</v>
      </c>
      <c r="BK157" t="str">
        <f t="shared" si="96"/>
        <v>Japon</v>
      </c>
      <c r="BM157">
        <f t="shared" si="97"/>
        <v>1.0696767704907801</v>
      </c>
      <c r="BN157" t="str">
        <f t="shared" si="98"/>
        <v>Latam corp</v>
      </c>
      <c r="BO157">
        <f t="shared" si="99"/>
        <v>1.1793412948728801</v>
      </c>
      <c r="BP157" t="str">
        <f t="shared" si="100"/>
        <v>US IG</v>
      </c>
      <c r="BQ157">
        <f t="shared" si="101"/>
        <v>1.6102516016718713</v>
      </c>
      <c r="BR157" t="str">
        <f t="shared" si="102"/>
        <v>Emerging sov</v>
      </c>
    </row>
    <row r="158" spans="1:70" x14ac:dyDescent="0.2">
      <c r="A158" s="2">
        <v>42410</v>
      </c>
      <c r="B158">
        <v>0.15624571567757081</v>
      </c>
      <c r="C158">
        <v>0.21404257470353191</v>
      </c>
      <c r="D158">
        <v>0.18295651875650079</v>
      </c>
      <c r="E158">
        <v>0.19438681173070099</v>
      </c>
      <c r="F158">
        <v>0.16268235322407379</v>
      </c>
      <c r="G158">
        <v>0.22004261871435751</v>
      </c>
      <c r="H158">
        <v>3.6721784731537657E-2</v>
      </c>
      <c r="I158">
        <v>4.9522036719941473E-2</v>
      </c>
      <c r="J158">
        <v>2.987464441529214E-2</v>
      </c>
      <c r="K158">
        <v>4.8593723835656001E-2</v>
      </c>
      <c r="L158">
        <v>4.2403850910734203E-2</v>
      </c>
      <c r="M158">
        <v>1.645942371415831E-2</v>
      </c>
      <c r="N158">
        <v>0.14262890853294691</v>
      </c>
      <c r="O158">
        <v>0.17481986568310001</v>
      </c>
      <c r="Q158">
        <v>0.15905795235212181</v>
      </c>
      <c r="R158">
        <v>7.0435749819401261E-2</v>
      </c>
      <c r="S158">
        <v>7.5784253349384878E-2</v>
      </c>
      <c r="T158">
        <v>7.9069682067042235E-2</v>
      </c>
      <c r="U158">
        <v>4.7458078698508599E-2</v>
      </c>
      <c r="V158">
        <v>-0.10014343066907561</v>
      </c>
      <c r="W158">
        <v>7.0934639338145145E-2</v>
      </c>
      <c r="X158">
        <v>5.8403382910038097E-2</v>
      </c>
      <c r="Y158">
        <v>5.4234275759330153E-2</v>
      </c>
      <c r="Z158">
        <v>5.1979577578645353E-2</v>
      </c>
      <c r="AA158">
        <v>6.828086884606499E-2</v>
      </c>
      <c r="AB158">
        <v>3.4032222720175483E-2</v>
      </c>
      <c r="AC158">
        <v>-8.1967289503371621E-2</v>
      </c>
      <c r="AD158">
        <v>-2.9915720893250449E-2</v>
      </c>
      <c r="AF158">
        <f t="shared" si="69"/>
        <v>1.0179988082383924</v>
      </c>
      <c r="AG158">
        <f t="shared" si="70"/>
        <v>0.3290735495821851</v>
      </c>
      <c r="AH158">
        <f t="shared" si="71"/>
        <v>0.41422002268335201</v>
      </c>
      <c r="AI158">
        <f t="shared" si="72"/>
        <v>0.40676464294596049</v>
      </c>
      <c r="AJ158">
        <f t="shared" si="73"/>
        <v>0.29172235192062451</v>
      </c>
      <c r="AK158">
        <f t="shared" si="74"/>
        <v>-0.45510924771838923</v>
      </c>
      <c r="AL158">
        <f t="shared" si="75"/>
        <v>1.9316773369466589</v>
      </c>
      <c r="AM158">
        <f t="shared" si="76"/>
        <v>1.1793412948728801</v>
      </c>
      <c r="AN158">
        <f t="shared" si="77"/>
        <v>1.8153948547608112</v>
      </c>
      <c r="AO158">
        <f t="shared" si="78"/>
        <v>1.0696767704907801</v>
      </c>
      <c r="AP158">
        <f t="shared" si="79"/>
        <v>1.6102516016718713</v>
      </c>
      <c r="AQ158">
        <f t="shared" si="80"/>
        <v>2.0676436375412792</v>
      </c>
      <c r="AR158">
        <f t="shared" si="81"/>
        <v>-0.57468917308890011</v>
      </c>
      <c r="AS158">
        <f t="shared" si="82"/>
        <v>-0.17112312022638984</v>
      </c>
      <c r="AU158">
        <f t="shared" si="83"/>
        <v>2.0676436375412792</v>
      </c>
      <c r="AV158" t="str">
        <f t="shared" si="84"/>
        <v>ABS</v>
      </c>
      <c r="AX158">
        <f t="shared" si="85"/>
        <v>-0.57468917308890011</v>
      </c>
      <c r="AY158" t="str">
        <f t="shared" si="86"/>
        <v>Commodities</v>
      </c>
      <c r="BA158">
        <f t="shared" si="87"/>
        <v>1.9316773369466589</v>
      </c>
      <c r="BB158" t="str">
        <f t="shared" si="88"/>
        <v>US HY</v>
      </c>
      <c r="BD158">
        <f t="shared" si="89"/>
        <v>-0.45510924771838923</v>
      </c>
      <c r="BE158" t="str">
        <f t="shared" si="90"/>
        <v>Latam</v>
      </c>
      <c r="BF158">
        <f t="shared" si="91"/>
        <v>-0.17112312022638984</v>
      </c>
      <c r="BG158" t="str">
        <f t="shared" si="92"/>
        <v>Oro</v>
      </c>
      <c r="BH158">
        <f t="shared" si="93"/>
        <v>0.29172235192062451</v>
      </c>
      <c r="BI158" t="str">
        <f t="shared" si="94"/>
        <v>Asia</v>
      </c>
      <c r="BJ158">
        <f t="shared" si="95"/>
        <v>0.40676464294596049</v>
      </c>
      <c r="BK158" t="str">
        <f t="shared" si="96"/>
        <v>Japon</v>
      </c>
      <c r="BM158">
        <f t="shared" si="97"/>
        <v>1.0696767704907801</v>
      </c>
      <c r="BN158" t="str">
        <f t="shared" si="98"/>
        <v>Latam corp</v>
      </c>
      <c r="BO158">
        <f t="shared" si="99"/>
        <v>1.1793412948728801</v>
      </c>
      <c r="BP158" t="str">
        <f t="shared" si="100"/>
        <v>US IG</v>
      </c>
      <c r="BQ158">
        <f t="shared" si="101"/>
        <v>1.6102516016718713</v>
      </c>
      <c r="BR158" t="str">
        <f t="shared" si="102"/>
        <v>Emerging sov</v>
      </c>
    </row>
    <row r="159" spans="1:70" x14ac:dyDescent="0.2">
      <c r="A159" s="2">
        <v>42412</v>
      </c>
      <c r="B159">
        <v>0.15624571567757081</v>
      </c>
      <c r="C159">
        <v>0.21404257470353191</v>
      </c>
      <c r="D159">
        <v>0.18295651875650079</v>
      </c>
      <c r="E159">
        <v>0.19438681173070099</v>
      </c>
      <c r="F159">
        <v>0.16268235322407379</v>
      </c>
      <c r="G159">
        <v>0.22004261871435751</v>
      </c>
      <c r="H159">
        <v>3.6721784731537657E-2</v>
      </c>
      <c r="I159">
        <v>4.9522036719941473E-2</v>
      </c>
      <c r="J159">
        <v>2.987464441529214E-2</v>
      </c>
      <c r="K159">
        <v>4.8593723835656001E-2</v>
      </c>
      <c r="L159">
        <v>4.2403850910734203E-2</v>
      </c>
      <c r="M159">
        <v>1.645942371415831E-2</v>
      </c>
      <c r="N159">
        <v>0.14262890853294691</v>
      </c>
      <c r="O159">
        <v>0.17481986568310001</v>
      </c>
      <c r="Q159">
        <v>0.15905795235212181</v>
      </c>
      <c r="R159">
        <v>7.0435749819401261E-2</v>
      </c>
      <c r="S159">
        <v>7.5784253349384878E-2</v>
      </c>
      <c r="T159">
        <v>7.9069682067042235E-2</v>
      </c>
      <c r="U159">
        <v>4.7458078698508599E-2</v>
      </c>
      <c r="V159">
        <v>-0.10014343066907561</v>
      </c>
      <c r="W159">
        <v>7.0934639338145145E-2</v>
      </c>
      <c r="X159">
        <v>5.8403382910038097E-2</v>
      </c>
      <c r="Y159">
        <v>5.4234275759330153E-2</v>
      </c>
      <c r="Z159">
        <v>5.1979577578645353E-2</v>
      </c>
      <c r="AA159">
        <v>6.828086884606499E-2</v>
      </c>
      <c r="AB159">
        <v>3.4032222720175483E-2</v>
      </c>
      <c r="AC159">
        <v>-8.1967289503371621E-2</v>
      </c>
      <c r="AD159">
        <v>-2.9915720893250449E-2</v>
      </c>
      <c r="AF159">
        <f t="shared" si="69"/>
        <v>1.0179988082383924</v>
      </c>
      <c r="AG159">
        <f t="shared" si="70"/>
        <v>0.3290735495821851</v>
      </c>
      <c r="AH159">
        <f t="shared" si="71"/>
        <v>0.41422002268335201</v>
      </c>
      <c r="AI159">
        <f t="shared" si="72"/>
        <v>0.40676464294596049</v>
      </c>
      <c r="AJ159">
        <f t="shared" si="73"/>
        <v>0.29172235192062451</v>
      </c>
      <c r="AK159">
        <f t="shared" si="74"/>
        <v>-0.45510924771838923</v>
      </c>
      <c r="AL159">
        <f t="shared" si="75"/>
        <v>1.9316773369466589</v>
      </c>
      <c r="AM159">
        <f t="shared" si="76"/>
        <v>1.1793412948728801</v>
      </c>
      <c r="AN159">
        <f t="shared" si="77"/>
        <v>1.8153948547608112</v>
      </c>
      <c r="AO159">
        <f t="shared" si="78"/>
        <v>1.0696767704907801</v>
      </c>
      <c r="AP159">
        <f t="shared" si="79"/>
        <v>1.6102516016718713</v>
      </c>
      <c r="AQ159">
        <f t="shared" si="80"/>
        <v>2.0676436375412792</v>
      </c>
      <c r="AR159">
        <f t="shared" si="81"/>
        <v>-0.57468917308890011</v>
      </c>
      <c r="AS159">
        <f t="shared" si="82"/>
        <v>-0.17112312022638984</v>
      </c>
      <c r="AU159">
        <f t="shared" si="83"/>
        <v>2.0676436375412792</v>
      </c>
      <c r="AV159" t="str">
        <f t="shared" si="84"/>
        <v>ABS</v>
      </c>
      <c r="AX159">
        <f t="shared" si="85"/>
        <v>-0.57468917308890011</v>
      </c>
      <c r="AY159" t="str">
        <f t="shared" si="86"/>
        <v>Commodities</v>
      </c>
      <c r="BA159">
        <f t="shared" si="87"/>
        <v>1.9316773369466589</v>
      </c>
      <c r="BB159" t="str">
        <f t="shared" si="88"/>
        <v>US HY</v>
      </c>
      <c r="BD159">
        <f t="shared" si="89"/>
        <v>-0.45510924771838923</v>
      </c>
      <c r="BE159" t="str">
        <f t="shared" si="90"/>
        <v>Latam</v>
      </c>
      <c r="BF159">
        <f t="shared" si="91"/>
        <v>-0.17112312022638984</v>
      </c>
      <c r="BG159" t="str">
        <f t="shared" si="92"/>
        <v>Oro</v>
      </c>
      <c r="BH159">
        <f t="shared" si="93"/>
        <v>0.29172235192062451</v>
      </c>
      <c r="BI159" t="str">
        <f t="shared" si="94"/>
        <v>Asia</v>
      </c>
      <c r="BJ159">
        <f t="shared" si="95"/>
        <v>0.40676464294596049</v>
      </c>
      <c r="BK159" t="str">
        <f t="shared" si="96"/>
        <v>Japon</v>
      </c>
      <c r="BM159">
        <f t="shared" si="97"/>
        <v>1.0696767704907801</v>
      </c>
      <c r="BN159" t="str">
        <f t="shared" si="98"/>
        <v>Latam corp</v>
      </c>
      <c r="BO159">
        <f t="shared" si="99"/>
        <v>1.1793412948728801</v>
      </c>
      <c r="BP159" t="str">
        <f t="shared" si="100"/>
        <v>US IG</v>
      </c>
      <c r="BQ159">
        <f t="shared" si="101"/>
        <v>1.6102516016718713</v>
      </c>
      <c r="BR159" t="str">
        <f t="shared" si="102"/>
        <v>Emerging sov</v>
      </c>
    </row>
    <row r="160" spans="1:70" x14ac:dyDescent="0.2">
      <c r="A160" s="2">
        <v>42416</v>
      </c>
      <c r="B160">
        <v>0.15624571567757081</v>
      </c>
      <c r="C160">
        <v>0.21404257470353191</v>
      </c>
      <c r="D160">
        <v>0.18295651875650079</v>
      </c>
      <c r="E160">
        <v>0.19438681173070099</v>
      </c>
      <c r="F160">
        <v>0.16268235322407379</v>
      </c>
      <c r="G160">
        <v>0.22004261871435751</v>
      </c>
      <c r="H160">
        <v>3.6721784731537657E-2</v>
      </c>
      <c r="I160">
        <v>4.9522036719941473E-2</v>
      </c>
      <c r="J160">
        <v>2.987464441529214E-2</v>
      </c>
      <c r="K160">
        <v>4.8593723835656001E-2</v>
      </c>
      <c r="L160">
        <v>4.2403850910734203E-2</v>
      </c>
      <c r="M160">
        <v>1.645942371415831E-2</v>
      </c>
      <c r="N160">
        <v>0.14262890853294691</v>
      </c>
      <c r="O160">
        <v>0.17481986568310001</v>
      </c>
      <c r="Q160">
        <v>0.15905795235212181</v>
      </c>
      <c r="R160">
        <v>7.0435749819401261E-2</v>
      </c>
      <c r="S160">
        <v>7.5784253349384878E-2</v>
      </c>
      <c r="T160">
        <v>7.9069682067042235E-2</v>
      </c>
      <c r="U160">
        <v>4.7458078698508599E-2</v>
      </c>
      <c r="V160">
        <v>-0.10014343066907561</v>
      </c>
      <c r="W160">
        <v>7.0934639338145145E-2</v>
      </c>
      <c r="X160">
        <v>5.8403382910038097E-2</v>
      </c>
      <c r="Y160">
        <v>5.4234275759330153E-2</v>
      </c>
      <c r="Z160">
        <v>5.1979577578645353E-2</v>
      </c>
      <c r="AA160">
        <v>6.828086884606499E-2</v>
      </c>
      <c r="AB160">
        <v>3.4032222720175483E-2</v>
      </c>
      <c r="AC160">
        <v>-8.1967289503371621E-2</v>
      </c>
      <c r="AD160">
        <v>-2.9915720893250449E-2</v>
      </c>
      <c r="AF160">
        <f t="shared" si="69"/>
        <v>1.0179988082383924</v>
      </c>
      <c r="AG160">
        <f t="shared" si="70"/>
        <v>0.3290735495821851</v>
      </c>
      <c r="AH160">
        <f t="shared" si="71"/>
        <v>0.41422002268335201</v>
      </c>
      <c r="AI160">
        <f t="shared" si="72"/>
        <v>0.40676464294596049</v>
      </c>
      <c r="AJ160">
        <f t="shared" si="73"/>
        <v>0.29172235192062451</v>
      </c>
      <c r="AK160">
        <f t="shared" si="74"/>
        <v>-0.45510924771838923</v>
      </c>
      <c r="AL160">
        <f t="shared" si="75"/>
        <v>1.9316773369466589</v>
      </c>
      <c r="AM160">
        <f t="shared" si="76"/>
        <v>1.1793412948728801</v>
      </c>
      <c r="AN160">
        <f t="shared" si="77"/>
        <v>1.8153948547608112</v>
      </c>
      <c r="AO160">
        <f t="shared" si="78"/>
        <v>1.0696767704907801</v>
      </c>
      <c r="AP160">
        <f t="shared" si="79"/>
        <v>1.6102516016718713</v>
      </c>
      <c r="AQ160">
        <f t="shared" si="80"/>
        <v>2.0676436375412792</v>
      </c>
      <c r="AR160">
        <f t="shared" si="81"/>
        <v>-0.57468917308890011</v>
      </c>
      <c r="AS160">
        <f t="shared" si="82"/>
        <v>-0.17112312022638984</v>
      </c>
      <c r="AU160">
        <f t="shared" si="83"/>
        <v>2.0676436375412792</v>
      </c>
      <c r="AV160" t="str">
        <f t="shared" si="84"/>
        <v>ABS</v>
      </c>
      <c r="AX160">
        <f t="shared" si="85"/>
        <v>-0.57468917308890011</v>
      </c>
      <c r="AY160" t="str">
        <f t="shared" si="86"/>
        <v>Commodities</v>
      </c>
      <c r="BA160">
        <f t="shared" si="87"/>
        <v>1.9316773369466589</v>
      </c>
      <c r="BB160" t="str">
        <f t="shared" si="88"/>
        <v>US HY</v>
      </c>
      <c r="BD160">
        <f t="shared" si="89"/>
        <v>-0.45510924771838923</v>
      </c>
      <c r="BE160" t="str">
        <f t="shared" si="90"/>
        <v>Latam</v>
      </c>
      <c r="BF160">
        <f t="shared" si="91"/>
        <v>-0.17112312022638984</v>
      </c>
      <c r="BG160" t="str">
        <f t="shared" si="92"/>
        <v>Oro</v>
      </c>
      <c r="BH160">
        <f t="shared" si="93"/>
        <v>0.29172235192062451</v>
      </c>
      <c r="BI160" t="str">
        <f t="shared" si="94"/>
        <v>Asia</v>
      </c>
      <c r="BJ160">
        <f t="shared" si="95"/>
        <v>0.40676464294596049</v>
      </c>
      <c r="BK160" t="str">
        <f t="shared" si="96"/>
        <v>Japon</v>
      </c>
      <c r="BM160">
        <f t="shared" si="97"/>
        <v>1.0696767704907801</v>
      </c>
      <c r="BN160" t="str">
        <f t="shared" si="98"/>
        <v>Latam corp</v>
      </c>
      <c r="BO160">
        <f t="shared" si="99"/>
        <v>1.1793412948728801</v>
      </c>
      <c r="BP160" t="str">
        <f t="shared" si="100"/>
        <v>US IG</v>
      </c>
      <c r="BQ160">
        <f t="shared" si="101"/>
        <v>1.6102516016718713</v>
      </c>
      <c r="BR160" t="str">
        <f t="shared" si="102"/>
        <v>Emerging sov</v>
      </c>
    </row>
    <row r="161" spans="1:70" x14ac:dyDescent="0.2">
      <c r="A161" s="2">
        <v>42417</v>
      </c>
      <c r="B161">
        <v>0.15624571567757081</v>
      </c>
      <c r="C161">
        <v>0.21404257470353191</v>
      </c>
      <c r="D161">
        <v>0.18295651875650079</v>
      </c>
      <c r="E161">
        <v>0.19438681173070099</v>
      </c>
      <c r="F161">
        <v>0.16268235322407379</v>
      </c>
      <c r="G161">
        <v>0.22004261871435751</v>
      </c>
      <c r="H161">
        <v>3.6721784731537657E-2</v>
      </c>
      <c r="I161">
        <v>4.9522036719941473E-2</v>
      </c>
      <c r="J161">
        <v>2.987464441529214E-2</v>
      </c>
      <c r="K161">
        <v>4.8593723835656001E-2</v>
      </c>
      <c r="L161">
        <v>4.2403850910734203E-2</v>
      </c>
      <c r="M161">
        <v>1.645942371415831E-2</v>
      </c>
      <c r="N161">
        <v>0.14262890853294691</v>
      </c>
      <c r="O161">
        <v>0.17481986568310001</v>
      </c>
      <c r="Q161">
        <v>0.15905795235212181</v>
      </c>
      <c r="R161">
        <v>7.0435749819401261E-2</v>
      </c>
      <c r="S161">
        <v>7.5784253349384878E-2</v>
      </c>
      <c r="T161">
        <v>7.9069682067042235E-2</v>
      </c>
      <c r="U161">
        <v>4.7458078698508599E-2</v>
      </c>
      <c r="V161">
        <v>-0.10014343066907561</v>
      </c>
      <c r="W161">
        <v>7.0934639338145145E-2</v>
      </c>
      <c r="X161">
        <v>5.8403382910038097E-2</v>
      </c>
      <c r="Y161">
        <v>5.4234275759330153E-2</v>
      </c>
      <c r="Z161">
        <v>5.1979577578645353E-2</v>
      </c>
      <c r="AA161">
        <v>6.828086884606499E-2</v>
      </c>
      <c r="AB161">
        <v>3.4032222720175483E-2</v>
      </c>
      <c r="AC161">
        <v>-8.1967289503371621E-2</v>
      </c>
      <c r="AD161">
        <v>-2.9915720893250449E-2</v>
      </c>
      <c r="AF161">
        <f t="shared" si="69"/>
        <v>1.0179988082383924</v>
      </c>
      <c r="AG161">
        <f t="shared" si="70"/>
        <v>0.3290735495821851</v>
      </c>
      <c r="AH161">
        <f t="shared" si="71"/>
        <v>0.41422002268335201</v>
      </c>
      <c r="AI161">
        <f t="shared" si="72"/>
        <v>0.40676464294596049</v>
      </c>
      <c r="AJ161">
        <f t="shared" si="73"/>
        <v>0.29172235192062451</v>
      </c>
      <c r="AK161">
        <f t="shared" si="74"/>
        <v>-0.45510924771838923</v>
      </c>
      <c r="AL161">
        <f t="shared" si="75"/>
        <v>1.9316773369466589</v>
      </c>
      <c r="AM161">
        <f t="shared" si="76"/>
        <v>1.1793412948728801</v>
      </c>
      <c r="AN161">
        <f t="shared" si="77"/>
        <v>1.8153948547608112</v>
      </c>
      <c r="AO161">
        <f t="shared" si="78"/>
        <v>1.0696767704907801</v>
      </c>
      <c r="AP161">
        <f t="shared" si="79"/>
        <v>1.6102516016718713</v>
      </c>
      <c r="AQ161">
        <f t="shared" si="80"/>
        <v>2.0676436375412792</v>
      </c>
      <c r="AR161">
        <f t="shared" si="81"/>
        <v>-0.57468917308890011</v>
      </c>
      <c r="AS161">
        <f t="shared" si="82"/>
        <v>-0.17112312022638984</v>
      </c>
      <c r="AU161">
        <f t="shared" si="83"/>
        <v>2.0676436375412792</v>
      </c>
      <c r="AV161" t="str">
        <f t="shared" si="84"/>
        <v>ABS</v>
      </c>
      <c r="AX161">
        <f t="shared" si="85"/>
        <v>-0.57468917308890011</v>
      </c>
      <c r="AY161" t="str">
        <f t="shared" si="86"/>
        <v>Commodities</v>
      </c>
      <c r="BA161">
        <f t="shared" si="87"/>
        <v>1.9316773369466589</v>
      </c>
      <c r="BB161" t="str">
        <f t="shared" si="88"/>
        <v>US HY</v>
      </c>
      <c r="BD161">
        <f t="shared" si="89"/>
        <v>-0.45510924771838923</v>
      </c>
      <c r="BE161" t="str">
        <f t="shared" si="90"/>
        <v>Latam</v>
      </c>
      <c r="BF161">
        <f t="shared" si="91"/>
        <v>-0.17112312022638984</v>
      </c>
      <c r="BG161" t="str">
        <f t="shared" si="92"/>
        <v>Oro</v>
      </c>
      <c r="BH161">
        <f t="shared" si="93"/>
        <v>0.29172235192062451</v>
      </c>
      <c r="BI161" t="str">
        <f t="shared" si="94"/>
        <v>Asia</v>
      </c>
      <c r="BJ161">
        <f t="shared" si="95"/>
        <v>0.40676464294596049</v>
      </c>
      <c r="BK161" t="str">
        <f t="shared" si="96"/>
        <v>Japon</v>
      </c>
      <c r="BM161">
        <f t="shared" si="97"/>
        <v>1.0696767704907801</v>
      </c>
      <c r="BN161" t="str">
        <f t="shared" si="98"/>
        <v>Latam corp</v>
      </c>
      <c r="BO161">
        <f t="shared" si="99"/>
        <v>1.1793412948728801</v>
      </c>
      <c r="BP161" t="str">
        <f t="shared" si="100"/>
        <v>US IG</v>
      </c>
      <c r="BQ161">
        <f t="shared" si="101"/>
        <v>1.6102516016718713</v>
      </c>
      <c r="BR161" t="str">
        <f t="shared" si="102"/>
        <v>Emerging sov</v>
      </c>
    </row>
    <row r="162" spans="1:70" x14ac:dyDescent="0.2">
      <c r="A162" s="2">
        <v>42418</v>
      </c>
      <c r="B162">
        <v>0.15624571567757081</v>
      </c>
      <c r="C162">
        <v>0.21404257470353191</v>
      </c>
      <c r="D162">
        <v>0.18295651875650079</v>
      </c>
      <c r="E162">
        <v>0.19438681173070099</v>
      </c>
      <c r="F162">
        <v>0.16268235322407379</v>
      </c>
      <c r="G162">
        <v>0.22004261871435751</v>
      </c>
      <c r="H162">
        <v>3.6721784731537657E-2</v>
      </c>
      <c r="I162">
        <v>4.9522036719941473E-2</v>
      </c>
      <c r="J162">
        <v>2.987464441529214E-2</v>
      </c>
      <c r="K162">
        <v>4.8593723835656001E-2</v>
      </c>
      <c r="L162">
        <v>4.2403850910734203E-2</v>
      </c>
      <c r="M162">
        <v>1.645942371415831E-2</v>
      </c>
      <c r="N162">
        <v>0.14262890853294691</v>
      </c>
      <c r="O162">
        <v>0.17481986568310001</v>
      </c>
      <c r="Q162">
        <v>0.15905795235212181</v>
      </c>
      <c r="R162">
        <v>7.0435749819401261E-2</v>
      </c>
      <c r="S162">
        <v>7.5784253349384878E-2</v>
      </c>
      <c r="T162">
        <v>7.9069682067042235E-2</v>
      </c>
      <c r="U162">
        <v>4.7458078698508599E-2</v>
      </c>
      <c r="V162">
        <v>-0.10014343066907561</v>
      </c>
      <c r="W162">
        <v>7.0934639338145145E-2</v>
      </c>
      <c r="X162">
        <v>5.8403382910038097E-2</v>
      </c>
      <c r="Y162">
        <v>5.4234275759330153E-2</v>
      </c>
      <c r="Z162">
        <v>5.1979577578645353E-2</v>
      </c>
      <c r="AA162">
        <v>6.828086884606499E-2</v>
      </c>
      <c r="AB162">
        <v>3.4032222720175483E-2</v>
      </c>
      <c r="AC162">
        <v>-8.1967289503371621E-2</v>
      </c>
      <c r="AD162">
        <v>-2.9915720893250449E-2</v>
      </c>
      <c r="AF162">
        <f t="shared" si="69"/>
        <v>1.0179988082383924</v>
      </c>
      <c r="AG162">
        <f t="shared" si="70"/>
        <v>0.3290735495821851</v>
      </c>
      <c r="AH162">
        <f t="shared" si="71"/>
        <v>0.41422002268335201</v>
      </c>
      <c r="AI162">
        <f t="shared" si="72"/>
        <v>0.40676464294596049</v>
      </c>
      <c r="AJ162">
        <f t="shared" si="73"/>
        <v>0.29172235192062451</v>
      </c>
      <c r="AK162">
        <f t="shared" si="74"/>
        <v>-0.45510924771838923</v>
      </c>
      <c r="AL162">
        <f t="shared" si="75"/>
        <v>1.9316773369466589</v>
      </c>
      <c r="AM162">
        <f t="shared" si="76"/>
        <v>1.1793412948728801</v>
      </c>
      <c r="AN162">
        <f t="shared" si="77"/>
        <v>1.8153948547608112</v>
      </c>
      <c r="AO162">
        <f t="shared" si="78"/>
        <v>1.0696767704907801</v>
      </c>
      <c r="AP162">
        <f t="shared" si="79"/>
        <v>1.6102516016718713</v>
      </c>
      <c r="AQ162">
        <f t="shared" si="80"/>
        <v>2.0676436375412792</v>
      </c>
      <c r="AR162">
        <f t="shared" si="81"/>
        <v>-0.57468917308890011</v>
      </c>
      <c r="AS162">
        <f t="shared" si="82"/>
        <v>-0.17112312022638984</v>
      </c>
      <c r="AU162">
        <f t="shared" si="83"/>
        <v>2.0676436375412792</v>
      </c>
      <c r="AV162" t="str">
        <f t="shared" si="84"/>
        <v>ABS</v>
      </c>
      <c r="AX162">
        <f t="shared" si="85"/>
        <v>-0.57468917308890011</v>
      </c>
      <c r="AY162" t="str">
        <f t="shared" si="86"/>
        <v>Commodities</v>
      </c>
      <c r="BA162">
        <f t="shared" si="87"/>
        <v>1.9316773369466589</v>
      </c>
      <c r="BB162" t="str">
        <f t="shared" si="88"/>
        <v>US HY</v>
      </c>
      <c r="BD162">
        <f t="shared" si="89"/>
        <v>-0.45510924771838923</v>
      </c>
      <c r="BE162" t="str">
        <f t="shared" si="90"/>
        <v>Latam</v>
      </c>
      <c r="BF162">
        <f t="shared" si="91"/>
        <v>-0.17112312022638984</v>
      </c>
      <c r="BG162" t="str">
        <f t="shared" si="92"/>
        <v>Oro</v>
      </c>
      <c r="BH162">
        <f t="shared" si="93"/>
        <v>0.29172235192062451</v>
      </c>
      <c r="BI162" t="str">
        <f t="shared" si="94"/>
        <v>Asia</v>
      </c>
      <c r="BJ162">
        <f t="shared" si="95"/>
        <v>0.40676464294596049</v>
      </c>
      <c r="BK162" t="str">
        <f t="shared" si="96"/>
        <v>Japon</v>
      </c>
      <c r="BM162">
        <f t="shared" si="97"/>
        <v>1.0696767704907801</v>
      </c>
      <c r="BN162" t="str">
        <f t="shared" si="98"/>
        <v>Latam corp</v>
      </c>
      <c r="BO162">
        <f t="shared" si="99"/>
        <v>1.1793412948728801</v>
      </c>
      <c r="BP162" t="str">
        <f t="shared" si="100"/>
        <v>US IG</v>
      </c>
      <c r="BQ162">
        <f t="shared" si="101"/>
        <v>1.6102516016718713</v>
      </c>
      <c r="BR162" t="str">
        <f t="shared" si="102"/>
        <v>Emerging sov</v>
      </c>
    </row>
    <row r="163" spans="1:70" x14ac:dyDescent="0.2">
      <c r="A163" s="2">
        <v>42419</v>
      </c>
      <c r="B163">
        <v>0.15624571567757081</v>
      </c>
      <c r="C163">
        <v>0.21404257470353191</v>
      </c>
      <c r="D163">
        <v>0.18295651875650079</v>
      </c>
      <c r="E163">
        <v>0.19438681173070099</v>
      </c>
      <c r="F163">
        <v>0.16268235322407379</v>
      </c>
      <c r="G163">
        <v>0.22004261871435751</v>
      </c>
      <c r="H163">
        <v>3.6721784731537657E-2</v>
      </c>
      <c r="I163">
        <v>4.9522036719941473E-2</v>
      </c>
      <c r="J163">
        <v>2.987464441529214E-2</v>
      </c>
      <c r="K163">
        <v>4.8593723835656001E-2</v>
      </c>
      <c r="L163">
        <v>4.2403850910734203E-2</v>
      </c>
      <c r="M163">
        <v>1.645942371415831E-2</v>
      </c>
      <c r="N163">
        <v>0.14262890853294691</v>
      </c>
      <c r="O163">
        <v>0.17481986568310001</v>
      </c>
      <c r="Q163">
        <v>0.15905795235212181</v>
      </c>
      <c r="R163">
        <v>7.0435749819401261E-2</v>
      </c>
      <c r="S163">
        <v>7.5784253349384878E-2</v>
      </c>
      <c r="T163">
        <v>7.9069682067042235E-2</v>
      </c>
      <c r="U163">
        <v>4.7458078698508599E-2</v>
      </c>
      <c r="V163">
        <v>-0.10014343066907561</v>
      </c>
      <c r="W163">
        <v>7.0934639338145145E-2</v>
      </c>
      <c r="X163">
        <v>5.8403382910038097E-2</v>
      </c>
      <c r="Y163">
        <v>5.4234275759330153E-2</v>
      </c>
      <c r="Z163">
        <v>5.1979577578645353E-2</v>
      </c>
      <c r="AA163">
        <v>6.828086884606499E-2</v>
      </c>
      <c r="AB163">
        <v>3.4032222720175483E-2</v>
      </c>
      <c r="AC163">
        <v>-8.1967289503371621E-2</v>
      </c>
      <c r="AD163">
        <v>-2.9915720893250449E-2</v>
      </c>
      <c r="AF163">
        <f t="shared" si="69"/>
        <v>1.0179988082383924</v>
      </c>
      <c r="AG163">
        <f t="shared" si="70"/>
        <v>0.3290735495821851</v>
      </c>
      <c r="AH163">
        <f t="shared" si="71"/>
        <v>0.41422002268335201</v>
      </c>
      <c r="AI163">
        <f t="shared" si="72"/>
        <v>0.40676464294596049</v>
      </c>
      <c r="AJ163">
        <f t="shared" si="73"/>
        <v>0.29172235192062451</v>
      </c>
      <c r="AK163">
        <f t="shared" si="74"/>
        <v>-0.45510924771838923</v>
      </c>
      <c r="AL163">
        <f t="shared" si="75"/>
        <v>1.9316773369466589</v>
      </c>
      <c r="AM163">
        <f t="shared" si="76"/>
        <v>1.1793412948728801</v>
      </c>
      <c r="AN163">
        <f t="shared" si="77"/>
        <v>1.8153948547608112</v>
      </c>
      <c r="AO163">
        <f t="shared" si="78"/>
        <v>1.0696767704907801</v>
      </c>
      <c r="AP163">
        <f t="shared" si="79"/>
        <v>1.6102516016718713</v>
      </c>
      <c r="AQ163">
        <f t="shared" si="80"/>
        <v>2.0676436375412792</v>
      </c>
      <c r="AR163">
        <f t="shared" si="81"/>
        <v>-0.57468917308890011</v>
      </c>
      <c r="AS163">
        <f t="shared" si="82"/>
        <v>-0.17112312022638984</v>
      </c>
      <c r="AU163">
        <f t="shared" si="83"/>
        <v>2.0676436375412792</v>
      </c>
      <c r="AV163" t="str">
        <f t="shared" si="84"/>
        <v>ABS</v>
      </c>
      <c r="AX163">
        <f t="shared" si="85"/>
        <v>-0.57468917308890011</v>
      </c>
      <c r="AY163" t="str">
        <f t="shared" si="86"/>
        <v>Commodities</v>
      </c>
      <c r="BA163">
        <f t="shared" si="87"/>
        <v>1.9316773369466589</v>
      </c>
      <c r="BB163" t="str">
        <f t="shared" si="88"/>
        <v>US HY</v>
      </c>
      <c r="BD163">
        <f t="shared" si="89"/>
        <v>-0.45510924771838923</v>
      </c>
      <c r="BE163" t="str">
        <f t="shared" si="90"/>
        <v>Latam</v>
      </c>
      <c r="BF163">
        <f t="shared" si="91"/>
        <v>-0.17112312022638984</v>
      </c>
      <c r="BG163" t="str">
        <f t="shared" si="92"/>
        <v>Oro</v>
      </c>
      <c r="BH163">
        <f t="shared" si="93"/>
        <v>0.29172235192062451</v>
      </c>
      <c r="BI163" t="str">
        <f t="shared" si="94"/>
        <v>Asia</v>
      </c>
      <c r="BJ163">
        <f t="shared" si="95"/>
        <v>0.40676464294596049</v>
      </c>
      <c r="BK163" t="str">
        <f t="shared" si="96"/>
        <v>Japon</v>
      </c>
      <c r="BM163">
        <f t="shared" si="97"/>
        <v>1.0696767704907801</v>
      </c>
      <c r="BN163" t="str">
        <f t="shared" si="98"/>
        <v>Latam corp</v>
      </c>
      <c r="BO163">
        <f t="shared" si="99"/>
        <v>1.1793412948728801</v>
      </c>
      <c r="BP163" t="str">
        <f t="shared" si="100"/>
        <v>US IG</v>
      </c>
      <c r="BQ163">
        <f t="shared" si="101"/>
        <v>1.6102516016718713</v>
      </c>
      <c r="BR163" t="str">
        <f t="shared" si="102"/>
        <v>Emerging sov</v>
      </c>
    </row>
    <row r="164" spans="1:70" x14ac:dyDescent="0.2">
      <c r="A164" s="2">
        <v>42422</v>
      </c>
      <c r="B164">
        <v>0.15624571567757081</v>
      </c>
      <c r="C164">
        <v>0.21404257470353191</v>
      </c>
      <c r="D164">
        <v>0.18295651875650079</v>
      </c>
      <c r="E164">
        <v>0.19438681173070099</v>
      </c>
      <c r="F164">
        <v>0.16268235322407379</v>
      </c>
      <c r="G164">
        <v>0.22004261871435751</v>
      </c>
      <c r="H164">
        <v>3.6721784731537657E-2</v>
      </c>
      <c r="I164">
        <v>4.9522036719941473E-2</v>
      </c>
      <c r="J164">
        <v>2.987464441529214E-2</v>
      </c>
      <c r="K164">
        <v>4.8593723835656001E-2</v>
      </c>
      <c r="L164">
        <v>4.2403850910734203E-2</v>
      </c>
      <c r="M164">
        <v>1.645942371415831E-2</v>
      </c>
      <c r="N164">
        <v>0.14262890853294691</v>
      </c>
      <c r="O164">
        <v>0.17481986568310001</v>
      </c>
      <c r="Q164">
        <v>0.15905795235212181</v>
      </c>
      <c r="R164">
        <v>7.0435749819401261E-2</v>
      </c>
      <c r="S164">
        <v>7.5784253349384878E-2</v>
      </c>
      <c r="T164">
        <v>7.9069682067042235E-2</v>
      </c>
      <c r="U164">
        <v>4.7458078698508599E-2</v>
      </c>
      <c r="V164">
        <v>-0.10014343066907561</v>
      </c>
      <c r="W164">
        <v>7.0934639338145145E-2</v>
      </c>
      <c r="X164">
        <v>5.8403382910038097E-2</v>
      </c>
      <c r="Y164">
        <v>5.4234275759330153E-2</v>
      </c>
      <c r="Z164">
        <v>5.1979577578645353E-2</v>
      </c>
      <c r="AA164">
        <v>6.828086884606499E-2</v>
      </c>
      <c r="AB164">
        <v>3.4032222720175483E-2</v>
      </c>
      <c r="AC164">
        <v>-8.1967289503371621E-2</v>
      </c>
      <c r="AD164">
        <v>-2.9915720893250449E-2</v>
      </c>
      <c r="AF164">
        <f t="shared" si="69"/>
        <v>1.0179988082383924</v>
      </c>
      <c r="AG164">
        <f t="shared" si="70"/>
        <v>0.3290735495821851</v>
      </c>
      <c r="AH164">
        <f t="shared" si="71"/>
        <v>0.41422002268335201</v>
      </c>
      <c r="AI164">
        <f t="shared" si="72"/>
        <v>0.40676464294596049</v>
      </c>
      <c r="AJ164">
        <f t="shared" si="73"/>
        <v>0.29172235192062451</v>
      </c>
      <c r="AK164">
        <f t="shared" si="74"/>
        <v>-0.45510924771838923</v>
      </c>
      <c r="AL164">
        <f t="shared" si="75"/>
        <v>1.9316773369466589</v>
      </c>
      <c r="AM164">
        <f t="shared" si="76"/>
        <v>1.1793412948728801</v>
      </c>
      <c r="AN164">
        <f t="shared" si="77"/>
        <v>1.8153948547608112</v>
      </c>
      <c r="AO164">
        <f t="shared" si="78"/>
        <v>1.0696767704907801</v>
      </c>
      <c r="AP164">
        <f t="shared" si="79"/>
        <v>1.6102516016718713</v>
      </c>
      <c r="AQ164">
        <f t="shared" si="80"/>
        <v>2.0676436375412792</v>
      </c>
      <c r="AR164">
        <f t="shared" si="81"/>
        <v>-0.57468917308890011</v>
      </c>
      <c r="AS164">
        <f t="shared" si="82"/>
        <v>-0.17112312022638984</v>
      </c>
      <c r="AU164">
        <f t="shared" si="83"/>
        <v>2.0676436375412792</v>
      </c>
      <c r="AV164" t="str">
        <f t="shared" si="84"/>
        <v>ABS</v>
      </c>
      <c r="AX164">
        <f t="shared" si="85"/>
        <v>-0.57468917308890011</v>
      </c>
      <c r="AY164" t="str">
        <f t="shared" si="86"/>
        <v>Commodities</v>
      </c>
      <c r="BA164">
        <f t="shared" si="87"/>
        <v>1.9316773369466589</v>
      </c>
      <c r="BB164" t="str">
        <f t="shared" si="88"/>
        <v>US HY</v>
      </c>
      <c r="BD164">
        <f t="shared" si="89"/>
        <v>-0.45510924771838923</v>
      </c>
      <c r="BE164" t="str">
        <f t="shared" si="90"/>
        <v>Latam</v>
      </c>
      <c r="BF164">
        <f t="shared" si="91"/>
        <v>-0.17112312022638984</v>
      </c>
      <c r="BG164" t="str">
        <f t="shared" si="92"/>
        <v>Oro</v>
      </c>
      <c r="BH164">
        <f t="shared" si="93"/>
        <v>0.29172235192062451</v>
      </c>
      <c r="BI164" t="str">
        <f t="shared" si="94"/>
        <v>Asia</v>
      </c>
      <c r="BJ164">
        <f t="shared" si="95"/>
        <v>0.40676464294596049</v>
      </c>
      <c r="BK164" t="str">
        <f t="shared" si="96"/>
        <v>Japon</v>
      </c>
      <c r="BM164">
        <f t="shared" si="97"/>
        <v>1.0696767704907801</v>
      </c>
      <c r="BN164" t="str">
        <f t="shared" si="98"/>
        <v>Latam corp</v>
      </c>
      <c r="BO164">
        <f t="shared" si="99"/>
        <v>1.1793412948728801</v>
      </c>
      <c r="BP164" t="str">
        <f t="shared" si="100"/>
        <v>US IG</v>
      </c>
      <c r="BQ164">
        <f t="shared" si="101"/>
        <v>1.6102516016718713</v>
      </c>
      <c r="BR164" t="str">
        <f t="shared" si="102"/>
        <v>Emerging sov</v>
      </c>
    </row>
    <row r="165" spans="1:70" x14ac:dyDescent="0.2">
      <c r="A165" s="2">
        <v>42423</v>
      </c>
      <c r="B165">
        <v>0.15624571567757081</v>
      </c>
      <c r="C165">
        <v>0.21404257470353191</v>
      </c>
      <c r="D165">
        <v>0.18295651875650079</v>
      </c>
      <c r="E165">
        <v>0.19438681173070099</v>
      </c>
      <c r="F165">
        <v>0.16268235322407379</v>
      </c>
      <c r="G165">
        <v>0.22004261871435751</v>
      </c>
      <c r="H165">
        <v>3.6721784731537657E-2</v>
      </c>
      <c r="I165">
        <v>4.9522036719941473E-2</v>
      </c>
      <c r="J165">
        <v>2.987464441529214E-2</v>
      </c>
      <c r="K165">
        <v>4.8593723835656001E-2</v>
      </c>
      <c r="L165">
        <v>4.2403850910734203E-2</v>
      </c>
      <c r="M165">
        <v>1.645942371415831E-2</v>
      </c>
      <c r="N165">
        <v>0.14262890853294691</v>
      </c>
      <c r="O165">
        <v>0.17481986568310001</v>
      </c>
      <c r="Q165">
        <v>0.15905795235212181</v>
      </c>
      <c r="R165">
        <v>7.0435749819401261E-2</v>
      </c>
      <c r="S165">
        <v>7.5784253349384878E-2</v>
      </c>
      <c r="T165">
        <v>7.9069682067042235E-2</v>
      </c>
      <c r="U165">
        <v>4.7458078698508599E-2</v>
      </c>
      <c r="V165">
        <v>-0.10014343066907561</v>
      </c>
      <c r="W165">
        <v>7.0934639338145145E-2</v>
      </c>
      <c r="X165">
        <v>5.8403382910038097E-2</v>
      </c>
      <c r="Y165">
        <v>5.4234275759330153E-2</v>
      </c>
      <c r="Z165">
        <v>5.1979577578645353E-2</v>
      </c>
      <c r="AA165">
        <v>6.828086884606499E-2</v>
      </c>
      <c r="AB165">
        <v>3.4032222720175483E-2</v>
      </c>
      <c r="AC165">
        <v>-8.1967289503371621E-2</v>
      </c>
      <c r="AD165">
        <v>-2.9915720893250449E-2</v>
      </c>
      <c r="AF165">
        <f t="shared" si="69"/>
        <v>1.0179988082383924</v>
      </c>
      <c r="AG165">
        <f t="shared" si="70"/>
        <v>0.3290735495821851</v>
      </c>
      <c r="AH165">
        <f t="shared" si="71"/>
        <v>0.41422002268335201</v>
      </c>
      <c r="AI165">
        <f t="shared" si="72"/>
        <v>0.40676464294596049</v>
      </c>
      <c r="AJ165">
        <f t="shared" si="73"/>
        <v>0.29172235192062451</v>
      </c>
      <c r="AK165">
        <f t="shared" si="74"/>
        <v>-0.45510924771838923</v>
      </c>
      <c r="AL165">
        <f t="shared" si="75"/>
        <v>1.9316773369466589</v>
      </c>
      <c r="AM165">
        <f t="shared" si="76"/>
        <v>1.1793412948728801</v>
      </c>
      <c r="AN165">
        <f t="shared" si="77"/>
        <v>1.8153948547608112</v>
      </c>
      <c r="AO165">
        <f t="shared" si="78"/>
        <v>1.0696767704907801</v>
      </c>
      <c r="AP165">
        <f t="shared" si="79"/>
        <v>1.6102516016718713</v>
      </c>
      <c r="AQ165">
        <f t="shared" si="80"/>
        <v>2.0676436375412792</v>
      </c>
      <c r="AR165">
        <f t="shared" si="81"/>
        <v>-0.57468917308890011</v>
      </c>
      <c r="AS165">
        <f t="shared" si="82"/>
        <v>-0.17112312022638984</v>
      </c>
      <c r="AU165">
        <f t="shared" si="83"/>
        <v>2.0676436375412792</v>
      </c>
      <c r="AV165" t="str">
        <f t="shared" si="84"/>
        <v>ABS</v>
      </c>
      <c r="AX165">
        <f t="shared" si="85"/>
        <v>-0.57468917308890011</v>
      </c>
      <c r="AY165" t="str">
        <f t="shared" si="86"/>
        <v>Commodities</v>
      </c>
      <c r="BA165">
        <f t="shared" si="87"/>
        <v>1.9316773369466589</v>
      </c>
      <c r="BB165" t="str">
        <f t="shared" si="88"/>
        <v>US HY</v>
      </c>
      <c r="BD165">
        <f t="shared" si="89"/>
        <v>-0.45510924771838923</v>
      </c>
      <c r="BE165" t="str">
        <f t="shared" si="90"/>
        <v>Latam</v>
      </c>
      <c r="BF165">
        <f t="shared" si="91"/>
        <v>-0.17112312022638984</v>
      </c>
      <c r="BG165" t="str">
        <f t="shared" si="92"/>
        <v>Oro</v>
      </c>
      <c r="BH165">
        <f t="shared" si="93"/>
        <v>0.29172235192062451</v>
      </c>
      <c r="BI165" t="str">
        <f t="shared" si="94"/>
        <v>Asia</v>
      </c>
      <c r="BJ165">
        <f t="shared" si="95"/>
        <v>0.40676464294596049</v>
      </c>
      <c r="BK165" t="str">
        <f t="shared" si="96"/>
        <v>Japon</v>
      </c>
      <c r="BM165">
        <f t="shared" si="97"/>
        <v>1.0696767704907801</v>
      </c>
      <c r="BN165" t="str">
        <f t="shared" si="98"/>
        <v>Latam corp</v>
      </c>
      <c r="BO165">
        <f t="shared" si="99"/>
        <v>1.1793412948728801</v>
      </c>
      <c r="BP165" t="str">
        <f t="shared" si="100"/>
        <v>US IG</v>
      </c>
      <c r="BQ165">
        <f t="shared" si="101"/>
        <v>1.6102516016718713</v>
      </c>
      <c r="BR165" t="str">
        <f t="shared" si="102"/>
        <v>Emerging sov</v>
      </c>
    </row>
    <row r="166" spans="1:70" x14ac:dyDescent="0.2">
      <c r="A166" s="2">
        <v>42424</v>
      </c>
      <c r="B166">
        <v>0.15624571567757081</v>
      </c>
      <c r="C166">
        <v>0.21404257470353191</v>
      </c>
      <c r="D166">
        <v>0.18295651875650079</v>
      </c>
      <c r="E166">
        <v>0.19438681173070099</v>
      </c>
      <c r="F166">
        <v>0.16268235322407379</v>
      </c>
      <c r="G166">
        <v>0.22004261871435751</v>
      </c>
      <c r="H166">
        <v>3.6721784731537657E-2</v>
      </c>
      <c r="I166">
        <v>4.9522036719941473E-2</v>
      </c>
      <c r="J166">
        <v>2.987464441529214E-2</v>
      </c>
      <c r="K166">
        <v>4.8593723835656001E-2</v>
      </c>
      <c r="L166">
        <v>4.2403850910734203E-2</v>
      </c>
      <c r="M166">
        <v>1.645942371415831E-2</v>
      </c>
      <c r="N166">
        <v>0.14262890853294691</v>
      </c>
      <c r="O166">
        <v>0.17481986568310001</v>
      </c>
      <c r="Q166">
        <v>0.15905795235212181</v>
      </c>
      <c r="R166">
        <v>7.0435749819401261E-2</v>
      </c>
      <c r="S166">
        <v>7.5784253349384878E-2</v>
      </c>
      <c r="T166">
        <v>7.9069682067042235E-2</v>
      </c>
      <c r="U166">
        <v>4.7458078698508599E-2</v>
      </c>
      <c r="V166">
        <v>-0.10014343066907561</v>
      </c>
      <c r="W166">
        <v>7.0934639338145145E-2</v>
      </c>
      <c r="X166">
        <v>5.8403382910038097E-2</v>
      </c>
      <c r="Y166">
        <v>5.4234275759330153E-2</v>
      </c>
      <c r="Z166">
        <v>5.1979577578645353E-2</v>
      </c>
      <c r="AA166">
        <v>6.828086884606499E-2</v>
      </c>
      <c r="AB166">
        <v>3.4032222720175483E-2</v>
      </c>
      <c r="AC166">
        <v>-8.1967289503371621E-2</v>
      </c>
      <c r="AD166">
        <v>-2.9915720893250449E-2</v>
      </c>
      <c r="AF166">
        <f t="shared" si="69"/>
        <v>1.0179988082383924</v>
      </c>
      <c r="AG166">
        <f t="shared" si="70"/>
        <v>0.3290735495821851</v>
      </c>
      <c r="AH166">
        <f t="shared" si="71"/>
        <v>0.41422002268335201</v>
      </c>
      <c r="AI166">
        <f t="shared" si="72"/>
        <v>0.40676464294596049</v>
      </c>
      <c r="AJ166">
        <f t="shared" si="73"/>
        <v>0.29172235192062451</v>
      </c>
      <c r="AK166">
        <f t="shared" si="74"/>
        <v>-0.45510924771838923</v>
      </c>
      <c r="AL166">
        <f t="shared" si="75"/>
        <v>1.9316773369466589</v>
      </c>
      <c r="AM166">
        <f t="shared" si="76"/>
        <v>1.1793412948728801</v>
      </c>
      <c r="AN166">
        <f t="shared" si="77"/>
        <v>1.8153948547608112</v>
      </c>
      <c r="AO166">
        <f t="shared" si="78"/>
        <v>1.0696767704907801</v>
      </c>
      <c r="AP166">
        <f t="shared" si="79"/>
        <v>1.6102516016718713</v>
      </c>
      <c r="AQ166">
        <f t="shared" si="80"/>
        <v>2.0676436375412792</v>
      </c>
      <c r="AR166">
        <f t="shared" si="81"/>
        <v>-0.57468917308890011</v>
      </c>
      <c r="AS166">
        <f t="shared" si="82"/>
        <v>-0.17112312022638984</v>
      </c>
      <c r="AU166">
        <f t="shared" si="83"/>
        <v>2.0676436375412792</v>
      </c>
      <c r="AV166" t="str">
        <f t="shared" si="84"/>
        <v>ABS</v>
      </c>
      <c r="AX166">
        <f t="shared" si="85"/>
        <v>-0.57468917308890011</v>
      </c>
      <c r="AY166" t="str">
        <f t="shared" si="86"/>
        <v>Commodities</v>
      </c>
      <c r="BA166">
        <f t="shared" si="87"/>
        <v>1.9316773369466589</v>
      </c>
      <c r="BB166" t="str">
        <f t="shared" si="88"/>
        <v>US HY</v>
      </c>
      <c r="BD166">
        <f t="shared" si="89"/>
        <v>-0.45510924771838923</v>
      </c>
      <c r="BE166" t="str">
        <f t="shared" si="90"/>
        <v>Latam</v>
      </c>
      <c r="BF166">
        <f t="shared" si="91"/>
        <v>-0.17112312022638984</v>
      </c>
      <c r="BG166" t="str">
        <f t="shared" si="92"/>
        <v>Oro</v>
      </c>
      <c r="BH166">
        <f t="shared" si="93"/>
        <v>0.29172235192062451</v>
      </c>
      <c r="BI166" t="str">
        <f t="shared" si="94"/>
        <v>Asia</v>
      </c>
      <c r="BJ166">
        <f t="shared" si="95"/>
        <v>0.40676464294596049</v>
      </c>
      <c r="BK166" t="str">
        <f t="shared" si="96"/>
        <v>Japon</v>
      </c>
      <c r="BM166">
        <f t="shared" si="97"/>
        <v>1.0696767704907801</v>
      </c>
      <c r="BN166" t="str">
        <f t="shared" si="98"/>
        <v>Latam corp</v>
      </c>
      <c r="BO166">
        <f t="shared" si="99"/>
        <v>1.1793412948728801</v>
      </c>
      <c r="BP166" t="str">
        <f t="shared" si="100"/>
        <v>US IG</v>
      </c>
      <c r="BQ166">
        <f t="shared" si="101"/>
        <v>1.6102516016718713</v>
      </c>
      <c r="BR166" t="str">
        <f t="shared" si="102"/>
        <v>Emerging sov</v>
      </c>
    </row>
    <row r="167" spans="1:70" x14ac:dyDescent="0.2">
      <c r="A167" s="2">
        <v>42425</v>
      </c>
      <c r="B167">
        <v>0.15624571567757081</v>
      </c>
      <c r="C167">
        <v>0.21404257470353191</v>
      </c>
      <c r="D167">
        <v>0.18295651875650079</v>
      </c>
      <c r="E167">
        <v>0.19438681173070099</v>
      </c>
      <c r="F167">
        <v>0.16268235322407379</v>
      </c>
      <c r="G167">
        <v>0.22004261871435751</v>
      </c>
      <c r="H167">
        <v>3.6721784731537657E-2</v>
      </c>
      <c r="I167">
        <v>4.9522036719941473E-2</v>
      </c>
      <c r="J167">
        <v>2.987464441529214E-2</v>
      </c>
      <c r="K167">
        <v>4.8593723835656001E-2</v>
      </c>
      <c r="L167">
        <v>4.2403850910734203E-2</v>
      </c>
      <c r="M167">
        <v>1.645942371415831E-2</v>
      </c>
      <c r="N167">
        <v>0.14262890853294691</v>
      </c>
      <c r="O167">
        <v>0.17481986568310001</v>
      </c>
      <c r="Q167">
        <v>0.15905795235212181</v>
      </c>
      <c r="R167">
        <v>7.0435749819401261E-2</v>
      </c>
      <c r="S167">
        <v>7.5784253349384878E-2</v>
      </c>
      <c r="T167">
        <v>7.9069682067042235E-2</v>
      </c>
      <c r="U167">
        <v>4.7458078698508599E-2</v>
      </c>
      <c r="V167">
        <v>-0.10014343066907561</v>
      </c>
      <c r="W167">
        <v>7.0934639338145145E-2</v>
      </c>
      <c r="X167">
        <v>5.8403382910038097E-2</v>
      </c>
      <c r="Y167">
        <v>5.4234275759330153E-2</v>
      </c>
      <c r="Z167">
        <v>5.1979577578645353E-2</v>
      </c>
      <c r="AA167">
        <v>6.828086884606499E-2</v>
      </c>
      <c r="AB167">
        <v>3.4032222720175483E-2</v>
      </c>
      <c r="AC167">
        <v>-8.1967289503371621E-2</v>
      </c>
      <c r="AD167">
        <v>-2.9915720893250449E-2</v>
      </c>
      <c r="AF167">
        <f t="shared" si="69"/>
        <v>1.0179988082383924</v>
      </c>
      <c r="AG167">
        <f t="shared" si="70"/>
        <v>0.3290735495821851</v>
      </c>
      <c r="AH167">
        <f t="shared" si="71"/>
        <v>0.41422002268335201</v>
      </c>
      <c r="AI167">
        <f t="shared" si="72"/>
        <v>0.40676464294596049</v>
      </c>
      <c r="AJ167">
        <f t="shared" si="73"/>
        <v>0.29172235192062451</v>
      </c>
      <c r="AK167">
        <f t="shared" si="74"/>
        <v>-0.45510924771838923</v>
      </c>
      <c r="AL167">
        <f t="shared" si="75"/>
        <v>1.9316773369466589</v>
      </c>
      <c r="AM167">
        <f t="shared" si="76"/>
        <v>1.1793412948728801</v>
      </c>
      <c r="AN167">
        <f t="shared" si="77"/>
        <v>1.8153948547608112</v>
      </c>
      <c r="AO167">
        <f t="shared" si="78"/>
        <v>1.0696767704907801</v>
      </c>
      <c r="AP167">
        <f t="shared" si="79"/>
        <v>1.6102516016718713</v>
      </c>
      <c r="AQ167">
        <f t="shared" si="80"/>
        <v>2.0676436375412792</v>
      </c>
      <c r="AR167">
        <f t="shared" si="81"/>
        <v>-0.57468917308890011</v>
      </c>
      <c r="AS167">
        <f t="shared" si="82"/>
        <v>-0.17112312022638984</v>
      </c>
      <c r="AU167">
        <f t="shared" si="83"/>
        <v>2.0676436375412792</v>
      </c>
      <c r="AV167" t="str">
        <f t="shared" si="84"/>
        <v>ABS</v>
      </c>
      <c r="AX167">
        <f t="shared" si="85"/>
        <v>-0.57468917308890011</v>
      </c>
      <c r="AY167" t="str">
        <f t="shared" si="86"/>
        <v>Commodities</v>
      </c>
      <c r="BA167">
        <f t="shared" si="87"/>
        <v>1.9316773369466589</v>
      </c>
      <c r="BB167" t="str">
        <f t="shared" si="88"/>
        <v>US HY</v>
      </c>
      <c r="BD167">
        <f t="shared" si="89"/>
        <v>-0.45510924771838923</v>
      </c>
      <c r="BE167" t="str">
        <f t="shared" si="90"/>
        <v>Latam</v>
      </c>
      <c r="BF167">
        <f t="shared" si="91"/>
        <v>-0.17112312022638984</v>
      </c>
      <c r="BG167" t="str">
        <f t="shared" si="92"/>
        <v>Oro</v>
      </c>
      <c r="BH167">
        <f t="shared" si="93"/>
        <v>0.29172235192062451</v>
      </c>
      <c r="BI167" t="str">
        <f t="shared" si="94"/>
        <v>Asia</v>
      </c>
      <c r="BJ167">
        <f t="shared" si="95"/>
        <v>0.40676464294596049</v>
      </c>
      <c r="BK167" t="str">
        <f t="shared" si="96"/>
        <v>Japon</v>
      </c>
      <c r="BM167">
        <f t="shared" si="97"/>
        <v>1.0696767704907801</v>
      </c>
      <c r="BN167" t="str">
        <f t="shared" si="98"/>
        <v>Latam corp</v>
      </c>
      <c r="BO167">
        <f t="shared" si="99"/>
        <v>1.1793412948728801</v>
      </c>
      <c r="BP167" t="str">
        <f t="shared" si="100"/>
        <v>US IG</v>
      </c>
      <c r="BQ167">
        <f t="shared" si="101"/>
        <v>1.6102516016718713</v>
      </c>
      <c r="BR167" t="str">
        <f t="shared" si="102"/>
        <v>Emerging sov</v>
      </c>
    </row>
    <row r="168" spans="1:70" x14ac:dyDescent="0.2">
      <c r="A168" s="2">
        <v>42426</v>
      </c>
      <c r="B168">
        <v>0.15624571567757081</v>
      </c>
      <c r="C168">
        <v>0.21404257470353191</v>
      </c>
      <c r="D168">
        <v>0.18295651875650079</v>
      </c>
      <c r="E168">
        <v>0.19438681173070099</v>
      </c>
      <c r="F168">
        <v>0.16268235322407379</v>
      </c>
      <c r="G168">
        <v>0.22004261871435751</v>
      </c>
      <c r="H168">
        <v>3.6721784731537657E-2</v>
      </c>
      <c r="I168">
        <v>4.9522036719941473E-2</v>
      </c>
      <c r="J168">
        <v>2.987464441529214E-2</v>
      </c>
      <c r="K168">
        <v>4.8593723835656001E-2</v>
      </c>
      <c r="L168">
        <v>4.2403850910734203E-2</v>
      </c>
      <c r="M168">
        <v>1.645942371415831E-2</v>
      </c>
      <c r="N168">
        <v>0.14262890853294691</v>
      </c>
      <c r="O168">
        <v>0.17481986568310001</v>
      </c>
      <c r="Q168">
        <v>0.15905795235212181</v>
      </c>
      <c r="R168">
        <v>7.0435749819401261E-2</v>
      </c>
      <c r="S168">
        <v>7.5784253349384878E-2</v>
      </c>
      <c r="T168">
        <v>7.9069682067042235E-2</v>
      </c>
      <c r="U168">
        <v>4.7458078698508599E-2</v>
      </c>
      <c r="V168">
        <v>-0.10014343066907561</v>
      </c>
      <c r="W168">
        <v>7.0934639338145145E-2</v>
      </c>
      <c r="X168">
        <v>5.8403382910038097E-2</v>
      </c>
      <c r="Y168">
        <v>5.4234275759330153E-2</v>
      </c>
      <c r="Z168">
        <v>5.1979577578645353E-2</v>
      </c>
      <c r="AA168">
        <v>6.828086884606499E-2</v>
      </c>
      <c r="AB168">
        <v>3.4032222720175483E-2</v>
      </c>
      <c r="AC168">
        <v>-8.1967289503371621E-2</v>
      </c>
      <c r="AD168">
        <v>-2.9915720893250449E-2</v>
      </c>
      <c r="AF168">
        <f t="shared" si="69"/>
        <v>1.0179988082383924</v>
      </c>
      <c r="AG168">
        <f t="shared" si="70"/>
        <v>0.3290735495821851</v>
      </c>
      <c r="AH168">
        <f t="shared" si="71"/>
        <v>0.41422002268335201</v>
      </c>
      <c r="AI168">
        <f t="shared" si="72"/>
        <v>0.40676464294596049</v>
      </c>
      <c r="AJ168">
        <f t="shared" si="73"/>
        <v>0.29172235192062451</v>
      </c>
      <c r="AK168">
        <f t="shared" si="74"/>
        <v>-0.45510924771838923</v>
      </c>
      <c r="AL168">
        <f t="shared" si="75"/>
        <v>1.9316773369466589</v>
      </c>
      <c r="AM168">
        <f t="shared" si="76"/>
        <v>1.1793412948728801</v>
      </c>
      <c r="AN168">
        <f t="shared" si="77"/>
        <v>1.8153948547608112</v>
      </c>
      <c r="AO168">
        <f t="shared" si="78"/>
        <v>1.0696767704907801</v>
      </c>
      <c r="AP168">
        <f t="shared" si="79"/>
        <v>1.6102516016718713</v>
      </c>
      <c r="AQ168">
        <f t="shared" si="80"/>
        <v>2.0676436375412792</v>
      </c>
      <c r="AR168">
        <f t="shared" si="81"/>
        <v>-0.57468917308890011</v>
      </c>
      <c r="AS168">
        <f t="shared" si="82"/>
        <v>-0.17112312022638984</v>
      </c>
      <c r="AU168">
        <f t="shared" si="83"/>
        <v>2.0676436375412792</v>
      </c>
      <c r="AV168" t="str">
        <f t="shared" si="84"/>
        <v>ABS</v>
      </c>
      <c r="AX168">
        <f t="shared" si="85"/>
        <v>-0.57468917308890011</v>
      </c>
      <c r="AY168" t="str">
        <f t="shared" si="86"/>
        <v>Commodities</v>
      </c>
      <c r="BA168">
        <f t="shared" si="87"/>
        <v>1.9316773369466589</v>
      </c>
      <c r="BB168" t="str">
        <f t="shared" si="88"/>
        <v>US HY</v>
      </c>
      <c r="BD168">
        <f t="shared" si="89"/>
        <v>-0.45510924771838923</v>
      </c>
      <c r="BE168" t="str">
        <f t="shared" si="90"/>
        <v>Latam</v>
      </c>
      <c r="BF168">
        <f t="shared" si="91"/>
        <v>-0.17112312022638984</v>
      </c>
      <c r="BG168" t="str">
        <f t="shared" si="92"/>
        <v>Oro</v>
      </c>
      <c r="BH168">
        <f t="shared" si="93"/>
        <v>0.29172235192062451</v>
      </c>
      <c r="BI168" t="str">
        <f t="shared" si="94"/>
        <v>Asia</v>
      </c>
      <c r="BJ168">
        <f t="shared" si="95"/>
        <v>0.40676464294596049</v>
      </c>
      <c r="BK168" t="str">
        <f t="shared" si="96"/>
        <v>Japon</v>
      </c>
      <c r="BM168">
        <f t="shared" si="97"/>
        <v>1.0696767704907801</v>
      </c>
      <c r="BN168" t="str">
        <f t="shared" si="98"/>
        <v>Latam corp</v>
      </c>
      <c r="BO168">
        <f t="shared" si="99"/>
        <v>1.1793412948728801</v>
      </c>
      <c r="BP168" t="str">
        <f t="shared" si="100"/>
        <v>US IG</v>
      </c>
      <c r="BQ168">
        <f t="shared" si="101"/>
        <v>1.6102516016718713</v>
      </c>
      <c r="BR168" t="str">
        <f t="shared" si="102"/>
        <v>Emerging sov</v>
      </c>
    </row>
    <row r="169" spans="1:70" x14ac:dyDescent="0.2">
      <c r="A169" s="2">
        <v>42429</v>
      </c>
      <c r="B169">
        <v>0.15642017085441159</v>
      </c>
      <c r="C169">
        <v>0.21220864922139401</v>
      </c>
      <c r="D169">
        <v>0.1839530318282834</v>
      </c>
      <c r="E169">
        <v>0.20052378279093749</v>
      </c>
      <c r="F169">
        <v>0.1633970085300922</v>
      </c>
      <c r="G169">
        <v>0.22412119942317171</v>
      </c>
      <c r="H169">
        <v>4.030870471336119E-2</v>
      </c>
      <c r="I169">
        <v>4.9511102519361909E-2</v>
      </c>
      <c r="J169">
        <v>3.0329752427434041E-2</v>
      </c>
      <c r="K169">
        <v>4.9882677264917998E-2</v>
      </c>
      <c r="L169">
        <v>4.2585067974120219E-2</v>
      </c>
      <c r="M169">
        <v>1.6372449747530791E-2</v>
      </c>
      <c r="N169">
        <v>0.1435587494409844</v>
      </c>
      <c r="O169">
        <v>0.17607947697311069</v>
      </c>
      <c r="Q169">
        <v>0.13582023120723671</v>
      </c>
      <c r="R169">
        <v>2.3126798592617129E-2</v>
      </c>
      <c r="S169">
        <v>2.7282641468935779E-2</v>
      </c>
      <c r="T169">
        <v>3.8156459338163577E-2</v>
      </c>
      <c r="U169">
        <v>1.3917269762123929E-2</v>
      </c>
      <c r="V169">
        <v>-0.1312449147483479</v>
      </c>
      <c r="W169">
        <v>5.2968076875166803E-2</v>
      </c>
      <c r="X169">
        <v>5.0320135539775553E-2</v>
      </c>
      <c r="Y169">
        <v>5.4140062629349561E-2</v>
      </c>
      <c r="Z169">
        <v>3.2005510276292393E-2</v>
      </c>
      <c r="AA169">
        <v>5.1963713163532883E-2</v>
      </c>
      <c r="AB169">
        <v>2.9264105859367891E-2</v>
      </c>
      <c r="AC169">
        <v>-0.10353019602917039</v>
      </c>
      <c r="AD169">
        <v>-7.2628595504224958E-3</v>
      </c>
      <c r="AF169">
        <f t="shared" si="69"/>
        <v>0.86830381571217996</v>
      </c>
      <c r="AG169">
        <f t="shared" si="70"/>
        <v>0.10898141370519397</v>
      </c>
      <c r="AH169">
        <f t="shared" si="71"/>
        <v>0.14831308403986293</v>
      </c>
      <c r="AI169">
        <f t="shared" si="72"/>
        <v>0.19028395937425946</v>
      </c>
      <c r="AJ169">
        <f t="shared" si="73"/>
        <v>8.5174568906265125E-2</v>
      </c>
      <c r="AK169">
        <f t="shared" si="74"/>
        <v>-0.5855979491727572</v>
      </c>
      <c r="AL169">
        <f t="shared" si="75"/>
        <v>1.3140605050900926</v>
      </c>
      <c r="AM169">
        <f t="shared" si="76"/>
        <v>1.0163404363717665</v>
      </c>
      <c r="AN169">
        <f t="shared" si="77"/>
        <v>1.7850479577399545</v>
      </c>
      <c r="AO169">
        <f t="shared" si="78"/>
        <v>0.64161572776691278</v>
      </c>
      <c r="AP169">
        <f t="shared" si="79"/>
        <v>1.2202331858460869</v>
      </c>
      <c r="AQ169">
        <f t="shared" si="80"/>
        <v>1.7873993391722796</v>
      </c>
      <c r="AR169">
        <f t="shared" si="81"/>
        <v>-0.72116953116626759</v>
      </c>
      <c r="AS169">
        <f t="shared" si="82"/>
        <v>-4.1247621104256324E-2</v>
      </c>
      <c r="AU169">
        <f t="shared" si="83"/>
        <v>1.7873993391722796</v>
      </c>
      <c r="AV169" t="str">
        <f t="shared" si="84"/>
        <v>ABS</v>
      </c>
      <c r="AX169">
        <f t="shared" si="85"/>
        <v>-0.72116953116626759</v>
      </c>
      <c r="AY169" t="str">
        <f t="shared" si="86"/>
        <v>Commodities</v>
      </c>
      <c r="BA169">
        <f t="shared" si="87"/>
        <v>1.7850479577399545</v>
      </c>
      <c r="BB169" t="str">
        <f t="shared" si="88"/>
        <v>Europa bonds</v>
      </c>
      <c r="BD169">
        <f t="shared" si="89"/>
        <v>-0.5855979491727572</v>
      </c>
      <c r="BE169" t="str">
        <f t="shared" si="90"/>
        <v>Latam</v>
      </c>
      <c r="BF169">
        <f t="shared" si="91"/>
        <v>-4.1247621104256324E-2</v>
      </c>
      <c r="BG169" t="str">
        <f t="shared" si="92"/>
        <v>Oro</v>
      </c>
      <c r="BH169">
        <f t="shared" si="93"/>
        <v>8.5174568906265125E-2</v>
      </c>
      <c r="BI169" t="str">
        <f t="shared" si="94"/>
        <v>Asia</v>
      </c>
      <c r="BJ169">
        <f t="shared" si="95"/>
        <v>0.14831308403986293</v>
      </c>
      <c r="BK169" t="str">
        <f t="shared" si="96"/>
        <v>UK</v>
      </c>
      <c r="BM169">
        <f t="shared" si="97"/>
        <v>0.64161572776691278</v>
      </c>
      <c r="BN169" t="str">
        <f t="shared" si="98"/>
        <v>Latam corp</v>
      </c>
      <c r="BO169">
        <f t="shared" si="99"/>
        <v>1.0163404363717665</v>
      </c>
      <c r="BP169" t="str">
        <f t="shared" si="100"/>
        <v>US IG</v>
      </c>
      <c r="BQ169">
        <f t="shared" si="101"/>
        <v>1.2202331858460869</v>
      </c>
      <c r="BR169" t="str">
        <f t="shared" si="102"/>
        <v>Emerging sov</v>
      </c>
    </row>
    <row r="170" spans="1:70" x14ac:dyDescent="0.2">
      <c r="A170" s="2">
        <v>42430</v>
      </c>
      <c r="B170">
        <v>0.15642017085441159</v>
      </c>
      <c r="C170">
        <v>0.21220864922139401</v>
      </c>
      <c r="D170">
        <v>0.1839530318282834</v>
      </c>
      <c r="E170">
        <v>0.20052378279093749</v>
      </c>
      <c r="F170">
        <v>0.1633970085300922</v>
      </c>
      <c r="G170">
        <v>0.22412119942317171</v>
      </c>
      <c r="H170">
        <v>4.030870471336119E-2</v>
      </c>
      <c r="I170">
        <v>4.9511102519361909E-2</v>
      </c>
      <c r="J170">
        <v>3.0329752427434041E-2</v>
      </c>
      <c r="K170">
        <v>4.9882677264917998E-2</v>
      </c>
      <c r="L170">
        <v>4.2585067974120219E-2</v>
      </c>
      <c r="M170">
        <v>1.6372449747530791E-2</v>
      </c>
      <c r="N170">
        <v>0.1435587494409844</v>
      </c>
      <c r="O170">
        <v>0.17607947697311069</v>
      </c>
      <c r="Q170">
        <v>0.13582023120723671</v>
      </c>
      <c r="R170">
        <v>2.3126798592617129E-2</v>
      </c>
      <c r="S170">
        <v>2.7282641468935779E-2</v>
      </c>
      <c r="T170">
        <v>3.8156459338163577E-2</v>
      </c>
      <c r="U170">
        <v>1.3917269762123929E-2</v>
      </c>
      <c r="V170">
        <v>-0.1312449147483479</v>
      </c>
      <c r="W170">
        <v>5.2968076875166803E-2</v>
      </c>
      <c r="X170">
        <v>5.0320135539775553E-2</v>
      </c>
      <c r="Y170">
        <v>5.4140062629349561E-2</v>
      </c>
      <c r="Z170">
        <v>3.2005510276292393E-2</v>
      </c>
      <c r="AA170">
        <v>5.1963713163532883E-2</v>
      </c>
      <c r="AB170">
        <v>2.9264105859367891E-2</v>
      </c>
      <c r="AC170">
        <v>-0.10353019602917039</v>
      </c>
      <c r="AD170">
        <v>-7.2628595504224958E-3</v>
      </c>
      <c r="AF170">
        <f t="shared" si="69"/>
        <v>0.86830381571217996</v>
      </c>
      <c r="AG170">
        <f t="shared" si="70"/>
        <v>0.10898141370519397</v>
      </c>
      <c r="AH170">
        <f t="shared" si="71"/>
        <v>0.14831308403986293</v>
      </c>
      <c r="AI170">
        <f t="shared" si="72"/>
        <v>0.19028395937425946</v>
      </c>
      <c r="AJ170">
        <f t="shared" si="73"/>
        <v>8.5174568906265125E-2</v>
      </c>
      <c r="AK170">
        <f t="shared" si="74"/>
        <v>-0.5855979491727572</v>
      </c>
      <c r="AL170">
        <f t="shared" si="75"/>
        <v>1.3140605050900926</v>
      </c>
      <c r="AM170">
        <f t="shared" si="76"/>
        <v>1.0163404363717665</v>
      </c>
      <c r="AN170">
        <f t="shared" si="77"/>
        <v>1.7850479577399545</v>
      </c>
      <c r="AO170">
        <f t="shared" si="78"/>
        <v>0.64161572776691278</v>
      </c>
      <c r="AP170">
        <f t="shared" si="79"/>
        <v>1.2202331858460869</v>
      </c>
      <c r="AQ170">
        <f t="shared" si="80"/>
        <v>1.7873993391722796</v>
      </c>
      <c r="AR170">
        <f t="shared" si="81"/>
        <v>-0.72116953116626759</v>
      </c>
      <c r="AS170">
        <f t="shared" si="82"/>
        <v>-4.1247621104256324E-2</v>
      </c>
      <c r="AU170">
        <f t="shared" si="83"/>
        <v>1.7873993391722796</v>
      </c>
      <c r="AV170" t="str">
        <f t="shared" si="84"/>
        <v>ABS</v>
      </c>
      <c r="AX170">
        <f t="shared" si="85"/>
        <v>-0.72116953116626759</v>
      </c>
      <c r="AY170" t="str">
        <f t="shared" si="86"/>
        <v>Commodities</v>
      </c>
      <c r="BA170">
        <f t="shared" si="87"/>
        <v>1.7850479577399545</v>
      </c>
      <c r="BB170" t="str">
        <f t="shared" si="88"/>
        <v>Europa bonds</v>
      </c>
      <c r="BD170">
        <f t="shared" si="89"/>
        <v>-0.5855979491727572</v>
      </c>
      <c r="BE170" t="str">
        <f t="shared" si="90"/>
        <v>Latam</v>
      </c>
      <c r="BF170">
        <f t="shared" si="91"/>
        <v>-4.1247621104256324E-2</v>
      </c>
      <c r="BG170" t="str">
        <f t="shared" si="92"/>
        <v>Oro</v>
      </c>
      <c r="BH170">
        <f t="shared" si="93"/>
        <v>8.5174568906265125E-2</v>
      </c>
      <c r="BI170" t="str">
        <f t="shared" si="94"/>
        <v>Asia</v>
      </c>
      <c r="BJ170">
        <f t="shared" si="95"/>
        <v>0.14831308403986293</v>
      </c>
      <c r="BK170" t="str">
        <f t="shared" si="96"/>
        <v>UK</v>
      </c>
      <c r="BM170">
        <f t="shared" si="97"/>
        <v>0.64161572776691278</v>
      </c>
      <c r="BN170" t="str">
        <f t="shared" si="98"/>
        <v>Latam corp</v>
      </c>
      <c r="BO170">
        <f t="shared" si="99"/>
        <v>1.0163404363717665</v>
      </c>
      <c r="BP170" t="str">
        <f t="shared" si="100"/>
        <v>US IG</v>
      </c>
      <c r="BQ170">
        <f t="shared" si="101"/>
        <v>1.2202331858460869</v>
      </c>
      <c r="BR170" t="str">
        <f t="shared" si="102"/>
        <v>Emerging sov</v>
      </c>
    </row>
    <row r="171" spans="1:70" x14ac:dyDescent="0.2">
      <c r="A171" s="2">
        <v>42431</v>
      </c>
      <c r="B171">
        <v>0.15642017085441159</v>
      </c>
      <c r="C171">
        <v>0.21220864922139401</v>
      </c>
      <c r="D171">
        <v>0.1839530318282834</v>
      </c>
      <c r="E171">
        <v>0.20052378279093749</v>
      </c>
      <c r="F171">
        <v>0.1633970085300922</v>
      </c>
      <c r="G171">
        <v>0.22412119942317171</v>
      </c>
      <c r="H171">
        <v>4.030870471336119E-2</v>
      </c>
      <c r="I171">
        <v>4.9511102519361909E-2</v>
      </c>
      <c r="J171">
        <v>3.0329752427434041E-2</v>
      </c>
      <c r="K171">
        <v>4.9882677264917998E-2</v>
      </c>
      <c r="L171">
        <v>4.2585067974120219E-2</v>
      </c>
      <c r="M171">
        <v>1.6372449747530791E-2</v>
      </c>
      <c r="N171">
        <v>0.1435587494409844</v>
      </c>
      <c r="O171">
        <v>0.17607947697311069</v>
      </c>
      <c r="Q171">
        <v>0.13582023120723671</v>
      </c>
      <c r="R171">
        <v>2.3126798592617129E-2</v>
      </c>
      <c r="S171">
        <v>2.7282641468935779E-2</v>
      </c>
      <c r="T171">
        <v>3.8156459338163577E-2</v>
      </c>
      <c r="U171">
        <v>1.3917269762123929E-2</v>
      </c>
      <c r="V171">
        <v>-0.1312449147483479</v>
      </c>
      <c r="W171">
        <v>5.2968076875166803E-2</v>
      </c>
      <c r="X171">
        <v>5.0320135539775553E-2</v>
      </c>
      <c r="Y171">
        <v>5.4140062629349561E-2</v>
      </c>
      <c r="Z171">
        <v>3.2005510276292393E-2</v>
      </c>
      <c r="AA171">
        <v>5.1963713163532883E-2</v>
      </c>
      <c r="AB171">
        <v>2.9264105859367891E-2</v>
      </c>
      <c r="AC171">
        <v>-0.10353019602917039</v>
      </c>
      <c r="AD171">
        <v>-7.2628595504224958E-3</v>
      </c>
      <c r="AF171">
        <f t="shared" si="69"/>
        <v>0.86830381571217996</v>
      </c>
      <c r="AG171">
        <f t="shared" si="70"/>
        <v>0.10898141370519397</v>
      </c>
      <c r="AH171">
        <f t="shared" si="71"/>
        <v>0.14831308403986293</v>
      </c>
      <c r="AI171">
        <f t="shared" si="72"/>
        <v>0.19028395937425946</v>
      </c>
      <c r="AJ171">
        <f t="shared" si="73"/>
        <v>8.5174568906265125E-2</v>
      </c>
      <c r="AK171">
        <f t="shared" si="74"/>
        <v>-0.5855979491727572</v>
      </c>
      <c r="AL171">
        <f t="shared" si="75"/>
        <v>1.3140605050900926</v>
      </c>
      <c r="AM171">
        <f t="shared" si="76"/>
        <v>1.0163404363717665</v>
      </c>
      <c r="AN171">
        <f t="shared" si="77"/>
        <v>1.7850479577399545</v>
      </c>
      <c r="AO171">
        <f t="shared" si="78"/>
        <v>0.64161572776691278</v>
      </c>
      <c r="AP171">
        <f t="shared" si="79"/>
        <v>1.2202331858460869</v>
      </c>
      <c r="AQ171">
        <f t="shared" si="80"/>
        <v>1.7873993391722796</v>
      </c>
      <c r="AR171">
        <f t="shared" si="81"/>
        <v>-0.72116953116626759</v>
      </c>
      <c r="AS171">
        <f t="shared" si="82"/>
        <v>-4.1247621104256324E-2</v>
      </c>
      <c r="AU171">
        <f t="shared" si="83"/>
        <v>1.7873993391722796</v>
      </c>
      <c r="AV171" t="str">
        <f t="shared" si="84"/>
        <v>ABS</v>
      </c>
      <c r="AX171">
        <f t="shared" si="85"/>
        <v>-0.72116953116626759</v>
      </c>
      <c r="AY171" t="str">
        <f t="shared" si="86"/>
        <v>Commodities</v>
      </c>
      <c r="BA171">
        <f t="shared" si="87"/>
        <v>1.7850479577399545</v>
      </c>
      <c r="BB171" t="str">
        <f t="shared" si="88"/>
        <v>Europa bonds</v>
      </c>
      <c r="BD171">
        <f t="shared" si="89"/>
        <v>-0.5855979491727572</v>
      </c>
      <c r="BE171" t="str">
        <f t="shared" si="90"/>
        <v>Latam</v>
      </c>
      <c r="BF171">
        <f t="shared" si="91"/>
        <v>-4.1247621104256324E-2</v>
      </c>
      <c r="BG171" t="str">
        <f t="shared" si="92"/>
        <v>Oro</v>
      </c>
      <c r="BH171">
        <f t="shared" si="93"/>
        <v>8.5174568906265125E-2</v>
      </c>
      <c r="BI171" t="str">
        <f t="shared" si="94"/>
        <v>Asia</v>
      </c>
      <c r="BJ171">
        <f t="shared" si="95"/>
        <v>0.14831308403986293</v>
      </c>
      <c r="BK171" t="str">
        <f t="shared" si="96"/>
        <v>UK</v>
      </c>
      <c r="BM171">
        <f t="shared" si="97"/>
        <v>0.64161572776691278</v>
      </c>
      <c r="BN171" t="str">
        <f t="shared" si="98"/>
        <v>Latam corp</v>
      </c>
      <c r="BO171">
        <f t="shared" si="99"/>
        <v>1.0163404363717665</v>
      </c>
      <c r="BP171" t="str">
        <f t="shared" si="100"/>
        <v>US IG</v>
      </c>
      <c r="BQ171">
        <f t="shared" si="101"/>
        <v>1.2202331858460869</v>
      </c>
      <c r="BR171" t="str">
        <f t="shared" si="102"/>
        <v>Emerging sov</v>
      </c>
    </row>
    <row r="172" spans="1:70" x14ac:dyDescent="0.2">
      <c r="A172" s="2">
        <v>42432</v>
      </c>
      <c r="B172">
        <v>0.15642017085441159</v>
      </c>
      <c r="C172">
        <v>0.21220864922139401</v>
      </c>
      <c r="D172">
        <v>0.1839530318282834</v>
      </c>
      <c r="E172">
        <v>0.20052378279093749</v>
      </c>
      <c r="F172">
        <v>0.1633970085300922</v>
      </c>
      <c r="G172">
        <v>0.22412119942317171</v>
      </c>
      <c r="H172">
        <v>4.030870471336119E-2</v>
      </c>
      <c r="I172">
        <v>4.9511102519361909E-2</v>
      </c>
      <c r="J172">
        <v>3.0329752427434041E-2</v>
      </c>
      <c r="K172">
        <v>4.9882677264917998E-2</v>
      </c>
      <c r="L172">
        <v>4.2585067974120219E-2</v>
      </c>
      <c r="M172">
        <v>1.6372449747530791E-2</v>
      </c>
      <c r="N172">
        <v>0.1435587494409844</v>
      </c>
      <c r="O172">
        <v>0.17607947697311069</v>
      </c>
      <c r="Q172">
        <v>0.13582023120723671</v>
      </c>
      <c r="R172">
        <v>2.3126798592617129E-2</v>
      </c>
      <c r="S172">
        <v>2.7282641468935779E-2</v>
      </c>
      <c r="T172">
        <v>3.8156459338163577E-2</v>
      </c>
      <c r="U172">
        <v>1.3917269762123929E-2</v>
      </c>
      <c r="V172">
        <v>-0.1312449147483479</v>
      </c>
      <c r="W172">
        <v>5.2968076875166803E-2</v>
      </c>
      <c r="X172">
        <v>5.0320135539775553E-2</v>
      </c>
      <c r="Y172">
        <v>5.4140062629349561E-2</v>
      </c>
      <c r="Z172">
        <v>3.2005510276292393E-2</v>
      </c>
      <c r="AA172">
        <v>5.1963713163532883E-2</v>
      </c>
      <c r="AB172">
        <v>2.9264105859367891E-2</v>
      </c>
      <c r="AC172">
        <v>-0.10353019602917039</v>
      </c>
      <c r="AD172">
        <v>-7.2628595504224958E-3</v>
      </c>
      <c r="AF172">
        <f t="shared" si="69"/>
        <v>0.86830381571217996</v>
      </c>
      <c r="AG172">
        <f t="shared" si="70"/>
        <v>0.10898141370519397</v>
      </c>
      <c r="AH172">
        <f t="shared" si="71"/>
        <v>0.14831308403986293</v>
      </c>
      <c r="AI172">
        <f t="shared" si="72"/>
        <v>0.19028395937425946</v>
      </c>
      <c r="AJ172">
        <f t="shared" si="73"/>
        <v>8.5174568906265125E-2</v>
      </c>
      <c r="AK172">
        <f t="shared" si="74"/>
        <v>-0.5855979491727572</v>
      </c>
      <c r="AL172">
        <f t="shared" si="75"/>
        <v>1.3140605050900926</v>
      </c>
      <c r="AM172">
        <f t="shared" si="76"/>
        <v>1.0163404363717665</v>
      </c>
      <c r="AN172">
        <f t="shared" si="77"/>
        <v>1.7850479577399545</v>
      </c>
      <c r="AO172">
        <f t="shared" si="78"/>
        <v>0.64161572776691278</v>
      </c>
      <c r="AP172">
        <f t="shared" si="79"/>
        <v>1.2202331858460869</v>
      </c>
      <c r="AQ172">
        <f t="shared" si="80"/>
        <v>1.7873993391722796</v>
      </c>
      <c r="AR172">
        <f t="shared" si="81"/>
        <v>-0.72116953116626759</v>
      </c>
      <c r="AS172">
        <f t="shared" si="82"/>
        <v>-4.1247621104256324E-2</v>
      </c>
      <c r="AU172">
        <f t="shared" si="83"/>
        <v>1.7873993391722796</v>
      </c>
      <c r="AV172" t="str">
        <f t="shared" si="84"/>
        <v>ABS</v>
      </c>
      <c r="AX172">
        <f t="shared" si="85"/>
        <v>-0.72116953116626759</v>
      </c>
      <c r="AY172" t="str">
        <f t="shared" si="86"/>
        <v>Commodities</v>
      </c>
      <c r="BA172">
        <f t="shared" si="87"/>
        <v>1.7850479577399545</v>
      </c>
      <c r="BB172" t="str">
        <f t="shared" si="88"/>
        <v>Europa bonds</v>
      </c>
      <c r="BD172">
        <f t="shared" si="89"/>
        <v>-0.5855979491727572</v>
      </c>
      <c r="BE172" t="str">
        <f t="shared" si="90"/>
        <v>Latam</v>
      </c>
      <c r="BF172">
        <f t="shared" si="91"/>
        <v>-4.1247621104256324E-2</v>
      </c>
      <c r="BG172" t="str">
        <f t="shared" si="92"/>
        <v>Oro</v>
      </c>
      <c r="BH172">
        <f t="shared" si="93"/>
        <v>8.5174568906265125E-2</v>
      </c>
      <c r="BI172" t="str">
        <f t="shared" si="94"/>
        <v>Asia</v>
      </c>
      <c r="BJ172">
        <f t="shared" si="95"/>
        <v>0.14831308403986293</v>
      </c>
      <c r="BK172" t="str">
        <f t="shared" si="96"/>
        <v>UK</v>
      </c>
      <c r="BM172">
        <f t="shared" si="97"/>
        <v>0.64161572776691278</v>
      </c>
      <c r="BN172" t="str">
        <f t="shared" si="98"/>
        <v>Latam corp</v>
      </c>
      <c r="BO172">
        <f t="shared" si="99"/>
        <v>1.0163404363717665</v>
      </c>
      <c r="BP172" t="str">
        <f t="shared" si="100"/>
        <v>US IG</v>
      </c>
      <c r="BQ172">
        <f t="shared" si="101"/>
        <v>1.2202331858460869</v>
      </c>
      <c r="BR172" t="str">
        <f t="shared" si="102"/>
        <v>Emerging sov</v>
      </c>
    </row>
    <row r="173" spans="1:70" x14ac:dyDescent="0.2">
      <c r="A173" s="2">
        <v>42433</v>
      </c>
      <c r="B173">
        <v>0.15642017085441159</v>
      </c>
      <c r="C173">
        <v>0.21220864922139401</v>
      </c>
      <c r="D173">
        <v>0.1839530318282834</v>
      </c>
      <c r="E173">
        <v>0.20052378279093749</v>
      </c>
      <c r="F173">
        <v>0.1633970085300922</v>
      </c>
      <c r="G173">
        <v>0.22412119942317171</v>
      </c>
      <c r="H173">
        <v>4.030870471336119E-2</v>
      </c>
      <c r="I173">
        <v>4.9511102519361909E-2</v>
      </c>
      <c r="J173">
        <v>3.0329752427434041E-2</v>
      </c>
      <c r="K173">
        <v>4.9882677264917998E-2</v>
      </c>
      <c r="L173">
        <v>4.2585067974120219E-2</v>
      </c>
      <c r="M173">
        <v>1.6372449747530791E-2</v>
      </c>
      <c r="N173">
        <v>0.1435587494409844</v>
      </c>
      <c r="O173">
        <v>0.17607947697311069</v>
      </c>
      <c r="Q173">
        <v>0.13582023120723671</v>
      </c>
      <c r="R173">
        <v>2.3126798592617129E-2</v>
      </c>
      <c r="S173">
        <v>2.7282641468935779E-2</v>
      </c>
      <c r="T173">
        <v>3.8156459338163577E-2</v>
      </c>
      <c r="U173">
        <v>1.3917269762123929E-2</v>
      </c>
      <c r="V173">
        <v>-0.1312449147483479</v>
      </c>
      <c r="W173">
        <v>5.2968076875166803E-2</v>
      </c>
      <c r="X173">
        <v>5.0320135539775553E-2</v>
      </c>
      <c r="Y173">
        <v>5.4140062629349561E-2</v>
      </c>
      <c r="Z173">
        <v>3.2005510276292393E-2</v>
      </c>
      <c r="AA173">
        <v>5.1963713163532883E-2</v>
      </c>
      <c r="AB173">
        <v>2.9264105859367891E-2</v>
      </c>
      <c r="AC173">
        <v>-0.10353019602917039</v>
      </c>
      <c r="AD173">
        <v>-7.2628595504224958E-3</v>
      </c>
      <c r="AF173">
        <f t="shared" si="69"/>
        <v>0.86830381571217996</v>
      </c>
      <c r="AG173">
        <f t="shared" si="70"/>
        <v>0.10898141370519397</v>
      </c>
      <c r="AH173">
        <f t="shared" si="71"/>
        <v>0.14831308403986293</v>
      </c>
      <c r="AI173">
        <f t="shared" si="72"/>
        <v>0.19028395937425946</v>
      </c>
      <c r="AJ173">
        <f t="shared" si="73"/>
        <v>8.5174568906265125E-2</v>
      </c>
      <c r="AK173">
        <f t="shared" si="74"/>
        <v>-0.5855979491727572</v>
      </c>
      <c r="AL173">
        <f t="shared" si="75"/>
        <v>1.3140605050900926</v>
      </c>
      <c r="AM173">
        <f t="shared" si="76"/>
        <v>1.0163404363717665</v>
      </c>
      <c r="AN173">
        <f t="shared" si="77"/>
        <v>1.7850479577399545</v>
      </c>
      <c r="AO173">
        <f t="shared" si="78"/>
        <v>0.64161572776691278</v>
      </c>
      <c r="AP173">
        <f t="shared" si="79"/>
        <v>1.2202331858460869</v>
      </c>
      <c r="AQ173">
        <f t="shared" si="80"/>
        <v>1.7873993391722796</v>
      </c>
      <c r="AR173">
        <f t="shared" si="81"/>
        <v>-0.72116953116626759</v>
      </c>
      <c r="AS173">
        <f t="shared" si="82"/>
        <v>-4.1247621104256324E-2</v>
      </c>
      <c r="AU173">
        <f t="shared" si="83"/>
        <v>1.7873993391722796</v>
      </c>
      <c r="AV173" t="str">
        <f t="shared" si="84"/>
        <v>ABS</v>
      </c>
      <c r="AX173">
        <f t="shared" si="85"/>
        <v>-0.72116953116626759</v>
      </c>
      <c r="AY173" t="str">
        <f t="shared" si="86"/>
        <v>Commodities</v>
      </c>
      <c r="BA173">
        <f t="shared" si="87"/>
        <v>1.7850479577399545</v>
      </c>
      <c r="BB173" t="str">
        <f t="shared" si="88"/>
        <v>Europa bonds</v>
      </c>
      <c r="BD173">
        <f t="shared" si="89"/>
        <v>-0.5855979491727572</v>
      </c>
      <c r="BE173" t="str">
        <f t="shared" si="90"/>
        <v>Latam</v>
      </c>
      <c r="BF173">
        <f t="shared" si="91"/>
        <v>-4.1247621104256324E-2</v>
      </c>
      <c r="BG173" t="str">
        <f t="shared" si="92"/>
        <v>Oro</v>
      </c>
      <c r="BH173">
        <f t="shared" si="93"/>
        <v>8.5174568906265125E-2</v>
      </c>
      <c r="BI173" t="str">
        <f t="shared" si="94"/>
        <v>Asia</v>
      </c>
      <c r="BJ173">
        <f t="shared" si="95"/>
        <v>0.14831308403986293</v>
      </c>
      <c r="BK173" t="str">
        <f t="shared" si="96"/>
        <v>UK</v>
      </c>
      <c r="BM173">
        <f t="shared" si="97"/>
        <v>0.64161572776691278</v>
      </c>
      <c r="BN173" t="str">
        <f t="shared" si="98"/>
        <v>Latam corp</v>
      </c>
      <c r="BO173">
        <f t="shared" si="99"/>
        <v>1.0163404363717665</v>
      </c>
      <c r="BP173" t="str">
        <f t="shared" si="100"/>
        <v>US IG</v>
      </c>
      <c r="BQ173">
        <f t="shared" si="101"/>
        <v>1.2202331858460869</v>
      </c>
      <c r="BR173" t="str">
        <f t="shared" si="102"/>
        <v>Emerging sov</v>
      </c>
    </row>
    <row r="174" spans="1:70" x14ac:dyDescent="0.2">
      <c r="A174" s="2">
        <v>42436</v>
      </c>
      <c r="B174">
        <v>0.15642017085441159</v>
      </c>
      <c r="C174">
        <v>0.21220864922139401</v>
      </c>
      <c r="D174">
        <v>0.1839530318282834</v>
      </c>
      <c r="E174">
        <v>0.20052378279093749</v>
      </c>
      <c r="F174">
        <v>0.1633970085300922</v>
      </c>
      <c r="G174">
        <v>0.22412119942317171</v>
      </c>
      <c r="H174">
        <v>4.030870471336119E-2</v>
      </c>
      <c r="I174">
        <v>4.9511102519361909E-2</v>
      </c>
      <c r="J174">
        <v>3.0329752427434041E-2</v>
      </c>
      <c r="K174">
        <v>4.9882677264917998E-2</v>
      </c>
      <c r="L174">
        <v>4.2585067974120219E-2</v>
      </c>
      <c r="M174">
        <v>1.6372449747530791E-2</v>
      </c>
      <c r="N174">
        <v>0.1435587494409844</v>
      </c>
      <c r="O174">
        <v>0.17607947697311069</v>
      </c>
      <c r="Q174">
        <v>0.13582023120723671</v>
      </c>
      <c r="R174">
        <v>2.3126798592617129E-2</v>
      </c>
      <c r="S174">
        <v>2.7282641468935779E-2</v>
      </c>
      <c r="T174">
        <v>3.8156459338163577E-2</v>
      </c>
      <c r="U174">
        <v>1.3917269762123929E-2</v>
      </c>
      <c r="V174">
        <v>-0.1312449147483479</v>
      </c>
      <c r="W174">
        <v>5.2968076875166803E-2</v>
      </c>
      <c r="X174">
        <v>5.0320135539775553E-2</v>
      </c>
      <c r="Y174">
        <v>5.4140062629349561E-2</v>
      </c>
      <c r="Z174">
        <v>3.2005510276292393E-2</v>
      </c>
      <c r="AA174">
        <v>5.1963713163532883E-2</v>
      </c>
      <c r="AB174">
        <v>2.9264105859367891E-2</v>
      </c>
      <c r="AC174">
        <v>-0.10353019602917039</v>
      </c>
      <c r="AD174">
        <v>-7.2628595504224958E-3</v>
      </c>
      <c r="AF174">
        <f t="shared" si="69"/>
        <v>0.86830381571217996</v>
      </c>
      <c r="AG174">
        <f t="shared" si="70"/>
        <v>0.10898141370519397</v>
      </c>
      <c r="AH174">
        <f t="shared" si="71"/>
        <v>0.14831308403986293</v>
      </c>
      <c r="AI174">
        <f t="shared" si="72"/>
        <v>0.19028395937425946</v>
      </c>
      <c r="AJ174">
        <f t="shared" si="73"/>
        <v>8.5174568906265125E-2</v>
      </c>
      <c r="AK174">
        <f t="shared" si="74"/>
        <v>-0.5855979491727572</v>
      </c>
      <c r="AL174">
        <f t="shared" si="75"/>
        <v>1.3140605050900926</v>
      </c>
      <c r="AM174">
        <f t="shared" si="76"/>
        <v>1.0163404363717665</v>
      </c>
      <c r="AN174">
        <f t="shared" si="77"/>
        <v>1.7850479577399545</v>
      </c>
      <c r="AO174">
        <f t="shared" si="78"/>
        <v>0.64161572776691278</v>
      </c>
      <c r="AP174">
        <f t="shared" si="79"/>
        <v>1.2202331858460869</v>
      </c>
      <c r="AQ174">
        <f t="shared" si="80"/>
        <v>1.7873993391722796</v>
      </c>
      <c r="AR174">
        <f t="shared" si="81"/>
        <v>-0.72116953116626759</v>
      </c>
      <c r="AS174">
        <f t="shared" si="82"/>
        <v>-4.1247621104256324E-2</v>
      </c>
      <c r="AU174">
        <f t="shared" si="83"/>
        <v>1.7873993391722796</v>
      </c>
      <c r="AV174" t="str">
        <f t="shared" si="84"/>
        <v>ABS</v>
      </c>
      <c r="AX174">
        <f t="shared" si="85"/>
        <v>-0.72116953116626759</v>
      </c>
      <c r="AY174" t="str">
        <f t="shared" si="86"/>
        <v>Commodities</v>
      </c>
      <c r="BA174">
        <f t="shared" si="87"/>
        <v>1.7850479577399545</v>
      </c>
      <c r="BB174" t="str">
        <f t="shared" si="88"/>
        <v>Europa bonds</v>
      </c>
      <c r="BD174">
        <f t="shared" si="89"/>
        <v>-0.5855979491727572</v>
      </c>
      <c r="BE174" t="str">
        <f t="shared" si="90"/>
        <v>Latam</v>
      </c>
      <c r="BF174">
        <f t="shared" si="91"/>
        <v>-4.1247621104256324E-2</v>
      </c>
      <c r="BG174" t="str">
        <f t="shared" si="92"/>
        <v>Oro</v>
      </c>
      <c r="BH174">
        <f t="shared" si="93"/>
        <v>8.5174568906265125E-2</v>
      </c>
      <c r="BI174" t="str">
        <f t="shared" si="94"/>
        <v>Asia</v>
      </c>
      <c r="BJ174">
        <f t="shared" si="95"/>
        <v>0.14831308403986293</v>
      </c>
      <c r="BK174" t="str">
        <f t="shared" si="96"/>
        <v>UK</v>
      </c>
      <c r="BM174">
        <f t="shared" si="97"/>
        <v>0.64161572776691278</v>
      </c>
      <c r="BN174" t="str">
        <f t="shared" si="98"/>
        <v>Latam corp</v>
      </c>
      <c r="BO174">
        <f t="shared" si="99"/>
        <v>1.0163404363717665</v>
      </c>
      <c r="BP174" t="str">
        <f t="shared" si="100"/>
        <v>US IG</v>
      </c>
      <c r="BQ174">
        <f t="shared" si="101"/>
        <v>1.2202331858460869</v>
      </c>
      <c r="BR174" t="str">
        <f t="shared" si="102"/>
        <v>Emerging sov</v>
      </c>
    </row>
    <row r="175" spans="1:70" x14ac:dyDescent="0.2">
      <c r="A175" s="2">
        <v>42437</v>
      </c>
      <c r="B175">
        <v>0.15642017085441159</v>
      </c>
      <c r="C175">
        <v>0.21220864922139401</v>
      </c>
      <c r="D175">
        <v>0.1839530318282834</v>
      </c>
      <c r="E175">
        <v>0.20052378279093749</v>
      </c>
      <c r="F175">
        <v>0.1633970085300922</v>
      </c>
      <c r="G175">
        <v>0.22412119942317171</v>
      </c>
      <c r="H175">
        <v>4.030870471336119E-2</v>
      </c>
      <c r="I175">
        <v>4.9511102519361909E-2</v>
      </c>
      <c r="J175">
        <v>3.0329752427434041E-2</v>
      </c>
      <c r="K175">
        <v>4.9882677264917998E-2</v>
      </c>
      <c r="L175">
        <v>4.2585067974120219E-2</v>
      </c>
      <c r="M175">
        <v>1.6372449747530791E-2</v>
      </c>
      <c r="N175">
        <v>0.1435587494409844</v>
      </c>
      <c r="O175">
        <v>0.17607947697311069</v>
      </c>
      <c r="Q175">
        <v>0.13582023120723671</v>
      </c>
      <c r="R175">
        <v>2.3126798592617129E-2</v>
      </c>
      <c r="S175">
        <v>2.7282641468935779E-2</v>
      </c>
      <c r="T175">
        <v>3.8156459338163577E-2</v>
      </c>
      <c r="U175">
        <v>1.3917269762123929E-2</v>
      </c>
      <c r="V175">
        <v>-0.1312449147483479</v>
      </c>
      <c r="W175">
        <v>5.2968076875166803E-2</v>
      </c>
      <c r="X175">
        <v>5.0320135539775553E-2</v>
      </c>
      <c r="Y175">
        <v>5.4140062629349561E-2</v>
      </c>
      <c r="Z175">
        <v>3.2005510276292393E-2</v>
      </c>
      <c r="AA175">
        <v>5.1963713163532883E-2</v>
      </c>
      <c r="AB175">
        <v>2.9264105859367891E-2</v>
      </c>
      <c r="AC175">
        <v>-0.10353019602917039</v>
      </c>
      <c r="AD175">
        <v>-7.2628595504224958E-3</v>
      </c>
      <c r="AF175">
        <f t="shared" si="69"/>
        <v>0.86830381571217996</v>
      </c>
      <c r="AG175">
        <f t="shared" si="70"/>
        <v>0.10898141370519397</v>
      </c>
      <c r="AH175">
        <f t="shared" si="71"/>
        <v>0.14831308403986293</v>
      </c>
      <c r="AI175">
        <f t="shared" si="72"/>
        <v>0.19028395937425946</v>
      </c>
      <c r="AJ175">
        <f t="shared" si="73"/>
        <v>8.5174568906265125E-2</v>
      </c>
      <c r="AK175">
        <f t="shared" si="74"/>
        <v>-0.5855979491727572</v>
      </c>
      <c r="AL175">
        <f t="shared" si="75"/>
        <v>1.3140605050900926</v>
      </c>
      <c r="AM175">
        <f t="shared" si="76"/>
        <v>1.0163404363717665</v>
      </c>
      <c r="AN175">
        <f t="shared" si="77"/>
        <v>1.7850479577399545</v>
      </c>
      <c r="AO175">
        <f t="shared" si="78"/>
        <v>0.64161572776691278</v>
      </c>
      <c r="AP175">
        <f t="shared" si="79"/>
        <v>1.2202331858460869</v>
      </c>
      <c r="AQ175">
        <f t="shared" si="80"/>
        <v>1.7873993391722796</v>
      </c>
      <c r="AR175">
        <f t="shared" si="81"/>
        <v>-0.72116953116626759</v>
      </c>
      <c r="AS175">
        <f t="shared" si="82"/>
        <v>-4.1247621104256324E-2</v>
      </c>
      <c r="AU175">
        <f t="shared" si="83"/>
        <v>1.7873993391722796</v>
      </c>
      <c r="AV175" t="str">
        <f t="shared" si="84"/>
        <v>ABS</v>
      </c>
      <c r="AX175">
        <f t="shared" si="85"/>
        <v>-0.72116953116626759</v>
      </c>
      <c r="AY175" t="str">
        <f t="shared" si="86"/>
        <v>Commodities</v>
      </c>
      <c r="BA175">
        <f t="shared" si="87"/>
        <v>1.7850479577399545</v>
      </c>
      <c r="BB175" t="str">
        <f t="shared" si="88"/>
        <v>Europa bonds</v>
      </c>
      <c r="BD175">
        <f t="shared" si="89"/>
        <v>-0.5855979491727572</v>
      </c>
      <c r="BE175" t="str">
        <f t="shared" si="90"/>
        <v>Latam</v>
      </c>
      <c r="BF175">
        <f t="shared" si="91"/>
        <v>-4.1247621104256324E-2</v>
      </c>
      <c r="BG175" t="str">
        <f t="shared" si="92"/>
        <v>Oro</v>
      </c>
      <c r="BH175">
        <f t="shared" si="93"/>
        <v>8.5174568906265125E-2</v>
      </c>
      <c r="BI175" t="str">
        <f t="shared" si="94"/>
        <v>Asia</v>
      </c>
      <c r="BJ175">
        <f t="shared" si="95"/>
        <v>0.14831308403986293</v>
      </c>
      <c r="BK175" t="str">
        <f t="shared" si="96"/>
        <v>UK</v>
      </c>
      <c r="BM175">
        <f t="shared" si="97"/>
        <v>0.64161572776691278</v>
      </c>
      <c r="BN175" t="str">
        <f t="shared" si="98"/>
        <v>Latam corp</v>
      </c>
      <c r="BO175">
        <f t="shared" si="99"/>
        <v>1.0163404363717665</v>
      </c>
      <c r="BP175" t="str">
        <f t="shared" si="100"/>
        <v>US IG</v>
      </c>
      <c r="BQ175">
        <f t="shared" si="101"/>
        <v>1.2202331858460869</v>
      </c>
      <c r="BR175" t="str">
        <f t="shared" si="102"/>
        <v>Emerging sov</v>
      </c>
    </row>
    <row r="176" spans="1:70" x14ac:dyDescent="0.2">
      <c r="A176" s="2">
        <v>42438</v>
      </c>
      <c r="B176">
        <v>0.15642017085441159</v>
      </c>
      <c r="C176">
        <v>0.21220864922139401</v>
      </c>
      <c r="D176">
        <v>0.1839530318282834</v>
      </c>
      <c r="E176">
        <v>0.20052378279093749</v>
      </c>
      <c r="F176">
        <v>0.1633970085300922</v>
      </c>
      <c r="G176">
        <v>0.22412119942317171</v>
      </c>
      <c r="H176">
        <v>4.030870471336119E-2</v>
      </c>
      <c r="I176">
        <v>4.9511102519361909E-2</v>
      </c>
      <c r="J176">
        <v>3.0329752427434041E-2</v>
      </c>
      <c r="K176">
        <v>4.9882677264917998E-2</v>
      </c>
      <c r="L176">
        <v>4.2585067974120219E-2</v>
      </c>
      <c r="M176">
        <v>1.6372449747530791E-2</v>
      </c>
      <c r="N176">
        <v>0.1435587494409844</v>
      </c>
      <c r="O176">
        <v>0.17607947697311069</v>
      </c>
      <c r="Q176">
        <v>0.13582023120723671</v>
      </c>
      <c r="R176">
        <v>2.3126798592617129E-2</v>
      </c>
      <c r="S176">
        <v>2.7282641468935779E-2</v>
      </c>
      <c r="T176">
        <v>3.8156459338163577E-2</v>
      </c>
      <c r="U176">
        <v>1.3917269762123929E-2</v>
      </c>
      <c r="V176">
        <v>-0.1312449147483479</v>
      </c>
      <c r="W176">
        <v>5.2968076875166803E-2</v>
      </c>
      <c r="X176">
        <v>5.0320135539775553E-2</v>
      </c>
      <c r="Y176">
        <v>5.4140062629349561E-2</v>
      </c>
      <c r="Z176">
        <v>3.2005510276292393E-2</v>
      </c>
      <c r="AA176">
        <v>5.1963713163532883E-2</v>
      </c>
      <c r="AB176">
        <v>2.9264105859367891E-2</v>
      </c>
      <c r="AC176">
        <v>-0.10353019602917039</v>
      </c>
      <c r="AD176">
        <v>-7.2628595504224958E-3</v>
      </c>
      <c r="AF176">
        <f t="shared" si="69"/>
        <v>0.86830381571217996</v>
      </c>
      <c r="AG176">
        <f t="shared" si="70"/>
        <v>0.10898141370519397</v>
      </c>
      <c r="AH176">
        <f t="shared" si="71"/>
        <v>0.14831308403986293</v>
      </c>
      <c r="AI176">
        <f t="shared" si="72"/>
        <v>0.19028395937425946</v>
      </c>
      <c r="AJ176">
        <f t="shared" si="73"/>
        <v>8.5174568906265125E-2</v>
      </c>
      <c r="AK176">
        <f t="shared" si="74"/>
        <v>-0.5855979491727572</v>
      </c>
      <c r="AL176">
        <f t="shared" si="75"/>
        <v>1.3140605050900926</v>
      </c>
      <c r="AM176">
        <f t="shared" si="76"/>
        <v>1.0163404363717665</v>
      </c>
      <c r="AN176">
        <f t="shared" si="77"/>
        <v>1.7850479577399545</v>
      </c>
      <c r="AO176">
        <f t="shared" si="78"/>
        <v>0.64161572776691278</v>
      </c>
      <c r="AP176">
        <f t="shared" si="79"/>
        <v>1.2202331858460869</v>
      </c>
      <c r="AQ176">
        <f t="shared" si="80"/>
        <v>1.7873993391722796</v>
      </c>
      <c r="AR176">
        <f t="shared" si="81"/>
        <v>-0.72116953116626759</v>
      </c>
      <c r="AS176">
        <f t="shared" si="82"/>
        <v>-4.1247621104256324E-2</v>
      </c>
      <c r="AU176">
        <f t="shared" si="83"/>
        <v>1.7873993391722796</v>
      </c>
      <c r="AV176" t="str">
        <f t="shared" si="84"/>
        <v>ABS</v>
      </c>
      <c r="AX176">
        <f t="shared" si="85"/>
        <v>-0.72116953116626759</v>
      </c>
      <c r="AY176" t="str">
        <f t="shared" si="86"/>
        <v>Commodities</v>
      </c>
      <c r="BA176">
        <f t="shared" si="87"/>
        <v>1.7850479577399545</v>
      </c>
      <c r="BB176" t="str">
        <f t="shared" si="88"/>
        <v>Europa bonds</v>
      </c>
      <c r="BD176">
        <f t="shared" si="89"/>
        <v>-0.5855979491727572</v>
      </c>
      <c r="BE176" t="str">
        <f t="shared" si="90"/>
        <v>Latam</v>
      </c>
      <c r="BF176">
        <f t="shared" si="91"/>
        <v>-4.1247621104256324E-2</v>
      </c>
      <c r="BG176" t="str">
        <f t="shared" si="92"/>
        <v>Oro</v>
      </c>
      <c r="BH176">
        <f t="shared" si="93"/>
        <v>8.5174568906265125E-2</v>
      </c>
      <c r="BI176" t="str">
        <f t="shared" si="94"/>
        <v>Asia</v>
      </c>
      <c r="BJ176">
        <f t="shared" si="95"/>
        <v>0.14831308403986293</v>
      </c>
      <c r="BK176" t="str">
        <f t="shared" si="96"/>
        <v>UK</v>
      </c>
      <c r="BM176">
        <f t="shared" si="97"/>
        <v>0.64161572776691278</v>
      </c>
      <c r="BN176" t="str">
        <f t="shared" si="98"/>
        <v>Latam corp</v>
      </c>
      <c r="BO176">
        <f t="shared" si="99"/>
        <v>1.0163404363717665</v>
      </c>
      <c r="BP176" t="str">
        <f t="shared" si="100"/>
        <v>US IG</v>
      </c>
      <c r="BQ176">
        <f t="shared" si="101"/>
        <v>1.2202331858460869</v>
      </c>
      <c r="BR176" t="str">
        <f t="shared" si="102"/>
        <v>Emerging sov</v>
      </c>
    </row>
    <row r="177" spans="1:70" x14ac:dyDescent="0.2">
      <c r="A177" s="2">
        <v>42439</v>
      </c>
      <c r="B177">
        <v>0.15642017085441159</v>
      </c>
      <c r="C177">
        <v>0.21220864922139401</v>
      </c>
      <c r="D177">
        <v>0.1839530318282834</v>
      </c>
      <c r="E177">
        <v>0.20052378279093749</v>
      </c>
      <c r="F177">
        <v>0.1633970085300922</v>
      </c>
      <c r="G177">
        <v>0.22412119942317171</v>
      </c>
      <c r="H177">
        <v>4.030870471336119E-2</v>
      </c>
      <c r="I177">
        <v>4.9511102519361909E-2</v>
      </c>
      <c r="J177">
        <v>3.0329752427434041E-2</v>
      </c>
      <c r="K177">
        <v>4.9882677264917998E-2</v>
      </c>
      <c r="L177">
        <v>4.2585067974120219E-2</v>
      </c>
      <c r="M177">
        <v>1.6372449747530791E-2</v>
      </c>
      <c r="N177">
        <v>0.1435587494409844</v>
      </c>
      <c r="O177">
        <v>0.17607947697311069</v>
      </c>
      <c r="Q177">
        <v>0.13582023120723671</v>
      </c>
      <c r="R177">
        <v>2.3126798592617129E-2</v>
      </c>
      <c r="S177">
        <v>2.7282641468935779E-2</v>
      </c>
      <c r="T177">
        <v>3.8156459338163577E-2</v>
      </c>
      <c r="U177">
        <v>1.3917269762123929E-2</v>
      </c>
      <c r="V177">
        <v>-0.1312449147483479</v>
      </c>
      <c r="W177">
        <v>5.2968076875166803E-2</v>
      </c>
      <c r="X177">
        <v>5.0320135539775553E-2</v>
      </c>
      <c r="Y177">
        <v>5.4140062629349561E-2</v>
      </c>
      <c r="Z177">
        <v>3.2005510276292393E-2</v>
      </c>
      <c r="AA177">
        <v>5.1963713163532883E-2</v>
      </c>
      <c r="AB177">
        <v>2.9264105859367891E-2</v>
      </c>
      <c r="AC177">
        <v>-0.10353019602917039</v>
      </c>
      <c r="AD177">
        <v>-7.2628595504224958E-3</v>
      </c>
      <c r="AF177">
        <f t="shared" si="69"/>
        <v>0.86830381571217996</v>
      </c>
      <c r="AG177">
        <f t="shared" si="70"/>
        <v>0.10898141370519397</v>
      </c>
      <c r="AH177">
        <f t="shared" si="71"/>
        <v>0.14831308403986293</v>
      </c>
      <c r="AI177">
        <f t="shared" si="72"/>
        <v>0.19028395937425946</v>
      </c>
      <c r="AJ177">
        <f t="shared" si="73"/>
        <v>8.5174568906265125E-2</v>
      </c>
      <c r="AK177">
        <f t="shared" si="74"/>
        <v>-0.5855979491727572</v>
      </c>
      <c r="AL177">
        <f t="shared" si="75"/>
        <v>1.3140605050900926</v>
      </c>
      <c r="AM177">
        <f t="shared" si="76"/>
        <v>1.0163404363717665</v>
      </c>
      <c r="AN177">
        <f t="shared" si="77"/>
        <v>1.7850479577399545</v>
      </c>
      <c r="AO177">
        <f t="shared" si="78"/>
        <v>0.64161572776691278</v>
      </c>
      <c r="AP177">
        <f t="shared" si="79"/>
        <v>1.2202331858460869</v>
      </c>
      <c r="AQ177">
        <f t="shared" si="80"/>
        <v>1.7873993391722796</v>
      </c>
      <c r="AR177">
        <f t="shared" si="81"/>
        <v>-0.72116953116626759</v>
      </c>
      <c r="AS177">
        <f t="shared" si="82"/>
        <v>-4.1247621104256324E-2</v>
      </c>
      <c r="AU177">
        <f t="shared" si="83"/>
        <v>1.7873993391722796</v>
      </c>
      <c r="AV177" t="str">
        <f t="shared" si="84"/>
        <v>ABS</v>
      </c>
      <c r="AX177">
        <f t="shared" si="85"/>
        <v>-0.72116953116626759</v>
      </c>
      <c r="AY177" t="str">
        <f t="shared" si="86"/>
        <v>Commodities</v>
      </c>
      <c r="BA177">
        <f t="shared" si="87"/>
        <v>1.7850479577399545</v>
      </c>
      <c r="BB177" t="str">
        <f t="shared" si="88"/>
        <v>Europa bonds</v>
      </c>
      <c r="BD177">
        <f t="shared" si="89"/>
        <v>-0.5855979491727572</v>
      </c>
      <c r="BE177" t="str">
        <f t="shared" si="90"/>
        <v>Latam</v>
      </c>
      <c r="BF177">
        <f t="shared" si="91"/>
        <v>-4.1247621104256324E-2</v>
      </c>
      <c r="BG177" t="str">
        <f t="shared" si="92"/>
        <v>Oro</v>
      </c>
      <c r="BH177">
        <f t="shared" si="93"/>
        <v>8.5174568906265125E-2</v>
      </c>
      <c r="BI177" t="str">
        <f t="shared" si="94"/>
        <v>Asia</v>
      </c>
      <c r="BJ177">
        <f t="shared" si="95"/>
        <v>0.14831308403986293</v>
      </c>
      <c r="BK177" t="str">
        <f t="shared" si="96"/>
        <v>UK</v>
      </c>
      <c r="BM177">
        <f t="shared" si="97"/>
        <v>0.64161572776691278</v>
      </c>
      <c r="BN177" t="str">
        <f t="shared" si="98"/>
        <v>Latam corp</v>
      </c>
      <c r="BO177">
        <f t="shared" si="99"/>
        <v>1.0163404363717665</v>
      </c>
      <c r="BP177" t="str">
        <f t="shared" si="100"/>
        <v>US IG</v>
      </c>
      <c r="BQ177">
        <f t="shared" si="101"/>
        <v>1.2202331858460869</v>
      </c>
      <c r="BR177" t="str">
        <f t="shared" si="102"/>
        <v>Emerging sov</v>
      </c>
    </row>
    <row r="178" spans="1:70" x14ac:dyDescent="0.2">
      <c r="A178" s="2">
        <v>42440</v>
      </c>
      <c r="B178">
        <v>0.15642017085441159</v>
      </c>
      <c r="C178">
        <v>0.21220864922139401</v>
      </c>
      <c r="D178">
        <v>0.1839530318282834</v>
      </c>
      <c r="E178">
        <v>0.20052378279093749</v>
      </c>
      <c r="F178">
        <v>0.1633970085300922</v>
      </c>
      <c r="G178">
        <v>0.22412119942317171</v>
      </c>
      <c r="H178">
        <v>4.030870471336119E-2</v>
      </c>
      <c r="I178">
        <v>4.9511102519361909E-2</v>
      </c>
      <c r="J178">
        <v>3.0329752427434041E-2</v>
      </c>
      <c r="K178">
        <v>4.9882677264917998E-2</v>
      </c>
      <c r="L178">
        <v>4.2585067974120219E-2</v>
      </c>
      <c r="M178">
        <v>1.6372449747530791E-2</v>
      </c>
      <c r="N178">
        <v>0.1435587494409844</v>
      </c>
      <c r="O178">
        <v>0.17607947697311069</v>
      </c>
      <c r="Q178">
        <v>0.13582023120723671</v>
      </c>
      <c r="R178">
        <v>2.3126798592617129E-2</v>
      </c>
      <c r="S178">
        <v>2.7282641468935779E-2</v>
      </c>
      <c r="T178">
        <v>3.8156459338163577E-2</v>
      </c>
      <c r="U178">
        <v>1.3917269762123929E-2</v>
      </c>
      <c r="V178">
        <v>-0.1312449147483479</v>
      </c>
      <c r="W178">
        <v>5.2968076875166803E-2</v>
      </c>
      <c r="X178">
        <v>5.0320135539775553E-2</v>
      </c>
      <c r="Y178">
        <v>5.4140062629349561E-2</v>
      </c>
      <c r="Z178">
        <v>3.2005510276292393E-2</v>
      </c>
      <c r="AA178">
        <v>5.1963713163532883E-2</v>
      </c>
      <c r="AB178">
        <v>2.9264105859367891E-2</v>
      </c>
      <c r="AC178">
        <v>-0.10353019602917039</v>
      </c>
      <c r="AD178">
        <v>-7.2628595504224958E-3</v>
      </c>
      <c r="AF178">
        <f t="shared" si="69"/>
        <v>0.86830381571217996</v>
      </c>
      <c r="AG178">
        <f t="shared" si="70"/>
        <v>0.10898141370519397</v>
      </c>
      <c r="AH178">
        <f t="shared" si="71"/>
        <v>0.14831308403986293</v>
      </c>
      <c r="AI178">
        <f t="shared" si="72"/>
        <v>0.19028395937425946</v>
      </c>
      <c r="AJ178">
        <f t="shared" si="73"/>
        <v>8.5174568906265125E-2</v>
      </c>
      <c r="AK178">
        <f t="shared" si="74"/>
        <v>-0.5855979491727572</v>
      </c>
      <c r="AL178">
        <f t="shared" si="75"/>
        <v>1.3140605050900926</v>
      </c>
      <c r="AM178">
        <f t="shared" si="76"/>
        <v>1.0163404363717665</v>
      </c>
      <c r="AN178">
        <f t="shared" si="77"/>
        <v>1.7850479577399545</v>
      </c>
      <c r="AO178">
        <f t="shared" si="78"/>
        <v>0.64161572776691278</v>
      </c>
      <c r="AP178">
        <f t="shared" si="79"/>
        <v>1.2202331858460869</v>
      </c>
      <c r="AQ178">
        <f t="shared" si="80"/>
        <v>1.7873993391722796</v>
      </c>
      <c r="AR178">
        <f t="shared" si="81"/>
        <v>-0.72116953116626759</v>
      </c>
      <c r="AS178">
        <f t="shared" si="82"/>
        <v>-4.1247621104256324E-2</v>
      </c>
      <c r="AU178">
        <f t="shared" si="83"/>
        <v>1.7873993391722796</v>
      </c>
      <c r="AV178" t="str">
        <f t="shared" si="84"/>
        <v>ABS</v>
      </c>
      <c r="AX178">
        <f t="shared" si="85"/>
        <v>-0.72116953116626759</v>
      </c>
      <c r="AY178" t="str">
        <f t="shared" si="86"/>
        <v>Commodities</v>
      </c>
      <c r="BA178">
        <f t="shared" si="87"/>
        <v>1.7850479577399545</v>
      </c>
      <c r="BB178" t="str">
        <f t="shared" si="88"/>
        <v>Europa bonds</v>
      </c>
      <c r="BD178">
        <f t="shared" si="89"/>
        <v>-0.5855979491727572</v>
      </c>
      <c r="BE178" t="str">
        <f t="shared" si="90"/>
        <v>Latam</v>
      </c>
      <c r="BF178">
        <f t="shared" si="91"/>
        <v>-4.1247621104256324E-2</v>
      </c>
      <c r="BG178" t="str">
        <f t="shared" si="92"/>
        <v>Oro</v>
      </c>
      <c r="BH178">
        <f t="shared" si="93"/>
        <v>8.5174568906265125E-2</v>
      </c>
      <c r="BI178" t="str">
        <f t="shared" si="94"/>
        <v>Asia</v>
      </c>
      <c r="BJ178">
        <f t="shared" si="95"/>
        <v>0.14831308403986293</v>
      </c>
      <c r="BK178" t="str">
        <f t="shared" si="96"/>
        <v>UK</v>
      </c>
      <c r="BM178">
        <f t="shared" si="97"/>
        <v>0.64161572776691278</v>
      </c>
      <c r="BN178" t="str">
        <f t="shared" si="98"/>
        <v>Latam corp</v>
      </c>
      <c r="BO178">
        <f t="shared" si="99"/>
        <v>1.0163404363717665</v>
      </c>
      <c r="BP178" t="str">
        <f t="shared" si="100"/>
        <v>US IG</v>
      </c>
      <c r="BQ178">
        <f t="shared" si="101"/>
        <v>1.2202331858460869</v>
      </c>
      <c r="BR178" t="str">
        <f t="shared" si="102"/>
        <v>Emerging sov</v>
      </c>
    </row>
    <row r="179" spans="1:70" x14ac:dyDescent="0.2">
      <c r="A179" s="2">
        <v>42443</v>
      </c>
      <c r="B179">
        <v>0.15642017085441159</v>
      </c>
      <c r="C179">
        <v>0.21220864922139401</v>
      </c>
      <c r="D179">
        <v>0.1839530318282834</v>
      </c>
      <c r="E179">
        <v>0.20052378279093749</v>
      </c>
      <c r="F179">
        <v>0.1633970085300922</v>
      </c>
      <c r="G179">
        <v>0.22412119942317171</v>
      </c>
      <c r="H179">
        <v>4.030870471336119E-2</v>
      </c>
      <c r="I179">
        <v>4.9511102519361909E-2</v>
      </c>
      <c r="J179">
        <v>3.0329752427434041E-2</v>
      </c>
      <c r="K179">
        <v>4.9882677264917998E-2</v>
      </c>
      <c r="L179">
        <v>4.2585067974120219E-2</v>
      </c>
      <c r="M179">
        <v>1.6372449747530791E-2</v>
      </c>
      <c r="N179">
        <v>0.1435587494409844</v>
      </c>
      <c r="O179">
        <v>0.17607947697311069</v>
      </c>
      <c r="Q179">
        <v>0.13582023120723671</v>
      </c>
      <c r="R179">
        <v>2.3126798592617129E-2</v>
      </c>
      <c r="S179">
        <v>2.7282641468935779E-2</v>
      </c>
      <c r="T179">
        <v>3.8156459338163577E-2</v>
      </c>
      <c r="U179">
        <v>1.3917269762123929E-2</v>
      </c>
      <c r="V179">
        <v>-0.1312449147483479</v>
      </c>
      <c r="W179">
        <v>5.2968076875166803E-2</v>
      </c>
      <c r="X179">
        <v>5.0320135539775553E-2</v>
      </c>
      <c r="Y179">
        <v>5.4140062629349561E-2</v>
      </c>
      <c r="Z179">
        <v>3.2005510276292393E-2</v>
      </c>
      <c r="AA179">
        <v>5.1963713163532883E-2</v>
      </c>
      <c r="AB179">
        <v>2.9264105859367891E-2</v>
      </c>
      <c r="AC179">
        <v>-0.10353019602917039</v>
      </c>
      <c r="AD179">
        <v>-7.2628595504224958E-3</v>
      </c>
      <c r="AF179">
        <f t="shared" si="69"/>
        <v>0.86830381571217996</v>
      </c>
      <c r="AG179">
        <f t="shared" si="70"/>
        <v>0.10898141370519397</v>
      </c>
      <c r="AH179">
        <f t="shared" si="71"/>
        <v>0.14831308403986293</v>
      </c>
      <c r="AI179">
        <f t="shared" si="72"/>
        <v>0.19028395937425946</v>
      </c>
      <c r="AJ179">
        <f t="shared" si="73"/>
        <v>8.5174568906265125E-2</v>
      </c>
      <c r="AK179">
        <f t="shared" si="74"/>
        <v>-0.5855979491727572</v>
      </c>
      <c r="AL179">
        <f t="shared" si="75"/>
        <v>1.3140605050900926</v>
      </c>
      <c r="AM179">
        <f t="shared" si="76"/>
        <v>1.0163404363717665</v>
      </c>
      <c r="AN179">
        <f t="shared" si="77"/>
        <v>1.7850479577399545</v>
      </c>
      <c r="AO179">
        <f t="shared" si="78"/>
        <v>0.64161572776691278</v>
      </c>
      <c r="AP179">
        <f t="shared" si="79"/>
        <v>1.2202331858460869</v>
      </c>
      <c r="AQ179">
        <f t="shared" si="80"/>
        <v>1.7873993391722796</v>
      </c>
      <c r="AR179">
        <f t="shared" si="81"/>
        <v>-0.72116953116626759</v>
      </c>
      <c r="AS179">
        <f t="shared" si="82"/>
        <v>-4.1247621104256324E-2</v>
      </c>
      <c r="AU179">
        <f t="shared" si="83"/>
        <v>1.7873993391722796</v>
      </c>
      <c r="AV179" t="str">
        <f t="shared" si="84"/>
        <v>ABS</v>
      </c>
      <c r="AX179">
        <f t="shared" si="85"/>
        <v>-0.72116953116626759</v>
      </c>
      <c r="AY179" t="str">
        <f t="shared" si="86"/>
        <v>Commodities</v>
      </c>
      <c r="BA179">
        <f t="shared" si="87"/>
        <v>1.7850479577399545</v>
      </c>
      <c r="BB179" t="str">
        <f t="shared" si="88"/>
        <v>Europa bonds</v>
      </c>
      <c r="BD179">
        <f t="shared" si="89"/>
        <v>-0.5855979491727572</v>
      </c>
      <c r="BE179" t="str">
        <f t="shared" si="90"/>
        <v>Latam</v>
      </c>
      <c r="BF179">
        <f t="shared" si="91"/>
        <v>-4.1247621104256324E-2</v>
      </c>
      <c r="BG179" t="str">
        <f t="shared" si="92"/>
        <v>Oro</v>
      </c>
      <c r="BH179">
        <f t="shared" si="93"/>
        <v>8.5174568906265125E-2</v>
      </c>
      <c r="BI179" t="str">
        <f t="shared" si="94"/>
        <v>Asia</v>
      </c>
      <c r="BJ179">
        <f t="shared" si="95"/>
        <v>0.14831308403986293</v>
      </c>
      <c r="BK179" t="str">
        <f t="shared" si="96"/>
        <v>UK</v>
      </c>
      <c r="BM179">
        <f t="shared" si="97"/>
        <v>0.64161572776691278</v>
      </c>
      <c r="BN179" t="str">
        <f t="shared" si="98"/>
        <v>Latam corp</v>
      </c>
      <c r="BO179">
        <f t="shared" si="99"/>
        <v>1.0163404363717665</v>
      </c>
      <c r="BP179" t="str">
        <f t="shared" si="100"/>
        <v>US IG</v>
      </c>
      <c r="BQ179">
        <f t="shared" si="101"/>
        <v>1.2202331858460869</v>
      </c>
      <c r="BR179" t="str">
        <f t="shared" si="102"/>
        <v>Emerging sov</v>
      </c>
    </row>
    <row r="180" spans="1:70" x14ac:dyDescent="0.2">
      <c r="A180" s="2">
        <v>42444</v>
      </c>
      <c r="B180">
        <v>0.15642017085441159</v>
      </c>
      <c r="C180">
        <v>0.21220864922139401</v>
      </c>
      <c r="D180">
        <v>0.1839530318282834</v>
      </c>
      <c r="E180">
        <v>0.20052378279093749</v>
      </c>
      <c r="F180">
        <v>0.1633970085300922</v>
      </c>
      <c r="G180">
        <v>0.22412119942317171</v>
      </c>
      <c r="H180">
        <v>4.030870471336119E-2</v>
      </c>
      <c r="I180">
        <v>4.9511102519361909E-2</v>
      </c>
      <c r="J180">
        <v>3.0329752427434041E-2</v>
      </c>
      <c r="K180">
        <v>4.9882677264917998E-2</v>
      </c>
      <c r="L180">
        <v>4.2585067974120219E-2</v>
      </c>
      <c r="M180">
        <v>1.6372449747530791E-2</v>
      </c>
      <c r="N180">
        <v>0.1435587494409844</v>
      </c>
      <c r="O180">
        <v>0.17607947697311069</v>
      </c>
      <c r="Q180">
        <v>0.13582023120723671</v>
      </c>
      <c r="R180">
        <v>2.3126798592617129E-2</v>
      </c>
      <c r="S180">
        <v>2.7282641468935779E-2</v>
      </c>
      <c r="T180">
        <v>3.8156459338163577E-2</v>
      </c>
      <c r="U180">
        <v>1.3917269762123929E-2</v>
      </c>
      <c r="V180">
        <v>-0.1312449147483479</v>
      </c>
      <c r="W180">
        <v>5.2968076875166803E-2</v>
      </c>
      <c r="X180">
        <v>5.0320135539775553E-2</v>
      </c>
      <c r="Y180">
        <v>5.4140062629349561E-2</v>
      </c>
      <c r="Z180">
        <v>3.2005510276292393E-2</v>
      </c>
      <c r="AA180">
        <v>5.1963713163532883E-2</v>
      </c>
      <c r="AB180">
        <v>2.9264105859367891E-2</v>
      </c>
      <c r="AC180">
        <v>-0.10353019602917039</v>
      </c>
      <c r="AD180">
        <v>-7.2628595504224958E-3</v>
      </c>
      <c r="AF180">
        <f t="shared" si="69"/>
        <v>0.86830381571217996</v>
      </c>
      <c r="AG180">
        <f t="shared" si="70"/>
        <v>0.10898141370519397</v>
      </c>
      <c r="AH180">
        <f t="shared" si="71"/>
        <v>0.14831308403986293</v>
      </c>
      <c r="AI180">
        <f t="shared" si="72"/>
        <v>0.19028395937425946</v>
      </c>
      <c r="AJ180">
        <f t="shared" si="73"/>
        <v>8.5174568906265125E-2</v>
      </c>
      <c r="AK180">
        <f t="shared" si="74"/>
        <v>-0.5855979491727572</v>
      </c>
      <c r="AL180">
        <f t="shared" si="75"/>
        <v>1.3140605050900926</v>
      </c>
      <c r="AM180">
        <f t="shared" si="76"/>
        <v>1.0163404363717665</v>
      </c>
      <c r="AN180">
        <f t="shared" si="77"/>
        <v>1.7850479577399545</v>
      </c>
      <c r="AO180">
        <f t="shared" si="78"/>
        <v>0.64161572776691278</v>
      </c>
      <c r="AP180">
        <f t="shared" si="79"/>
        <v>1.2202331858460869</v>
      </c>
      <c r="AQ180">
        <f t="shared" si="80"/>
        <v>1.7873993391722796</v>
      </c>
      <c r="AR180">
        <f t="shared" si="81"/>
        <v>-0.72116953116626759</v>
      </c>
      <c r="AS180">
        <f t="shared" si="82"/>
        <v>-4.1247621104256324E-2</v>
      </c>
      <c r="AU180">
        <f t="shared" si="83"/>
        <v>1.7873993391722796</v>
      </c>
      <c r="AV180" t="str">
        <f t="shared" si="84"/>
        <v>ABS</v>
      </c>
      <c r="AX180">
        <f t="shared" si="85"/>
        <v>-0.72116953116626759</v>
      </c>
      <c r="AY180" t="str">
        <f t="shared" si="86"/>
        <v>Commodities</v>
      </c>
      <c r="BA180">
        <f t="shared" si="87"/>
        <v>1.7850479577399545</v>
      </c>
      <c r="BB180" t="str">
        <f t="shared" si="88"/>
        <v>Europa bonds</v>
      </c>
      <c r="BD180">
        <f t="shared" si="89"/>
        <v>-0.5855979491727572</v>
      </c>
      <c r="BE180" t="str">
        <f t="shared" si="90"/>
        <v>Latam</v>
      </c>
      <c r="BF180">
        <f t="shared" si="91"/>
        <v>-4.1247621104256324E-2</v>
      </c>
      <c r="BG180" t="str">
        <f t="shared" si="92"/>
        <v>Oro</v>
      </c>
      <c r="BH180">
        <f t="shared" si="93"/>
        <v>8.5174568906265125E-2</v>
      </c>
      <c r="BI180" t="str">
        <f t="shared" si="94"/>
        <v>Asia</v>
      </c>
      <c r="BJ180">
        <f t="shared" si="95"/>
        <v>0.14831308403986293</v>
      </c>
      <c r="BK180" t="str">
        <f t="shared" si="96"/>
        <v>UK</v>
      </c>
      <c r="BM180">
        <f t="shared" si="97"/>
        <v>0.64161572776691278</v>
      </c>
      <c r="BN180" t="str">
        <f t="shared" si="98"/>
        <v>Latam corp</v>
      </c>
      <c r="BO180">
        <f t="shared" si="99"/>
        <v>1.0163404363717665</v>
      </c>
      <c r="BP180" t="str">
        <f t="shared" si="100"/>
        <v>US IG</v>
      </c>
      <c r="BQ180">
        <f t="shared" si="101"/>
        <v>1.2202331858460869</v>
      </c>
      <c r="BR180" t="str">
        <f t="shared" si="102"/>
        <v>Emerging sov</v>
      </c>
    </row>
    <row r="181" spans="1:70" x14ac:dyDescent="0.2">
      <c r="A181" s="2">
        <v>42445</v>
      </c>
      <c r="B181">
        <v>0.15642017085441159</v>
      </c>
      <c r="C181">
        <v>0.21220864922139401</v>
      </c>
      <c r="D181">
        <v>0.1839530318282834</v>
      </c>
      <c r="E181">
        <v>0.20052378279093749</v>
      </c>
      <c r="F181">
        <v>0.1633970085300922</v>
      </c>
      <c r="G181">
        <v>0.22412119942317171</v>
      </c>
      <c r="H181">
        <v>4.030870471336119E-2</v>
      </c>
      <c r="I181">
        <v>4.9511102519361909E-2</v>
      </c>
      <c r="J181">
        <v>3.0329752427434041E-2</v>
      </c>
      <c r="K181">
        <v>4.9882677264917998E-2</v>
      </c>
      <c r="L181">
        <v>4.2585067974120219E-2</v>
      </c>
      <c r="M181">
        <v>1.6372449747530791E-2</v>
      </c>
      <c r="N181">
        <v>0.1435587494409844</v>
      </c>
      <c r="O181">
        <v>0.17607947697311069</v>
      </c>
      <c r="Q181">
        <v>0.13582023120723671</v>
      </c>
      <c r="R181">
        <v>2.3126798592617129E-2</v>
      </c>
      <c r="S181">
        <v>2.7282641468935779E-2</v>
      </c>
      <c r="T181">
        <v>3.8156459338163577E-2</v>
      </c>
      <c r="U181">
        <v>1.3917269762123929E-2</v>
      </c>
      <c r="V181">
        <v>-0.1312449147483479</v>
      </c>
      <c r="W181">
        <v>5.2968076875166803E-2</v>
      </c>
      <c r="X181">
        <v>5.0320135539775553E-2</v>
      </c>
      <c r="Y181">
        <v>5.4140062629349561E-2</v>
      </c>
      <c r="Z181">
        <v>3.2005510276292393E-2</v>
      </c>
      <c r="AA181">
        <v>5.1963713163532883E-2</v>
      </c>
      <c r="AB181">
        <v>2.9264105859367891E-2</v>
      </c>
      <c r="AC181">
        <v>-0.10353019602917039</v>
      </c>
      <c r="AD181">
        <v>-7.2628595504224958E-3</v>
      </c>
      <c r="AF181">
        <f t="shared" si="69"/>
        <v>0.86830381571217996</v>
      </c>
      <c r="AG181">
        <f t="shared" si="70"/>
        <v>0.10898141370519397</v>
      </c>
      <c r="AH181">
        <f t="shared" si="71"/>
        <v>0.14831308403986293</v>
      </c>
      <c r="AI181">
        <f t="shared" si="72"/>
        <v>0.19028395937425946</v>
      </c>
      <c r="AJ181">
        <f t="shared" si="73"/>
        <v>8.5174568906265125E-2</v>
      </c>
      <c r="AK181">
        <f t="shared" si="74"/>
        <v>-0.5855979491727572</v>
      </c>
      <c r="AL181">
        <f t="shared" si="75"/>
        <v>1.3140605050900926</v>
      </c>
      <c r="AM181">
        <f t="shared" si="76"/>
        <v>1.0163404363717665</v>
      </c>
      <c r="AN181">
        <f t="shared" si="77"/>
        <v>1.7850479577399545</v>
      </c>
      <c r="AO181">
        <f t="shared" si="78"/>
        <v>0.64161572776691278</v>
      </c>
      <c r="AP181">
        <f t="shared" si="79"/>
        <v>1.2202331858460869</v>
      </c>
      <c r="AQ181">
        <f t="shared" si="80"/>
        <v>1.7873993391722796</v>
      </c>
      <c r="AR181">
        <f t="shared" si="81"/>
        <v>-0.72116953116626759</v>
      </c>
      <c r="AS181">
        <f t="shared" si="82"/>
        <v>-4.1247621104256324E-2</v>
      </c>
      <c r="AU181">
        <f t="shared" si="83"/>
        <v>1.7873993391722796</v>
      </c>
      <c r="AV181" t="str">
        <f t="shared" si="84"/>
        <v>ABS</v>
      </c>
      <c r="AX181">
        <f t="shared" si="85"/>
        <v>-0.72116953116626759</v>
      </c>
      <c r="AY181" t="str">
        <f t="shared" si="86"/>
        <v>Commodities</v>
      </c>
      <c r="BA181">
        <f t="shared" si="87"/>
        <v>1.7850479577399545</v>
      </c>
      <c r="BB181" t="str">
        <f t="shared" si="88"/>
        <v>Europa bonds</v>
      </c>
      <c r="BD181">
        <f t="shared" si="89"/>
        <v>-0.5855979491727572</v>
      </c>
      <c r="BE181" t="str">
        <f t="shared" si="90"/>
        <v>Latam</v>
      </c>
      <c r="BF181">
        <f t="shared" si="91"/>
        <v>-4.1247621104256324E-2</v>
      </c>
      <c r="BG181" t="str">
        <f t="shared" si="92"/>
        <v>Oro</v>
      </c>
      <c r="BH181">
        <f t="shared" si="93"/>
        <v>8.5174568906265125E-2</v>
      </c>
      <c r="BI181" t="str">
        <f t="shared" si="94"/>
        <v>Asia</v>
      </c>
      <c r="BJ181">
        <f t="shared" si="95"/>
        <v>0.14831308403986293</v>
      </c>
      <c r="BK181" t="str">
        <f t="shared" si="96"/>
        <v>UK</v>
      </c>
      <c r="BM181">
        <f t="shared" si="97"/>
        <v>0.64161572776691278</v>
      </c>
      <c r="BN181" t="str">
        <f t="shared" si="98"/>
        <v>Latam corp</v>
      </c>
      <c r="BO181">
        <f t="shared" si="99"/>
        <v>1.0163404363717665</v>
      </c>
      <c r="BP181" t="str">
        <f t="shared" si="100"/>
        <v>US IG</v>
      </c>
      <c r="BQ181">
        <f t="shared" si="101"/>
        <v>1.2202331858460869</v>
      </c>
      <c r="BR181" t="str">
        <f t="shared" si="102"/>
        <v>Emerging sov</v>
      </c>
    </row>
    <row r="182" spans="1:70" x14ac:dyDescent="0.2">
      <c r="A182" s="2">
        <v>42446</v>
      </c>
      <c r="B182">
        <v>0.15642017085441159</v>
      </c>
      <c r="C182">
        <v>0.21220864922139401</v>
      </c>
      <c r="D182">
        <v>0.1839530318282834</v>
      </c>
      <c r="E182">
        <v>0.20052378279093749</v>
      </c>
      <c r="F182">
        <v>0.1633970085300922</v>
      </c>
      <c r="G182">
        <v>0.22412119942317171</v>
      </c>
      <c r="H182">
        <v>4.030870471336119E-2</v>
      </c>
      <c r="I182">
        <v>4.9511102519361909E-2</v>
      </c>
      <c r="J182">
        <v>3.0329752427434041E-2</v>
      </c>
      <c r="K182">
        <v>4.9882677264917998E-2</v>
      </c>
      <c r="L182">
        <v>4.2585067974120219E-2</v>
      </c>
      <c r="M182">
        <v>1.6372449747530791E-2</v>
      </c>
      <c r="N182">
        <v>0.1435587494409844</v>
      </c>
      <c r="O182">
        <v>0.17607947697311069</v>
      </c>
      <c r="Q182">
        <v>0.13582023120723671</v>
      </c>
      <c r="R182">
        <v>2.3126798592617129E-2</v>
      </c>
      <c r="S182">
        <v>2.7282641468935779E-2</v>
      </c>
      <c r="T182">
        <v>3.8156459338163577E-2</v>
      </c>
      <c r="U182">
        <v>1.3917269762123929E-2</v>
      </c>
      <c r="V182">
        <v>-0.1312449147483479</v>
      </c>
      <c r="W182">
        <v>5.2968076875166803E-2</v>
      </c>
      <c r="X182">
        <v>5.0320135539775553E-2</v>
      </c>
      <c r="Y182">
        <v>5.4140062629349561E-2</v>
      </c>
      <c r="Z182">
        <v>3.2005510276292393E-2</v>
      </c>
      <c r="AA182">
        <v>5.1963713163532883E-2</v>
      </c>
      <c r="AB182">
        <v>2.9264105859367891E-2</v>
      </c>
      <c r="AC182">
        <v>-0.10353019602917039</v>
      </c>
      <c r="AD182">
        <v>-7.2628595504224958E-3</v>
      </c>
      <c r="AF182">
        <f t="shared" si="69"/>
        <v>0.86830381571217996</v>
      </c>
      <c r="AG182">
        <f t="shared" si="70"/>
        <v>0.10898141370519397</v>
      </c>
      <c r="AH182">
        <f t="shared" si="71"/>
        <v>0.14831308403986293</v>
      </c>
      <c r="AI182">
        <f t="shared" si="72"/>
        <v>0.19028395937425946</v>
      </c>
      <c r="AJ182">
        <f t="shared" si="73"/>
        <v>8.5174568906265125E-2</v>
      </c>
      <c r="AK182">
        <f t="shared" si="74"/>
        <v>-0.5855979491727572</v>
      </c>
      <c r="AL182">
        <f t="shared" si="75"/>
        <v>1.3140605050900926</v>
      </c>
      <c r="AM182">
        <f t="shared" si="76"/>
        <v>1.0163404363717665</v>
      </c>
      <c r="AN182">
        <f t="shared" si="77"/>
        <v>1.7850479577399545</v>
      </c>
      <c r="AO182">
        <f t="shared" si="78"/>
        <v>0.64161572776691278</v>
      </c>
      <c r="AP182">
        <f t="shared" si="79"/>
        <v>1.2202331858460869</v>
      </c>
      <c r="AQ182">
        <f t="shared" si="80"/>
        <v>1.7873993391722796</v>
      </c>
      <c r="AR182">
        <f t="shared" si="81"/>
        <v>-0.72116953116626759</v>
      </c>
      <c r="AS182">
        <f t="shared" si="82"/>
        <v>-4.1247621104256324E-2</v>
      </c>
      <c r="AU182">
        <f t="shared" si="83"/>
        <v>1.7873993391722796</v>
      </c>
      <c r="AV182" t="str">
        <f t="shared" si="84"/>
        <v>ABS</v>
      </c>
      <c r="AX182">
        <f t="shared" si="85"/>
        <v>-0.72116953116626759</v>
      </c>
      <c r="AY182" t="str">
        <f t="shared" si="86"/>
        <v>Commodities</v>
      </c>
      <c r="BA182">
        <f t="shared" si="87"/>
        <v>1.7850479577399545</v>
      </c>
      <c r="BB182" t="str">
        <f t="shared" si="88"/>
        <v>Europa bonds</v>
      </c>
      <c r="BD182">
        <f t="shared" si="89"/>
        <v>-0.5855979491727572</v>
      </c>
      <c r="BE182" t="str">
        <f t="shared" si="90"/>
        <v>Latam</v>
      </c>
      <c r="BF182">
        <f t="shared" si="91"/>
        <v>-4.1247621104256324E-2</v>
      </c>
      <c r="BG182" t="str">
        <f t="shared" si="92"/>
        <v>Oro</v>
      </c>
      <c r="BH182">
        <f t="shared" si="93"/>
        <v>8.5174568906265125E-2</v>
      </c>
      <c r="BI182" t="str">
        <f t="shared" si="94"/>
        <v>Asia</v>
      </c>
      <c r="BJ182">
        <f t="shared" si="95"/>
        <v>0.14831308403986293</v>
      </c>
      <c r="BK182" t="str">
        <f t="shared" si="96"/>
        <v>UK</v>
      </c>
      <c r="BM182">
        <f t="shared" si="97"/>
        <v>0.64161572776691278</v>
      </c>
      <c r="BN182" t="str">
        <f t="shared" si="98"/>
        <v>Latam corp</v>
      </c>
      <c r="BO182">
        <f t="shared" si="99"/>
        <v>1.0163404363717665</v>
      </c>
      <c r="BP182" t="str">
        <f t="shared" si="100"/>
        <v>US IG</v>
      </c>
      <c r="BQ182">
        <f t="shared" si="101"/>
        <v>1.2202331858460869</v>
      </c>
      <c r="BR182" t="str">
        <f t="shared" si="102"/>
        <v>Emerging sov</v>
      </c>
    </row>
    <row r="183" spans="1:70" x14ac:dyDescent="0.2">
      <c r="A183" s="2">
        <v>42447</v>
      </c>
      <c r="B183">
        <v>0.15642017085441159</v>
      </c>
      <c r="C183">
        <v>0.21220864922139401</v>
      </c>
      <c r="D183">
        <v>0.1839530318282834</v>
      </c>
      <c r="E183">
        <v>0.20052378279093749</v>
      </c>
      <c r="F183">
        <v>0.1633970085300922</v>
      </c>
      <c r="G183">
        <v>0.22412119942317171</v>
      </c>
      <c r="H183">
        <v>4.030870471336119E-2</v>
      </c>
      <c r="I183">
        <v>4.9511102519361909E-2</v>
      </c>
      <c r="J183">
        <v>3.0329752427434041E-2</v>
      </c>
      <c r="K183">
        <v>4.9882677264917998E-2</v>
      </c>
      <c r="L183">
        <v>4.2585067974120219E-2</v>
      </c>
      <c r="M183">
        <v>1.6372449747530791E-2</v>
      </c>
      <c r="N183">
        <v>0.1435587494409844</v>
      </c>
      <c r="O183">
        <v>0.17607947697311069</v>
      </c>
      <c r="Q183">
        <v>0.13582023120723671</v>
      </c>
      <c r="R183">
        <v>2.3126798592617129E-2</v>
      </c>
      <c r="S183">
        <v>2.7282641468935779E-2</v>
      </c>
      <c r="T183">
        <v>3.8156459338163577E-2</v>
      </c>
      <c r="U183">
        <v>1.3917269762123929E-2</v>
      </c>
      <c r="V183">
        <v>-0.1312449147483479</v>
      </c>
      <c r="W183">
        <v>5.2968076875166803E-2</v>
      </c>
      <c r="X183">
        <v>5.0320135539775553E-2</v>
      </c>
      <c r="Y183">
        <v>5.4140062629349561E-2</v>
      </c>
      <c r="Z183">
        <v>3.2005510276292393E-2</v>
      </c>
      <c r="AA183">
        <v>5.1963713163532883E-2</v>
      </c>
      <c r="AB183">
        <v>2.9264105859367891E-2</v>
      </c>
      <c r="AC183">
        <v>-0.10353019602917039</v>
      </c>
      <c r="AD183">
        <v>-7.2628595504224958E-3</v>
      </c>
      <c r="AF183">
        <f t="shared" si="69"/>
        <v>0.86830381571217996</v>
      </c>
      <c r="AG183">
        <f t="shared" si="70"/>
        <v>0.10898141370519397</v>
      </c>
      <c r="AH183">
        <f t="shared" si="71"/>
        <v>0.14831308403986293</v>
      </c>
      <c r="AI183">
        <f t="shared" si="72"/>
        <v>0.19028395937425946</v>
      </c>
      <c r="AJ183">
        <f t="shared" si="73"/>
        <v>8.5174568906265125E-2</v>
      </c>
      <c r="AK183">
        <f t="shared" si="74"/>
        <v>-0.5855979491727572</v>
      </c>
      <c r="AL183">
        <f t="shared" si="75"/>
        <v>1.3140605050900926</v>
      </c>
      <c r="AM183">
        <f t="shared" si="76"/>
        <v>1.0163404363717665</v>
      </c>
      <c r="AN183">
        <f t="shared" si="77"/>
        <v>1.7850479577399545</v>
      </c>
      <c r="AO183">
        <f t="shared" si="78"/>
        <v>0.64161572776691278</v>
      </c>
      <c r="AP183">
        <f t="shared" si="79"/>
        <v>1.2202331858460869</v>
      </c>
      <c r="AQ183">
        <f t="shared" si="80"/>
        <v>1.7873993391722796</v>
      </c>
      <c r="AR183">
        <f t="shared" si="81"/>
        <v>-0.72116953116626759</v>
      </c>
      <c r="AS183">
        <f t="shared" si="82"/>
        <v>-4.1247621104256324E-2</v>
      </c>
      <c r="AU183">
        <f t="shared" si="83"/>
        <v>1.7873993391722796</v>
      </c>
      <c r="AV183" t="str">
        <f t="shared" si="84"/>
        <v>ABS</v>
      </c>
      <c r="AX183">
        <f t="shared" si="85"/>
        <v>-0.72116953116626759</v>
      </c>
      <c r="AY183" t="str">
        <f t="shared" si="86"/>
        <v>Commodities</v>
      </c>
      <c r="BA183">
        <f t="shared" si="87"/>
        <v>1.7850479577399545</v>
      </c>
      <c r="BB183" t="str">
        <f t="shared" si="88"/>
        <v>Europa bonds</v>
      </c>
      <c r="BD183">
        <f t="shared" si="89"/>
        <v>-0.5855979491727572</v>
      </c>
      <c r="BE183" t="str">
        <f t="shared" si="90"/>
        <v>Latam</v>
      </c>
      <c r="BF183">
        <f t="shared" si="91"/>
        <v>-4.1247621104256324E-2</v>
      </c>
      <c r="BG183" t="str">
        <f t="shared" si="92"/>
        <v>Oro</v>
      </c>
      <c r="BH183">
        <f t="shared" si="93"/>
        <v>8.5174568906265125E-2</v>
      </c>
      <c r="BI183" t="str">
        <f t="shared" si="94"/>
        <v>Asia</v>
      </c>
      <c r="BJ183">
        <f t="shared" si="95"/>
        <v>0.14831308403986293</v>
      </c>
      <c r="BK183" t="str">
        <f t="shared" si="96"/>
        <v>UK</v>
      </c>
      <c r="BM183">
        <f t="shared" si="97"/>
        <v>0.64161572776691278</v>
      </c>
      <c r="BN183" t="str">
        <f t="shared" si="98"/>
        <v>Latam corp</v>
      </c>
      <c r="BO183">
        <f t="shared" si="99"/>
        <v>1.0163404363717665</v>
      </c>
      <c r="BP183" t="str">
        <f t="shared" si="100"/>
        <v>US IG</v>
      </c>
      <c r="BQ183">
        <f t="shared" si="101"/>
        <v>1.2202331858460869</v>
      </c>
      <c r="BR183" t="str">
        <f t="shared" si="102"/>
        <v>Emerging sov</v>
      </c>
    </row>
    <row r="184" spans="1:70" x14ac:dyDescent="0.2">
      <c r="A184" s="2">
        <v>42451</v>
      </c>
      <c r="B184">
        <v>0.15642017085441159</v>
      </c>
      <c r="C184">
        <v>0.21220864922139401</v>
      </c>
      <c r="D184">
        <v>0.1839530318282834</v>
      </c>
      <c r="E184">
        <v>0.20052378279093749</v>
      </c>
      <c r="F184">
        <v>0.1633970085300922</v>
      </c>
      <c r="G184">
        <v>0.22412119942317171</v>
      </c>
      <c r="H184">
        <v>4.030870471336119E-2</v>
      </c>
      <c r="I184">
        <v>4.9511102519361909E-2</v>
      </c>
      <c r="J184">
        <v>3.0329752427434041E-2</v>
      </c>
      <c r="K184">
        <v>4.9882677264917998E-2</v>
      </c>
      <c r="L184">
        <v>4.2585067974120219E-2</v>
      </c>
      <c r="M184">
        <v>1.6372449747530791E-2</v>
      </c>
      <c r="N184">
        <v>0.1435587494409844</v>
      </c>
      <c r="O184">
        <v>0.17607947697311069</v>
      </c>
      <c r="Q184">
        <v>0.13582023120723671</v>
      </c>
      <c r="R184">
        <v>2.3126798592617129E-2</v>
      </c>
      <c r="S184">
        <v>2.7282641468935779E-2</v>
      </c>
      <c r="T184">
        <v>3.8156459338163577E-2</v>
      </c>
      <c r="U184">
        <v>1.3917269762123929E-2</v>
      </c>
      <c r="V184">
        <v>-0.1312449147483479</v>
      </c>
      <c r="W184">
        <v>5.2968076875166803E-2</v>
      </c>
      <c r="X184">
        <v>5.0320135539775553E-2</v>
      </c>
      <c r="Y184">
        <v>5.4140062629349561E-2</v>
      </c>
      <c r="Z184">
        <v>3.2005510276292393E-2</v>
      </c>
      <c r="AA184">
        <v>5.1963713163532883E-2</v>
      </c>
      <c r="AB184">
        <v>2.9264105859367891E-2</v>
      </c>
      <c r="AC184">
        <v>-0.10353019602917039</v>
      </c>
      <c r="AD184">
        <v>-7.2628595504224958E-3</v>
      </c>
      <c r="AF184">
        <f t="shared" si="69"/>
        <v>0.86830381571217996</v>
      </c>
      <c r="AG184">
        <f t="shared" si="70"/>
        <v>0.10898141370519397</v>
      </c>
      <c r="AH184">
        <f t="shared" si="71"/>
        <v>0.14831308403986293</v>
      </c>
      <c r="AI184">
        <f t="shared" si="72"/>
        <v>0.19028395937425946</v>
      </c>
      <c r="AJ184">
        <f t="shared" si="73"/>
        <v>8.5174568906265125E-2</v>
      </c>
      <c r="AK184">
        <f t="shared" si="74"/>
        <v>-0.5855979491727572</v>
      </c>
      <c r="AL184">
        <f t="shared" si="75"/>
        <v>1.3140605050900926</v>
      </c>
      <c r="AM184">
        <f t="shared" si="76"/>
        <v>1.0163404363717665</v>
      </c>
      <c r="AN184">
        <f t="shared" si="77"/>
        <v>1.7850479577399545</v>
      </c>
      <c r="AO184">
        <f t="shared" si="78"/>
        <v>0.64161572776691278</v>
      </c>
      <c r="AP184">
        <f t="shared" si="79"/>
        <v>1.2202331858460869</v>
      </c>
      <c r="AQ184">
        <f t="shared" si="80"/>
        <v>1.7873993391722796</v>
      </c>
      <c r="AR184">
        <f t="shared" si="81"/>
        <v>-0.72116953116626759</v>
      </c>
      <c r="AS184">
        <f t="shared" si="82"/>
        <v>-4.1247621104256324E-2</v>
      </c>
      <c r="AU184">
        <f t="shared" si="83"/>
        <v>1.7873993391722796</v>
      </c>
      <c r="AV184" t="str">
        <f t="shared" si="84"/>
        <v>ABS</v>
      </c>
      <c r="AX184">
        <f t="shared" si="85"/>
        <v>-0.72116953116626759</v>
      </c>
      <c r="AY184" t="str">
        <f t="shared" si="86"/>
        <v>Commodities</v>
      </c>
      <c r="BA184">
        <f t="shared" si="87"/>
        <v>1.7850479577399545</v>
      </c>
      <c r="BB184" t="str">
        <f t="shared" si="88"/>
        <v>Europa bonds</v>
      </c>
      <c r="BD184">
        <f t="shared" si="89"/>
        <v>-0.5855979491727572</v>
      </c>
      <c r="BE184" t="str">
        <f t="shared" si="90"/>
        <v>Latam</v>
      </c>
      <c r="BF184">
        <f t="shared" si="91"/>
        <v>-4.1247621104256324E-2</v>
      </c>
      <c r="BG184" t="str">
        <f t="shared" si="92"/>
        <v>Oro</v>
      </c>
      <c r="BH184">
        <f t="shared" si="93"/>
        <v>8.5174568906265125E-2</v>
      </c>
      <c r="BI184" t="str">
        <f t="shared" si="94"/>
        <v>Asia</v>
      </c>
      <c r="BJ184">
        <f t="shared" si="95"/>
        <v>0.14831308403986293</v>
      </c>
      <c r="BK184" t="str">
        <f t="shared" si="96"/>
        <v>UK</v>
      </c>
      <c r="BM184">
        <f t="shared" si="97"/>
        <v>0.64161572776691278</v>
      </c>
      <c r="BN184" t="str">
        <f t="shared" si="98"/>
        <v>Latam corp</v>
      </c>
      <c r="BO184">
        <f t="shared" si="99"/>
        <v>1.0163404363717665</v>
      </c>
      <c r="BP184" t="str">
        <f t="shared" si="100"/>
        <v>US IG</v>
      </c>
      <c r="BQ184">
        <f t="shared" si="101"/>
        <v>1.2202331858460869</v>
      </c>
      <c r="BR184" t="str">
        <f t="shared" si="102"/>
        <v>Emerging sov</v>
      </c>
    </row>
    <row r="185" spans="1:70" x14ac:dyDescent="0.2">
      <c r="A185" s="2">
        <v>42452</v>
      </c>
      <c r="B185">
        <v>0.15642017085441159</v>
      </c>
      <c r="C185">
        <v>0.21220864922139401</v>
      </c>
      <c r="D185">
        <v>0.1839530318282834</v>
      </c>
      <c r="E185">
        <v>0.20052378279093749</v>
      </c>
      <c r="F185">
        <v>0.1633970085300922</v>
      </c>
      <c r="G185">
        <v>0.22412119942317171</v>
      </c>
      <c r="H185">
        <v>4.030870471336119E-2</v>
      </c>
      <c r="I185">
        <v>4.9511102519361909E-2</v>
      </c>
      <c r="J185">
        <v>3.0329752427434041E-2</v>
      </c>
      <c r="K185">
        <v>4.9882677264917998E-2</v>
      </c>
      <c r="L185">
        <v>4.2585067974120219E-2</v>
      </c>
      <c r="M185">
        <v>1.6372449747530791E-2</v>
      </c>
      <c r="N185">
        <v>0.1435587494409844</v>
      </c>
      <c r="O185">
        <v>0.17607947697311069</v>
      </c>
      <c r="Q185">
        <v>0.13582023120723671</v>
      </c>
      <c r="R185">
        <v>2.3126798592617129E-2</v>
      </c>
      <c r="S185">
        <v>2.7282641468935779E-2</v>
      </c>
      <c r="T185">
        <v>3.8156459338163577E-2</v>
      </c>
      <c r="U185">
        <v>1.3917269762123929E-2</v>
      </c>
      <c r="V185">
        <v>-0.1312449147483479</v>
      </c>
      <c r="W185">
        <v>5.2968076875166803E-2</v>
      </c>
      <c r="X185">
        <v>5.0320135539775553E-2</v>
      </c>
      <c r="Y185">
        <v>5.4140062629349561E-2</v>
      </c>
      <c r="Z185">
        <v>3.2005510276292393E-2</v>
      </c>
      <c r="AA185">
        <v>5.1963713163532883E-2</v>
      </c>
      <c r="AB185">
        <v>2.9264105859367891E-2</v>
      </c>
      <c r="AC185">
        <v>-0.10353019602917039</v>
      </c>
      <c r="AD185">
        <v>-7.2628595504224958E-3</v>
      </c>
      <c r="AF185">
        <f t="shared" si="69"/>
        <v>0.86830381571217996</v>
      </c>
      <c r="AG185">
        <f t="shared" si="70"/>
        <v>0.10898141370519397</v>
      </c>
      <c r="AH185">
        <f t="shared" si="71"/>
        <v>0.14831308403986293</v>
      </c>
      <c r="AI185">
        <f t="shared" si="72"/>
        <v>0.19028395937425946</v>
      </c>
      <c r="AJ185">
        <f t="shared" si="73"/>
        <v>8.5174568906265125E-2</v>
      </c>
      <c r="AK185">
        <f t="shared" si="74"/>
        <v>-0.5855979491727572</v>
      </c>
      <c r="AL185">
        <f t="shared" si="75"/>
        <v>1.3140605050900926</v>
      </c>
      <c r="AM185">
        <f t="shared" si="76"/>
        <v>1.0163404363717665</v>
      </c>
      <c r="AN185">
        <f t="shared" si="77"/>
        <v>1.7850479577399545</v>
      </c>
      <c r="AO185">
        <f t="shared" si="78"/>
        <v>0.64161572776691278</v>
      </c>
      <c r="AP185">
        <f t="shared" si="79"/>
        <v>1.2202331858460869</v>
      </c>
      <c r="AQ185">
        <f t="shared" si="80"/>
        <v>1.7873993391722796</v>
      </c>
      <c r="AR185">
        <f t="shared" si="81"/>
        <v>-0.72116953116626759</v>
      </c>
      <c r="AS185">
        <f t="shared" si="82"/>
        <v>-4.1247621104256324E-2</v>
      </c>
      <c r="AU185">
        <f t="shared" si="83"/>
        <v>1.7873993391722796</v>
      </c>
      <c r="AV185" t="str">
        <f t="shared" si="84"/>
        <v>ABS</v>
      </c>
      <c r="AX185">
        <f t="shared" si="85"/>
        <v>-0.72116953116626759</v>
      </c>
      <c r="AY185" t="str">
        <f t="shared" si="86"/>
        <v>Commodities</v>
      </c>
      <c r="BA185">
        <f t="shared" si="87"/>
        <v>1.7850479577399545</v>
      </c>
      <c r="BB185" t="str">
        <f t="shared" si="88"/>
        <v>Europa bonds</v>
      </c>
      <c r="BD185">
        <f t="shared" si="89"/>
        <v>-0.5855979491727572</v>
      </c>
      <c r="BE185" t="str">
        <f t="shared" si="90"/>
        <v>Latam</v>
      </c>
      <c r="BF185">
        <f t="shared" si="91"/>
        <v>-4.1247621104256324E-2</v>
      </c>
      <c r="BG185" t="str">
        <f t="shared" si="92"/>
        <v>Oro</v>
      </c>
      <c r="BH185">
        <f t="shared" si="93"/>
        <v>8.5174568906265125E-2</v>
      </c>
      <c r="BI185" t="str">
        <f t="shared" si="94"/>
        <v>Asia</v>
      </c>
      <c r="BJ185">
        <f t="shared" si="95"/>
        <v>0.14831308403986293</v>
      </c>
      <c r="BK185" t="str">
        <f t="shared" si="96"/>
        <v>UK</v>
      </c>
      <c r="BM185">
        <f t="shared" si="97"/>
        <v>0.64161572776691278</v>
      </c>
      <c r="BN185" t="str">
        <f t="shared" si="98"/>
        <v>Latam corp</v>
      </c>
      <c r="BO185">
        <f t="shared" si="99"/>
        <v>1.0163404363717665</v>
      </c>
      <c r="BP185" t="str">
        <f t="shared" si="100"/>
        <v>US IG</v>
      </c>
      <c r="BQ185">
        <f t="shared" si="101"/>
        <v>1.2202331858460869</v>
      </c>
      <c r="BR185" t="str">
        <f t="shared" si="102"/>
        <v>Emerging sov</v>
      </c>
    </row>
    <row r="186" spans="1:70" x14ac:dyDescent="0.2">
      <c r="A186" s="2">
        <v>42453</v>
      </c>
      <c r="B186">
        <v>0.15642017085441159</v>
      </c>
      <c r="C186">
        <v>0.21220864922139401</v>
      </c>
      <c r="D186">
        <v>0.1839530318282834</v>
      </c>
      <c r="E186">
        <v>0.20052378279093749</v>
      </c>
      <c r="F186">
        <v>0.1633970085300922</v>
      </c>
      <c r="G186">
        <v>0.22412119942317171</v>
      </c>
      <c r="H186">
        <v>4.030870471336119E-2</v>
      </c>
      <c r="I186">
        <v>4.9511102519361909E-2</v>
      </c>
      <c r="J186">
        <v>3.0329752427434041E-2</v>
      </c>
      <c r="K186">
        <v>4.9882677264917998E-2</v>
      </c>
      <c r="L186">
        <v>4.2585067974120219E-2</v>
      </c>
      <c r="M186">
        <v>1.6372449747530791E-2</v>
      </c>
      <c r="N186">
        <v>0.1435587494409844</v>
      </c>
      <c r="O186">
        <v>0.17607947697311069</v>
      </c>
      <c r="Q186">
        <v>0.13582023120723671</v>
      </c>
      <c r="R186">
        <v>2.3126798592617129E-2</v>
      </c>
      <c r="S186">
        <v>2.7282641468935779E-2</v>
      </c>
      <c r="T186">
        <v>3.8156459338163577E-2</v>
      </c>
      <c r="U186">
        <v>1.3917269762123929E-2</v>
      </c>
      <c r="V186">
        <v>-0.1312449147483479</v>
      </c>
      <c r="W186">
        <v>5.2968076875166803E-2</v>
      </c>
      <c r="X186">
        <v>5.0320135539775553E-2</v>
      </c>
      <c r="Y186">
        <v>5.4140062629349561E-2</v>
      </c>
      <c r="Z186">
        <v>3.2005510276292393E-2</v>
      </c>
      <c r="AA186">
        <v>5.1963713163532883E-2</v>
      </c>
      <c r="AB186">
        <v>2.9264105859367891E-2</v>
      </c>
      <c r="AC186">
        <v>-0.10353019602917039</v>
      </c>
      <c r="AD186">
        <v>-7.2628595504224958E-3</v>
      </c>
      <c r="AF186">
        <f t="shared" si="69"/>
        <v>0.86830381571217996</v>
      </c>
      <c r="AG186">
        <f t="shared" si="70"/>
        <v>0.10898141370519397</v>
      </c>
      <c r="AH186">
        <f t="shared" si="71"/>
        <v>0.14831308403986293</v>
      </c>
      <c r="AI186">
        <f t="shared" si="72"/>
        <v>0.19028395937425946</v>
      </c>
      <c r="AJ186">
        <f t="shared" si="73"/>
        <v>8.5174568906265125E-2</v>
      </c>
      <c r="AK186">
        <f t="shared" si="74"/>
        <v>-0.5855979491727572</v>
      </c>
      <c r="AL186">
        <f t="shared" si="75"/>
        <v>1.3140605050900926</v>
      </c>
      <c r="AM186">
        <f t="shared" si="76"/>
        <v>1.0163404363717665</v>
      </c>
      <c r="AN186">
        <f t="shared" si="77"/>
        <v>1.7850479577399545</v>
      </c>
      <c r="AO186">
        <f t="shared" si="78"/>
        <v>0.64161572776691278</v>
      </c>
      <c r="AP186">
        <f t="shared" si="79"/>
        <v>1.2202331858460869</v>
      </c>
      <c r="AQ186">
        <f t="shared" si="80"/>
        <v>1.7873993391722796</v>
      </c>
      <c r="AR186">
        <f t="shared" si="81"/>
        <v>-0.72116953116626759</v>
      </c>
      <c r="AS186">
        <f t="shared" si="82"/>
        <v>-4.1247621104256324E-2</v>
      </c>
      <c r="AU186">
        <f t="shared" si="83"/>
        <v>1.7873993391722796</v>
      </c>
      <c r="AV186" t="str">
        <f t="shared" si="84"/>
        <v>ABS</v>
      </c>
      <c r="AX186">
        <f t="shared" si="85"/>
        <v>-0.72116953116626759</v>
      </c>
      <c r="AY186" t="str">
        <f t="shared" si="86"/>
        <v>Commodities</v>
      </c>
      <c r="BA186">
        <f t="shared" si="87"/>
        <v>1.7850479577399545</v>
      </c>
      <c r="BB186" t="str">
        <f t="shared" si="88"/>
        <v>Europa bonds</v>
      </c>
      <c r="BD186">
        <f t="shared" si="89"/>
        <v>-0.5855979491727572</v>
      </c>
      <c r="BE186" t="str">
        <f t="shared" si="90"/>
        <v>Latam</v>
      </c>
      <c r="BF186">
        <f t="shared" si="91"/>
        <v>-4.1247621104256324E-2</v>
      </c>
      <c r="BG186" t="str">
        <f t="shared" si="92"/>
        <v>Oro</v>
      </c>
      <c r="BH186">
        <f t="shared" si="93"/>
        <v>8.5174568906265125E-2</v>
      </c>
      <c r="BI186" t="str">
        <f t="shared" si="94"/>
        <v>Asia</v>
      </c>
      <c r="BJ186">
        <f t="shared" si="95"/>
        <v>0.14831308403986293</v>
      </c>
      <c r="BK186" t="str">
        <f t="shared" si="96"/>
        <v>UK</v>
      </c>
      <c r="BM186">
        <f t="shared" si="97"/>
        <v>0.64161572776691278</v>
      </c>
      <c r="BN186" t="str">
        <f t="shared" si="98"/>
        <v>Latam corp</v>
      </c>
      <c r="BO186">
        <f t="shared" si="99"/>
        <v>1.0163404363717665</v>
      </c>
      <c r="BP186" t="str">
        <f t="shared" si="100"/>
        <v>US IG</v>
      </c>
      <c r="BQ186">
        <f t="shared" si="101"/>
        <v>1.2202331858460869</v>
      </c>
      <c r="BR186" t="str">
        <f t="shared" si="102"/>
        <v>Emerging sov</v>
      </c>
    </row>
    <row r="187" spans="1:70" x14ac:dyDescent="0.2">
      <c r="A187" s="2">
        <v>42458</v>
      </c>
      <c r="B187">
        <v>0.15642017085441159</v>
      </c>
      <c r="C187">
        <v>0.21220864922139401</v>
      </c>
      <c r="D187">
        <v>0.1839530318282834</v>
      </c>
      <c r="E187">
        <v>0.20052378279093749</v>
      </c>
      <c r="F187">
        <v>0.1633970085300922</v>
      </c>
      <c r="G187">
        <v>0.22412119942317171</v>
      </c>
      <c r="H187">
        <v>4.030870471336119E-2</v>
      </c>
      <c r="I187">
        <v>4.9511102519361909E-2</v>
      </c>
      <c r="J187">
        <v>3.0329752427434041E-2</v>
      </c>
      <c r="K187">
        <v>4.9882677264917998E-2</v>
      </c>
      <c r="L187">
        <v>4.2585067974120219E-2</v>
      </c>
      <c r="M187">
        <v>1.6372449747530791E-2</v>
      </c>
      <c r="N187">
        <v>0.1435587494409844</v>
      </c>
      <c r="O187">
        <v>0.17607947697311069</v>
      </c>
      <c r="Q187">
        <v>0.13582023120723671</v>
      </c>
      <c r="R187">
        <v>2.3126798592617129E-2</v>
      </c>
      <c r="S187">
        <v>2.7282641468935779E-2</v>
      </c>
      <c r="T187">
        <v>3.8156459338163577E-2</v>
      </c>
      <c r="U187">
        <v>1.3917269762123929E-2</v>
      </c>
      <c r="V187">
        <v>-0.1312449147483479</v>
      </c>
      <c r="W187">
        <v>5.2968076875166803E-2</v>
      </c>
      <c r="X187">
        <v>5.0320135539775553E-2</v>
      </c>
      <c r="Y187">
        <v>5.4140062629349561E-2</v>
      </c>
      <c r="Z187">
        <v>3.2005510276292393E-2</v>
      </c>
      <c r="AA187">
        <v>5.1963713163532883E-2</v>
      </c>
      <c r="AB187">
        <v>2.9264105859367891E-2</v>
      </c>
      <c r="AC187">
        <v>-0.10353019602917039</v>
      </c>
      <c r="AD187">
        <v>-7.2628595504224958E-3</v>
      </c>
      <c r="AF187">
        <f t="shared" si="69"/>
        <v>0.86830381571217996</v>
      </c>
      <c r="AG187">
        <f t="shared" si="70"/>
        <v>0.10898141370519397</v>
      </c>
      <c r="AH187">
        <f t="shared" si="71"/>
        <v>0.14831308403986293</v>
      </c>
      <c r="AI187">
        <f t="shared" si="72"/>
        <v>0.19028395937425946</v>
      </c>
      <c r="AJ187">
        <f t="shared" si="73"/>
        <v>8.5174568906265125E-2</v>
      </c>
      <c r="AK187">
        <f t="shared" si="74"/>
        <v>-0.5855979491727572</v>
      </c>
      <c r="AL187">
        <f t="shared" si="75"/>
        <v>1.3140605050900926</v>
      </c>
      <c r="AM187">
        <f t="shared" si="76"/>
        <v>1.0163404363717665</v>
      </c>
      <c r="AN187">
        <f t="shared" si="77"/>
        <v>1.7850479577399545</v>
      </c>
      <c r="AO187">
        <f t="shared" si="78"/>
        <v>0.64161572776691278</v>
      </c>
      <c r="AP187">
        <f t="shared" si="79"/>
        <v>1.2202331858460869</v>
      </c>
      <c r="AQ187">
        <f t="shared" si="80"/>
        <v>1.7873993391722796</v>
      </c>
      <c r="AR187">
        <f t="shared" si="81"/>
        <v>-0.72116953116626759</v>
      </c>
      <c r="AS187">
        <f t="shared" si="82"/>
        <v>-4.1247621104256324E-2</v>
      </c>
      <c r="AU187">
        <f t="shared" si="83"/>
        <v>1.7873993391722796</v>
      </c>
      <c r="AV187" t="str">
        <f t="shared" si="84"/>
        <v>ABS</v>
      </c>
      <c r="AX187">
        <f t="shared" si="85"/>
        <v>-0.72116953116626759</v>
      </c>
      <c r="AY187" t="str">
        <f t="shared" si="86"/>
        <v>Commodities</v>
      </c>
      <c r="BA187">
        <f t="shared" si="87"/>
        <v>1.7850479577399545</v>
      </c>
      <c r="BB187" t="str">
        <f t="shared" si="88"/>
        <v>Europa bonds</v>
      </c>
      <c r="BD187">
        <f t="shared" si="89"/>
        <v>-0.5855979491727572</v>
      </c>
      <c r="BE187" t="str">
        <f t="shared" si="90"/>
        <v>Latam</v>
      </c>
      <c r="BF187">
        <f t="shared" si="91"/>
        <v>-4.1247621104256324E-2</v>
      </c>
      <c r="BG187" t="str">
        <f t="shared" si="92"/>
        <v>Oro</v>
      </c>
      <c r="BH187">
        <f t="shared" si="93"/>
        <v>8.5174568906265125E-2</v>
      </c>
      <c r="BI187" t="str">
        <f t="shared" si="94"/>
        <v>Asia</v>
      </c>
      <c r="BJ187">
        <f t="shared" si="95"/>
        <v>0.14831308403986293</v>
      </c>
      <c r="BK187" t="str">
        <f t="shared" si="96"/>
        <v>UK</v>
      </c>
      <c r="BM187">
        <f t="shared" si="97"/>
        <v>0.64161572776691278</v>
      </c>
      <c r="BN187" t="str">
        <f t="shared" si="98"/>
        <v>Latam corp</v>
      </c>
      <c r="BO187">
        <f t="shared" si="99"/>
        <v>1.0163404363717665</v>
      </c>
      <c r="BP187" t="str">
        <f t="shared" si="100"/>
        <v>US IG</v>
      </c>
      <c r="BQ187">
        <f t="shared" si="101"/>
        <v>1.2202331858460869</v>
      </c>
      <c r="BR187" t="str">
        <f t="shared" si="102"/>
        <v>Emerging sov</v>
      </c>
    </row>
    <row r="188" spans="1:70" x14ac:dyDescent="0.2">
      <c r="A188" s="2">
        <v>42459</v>
      </c>
      <c r="B188">
        <v>0.15642017085441159</v>
      </c>
      <c r="C188">
        <v>0.21220864922139401</v>
      </c>
      <c r="D188">
        <v>0.1839530318282834</v>
      </c>
      <c r="E188">
        <v>0.20052378279093749</v>
      </c>
      <c r="F188">
        <v>0.1633970085300922</v>
      </c>
      <c r="G188">
        <v>0.22412119942317171</v>
      </c>
      <c r="H188">
        <v>4.030870471336119E-2</v>
      </c>
      <c r="I188">
        <v>4.9511102519361909E-2</v>
      </c>
      <c r="J188">
        <v>3.0329752427434041E-2</v>
      </c>
      <c r="K188">
        <v>4.9882677264917998E-2</v>
      </c>
      <c r="L188">
        <v>4.2585067974120219E-2</v>
      </c>
      <c r="M188">
        <v>1.6372449747530791E-2</v>
      </c>
      <c r="N188">
        <v>0.1435587494409844</v>
      </c>
      <c r="O188">
        <v>0.17607947697311069</v>
      </c>
      <c r="Q188">
        <v>0.13582023120723671</v>
      </c>
      <c r="R188">
        <v>2.3126798592617129E-2</v>
      </c>
      <c r="S188">
        <v>2.7282641468935779E-2</v>
      </c>
      <c r="T188">
        <v>3.8156459338163577E-2</v>
      </c>
      <c r="U188">
        <v>1.3917269762123929E-2</v>
      </c>
      <c r="V188">
        <v>-0.1312449147483479</v>
      </c>
      <c r="W188">
        <v>5.2968076875166803E-2</v>
      </c>
      <c r="X188">
        <v>5.0320135539775553E-2</v>
      </c>
      <c r="Y188">
        <v>5.4140062629349561E-2</v>
      </c>
      <c r="Z188">
        <v>3.2005510276292393E-2</v>
      </c>
      <c r="AA188">
        <v>5.1963713163532883E-2</v>
      </c>
      <c r="AB188">
        <v>2.9264105859367891E-2</v>
      </c>
      <c r="AC188">
        <v>-0.10353019602917039</v>
      </c>
      <c r="AD188">
        <v>-7.2628595504224958E-3</v>
      </c>
      <c r="AF188">
        <f t="shared" si="69"/>
        <v>0.86830381571217996</v>
      </c>
      <c r="AG188">
        <f t="shared" si="70"/>
        <v>0.10898141370519397</v>
      </c>
      <c r="AH188">
        <f t="shared" si="71"/>
        <v>0.14831308403986293</v>
      </c>
      <c r="AI188">
        <f t="shared" si="72"/>
        <v>0.19028395937425946</v>
      </c>
      <c r="AJ188">
        <f t="shared" si="73"/>
        <v>8.5174568906265125E-2</v>
      </c>
      <c r="AK188">
        <f t="shared" si="74"/>
        <v>-0.5855979491727572</v>
      </c>
      <c r="AL188">
        <f t="shared" si="75"/>
        <v>1.3140605050900926</v>
      </c>
      <c r="AM188">
        <f t="shared" si="76"/>
        <v>1.0163404363717665</v>
      </c>
      <c r="AN188">
        <f t="shared" si="77"/>
        <v>1.7850479577399545</v>
      </c>
      <c r="AO188">
        <f t="shared" si="78"/>
        <v>0.64161572776691278</v>
      </c>
      <c r="AP188">
        <f t="shared" si="79"/>
        <v>1.2202331858460869</v>
      </c>
      <c r="AQ188">
        <f t="shared" si="80"/>
        <v>1.7873993391722796</v>
      </c>
      <c r="AR188">
        <f t="shared" si="81"/>
        <v>-0.72116953116626759</v>
      </c>
      <c r="AS188">
        <f t="shared" si="82"/>
        <v>-4.1247621104256324E-2</v>
      </c>
      <c r="AU188">
        <f t="shared" si="83"/>
        <v>1.7873993391722796</v>
      </c>
      <c r="AV188" t="str">
        <f t="shared" si="84"/>
        <v>ABS</v>
      </c>
      <c r="AX188">
        <f t="shared" si="85"/>
        <v>-0.72116953116626759</v>
      </c>
      <c r="AY188" t="str">
        <f t="shared" si="86"/>
        <v>Commodities</v>
      </c>
      <c r="BA188">
        <f t="shared" si="87"/>
        <v>1.7850479577399545</v>
      </c>
      <c r="BB188" t="str">
        <f t="shared" si="88"/>
        <v>Europa bonds</v>
      </c>
      <c r="BD188">
        <f t="shared" si="89"/>
        <v>-0.5855979491727572</v>
      </c>
      <c r="BE188" t="str">
        <f t="shared" si="90"/>
        <v>Latam</v>
      </c>
      <c r="BF188">
        <f t="shared" si="91"/>
        <v>-4.1247621104256324E-2</v>
      </c>
      <c r="BG188" t="str">
        <f t="shared" si="92"/>
        <v>Oro</v>
      </c>
      <c r="BH188">
        <f t="shared" si="93"/>
        <v>8.5174568906265125E-2</v>
      </c>
      <c r="BI188" t="str">
        <f t="shared" si="94"/>
        <v>Asia</v>
      </c>
      <c r="BJ188">
        <f t="shared" si="95"/>
        <v>0.14831308403986293</v>
      </c>
      <c r="BK188" t="str">
        <f t="shared" si="96"/>
        <v>UK</v>
      </c>
      <c r="BM188">
        <f t="shared" si="97"/>
        <v>0.64161572776691278</v>
      </c>
      <c r="BN188" t="str">
        <f t="shared" si="98"/>
        <v>Latam corp</v>
      </c>
      <c r="BO188">
        <f t="shared" si="99"/>
        <v>1.0163404363717665</v>
      </c>
      <c r="BP188" t="str">
        <f t="shared" si="100"/>
        <v>US IG</v>
      </c>
      <c r="BQ188">
        <f t="shared" si="101"/>
        <v>1.2202331858460869</v>
      </c>
      <c r="BR188" t="str">
        <f t="shared" si="102"/>
        <v>Emerging sov</v>
      </c>
    </row>
    <row r="189" spans="1:70" x14ac:dyDescent="0.2">
      <c r="A189" s="2">
        <v>42460</v>
      </c>
      <c r="B189">
        <v>0.1563858922976808</v>
      </c>
      <c r="C189">
        <v>0.212193802843931</v>
      </c>
      <c r="D189">
        <v>0.18495550788582391</v>
      </c>
      <c r="E189">
        <v>0.20172877236432471</v>
      </c>
      <c r="F189">
        <v>0.16445858697693411</v>
      </c>
      <c r="G189">
        <v>0.2297364830226428</v>
      </c>
      <c r="H189">
        <v>4.122665164888481E-2</v>
      </c>
      <c r="I189">
        <v>4.9236642082394588E-2</v>
      </c>
      <c r="J189">
        <v>3.0329179359345891E-2</v>
      </c>
      <c r="K189">
        <v>5.0544096897106122E-2</v>
      </c>
      <c r="L189">
        <v>4.2799095861401772E-2</v>
      </c>
      <c r="M189">
        <v>1.629911925444591E-2</v>
      </c>
      <c r="N189">
        <v>0.14461157155373169</v>
      </c>
      <c r="O189">
        <v>0.177234911443969</v>
      </c>
      <c r="Q189">
        <v>0.14349004206281621</v>
      </c>
      <c r="R189">
        <v>2.7183023360865869E-2</v>
      </c>
      <c r="S189">
        <v>2.9158210068727541E-2</v>
      </c>
      <c r="T189">
        <v>4.4472852596055379E-2</v>
      </c>
      <c r="U189">
        <v>2.059669719792101E-2</v>
      </c>
      <c r="V189">
        <v>-0.11507888914316181</v>
      </c>
      <c r="W189">
        <v>5.5926064400231963E-2</v>
      </c>
      <c r="X189">
        <v>5.2302764260618861E-2</v>
      </c>
      <c r="Y189">
        <v>5.5565952359621251E-2</v>
      </c>
      <c r="Z189">
        <v>3.6024020626649333E-2</v>
      </c>
      <c r="AA189">
        <v>5.3442231933463979E-2</v>
      </c>
      <c r="AB189">
        <v>2.8436171949479231E-2</v>
      </c>
      <c r="AC189">
        <v>-0.1020049799354511</v>
      </c>
      <c r="AD189">
        <v>-1.8415922673960309E-2</v>
      </c>
      <c r="AF189">
        <f t="shared" si="69"/>
        <v>0.91753827634069884</v>
      </c>
      <c r="AG189">
        <f t="shared" si="70"/>
        <v>0.12810469955552398</v>
      </c>
      <c r="AH189">
        <f t="shared" si="71"/>
        <v>0.15764986078017956</v>
      </c>
      <c r="AI189">
        <f t="shared" si="72"/>
        <v>0.2204586488819594</v>
      </c>
      <c r="AJ189">
        <f t="shared" si="73"/>
        <v>0.12523941483706028</v>
      </c>
      <c r="AK189">
        <f t="shared" si="74"/>
        <v>-0.50091690979625403</v>
      </c>
      <c r="AL189">
        <f t="shared" si="75"/>
        <v>1.3565512153773172</v>
      </c>
      <c r="AM189">
        <f t="shared" si="76"/>
        <v>1.0622731780346293</v>
      </c>
      <c r="AN189">
        <f t="shared" si="77"/>
        <v>1.832095478129008</v>
      </c>
      <c r="AO189">
        <f t="shared" si="78"/>
        <v>0.71272458779873604</v>
      </c>
      <c r="AP189">
        <f t="shared" si="79"/>
        <v>1.2486766567809833</v>
      </c>
      <c r="AQ189">
        <f t="shared" si="80"/>
        <v>1.7446446955544974</v>
      </c>
      <c r="AR189">
        <f t="shared" si="81"/>
        <v>-0.70537218314891392</v>
      </c>
      <c r="AS189">
        <f t="shared" si="82"/>
        <v>-0.10390685742398058</v>
      </c>
      <c r="AU189">
        <f t="shared" si="83"/>
        <v>1.832095478129008</v>
      </c>
      <c r="AV189" t="str">
        <f t="shared" si="84"/>
        <v>Europa bonds</v>
      </c>
      <c r="AX189">
        <f t="shared" si="85"/>
        <v>-0.70537218314891392</v>
      </c>
      <c r="AY189" t="str">
        <f t="shared" si="86"/>
        <v>Commodities</v>
      </c>
      <c r="BA189">
        <f t="shared" si="87"/>
        <v>1.7446446955544974</v>
      </c>
      <c r="BB189" t="str">
        <f t="shared" si="88"/>
        <v>ABS</v>
      </c>
      <c r="BD189">
        <f t="shared" si="89"/>
        <v>-0.50091690979625403</v>
      </c>
      <c r="BE189" t="str">
        <f t="shared" si="90"/>
        <v>Latam</v>
      </c>
      <c r="BF189">
        <f t="shared" si="91"/>
        <v>-0.10390685742398058</v>
      </c>
      <c r="BG189" t="str">
        <f t="shared" si="92"/>
        <v>Oro</v>
      </c>
      <c r="BH189">
        <f t="shared" si="93"/>
        <v>0.12523941483706028</v>
      </c>
      <c r="BI189" t="str">
        <f t="shared" si="94"/>
        <v>Asia</v>
      </c>
      <c r="BJ189">
        <f t="shared" si="95"/>
        <v>0.15764986078017956</v>
      </c>
      <c r="BK189" t="str">
        <f t="shared" si="96"/>
        <v>UK</v>
      </c>
      <c r="BM189">
        <f t="shared" si="97"/>
        <v>0.71272458779873604</v>
      </c>
      <c r="BN189" t="str">
        <f t="shared" si="98"/>
        <v>Latam corp</v>
      </c>
      <c r="BO189">
        <f t="shared" si="99"/>
        <v>1.0622731780346293</v>
      </c>
      <c r="BP189" t="str">
        <f t="shared" si="100"/>
        <v>US IG</v>
      </c>
      <c r="BQ189">
        <f t="shared" si="101"/>
        <v>1.2486766567809833</v>
      </c>
      <c r="BR189" t="str">
        <f t="shared" si="102"/>
        <v>Emerging sov</v>
      </c>
    </row>
    <row r="190" spans="1:70" x14ac:dyDescent="0.2">
      <c r="A190" s="2">
        <v>42461</v>
      </c>
      <c r="B190">
        <v>0.1563858922976808</v>
      </c>
      <c r="C190">
        <v>0.212193802843931</v>
      </c>
      <c r="D190">
        <v>0.18495550788582391</v>
      </c>
      <c r="E190">
        <v>0.20172877236432471</v>
      </c>
      <c r="F190">
        <v>0.16445858697693411</v>
      </c>
      <c r="G190">
        <v>0.2297364830226428</v>
      </c>
      <c r="H190">
        <v>4.122665164888481E-2</v>
      </c>
      <c r="I190">
        <v>4.9236642082394588E-2</v>
      </c>
      <c r="J190">
        <v>3.0329179359345891E-2</v>
      </c>
      <c r="K190">
        <v>5.0544096897106122E-2</v>
      </c>
      <c r="L190">
        <v>4.2799095861401772E-2</v>
      </c>
      <c r="M190">
        <v>1.629911925444591E-2</v>
      </c>
      <c r="N190">
        <v>0.14461157155373169</v>
      </c>
      <c r="O190">
        <v>0.177234911443969</v>
      </c>
      <c r="Q190">
        <v>0.14349004206281621</v>
      </c>
      <c r="R190">
        <v>2.7183023360865869E-2</v>
      </c>
      <c r="S190">
        <v>2.9158210068727541E-2</v>
      </c>
      <c r="T190">
        <v>4.4472852596055379E-2</v>
      </c>
      <c r="U190">
        <v>2.059669719792101E-2</v>
      </c>
      <c r="V190">
        <v>-0.11507888914316181</v>
      </c>
      <c r="W190">
        <v>5.5926064400231963E-2</v>
      </c>
      <c r="X190">
        <v>5.2302764260618861E-2</v>
      </c>
      <c r="Y190">
        <v>5.5565952359621251E-2</v>
      </c>
      <c r="Z190">
        <v>3.6024020626649333E-2</v>
      </c>
      <c r="AA190">
        <v>5.3442231933463979E-2</v>
      </c>
      <c r="AB190">
        <v>2.8436171949479231E-2</v>
      </c>
      <c r="AC190">
        <v>-0.1020049799354511</v>
      </c>
      <c r="AD190">
        <v>-1.8415922673960309E-2</v>
      </c>
      <c r="AF190">
        <f t="shared" si="69"/>
        <v>0.91753827634069884</v>
      </c>
      <c r="AG190">
        <f t="shared" si="70"/>
        <v>0.12810469955552398</v>
      </c>
      <c r="AH190">
        <f t="shared" si="71"/>
        <v>0.15764986078017956</v>
      </c>
      <c r="AI190">
        <f t="shared" si="72"/>
        <v>0.2204586488819594</v>
      </c>
      <c r="AJ190">
        <f t="shared" si="73"/>
        <v>0.12523941483706028</v>
      </c>
      <c r="AK190">
        <f t="shared" si="74"/>
        <v>-0.50091690979625403</v>
      </c>
      <c r="AL190">
        <f t="shared" si="75"/>
        <v>1.3565512153773172</v>
      </c>
      <c r="AM190">
        <f t="shared" si="76"/>
        <v>1.0622731780346293</v>
      </c>
      <c r="AN190">
        <f t="shared" si="77"/>
        <v>1.832095478129008</v>
      </c>
      <c r="AO190">
        <f t="shared" si="78"/>
        <v>0.71272458779873604</v>
      </c>
      <c r="AP190">
        <f t="shared" si="79"/>
        <v>1.2486766567809833</v>
      </c>
      <c r="AQ190">
        <f t="shared" si="80"/>
        <v>1.7446446955544974</v>
      </c>
      <c r="AR190">
        <f t="shared" si="81"/>
        <v>-0.70537218314891392</v>
      </c>
      <c r="AS190">
        <f t="shared" si="82"/>
        <v>-0.10390685742398058</v>
      </c>
      <c r="AU190">
        <f t="shared" si="83"/>
        <v>1.832095478129008</v>
      </c>
      <c r="AV190" t="str">
        <f t="shared" si="84"/>
        <v>Europa bonds</v>
      </c>
      <c r="AX190">
        <f t="shared" si="85"/>
        <v>-0.70537218314891392</v>
      </c>
      <c r="AY190" t="str">
        <f t="shared" si="86"/>
        <v>Commodities</v>
      </c>
      <c r="BA190">
        <f t="shared" si="87"/>
        <v>1.7446446955544974</v>
      </c>
      <c r="BB190" t="str">
        <f t="shared" si="88"/>
        <v>ABS</v>
      </c>
      <c r="BD190">
        <f t="shared" si="89"/>
        <v>-0.50091690979625403</v>
      </c>
      <c r="BE190" t="str">
        <f t="shared" si="90"/>
        <v>Latam</v>
      </c>
      <c r="BF190">
        <f t="shared" si="91"/>
        <v>-0.10390685742398058</v>
      </c>
      <c r="BG190" t="str">
        <f t="shared" si="92"/>
        <v>Oro</v>
      </c>
      <c r="BH190">
        <f t="shared" si="93"/>
        <v>0.12523941483706028</v>
      </c>
      <c r="BI190" t="str">
        <f t="shared" si="94"/>
        <v>Asia</v>
      </c>
      <c r="BJ190">
        <f t="shared" si="95"/>
        <v>0.15764986078017956</v>
      </c>
      <c r="BK190" t="str">
        <f t="shared" si="96"/>
        <v>UK</v>
      </c>
      <c r="BM190">
        <f t="shared" si="97"/>
        <v>0.71272458779873604</v>
      </c>
      <c r="BN190" t="str">
        <f t="shared" si="98"/>
        <v>Latam corp</v>
      </c>
      <c r="BO190">
        <f t="shared" si="99"/>
        <v>1.0622731780346293</v>
      </c>
      <c r="BP190" t="str">
        <f t="shared" si="100"/>
        <v>US IG</v>
      </c>
      <c r="BQ190">
        <f t="shared" si="101"/>
        <v>1.2486766567809833</v>
      </c>
      <c r="BR190" t="str">
        <f t="shared" si="102"/>
        <v>Emerging sov</v>
      </c>
    </row>
    <row r="191" spans="1:70" x14ac:dyDescent="0.2">
      <c r="A191" s="2">
        <v>42464</v>
      </c>
      <c r="B191">
        <v>0.1563858922976808</v>
      </c>
      <c r="C191">
        <v>0.212193802843931</v>
      </c>
      <c r="D191">
        <v>0.18495550788582391</v>
      </c>
      <c r="E191">
        <v>0.20172877236432471</v>
      </c>
      <c r="F191">
        <v>0.16445858697693411</v>
      </c>
      <c r="G191">
        <v>0.2297364830226428</v>
      </c>
      <c r="H191">
        <v>4.122665164888481E-2</v>
      </c>
      <c r="I191">
        <v>4.9236642082394588E-2</v>
      </c>
      <c r="J191">
        <v>3.0329179359345891E-2</v>
      </c>
      <c r="K191">
        <v>5.0544096897106122E-2</v>
      </c>
      <c r="L191">
        <v>4.2799095861401772E-2</v>
      </c>
      <c r="M191">
        <v>1.629911925444591E-2</v>
      </c>
      <c r="N191">
        <v>0.14461157155373169</v>
      </c>
      <c r="O191">
        <v>0.177234911443969</v>
      </c>
      <c r="Q191">
        <v>0.14349004206281621</v>
      </c>
      <c r="R191">
        <v>2.7183023360865869E-2</v>
      </c>
      <c r="S191">
        <v>2.9158210068727541E-2</v>
      </c>
      <c r="T191">
        <v>4.4472852596055379E-2</v>
      </c>
      <c r="U191">
        <v>2.059669719792101E-2</v>
      </c>
      <c r="V191">
        <v>-0.11507888914316181</v>
      </c>
      <c r="W191">
        <v>5.5926064400231963E-2</v>
      </c>
      <c r="X191">
        <v>5.2302764260618861E-2</v>
      </c>
      <c r="Y191">
        <v>5.5565952359621251E-2</v>
      </c>
      <c r="Z191">
        <v>3.6024020626649333E-2</v>
      </c>
      <c r="AA191">
        <v>5.3442231933463979E-2</v>
      </c>
      <c r="AB191">
        <v>2.8436171949479231E-2</v>
      </c>
      <c r="AC191">
        <v>-0.1020049799354511</v>
      </c>
      <c r="AD191">
        <v>-1.8415922673960309E-2</v>
      </c>
      <c r="AF191">
        <f t="shared" si="69"/>
        <v>0.91753827634069884</v>
      </c>
      <c r="AG191">
        <f t="shared" si="70"/>
        <v>0.12810469955552398</v>
      </c>
      <c r="AH191">
        <f t="shared" si="71"/>
        <v>0.15764986078017956</v>
      </c>
      <c r="AI191">
        <f t="shared" si="72"/>
        <v>0.2204586488819594</v>
      </c>
      <c r="AJ191">
        <f t="shared" si="73"/>
        <v>0.12523941483706028</v>
      </c>
      <c r="AK191">
        <f t="shared" si="74"/>
        <v>-0.50091690979625403</v>
      </c>
      <c r="AL191">
        <f t="shared" si="75"/>
        <v>1.3565512153773172</v>
      </c>
      <c r="AM191">
        <f t="shared" si="76"/>
        <v>1.0622731780346293</v>
      </c>
      <c r="AN191">
        <f t="shared" si="77"/>
        <v>1.832095478129008</v>
      </c>
      <c r="AO191">
        <f t="shared" si="78"/>
        <v>0.71272458779873604</v>
      </c>
      <c r="AP191">
        <f t="shared" si="79"/>
        <v>1.2486766567809833</v>
      </c>
      <c r="AQ191">
        <f t="shared" si="80"/>
        <v>1.7446446955544974</v>
      </c>
      <c r="AR191">
        <f t="shared" si="81"/>
        <v>-0.70537218314891392</v>
      </c>
      <c r="AS191">
        <f t="shared" si="82"/>
        <v>-0.10390685742398058</v>
      </c>
      <c r="AU191">
        <f t="shared" si="83"/>
        <v>1.832095478129008</v>
      </c>
      <c r="AV191" t="str">
        <f t="shared" si="84"/>
        <v>Europa bonds</v>
      </c>
      <c r="AX191">
        <f t="shared" si="85"/>
        <v>-0.70537218314891392</v>
      </c>
      <c r="AY191" t="str">
        <f t="shared" si="86"/>
        <v>Commodities</v>
      </c>
      <c r="BA191">
        <f t="shared" si="87"/>
        <v>1.7446446955544974</v>
      </c>
      <c r="BB191" t="str">
        <f t="shared" si="88"/>
        <v>ABS</v>
      </c>
      <c r="BD191">
        <f t="shared" si="89"/>
        <v>-0.50091690979625403</v>
      </c>
      <c r="BE191" t="str">
        <f t="shared" si="90"/>
        <v>Latam</v>
      </c>
      <c r="BF191">
        <f t="shared" si="91"/>
        <v>-0.10390685742398058</v>
      </c>
      <c r="BG191" t="str">
        <f t="shared" si="92"/>
        <v>Oro</v>
      </c>
      <c r="BH191">
        <f t="shared" si="93"/>
        <v>0.12523941483706028</v>
      </c>
      <c r="BI191" t="str">
        <f t="shared" si="94"/>
        <v>Asia</v>
      </c>
      <c r="BJ191">
        <f t="shared" si="95"/>
        <v>0.15764986078017956</v>
      </c>
      <c r="BK191" t="str">
        <f t="shared" si="96"/>
        <v>UK</v>
      </c>
      <c r="BM191">
        <f t="shared" si="97"/>
        <v>0.71272458779873604</v>
      </c>
      <c r="BN191" t="str">
        <f t="shared" si="98"/>
        <v>Latam corp</v>
      </c>
      <c r="BO191">
        <f t="shared" si="99"/>
        <v>1.0622731780346293</v>
      </c>
      <c r="BP191" t="str">
        <f t="shared" si="100"/>
        <v>US IG</v>
      </c>
      <c r="BQ191">
        <f t="shared" si="101"/>
        <v>1.2486766567809833</v>
      </c>
      <c r="BR191" t="str">
        <f t="shared" si="102"/>
        <v>Emerging sov</v>
      </c>
    </row>
    <row r="192" spans="1:70" x14ac:dyDescent="0.2">
      <c r="A192" s="2">
        <v>42465</v>
      </c>
      <c r="B192">
        <v>0.1563858922976808</v>
      </c>
      <c r="C192">
        <v>0.212193802843931</v>
      </c>
      <c r="D192">
        <v>0.18495550788582391</v>
      </c>
      <c r="E192">
        <v>0.20172877236432471</v>
      </c>
      <c r="F192">
        <v>0.16445858697693411</v>
      </c>
      <c r="G192">
        <v>0.2297364830226428</v>
      </c>
      <c r="H192">
        <v>4.122665164888481E-2</v>
      </c>
      <c r="I192">
        <v>4.9236642082394588E-2</v>
      </c>
      <c r="J192">
        <v>3.0329179359345891E-2</v>
      </c>
      <c r="K192">
        <v>5.0544096897106122E-2</v>
      </c>
      <c r="L192">
        <v>4.2799095861401772E-2</v>
      </c>
      <c r="M192">
        <v>1.629911925444591E-2</v>
      </c>
      <c r="N192">
        <v>0.14461157155373169</v>
      </c>
      <c r="O192">
        <v>0.177234911443969</v>
      </c>
      <c r="Q192">
        <v>0.14349004206281621</v>
      </c>
      <c r="R192">
        <v>2.7183023360865869E-2</v>
      </c>
      <c r="S192">
        <v>2.9158210068727541E-2</v>
      </c>
      <c r="T192">
        <v>4.4472852596055379E-2</v>
      </c>
      <c r="U192">
        <v>2.059669719792101E-2</v>
      </c>
      <c r="V192">
        <v>-0.11507888914316181</v>
      </c>
      <c r="W192">
        <v>5.5926064400231963E-2</v>
      </c>
      <c r="X192">
        <v>5.2302764260618861E-2</v>
      </c>
      <c r="Y192">
        <v>5.5565952359621251E-2</v>
      </c>
      <c r="Z192">
        <v>3.6024020626649333E-2</v>
      </c>
      <c r="AA192">
        <v>5.3442231933463979E-2</v>
      </c>
      <c r="AB192">
        <v>2.8436171949479231E-2</v>
      </c>
      <c r="AC192">
        <v>-0.1020049799354511</v>
      </c>
      <c r="AD192">
        <v>-1.8415922673960309E-2</v>
      </c>
      <c r="AF192">
        <f t="shared" si="69"/>
        <v>0.91753827634069884</v>
      </c>
      <c r="AG192">
        <f t="shared" si="70"/>
        <v>0.12810469955552398</v>
      </c>
      <c r="AH192">
        <f t="shared" si="71"/>
        <v>0.15764986078017956</v>
      </c>
      <c r="AI192">
        <f t="shared" si="72"/>
        <v>0.2204586488819594</v>
      </c>
      <c r="AJ192">
        <f t="shared" si="73"/>
        <v>0.12523941483706028</v>
      </c>
      <c r="AK192">
        <f t="shared" si="74"/>
        <v>-0.50091690979625403</v>
      </c>
      <c r="AL192">
        <f t="shared" si="75"/>
        <v>1.3565512153773172</v>
      </c>
      <c r="AM192">
        <f t="shared" si="76"/>
        <v>1.0622731780346293</v>
      </c>
      <c r="AN192">
        <f t="shared" si="77"/>
        <v>1.832095478129008</v>
      </c>
      <c r="AO192">
        <f t="shared" si="78"/>
        <v>0.71272458779873604</v>
      </c>
      <c r="AP192">
        <f t="shared" si="79"/>
        <v>1.2486766567809833</v>
      </c>
      <c r="AQ192">
        <f t="shared" si="80"/>
        <v>1.7446446955544974</v>
      </c>
      <c r="AR192">
        <f t="shared" si="81"/>
        <v>-0.70537218314891392</v>
      </c>
      <c r="AS192">
        <f t="shared" si="82"/>
        <v>-0.10390685742398058</v>
      </c>
      <c r="AU192">
        <f t="shared" si="83"/>
        <v>1.832095478129008</v>
      </c>
      <c r="AV192" t="str">
        <f t="shared" si="84"/>
        <v>Europa bonds</v>
      </c>
      <c r="AX192">
        <f t="shared" si="85"/>
        <v>-0.70537218314891392</v>
      </c>
      <c r="AY192" t="str">
        <f t="shared" si="86"/>
        <v>Commodities</v>
      </c>
      <c r="BA192">
        <f t="shared" si="87"/>
        <v>1.7446446955544974</v>
      </c>
      <c r="BB192" t="str">
        <f t="shared" si="88"/>
        <v>ABS</v>
      </c>
      <c r="BD192">
        <f t="shared" si="89"/>
        <v>-0.50091690979625403</v>
      </c>
      <c r="BE192" t="str">
        <f t="shared" si="90"/>
        <v>Latam</v>
      </c>
      <c r="BF192">
        <f t="shared" si="91"/>
        <v>-0.10390685742398058</v>
      </c>
      <c r="BG192" t="str">
        <f t="shared" si="92"/>
        <v>Oro</v>
      </c>
      <c r="BH192">
        <f t="shared" si="93"/>
        <v>0.12523941483706028</v>
      </c>
      <c r="BI192" t="str">
        <f t="shared" si="94"/>
        <v>Asia</v>
      </c>
      <c r="BJ192">
        <f t="shared" si="95"/>
        <v>0.15764986078017956</v>
      </c>
      <c r="BK192" t="str">
        <f t="shared" si="96"/>
        <v>UK</v>
      </c>
      <c r="BM192">
        <f t="shared" si="97"/>
        <v>0.71272458779873604</v>
      </c>
      <c r="BN192" t="str">
        <f t="shared" si="98"/>
        <v>Latam corp</v>
      </c>
      <c r="BO192">
        <f t="shared" si="99"/>
        <v>1.0622731780346293</v>
      </c>
      <c r="BP192" t="str">
        <f t="shared" si="100"/>
        <v>US IG</v>
      </c>
      <c r="BQ192">
        <f t="shared" si="101"/>
        <v>1.2486766567809833</v>
      </c>
      <c r="BR192" t="str">
        <f t="shared" si="102"/>
        <v>Emerging sov</v>
      </c>
    </row>
    <row r="193" spans="1:70" x14ac:dyDescent="0.2">
      <c r="A193" s="2">
        <v>42466</v>
      </c>
      <c r="B193">
        <v>0.1563858922976808</v>
      </c>
      <c r="C193">
        <v>0.212193802843931</v>
      </c>
      <c r="D193">
        <v>0.18495550788582391</v>
      </c>
      <c r="E193">
        <v>0.20172877236432471</v>
      </c>
      <c r="F193">
        <v>0.16445858697693411</v>
      </c>
      <c r="G193">
        <v>0.2297364830226428</v>
      </c>
      <c r="H193">
        <v>4.122665164888481E-2</v>
      </c>
      <c r="I193">
        <v>4.9236642082394588E-2</v>
      </c>
      <c r="J193">
        <v>3.0329179359345891E-2</v>
      </c>
      <c r="K193">
        <v>5.0544096897106122E-2</v>
      </c>
      <c r="L193">
        <v>4.2799095861401772E-2</v>
      </c>
      <c r="M193">
        <v>1.629911925444591E-2</v>
      </c>
      <c r="N193">
        <v>0.14461157155373169</v>
      </c>
      <c r="O193">
        <v>0.177234911443969</v>
      </c>
      <c r="Q193">
        <v>0.14349004206281621</v>
      </c>
      <c r="R193">
        <v>2.7183023360865869E-2</v>
      </c>
      <c r="S193">
        <v>2.9158210068727541E-2</v>
      </c>
      <c r="T193">
        <v>4.4472852596055379E-2</v>
      </c>
      <c r="U193">
        <v>2.059669719792101E-2</v>
      </c>
      <c r="V193">
        <v>-0.11507888914316181</v>
      </c>
      <c r="W193">
        <v>5.5926064400231963E-2</v>
      </c>
      <c r="X193">
        <v>5.2302764260618861E-2</v>
      </c>
      <c r="Y193">
        <v>5.5565952359621251E-2</v>
      </c>
      <c r="Z193">
        <v>3.6024020626649333E-2</v>
      </c>
      <c r="AA193">
        <v>5.3442231933463979E-2</v>
      </c>
      <c r="AB193">
        <v>2.8436171949479231E-2</v>
      </c>
      <c r="AC193">
        <v>-0.1020049799354511</v>
      </c>
      <c r="AD193">
        <v>-1.8415922673960309E-2</v>
      </c>
      <c r="AF193">
        <f t="shared" si="69"/>
        <v>0.91753827634069884</v>
      </c>
      <c r="AG193">
        <f t="shared" si="70"/>
        <v>0.12810469955552398</v>
      </c>
      <c r="AH193">
        <f t="shared" si="71"/>
        <v>0.15764986078017956</v>
      </c>
      <c r="AI193">
        <f t="shared" si="72"/>
        <v>0.2204586488819594</v>
      </c>
      <c r="AJ193">
        <f t="shared" si="73"/>
        <v>0.12523941483706028</v>
      </c>
      <c r="AK193">
        <f t="shared" si="74"/>
        <v>-0.50091690979625403</v>
      </c>
      <c r="AL193">
        <f t="shared" si="75"/>
        <v>1.3565512153773172</v>
      </c>
      <c r="AM193">
        <f t="shared" si="76"/>
        <v>1.0622731780346293</v>
      </c>
      <c r="AN193">
        <f t="shared" si="77"/>
        <v>1.832095478129008</v>
      </c>
      <c r="AO193">
        <f t="shared" si="78"/>
        <v>0.71272458779873604</v>
      </c>
      <c r="AP193">
        <f t="shared" si="79"/>
        <v>1.2486766567809833</v>
      </c>
      <c r="AQ193">
        <f t="shared" si="80"/>
        <v>1.7446446955544974</v>
      </c>
      <c r="AR193">
        <f t="shared" si="81"/>
        <v>-0.70537218314891392</v>
      </c>
      <c r="AS193">
        <f t="shared" si="82"/>
        <v>-0.10390685742398058</v>
      </c>
      <c r="AU193">
        <f t="shared" si="83"/>
        <v>1.832095478129008</v>
      </c>
      <c r="AV193" t="str">
        <f t="shared" si="84"/>
        <v>Europa bonds</v>
      </c>
      <c r="AX193">
        <f t="shared" si="85"/>
        <v>-0.70537218314891392</v>
      </c>
      <c r="AY193" t="str">
        <f t="shared" si="86"/>
        <v>Commodities</v>
      </c>
      <c r="BA193">
        <f t="shared" si="87"/>
        <v>1.7446446955544974</v>
      </c>
      <c r="BB193" t="str">
        <f t="shared" si="88"/>
        <v>ABS</v>
      </c>
      <c r="BD193">
        <f t="shared" si="89"/>
        <v>-0.50091690979625403</v>
      </c>
      <c r="BE193" t="str">
        <f t="shared" si="90"/>
        <v>Latam</v>
      </c>
      <c r="BF193">
        <f t="shared" si="91"/>
        <v>-0.10390685742398058</v>
      </c>
      <c r="BG193" t="str">
        <f t="shared" si="92"/>
        <v>Oro</v>
      </c>
      <c r="BH193">
        <f t="shared" si="93"/>
        <v>0.12523941483706028</v>
      </c>
      <c r="BI193" t="str">
        <f t="shared" si="94"/>
        <v>Asia</v>
      </c>
      <c r="BJ193">
        <f t="shared" si="95"/>
        <v>0.15764986078017956</v>
      </c>
      <c r="BK193" t="str">
        <f t="shared" si="96"/>
        <v>UK</v>
      </c>
      <c r="BM193">
        <f t="shared" si="97"/>
        <v>0.71272458779873604</v>
      </c>
      <c r="BN193" t="str">
        <f t="shared" si="98"/>
        <v>Latam corp</v>
      </c>
      <c r="BO193">
        <f t="shared" si="99"/>
        <v>1.0622731780346293</v>
      </c>
      <c r="BP193" t="str">
        <f t="shared" si="100"/>
        <v>US IG</v>
      </c>
      <c r="BQ193">
        <f t="shared" si="101"/>
        <v>1.2486766567809833</v>
      </c>
      <c r="BR193" t="str">
        <f t="shared" si="102"/>
        <v>Emerging sov</v>
      </c>
    </row>
    <row r="194" spans="1:70" x14ac:dyDescent="0.2">
      <c r="A194" s="2">
        <v>42467</v>
      </c>
      <c r="B194">
        <v>0.1563858922976808</v>
      </c>
      <c r="C194">
        <v>0.212193802843931</v>
      </c>
      <c r="D194">
        <v>0.18495550788582391</v>
      </c>
      <c r="E194">
        <v>0.20172877236432471</v>
      </c>
      <c r="F194">
        <v>0.16445858697693411</v>
      </c>
      <c r="G194">
        <v>0.2297364830226428</v>
      </c>
      <c r="H194">
        <v>4.122665164888481E-2</v>
      </c>
      <c r="I194">
        <v>4.9236642082394588E-2</v>
      </c>
      <c r="J194">
        <v>3.0329179359345891E-2</v>
      </c>
      <c r="K194">
        <v>5.0544096897106122E-2</v>
      </c>
      <c r="L194">
        <v>4.2799095861401772E-2</v>
      </c>
      <c r="M194">
        <v>1.629911925444591E-2</v>
      </c>
      <c r="N194">
        <v>0.14461157155373169</v>
      </c>
      <c r="O194">
        <v>0.177234911443969</v>
      </c>
      <c r="Q194">
        <v>0.14349004206281621</v>
      </c>
      <c r="R194">
        <v>2.7183023360865869E-2</v>
      </c>
      <c r="S194">
        <v>2.9158210068727541E-2</v>
      </c>
      <c r="T194">
        <v>4.4472852596055379E-2</v>
      </c>
      <c r="U194">
        <v>2.059669719792101E-2</v>
      </c>
      <c r="V194">
        <v>-0.11507888914316181</v>
      </c>
      <c r="W194">
        <v>5.5926064400231963E-2</v>
      </c>
      <c r="X194">
        <v>5.2302764260618861E-2</v>
      </c>
      <c r="Y194">
        <v>5.5565952359621251E-2</v>
      </c>
      <c r="Z194">
        <v>3.6024020626649333E-2</v>
      </c>
      <c r="AA194">
        <v>5.3442231933463979E-2</v>
      </c>
      <c r="AB194">
        <v>2.8436171949479231E-2</v>
      </c>
      <c r="AC194">
        <v>-0.1020049799354511</v>
      </c>
      <c r="AD194">
        <v>-1.8415922673960309E-2</v>
      </c>
      <c r="AF194">
        <f t="shared" si="69"/>
        <v>0.91753827634069884</v>
      </c>
      <c r="AG194">
        <f t="shared" si="70"/>
        <v>0.12810469955552398</v>
      </c>
      <c r="AH194">
        <f t="shared" si="71"/>
        <v>0.15764986078017956</v>
      </c>
      <c r="AI194">
        <f t="shared" si="72"/>
        <v>0.2204586488819594</v>
      </c>
      <c r="AJ194">
        <f t="shared" si="73"/>
        <v>0.12523941483706028</v>
      </c>
      <c r="AK194">
        <f t="shared" si="74"/>
        <v>-0.50091690979625403</v>
      </c>
      <c r="AL194">
        <f t="shared" si="75"/>
        <v>1.3565512153773172</v>
      </c>
      <c r="AM194">
        <f t="shared" si="76"/>
        <v>1.0622731780346293</v>
      </c>
      <c r="AN194">
        <f t="shared" si="77"/>
        <v>1.832095478129008</v>
      </c>
      <c r="AO194">
        <f t="shared" si="78"/>
        <v>0.71272458779873604</v>
      </c>
      <c r="AP194">
        <f t="shared" si="79"/>
        <v>1.2486766567809833</v>
      </c>
      <c r="AQ194">
        <f t="shared" si="80"/>
        <v>1.7446446955544974</v>
      </c>
      <c r="AR194">
        <f t="shared" si="81"/>
        <v>-0.70537218314891392</v>
      </c>
      <c r="AS194">
        <f t="shared" si="82"/>
        <v>-0.10390685742398058</v>
      </c>
      <c r="AU194">
        <f t="shared" si="83"/>
        <v>1.832095478129008</v>
      </c>
      <c r="AV194" t="str">
        <f t="shared" si="84"/>
        <v>Europa bonds</v>
      </c>
      <c r="AX194">
        <f t="shared" si="85"/>
        <v>-0.70537218314891392</v>
      </c>
      <c r="AY194" t="str">
        <f t="shared" si="86"/>
        <v>Commodities</v>
      </c>
      <c r="BA194">
        <f t="shared" si="87"/>
        <v>1.7446446955544974</v>
      </c>
      <c r="BB194" t="str">
        <f t="shared" si="88"/>
        <v>ABS</v>
      </c>
      <c r="BD194">
        <f t="shared" si="89"/>
        <v>-0.50091690979625403</v>
      </c>
      <c r="BE194" t="str">
        <f t="shared" si="90"/>
        <v>Latam</v>
      </c>
      <c r="BF194">
        <f t="shared" si="91"/>
        <v>-0.10390685742398058</v>
      </c>
      <c r="BG194" t="str">
        <f t="shared" si="92"/>
        <v>Oro</v>
      </c>
      <c r="BH194">
        <f t="shared" si="93"/>
        <v>0.12523941483706028</v>
      </c>
      <c r="BI194" t="str">
        <f t="shared" si="94"/>
        <v>Asia</v>
      </c>
      <c r="BJ194">
        <f t="shared" si="95"/>
        <v>0.15764986078017956</v>
      </c>
      <c r="BK194" t="str">
        <f t="shared" si="96"/>
        <v>UK</v>
      </c>
      <c r="BM194">
        <f t="shared" si="97"/>
        <v>0.71272458779873604</v>
      </c>
      <c r="BN194" t="str">
        <f t="shared" si="98"/>
        <v>Latam corp</v>
      </c>
      <c r="BO194">
        <f t="shared" si="99"/>
        <v>1.0622731780346293</v>
      </c>
      <c r="BP194" t="str">
        <f t="shared" si="100"/>
        <v>US IG</v>
      </c>
      <c r="BQ194">
        <f t="shared" si="101"/>
        <v>1.2486766567809833</v>
      </c>
      <c r="BR194" t="str">
        <f t="shared" si="102"/>
        <v>Emerging sov</v>
      </c>
    </row>
    <row r="195" spans="1:70" x14ac:dyDescent="0.2">
      <c r="A195" s="2">
        <v>42468</v>
      </c>
      <c r="B195">
        <v>0.1563858922976808</v>
      </c>
      <c r="C195">
        <v>0.212193802843931</v>
      </c>
      <c r="D195">
        <v>0.18495550788582391</v>
      </c>
      <c r="E195">
        <v>0.20172877236432471</v>
      </c>
      <c r="F195">
        <v>0.16445858697693411</v>
      </c>
      <c r="G195">
        <v>0.2297364830226428</v>
      </c>
      <c r="H195">
        <v>4.122665164888481E-2</v>
      </c>
      <c r="I195">
        <v>4.9236642082394588E-2</v>
      </c>
      <c r="J195">
        <v>3.0329179359345891E-2</v>
      </c>
      <c r="K195">
        <v>5.0544096897106122E-2</v>
      </c>
      <c r="L195">
        <v>4.2799095861401772E-2</v>
      </c>
      <c r="M195">
        <v>1.629911925444591E-2</v>
      </c>
      <c r="N195">
        <v>0.14461157155373169</v>
      </c>
      <c r="O195">
        <v>0.177234911443969</v>
      </c>
      <c r="Q195">
        <v>0.14349004206281621</v>
      </c>
      <c r="R195">
        <v>2.7183023360865869E-2</v>
      </c>
      <c r="S195">
        <v>2.9158210068727541E-2</v>
      </c>
      <c r="T195">
        <v>4.4472852596055379E-2</v>
      </c>
      <c r="U195">
        <v>2.059669719792101E-2</v>
      </c>
      <c r="V195">
        <v>-0.11507888914316181</v>
      </c>
      <c r="W195">
        <v>5.5926064400231963E-2</v>
      </c>
      <c r="X195">
        <v>5.2302764260618861E-2</v>
      </c>
      <c r="Y195">
        <v>5.5565952359621251E-2</v>
      </c>
      <c r="Z195">
        <v>3.6024020626649333E-2</v>
      </c>
      <c r="AA195">
        <v>5.3442231933463979E-2</v>
      </c>
      <c r="AB195">
        <v>2.8436171949479231E-2</v>
      </c>
      <c r="AC195">
        <v>-0.1020049799354511</v>
      </c>
      <c r="AD195">
        <v>-1.8415922673960309E-2</v>
      </c>
      <c r="AF195">
        <f t="shared" ref="AF195:AF258" si="103">Q195/B195</f>
        <v>0.91753827634069884</v>
      </c>
      <c r="AG195">
        <f t="shared" ref="AG195:AG258" si="104">R195/C195</f>
        <v>0.12810469955552398</v>
      </c>
      <c r="AH195">
        <f t="shared" ref="AH195:AH258" si="105">S195/D195</f>
        <v>0.15764986078017956</v>
      </c>
      <c r="AI195">
        <f t="shared" ref="AI195:AI258" si="106">T195/E195</f>
        <v>0.2204586488819594</v>
      </c>
      <c r="AJ195">
        <f t="shared" ref="AJ195:AJ258" si="107">U195/F195</f>
        <v>0.12523941483706028</v>
      </c>
      <c r="AK195">
        <f t="shared" ref="AK195:AK258" si="108">V195/G195</f>
        <v>-0.50091690979625403</v>
      </c>
      <c r="AL195">
        <f t="shared" ref="AL195:AL258" si="109">W195/H195</f>
        <v>1.3565512153773172</v>
      </c>
      <c r="AM195">
        <f t="shared" ref="AM195:AM258" si="110">X195/I195</f>
        <v>1.0622731780346293</v>
      </c>
      <c r="AN195">
        <f t="shared" ref="AN195:AN258" si="111">Y195/J195</f>
        <v>1.832095478129008</v>
      </c>
      <c r="AO195">
        <f t="shared" ref="AO195:AO258" si="112">Z195/K195</f>
        <v>0.71272458779873604</v>
      </c>
      <c r="AP195">
        <f t="shared" ref="AP195:AP258" si="113">AA195/L195</f>
        <v>1.2486766567809833</v>
      </c>
      <c r="AQ195">
        <f t="shared" ref="AQ195:AQ258" si="114">AB195/M195</f>
        <v>1.7446446955544974</v>
      </c>
      <c r="AR195">
        <f t="shared" ref="AR195:AR258" si="115">AC195/N195</f>
        <v>-0.70537218314891392</v>
      </c>
      <c r="AS195">
        <f t="shared" ref="AS195:AS258" si="116">AD195/O195</f>
        <v>-0.10390685742398058</v>
      </c>
      <c r="AU195">
        <f t="shared" ref="AU195:AU258" si="117">MAX(AF195:AS195)</f>
        <v>1.832095478129008</v>
      </c>
      <c r="AV195" t="str">
        <f t="shared" ref="AV195:AV258" si="118">INDEX($AF$1:$AS$1,1,MATCH(AU195,AF195:AS195,0))</f>
        <v>Europa bonds</v>
      </c>
      <c r="AX195">
        <f t="shared" ref="AX195:AX258" si="119">MIN(AF195:AS195)</f>
        <v>-0.70537218314891392</v>
      </c>
      <c r="AY195" t="str">
        <f t="shared" ref="AY195:AY258" si="120">INDEX($AF$1:$AS$1,1,MATCH(AX195,AF195:AS195,0))</f>
        <v>Commodities</v>
      </c>
      <c r="BA195">
        <f t="shared" ref="BA195:BA258" si="121">LARGE(AF195:AS195,2)</f>
        <v>1.7446446955544974</v>
      </c>
      <c r="BB195" t="str">
        <f t="shared" ref="BB195:BB258" si="122">INDEX($AF$1:$AS$1,1,MATCH(BA195,AF195:AS195,0))</f>
        <v>ABS</v>
      </c>
      <c r="BD195">
        <f t="shared" ref="BD195:BD258" si="123">SMALL(AF195:AS195,2)</f>
        <v>-0.50091690979625403</v>
      </c>
      <c r="BE195" t="str">
        <f t="shared" ref="BE195:BE258" si="124">INDEX($AF$1:$AS$1,1,MATCH(BD195,AF195:AS195,0))</f>
        <v>Latam</v>
      </c>
      <c r="BF195">
        <f t="shared" ref="BF195:BF258" si="125">SMALL(AF195:AS195,3)</f>
        <v>-0.10390685742398058</v>
      </c>
      <c r="BG195" t="str">
        <f t="shared" ref="BG195:BG258" si="126">INDEX($AF$1:$AS$1,1,MATCH(BF195,AF195:AS195,0))</f>
        <v>Oro</v>
      </c>
      <c r="BH195">
        <f t="shared" ref="BH195:BH258" si="127">SMALL(AF195:AS195,4)</f>
        <v>0.12523941483706028</v>
      </c>
      <c r="BI195" t="str">
        <f t="shared" ref="BI195:BI258" si="128">INDEX($AF$1:$AS$1,1,MATCH(BH195,AF195:AS195,0))</f>
        <v>Asia</v>
      </c>
      <c r="BJ195">
        <f t="shared" ref="BJ195:BJ258" si="129">SMALL(AH195:AU195,5)</f>
        <v>0.15764986078017956</v>
      </c>
      <c r="BK195" t="str">
        <f t="shared" ref="BK195:BK258" si="130">INDEX($AF$1:$AS$1,1,MATCH(BJ195,AF195:AS195,0))</f>
        <v>UK</v>
      </c>
      <c r="BM195">
        <f t="shared" ref="BM195:BM258" si="131">SMALL($AL195:$AQ195,1)</f>
        <v>0.71272458779873604</v>
      </c>
      <c r="BN195" t="str">
        <f t="shared" ref="BN195:BN258" si="132">INDEX($AL$1:$AQ$1,1,MATCH(BM195,$AL195:$AQ195,0))</f>
        <v>Latam corp</v>
      </c>
      <c r="BO195">
        <f t="shared" ref="BO195:BO258" si="133">SMALL($AL195:$AQ195,2)</f>
        <v>1.0622731780346293</v>
      </c>
      <c r="BP195" t="str">
        <f t="shared" ref="BP195:BP258" si="134">INDEX($AL$1:$AQ$1,1,MATCH(BO195,$AL195:$AQ195,0))</f>
        <v>US IG</v>
      </c>
      <c r="BQ195">
        <f t="shared" ref="BQ195:BQ258" si="135">SMALL($AL195:$AQ195,3)</f>
        <v>1.2486766567809833</v>
      </c>
      <c r="BR195" t="str">
        <f t="shared" ref="BR195:BR258" si="136">INDEX($AL$1:$AQ$1,1,MATCH(BQ195,$AL195:$AQ195,0))</f>
        <v>Emerging sov</v>
      </c>
    </row>
    <row r="196" spans="1:70" x14ac:dyDescent="0.2">
      <c r="A196" s="2">
        <v>42471</v>
      </c>
      <c r="B196">
        <v>0.1563858922976808</v>
      </c>
      <c r="C196">
        <v>0.212193802843931</v>
      </c>
      <c r="D196">
        <v>0.18495550788582391</v>
      </c>
      <c r="E196">
        <v>0.20172877236432471</v>
      </c>
      <c r="F196">
        <v>0.16445858697693411</v>
      </c>
      <c r="G196">
        <v>0.2297364830226428</v>
      </c>
      <c r="H196">
        <v>4.122665164888481E-2</v>
      </c>
      <c r="I196">
        <v>4.9236642082394588E-2</v>
      </c>
      <c r="J196">
        <v>3.0329179359345891E-2</v>
      </c>
      <c r="K196">
        <v>5.0544096897106122E-2</v>
      </c>
      <c r="L196">
        <v>4.2799095861401772E-2</v>
      </c>
      <c r="M196">
        <v>1.629911925444591E-2</v>
      </c>
      <c r="N196">
        <v>0.14461157155373169</v>
      </c>
      <c r="O196">
        <v>0.177234911443969</v>
      </c>
      <c r="Q196">
        <v>0.14349004206281621</v>
      </c>
      <c r="R196">
        <v>2.7183023360865869E-2</v>
      </c>
      <c r="S196">
        <v>2.9158210068727541E-2</v>
      </c>
      <c r="T196">
        <v>4.4472852596055379E-2</v>
      </c>
      <c r="U196">
        <v>2.059669719792101E-2</v>
      </c>
      <c r="V196">
        <v>-0.11507888914316181</v>
      </c>
      <c r="W196">
        <v>5.5926064400231963E-2</v>
      </c>
      <c r="X196">
        <v>5.2302764260618861E-2</v>
      </c>
      <c r="Y196">
        <v>5.5565952359621251E-2</v>
      </c>
      <c r="Z196">
        <v>3.6024020626649333E-2</v>
      </c>
      <c r="AA196">
        <v>5.3442231933463979E-2</v>
      </c>
      <c r="AB196">
        <v>2.8436171949479231E-2</v>
      </c>
      <c r="AC196">
        <v>-0.1020049799354511</v>
      </c>
      <c r="AD196">
        <v>-1.8415922673960309E-2</v>
      </c>
      <c r="AF196">
        <f t="shared" si="103"/>
        <v>0.91753827634069884</v>
      </c>
      <c r="AG196">
        <f t="shared" si="104"/>
        <v>0.12810469955552398</v>
      </c>
      <c r="AH196">
        <f t="shared" si="105"/>
        <v>0.15764986078017956</v>
      </c>
      <c r="AI196">
        <f t="shared" si="106"/>
        <v>0.2204586488819594</v>
      </c>
      <c r="AJ196">
        <f t="shared" si="107"/>
        <v>0.12523941483706028</v>
      </c>
      <c r="AK196">
        <f t="shared" si="108"/>
        <v>-0.50091690979625403</v>
      </c>
      <c r="AL196">
        <f t="shared" si="109"/>
        <v>1.3565512153773172</v>
      </c>
      <c r="AM196">
        <f t="shared" si="110"/>
        <v>1.0622731780346293</v>
      </c>
      <c r="AN196">
        <f t="shared" si="111"/>
        <v>1.832095478129008</v>
      </c>
      <c r="AO196">
        <f t="shared" si="112"/>
        <v>0.71272458779873604</v>
      </c>
      <c r="AP196">
        <f t="shared" si="113"/>
        <v>1.2486766567809833</v>
      </c>
      <c r="AQ196">
        <f t="shared" si="114"/>
        <v>1.7446446955544974</v>
      </c>
      <c r="AR196">
        <f t="shared" si="115"/>
        <v>-0.70537218314891392</v>
      </c>
      <c r="AS196">
        <f t="shared" si="116"/>
        <v>-0.10390685742398058</v>
      </c>
      <c r="AU196">
        <f t="shared" si="117"/>
        <v>1.832095478129008</v>
      </c>
      <c r="AV196" t="str">
        <f t="shared" si="118"/>
        <v>Europa bonds</v>
      </c>
      <c r="AX196">
        <f t="shared" si="119"/>
        <v>-0.70537218314891392</v>
      </c>
      <c r="AY196" t="str">
        <f t="shared" si="120"/>
        <v>Commodities</v>
      </c>
      <c r="BA196">
        <f t="shared" si="121"/>
        <v>1.7446446955544974</v>
      </c>
      <c r="BB196" t="str">
        <f t="shared" si="122"/>
        <v>ABS</v>
      </c>
      <c r="BD196">
        <f t="shared" si="123"/>
        <v>-0.50091690979625403</v>
      </c>
      <c r="BE196" t="str">
        <f t="shared" si="124"/>
        <v>Latam</v>
      </c>
      <c r="BF196">
        <f t="shared" si="125"/>
        <v>-0.10390685742398058</v>
      </c>
      <c r="BG196" t="str">
        <f t="shared" si="126"/>
        <v>Oro</v>
      </c>
      <c r="BH196">
        <f t="shared" si="127"/>
        <v>0.12523941483706028</v>
      </c>
      <c r="BI196" t="str">
        <f t="shared" si="128"/>
        <v>Asia</v>
      </c>
      <c r="BJ196">
        <f t="shared" si="129"/>
        <v>0.15764986078017956</v>
      </c>
      <c r="BK196" t="str">
        <f t="shared" si="130"/>
        <v>UK</v>
      </c>
      <c r="BM196">
        <f t="shared" si="131"/>
        <v>0.71272458779873604</v>
      </c>
      <c r="BN196" t="str">
        <f t="shared" si="132"/>
        <v>Latam corp</v>
      </c>
      <c r="BO196">
        <f t="shared" si="133"/>
        <v>1.0622731780346293</v>
      </c>
      <c r="BP196" t="str">
        <f t="shared" si="134"/>
        <v>US IG</v>
      </c>
      <c r="BQ196">
        <f t="shared" si="135"/>
        <v>1.2486766567809833</v>
      </c>
      <c r="BR196" t="str">
        <f t="shared" si="136"/>
        <v>Emerging sov</v>
      </c>
    </row>
    <row r="197" spans="1:70" x14ac:dyDescent="0.2">
      <c r="A197" s="2">
        <v>42472</v>
      </c>
      <c r="B197">
        <v>0.1563858922976808</v>
      </c>
      <c r="C197">
        <v>0.212193802843931</v>
      </c>
      <c r="D197">
        <v>0.18495550788582391</v>
      </c>
      <c r="E197">
        <v>0.20172877236432471</v>
      </c>
      <c r="F197">
        <v>0.16445858697693411</v>
      </c>
      <c r="G197">
        <v>0.2297364830226428</v>
      </c>
      <c r="H197">
        <v>4.122665164888481E-2</v>
      </c>
      <c r="I197">
        <v>4.9236642082394588E-2</v>
      </c>
      <c r="J197">
        <v>3.0329179359345891E-2</v>
      </c>
      <c r="K197">
        <v>5.0544096897106122E-2</v>
      </c>
      <c r="L197">
        <v>4.2799095861401772E-2</v>
      </c>
      <c r="M197">
        <v>1.629911925444591E-2</v>
      </c>
      <c r="N197">
        <v>0.14461157155373169</v>
      </c>
      <c r="O197">
        <v>0.177234911443969</v>
      </c>
      <c r="Q197">
        <v>0.14349004206281621</v>
      </c>
      <c r="R197">
        <v>2.7183023360865869E-2</v>
      </c>
      <c r="S197">
        <v>2.9158210068727541E-2</v>
      </c>
      <c r="T197">
        <v>4.4472852596055379E-2</v>
      </c>
      <c r="U197">
        <v>2.059669719792101E-2</v>
      </c>
      <c r="V197">
        <v>-0.11507888914316181</v>
      </c>
      <c r="W197">
        <v>5.5926064400231963E-2</v>
      </c>
      <c r="X197">
        <v>5.2302764260618861E-2</v>
      </c>
      <c r="Y197">
        <v>5.5565952359621251E-2</v>
      </c>
      <c r="Z197">
        <v>3.6024020626649333E-2</v>
      </c>
      <c r="AA197">
        <v>5.3442231933463979E-2</v>
      </c>
      <c r="AB197">
        <v>2.8436171949479231E-2</v>
      </c>
      <c r="AC197">
        <v>-0.1020049799354511</v>
      </c>
      <c r="AD197">
        <v>-1.8415922673960309E-2</v>
      </c>
      <c r="AF197">
        <f t="shared" si="103"/>
        <v>0.91753827634069884</v>
      </c>
      <c r="AG197">
        <f t="shared" si="104"/>
        <v>0.12810469955552398</v>
      </c>
      <c r="AH197">
        <f t="shared" si="105"/>
        <v>0.15764986078017956</v>
      </c>
      <c r="AI197">
        <f t="shared" si="106"/>
        <v>0.2204586488819594</v>
      </c>
      <c r="AJ197">
        <f t="shared" si="107"/>
        <v>0.12523941483706028</v>
      </c>
      <c r="AK197">
        <f t="shared" si="108"/>
        <v>-0.50091690979625403</v>
      </c>
      <c r="AL197">
        <f t="shared" si="109"/>
        <v>1.3565512153773172</v>
      </c>
      <c r="AM197">
        <f t="shared" si="110"/>
        <v>1.0622731780346293</v>
      </c>
      <c r="AN197">
        <f t="shared" si="111"/>
        <v>1.832095478129008</v>
      </c>
      <c r="AO197">
        <f t="shared" si="112"/>
        <v>0.71272458779873604</v>
      </c>
      <c r="AP197">
        <f t="shared" si="113"/>
        <v>1.2486766567809833</v>
      </c>
      <c r="AQ197">
        <f t="shared" si="114"/>
        <v>1.7446446955544974</v>
      </c>
      <c r="AR197">
        <f t="shared" si="115"/>
        <v>-0.70537218314891392</v>
      </c>
      <c r="AS197">
        <f t="shared" si="116"/>
        <v>-0.10390685742398058</v>
      </c>
      <c r="AU197">
        <f t="shared" si="117"/>
        <v>1.832095478129008</v>
      </c>
      <c r="AV197" t="str">
        <f t="shared" si="118"/>
        <v>Europa bonds</v>
      </c>
      <c r="AX197">
        <f t="shared" si="119"/>
        <v>-0.70537218314891392</v>
      </c>
      <c r="AY197" t="str">
        <f t="shared" si="120"/>
        <v>Commodities</v>
      </c>
      <c r="BA197">
        <f t="shared" si="121"/>
        <v>1.7446446955544974</v>
      </c>
      <c r="BB197" t="str">
        <f t="shared" si="122"/>
        <v>ABS</v>
      </c>
      <c r="BD197">
        <f t="shared" si="123"/>
        <v>-0.50091690979625403</v>
      </c>
      <c r="BE197" t="str">
        <f t="shared" si="124"/>
        <v>Latam</v>
      </c>
      <c r="BF197">
        <f t="shared" si="125"/>
        <v>-0.10390685742398058</v>
      </c>
      <c r="BG197" t="str">
        <f t="shared" si="126"/>
        <v>Oro</v>
      </c>
      <c r="BH197">
        <f t="shared" si="127"/>
        <v>0.12523941483706028</v>
      </c>
      <c r="BI197" t="str">
        <f t="shared" si="128"/>
        <v>Asia</v>
      </c>
      <c r="BJ197">
        <f t="shared" si="129"/>
        <v>0.15764986078017956</v>
      </c>
      <c r="BK197" t="str">
        <f t="shared" si="130"/>
        <v>UK</v>
      </c>
      <c r="BM197">
        <f t="shared" si="131"/>
        <v>0.71272458779873604</v>
      </c>
      <c r="BN197" t="str">
        <f t="shared" si="132"/>
        <v>Latam corp</v>
      </c>
      <c r="BO197">
        <f t="shared" si="133"/>
        <v>1.0622731780346293</v>
      </c>
      <c r="BP197" t="str">
        <f t="shared" si="134"/>
        <v>US IG</v>
      </c>
      <c r="BQ197">
        <f t="shared" si="135"/>
        <v>1.2486766567809833</v>
      </c>
      <c r="BR197" t="str">
        <f t="shared" si="136"/>
        <v>Emerging sov</v>
      </c>
    </row>
    <row r="198" spans="1:70" x14ac:dyDescent="0.2">
      <c r="A198" s="2">
        <v>42473</v>
      </c>
      <c r="B198">
        <v>0.1563858922976808</v>
      </c>
      <c r="C198">
        <v>0.212193802843931</v>
      </c>
      <c r="D198">
        <v>0.18495550788582391</v>
      </c>
      <c r="E198">
        <v>0.20172877236432471</v>
      </c>
      <c r="F198">
        <v>0.16445858697693411</v>
      </c>
      <c r="G198">
        <v>0.2297364830226428</v>
      </c>
      <c r="H198">
        <v>4.122665164888481E-2</v>
      </c>
      <c r="I198">
        <v>4.9236642082394588E-2</v>
      </c>
      <c r="J198">
        <v>3.0329179359345891E-2</v>
      </c>
      <c r="K198">
        <v>5.0544096897106122E-2</v>
      </c>
      <c r="L198">
        <v>4.2799095861401772E-2</v>
      </c>
      <c r="M198">
        <v>1.629911925444591E-2</v>
      </c>
      <c r="N198">
        <v>0.14461157155373169</v>
      </c>
      <c r="O198">
        <v>0.177234911443969</v>
      </c>
      <c r="Q198">
        <v>0.14349004206281621</v>
      </c>
      <c r="R198">
        <v>2.7183023360865869E-2</v>
      </c>
      <c r="S198">
        <v>2.9158210068727541E-2</v>
      </c>
      <c r="T198">
        <v>4.4472852596055379E-2</v>
      </c>
      <c r="U198">
        <v>2.059669719792101E-2</v>
      </c>
      <c r="V198">
        <v>-0.11507888914316181</v>
      </c>
      <c r="W198">
        <v>5.5926064400231963E-2</v>
      </c>
      <c r="X198">
        <v>5.2302764260618861E-2</v>
      </c>
      <c r="Y198">
        <v>5.5565952359621251E-2</v>
      </c>
      <c r="Z198">
        <v>3.6024020626649333E-2</v>
      </c>
      <c r="AA198">
        <v>5.3442231933463979E-2</v>
      </c>
      <c r="AB198">
        <v>2.8436171949479231E-2</v>
      </c>
      <c r="AC198">
        <v>-0.1020049799354511</v>
      </c>
      <c r="AD198">
        <v>-1.8415922673960309E-2</v>
      </c>
      <c r="AF198">
        <f t="shared" si="103"/>
        <v>0.91753827634069884</v>
      </c>
      <c r="AG198">
        <f t="shared" si="104"/>
        <v>0.12810469955552398</v>
      </c>
      <c r="AH198">
        <f t="shared" si="105"/>
        <v>0.15764986078017956</v>
      </c>
      <c r="AI198">
        <f t="shared" si="106"/>
        <v>0.2204586488819594</v>
      </c>
      <c r="AJ198">
        <f t="shared" si="107"/>
        <v>0.12523941483706028</v>
      </c>
      <c r="AK198">
        <f t="shared" si="108"/>
        <v>-0.50091690979625403</v>
      </c>
      <c r="AL198">
        <f t="shared" si="109"/>
        <v>1.3565512153773172</v>
      </c>
      <c r="AM198">
        <f t="shared" si="110"/>
        <v>1.0622731780346293</v>
      </c>
      <c r="AN198">
        <f t="shared" si="111"/>
        <v>1.832095478129008</v>
      </c>
      <c r="AO198">
        <f t="shared" si="112"/>
        <v>0.71272458779873604</v>
      </c>
      <c r="AP198">
        <f t="shared" si="113"/>
        <v>1.2486766567809833</v>
      </c>
      <c r="AQ198">
        <f t="shared" si="114"/>
        <v>1.7446446955544974</v>
      </c>
      <c r="AR198">
        <f t="shared" si="115"/>
        <v>-0.70537218314891392</v>
      </c>
      <c r="AS198">
        <f t="shared" si="116"/>
        <v>-0.10390685742398058</v>
      </c>
      <c r="AU198">
        <f t="shared" si="117"/>
        <v>1.832095478129008</v>
      </c>
      <c r="AV198" t="str">
        <f t="shared" si="118"/>
        <v>Europa bonds</v>
      </c>
      <c r="AX198">
        <f t="shared" si="119"/>
        <v>-0.70537218314891392</v>
      </c>
      <c r="AY198" t="str">
        <f t="shared" si="120"/>
        <v>Commodities</v>
      </c>
      <c r="BA198">
        <f t="shared" si="121"/>
        <v>1.7446446955544974</v>
      </c>
      <c r="BB198" t="str">
        <f t="shared" si="122"/>
        <v>ABS</v>
      </c>
      <c r="BD198">
        <f t="shared" si="123"/>
        <v>-0.50091690979625403</v>
      </c>
      <c r="BE198" t="str">
        <f t="shared" si="124"/>
        <v>Latam</v>
      </c>
      <c r="BF198">
        <f t="shared" si="125"/>
        <v>-0.10390685742398058</v>
      </c>
      <c r="BG198" t="str">
        <f t="shared" si="126"/>
        <v>Oro</v>
      </c>
      <c r="BH198">
        <f t="shared" si="127"/>
        <v>0.12523941483706028</v>
      </c>
      <c r="BI198" t="str">
        <f t="shared" si="128"/>
        <v>Asia</v>
      </c>
      <c r="BJ198">
        <f t="shared" si="129"/>
        <v>0.15764986078017956</v>
      </c>
      <c r="BK198" t="str">
        <f t="shared" si="130"/>
        <v>UK</v>
      </c>
      <c r="BM198">
        <f t="shared" si="131"/>
        <v>0.71272458779873604</v>
      </c>
      <c r="BN198" t="str">
        <f t="shared" si="132"/>
        <v>Latam corp</v>
      </c>
      <c r="BO198">
        <f t="shared" si="133"/>
        <v>1.0622731780346293</v>
      </c>
      <c r="BP198" t="str">
        <f t="shared" si="134"/>
        <v>US IG</v>
      </c>
      <c r="BQ198">
        <f t="shared" si="135"/>
        <v>1.2486766567809833</v>
      </c>
      <c r="BR198" t="str">
        <f t="shared" si="136"/>
        <v>Emerging sov</v>
      </c>
    </row>
    <row r="199" spans="1:70" x14ac:dyDescent="0.2">
      <c r="A199" s="2">
        <v>42474</v>
      </c>
      <c r="B199">
        <v>0.1563858922976808</v>
      </c>
      <c r="C199">
        <v>0.212193802843931</v>
      </c>
      <c r="D199">
        <v>0.18495550788582391</v>
      </c>
      <c r="E199">
        <v>0.20172877236432471</v>
      </c>
      <c r="F199">
        <v>0.16445858697693411</v>
      </c>
      <c r="G199">
        <v>0.2297364830226428</v>
      </c>
      <c r="H199">
        <v>4.122665164888481E-2</v>
      </c>
      <c r="I199">
        <v>4.9236642082394588E-2</v>
      </c>
      <c r="J199">
        <v>3.0329179359345891E-2</v>
      </c>
      <c r="K199">
        <v>5.0544096897106122E-2</v>
      </c>
      <c r="L199">
        <v>4.2799095861401772E-2</v>
      </c>
      <c r="M199">
        <v>1.629911925444591E-2</v>
      </c>
      <c r="N199">
        <v>0.14461157155373169</v>
      </c>
      <c r="O199">
        <v>0.177234911443969</v>
      </c>
      <c r="Q199">
        <v>0.14349004206281621</v>
      </c>
      <c r="R199">
        <v>2.7183023360865869E-2</v>
      </c>
      <c r="S199">
        <v>2.9158210068727541E-2</v>
      </c>
      <c r="T199">
        <v>4.4472852596055379E-2</v>
      </c>
      <c r="U199">
        <v>2.059669719792101E-2</v>
      </c>
      <c r="V199">
        <v>-0.11507888914316181</v>
      </c>
      <c r="W199">
        <v>5.5926064400231963E-2</v>
      </c>
      <c r="X199">
        <v>5.2302764260618861E-2</v>
      </c>
      <c r="Y199">
        <v>5.5565952359621251E-2</v>
      </c>
      <c r="Z199">
        <v>3.6024020626649333E-2</v>
      </c>
      <c r="AA199">
        <v>5.3442231933463979E-2</v>
      </c>
      <c r="AB199">
        <v>2.8436171949479231E-2</v>
      </c>
      <c r="AC199">
        <v>-0.1020049799354511</v>
      </c>
      <c r="AD199">
        <v>-1.8415922673960309E-2</v>
      </c>
      <c r="AF199">
        <f t="shared" si="103"/>
        <v>0.91753827634069884</v>
      </c>
      <c r="AG199">
        <f t="shared" si="104"/>
        <v>0.12810469955552398</v>
      </c>
      <c r="AH199">
        <f t="shared" si="105"/>
        <v>0.15764986078017956</v>
      </c>
      <c r="AI199">
        <f t="shared" si="106"/>
        <v>0.2204586488819594</v>
      </c>
      <c r="AJ199">
        <f t="shared" si="107"/>
        <v>0.12523941483706028</v>
      </c>
      <c r="AK199">
        <f t="shared" si="108"/>
        <v>-0.50091690979625403</v>
      </c>
      <c r="AL199">
        <f t="shared" si="109"/>
        <v>1.3565512153773172</v>
      </c>
      <c r="AM199">
        <f t="shared" si="110"/>
        <v>1.0622731780346293</v>
      </c>
      <c r="AN199">
        <f t="shared" si="111"/>
        <v>1.832095478129008</v>
      </c>
      <c r="AO199">
        <f t="shared" si="112"/>
        <v>0.71272458779873604</v>
      </c>
      <c r="AP199">
        <f t="shared" si="113"/>
        <v>1.2486766567809833</v>
      </c>
      <c r="AQ199">
        <f t="shared" si="114"/>
        <v>1.7446446955544974</v>
      </c>
      <c r="AR199">
        <f t="shared" si="115"/>
        <v>-0.70537218314891392</v>
      </c>
      <c r="AS199">
        <f t="shared" si="116"/>
        <v>-0.10390685742398058</v>
      </c>
      <c r="AU199">
        <f t="shared" si="117"/>
        <v>1.832095478129008</v>
      </c>
      <c r="AV199" t="str">
        <f t="shared" si="118"/>
        <v>Europa bonds</v>
      </c>
      <c r="AX199">
        <f t="shared" si="119"/>
        <v>-0.70537218314891392</v>
      </c>
      <c r="AY199" t="str">
        <f t="shared" si="120"/>
        <v>Commodities</v>
      </c>
      <c r="BA199">
        <f t="shared" si="121"/>
        <v>1.7446446955544974</v>
      </c>
      <c r="BB199" t="str">
        <f t="shared" si="122"/>
        <v>ABS</v>
      </c>
      <c r="BD199">
        <f t="shared" si="123"/>
        <v>-0.50091690979625403</v>
      </c>
      <c r="BE199" t="str">
        <f t="shared" si="124"/>
        <v>Latam</v>
      </c>
      <c r="BF199">
        <f t="shared" si="125"/>
        <v>-0.10390685742398058</v>
      </c>
      <c r="BG199" t="str">
        <f t="shared" si="126"/>
        <v>Oro</v>
      </c>
      <c r="BH199">
        <f t="shared" si="127"/>
        <v>0.12523941483706028</v>
      </c>
      <c r="BI199" t="str">
        <f t="shared" si="128"/>
        <v>Asia</v>
      </c>
      <c r="BJ199">
        <f t="shared" si="129"/>
        <v>0.15764986078017956</v>
      </c>
      <c r="BK199" t="str">
        <f t="shared" si="130"/>
        <v>UK</v>
      </c>
      <c r="BM199">
        <f t="shared" si="131"/>
        <v>0.71272458779873604</v>
      </c>
      <c r="BN199" t="str">
        <f t="shared" si="132"/>
        <v>Latam corp</v>
      </c>
      <c r="BO199">
        <f t="shared" si="133"/>
        <v>1.0622731780346293</v>
      </c>
      <c r="BP199" t="str">
        <f t="shared" si="134"/>
        <v>US IG</v>
      </c>
      <c r="BQ199">
        <f t="shared" si="135"/>
        <v>1.2486766567809833</v>
      </c>
      <c r="BR199" t="str">
        <f t="shared" si="136"/>
        <v>Emerging sov</v>
      </c>
    </row>
    <row r="200" spans="1:70" x14ac:dyDescent="0.2">
      <c r="A200" s="2">
        <v>42475</v>
      </c>
      <c r="B200">
        <v>0.1563858922976808</v>
      </c>
      <c r="C200">
        <v>0.212193802843931</v>
      </c>
      <c r="D200">
        <v>0.18495550788582391</v>
      </c>
      <c r="E200">
        <v>0.20172877236432471</v>
      </c>
      <c r="F200">
        <v>0.16445858697693411</v>
      </c>
      <c r="G200">
        <v>0.2297364830226428</v>
      </c>
      <c r="H200">
        <v>4.122665164888481E-2</v>
      </c>
      <c r="I200">
        <v>4.9236642082394588E-2</v>
      </c>
      <c r="J200">
        <v>3.0329179359345891E-2</v>
      </c>
      <c r="K200">
        <v>5.0544096897106122E-2</v>
      </c>
      <c r="L200">
        <v>4.2799095861401772E-2</v>
      </c>
      <c r="M200">
        <v>1.629911925444591E-2</v>
      </c>
      <c r="N200">
        <v>0.14461157155373169</v>
      </c>
      <c r="O200">
        <v>0.177234911443969</v>
      </c>
      <c r="Q200">
        <v>0.14349004206281621</v>
      </c>
      <c r="R200">
        <v>2.7183023360865869E-2</v>
      </c>
      <c r="S200">
        <v>2.9158210068727541E-2</v>
      </c>
      <c r="T200">
        <v>4.4472852596055379E-2</v>
      </c>
      <c r="U200">
        <v>2.059669719792101E-2</v>
      </c>
      <c r="V200">
        <v>-0.11507888914316181</v>
      </c>
      <c r="W200">
        <v>5.5926064400231963E-2</v>
      </c>
      <c r="X200">
        <v>5.2302764260618861E-2</v>
      </c>
      <c r="Y200">
        <v>5.5565952359621251E-2</v>
      </c>
      <c r="Z200">
        <v>3.6024020626649333E-2</v>
      </c>
      <c r="AA200">
        <v>5.3442231933463979E-2</v>
      </c>
      <c r="AB200">
        <v>2.8436171949479231E-2</v>
      </c>
      <c r="AC200">
        <v>-0.1020049799354511</v>
      </c>
      <c r="AD200">
        <v>-1.8415922673960309E-2</v>
      </c>
      <c r="AF200">
        <f t="shared" si="103"/>
        <v>0.91753827634069884</v>
      </c>
      <c r="AG200">
        <f t="shared" si="104"/>
        <v>0.12810469955552398</v>
      </c>
      <c r="AH200">
        <f t="shared" si="105"/>
        <v>0.15764986078017956</v>
      </c>
      <c r="AI200">
        <f t="shared" si="106"/>
        <v>0.2204586488819594</v>
      </c>
      <c r="AJ200">
        <f t="shared" si="107"/>
        <v>0.12523941483706028</v>
      </c>
      <c r="AK200">
        <f t="shared" si="108"/>
        <v>-0.50091690979625403</v>
      </c>
      <c r="AL200">
        <f t="shared" si="109"/>
        <v>1.3565512153773172</v>
      </c>
      <c r="AM200">
        <f t="shared" si="110"/>
        <v>1.0622731780346293</v>
      </c>
      <c r="AN200">
        <f t="shared" si="111"/>
        <v>1.832095478129008</v>
      </c>
      <c r="AO200">
        <f t="shared" si="112"/>
        <v>0.71272458779873604</v>
      </c>
      <c r="AP200">
        <f t="shared" si="113"/>
        <v>1.2486766567809833</v>
      </c>
      <c r="AQ200">
        <f t="shared" si="114"/>
        <v>1.7446446955544974</v>
      </c>
      <c r="AR200">
        <f t="shared" si="115"/>
        <v>-0.70537218314891392</v>
      </c>
      <c r="AS200">
        <f t="shared" si="116"/>
        <v>-0.10390685742398058</v>
      </c>
      <c r="AU200">
        <f t="shared" si="117"/>
        <v>1.832095478129008</v>
      </c>
      <c r="AV200" t="str">
        <f t="shared" si="118"/>
        <v>Europa bonds</v>
      </c>
      <c r="AX200">
        <f t="shared" si="119"/>
        <v>-0.70537218314891392</v>
      </c>
      <c r="AY200" t="str">
        <f t="shared" si="120"/>
        <v>Commodities</v>
      </c>
      <c r="BA200">
        <f t="shared" si="121"/>
        <v>1.7446446955544974</v>
      </c>
      <c r="BB200" t="str">
        <f t="shared" si="122"/>
        <v>ABS</v>
      </c>
      <c r="BD200">
        <f t="shared" si="123"/>
        <v>-0.50091690979625403</v>
      </c>
      <c r="BE200" t="str">
        <f t="shared" si="124"/>
        <v>Latam</v>
      </c>
      <c r="BF200">
        <f t="shared" si="125"/>
        <v>-0.10390685742398058</v>
      </c>
      <c r="BG200" t="str">
        <f t="shared" si="126"/>
        <v>Oro</v>
      </c>
      <c r="BH200">
        <f t="shared" si="127"/>
        <v>0.12523941483706028</v>
      </c>
      <c r="BI200" t="str">
        <f t="shared" si="128"/>
        <v>Asia</v>
      </c>
      <c r="BJ200">
        <f t="shared" si="129"/>
        <v>0.15764986078017956</v>
      </c>
      <c r="BK200" t="str">
        <f t="shared" si="130"/>
        <v>UK</v>
      </c>
      <c r="BM200">
        <f t="shared" si="131"/>
        <v>0.71272458779873604</v>
      </c>
      <c r="BN200" t="str">
        <f t="shared" si="132"/>
        <v>Latam corp</v>
      </c>
      <c r="BO200">
        <f t="shared" si="133"/>
        <v>1.0622731780346293</v>
      </c>
      <c r="BP200" t="str">
        <f t="shared" si="134"/>
        <v>US IG</v>
      </c>
      <c r="BQ200">
        <f t="shared" si="135"/>
        <v>1.2486766567809833</v>
      </c>
      <c r="BR200" t="str">
        <f t="shared" si="136"/>
        <v>Emerging sov</v>
      </c>
    </row>
    <row r="201" spans="1:70" x14ac:dyDescent="0.2">
      <c r="A201" s="2">
        <v>42478</v>
      </c>
      <c r="B201">
        <v>0.1563858922976808</v>
      </c>
      <c r="C201">
        <v>0.212193802843931</v>
      </c>
      <c r="D201">
        <v>0.18495550788582391</v>
      </c>
      <c r="E201">
        <v>0.20172877236432471</v>
      </c>
      <c r="F201">
        <v>0.16445858697693411</v>
      </c>
      <c r="G201">
        <v>0.2297364830226428</v>
      </c>
      <c r="H201">
        <v>4.122665164888481E-2</v>
      </c>
      <c r="I201">
        <v>4.9236642082394588E-2</v>
      </c>
      <c r="J201">
        <v>3.0329179359345891E-2</v>
      </c>
      <c r="K201">
        <v>5.0544096897106122E-2</v>
      </c>
      <c r="L201">
        <v>4.2799095861401772E-2</v>
      </c>
      <c r="M201">
        <v>1.629911925444591E-2</v>
      </c>
      <c r="N201">
        <v>0.14461157155373169</v>
      </c>
      <c r="O201">
        <v>0.177234911443969</v>
      </c>
      <c r="Q201">
        <v>0.14349004206281621</v>
      </c>
      <c r="R201">
        <v>2.7183023360865869E-2</v>
      </c>
      <c r="S201">
        <v>2.9158210068727541E-2</v>
      </c>
      <c r="T201">
        <v>4.4472852596055379E-2</v>
      </c>
      <c r="U201">
        <v>2.059669719792101E-2</v>
      </c>
      <c r="V201">
        <v>-0.11507888914316181</v>
      </c>
      <c r="W201">
        <v>5.5926064400231963E-2</v>
      </c>
      <c r="X201">
        <v>5.2302764260618861E-2</v>
      </c>
      <c r="Y201">
        <v>5.5565952359621251E-2</v>
      </c>
      <c r="Z201">
        <v>3.6024020626649333E-2</v>
      </c>
      <c r="AA201">
        <v>5.3442231933463979E-2</v>
      </c>
      <c r="AB201">
        <v>2.8436171949479231E-2</v>
      </c>
      <c r="AC201">
        <v>-0.1020049799354511</v>
      </c>
      <c r="AD201">
        <v>-1.8415922673960309E-2</v>
      </c>
      <c r="AF201">
        <f t="shared" si="103"/>
        <v>0.91753827634069884</v>
      </c>
      <c r="AG201">
        <f t="shared" si="104"/>
        <v>0.12810469955552398</v>
      </c>
      <c r="AH201">
        <f t="shared" si="105"/>
        <v>0.15764986078017956</v>
      </c>
      <c r="AI201">
        <f t="shared" si="106"/>
        <v>0.2204586488819594</v>
      </c>
      <c r="AJ201">
        <f t="shared" si="107"/>
        <v>0.12523941483706028</v>
      </c>
      <c r="AK201">
        <f t="shared" si="108"/>
        <v>-0.50091690979625403</v>
      </c>
      <c r="AL201">
        <f t="shared" si="109"/>
        <v>1.3565512153773172</v>
      </c>
      <c r="AM201">
        <f t="shared" si="110"/>
        <v>1.0622731780346293</v>
      </c>
      <c r="AN201">
        <f t="shared" si="111"/>
        <v>1.832095478129008</v>
      </c>
      <c r="AO201">
        <f t="shared" si="112"/>
        <v>0.71272458779873604</v>
      </c>
      <c r="AP201">
        <f t="shared" si="113"/>
        <v>1.2486766567809833</v>
      </c>
      <c r="AQ201">
        <f t="shared" si="114"/>
        <v>1.7446446955544974</v>
      </c>
      <c r="AR201">
        <f t="shared" si="115"/>
        <v>-0.70537218314891392</v>
      </c>
      <c r="AS201">
        <f t="shared" si="116"/>
        <v>-0.10390685742398058</v>
      </c>
      <c r="AU201">
        <f t="shared" si="117"/>
        <v>1.832095478129008</v>
      </c>
      <c r="AV201" t="str">
        <f t="shared" si="118"/>
        <v>Europa bonds</v>
      </c>
      <c r="AX201">
        <f t="shared" si="119"/>
        <v>-0.70537218314891392</v>
      </c>
      <c r="AY201" t="str">
        <f t="shared" si="120"/>
        <v>Commodities</v>
      </c>
      <c r="BA201">
        <f t="shared" si="121"/>
        <v>1.7446446955544974</v>
      </c>
      <c r="BB201" t="str">
        <f t="shared" si="122"/>
        <v>ABS</v>
      </c>
      <c r="BD201">
        <f t="shared" si="123"/>
        <v>-0.50091690979625403</v>
      </c>
      <c r="BE201" t="str">
        <f t="shared" si="124"/>
        <v>Latam</v>
      </c>
      <c r="BF201">
        <f t="shared" si="125"/>
        <v>-0.10390685742398058</v>
      </c>
      <c r="BG201" t="str">
        <f t="shared" si="126"/>
        <v>Oro</v>
      </c>
      <c r="BH201">
        <f t="shared" si="127"/>
        <v>0.12523941483706028</v>
      </c>
      <c r="BI201" t="str">
        <f t="shared" si="128"/>
        <v>Asia</v>
      </c>
      <c r="BJ201">
        <f t="shared" si="129"/>
        <v>0.15764986078017956</v>
      </c>
      <c r="BK201" t="str">
        <f t="shared" si="130"/>
        <v>UK</v>
      </c>
      <c r="BM201">
        <f t="shared" si="131"/>
        <v>0.71272458779873604</v>
      </c>
      <c r="BN201" t="str">
        <f t="shared" si="132"/>
        <v>Latam corp</v>
      </c>
      <c r="BO201">
        <f t="shared" si="133"/>
        <v>1.0622731780346293</v>
      </c>
      <c r="BP201" t="str">
        <f t="shared" si="134"/>
        <v>US IG</v>
      </c>
      <c r="BQ201">
        <f t="shared" si="135"/>
        <v>1.2486766567809833</v>
      </c>
      <c r="BR201" t="str">
        <f t="shared" si="136"/>
        <v>Emerging sov</v>
      </c>
    </row>
    <row r="202" spans="1:70" x14ac:dyDescent="0.2">
      <c r="A202" s="2">
        <v>42479</v>
      </c>
      <c r="B202">
        <v>0.1563858922976808</v>
      </c>
      <c r="C202">
        <v>0.212193802843931</v>
      </c>
      <c r="D202">
        <v>0.18495550788582391</v>
      </c>
      <c r="E202">
        <v>0.20172877236432471</v>
      </c>
      <c r="F202">
        <v>0.16445858697693411</v>
      </c>
      <c r="G202">
        <v>0.2297364830226428</v>
      </c>
      <c r="H202">
        <v>4.122665164888481E-2</v>
      </c>
      <c r="I202">
        <v>4.9236642082394588E-2</v>
      </c>
      <c r="J202">
        <v>3.0329179359345891E-2</v>
      </c>
      <c r="K202">
        <v>5.0544096897106122E-2</v>
      </c>
      <c r="L202">
        <v>4.2799095861401772E-2</v>
      </c>
      <c r="M202">
        <v>1.629911925444591E-2</v>
      </c>
      <c r="N202">
        <v>0.14461157155373169</v>
      </c>
      <c r="O202">
        <v>0.177234911443969</v>
      </c>
      <c r="Q202">
        <v>0.14349004206281621</v>
      </c>
      <c r="R202">
        <v>2.7183023360865869E-2</v>
      </c>
      <c r="S202">
        <v>2.9158210068727541E-2</v>
      </c>
      <c r="T202">
        <v>4.4472852596055379E-2</v>
      </c>
      <c r="U202">
        <v>2.059669719792101E-2</v>
      </c>
      <c r="V202">
        <v>-0.11507888914316181</v>
      </c>
      <c r="W202">
        <v>5.5926064400231963E-2</v>
      </c>
      <c r="X202">
        <v>5.2302764260618861E-2</v>
      </c>
      <c r="Y202">
        <v>5.5565952359621251E-2</v>
      </c>
      <c r="Z202">
        <v>3.6024020626649333E-2</v>
      </c>
      <c r="AA202">
        <v>5.3442231933463979E-2</v>
      </c>
      <c r="AB202">
        <v>2.8436171949479231E-2</v>
      </c>
      <c r="AC202">
        <v>-0.1020049799354511</v>
      </c>
      <c r="AD202">
        <v>-1.8415922673960309E-2</v>
      </c>
      <c r="AF202">
        <f t="shared" si="103"/>
        <v>0.91753827634069884</v>
      </c>
      <c r="AG202">
        <f t="shared" si="104"/>
        <v>0.12810469955552398</v>
      </c>
      <c r="AH202">
        <f t="shared" si="105"/>
        <v>0.15764986078017956</v>
      </c>
      <c r="AI202">
        <f t="shared" si="106"/>
        <v>0.2204586488819594</v>
      </c>
      <c r="AJ202">
        <f t="shared" si="107"/>
        <v>0.12523941483706028</v>
      </c>
      <c r="AK202">
        <f t="shared" si="108"/>
        <v>-0.50091690979625403</v>
      </c>
      <c r="AL202">
        <f t="shared" si="109"/>
        <v>1.3565512153773172</v>
      </c>
      <c r="AM202">
        <f t="shared" si="110"/>
        <v>1.0622731780346293</v>
      </c>
      <c r="AN202">
        <f t="shared" si="111"/>
        <v>1.832095478129008</v>
      </c>
      <c r="AO202">
        <f t="shared" si="112"/>
        <v>0.71272458779873604</v>
      </c>
      <c r="AP202">
        <f t="shared" si="113"/>
        <v>1.2486766567809833</v>
      </c>
      <c r="AQ202">
        <f t="shared" si="114"/>
        <v>1.7446446955544974</v>
      </c>
      <c r="AR202">
        <f t="shared" si="115"/>
        <v>-0.70537218314891392</v>
      </c>
      <c r="AS202">
        <f t="shared" si="116"/>
        <v>-0.10390685742398058</v>
      </c>
      <c r="AU202">
        <f t="shared" si="117"/>
        <v>1.832095478129008</v>
      </c>
      <c r="AV202" t="str">
        <f t="shared" si="118"/>
        <v>Europa bonds</v>
      </c>
      <c r="AX202">
        <f t="shared" si="119"/>
        <v>-0.70537218314891392</v>
      </c>
      <c r="AY202" t="str">
        <f t="shared" si="120"/>
        <v>Commodities</v>
      </c>
      <c r="BA202">
        <f t="shared" si="121"/>
        <v>1.7446446955544974</v>
      </c>
      <c r="BB202" t="str">
        <f t="shared" si="122"/>
        <v>ABS</v>
      </c>
      <c r="BD202">
        <f t="shared" si="123"/>
        <v>-0.50091690979625403</v>
      </c>
      <c r="BE202" t="str">
        <f t="shared" si="124"/>
        <v>Latam</v>
      </c>
      <c r="BF202">
        <f t="shared" si="125"/>
        <v>-0.10390685742398058</v>
      </c>
      <c r="BG202" t="str">
        <f t="shared" si="126"/>
        <v>Oro</v>
      </c>
      <c r="BH202">
        <f t="shared" si="127"/>
        <v>0.12523941483706028</v>
      </c>
      <c r="BI202" t="str">
        <f t="shared" si="128"/>
        <v>Asia</v>
      </c>
      <c r="BJ202">
        <f t="shared" si="129"/>
        <v>0.15764986078017956</v>
      </c>
      <c r="BK202" t="str">
        <f t="shared" si="130"/>
        <v>UK</v>
      </c>
      <c r="BM202">
        <f t="shared" si="131"/>
        <v>0.71272458779873604</v>
      </c>
      <c r="BN202" t="str">
        <f t="shared" si="132"/>
        <v>Latam corp</v>
      </c>
      <c r="BO202">
        <f t="shared" si="133"/>
        <v>1.0622731780346293</v>
      </c>
      <c r="BP202" t="str">
        <f t="shared" si="134"/>
        <v>US IG</v>
      </c>
      <c r="BQ202">
        <f t="shared" si="135"/>
        <v>1.2486766567809833</v>
      </c>
      <c r="BR202" t="str">
        <f t="shared" si="136"/>
        <v>Emerging sov</v>
      </c>
    </row>
    <row r="203" spans="1:70" x14ac:dyDescent="0.2">
      <c r="A203" s="2">
        <v>42480</v>
      </c>
      <c r="B203">
        <v>0.1563858922976808</v>
      </c>
      <c r="C203">
        <v>0.212193802843931</v>
      </c>
      <c r="D203">
        <v>0.18495550788582391</v>
      </c>
      <c r="E203">
        <v>0.20172877236432471</v>
      </c>
      <c r="F203">
        <v>0.16445858697693411</v>
      </c>
      <c r="G203">
        <v>0.2297364830226428</v>
      </c>
      <c r="H203">
        <v>4.122665164888481E-2</v>
      </c>
      <c r="I203">
        <v>4.9236642082394588E-2</v>
      </c>
      <c r="J203">
        <v>3.0329179359345891E-2</v>
      </c>
      <c r="K203">
        <v>5.0544096897106122E-2</v>
      </c>
      <c r="L203">
        <v>4.2799095861401772E-2</v>
      </c>
      <c r="M203">
        <v>1.629911925444591E-2</v>
      </c>
      <c r="N203">
        <v>0.14461157155373169</v>
      </c>
      <c r="O203">
        <v>0.177234911443969</v>
      </c>
      <c r="Q203">
        <v>0.14349004206281621</v>
      </c>
      <c r="R203">
        <v>2.7183023360865869E-2</v>
      </c>
      <c r="S203">
        <v>2.9158210068727541E-2</v>
      </c>
      <c r="T203">
        <v>4.4472852596055379E-2</v>
      </c>
      <c r="U203">
        <v>2.059669719792101E-2</v>
      </c>
      <c r="V203">
        <v>-0.11507888914316181</v>
      </c>
      <c r="W203">
        <v>5.5926064400231963E-2</v>
      </c>
      <c r="X203">
        <v>5.2302764260618861E-2</v>
      </c>
      <c r="Y203">
        <v>5.5565952359621251E-2</v>
      </c>
      <c r="Z203">
        <v>3.6024020626649333E-2</v>
      </c>
      <c r="AA203">
        <v>5.3442231933463979E-2</v>
      </c>
      <c r="AB203">
        <v>2.8436171949479231E-2</v>
      </c>
      <c r="AC203">
        <v>-0.1020049799354511</v>
      </c>
      <c r="AD203">
        <v>-1.8415922673960309E-2</v>
      </c>
      <c r="AF203">
        <f t="shared" si="103"/>
        <v>0.91753827634069884</v>
      </c>
      <c r="AG203">
        <f t="shared" si="104"/>
        <v>0.12810469955552398</v>
      </c>
      <c r="AH203">
        <f t="shared" si="105"/>
        <v>0.15764986078017956</v>
      </c>
      <c r="AI203">
        <f t="shared" si="106"/>
        <v>0.2204586488819594</v>
      </c>
      <c r="AJ203">
        <f t="shared" si="107"/>
        <v>0.12523941483706028</v>
      </c>
      <c r="AK203">
        <f t="shared" si="108"/>
        <v>-0.50091690979625403</v>
      </c>
      <c r="AL203">
        <f t="shared" si="109"/>
        <v>1.3565512153773172</v>
      </c>
      <c r="AM203">
        <f t="shared" si="110"/>
        <v>1.0622731780346293</v>
      </c>
      <c r="AN203">
        <f t="shared" si="111"/>
        <v>1.832095478129008</v>
      </c>
      <c r="AO203">
        <f t="shared" si="112"/>
        <v>0.71272458779873604</v>
      </c>
      <c r="AP203">
        <f t="shared" si="113"/>
        <v>1.2486766567809833</v>
      </c>
      <c r="AQ203">
        <f t="shared" si="114"/>
        <v>1.7446446955544974</v>
      </c>
      <c r="AR203">
        <f t="shared" si="115"/>
        <v>-0.70537218314891392</v>
      </c>
      <c r="AS203">
        <f t="shared" si="116"/>
        <v>-0.10390685742398058</v>
      </c>
      <c r="AU203">
        <f t="shared" si="117"/>
        <v>1.832095478129008</v>
      </c>
      <c r="AV203" t="str">
        <f t="shared" si="118"/>
        <v>Europa bonds</v>
      </c>
      <c r="AX203">
        <f t="shared" si="119"/>
        <v>-0.70537218314891392</v>
      </c>
      <c r="AY203" t="str">
        <f t="shared" si="120"/>
        <v>Commodities</v>
      </c>
      <c r="BA203">
        <f t="shared" si="121"/>
        <v>1.7446446955544974</v>
      </c>
      <c r="BB203" t="str">
        <f t="shared" si="122"/>
        <v>ABS</v>
      </c>
      <c r="BD203">
        <f t="shared" si="123"/>
        <v>-0.50091690979625403</v>
      </c>
      <c r="BE203" t="str">
        <f t="shared" si="124"/>
        <v>Latam</v>
      </c>
      <c r="BF203">
        <f t="shared" si="125"/>
        <v>-0.10390685742398058</v>
      </c>
      <c r="BG203" t="str">
        <f t="shared" si="126"/>
        <v>Oro</v>
      </c>
      <c r="BH203">
        <f t="shared" si="127"/>
        <v>0.12523941483706028</v>
      </c>
      <c r="BI203" t="str">
        <f t="shared" si="128"/>
        <v>Asia</v>
      </c>
      <c r="BJ203">
        <f t="shared" si="129"/>
        <v>0.15764986078017956</v>
      </c>
      <c r="BK203" t="str">
        <f t="shared" si="130"/>
        <v>UK</v>
      </c>
      <c r="BM203">
        <f t="shared" si="131"/>
        <v>0.71272458779873604</v>
      </c>
      <c r="BN203" t="str">
        <f t="shared" si="132"/>
        <v>Latam corp</v>
      </c>
      <c r="BO203">
        <f t="shared" si="133"/>
        <v>1.0622731780346293</v>
      </c>
      <c r="BP203" t="str">
        <f t="shared" si="134"/>
        <v>US IG</v>
      </c>
      <c r="BQ203">
        <f t="shared" si="135"/>
        <v>1.2486766567809833</v>
      </c>
      <c r="BR203" t="str">
        <f t="shared" si="136"/>
        <v>Emerging sov</v>
      </c>
    </row>
    <row r="204" spans="1:70" x14ac:dyDescent="0.2">
      <c r="A204" s="2">
        <v>42481</v>
      </c>
      <c r="B204">
        <v>0.1563858922976808</v>
      </c>
      <c r="C204">
        <v>0.212193802843931</v>
      </c>
      <c r="D204">
        <v>0.18495550788582391</v>
      </c>
      <c r="E204">
        <v>0.20172877236432471</v>
      </c>
      <c r="F204">
        <v>0.16445858697693411</v>
      </c>
      <c r="G204">
        <v>0.2297364830226428</v>
      </c>
      <c r="H204">
        <v>4.122665164888481E-2</v>
      </c>
      <c r="I204">
        <v>4.9236642082394588E-2</v>
      </c>
      <c r="J204">
        <v>3.0329179359345891E-2</v>
      </c>
      <c r="K204">
        <v>5.0544096897106122E-2</v>
      </c>
      <c r="L204">
        <v>4.2799095861401772E-2</v>
      </c>
      <c r="M204">
        <v>1.629911925444591E-2</v>
      </c>
      <c r="N204">
        <v>0.14461157155373169</v>
      </c>
      <c r="O204">
        <v>0.177234911443969</v>
      </c>
      <c r="Q204">
        <v>0.14349004206281621</v>
      </c>
      <c r="R204">
        <v>2.7183023360865869E-2</v>
      </c>
      <c r="S204">
        <v>2.9158210068727541E-2</v>
      </c>
      <c r="T204">
        <v>4.4472852596055379E-2</v>
      </c>
      <c r="U204">
        <v>2.059669719792101E-2</v>
      </c>
      <c r="V204">
        <v>-0.11507888914316181</v>
      </c>
      <c r="W204">
        <v>5.5926064400231963E-2</v>
      </c>
      <c r="X204">
        <v>5.2302764260618861E-2</v>
      </c>
      <c r="Y204">
        <v>5.5565952359621251E-2</v>
      </c>
      <c r="Z204">
        <v>3.6024020626649333E-2</v>
      </c>
      <c r="AA204">
        <v>5.3442231933463979E-2</v>
      </c>
      <c r="AB204">
        <v>2.8436171949479231E-2</v>
      </c>
      <c r="AC204">
        <v>-0.1020049799354511</v>
      </c>
      <c r="AD204">
        <v>-1.8415922673960309E-2</v>
      </c>
      <c r="AF204">
        <f t="shared" si="103"/>
        <v>0.91753827634069884</v>
      </c>
      <c r="AG204">
        <f t="shared" si="104"/>
        <v>0.12810469955552398</v>
      </c>
      <c r="AH204">
        <f t="shared" si="105"/>
        <v>0.15764986078017956</v>
      </c>
      <c r="AI204">
        <f t="shared" si="106"/>
        <v>0.2204586488819594</v>
      </c>
      <c r="AJ204">
        <f t="shared" si="107"/>
        <v>0.12523941483706028</v>
      </c>
      <c r="AK204">
        <f t="shared" si="108"/>
        <v>-0.50091690979625403</v>
      </c>
      <c r="AL204">
        <f t="shared" si="109"/>
        <v>1.3565512153773172</v>
      </c>
      <c r="AM204">
        <f t="shared" si="110"/>
        <v>1.0622731780346293</v>
      </c>
      <c r="AN204">
        <f t="shared" si="111"/>
        <v>1.832095478129008</v>
      </c>
      <c r="AO204">
        <f t="shared" si="112"/>
        <v>0.71272458779873604</v>
      </c>
      <c r="AP204">
        <f t="shared" si="113"/>
        <v>1.2486766567809833</v>
      </c>
      <c r="AQ204">
        <f t="shared" si="114"/>
        <v>1.7446446955544974</v>
      </c>
      <c r="AR204">
        <f t="shared" si="115"/>
        <v>-0.70537218314891392</v>
      </c>
      <c r="AS204">
        <f t="shared" si="116"/>
        <v>-0.10390685742398058</v>
      </c>
      <c r="AU204">
        <f t="shared" si="117"/>
        <v>1.832095478129008</v>
      </c>
      <c r="AV204" t="str">
        <f t="shared" si="118"/>
        <v>Europa bonds</v>
      </c>
      <c r="AX204">
        <f t="shared" si="119"/>
        <v>-0.70537218314891392</v>
      </c>
      <c r="AY204" t="str">
        <f t="shared" si="120"/>
        <v>Commodities</v>
      </c>
      <c r="BA204">
        <f t="shared" si="121"/>
        <v>1.7446446955544974</v>
      </c>
      <c r="BB204" t="str">
        <f t="shared" si="122"/>
        <v>ABS</v>
      </c>
      <c r="BD204">
        <f t="shared" si="123"/>
        <v>-0.50091690979625403</v>
      </c>
      <c r="BE204" t="str">
        <f t="shared" si="124"/>
        <v>Latam</v>
      </c>
      <c r="BF204">
        <f t="shared" si="125"/>
        <v>-0.10390685742398058</v>
      </c>
      <c r="BG204" t="str">
        <f t="shared" si="126"/>
        <v>Oro</v>
      </c>
      <c r="BH204">
        <f t="shared" si="127"/>
        <v>0.12523941483706028</v>
      </c>
      <c r="BI204" t="str">
        <f t="shared" si="128"/>
        <v>Asia</v>
      </c>
      <c r="BJ204">
        <f t="shared" si="129"/>
        <v>0.15764986078017956</v>
      </c>
      <c r="BK204" t="str">
        <f t="shared" si="130"/>
        <v>UK</v>
      </c>
      <c r="BM204">
        <f t="shared" si="131"/>
        <v>0.71272458779873604</v>
      </c>
      <c r="BN204" t="str">
        <f t="shared" si="132"/>
        <v>Latam corp</v>
      </c>
      <c r="BO204">
        <f t="shared" si="133"/>
        <v>1.0622731780346293</v>
      </c>
      <c r="BP204" t="str">
        <f t="shared" si="134"/>
        <v>US IG</v>
      </c>
      <c r="BQ204">
        <f t="shared" si="135"/>
        <v>1.2486766567809833</v>
      </c>
      <c r="BR204" t="str">
        <f t="shared" si="136"/>
        <v>Emerging sov</v>
      </c>
    </row>
    <row r="205" spans="1:70" x14ac:dyDescent="0.2">
      <c r="A205" s="2">
        <v>42482</v>
      </c>
      <c r="B205">
        <v>0.1563858922976808</v>
      </c>
      <c r="C205">
        <v>0.212193802843931</v>
      </c>
      <c r="D205">
        <v>0.18495550788582391</v>
      </c>
      <c r="E205">
        <v>0.20172877236432471</v>
      </c>
      <c r="F205">
        <v>0.16445858697693411</v>
      </c>
      <c r="G205">
        <v>0.2297364830226428</v>
      </c>
      <c r="H205">
        <v>4.122665164888481E-2</v>
      </c>
      <c r="I205">
        <v>4.9236642082394588E-2</v>
      </c>
      <c r="J205">
        <v>3.0329179359345891E-2</v>
      </c>
      <c r="K205">
        <v>5.0544096897106122E-2</v>
      </c>
      <c r="L205">
        <v>4.2799095861401772E-2</v>
      </c>
      <c r="M205">
        <v>1.629911925444591E-2</v>
      </c>
      <c r="N205">
        <v>0.14461157155373169</v>
      </c>
      <c r="O205">
        <v>0.177234911443969</v>
      </c>
      <c r="Q205">
        <v>0.14349004206281621</v>
      </c>
      <c r="R205">
        <v>2.7183023360865869E-2</v>
      </c>
      <c r="S205">
        <v>2.9158210068727541E-2</v>
      </c>
      <c r="T205">
        <v>4.4472852596055379E-2</v>
      </c>
      <c r="U205">
        <v>2.059669719792101E-2</v>
      </c>
      <c r="V205">
        <v>-0.11507888914316181</v>
      </c>
      <c r="W205">
        <v>5.5926064400231963E-2</v>
      </c>
      <c r="X205">
        <v>5.2302764260618861E-2</v>
      </c>
      <c r="Y205">
        <v>5.5565952359621251E-2</v>
      </c>
      <c r="Z205">
        <v>3.6024020626649333E-2</v>
      </c>
      <c r="AA205">
        <v>5.3442231933463979E-2</v>
      </c>
      <c r="AB205">
        <v>2.8436171949479231E-2</v>
      </c>
      <c r="AC205">
        <v>-0.1020049799354511</v>
      </c>
      <c r="AD205">
        <v>-1.8415922673960309E-2</v>
      </c>
      <c r="AF205">
        <f t="shared" si="103"/>
        <v>0.91753827634069884</v>
      </c>
      <c r="AG205">
        <f t="shared" si="104"/>
        <v>0.12810469955552398</v>
      </c>
      <c r="AH205">
        <f t="shared" si="105"/>
        <v>0.15764986078017956</v>
      </c>
      <c r="AI205">
        <f t="shared" si="106"/>
        <v>0.2204586488819594</v>
      </c>
      <c r="AJ205">
        <f t="shared" si="107"/>
        <v>0.12523941483706028</v>
      </c>
      <c r="AK205">
        <f t="shared" si="108"/>
        <v>-0.50091690979625403</v>
      </c>
      <c r="AL205">
        <f t="shared" si="109"/>
        <v>1.3565512153773172</v>
      </c>
      <c r="AM205">
        <f t="shared" si="110"/>
        <v>1.0622731780346293</v>
      </c>
      <c r="AN205">
        <f t="shared" si="111"/>
        <v>1.832095478129008</v>
      </c>
      <c r="AO205">
        <f t="shared" si="112"/>
        <v>0.71272458779873604</v>
      </c>
      <c r="AP205">
        <f t="shared" si="113"/>
        <v>1.2486766567809833</v>
      </c>
      <c r="AQ205">
        <f t="shared" si="114"/>
        <v>1.7446446955544974</v>
      </c>
      <c r="AR205">
        <f t="shared" si="115"/>
        <v>-0.70537218314891392</v>
      </c>
      <c r="AS205">
        <f t="shared" si="116"/>
        <v>-0.10390685742398058</v>
      </c>
      <c r="AU205">
        <f t="shared" si="117"/>
        <v>1.832095478129008</v>
      </c>
      <c r="AV205" t="str">
        <f t="shared" si="118"/>
        <v>Europa bonds</v>
      </c>
      <c r="AX205">
        <f t="shared" si="119"/>
        <v>-0.70537218314891392</v>
      </c>
      <c r="AY205" t="str">
        <f t="shared" si="120"/>
        <v>Commodities</v>
      </c>
      <c r="BA205">
        <f t="shared" si="121"/>
        <v>1.7446446955544974</v>
      </c>
      <c r="BB205" t="str">
        <f t="shared" si="122"/>
        <v>ABS</v>
      </c>
      <c r="BD205">
        <f t="shared" si="123"/>
        <v>-0.50091690979625403</v>
      </c>
      <c r="BE205" t="str">
        <f t="shared" si="124"/>
        <v>Latam</v>
      </c>
      <c r="BF205">
        <f t="shared" si="125"/>
        <v>-0.10390685742398058</v>
      </c>
      <c r="BG205" t="str">
        <f t="shared" si="126"/>
        <v>Oro</v>
      </c>
      <c r="BH205">
        <f t="shared" si="127"/>
        <v>0.12523941483706028</v>
      </c>
      <c r="BI205" t="str">
        <f t="shared" si="128"/>
        <v>Asia</v>
      </c>
      <c r="BJ205">
        <f t="shared" si="129"/>
        <v>0.15764986078017956</v>
      </c>
      <c r="BK205" t="str">
        <f t="shared" si="130"/>
        <v>UK</v>
      </c>
      <c r="BM205">
        <f t="shared" si="131"/>
        <v>0.71272458779873604</v>
      </c>
      <c r="BN205" t="str">
        <f t="shared" si="132"/>
        <v>Latam corp</v>
      </c>
      <c r="BO205">
        <f t="shared" si="133"/>
        <v>1.0622731780346293</v>
      </c>
      <c r="BP205" t="str">
        <f t="shared" si="134"/>
        <v>US IG</v>
      </c>
      <c r="BQ205">
        <f t="shared" si="135"/>
        <v>1.2486766567809833</v>
      </c>
      <c r="BR205" t="str">
        <f t="shared" si="136"/>
        <v>Emerging sov</v>
      </c>
    </row>
    <row r="206" spans="1:70" x14ac:dyDescent="0.2">
      <c r="A206" s="2">
        <v>42485</v>
      </c>
      <c r="B206">
        <v>0.1563858922976808</v>
      </c>
      <c r="C206">
        <v>0.212193802843931</v>
      </c>
      <c r="D206">
        <v>0.18495550788582391</v>
      </c>
      <c r="E206">
        <v>0.20172877236432471</v>
      </c>
      <c r="F206">
        <v>0.16445858697693411</v>
      </c>
      <c r="G206">
        <v>0.2297364830226428</v>
      </c>
      <c r="H206">
        <v>4.122665164888481E-2</v>
      </c>
      <c r="I206">
        <v>4.9236642082394588E-2</v>
      </c>
      <c r="J206">
        <v>3.0329179359345891E-2</v>
      </c>
      <c r="K206">
        <v>5.0544096897106122E-2</v>
      </c>
      <c r="L206">
        <v>4.2799095861401772E-2</v>
      </c>
      <c r="M206">
        <v>1.629911925444591E-2</v>
      </c>
      <c r="N206">
        <v>0.14461157155373169</v>
      </c>
      <c r="O206">
        <v>0.177234911443969</v>
      </c>
      <c r="Q206">
        <v>0.14349004206281621</v>
      </c>
      <c r="R206">
        <v>2.7183023360865869E-2</v>
      </c>
      <c r="S206">
        <v>2.9158210068727541E-2</v>
      </c>
      <c r="T206">
        <v>4.4472852596055379E-2</v>
      </c>
      <c r="U206">
        <v>2.059669719792101E-2</v>
      </c>
      <c r="V206">
        <v>-0.11507888914316181</v>
      </c>
      <c r="W206">
        <v>5.5926064400231963E-2</v>
      </c>
      <c r="X206">
        <v>5.2302764260618861E-2</v>
      </c>
      <c r="Y206">
        <v>5.5565952359621251E-2</v>
      </c>
      <c r="Z206">
        <v>3.6024020626649333E-2</v>
      </c>
      <c r="AA206">
        <v>5.3442231933463979E-2</v>
      </c>
      <c r="AB206">
        <v>2.8436171949479231E-2</v>
      </c>
      <c r="AC206">
        <v>-0.1020049799354511</v>
      </c>
      <c r="AD206">
        <v>-1.8415922673960309E-2</v>
      </c>
      <c r="AF206">
        <f t="shared" si="103"/>
        <v>0.91753827634069884</v>
      </c>
      <c r="AG206">
        <f t="shared" si="104"/>
        <v>0.12810469955552398</v>
      </c>
      <c r="AH206">
        <f t="shared" si="105"/>
        <v>0.15764986078017956</v>
      </c>
      <c r="AI206">
        <f t="shared" si="106"/>
        <v>0.2204586488819594</v>
      </c>
      <c r="AJ206">
        <f t="shared" si="107"/>
        <v>0.12523941483706028</v>
      </c>
      <c r="AK206">
        <f t="shared" si="108"/>
        <v>-0.50091690979625403</v>
      </c>
      <c r="AL206">
        <f t="shared" si="109"/>
        <v>1.3565512153773172</v>
      </c>
      <c r="AM206">
        <f t="shared" si="110"/>
        <v>1.0622731780346293</v>
      </c>
      <c r="AN206">
        <f t="shared" si="111"/>
        <v>1.832095478129008</v>
      </c>
      <c r="AO206">
        <f t="shared" si="112"/>
        <v>0.71272458779873604</v>
      </c>
      <c r="AP206">
        <f t="shared" si="113"/>
        <v>1.2486766567809833</v>
      </c>
      <c r="AQ206">
        <f t="shared" si="114"/>
        <v>1.7446446955544974</v>
      </c>
      <c r="AR206">
        <f t="shared" si="115"/>
        <v>-0.70537218314891392</v>
      </c>
      <c r="AS206">
        <f t="shared" si="116"/>
        <v>-0.10390685742398058</v>
      </c>
      <c r="AU206">
        <f t="shared" si="117"/>
        <v>1.832095478129008</v>
      </c>
      <c r="AV206" t="str">
        <f t="shared" si="118"/>
        <v>Europa bonds</v>
      </c>
      <c r="AX206">
        <f t="shared" si="119"/>
        <v>-0.70537218314891392</v>
      </c>
      <c r="AY206" t="str">
        <f t="shared" si="120"/>
        <v>Commodities</v>
      </c>
      <c r="BA206">
        <f t="shared" si="121"/>
        <v>1.7446446955544974</v>
      </c>
      <c r="BB206" t="str">
        <f t="shared" si="122"/>
        <v>ABS</v>
      </c>
      <c r="BD206">
        <f t="shared" si="123"/>
        <v>-0.50091690979625403</v>
      </c>
      <c r="BE206" t="str">
        <f t="shared" si="124"/>
        <v>Latam</v>
      </c>
      <c r="BF206">
        <f t="shared" si="125"/>
        <v>-0.10390685742398058</v>
      </c>
      <c r="BG206" t="str">
        <f t="shared" si="126"/>
        <v>Oro</v>
      </c>
      <c r="BH206">
        <f t="shared" si="127"/>
        <v>0.12523941483706028</v>
      </c>
      <c r="BI206" t="str">
        <f t="shared" si="128"/>
        <v>Asia</v>
      </c>
      <c r="BJ206">
        <f t="shared" si="129"/>
        <v>0.15764986078017956</v>
      </c>
      <c r="BK206" t="str">
        <f t="shared" si="130"/>
        <v>UK</v>
      </c>
      <c r="BM206">
        <f t="shared" si="131"/>
        <v>0.71272458779873604</v>
      </c>
      <c r="BN206" t="str">
        <f t="shared" si="132"/>
        <v>Latam corp</v>
      </c>
      <c r="BO206">
        <f t="shared" si="133"/>
        <v>1.0622731780346293</v>
      </c>
      <c r="BP206" t="str">
        <f t="shared" si="134"/>
        <v>US IG</v>
      </c>
      <c r="BQ206">
        <f t="shared" si="135"/>
        <v>1.2486766567809833</v>
      </c>
      <c r="BR206" t="str">
        <f t="shared" si="136"/>
        <v>Emerging sov</v>
      </c>
    </row>
    <row r="207" spans="1:70" x14ac:dyDescent="0.2">
      <c r="A207" s="2">
        <v>42486</v>
      </c>
      <c r="B207">
        <v>0.1563858922976808</v>
      </c>
      <c r="C207">
        <v>0.212193802843931</v>
      </c>
      <c r="D207">
        <v>0.18495550788582391</v>
      </c>
      <c r="E207">
        <v>0.20172877236432471</v>
      </c>
      <c r="F207">
        <v>0.16445858697693411</v>
      </c>
      <c r="G207">
        <v>0.2297364830226428</v>
      </c>
      <c r="H207">
        <v>4.122665164888481E-2</v>
      </c>
      <c r="I207">
        <v>4.9236642082394588E-2</v>
      </c>
      <c r="J207">
        <v>3.0329179359345891E-2</v>
      </c>
      <c r="K207">
        <v>5.0544096897106122E-2</v>
      </c>
      <c r="L207">
        <v>4.2799095861401772E-2</v>
      </c>
      <c r="M207">
        <v>1.629911925444591E-2</v>
      </c>
      <c r="N207">
        <v>0.14461157155373169</v>
      </c>
      <c r="O207">
        <v>0.177234911443969</v>
      </c>
      <c r="Q207">
        <v>0.14349004206281621</v>
      </c>
      <c r="R207">
        <v>2.7183023360865869E-2</v>
      </c>
      <c r="S207">
        <v>2.9158210068727541E-2</v>
      </c>
      <c r="T207">
        <v>4.4472852596055379E-2</v>
      </c>
      <c r="U207">
        <v>2.059669719792101E-2</v>
      </c>
      <c r="V207">
        <v>-0.11507888914316181</v>
      </c>
      <c r="W207">
        <v>5.5926064400231963E-2</v>
      </c>
      <c r="X207">
        <v>5.2302764260618861E-2</v>
      </c>
      <c r="Y207">
        <v>5.5565952359621251E-2</v>
      </c>
      <c r="Z207">
        <v>3.6024020626649333E-2</v>
      </c>
      <c r="AA207">
        <v>5.3442231933463979E-2</v>
      </c>
      <c r="AB207">
        <v>2.8436171949479231E-2</v>
      </c>
      <c r="AC207">
        <v>-0.1020049799354511</v>
      </c>
      <c r="AD207">
        <v>-1.8415922673960309E-2</v>
      </c>
      <c r="AF207">
        <f t="shared" si="103"/>
        <v>0.91753827634069884</v>
      </c>
      <c r="AG207">
        <f t="shared" si="104"/>
        <v>0.12810469955552398</v>
      </c>
      <c r="AH207">
        <f t="shared" si="105"/>
        <v>0.15764986078017956</v>
      </c>
      <c r="AI207">
        <f t="shared" si="106"/>
        <v>0.2204586488819594</v>
      </c>
      <c r="AJ207">
        <f t="shared" si="107"/>
        <v>0.12523941483706028</v>
      </c>
      <c r="AK207">
        <f t="shared" si="108"/>
        <v>-0.50091690979625403</v>
      </c>
      <c r="AL207">
        <f t="shared" si="109"/>
        <v>1.3565512153773172</v>
      </c>
      <c r="AM207">
        <f t="shared" si="110"/>
        <v>1.0622731780346293</v>
      </c>
      <c r="AN207">
        <f t="shared" si="111"/>
        <v>1.832095478129008</v>
      </c>
      <c r="AO207">
        <f t="shared" si="112"/>
        <v>0.71272458779873604</v>
      </c>
      <c r="AP207">
        <f t="shared" si="113"/>
        <v>1.2486766567809833</v>
      </c>
      <c r="AQ207">
        <f t="shared" si="114"/>
        <v>1.7446446955544974</v>
      </c>
      <c r="AR207">
        <f t="shared" si="115"/>
        <v>-0.70537218314891392</v>
      </c>
      <c r="AS207">
        <f t="shared" si="116"/>
        <v>-0.10390685742398058</v>
      </c>
      <c r="AU207">
        <f t="shared" si="117"/>
        <v>1.832095478129008</v>
      </c>
      <c r="AV207" t="str">
        <f t="shared" si="118"/>
        <v>Europa bonds</v>
      </c>
      <c r="AX207">
        <f t="shared" si="119"/>
        <v>-0.70537218314891392</v>
      </c>
      <c r="AY207" t="str">
        <f t="shared" si="120"/>
        <v>Commodities</v>
      </c>
      <c r="BA207">
        <f t="shared" si="121"/>
        <v>1.7446446955544974</v>
      </c>
      <c r="BB207" t="str">
        <f t="shared" si="122"/>
        <v>ABS</v>
      </c>
      <c r="BD207">
        <f t="shared" si="123"/>
        <v>-0.50091690979625403</v>
      </c>
      <c r="BE207" t="str">
        <f t="shared" si="124"/>
        <v>Latam</v>
      </c>
      <c r="BF207">
        <f t="shared" si="125"/>
        <v>-0.10390685742398058</v>
      </c>
      <c r="BG207" t="str">
        <f t="shared" si="126"/>
        <v>Oro</v>
      </c>
      <c r="BH207">
        <f t="shared" si="127"/>
        <v>0.12523941483706028</v>
      </c>
      <c r="BI207" t="str">
        <f t="shared" si="128"/>
        <v>Asia</v>
      </c>
      <c r="BJ207">
        <f t="shared" si="129"/>
        <v>0.15764986078017956</v>
      </c>
      <c r="BK207" t="str">
        <f t="shared" si="130"/>
        <v>UK</v>
      </c>
      <c r="BM207">
        <f t="shared" si="131"/>
        <v>0.71272458779873604</v>
      </c>
      <c r="BN207" t="str">
        <f t="shared" si="132"/>
        <v>Latam corp</v>
      </c>
      <c r="BO207">
        <f t="shared" si="133"/>
        <v>1.0622731780346293</v>
      </c>
      <c r="BP207" t="str">
        <f t="shared" si="134"/>
        <v>US IG</v>
      </c>
      <c r="BQ207">
        <f t="shared" si="135"/>
        <v>1.2486766567809833</v>
      </c>
      <c r="BR207" t="str">
        <f t="shared" si="136"/>
        <v>Emerging sov</v>
      </c>
    </row>
    <row r="208" spans="1:70" x14ac:dyDescent="0.2">
      <c r="A208" s="2">
        <v>42487</v>
      </c>
      <c r="B208">
        <v>0.1563858922976808</v>
      </c>
      <c r="C208">
        <v>0.212193802843931</v>
      </c>
      <c r="D208">
        <v>0.18495550788582391</v>
      </c>
      <c r="E208">
        <v>0.20172877236432471</v>
      </c>
      <c r="F208">
        <v>0.16445858697693411</v>
      </c>
      <c r="G208">
        <v>0.2297364830226428</v>
      </c>
      <c r="H208">
        <v>4.122665164888481E-2</v>
      </c>
      <c r="I208">
        <v>4.9236642082394588E-2</v>
      </c>
      <c r="J208">
        <v>3.0329179359345891E-2</v>
      </c>
      <c r="K208">
        <v>5.0544096897106122E-2</v>
      </c>
      <c r="L208">
        <v>4.2799095861401772E-2</v>
      </c>
      <c r="M208">
        <v>1.629911925444591E-2</v>
      </c>
      <c r="N208">
        <v>0.14461157155373169</v>
      </c>
      <c r="O208">
        <v>0.177234911443969</v>
      </c>
      <c r="Q208">
        <v>0.14349004206281621</v>
      </c>
      <c r="R208">
        <v>2.7183023360865869E-2</v>
      </c>
      <c r="S208">
        <v>2.9158210068727541E-2</v>
      </c>
      <c r="T208">
        <v>4.4472852596055379E-2</v>
      </c>
      <c r="U208">
        <v>2.059669719792101E-2</v>
      </c>
      <c r="V208">
        <v>-0.11507888914316181</v>
      </c>
      <c r="W208">
        <v>5.5926064400231963E-2</v>
      </c>
      <c r="X208">
        <v>5.2302764260618861E-2</v>
      </c>
      <c r="Y208">
        <v>5.5565952359621251E-2</v>
      </c>
      <c r="Z208">
        <v>3.6024020626649333E-2</v>
      </c>
      <c r="AA208">
        <v>5.3442231933463979E-2</v>
      </c>
      <c r="AB208">
        <v>2.8436171949479231E-2</v>
      </c>
      <c r="AC208">
        <v>-0.1020049799354511</v>
      </c>
      <c r="AD208">
        <v>-1.8415922673960309E-2</v>
      </c>
      <c r="AF208">
        <f t="shared" si="103"/>
        <v>0.91753827634069884</v>
      </c>
      <c r="AG208">
        <f t="shared" si="104"/>
        <v>0.12810469955552398</v>
      </c>
      <c r="AH208">
        <f t="shared" si="105"/>
        <v>0.15764986078017956</v>
      </c>
      <c r="AI208">
        <f t="shared" si="106"/>
        <v>0.2204586488819594</v>
      </c>
      <c r="AJ208">
        <f t="shared" si="107"/>
        <v>0.12523941483706028</v>
      </c>
      <c r="AK208">
        <f t="shared" si="108"/>
        <v>-0.50091690979625403</v>
      </c>
      <c r="AL208">
        <f t="shared" si="109"/>
        <v>1.3565512153773172</v>
      </c>
      <c r="AM208">
        <f t="shared" si="110"/>
        <v>1.0622731780346293</v>
      </c>
      <c r="AN208">
        <f t="shared" si="111"/>
        <v>1.832095478129008</v>
      </c>
      <c r="AO208">
        <f t="shared" si="112"/>
        <v>0.71272458779873604</v>
      </c>
      <c r="AP208">
        <f t="shared" si="113"/>
        <v>1.2486766567809833</v>
      </c>
      <c r="AQ208">
        <f t="shared" si="114"/>
        <v>1.7446446955544974</v>
      </c>
      <c r="AR208">
        <f t="shared" si="115"/>
        <v>-0.70537218314891392</v>
      </c>
      <c r="AS208">
        <f t="shared" si="116"/>
        <v>-0.10390685742398058</v>
      </c>
      <c r="AU208">
        <f t="shared" si="117"/>
        <v>1.832095478129008</v>
      </c>
      <c r="AV208" t="str">
        <f t="shared" si="118"/>
        <v>Europa bonds</v>
      </c>
      <c r="AX208">
        <f t="shared" si="119"/>
        <v>-0.70537218314891392</v>
      </c>
      <c r="AY208" t="str">
        <f t="shared" si="120"/>
        <v>Commodities</v>
      </c>
      <c r="BA208">
        <f t="shared" si="121"/>
        <v>1.7446446955544974</v>
      </c>
      <c r="BB208" t="str">
        <f t="shared" si="122"/>
        <v>ABS</v>
      </c>
      <c r="BD208">
        <f t="shared" si="123"/>
        <v>-0.50091690979625403</v>
      </c>
      <c r="BE208" t="str">
        <f t="shared" si="124"/>
        <v>Latam</v>
      </c>
      <c r="BF208">
        <f t="shared" si="125"/>
        <v>-0.10390685742398058</v>
      </c>
      <c r="BG208" t="str">
        <f t="shared" si="126"/>
        <v>Oro</v>
      </c>
      <c r="BH208">
        <f t="shared" si="127"/>
        <v>0.12523941483706028</v>
      </c>
      <c r="BI208" t="str">
        <f t="shared" si="128"/>
        <v>Asia</v>
      </c>
      <c r="BJ208">
        <f t="shared" si="129"/>
        <v>0.15764986078017956</v>
      </c>
      <c r="BK208" t="str">
        <f t="shared" si="130"/>
        <v>UK</v>
      </c>
      <c r="BM208">
        <f t="shared" si="131"/>
        <v>0.71272458779873604</v>
      </c>
      <c r="BN208" t="str">
        <f t="shared" si="132"/>
        <v>Latam corp</v>
      </c>
      <c r="BO208">
        <f t="shared" si="133"/>
        <v>1.0622731780346293</v>
      </c>
      <c r="BP208" t="str">
        <f t="shared" si="134"/>
        <v>US IG</v>
      </c>
      <c r="BQ208">
        <f t="shared" si="135"/>
        <v>1.2486766567809833</v>
      </c>
      <c r="BR208" t="str">
        <f t="shared" si="136"/>
        <v>Emerging sov</v>
      </c>
    </row>
    <row r="209" spans="1:70" x14ac:dyDescent="0.2">
      <c r="A209" s="2">
        <v>42488</v>
      </c>
      <c r="B209">
        <v>0.1563858922976808</v>
      </c>
      <c r="C209">
        <v>0.212193802843931</v>
      </c>
      <c r="D209">
        <v>0.18495550788582391</v>
      </c>
      <c r="E209">
        <v>0.20172877236432471</v>
      </c>
      <c r="F209">
        <v>0.16445858697693411</v>
      </c>
      <c r="G209">
        <v>0.2297364830226428</v>
      </c>
      <c r="H209">
        <v>4.122665164888481E-2</v>
      </c>
      <c r="I209">
        <v>4.9236642082394588E-2</v>
      </c>
      <c r="J209">
        <v>3.0329179359345891E-2</v>
      </c>
      <c r="K209">
        <v>5.0544096897106122E-2</v>
      </c>
      <c r="L209">
        <v>4.2799095861401772E-2</v>
      </c>
      <c r="M209">
        <v>1.629911925444591E-2</v>
      </c>
      <c r="N209">
        <v>0.14461157155373169</v>
      </c>
      <c r="O209">
        <v>0.177234911443969</v>
      </c>
      <c r="Q209">
        <v>0.14349004206281621</v>
      </c>
      <c r="R209">
        <v>2.7183023360865869E-2</v>
      </c>
      <c r="S209">
        <v>2.9158210068727541E-2</v>
      </c>
      <c r="T209">
        <v>4.4472852596055379E-2</v>
      </c>
      <c r="U209">
        <v>2.059669719792101E-2</v>
      </c>
      <c r="V209">
        <v>-0.11507888914316181</v>
      </c>
      <c r="W209">
        <v>5.5926064400231963E-2</v>
      </c>
      <c r="X209">
        <v>5.2302764260618861E-2</v>
      </c>
      <c r="Y209">
        <v>5.5565952359621251E-2</v>
      </c>
      <c r="Z209">
        <v>3.6024020626649333E-2</v>
      </c>
      <c r="AA209">
        <v>5.3442231933463979E-2</v>
      </c>
      <c r="AB209">
        <v>2.8436171949479231E-2</v>
      </c>
      <c r="AC209">
        <v>-0.1020049799354511</v>
      </c>
      <c r="AD209">
        <v>-1.8415922673960309E-2</v>
      </c>
      <c r="AF209">
        <f t="shared" si="103"/>
        <v>0.91753827634069884</v>
      </c>
      <c r="AG209">
        <f t="shared" si="104"/>
        <v>0.12810469955552398</v>
      </c>
      <c r="AH209">
        <f t="shared" si="105"/>
        <v>0.15764986078017956</v>
      </c>
      <c r="AI209">
        <f t="shared" si="106"/>
        <v>0.2204586488819594</v>
      </c>
      <c r="AJ209">
        <f t="shared" si="107"/>
        <v>0.12523941483706028</v>
      </c>
      <c r="AK209">
        <f t="shared" si="108"/>
        <v>-0.50091690979625403</v>
      </c>
      <c r="AL209">
        <f t="shared" si="109"/>
        <v>1.3565512153773172</v>
      </c>
      <c r="AM209">
        <f t="shared" si="110"/>
        <v>1.0622731780346293</v>
      </c>
      <c r="AN209">
        <f t="shared" si="111"/>
        <v>1.832095478129008</v>
      </c>
      <c r="AO209">
        <f t="shared" si="112"/>
        <v>0.71272458779873604</v>
      </c>
      <c r="AP209">
        <f t="shared" si="113"/>
        <v>1.2486766567809833</v>
      </c>
      <c r="AQ209">
        <f t="shared" si="114"/>
        <v>1.7446446955544974</v>
      </c>
      <c r="AR209">
        <f t="shared" si="115"/>
        <v>-0.70537218314891392</v>
      </c>
      <c r="AS209">
        <f t="shared" si="116"/>
        <v>-0.10390685742398058</v>
      </c>
      <c r="AU209">
        <f t="shared" si="117"/>
        <v>1.832095478129008</v>
      </c>
      <c r="AV209" t="str">
        <f t="shared" si="118"/>
        <v>Europa bonds</v>
      </c>
      <c r="AX209">
        <f t="shared" si="119"/>
        <v>-0.70537218314891392</v>
      </c>
      <c r="AY209" t="str">
        <f t="shared" si="120"/>
        <v>Commodities</v>
      </c>
      <c r="BA209">
        <f t="shared" si="121"/>
        <v>1.7446446955544974</v>
      </c>
      <c r="BB209" t="str">
        <f t="shared" si="122"/>
        <v>ABS</v>
      </c>
      <c r="BD209">
        <f t="shared" si="123"/>
        <v>-0.50091690979625403</v>
      </c>
      <c r="BE209" t="str">
        <f t="shared" si="124"/>
        <v>Latam</v>
      </c>
      <c r="BF209">
        <f t="shared" si="125"/>
        <v>-0.10390685742398058</v>
      </c>
      <c r="BG209" t="str">
        <f t="shared" si="126"/>
        <v>Oro</v>
      </c>
      <c r="BH209">
        <f t="shared" si="127"/>
        <v>0.12523941483706028</v>
      </c>
      <c r="BI209" t="str">
        <f t="shared" si="128"/>
        <v>Asia</v>
      </c>
      <c r="BJ209">
        <f t="shared" si="129"/>
        <v>0.15764986078017956</v>
      </c>
      <c r="BK209" t="str">
        <f t="shared" si="130"/>
        <v>UK</v>
      </c>
      <c r="BM209">
        <f t="shared" si="131"/>
        <v>0.71272458779873604</v>
      </c>
      <c r="BN209" t="str">
        <f t="shared" si="132"/>
        <v>Latam corp</v>
      </c>
      <c r="BO209">
        <f t="shared" si="133"/>
        <v>1.0622731780346293</v>
      </c>
      <c r="BP209" t="str">
        <f t="shared" si="134"/>
        <v>US IG</v>
      </c>
      <c r="BQ209">
        <f t="shared" si="135"/>
        <v>1.2486766567809833</v>
      </c>
      <c r="BR209" t="str">
        <f t="shared" si="136"/>
        <v>Emerging sov</v>
      </c>
    </row>
    <row r="210" spans="1:70" x14ac:dyDescent="0.2">
      <c r="A210" s="2">
        <v>42496</v>
      </c>
      <c r="B210">
        <v>0.1563858922976808</v>
      </c>
      <c r="C210">
        <v>0.212193802843931</v>
      </c>
      <c r="D210">
        <v>0.18495550788582391</v>
      </c>
      <c r="E210">
        <v>0.20172877236432471</v>
      </c>
      <c r="F210">
        <v>0.16445858697693411</v>
      </c>
      <c r="G210">
        <v>0.2297364830226428</v>
      </c>
      <c r="H210">
        <v>4.122665164888481E-2</v>
      </c>
      <c r="I210">
        <v>4.9236642082394588E-2</v>
      </c>
      <c r="J210">
        <v>3.0329179359345891E-2</v>
      </c>
      <c r="K210">
        <v>5.0544096897106122E-2</v>
      </c>
      <c r="L210">
        <v>4.2799095861401772E-2</v>
      </c>
      <c r="M210">
        <v>1.629911925444591E-2</v>
      </c>
      <c r="N210">
        <v>0.14461157155373169</v>
      </c>
      <c r="O210">
        <v>0.177234911443969</v>
      </c>
      <c r="Q210">
        <v>0.14349004206281621</v>
      </c>
      <c r="R210">
        <v>2.7183023360865869E-2</v>
      </c>
      <c r="S210">
        <v>2.9158210068727541E-2</v>
      </c>
      <c r="T210">
        <v>4.4472852596055379E-2</v>
      </c>
      <c r="U210">
        <v>2.059669719792101E-2</v>
      </c>
      <c r="V210">
        <v>-0.11507888914316181</v>
      </c>
      <c r="W210">
        <v>5.5926064400231963E-2</v>
      </c>
      <c r="X210">
        <v>5.2302764260618861E-2</v>
      </c>
      <c r="Y210">
        <v>5.5565952359621251E-2</v>
      </c>
      <c r="Z210">
        <v>3.6024020626649333E-2</v>
      </c>
      <c r="AA210">
        <v>5.3442231933463979E-2</v>
      </c>
      <c r="AB210">
        <v>2.8436171949479231E-2</v>
      </c>
      <c r="AC210">
        <v>-0.1020049799354511</v>
      </c>
      <c r="AD210">
        <v>-1.8415922673960309E-2</v>
      </c>
      <c r="AF210">
        <f t="shared" si="103"/>
        <v>0.91753827634069884</v>
      </c>
      <c r="AG210">
        <f t="shared" si="104"/>
        <v>0.12810469955552398</v>
      </c>
      <c r="AH210">
        <f t="shared" si="105"/>
        <v>0.15764986078017956</v>
      </c>
      <c r="AI210">
        <f t="shared" si="106"/>
        <v>0.2204586488819594</v>
      </c>
      <c r="AJ210">
        <f t="shared" si="107"/>
        <v>0.12523941483706028</v>
      </c>
      <c r="AK210">
        <f t="shared" si="108"/>
        <v>-0.50091690979625403</v>
      </c>
      <c r="AL210">
        <f t="shared" si="109"/>
        <v>1.3565512153773172</v>
      </c>
      <c r="AM210">
        <f t="shared" si="110"/>
        <v>1.0622731780346293</v>
      </c>
      <c r="AN210">
        <f t="shared" si="111"/>
        <v>1.832095478129008</v>
      </c>
      <c r="AO210">
        <f t="shared" si="112"/>
        <v>0.71272458779873604</v>
      </c>
      <c r="AP210">
        <f t="shared" si="113"/>
        <v>1.2486766567809833</v>
      </c>
      <c r="AQ210">
        <f t="shared" si="114"/>
        <v>1.7446446955544974</v>
      </c>
      <c r="AR210">
        <f t="shared" si="115"/>
        <v>-0.70537218314891392</v>
      </c>
      <c r="AS210">
        <f t="shared" si="116"/>
        <v>-0.10390685742398058</v>
      </c>
      <c r="AU210">
        <f t="shared" si="117"/>
        <v>1.832095478129008</v>
      </c>
      <c r="AV210" t="str">
        <f t="shared" si="118"/>
        <v>Europa bonds</v>
      </c>
      <c r="AX210">
        <f t="shared" si="119"/>
        <v>-0.70537218314891392</v>
      </c>
      <c r="AY210" t="str">
        <f t="shared" si="120"/>
        <v>Commodities</v>
      </c>
      <c r="BA210">
        <f t="shared" si="121"/>
        <v>1.7446446955544974</v>
      </c>
      <c r="BB210" t="str">
        <f t="shared" si="122"/>
        <v>ABS</v>
      </c>
      <c r="BD210">
        <f t="shared" si="123"/>
        <v>-0.50091690979625403</v>
      </c>
      <c r="BE210" t="str">
        <f t="shared" si="124"/>
        <v>Latam</v>
      </c>
      <c r="BF210">
        <f t="shared" si="125"/>
        <v>-0.10390685742398058</v>
      </c>
      <c r="BG210" t="str">
        <f t="shared" si="126"/>
        <v>Oro</v>
      </c>
      <c r="BH210">
        <f t="shared" si="127"/>
        <v>0.12523941483706028</v>
      </c>
      <c r="BI210" t="str">
        <f t="shared" si="128"/>
        <v>Asia</v>
      </c>
      <c r="BJ210">
        <f t="shared" si="129"/>
        <v>0.15764986078017956</v>
      </c>
      <c r="BK210" t="str">
        <f t="shared" si="130"/>
        <v>UK</v>
      </c>
      <c r="BM210">
        <f t="shared" si="131"/>
        <v>0.71272458779873604</v>
      </c>
      <c r="BN210" t="str">
        <f t="shared" si="132"/>
        <v>Latam corp</v>
      </c>
      <c r="BO210">
        <f t="shared" si="133"/>
        <v>1.0622731780346293</v>
      </c>
      <c r="BP210" t="str">
        <f t="shared" si="134"/>
        <v>US IG</v>
      </c>
      <c r="BQ210">
        <f t="shared" si="135"/>
        <v>1.2486766567809833</v>
      </c>
      <c r="BR210" t="str">
        <f t="shared" si="136"/>
        <v>Emerging sov</v>
      </c>
    </row>
    <row r="211" spans="1:70" x14ac:dyDescent="0.2">
      <c r="A211" s="2">
        <v>42499</v>
      </c>
      <c r="B211">
        <v>0.1563858922976808</v>
      </c>
      <c r="C211">
        <v>0.212193802843931</v>
      </c>
      <c r="D211">
        <v>0.18495550788582391</v>
      </c>
      <c r="E211">
        <v>0.20172877236432471</v>
      </c>
      <c r="F211">
        <v>0.16445858697693411</v>
      </c>
      <c r="G211">
        <v>0.2297364830226428</v>
      </c>
      <c r="H211">
        <v>4.122665164888481E-2</v>
      </c>
      <c r="I211">
        <v>4.9236642082394588E-2</v>
      </c>
      <c r="J211">
        <v>3.0329179359345891E-2</v>
      </c>
      <c r="K211">
        <v>5.0544096897106122E-2</v>
      </c>
      <c r="L211">
        <v>4.2799095861401772E-2</v>
      </c>
      <c r="M211">
        <v>1.629911925444591E-2</v>
      </c>
      <c r="N211">
        <v>0.14461157155373169</v>
      </c>
      <c r="O211">
        <v>0.177234911443969</v>
      </c>
      <c r="Q211">
        <v>0.14349004206281621</v>
      </c>
      <c r="R211">
        <v>2.7183023360865869E-2</v>
      </c>
      <c r="S211">
        <v>2.9158210068727541E-2</v>
      </c>
      <c r="T211">
        <v>4.4472852596055379E-2</v>
      </c>
      <c r="U211">
        <v>2.059669719792101E-2</v>
      </c>
      <c r="V211">
        <v>-0.11507888914316181</v>
      </c>
      <c r="W211">
        <v>5.5926064400231963E-2</v>
      </c>
      <c r="X211">
        <v>5.2302764260618861E-2</v>
      </c>
      <c r="Y211">
        <v>5.5565952359621251E-2</v>
      </c>
      <c r="Z211">
        <v>3.6024020626649333E-2</v>
      </c>
      <c r="AA211">
        <v>5.3442231933463979E-2</v>
      </c>
      <c r="AB211">
        <v>2.8436171949479231E-2</v>
      </c>
      <c r="AC211">
        <v>-0.1020049799354511</v>
      </c>
      <c r="AD211">
        <v>-1.8415922673960309E-2</v>
      </c>
      <c r="AF211">
        <f t="shared" si="103"/>
        <v>0.91753827634069884</v>
      </c>
      <c r="AG211">
        <f t="shared" si="104"/>
        <v>0.12810469955552398</v>
      </c>
      <c r="AH211">
        <f t="shared" si="105"/>
        <v>0.15764986078017956</v>
      </c>
      <c r="AI211">
        <f t="shared" si="106"/>
        <v>0.2204586488819594</v>
      </c>
      <c r="AJ211">
        <f t="shared" si="107"/>
        <v>0.12523941483706028</v>
      </c>
      <c r="AK211">
        <f t="shared" si="108"/>
        <v>-0.50091690979625403</v>
      </c>
      <c r="AL211">
        <f t="shared" si="109"/>
        <v>1.3565512153773172</v>
      </c>
      <c r="AM211">
        <f t="shared" si="110"/>
        <v>1.0622731780346293</v>
      </c>
      <c r="AN211">
        <f t="shared" si="111"/>
        <v>1.832095478129008</v>
      </c>
      <c r="AO211">
        <f t="shared" si="112"/>
        <v>0.71272458779873604</v>
      </c>
      <c r="AP211">
        <f t="shared" si="113"/>
        <v>1.2486766567809833</v>
      </c>
      <c r="AQ211">
        <f t="shared" si="114"/>
        <v>1.7446446955544974</v>
      </c>
      <c r="AR211">
        <f t="shared" si="115"/>
        <v>-0.70537218314891392</v>
      </c>
      <c r="AS211">
        <f t="shared" si="116"/>
        <v>-0.10390685742398058</v>
      </c>
      <c r="AU211">
        <f t="shared" si="117"/>
        <v>1.832095478129008</v>
      </c>
      <c r="AV211" t="str">
        <f t="shared" si="118"/>
        <v>Europa bonds</v>
      </c>
      <c r="AX211">
        <f t="shared" si="119"/>
        <v>-0.70537218314891392</v>
      </c>
      <c r="AY211" t="str">
        <f t="shared" si="120"/>
        <v>Commodities</v>
      </c>
      <c r="BA211">
        <f t="shared" si="121"/>
        <v>1.7446446955544974</v>
      </c>
      <c r="BB211" t="str">
        <f t="shared" si="122"/>
        <v>ABS</v>
      </c>
      <c r="BD211">
        <f t="shared" si="123"/>
        <v>-0.50091690979625403</v>
      </c>
      <c r="BE211" t="str">
        <f t="shared" si="124"/>
        <v>Latam</v>
      </c>
      <c r="BF211">
        <f t="shared" si="125"/>
        <v>-0.10390685742398058</v>
      </c>
      <c r="BG211" t="str">
        <f t="shared" si="126"/>
        <v>Oro</v>
      </c>
      <c r="BH211">
        <f t="shared" si="127"/>
        <v>0.12523941483706028</v>
      </c>
      <c r="BI211" t="str">
        <f t="shared" si="128"/>
        <v>Asia</v>
      </c>
      <c r="BJ211">
        <f t="shared" si="129"/>
        <v>0.15764986078017956</v>
      </c>
      <c r="BK211" t="str">
        <f t="shared" si="130"/>
        <v>UK</v>
      </c>
      <c r="BM211">
        <f t="shared" si="131"/>
        <v>0.71272458779873604</v>
      </c>
      <c r="BN211" t="str">
        <f t="shared" si="132"/>
        <v>Latam corp</v>
      </c>
      <c r="BO211">
        <f t="shared" si="133"/>
        <v>1.0622731780346293</v>
      </c>
      <c r="BP211" t="str">
        <f t="shared" si="134"/>
        <v>US IG</v>
      </c>
      <c r="BQ211">
        <f t="shared" si="135"/>
        <v>1.2486766567809833</v>
      </c>
      <c r="BR211" t="str">
        <f t="shared" si="136"/>
        <v>Emerging sov</v>
      </c>
    </row>
    <row r="212" spans="1:70" x14ac:dyDescent="0.2">
      <c r="A212" s="2">
        <v>42500</v>
      </c>
      <c r="B212">
        <v>0.1563858922976808</v>
      </c>
      <c r="C212">
        <v>0.212193802843931</v>
      </c>
      <c r="D212">
        <v>0.18495550788582391</v>
      </c>
      <c r="E212">
        <v>0.20172877236432471</v>
      </c>
      <c r="F212">
        <v>0.16445858697693411</v>
      </c>
      <c r="G212">
        <v>0.2297364830226428</v>
      </c>
      <c r="H212">
        <v>4.122665164888481E-2</v>
      </c>
      <c r="I212">
        <v>4.9236642082394588E-2</v>
      </c>
      <c r="J212">
        <v>3.0329179359345891E-2</v>
      </c>
      <c r="K212">
        <v>5.0544096897106122E-2</v>
      </c>
      <c r="L212">
        <v>4.2799095861401772E-2</v>
      </c>
      <c r="M212">
        <v>1.629911925444591E-2</v>
      </c>
      <c r="N212">
        <v>0.14461157155373169</v>
      </c>
      <c r="O212">
        <v>0.177234911443969</v>
      </c>
      <c r="Q212">
        <v>0.14349004206281621</v>
      </c>
      <c r="R212">
        <v>2.7183023360865869E-2</v>
      </c>
      <c r="S212">
        <v>2.9158210068727541E-2</v>
      </c>
      <c r="T212">
        <v>4.4472852596055379E-2</v>
      </c>
      <c r="U212">
        <v>2.059669719792101E-2</v>
      </c>
      <c r="V212">
        <v>-0.11507888914316181</v>
      </c>
      <c r="W212">
        <v>5.5926064400231963E-2</v>
      </c>
      <c r="X212">
        <v>5.2302764260618861E-2</v>
      </c>
      <c r="Y212">
        <v>5.5565952359621251E-2</v>
      </c>
      <c r="Z212">
        <v>3.6024020626649333E-2</v>
      </c>
      <c r="AA212">
        <v>5.3442231933463979E-2</v>
      </c>
      <c r="AB212">
        <v>2.8436171949479231E-2</v>
      </c>
      <c r="AC212">
        <v>-0.1020049799354511</v>
      </c>
      <c r="AD212">
        <v>-1.8415922673960309E-2</v>
      </c>
      <c r="AF212">
        <f t="shared" si="103"/>
        <v>0.91753827634069884</v>
      </c>
      <c r="AG212">
        <f t="shared" si="104"/>
        <v>0.12810469955552398</v>
      </c>
      <c r="AH212">
        <f t="shared" si="105"/>
        <v>0.15764986078017956</v>
      </c>
      <c r="AI212">
        <f t="shared" si="106"/>
        <v>0.2204586488819594</v>
      </c>
      <c r="AJ212">
        <f t="shared" si="107"/>
        <v>0.12523941483706028</v>
      </c>
      <c r="AK212">
        <f t="shared" si="108"/>
        <v>-0.50091690979625403</v>
      </c>
      <c r="AL212">
        <f t="shared" si="109"/>
        <v>1.3565512153773172</v>
      </c>
      <c r="AM212">
        <f t="shared" si="110"/>
        <v>1.0622731780346293</v>
      </c>
      <c r="AN212">
        <f t="shared" si="111"/>
        <v>1.832095478129008</v>
      </c>
      <c r="AO212">
        <f t="shared" si="112"/>
        <v>0.71272458779873604</v>
      </c>
      <c r="AP212">
        <f t="shared" si="113"/>
        <v>1.2486766567809833</v>
      </c>
      <c r="AQ212">
        <f t="shared" si="114"/>
        <v>1.7446446955544974</v>
      </c>
      <c r="AR212">
        <f t="shared" si="115"/>
        <v>-0.70537218314891392</v>
      </c>
      <c r="AS212">
        <f t="shared" si="116"/>
        <v>-0.10390685742398058</v>
      </c>
      <c r="AU212">
        <f t="shared" si="117"/>
        <v>1.832095478129008</v>
      </c>
      <c r="AV212" t="str">
        <f t="shared" si="118"/>
        <v>Europa bonds</v>
      </c>
      <c r="AX212">
        <f t="shared" si="119"/>
        <v>-0.70537218314891392</v>
      </c>
      <c r="AY212" t="str">
        <f t="shared" si="120"/>
        <v>Commodities</v>
      </c>
      <c r="BA212">
        <f t="shared" si="121"/>
        <v>1.7446446955544974</v>
      </c>
      <c r="BB212" t="str">
        <f t="shared" si="122"/>
        <v>ABS</v>
      </c>
      <c r="BD212">
        <f t="shared" si="123"/>
        <v>-0.50091690979625403</v>
      </c>
      <c r="BE212" t="str">
        <f t="shared" si="124"/>
        <v>Latam</v>
      </c>
      <c r="BF212">
        <f t="shared" si="125"/>
        <v>-0.10390685742398058</v>
      </c>
      <c r="BG212" t="str">
        <f t="shared" si="126"/>
        <v>Oro</v>
      </c>
      <c r="BH212">
        <f t="shared" si="127"/>
        <v>0.12523941483706028</v>
      </c>
      <c r="BI212" t="str">
        <f t="shared" si="128"/>
        <v>Asia</v>
      </c>
      <c r="BJ212">
        <f t="shared" si="129"/>
        <v>0.15764986078017956</v>
      </c>
      <c r="BK212" t="str">
        <f t="shared" si="130"/>
        <v>UK</v>
      </c>
      <c r="BM212">
        <f t="shared" si="131"/>
        <v>0.71272458779873604</v>
      </c>
      <c r="BN212" t="str">
        <f t="shared" si="132"/>
        <v>Latam corp</v>
      </c>
      <c r="BO212">
        <f t="shared" si="133"/>
        <v>1.0622731780346293</v>
      </c>
      <c r="BP212" t="str">
        <f t="shared" si="134"/>
        <v>US IG</v>
      </c>
      <c r="BQ212">
        <f t="shared" si="135"/>
        <v>1.2486766567809833</v>
      </c>
      <c r="BR212" t="str">
        <f t="shared" si="136"/>
        <v>Emerging sov</v>
      </c>
    </row>
    <row r="213" spans="1:70" x14ac:dyDescent="0.2">
      <c r="A213" s="2">
        <v>42501</v>
      </c>
      <c r="B213">
        <v>0.1563858922976808</v>
      </c>
      <c r="C213">
        <v>0.212193802843931</v>
      </c>
      <c r="D213">
        <v>0.18495550788582391</v>
      </c>
      <c r="E213">
        <v>0.20172877236432471</v>
      </c>
      <c r="F213">
        <v>0.16445858697693411</v>
      </c>
      <c r="G213">
        <v>0.2297364830226428</v>
      </c>
      <c r="H213">
        <v>4.122665164888481E-2</v>
      </c>
      <c r="I213">
        <v>4.9236642082394588E-2</v>
      </c>
      <c r="J213">
        <v>3.0329179359345891E-2</v>
      </c>
      <c r="K213">
        <v>5.0544096897106122E-2</v>
      </c>
      <c r="L213">
        <v>4.2799095861401772E-2</v>
      </c>
      <c r="M213">
        <v>1.629911925444591E-2</v>
      </c>
      <c r="N213">
        <v>0.14461157155373169</v>
      </c>
      <c r="O213">
        <v>0.177234911443969</v>
      </c>
      <c r="Q213">
        <v>0.14349004206281621</v>
      </c>
      <c r="R213">
        <v>2.7183023360865869E-2</v>
      </c>
      <c r="S213">
        <v>2.9158210068727541E-2</v>
      </c>
      <c r="T213">
        <v>4.4472852596055379E-2</v>
      </c>
      <c r="U213">
        <v>2.059669719792101E-2</v>
      </c>
      <c r="V213">
        <v>-0.11507888914316181</v>
      </c>
      <c r="W213">
        <v>5.5926064400231963E-2</v>
      </c>
      <c r="X213">
        <v>5.2302764260618861E-2</v>
      </c>
      <c r="Y213">
        <v>5.5565952359621251E-2</v>
      </c>
      <c r="Z213">
        <v>3.6024020626649333E-2</v>
      </c>
      <c r="AA213">
        <v>5.3442231933463979E-2</v>
      </c>
      <c r="AB213">
        <v>2.8436171949479231E-2</v>
      </c>
      <c r="AC213">
        <v>-0.1020049799354511</v>
      </c>
      <c r="AD213">
        <v>-1.8415922673960309E-2</v>
      </c>
      <c r="AF213">
        <f t="shared" si="103"/>
        <v>0.91753827634069884</v>
      </c>
      <c r="AG213">
        <f t="shared" si="104"/>
        <v>0.12810469955552398</v>
      </c>
      <c r="AH213">
        <f t="shared" si="105"/>
        <v>0.15764986078017956</v>
      </c>
      <c r="AI213">
        <f t="shared" si="106"/>
        <v>0.2204586488819594</v>
      </c>
      <c r="AJ213">
        <f t="shared" si="107"/>
        <v>0.12523941483706028</v>
      </c>
      <c r="AK213">
        <f t="shared" si="108"/>
        <v>-0.50091690979625403</v>
      </c>
      <c r="AL213">
        <f t="shared" si="109"/>
        <v>1.3565512153773172</v>
      </c>
      <c r="AM213">
        <f t="shared" si="110"/>
        <v>1.0622731780346293</v>
      </c>
      <c r="AN213">
        <f t="shared" si="111"/>
        <v>1.832095478129008</v>
      </c>
      <c r="AO213">
        <f t="shared" si="112"/>
        <v>0.71272458779873604</v>
      </c>
      <c r="AP213">
        <f t="shared" si="113"/>
        <v>1.2486766567809833</v>
      </c>
      <c r="AQ213">
        <f t="shared" si="114"/>
        <v>1.7446446955544974</v>
      </c>
      <c r="AR213">
        <f t="shared" si="115"/>
        <v>-0.70537218314891392</v>
      </c>
      <c r="AS213">
        <f t="shared" si="116"/>
        <v>-0.10390685742398058</v>
      </c>
      <c r="AU213">
        <f t="shared" si="117"/>
        <v>1.832095478129008</v>
      </c>
      <c r="AV213" t="str">
        <f t="shared" si="118"/>
        <v>Europa bonds</v>
      </c>
      <c r="AX213">
        <f t="shared" si="119"/>
        <v>-0.70537218314891392</v>
      </c>
      <c r="AY213" t="str">
        <f t="shared" si="120"/>
        <v>Commodities</v>
      </c>
      <c r="BA213">
        <f t="shared" si="121"/>
        <v>1.7446446955544974</v>
      </c>
      <c r="BB213" t="str">
        <f t="shared" si="122"/>
        <v>ABS</v>
      </c>
      <c r="BD213">
        <f t="shared" si="123"/>
        <v>-0.50091690979625403</v>
      </c>
      <c r="BE213" t="str">
        <f t="shared" si="124"/>
        <v>Latam</v>
      </c>
      <c r="BF213">
        <f t="shared" si="125"/>
        <v>-0.10390685742398058</v>
      </c>
      <c r="BG213" t="str">
        <f t="shared" si="126"/>
        <v>Oro</v>
      </c>
      <c r="BH213">
        <f t="shared" si="127"/>
        <v>0.12523941483706028</v>
      </c>
      <c r="BI213" t="str">
        <f t="shared" si="128"/>
        <v>Asia</v>
      </c>
      <c r="BJ213">
        <f t="shared" si="129"/>
        <v>0.15764986078017956</v>
      </c>
      <c r="BK213" t="str">
        <f t="shared" si="130"/>
        <v>UK</v>
      </c>
      <c r="BM213">
        <f t="shared" si="131"/>
        <v>0.71272458779873604</v>
      </c>
      <c r="BN213" t="str">
        <f t="shared" si="132"/>
        <v>Latam corp</v>
      </c>
      <c r="BO213">
        <f t="shared" si="133"/>
        <v>1.0622731780346293</v>
      </c>
      <c r="BP213" t="str">
        <f t="shared" si="134"/>
        <v>US IG</v>
      </c>
      <c r="BQ213">
        <f t="shared" si="135"/>
        <v>1.2486766567809833</v>
      </c>
      <c r="BR213" t="str">
        <f t="shared" si="136"/>
        <v>Emerging sov</v>
      </c>
    </row>
    <row r="214" spans="1:70" x14ac:dyDescent="0.2">
      <c r="A214" s="2">
        <v>42502</v>
      </c>
      <c r="B214">
        <v>0.1563858922976808</v>
      </c>
      <c r="C214">
        <v>0.212193802843931</v>
      </c>
      <c r="D214">
        <v>0.18495550788582391</v>
      </c>
      <c r="E214">
        <v>0.20172877236432471</v>
      </c>
      <c r="F214">
        <v>0.16445858697693411</v>
      </c>
      <c r="G214">
        <v>0.2297364830226428</v>
      </c>
      <c r="H214">
        <v>4.122665164888481E-2</v>
      </c>
      <c r="I214">
        <v>4.9236642082394588E-2</v>
      </c>
      <c r="J214">
        <v>3.0329179359345891E-2</v>
      </c>
      <c r="K214">
        <v>5.0544096897106122E-2</v>
      </c>
      <c r="L214">
        <v>4.2799095861401772E-2</v>
      </c>
      <c r="M214">
        <v>1.629911925444591E-2</v>
      </c>
      <c r="N214">
        <v>0.14461157155373169</v>
      </c>
      <c r="O214">
        <v>0.177234911443969</v>
      </c>
      <c r="Q214">
        <v>0.14349004206281621</v>
      </c>
      <c r="R214">
        <v>2.7183023360865869E-2</v>
      </c>
      <c r="S214">
        <v>2.9158210068727541E-2</v>
      </c>
      <c r="T214">
        <v>4.4472852596055379E-2</v>
      </c>
      <c r="U214">
        <v>2.059669719792101E-2</v>
      </c>
      <c r="V214">
        <v>-0.11507888914316181</v>
      </c>
      <c r="W214">
        <v>5.5926064400231963E-2</v>
      </c>
      <c r="X214">
        <v>5.2302764260618861E-2</v>
      </c>
      <c r="Y214">
        <v>5.5565952359621251E-2</v>
      </c>
      <c r="Z214">
        <v>3.6024020626649333E-2</v>
      </c>
      <c r="AA214">
        <v>5.3442231933463979E-2</v>
      </c>
      <c r="AB214">
        <v>2.8436171949479231E-2</v>
      </c>
      <c r="AC214">
        <v>-0.1020049799354511</v>
      </c>
      <c r="AD214">
        <v>-1.8415922673960309E-2</v>
      </c>
      <c r="AF214">
        <f t="shared" si="103"/>
        <v>0.91753827634069884</v>
      </c>
      <c r="AG214">
        <f t="shared" si="104"/>
        <v>0.12810469955552398</v>
      </c>
      <c r="AH214">
        <f t="shared" si="105"/>
        <v>0.15764986078017956</v>
      </c>
      <c r="AI214">
        <f t="shared" si="106"/>
        <v>0.2204586488819594</v>
      </c>
      <c r="AJ214">
        <f t="shared" si="107"/>
        <v>0.12523941483706028</v>
      </c>
      <c r="AK214">
        <f t="shared" si="108"/>
        <v>-0.50091690979625403</v>
      </c>
      <c r="AL214">
        <f t="shared" si="109"/>
        <v>1.3565512153773172</v>
      </c>
      <c r="AM214">
        <f t="shared" si="110"/>
        <v>1.0622731780346293</v>
      </c>
      <c r="AN214">
        <f t="shared" si="111"/>
        <v>1.832095478129008</v>
      </c>
      <c r="AO214">
        <f t="shared" si="112"/>
        <v>0.71272458779873604</v>
      </c>
      <c r="AP214">
        <f t="shared" si="113"/>
        <v>1.2486766567809833</v>
      </c>
      <c r="AQ214">
        <f t="shared" si="114"/>
        <v>1.7446446955544974</v>
      </c>
      <c r="AR214">
        <f t="shared" si="115"/>
        <v>-0.70537218314891392</v>
      </c>
      <c r="AS214">
        <f t="shared" si="116"/>
        <v>-0.10390685742398058</v>
      </c>
      <c r="AU214">
        <f t="shared" si="117"/>
        <v>1.832095478129008</v>
      </c>
      <c r="AV214" t="str">
        <f t="shared" si="118"/>
        <v>Europa bonds</v>
      </c>
      <c r="AX214">
        <f t="shared" si="119"/>
        <v>-0.70537218314891392</v>
      </c>
      <c r="AY214" t="str">
        <f t="shared" si="120"/>
        <v>Commodities</v>
      </c>
      <c r="BA214">
        <f t="shared" si="121"/>
        <v>1.7446446955544974</v>
      </c>
      <c r="BB214" t="str">
        <f t="shared" si="122"/>
        <v>ABS</v>
      </c>
      <c r="BD214">
        <f t="shared" si="123"/>
        <v>-0.50091690979625403</v>
      </c>
      <c r="BE214" t="str">
        <f t="shared" si="124"/>
        <v>Latam</v>
      </c>
      <c r="BF214">
        <f t="shared" si="125"/>
        <v>-0.10390685742398058</v>
      </c>
      <c r="BG214" t="str">
        <f t="shared" si="126"/>
        <v>Oro</v>
      </c>
      <c r="BH214">
        <f t="shared" si="127"/>
        <v>0.12523941483706028</v>
      </c>
      <c r="BI214" t="str">
        <f t="shared" si="128"/>
        <v>Asia</v>
      </c>
      <c r="BJ214">
        <f t="shared" si="129"/>
        <v>0.15764986078017956</v>
      </c>
      <c r="BK214" t="str">
        <f t="shared" si="130"/>
        <v>UK</v>
      </c>
      <c r="BM214">
        <f t="shared" si="131"/>
        <v>0.71272458779873604</v>
      </c>
      <c r="BN214" t="str">
        <f t="shared" si="132"/>
        <v>Latam corp</v>
      </c>
      <c r="BO214">
        <f t="shared" si="133"/>
        <v>1.0622731780346293</v>
      </c>
      <c r="BP214" t="str">
        <f t="shared" si="134"/>
        <v>US IG</v>
      </c>
      <c r="BQ214">
        <f t="shared" si="135"/>
        <v>1.2486766567809833</v>
      </c>
      <c r="BR214" t="str">
        <f t="shared" si="136"/>
        <v>Emerging sov</v>
      </c>
    </row>
    <row r="215" spans="1:70" x14ac:dyDescent="0.2">
      <c r="A215" s="2">
        <v>42503</v>
      </c>
      <c r="B215">
        <v>0.1563858922976808</v>
      </c>
      <c r="C215">
        <v>0.212193802843931</v>
      </c>
      <c r="D215">
        <v>0.18495550788582391</v>
      </c>
      <c r="E215">
        <v>0.20172877236432471</v>
      </c>
      <c r="F215">
        <v>0.16445858697693411</v>
      </c>
      <c r="G215">
        <v>0.2297364830226428</v>
      </c>
      <c r="H215">
        <v>4.122665164888481E-2</v>
      </c>
      <c r="I215">
        <v>4.9236642082394588E-2</v>
      </c>
      <c r="J215">
        <v>3.0329179359345891E-2</v>
      </c>
      <c r="K215">
        <v>5.0544096897106122E-2</v>
      </c>
      <c r="L215">
        <v>4.2799095861401772E-2</v>
      </c>
      <c r="M215">
        <v>1.629911925444591E-2</v>
      </c>
      <c r="N215">
        <v>0.14461157155373169</v>
      </c>
      <c r="O215">
        <v>0.177234911443969</v>
      </c>
      <c r="Q215">
        <v>0.14349004206281621</v>
      </c>
      <c r="R215">
        <v>2.7183023360865869E-2</v>
      </c>
      <c r="S215">
        <v>2.9158210068727541E-2</v>
      </c>
      <c r="T215">
        <v>4.4472852596055379E-2</v>
      </c>
      <c r="U215">
        <v>2.059669719792101E-2</v>
      </c>
      <c r="V215">
        <v>-0.11507888914316181</v>
      </c>
      <c r="W215">
        <v>5.5926064400231963E-2</v>
      </c>
      <c r="X215">
        <v>5.2302764260618861E-2</v>
      </c>
      <c r="Y215">
        <v>5.5565952359621251E-2</v>
      </c>
      <c r="Z215">
        <v>3.6024020626649333E-2</v>
      </c>
      <c r="AA215">
        <v>5.3442231933463979E-2</v>
      </c>
      <c r="AB215">
        <v>2.8436171949479231E-2</v>
      </c>
      <c r="AC215">
        <v>-0.1020049799354511</v>
      </c>
      <c r="AD215">
        <v>-1.8415922673960309E-2</v>
      </c>
      <c r="AF215">
        <f t="shared" si="103"/>
        <v>0.91753827634069884</v>
      </c>
      <c r="AG215">
        <f t="shared" si="104"/>
        <v>0.12810469955552398</v>
      </c>
      <c r="AH215">
        <f t="shared" si="105"/>
        <v>0.15764986078017956</v>
      </c>
      <c r="AI215">
        <f t="shared" si="106"/>
        <v>0.2204586488819594</v>
      </c>
      <c r="AJ215">
        <f t="shared" si="107"/>
        <v>0.12523941483706028</v>
      </c>
      <c r="AK215">
        <f t="shared" si="108"/>
        <v>-0.50091690979625403</v>
      </c>
      <c r="AL215">
        <f t="shared" si="109"/>
        <v>1.3565512153773172</v>
      </c>
      <c r="AM215">
        <f t="shared" si="110"/>
        <v>1.0622731780346293</v>
      </c>
      <c r="AN215">
        <f t="shared" si="111"/>
        <v>1.832095478129008</v>
      </c>
      <c r="AO215">
        <f t="shared" si="112"/>
        <v>0.71272458779873604</v>
      </c>
      <c r="AP215">
        <f t="shared" si="113"/>
        <v>1.2486766567809833</v>
      </c>
      <c r="AQ215">
        <f t="shared" si="114"/>
        <v>1.7446446955544974</v>
      </c>
      <c r="AR215">
        <f t="shared" si="115"/>
        <v>-0.70537218314891392</v>
      </c>
      <c r="AS215">
        <f t="shared" si="116"/>
        <v>-0.10390685742398058</v>
      </c>
      <c r="AU215">
        <f t="shared" si="117"/>
        <v>1.832095478129008</v>
      </c>
      <c r="AV215" t="str">
        <f t="shared" si="118"/>
        <v>Europa bonds</v>
      </c>
      <c r="AX215">
        <f t="shared" si="119"/>
        <v>-0.70537218314891392</v>
      </c>
      <c r="AY215" t="str">
        <f t="shared" si="120"/>
        <v>Commodities</v>
      </c>
      <c r="BA215">
        <f t="shared" si="121"/>
        <v>1.7446446955544974</v>
      </c>
      <c r="BB215" t="str">
        <f t="shared" si="122"/>
        <v>ABS</v>
      </c>
      <c r="BD215">
        <f t="shared" si="123"/>
        <v>-0.50091690979625403</v>
      </c>
      <c r="BE215" t="str">
        <f t="shared" si="124"/>
        <v>Latam</v>
      </c>
      <c r="BF215">
        <f t="shared" si="125"/>
        <v>-0.10390685742398058</v>
      </c>
      <c r="BG215" t="str">
        <f t="shared" si="126"/>
        <v>Oro</v>
      </c>
      <c r="BH215">
        <f t="shared" si="127"/>
        <v>0.12523941483706028</v>
      </c>
      <c r="BI215" t="str">
        <f t="shared" si="128"/>
        <v>Asia</v>
      </c>
      <c r="BJ215">
        <f t="shared" si="129"/>
        <v>0.15764986078017956</v>
      </c>
      <c r="BK215" t="str">
        <f t="shared" si="130"/>
        <v>UK</v>
      </c>
      <c r="BM215">
        <f t="shared" si="131"/>
        <v>0.71272458779873604</v>
      </c>
      <c r="BN215" t="str">
        <f t="shared" si="132"/>
        <v>Latam corp</v>
      </c>
      <c r="BO215">
        <f t="shared" si="133"/>
        <v>1.0622731780346293</v>
      </c>
      <c r="BP215" t="str">
        <f t="shared" si="134"/>
        <v>US IG</v>
      </c>
      <c r="BQ215">
        <f t="shared" si="135"/>
        <v>1.2486766567809833</v>
      </c>
      <c r="BR215" t="str">
        <f t="shared" si="136"/>
        <v>Emerging sov</v>
      </c>
    </row>
    <row r="216" spans="1:70" x14ac:dyDescent="0.2">
      <c r="A216" s="2">
        <v>42506</v>
      </c>
      <c r="B216">
        <v>0.1563858922976808</v>
      </c>
      <c r="C216">
        <v>0.212193802843931</v>
      </c>
      <c r="D216">
        <v>0.18495550788582391</v>
      </c>
      <c r="E216">
        <v>0.20172877236432471</v>
      </c>
      <c r="F216">
        <v>0.16445858697693411</v>
      </c>
      <c r="G216">
        <v>0.2297364830226428</v>
      </c>
      <c r="H216">
        <v>4.122665164888481E-2</v>
      </c>
      <c r="I216">
        <v>4.9236642082394588E-2</v>
      </c>
      <c r="J216">
        <v>3.0329179359345891E-2</v>
      </c>
      <c r="K216">
        <v>5.0544096897106122E-2</v>
      </c>
      <c r="L216">
        <v>4.2799095861401772E-2</v>
      </c>
      <c r="M216">
        <v>1.629911925444591E-2</v>
      </c>
      <c r="N216">
        <v>0.14461157155373169</v>
      </c>
      <c r="O216">
        <v>0.177234911443969</v>
      </c>
      <c r="Q216">
        <v>0.14349004206281621</v>
      </c>
      <c r="R216">
        <v>2.7183023360865869E-2</v>
      </c>
      <c r="S216">
        <v>2.9158210068727541E-2</v>
      </c>
      <c r="T216">
        <v>4.4472852596055379E-2</v>
      </c>
      <c r="U216">
        <v>2.059669719792101E-2</v>
      </c>
      <c r="V216">
        <v>-0.11507888914316181</v>
      </c>
      <c r="W216">
        <v>5.5926064400231963E-2</v>
      </c>
      <c r="X216">
        <v>5.2302764260618861E-2</v>
      </c>
      <c r="Y216">
        <v>5.5565952359621251E-2</v>
      </c>
      <c r="Z216">
        <v>3.6024020626649333E-2</v>
      </c>
      <c r="AA216">
        <v>5.3442231933463979E-2</v>
      </c>
      <c r="AB216">
        <v>2.8436171949479231E-2</v>
      </c>
      <c r="AC216">
        <v>-0.1020049799354511</v>
      </c>
      <c r="AD216">
        <v>-1.8415922673960309E-2</v>
      </c>
      <c r="AF216">
        <f t="shared" si="103"/>
        <v>0.91753827634069884</v>
      </c>
      <c r="AG216">
        <f t="shared" si="104"/>
        <v>0.12810469955552398</v>
      </c>
      <c r="AH216">
        <f t="shared" si="105"/>
        <v>0.15764986078017956</v>
      </c>
      <c r="AI216">
        <f t="shared" si="106"/>
        <v>0.2204586488819594</v>
      </c>
      <c r="AJ216">
        <f t="shared" si="107"/>
        <v>0.12523941483706028</v>
      </c>
      <c r="AK216">
        <f t="shared" si="108"/>
        <v>-0.50091690979625403</v>
      </c>
      <c r="AL216">
        <f t="shared" si="109"/>
        <v>1.3565512153773172</v>
      </c>
      <c r="AM216">
        <f t="shared" si="110"/>
        <v>1.0622731780346293</v>
      </c>
      <c r="AN216">
        <f t="shared" si="111"/>
        <v>1.832095478129008</v>
      </c>
      <c r="AO216">
        <f t="shared" si="112"/>
        <v>0.71272458779873604</v>
      </c>
      <c r="AP216">
        <f t="shared" si="113"/>
        <v>1.2486766567809833</v>
      </c>
      <c r="AQ216">
        <f t="shared" si="114"/>
        <v>1.7446446955544974</v>
      </c>
      <c r="AR216">
        <f t="shared" si="115"/>
        <v>-0.70537218314891392</v>
      </c>
      <c r="AS216">
        <f t="shared" si="116"/>
        <v>-0.10390685742398058</v>
      </c>
      <c r="AU216">
        <f t="shared" si="117"/>
        <v>1.832095478129008</v>
      </c>
      <c r="AV216" t="str">
        <f t="shared" si="118"/>
        <v>Europa bonds</v>
      </c>
      <c r="AX216">
        <f t="shared" si="119"/>
        <v>-0.70537218314891392</v>
      </c>
      <c r="AY216" t="str">
        <f t="shared" si="120"/>
        <v>Commodities</v>
      </c>
      <c r="BA216">
        <f t="shared" si="121"/>
        <v>1.7446446955544974</v>
      </c>
      <c r="BB216" t="str">
        <f t="shared" si="122"/>
        <v>ABS</v>
      </c>
      <c r="BD216">
        <f t="shared" si="123"/>
        <v>-0.50091690979625403</v>
      </c>
      <c r="BE216" t="str">
        <f t="shared" si="124"/>
        <v>Latam</v>
      </c>
      <c r="BF216">
        <f t="shared" si="125"/>
        <v>-0.10390685742398058</v>
      </c>
      <c r="BG216" t="str">
        <f t="shared" si="126"/>
        <v>Oro</v>
      </c>
      <c r="BH216">
        <f t="shared" si="127"/>
        <v>0.12523941483706028</v>
      </c>
      <c r="BI216" t="str">
        <f t="shared" si="128"/>
        <v>Asia</v>
      </c>
      <c r="BJ216">
        <f t="shared" si="129"/>
        <v>0.15764986078017956</v>
      </c>
      <c r="BK216" t="str">
        <f t="shared" si="130"/>
        <v>UK</v>
      </c>
      <c r="BM216">
        <f t="shared" si="131"/>
        <v>0.71272458779873604</v>
      </c>
      <c r="BN216" t="str">
        <f t="shared" si="132"/>
        <v>Latam corp</v>
      </c>
      <c r="BO216">
        <f t="shared" si="133"/>
        <v>1.0622731780346293</v>
      </c>
      <c r="BP216" t="str">
        <f t="shared" si="134"/>
        <v>US IG</v>
      </c>
      <c r="BQ216">
        <f t="shared" si="135"/>
        <v>1.2486766567809833</v>
      </c>
      <c r="BR216" t="str">
        <f t="shared" si="136"/>
        <v>Emerging sov</v>
      </c>
    </row>
    <row r="217" spans="1:70" x14ac:dyDescent="0.2">
      <c r="A217" s="2">
        <v>42507</v>
      </c>
      <c r="B217">
        <v>0.1563858922976808</v>
      </c>
      <c r="C217">
        <v>0.212193802843931</v>
      </c>
      <c r="D217">
        <v>0.18495550788582391</v>
      </c>
      <c r="E217">
        <v>0.20172877236432471</v>
      </c>
      <c r="F217">
        <v>0.16445858697693411</v>
      </c>
      <c r="G217">
        <v>0.2297364830226428</v>
      </c>
      <c r="H217">
        <v>4.122665164888481E-2</v>
      </c>
      <c r="I217">
        <v>4.9236642082394588E-2</v>
      </c>
      <c r="J217">
        <v>3.0329179359345891E-2</v>
      </c>
      <c r="K217">
        <v>5.0544096897106122E-2</v>
      </c>
      <c r="L217">
        <v>4.2799095861401772E-2</v>
      </c>
      <c r="M217">
        <v>1.629911925444591E-2</v>
      </c>
      <c r="N217">
        <v>0.14461157155373169</v>
      </c>
      <c r="O217">
        <v>0.177234911443969</v>
      </c>
      <c r="Q217">
        <v>0.14349004206281621</v>
      </c>
      <c r="R217">
        <v>2.7183023360865869E-2</v>
      </c>
      <c r="S217">
        <v>2.9158210068727541E-2</v>
      </c>
      <c r="T217">
        <v>4.4472852596055379E-2</v>
      </c>
      <c r="U217">
        <v>2.059669719792101E-2</v>
      </c>
      <c r="V217">
        <v>-0.11507888914316181</v>
      </c>
      <c r="W217">
        <v>5.5926064400231963E-2</v>
      </c>
      <c r="X217">
        <v>5.2302764260618861E-2</v>
      </c>
      <c r="Y217">
        <v>5.5565952359621251E-2</v>
      </c>
      <c r="Z217">
        <v>3.6024020626649333E-2</v>
      </c>
      <c r="AA217">
        <v>5.3442231933463979E-2</v>
      </c>
      <c r="AB217">
        <v>2.8436171949479231E-2</v>
      </c>
      <c r="AC217">
        <v>-0.1020049799354511</v>
      </c>
      <c r="AD217">
        <v>-1.8415922673960309E-2</v>
      </c>
      <c r="AF217">
        <f t="shared" si="103"/>
        <v>0.91753827634069884</v>
      </c>
      <c r="AG217">
        <f t="shared" si="104"/>
        <v>0.12810469955552398</v>
      </c>
      <c r="AH217">
        <f t="shared" si="105"/>
        <v>0.15764986078017956</v>
      </c>
      <c r="AI217">
        <f t="shared" si="106"/>
        <v>0.2204586488819594</v>
      </c>
      <c r="AJ217">
        <f t="shared" si="107"/>
        <v>0.12523941483706028</v>
      </c>
      <c r="AK217">
        <f t="shared" si="108"/>
        <v>-0.50091690979625403</v>
      </c>
      <c r="AL217">
        <f t="shared" si="109"/>
        <v>1.3565512153773172</v>
      </c>
      <c r="AM217">
        <f t="shared" si="110"/>
        <v>1.0622731780346293</v>
      </c>
      <c r="AN217">
        <f t="shared" si="111"/>
        <v>1.832095478129008</v>
      </c>
      <c r="AO217">
        <f t="shared" si="112"/>
        <v>0.71272458779873604</v>
      </c>
      <c r="AP217">
        <f t="shared" si="113"/>
        <v>1.2486766567809833</v>
      </c>
      <c r="AQ217">
        <f t="shared" si="114"/>
        <v>1.7446446955544974</v>
      </c>
      <c r="AR217">
        <f t="shared" si="115"/>
        <v>-0.70537218314891392</v>
      </c>
      <c r="AS217">
        <f t="shared" si="116"/>
        <v>-0.10390685742398058</v>
      </c>
      <c r="AU217">
        <f t="shared" si="117"/>
        <v>1.832095478129008</v>
      </c>
      <c r="AV217" t="str">
        <f t="shared" si="118"/>
        <v>Europa bonds</v>
      </c>
      <c r="AX217">
        <f t="shared" si="119"/>
        <v>-0.70537218314891392</v>
      </c>
      <c r="AY217" t="str">
        <f t="shared" si="120"/>
        <v>Commodities</v>
      </c>
      <c r="BA217">
        <f t="shared" si="121"/>
        <v>1.7446446955544974</v>
      </c>
      <c r="BB217" t="str">
        <f t="shared" si="122"/>
        <v>ABS</v>
      </c>
      <c r="BD217">
        <f t="shared" si="123"/>
        <v>-0.50091690979625403</v>
      </c>
      <c r="BE217" t="str">
        <f t="shared" si="124"/>
        <v>Latam</v>
      </c>
      <c r="BF217">
        <f t="shared" si="125"/>
        <v>-0.10390685742398058</v>
      </c>
      <c r="BG217" t="str">
        <f t="shared" si="126"/>
        <v>Oro</v>
      </c>
      <c r="BH217">
        <f t="shared" si="127"/>
        <v>0.12523941483706028</v>
      </c>
      <c r="BI217" t="str">
        <f t="shared" si="128"/>
        <v>Asia</v>
      </c>
      <c r="BJ217">
        <f t="shared" si="129"/>
        <v>0.15764986078017956</v>
      </c>
      <c r="BK217" t="str">
        <f t="shared" si="130"/>
        <v>UK</v>
      </c>
      <c r="BM217">
        <f t="shared" si="131"/>
        <v>0.71272458779873604</v>
      </c>
      <c r="BN217" t="str">
        <f t="shared" si="132"/>
        <v>Latam corp</v>
      </c>
      <c r="BO217">
        <f t="shared" si="133"/>
        <v>1.0622731780346293</v>
      </c>
      <c r="BP217" t="str">
        <f t="shared" si="134"/>
        <v>US IG</v>
      </c>
      <c r="BQ217">
        <f t="shared" si="135"/>
        <v>1.2486766567809833</v>
      </c>
      <c r="BR217" t="str">
        <f t="shared" si="136"/>
        <v>Emerging sov</v>
      </c>
    </row>
    <row r="218" spans="1:70" x14ac:dyDescent="0.2">
      <c r="A218" s="2">
        <v>42508</v>
      </c>
      <c r="B218">
        <v>0.1563858922976808</v>
      </c>
      <c r="C218">
        <v>0.212193802843931</v>
      </c>
      <c r="D218">
        <v>0.18495550788582391</v>
      </c>
      <c r="E218">
        <v>0.20172877236432471</v>
      </c>
      <c r="F218">
        <v>0.16445858697693411</v>
      </c>
      <c r="G218">
        <v>0.2297364830226428</v>
      </c>
      <c r="H218">
        <v>4.122665164888481E-2</v>
      </c>
      <c r="I218">
        <v>4.9236642082394588E-2</v>
      </c>
      <c r="J218">
        <v>3.0329179359345891E-2</v>
      </c>
      <c r="K218">
        <v>5.0544096897106122E-2</v>
      </c>
      <c r="L218">
        <v>4.2799095861401772E-2</v>
      </c>
      <c r="M218">
        <v>1.629911925444591E-2</v>
      </c>
      <c r="N218">
        <v>0.14461157155373169</v>
      </c>
      <c r="O218">
        <v>0.177234911443969</v>
      </c>
      <c r="Q218">
        <v>0.14349004206281621</v>
      </c>
      <c r="R218">
        <v>2.7183023360865869E-2</v>
      </c>
      <c r="S218">
        <v>2.9158210068727541E-2</v>
      </c>
      <c r="T218">
        <v>4.4472852596055379E-2</v>
      </c>
      <c r="U218">
        <v>2.059669719792101E-2</v>
      </c>
      <c r="V218">
        <v>-0.11507888914316181</v>
      </c>
      <c r="W218">
        <v>5.5926064400231963E-2</v>
      </c>
      <c r="X218">
        <v>5.2302764260618861E-2</v>
      </c>
      <c r="Y218">
        <v>5.5565952359621251E-2</v>
      </c>
      <c r="Z218">
        <v>3.6024020626649333E-2</v>
      </c>
      <c r="AA218">
        <v>5.3442231933463979E-2</v>
      </c>
      <c r="AB218">
        <v>2.8436171949479231E-2</v>
      </c>
      <c r="AC218">
        <v>-0.1020049799354511</v>
      </c>
      <c r="AD218">
        <v>-1.8415922673960309E-2</v>
      </c>
      <c r="AF218">
        <f t="shared" si="103"/>
        <v>0.91753827634069884</v>
      </c>
      <c r="AG218">
        <f t="shared" si="104"/>
        <v>0.12810469955552398</v>
      </c>
      <c r="AH218">
        <f t="shared" si="105"/>
        <v>0.15764986078017956</v>
      </c>
      <c r="AI218">
        <f t="shared" si="106"/>
        <v>0.2204586488819594</v>
      </c>
      <c r="AJ218">
        <f t="shared" si="107"/>
        <v>0.12523941483706028</v>
      </c>
      <c r="AK218">
        <f t="shared" si="108"/>
        <v>-0.50091690979625403</v>
      </c>
      <c r="AL218">
        <f t="shared" si="109"/>
        <v>1.3565512153773172</v>
      </c>
      <c r="AM218">
        <f t="shared" si="110"/>
        <v>1.0622731780346293</v>
      </c>
      <c r="AN218">
        <f t="shared" si="111"/>
        <v>1.832095478129008</v>
      </c>
      <c r="AO218">
        <f t="shared" si="112"/>
        <v>0.71272458779873604</v>
      </c>
      <c r="AP218">
        <f t="shared" si="113"/>
        <v>1.2486766567809833</v>
      </c>
      <c r="AQ218">
        <f t="shared" si="114"/>
        <v>1.7446446955544974</v>
      </c>
      <c r="AR218">
        <f t="shared" si="115"/>
        <v>-0.70537218314891392</v>
      </c>
      <c r="AS218">
        <f t="shared" si="116"/>
        <v>-0.10390685742398058</v>
      </c>
      <c r="AU218">
        <f t="shared" si="117"/>
        <v>1.832095478129008</v>
      </c>
      <c r="AV218" t="str">
        <f t="shared" si="118"/>
        <v>Europa bonds</v>
      </c>
      <c r="AX218">
        <f t="shared" si="119"/>
        <v>-0.70537218314891392</v>
      </c>
      <c r="AY218" t="str">
        <f t="shared" si="120"/>
        <v>Commodities</v>
      </c>
      <c r="BA218">
        <f t="shared" si="121"/>
        <v>1.7446446955544974</v>
      </c>
      <c r="BB218" t="str">
        <f t="shared" si="122"/>
        <v>ABS</v>
      </c>
      <c r="BD218">
        <f t="shared" si="123"/>
        <v>-0.50091690979625403</v>
      </c>
      <c r="BE218" t="str">
        <f t="shared" si="124"/>
        <v>Latam</v>
      </c>
      <c r="BF218">
        <f t="shared" si="125"/>
        <v>-0.10390685742398058</v>
      </c>
      <c r="BG218" t="str">
        <f t="shared" si="126"/>
        <v>Oro</v>
      </c>
      <c r="BH218">
        <f t="shared" si="127"/>
        <v>0.12523941483706028</v>
      </c>
      <c r="BI218" t="str">
        <f t="shared" si="128"/>
        <v>Asia</v>
      </c>
      <c r="BJ218">
        <f t="shared" si="129"/>
        <v>0.15764986078017956</v>
      </c>
      <c r="BK218" t="str">
        <f t="shared" si="130"/>
        <v>UK</v>
      </c>
      <c r="BM218">
        <f t="shared" si="131"/>
        <v>0.71272458779873604</v>
      </c>
      <c r="BN218" t="str">
        <f t="shared" si="132"/>
        <v>Latam corp</v>
      </c>
      <c r="BO218">
        <f t="shared" si="133"/>
        <v>1.0622731780346293</v>
      </c>
      <c r="BP218" t="str">
        <f t="shared" si="134"/>
        <v>US IG</v>
      </c>
      <c r="BQ218">
        <f t="shared" si="135"/>
        <v>1.2486766567809833</v>
      </c>
      <c r="BR218" t="str">
        <f t="shared" si="136"/>
        <v>Emerging sov</v>
      </c>
    </row>
    <row r="219" spans="1:70" x14ac:dyDescent="0.2">
      <c r="A219" s="2">
        <v>42509</v>
      </c>
      <c r="B219">
        <v>0.1563858922976808</v>
      </c>
      <c r="C219">
        <v>0.212193802843931</v>
      </c>
      <c r="D219">
        <v>0.18495550788582391</v>
      </c>
      <c r="E219">
        <v>0.20172877236432471</v>
      </c>
      <c r="F219">
        <v>0.16445858697693411</v>
      </c>
      <c r="G219">
        <v>0.2297364830226428</v>
      </c>
      <c r="H219">
        <v>4.122665164888481E-2</v>
      </c>
      <c r="I219">
        <v>4.9236642082394588E-2</v>
      </c>
      <c r="J219">
        <v>3.0329179359345891E-2</v>
      </c>
      <c r="K219">
        <v>5.0544096897106122E-2</v>
      </c>
      <c r="L219">
        <v>4.2799095861401772E-2</v>
      </c>
      <c r="M219">
        <v>1.629911925444591E-2</v>
      </c>
      <c r="N219">
        <v>0.14461157155373169</v>
      </c>
      <c r="O219">
        <v>0.177234911443969</v>
      </c>
      <c r="Q219">
        <v>0.14349004206281621</v>
      </c>
      <c r="R219">
        <v>2.7183023360865869E-2</v>
      </c>
      <c r="S219">
        <v>2.9158210068727541E-2</v>
      </c>
      <c r="T219">
        <v>4.4472852596055379E-2</v>
      </c>
      <c r="U219">
        <v>2.059669719792101E-2</v>
      </c>
      <c r="V219">
        <v>-0.11507888914316181</v>
      </c>
      <c r="W219">
        <v>5.5926064400231963E-2</v>
      </c>
      <c r="X219">
        <v>5.2302764260618861E-2</v>
      </c>
      <c r="Y219">
        <v>5.5565952359621251E-2</v>
      </c>
      <c r="Z219">
        <v>3.6024020626649333E-2</v>
      </c>
      <c r="AA219">
        <v>5.3442231933463979E-2</v>
      </c>
      <c r="AB219">
        <v>2.8436171949479231E-2</v>
      </c>
      <c r="AC219">
        <v>-0.1020049799354511</v>
      </c>
      <c r="AD219">
        <v>-1.8415922673960309E-2</v>
      </c>
      <c r="AF219">
        <f t="shared" si="103"/>
        <v>0.91753827634069884</v>
      </c>
      <c r="AG219">
        <f t="shared" si="104"/>
        <v>0.12810469955552398</v>
      </c>
      <c r="AH219">
        <f t="shared" si="105"/>
        <v>0.15764986078017956</v>
      </c>
      <c r="AI219">
        <f t="shared" si="106"/>
        <v>0.2204586488819594</v>
      </c>
      <c r="AJ219">
        <f t="shared" si="107"/>
        <v>0.12523941483706028</v>
      </c>
      <c r="AK219">
        <f t="shared" si="108"/>
        <v>-0.50091690979625403</v>
      </c>
      <c r="AL219">
        <f t="shared" si="109"/>
        <v>1.3565512153773172</v>
      </c>
      <c r="AM219">
        <f t="shared" si="110"/>
        <v>1.0622731780346293</v>
      </c>
      <c r="AN219">
        <f t="shared" si="111"/>
        <v>1.832095478129008</v>
      </c>
      <c r="AO219">
        <f t="shared" si="112"/>
        <v>0.71272458779873604</v>
      </c>
      <c r="AP219">
        <f t="shared" si="113"/>
        <v>1.2486766567809833</v>
      </c>
      <c r="AQ219">
        <f t="shared" si="114"/>
        <v>1.7446446955544974</v>
      </c>
      <c r="AR219">
        <f t="shared" si="115"/>
        <v>-0.70537218314891392</v>
      </c>
      <c r="AS219">
        <f t="shared" si="116"/>
        <v>-0.10390685742398058</v>
      </c>
      <c r="AU219">
        <f t="shared" si="117"/>
        <v>1.832095478129008</v>
      </c>
      <c r="AV219" t="str">
        <f t="shared" si="118"/>
        <v>Europa bonds</v>
      </c>
      <c r="AX219">
        <f t="shared" si="119"/>
        <v>-0.70537218314891392</v>
      </c>
      <c r="AY219" t="str">
        <f t="shared" si="120"/>
        <v>Commodities</v>
      </c>
      <c r="BA219">
        <f t="shared" si="121"/>
        <v>1.7446446955544974</v>
      </c>
      <c r="BB219" t="str">
        <f t="shared" si="122"/>
        <v>ABS</v>
      </c>
      <c r="BD219">
        <f t="shared" si="123"/>
        <v>-0.50091690979625403</v>
      </c>
      <c r="BE219" t="str">
        <f t="shared" si="124"/>
        <v>Latam</v>
      </c>
      <c r="BF219">
        <f t="shared" si="125"/>
        <v>-0.10390685742398058</v>
      </c>
      <c r="BG219" t="str">
        <f t="shared" si="126"/>
        <v>Oro</v>
      </c>
      <c r="BH219">
        <f t="shared" si="127"/>
        <v>0.12523941483706028</v>
      </c>
      <c r="BI219" t="str">
        <f t="shared" si="128"/>
        <v>Asia</v>
      </c>
      <c r="BJ219">
        <f t="shared" si="129"/>
        <v>0.15764986078017956</v>
      </c>
      <c r="BK219" t="str">
        <f t="shared" si="130"/>
        <v>UK</v>
      </c>
      <c r="BM219">
        <f t="shared" si="131"/>
        <v>0.71272458779873604</v>
      </c>
      <c r="BN219" t="str">
        <f t="shared" si="132"/>
        <v>Latam corp</v>
      </c>
      <c r="BO219">
        <f t="shared" si="133"/>
        <v>1.0622731780346293</v>
      </c>
      <c r="BP219" t="str">
        <f t="shared" si="134"/>
        <v>US IG</v>
      </c>
      <c r="BQ219">
        <f t="shared" si="135"/>
        <v>1.2486766567809833</v>
      </c>
      <c r="BR219" t="str">
        <f t="shared" si="136"/>
        <v>Emerging sov</v>
      </c>
    </row>
    <row r="220" spans="1:70" x14ac:dyDescent="0.2">
      <c r="A220" s="2">
        <v>42513</v>
      </c>
      <c r="B220">
        <v>0.1563858922976808</v>
      </c>
      <c r="C220">
        <v>0.212193802843931</v>
      </c>
      <c r="D220">
        <v>0.18495550788582391</v>
      </c>
      <c r="E220">
        <v>0.20172877236432471</v>
      </c>
      <c r="F220">
        <v>0.16445858697693411</v>
      </c>
      <c r="G220">
        <v>0.2297364830226428</v>
      </c>
      <c r="H220">
        <v>4.122665164888481E-2</v>
      </c>
      <c r="I220">
        <v>4.9236642082394588E-2</v>
      </c>
      <c r="J220">
        <v>3.0329179359345891E-2</v>
      </c>
      <c r="K220">
        <v>5.0544096897106122E-2</v>
      </c>
      <c r="L220">
        <v>4.2799095861401772E-2</v>
      </c>
      <c r="M220">
        <v>1.629911925444591E-2</v>
      </c>
      <c r="N220">
        <v>0.14461157155373169</v>
      </c>
      <c r="O220">
        <v>0.177234911443969</v>
      </c>
      <c r="Q220">
        <v>0.14349004206281621</v>
      </c>
      <c r="R220">
        <v>2.7183023360865869E-2</v>
      </c>
      <c r="S220">
        <v>2.9158210068727541E-2</v>
      </c>
      <c r="T220">
        <v>4.4472852596055379E-2</v>
      </c>
      <c r="U220">
        <v>2.059669719792101E-2</v>
      </c>
      <c r="V220">
        <v>-0.11507888914316181</v>
      </c>
      <c r="W220">
        <v>5.5926064400231963E-2</v>
      </c>
      <c r="X220">
        <v>5.2302764260618861E-2</v>
      </c>
      <c r="Y220">
        <v>5.5565952359621251E-2</v>
      </c>
      <c r="Z220">
        <v>3.6024020626649333E-2</v>
      </c>
      <c r="AA220">
        <v>5.3442231933463979E-2</v>
      </c>
      <c r="AB220">
        <v>2.8436171949479231E-2</v>
      </c>
      <c r="AC220">
        <v>-0.1020049799354511</v>
      </c>
      <c r="AD220">
        <v>-1.8415922673960309E-2</v>
      </c>
      <c r="AF220">
        <f t="shared" si="103"/>
        <v>0.91753827634069884</v>
      </c>
      <c r="AG220">
        <f t="shared" si="104"/>
        <v>0.12810469955552398</v>
      </c>
      <c r="AH220">
        <f t="shared" si="105"/>
        <v>0.15764986078017956</v>
      </c>
      <c r="AI220">
        <f t="shared" si="106"/>
        <v>0.2204586488819594</v>
      </c>
      <c r="AJ220">
        <f t="shared" si="107"/>
        <v>0.12523941483706028</v>
      </c>
      <c r="AK220">
        <f t="shared" si="108"/>
        <v>-0.50091690979625403</v>
      </c>
      <c r="AL220">
        <f t="shared" si="109"/>
        <v>1.3565512153773172</v>
      </c>
      <c r="AM220">
        <f t="shared" si="110"/>
        <v>1.0622731780346293</v>
      </c>
      <c r="AN220">
        <f t="shared" si="111"/>
        <v>1.832095478129008</v>
      </c>
      <c r="AO220">
        <f t="shared" si="112"/>
        <v>0.71272458779873604</v>
      </c>
      <c r="AP220">
        <f t="shared" si="113"/>
        <v>1.2486766567809833</v>
      </c>
      <c r="AQ220">
        <f t="shared" si="114"/>
        <v>1.7446446955544974</v>
      </c>
      <c r="AR220">
        <f t="shared" si="115"/>
        <v>-0.70537218314891392</v>
      </c>
      <c r="AS220">
        <f t="shared" si="116"/>
        <v>-0.10390685742398058</v>
      </c>
      <c r="AU220">
        <f t="shared" si="117"/>
        <v>1.832095478129008</v>
      </c>
      <c r="AV220" t="str">
        <f t="shared" si="118"/>
        <v>Europa bonds</v>
      </c>
      <c r="AX220">
        <f t="shared" si="119"/>
        <v>-0.70537218314891392</v>
      </c>
      <c r="AY220" t="str">
        <f t="shared" si="120"/>
        <v>Commodities</v>
      </c>
      <c r="BA220">
        <f t="shared" si="121"/>
        <v>1.7446446955544974</v>
      </c>
      <c r="BB220" t="str">
        <f t="shared" si="122"/>
        <v>ABS</v>
      </c>
      <c r="BD220">
        <f t="shared" si="123"/>
        <v>-0.50091690979625403</v>
      </c>
      <c r="BE220" t="str">
        <f t="shared" si="124"/>
        <v>Latam</v>
      </c>
      <c r="BF220">
        <f t="shared" si="125"/>
        <v>-0.10390685742398058</v>
      </c>
      <c r="BG220" t="str">
        <f t="shared" si="126"/>
        <v>Oro</v>
      </c>
      <c r="BH220">
        <f t="shared" si="127"/>
        <v>0.12523941483706028</v>
      </c>
      <c r="BI220" t="str">
        <f t="shared" si="128"/>
        <v>Asia</v>
      </c>
      <c r="BJ220">
        <f t="shared" si="129"/>
        <v>0.15764986078017956</v>
      </c>
      <c r="BK220" t="str">
        <f t="shared" si="130"/>
        <v>UK</v>
      </c>
      <c r="BM220">
        <f t="shared" si="131"/>
        <v>0.71272458779873604</v>
      </c>
      <c r="BN220" t="str">
        <f t="shared" si="132"/>
        <v>Latam corp</v>
      </c>
      <c r="BO220">
        <f t="shared" si="133"/>
        <v>1.0622731780346293</v>
      </c>
      <c r="BP220" t="str">
        <f t="shared" si="134"/>
        <v>US IG</v>
      </c>
      <c r="BQ220">
        <f t="shared" si="135"/>
        <v>1.2486766567809833</v>
      </c>
      <c r="BR220" t="str">
        <f t="shared" si="136"/>
        <v>Emerging sov</v>
      </c>
    </row>
    <row r="221" spans="1:70" x14ac:dyDescent="0.2">
      <c r="A221" s="2">
        <v>42514</v>
      </c>
      <c r="B221">
        <v>0.1563858922976808</v>
      </c>
      <c r="C221">
        <v>0.212193802843931</v>
      </c>
      <c r="D221">
        <v>0.18495550788582391</v>
      </c>
      <c r="E221">
        <v>0.20172877236432471</v>
      </c>
      <c r="F221">
        <v>0.16445858697693411</v>
      </c>
      <c r="G221">
        <v>0.2297364830226428</v>
      </c>
      <c r="H221">
        <v>4.122665164888481E-2</v>
      </c>
      <c r="I221">
        <v>4.9236642082394588E-2</v>
      </c>
      <c r="J221">
        <v>3.0329179359345891E-2</v>
      </c>
      <c r="K221">
        <v>5.0544096897106122E-2</v>
      </c>
      <c r="L221">
        <v>4.2799095861401772E-2</v>
      </c>
      <c r="M221">
        <v>1.629911925444591E-2</v>
      </c>
      <c r="N221">
        <v>0.14461157155373169</v>
      </c>
      <c r="O221">
        <v>0.177234911443969</v>
      </c>
      <c r="Q221">
        <v>0.14349004206281621</v>
      </c>
      <c r="R221">
        <v>2.7183023360865869E-2</v>
      </c>
      <c r="S221">
        <v>2.9158210068727541E-2</v>
      </c>
      <c r="T221">
        <v>4.4472852596055379E-2</v>
      </c>
      <c r="U221">
        <v>2.059669719792101E-2</v>
      </c>
      <c r="V221">
        <v>-0.11507888914316181</v>
      </c>
      <c r="W221">
        <v>5.5926064400231963E-2</v>
      </c>
      <c r="X221">
        <v>5.2302764260618861E-2</v>
      </c>
      <c r="Y221">
        <v>5.5565952359621251E-2</v>
      </c>
      <c r="Z221">
        <v>3.6024020626649333E-2</v>
      </c>
      <c r="AA221">
        <v>5.3442231933463979E-2</v>
      </c>
      <c r="AB221">
        <v>2.8436171949479231E-2</v>
      </c>
      <c r="AC221">
        <v>-0.1020049799354511</v>
      </c>
      <c r="AD221">
        <v>-1.8415922673960309E-2</v>
      </c>
      <c r="AF221">
        <f t="shared" si="103"/>
        <v>0.91753827634069884</v>
      </c>
      <c r="AG221">
        <f t="shared" si="104"/>
        <v>0.12810469955552398</v>
      </c>
      <c r="AH221">
        <f t="shared" si="105"/>
        <v>0.15764986078017956</v>
      </c>
      <c r="AI221">
        <f t="shared" si="106"/>
        <v>0.2204586488819594</v>
      </c>
      <c r="AJ221">
        <f t="shared" si="107"/>
        <v>0.12523941483706028</v>
      </c>
      <c r="AK221">
        <f t="shared" si="108"/>
        <v>-0.50091690979625403</v>
      </c>
      <c r="AL221">
        <f t="shared" si="109"/>
        <v>1.3565512153773172</v>
      </c>
      <c r="AM221">
        <f t="shared" si="110"/>
        <v>1.0622731780346293</v>
      </c>
      <c r="AN221">
        <f t="shared" si="111"/>
        <v>1.832095478129008</v>
      </c>
      <c r="AO221">
        <f t="shared" si="112"/>
        <v>0.71272458779873604</v>
      </c>
      <c r="AP221">
        <f t="shared" si="113"/>
        <v>1.2486766567809833</v>
      </c>
      <c r="AQ221">
        <f t="shared" si="114"/>
        <v>1.7446446955544974</v>
      </c>
      <c r="AR221">
        <f t="shared" si="115"/>
        <v>-0.70537218314891392</v>
      </c>
      <c r="AS221">
        <f t="shared" si="116"/>
        <v>-0.10390685742398058</v>
      </c>
      <c r="AU221">
        <f t="shared" si="117"/>
        <v>1.832095478129008</v>
      </c>
      <c r="AV221" t="str">
        <f t="shared" si="118"/>
        <v>Europa bonds</v>
      </c>
      <c r="AX221">
        <f t="shared" si="119"/>
        <v>-0.70537218314891392</v>
      </c>
      <c r="AY221" t="str">
        <f t="shared" si="120"/>
        <v>Commodities</v>
      </c>
      <c r="BA221">
        <f t="shared" si="121"/>
        <v>1.7446446955544974</v>
      </c>
      <c r="BB221" t="str">
        <f t="shared" si="122"/>
        <v>ABS</v>
      </c>
      <c r="BD221">
        <f t="shared" si="123"/>
        <v>-0.50091690979625403</v>
      </c>
      <c r="BE221" t="str">
        <f t="shared" si="124"/>
        <v>Latam</v>
      </c>
      <c r="BF221">
        <f t="shared" si="125"/>
        <v>-0.10390685742398058</v>
      </c>
      <c r="BG221" t="str">
        <f t="shared" si="126"/>
        <v>Oro</v>
      </c>
      <c r="BH221">
        <f t="shared" si="127"/>
        <v>0.12523941483706028</v>
      </c>
      <c r="BI221" t="str">
        <f t="shared" si="128"/>
        <v>Asia</v>
      </c>
      <c r="BJ221">
        <f t="shared" si="129"/>
        <v>0.15764986078017956</v>
      </c>
      <c r="BK221" t="str">
        <f t="shared" si="130"/>
        <v>UK</v>
      </c>
      <c r="BM221">
        <f t="shared" si="131"/>
        <v>0.71272458779873604</v>
      </c>
      <c r="BN221" t="str">
        <f t="shared" si="132"/>
        <v>Latam corp</v>
      </c>
      <c r="BO221">
        <f t="shared" si="133"/>
        <v>1.0622731780346293</v>
      </c>
      <c r="BP221" t="str">
        <f t="shared" si="134"/>
        <v>US IG</v>
      </c>
      <c r="BQ221">
        <f t="shared" si="135"/>
        <v>1.2486766567809833</v>
      </c>
      <c r="BR221" t="str">
        <f t="shared" si="136"/>
        <v>Emerging sov</v>
      </c>
    </row>
    <row r="222" spans="1:70" x14ac:dyDescent="0.2">
      <c r="A222" s="2">
        <v>42515</v>
      </c>
      <c r="B222">
        <v>0.1563858922976808</v>
      </c>
      <c r="C222">
        <v>0.212193802843931</v>
      </c>
      <c r="D222">
        <v>0.18495550788582391</v>
      </c>
      <c r="E222">
        <v>0.20172877236432471</v>
      </c>
      <c r="F222">
        <v>0.16445858697693411</v>
      </c>
      <c r="G222">
        <v>0.2297364830226428</v>
      </c>
      <c r="H222">
        <v>4.122665164888481E-2</v>
      </c>
      <c r="I222">
        <v>4.9236642082394588E-2</v>
      </c>
      <c r="J222">
        <v>3.0329179359345891E-2</v>
      </c>
      <c r="K222">
        <v>5.0544096897106122E-2</v>
      </c>
      <c r="L222">
        <v>4.2799095861401772E-2</v>
      </c>
      <c r="M222">
        <v>1.629911925444591E-2</v>
      </c>
      <c r="N222">
        <v>0.14461157155373169</v>
      </c>
      <c r="O222">
        <v>0.177234911443969</v>
      </c>
      <c r="Q222">
        <v>0.14349004206281621</v>
      </c>
      <c r="R222">
        <v>2.7183023360865869E-2</v>
      </c>
      <c r="S222">
        <v>2.9158210068727541E-2</v>
      </c>
      <c r="T222">
        <v>4.4472852596055379E-2</v>
      </c>
      <c r="U222">
        <v>2.059669719792101E-2</v>
      </c>
      <c r="V222">
        <v>-0.11507888914316181</v>
      </c>
      <c r="W222">
        <v>5.5926064400231963E-2</v>
      </c>
      <c r="X222">
        <v>5.2302764260618861E-2</v>
      </c>
      <c r="Y222">
        <v>5.5565952359621251E-2</v>
      </c>
      <c r="Z222">
        <v>3.6024020626649333E-2</v>
      </c>
      <c r="AA222">
        <v>5.3442231933463979E-2</v>
      </c>
      <c r="AB222">
        <v>2.8436171949479231E-2</v>
      </c>
      <c r="AC222">
        <v>-0.1020049799354511</v>
      </c>
      <c r="AD222">
        <v>-1.8415922673960309E-2</v>
      </c>
      <c r="AF222">
        <f t="shared" si="103"/>
        <v>0.91753827634069884</v>
      </c>
      <c r="AG222">
        <f t="shared" si="104"/>
        <v>0.12810469955552398</v>
      </c>
      <c r="AH222">
        <f t="shared" si="105"/>
        <v>0.15764986078017956</v>
      </c>
      <c r="AI222">
        <f t="shared" si="106"/>
        <v>0.2204586488819594</v>
      </c>
      <c r="AJ222">
        <f t="shared" si="107"/>
        <v>0.12523941483706028</v>
      </c>
      <c r="AK222">
        <f t="shared" si="108"/>
        <v>-0.50091690979625403</v>
      </c>
      <c r="AL222">
        <f t="shared" si="109"/>
        <v>1.3565512153773172</v>
      </c>
      <c r="AM222">
        <f t="shared" si="110"/>
        <v>1.0622731780346293</v>
      </c>
      <c r="AN222">
        <f t="shared" si="111"/>
        <v>1.832095478129008</v>
      </c>
      <c r="AO222">
        <f t="shared" si="112"/>
        <v>0.71272458779873604</v>
      </c>
      <c r="AP222">
        <f t="shared" si="113"/>
        <v>1.2486766567809833</v>
      </c>
      <c r="AQ222">
        <f t="shared" si="114"/>
        <v>1.7446446955544974</v>
      </c>
      <c r="AR222">
        <f t="shared" si="115"/>
        <v>-0.70537218314891392</v>
      </c>
      <c r="AS222">
        <f t="shared" si="116"/>
        <v>-0.10390685742398058</v>
      </c>
      <c r="AU222">
        <f t="shared" si="117"/>
        <v>1.832095478129008</v>
      </c>
      <c r="AV222" t="str">
        <f t="shared" si="118"/>
        <v>Europa bonds</v>
      </c>
      <c r="AX222">
        <f t="shared" si="119"/>
        <v>-0.70537218314891392</v>
      </c>
      <c r="AY222" t="str">
        <f t="shared" si="120"/>
        <v>Commodities</v>
      </c>
      <c r="BA222">
        <f t="shared" si="121"/>
        <v>1.7446446955544974</v>
      </c>
      <c r="BB222" t="str">
        <f t="shared" si="122"/>
        <v>ABS</v>
      </c>
      <c r="BD222">
        <f t="shared" si="123"/>
        <v>-0.50091690979625403</v>
      </c>
      <c r="BE222" t="str">
        <f t="shared" si="124"/>
        <v>Latam</v>
      </c>
      <c r="BF222">
        <f t="shared" si="125"/>
        <v>-0.10390685742398058</v>
      </c>
      <c r="BG222" t="str">
        <f t="shared" si="126"/>
        <v>Oro</v>
      </c>
      <c r="BH222">
        <f t="shared" si="127"/>
        <v>0.12523941483706028</v>
      </c>
      <c r="BI222" t="str">
        <f t="shared" si="128"/>
        <v>Asia</v>
      </c>
      <c r="BJ222">
        <f t="shared" si="129"/>
        <v>0.15764986078017956</v>
      </c>
      <c r="BK222" t="str">
        <f t="shared" si="130"/>
        <v>UK</v>
      </c>
      <c r="BM222">
        <f t="shared" si="131"/>
        <v>0.71272458779873604</v>
      </c>
      <c r="BN222" t="str">
        <f t="shared" si="132"/>
        <v>Latam corp</v>
      </c>
      <c r="BO222">
        <f t="shared" si="133"/>
        <v>1.0622731780346293</v>
      </c>
      <c r="BP222" t="str">
        <f t="shared" si="134"/>
        <v>US IG</v>
      </c>
      <c r="BQ222">
        <f t="shared" si="135"/>
        <v>1.2486766567809833</v>
      </c>
      <c r="BR222" t="str">
        <f t="shared" si="136"/>
        <v>Emerging sov</v>
      </c>
    </row>
    <row r="223" spans="1:70" x14ac:dyDescent="0.2">
      <c r="A223" s="2">
        <v>42516</v>
      </c>
      <c r="B223">
        <v>0.1563858922976808</v>
      </c>
      <c r="C223">
        <v>0.212193802843931</v>
      </c>
      <c r="D223">
        <v>0.18495550788582391</v>
      </c>
      <c r="E223">
        <v>0.20172877236432471</v>
      </c>
      <c r="F223">
        <v>0.16445858697693411</v>
      </c>
      <c r="G223">
        <v>0.2297364830226428</v>
      </c>
      <c r="H223">
        <v>4.122665164888481E-2</v>
      </c>
      <c r="I223">
        <v>4.9236642082394588E-2</v>
      </c>
      <c r="J223">
        <v>3.0329179359345891E-2</v>
      </c>
      <c r="K223">
        <v>5.0544096897106122E-2</v>
      </c>
      <c r="L223">
        <v>4.2799095861401772E-2</v>
      </c>
      <c r="M223">
        <v>1.629911925444591E-2</v>
      </c>
      <c r="N223">
        <v>0.14461157155373169</v>
      </c>
      <c r="O223">
        <v>0.177234911443969</v>
      </c>
      <c r="Q223">
        <v>0.14349004206281621</v>
      </c>
      <c r="R223">
        <v>2.7183023360865869E-2</v>
      </c>
      <c r="S223">
        <v>2.9158210068727541E-2</v>
      </c>
      <c r="T223">
        <v>4.4472852596055379E-2</v>
      </c>
      <c r="U223">
        <v>2.059669719792101E-2</v>
      </c>
      <c r="V223">
        <v>-0.11507888914316181</v>
      </c>
      <c r="W223">
        <v>5.5926064400231963E-2</v>
      </c>
      <c r="X223">
        <v>5.2302764260618861E-2</v>
      </c>
      <c r="Y223">
        <v>5.5565952359621251E-2</v>
      </c>
      <c r="Z223">
        <v>3.6024020626649333E-2</v>
      </c>
      <c r="AA223">
        <v>5.3442231933463979E-2</v>
      </c>
      <c r="AB223">
        <v>2.8436171949479231E-2</v>
      </c>
      <c r="AC223">
        <v>-0.1020049799354511</v>
      </c>
      <c r="AD223">
        <v>-1.8415922673960309E-2</v>
      </c>
      <c r="AF223">
        <f t="shared" si="103"/>
        <v>0.91753827634069884</v>
      </c>
      <c r="AG223">
        <f t="shared" si="104"/>
        <v>0.12810469955552398</v>
      </c>
      <c r="AH223">
        <f t="shared" si="105"/>
        <v>0.15764986078017956</v>
      </c>
      <c r="AI223">
        <f t="shared" si="106"/>
        <v>0.2204586488819594</v>
      </c>
      <c r="AJ223">
        <f t="shared" si="107"/>
        <v>0.12523941483706028</v>
      </c>
      <c r="AK223">
        <f t="shared" si="108"/>
        <v>-0.50091690979625403</v>
      </c>
      <c r="AL223">
        <f t="shared" si="109"/>
        <v>1.3565512153773172</v>
      </c>
      <c r="AM223">
        <f t="shared" si="110"/>
        <v>1.0622731780346293</v>
      </c>
      <c r="AN223">
        <f t="shared" si="111"/>
        <v>1.832095478129008</v>
      </c>
      <c r="AO223">
        <f t="shared" si="112"/>
        <v>0.71272458779873604</v>
      </c>
      <c r="AP223">
        <f t="shared" si="113"/>
        <v>1.2486766567809833</v>
      </c>
      <c r="AQ223">
        <f t="shared" si="114"/>
        <v>1.7446446955544974</v>
      </c>
      <c r="AR223">
        <f t="shared" si="115"/>
        <v>-0.70537218314891392</v>
      </c>
      <c r="AS223">
        <f t="shared" si="116"/>
        <v>-0.10390685742398058</v>
      </c>
      <c r="AU223">
        <f t="shared" si="117"/>
        <v>1.832095478129008</v>
      </c>
      <c r="AV223" t="str">
        <f t="shared" si="118"/>
        <v>Europa bonds</v>
      </c>
      <c r="AX223">
        <f t="shared" si="119"/>
        <v>-0.70537218314891392</v>
      </c>
      <c r="AY223" t="str">
        <f t="shared" si="120"/>
        <v>Commodities</v>
      </c>
      <c r="BA223">
        <f t="shared" si="121"/>
        <v>1.7446446955544974</v>
      </c>
      <c r="BB223" t="str">
        <f t="shared" si="122"/>
        <v>ABS</v>
      </c>
      <c r="BD223">
        <f t="shared" si="123"/>
        <v>-0.50091690979625403</v>
      </c>
      <c r="BE223" t="str">
        <f t="shared" si="124"/>
        <v>Latam</v>
      </c>
      <c r="BF223">
        <f t="shared" si="125"/>
        <v>-0.10390685742398058</v>
      </c>
      <c r="BG223" t="str">
        <f t="shared" si="126"/>
        <v>Oro</v>
      </c>
      <c r="BH223">
        <f t="shared" si="127"/>
        <v>0.12523941483706028</v>
      </c>
      <c r="BI223" t="str">
        <f t="shared" si="128"/>
        <v>Asia</v>
      </c>
      <c r="BJ223">
        <f t="shared" si="129"/>
        <v>0.15764986078017956</v>
      </c>
      <c r="BK223" t="str">
        <f t="shared" si="130"/>
        <v>UK</v>
      </c>
      <c r="BM223">
        <f t="shared" si="131"/>
        <v>0.71272458779873604</v>
      </c>
      <c r="BN223" t="str">
        <f t="shared" si="132"/>
        <v>Latam corp</v>
      </c>
      <c r="BO223">
        <f t="shared" si="133"/>
        <v>1.0622731780346293</v>
      </c>
      <c r="BP223" t="str">
        <f t="shared" si="134"/>
        <v>US IG</v>
      </c>
      <c r="BQ223">
        <f t="shared" si="135"/>
        <v>1.2486766567809833</v>
      </c>
      <c r="BR223" t="str">
        <f t="shared" si="136"/>
        <v>Emerging sov</v>
      </c>
    </row>
    <row r="224" spans="1:70" x14ac:dyDescent="0.2">
      <c r="A224" s="2">
        <v>42517</v>
      </c>
      <c r="B224">
        <v>0.1563858922976808</v>
      </c>
      <c r="C224">
        <v>0.212193802843931</v>
      </c>
      <c r="D224">
        <v>0.18495550788582391</v>
      </c>
      <c r="E224">
        <v>0.20172877236432471</v>
      </c>
      <c r="F224">
        <v>0.16445858697693411</v>
      </c>
      <c r="G224">
        <v>0.2297364830226428</v>
      </c>
      <c r="H224">
        <v>4.122665164888481E-2</v>
      </c>
      <c r="I224">
        <v>4.9236642082394588E-2</v>
      </c>
      <c r="J224">
        <v>3.0329179359345891E-2</v>
      </c>
      <c r="K224">
        <v>5.0544096897106122E-2</v>
      </c>
      <c r="L224">
        <v>4.2799095861401772E-2</v>
      </c>
      <c r="M224">
        <v>1.629911925444591E-2</v>
      </c>
      <c r="N224">
        <v>0.14461157155373169</v>
      </c>
      <c r="O224">
        <v>0.177234911443969</v>
      </c>
      <c r="Q224">
        <v>0.14349004206281621</v>
      </c>
      <c r="R224">
        <v>2.7183023360865869E-2</v>
      </c>
      <c r="S224">
        <v>2.9158210068727541E-2</v>
      </c>
      <c r="T224">
        <v>4.4472852596055379E-2</v>
      </c>
      <c r="U224">
        <v>2.059669719792101E-2</v>
      </c>
      <c r="V224">
        <v>-0.11507888914316181</v>
      </c>
      <c r="W224">
        <v>5.5926064400231963E-2</v>
      </c>
      <c r="X224">
        <v>5.2302764260618861E-2</v>
      </c>
      <c r="Y224">
        <v>5.5565952359621251E-2</v>
      </c>
      <c r="Z224">
        <v>3.6024020626649333E-2</v>
      </c>
      <c r="AA224">
        <v>5.3442231933463979E-2</v>
      </c>
      <c r="AB224">
        <v>2.8436171949479231E-2</v>
      </c>
      <c r="AC224">
        <v>-0.1020049799354511</v>
      </c>
      <c r="AD224">
        <v>-1.8415922673960309E-2</v>
      </c>
      <c r="AF224">
        <f t="shared" si="103"/>
        <v>0.91753827634069884</v>
      </c>
      <c r="AG224">
        <f t="shared" si="104"/>
        <v>0.12810469955552398</v>
      </c>
      <c r="AH224">
        <f t="shared" si="105"/>
        <v>0.15764986078017956</v>
      </c>
      <c r="AI224">
        <f t="shared" si="106"/>
        <v>0.2204586488819594</v>
      </c>
      <c r="AJ224">
        <f t="shared" si="107"/>
        <v>0.12523941483706028</v>
      </c>
      <c r="AK224">
        <f t="shared" si="108"/>
        <v>-0.50091690979625403</v>
      </c>
      <c r="AL224">
        <f t="shared" si="109"/>
        <v>1.3565512153773172</v>
      </c>
      <c r="AM224">
        <f t="shared" si="110"/>
        <v>1.0622731780346293</v>
      </c>
      <c r="AN224">
        <f t="shared" si="111"/>
        <v>1.832095478129008</v>
      </c>
      <c r="AO224">
        <f t="shared" si="112"/>
        <v>0.71272458779873604</v>
      </c>
      <c r="AP224">
        <f t="shared" si="113"/>
        <v>1.2486766567809833</v>
      </c>
      <c r="AQ224">
        <f t="shared" si="114"/>
        <v>1.7446446955544974</v>
      </c>
      <c r="AR224">
        <f t="shared" si="115"/>
        <v>-0.70537218314891392</v>
      </c>
      <c r="AS224">
        <f t="shared" si="116"/>
        <v>-0.10390685742398058</v>
      </c>
      <c r="AU224">
        <f t="shared" si="117"/>
        <v>1.832095478129008</v>
      </c>
      <c r="AV224" t="str">
        <f t="shared" si="118"/>
        <v>Europa bonds</v>
      </c>
      <c r="AX224">
        <f t="shared" si="119"/>
        <v>-0.70537218314891392</v>
      </c>
      <c r="AY224" t="str">
        <f t="shared" si="120"/>
        <v>Commodities</v>
      </c>
      <c r="BA224">
        <f t="shared" si="121"/>
        <v>1.7446446955544974</v>
      </c>
      <c r="BB224" t="str">
        <f t="shared" si="122"/>
        <v>ABS</v>
      </c>
      <c r="BD224">
        <f t="shared" si="123"/>
        <v>-0.50091690979625403</v>
      </c>
      <c r="BE224" t="str">
        <f t="shared" si="124"/>
        <v>Latam</v>
      </c>
      <c r="BF224">
        <f t="shared" si="125"/>
        <v>-0.10390685742398058</v>
      </c>
      <c r="BG224" t="str">
        <f t="shared" si="126"/>
        <v>Oro</v>
      </c>
      <c r="BH224">
        <f t="shared" si="127"/>
        <v>0.12523941483706028</v>
      </c>
      <c r="BI224" t="str">
        <f t="shared" si="128"/>
        <v>Asia</v>
      </c>
      <c r="BJ224">
        <f t="shared" si="129"/>
        <v>0.15764986078017956</v>
      </c>
      <c r="BK224" t="str">
        <f t="shared" si="130"/>
        <v>UK</v>
      </c>
      <c r="BM224">
        <f t="shared" si="131"/>
        <v>0.71272458779873604</v>
      </c>
      <c r="BN224" t="str">
        <f t="shared" si="132"/>
        <v>Latam corp</v>
      </c>
      <c r="BO224">
        <f t="shared" si="133"/>
        <v>1.0622731780346293</v>
      </c>
      <c r="BP224" t="str">
        <f t="shared" si="134"/>
        <v>US IG</v>
      </c>
      <c r="BQ224">
        <f t="shared" si="135"/>
        <v>1.2486766567809833</v>
      </c>
      <c r="BR224" t="str">
        <f t="shared" si="136"/>
        <v>Emerging sov</v>
      </c>
    </row>
    <row r="225" spans="1:70" x14ac:dyDescent="0.2">
      <c r="A225" s="2">
        <v>42521</v>
      </c>
      <c r="B225">
        <v>0.15570190742231399</v>
      </c>
      <c r="C225">
        <v>0.21014549533484619</v>
      </c>
      <c r="D225">
        <v>0.1834371236335971</v>
      </c>
      <c r="E225">
        <v>0.20333123595387151</v>
      </c>
      <c r="F225">
        <v>0.1634380045507457</v>
      </c>
      <c r="G225">
        <v>0.23083362643786451</v>
      </c>
      <c r="H225">
        <v>4.1443449116099651E-2</v>
      </c>
      <c r="I225">
        <v>4.8603868529613473E-2</v>
      </c>
      <c r="J225">
        <v>3.0059649438872141E-2</v>
      </c>
      <c r="K225">
        <v>5.060749804324146E-2</v>
      </c>
      <c r="L225">
        <v>4.2448221232236301E-2</v>
      </c>
      <c r="M225">
        <v>1.599500740889967E-2</v>
      </c>
      <c r="N225">
        <v>0.14194648775079219</v>
      </c>
      <c r="O225">
        <v>0.17572821075221329</v>
      </c>
      <c r="Q225">
        <v>0.13777036605101431</v>
      </c>
      <c r="R225">
        <v>3.4835620280491142E-2</v>
      </c>
      <c r="S225">
        <v>3.997385660965791E-2</v>
      </c>
      <c r="T225">
        <v>4.6071943910069191E-2</v>
      </c>
      <c r="U225">
        <v>2.435043149177574E-2</v>
      </c>
      <c r="V225">
        <v>-0.1160238615804995</v>
      </c>
      <c r="W225">
        <v>6.331194603479684E-2</v>
      </c>
      <c r="X225">
        <v>5.6815216154835202E-2</v>
      </c>
      <c r="Y225">
        <v>5.9410616795747988E-2</v>
      </c>
      <c r="Z225">
        <v>4.372051100423624E-2</v>
      </c>
      <c r="AA225">
        <v>5.7841995480473203E-2</v>
      </c>
      <c r="AB225">
        <v>2.7879595558484072E-2</v>
      </c>
      <c r="AC225">
        <v>-9.3056875932224004E-2</v>
      </c>
      <c r="AD225">
        <v>-2.7465437476716589E-2</v>
      </c>
      <c r="AF225">
        <f t="shared" si="103"/>
        <v>0.8848341573448838</v>
      </c>
      <c r="AG225">
        <f t="shared" si="104"/>
        <v>0.16576905550596743</v>
      </c>
      <c r="AH225">
        <f t="shared" si="105"/>
        <v>0.21791584940844858</v>
      </c>
      <c r="AI225">
        <f t="shared" si="106"/>
        <v>0.2265856679321088</v>
      </c>
      <c r="AJ225">
        <f t="shared" si="107"/>
        <v>0.14898879583551938</v>
      </c>
      <c r="AK225">
        <f t="shared" si="108"/>
        <v>-0.50262980905743671</v>
      </c>
      <c r="AL225">
        <f t="shared" si="109"/>
        <v>1.5276707751190013</v>
      </c>
      <c r="AM225">
        <f t="shared" si="110"/>
        <v>1.1689443222038736</v>
      </c>
      <c r="AN225">
        <f t="shared" si="111"/>
        <v>1.9764241401604687</v>
      </c>
      <c r="AO225">
        <f t="shared" si="112"/>
        <v>0.86391370240985532</v>
      </c>
      <c r="AP225">
        <f t="shared" si="113"/>
        <v>1.3626482759787932</v>
      </c>
      <c r="AQ225">
        <f t="shared" si="114"/>
        <v>1.7430186086048189</v>
      </c>
      <c r="AR225">
        <f t="shared" si="115"/>
        <v>-0.65557716437196356</v>
      </c>
      <c r="AS225">
        <f t="shared" si="116"/>
        <v>-0.15629498166031183</v>
      </c>
      <c r="AU225">
        <f t="shared" si="117"/>
        <v>1.9764241401604687</v>
      </c>
      <c r="AV225" t="str">
        <f t="shared" si="118"/>
        <v>Europa bonds</v>
      </c>
      <c r="AX225">
        <f t="shared" si="119"/>
        <v>-0.65557716437196356</v>
      </c>
      <c r="AY225" t="str">
        <f t="shared" si="120"/>
        <v>Commodities</v>
      </c>
      <c r="BA225">
        <f t="shared" si="121"/>
        <v>1.7430186086048189</v>
      </c>
      <c r="BB225" t="str">
        <f t="shared" si="122"/>
        <v>ABS</v>
      </c>
      <c r="BD225">
        <f t="shared" si="123"/>
        <v>-0.50262980905743671</v>
      </c>
      <c r="BE225" t="str">
        <f t="shared" si="124"/>
        <v>Latam</v>
      </c>
      <c r="BF225">
        <f t="shared" si="125"/>
        <v>-0.15629498166031183</v>
      </c>
      <c r="BG225" t="str">
        <f t="shared" si="126"/>
        <v>Oro</v>
      </c>
      <c r="BH225">
        <f t="shared" si="127"/>
        <v>0.14898879583551938</v>
      </c>
      <c r="BI225" t="str">
        <f t="shared" si="128"/>
        <v>Asia</v>
      </c>
      <c r="BJ225">
        <f t="shared" si="129"/>
        <v>0.21791584940844858</v>
      </c>
      <c r="BK225" t="str">
        <f t="shared" si="130"/>
        <v>UK</v>
      </c>
      <c r="BM225">
        <f t="shared" si="131"/>
        <v>0.86391370240985532</v>
      </c>
      <c r="BN225" t="str">
        <f t="shared" si="132"/>
        <v>Latam corp</v>
      </c>
      <c r="BO225">
        <f t="shared" si="133"/>
        <v>1.1689443222038736</v>
      </c>
      <c r="BP225" t="str">
        <f t="shared" si="134"/>
        <v>US IG</v>
      </c>
      <c r="BQ225">
        <f t="shared" si="135"/>
        <v>1.3626482759787932</v>
      </c>
      <c r="BR225" t="str">
        <f t="shared" si="136"/>
        <v>Emerging sov</v>
      </c>
    </row>
    <row r="226" spans="1:70" x14ac:dyDescent="0.2">
      <c r="A226" s="2">
        <v>42522</v>
      </c>
      <c r="B226">
        <v>0.15570190742231399</v>
      </c>
      <c r="C226">
        <v>0.21014549533484619</v>
      </c>
      <c r="D226">
        <v>0.1834371236335971</v>
      </c>
      <c r="E226">
        <v>0.20333123595387151</v>
      </c>
      <c r="F226">
        <v>0.1634380045507457</v>
      </c>
      <c r="G226">
        <v>0.23083362643786451</v>
      </c>
      <c r="H226">
        <v>4.1443449116099651E-2</v>
      </c>
      <c r="I226">
        <v>4.8603868529613473E-2</v>
      </c>
      <c r="J226">
        <v>3.0059649438872141E-2</v>
      </c>
      <c r="K226">
        <v>5.060749804324146E-2</v>
      </c>
      <c r="L226">
        <v>4.2448221232236301E-2</v>
      </c>
      <c r="M226">
        <v>1.599500740889967E-2</v>
      </c>
      <c r="N226">
        <v>0.14194648775079219</v>
      </c>
      <c r="O226">
        <v>0.17572821075221329</v>
      </c>
      <c r="Q226">
        <v>0.13777036605101431</v>
      </c>
      <c r="R226">
        <v>3.4835620280491142E-2</v>
      </c>
      <c r="S226">
        <v>3.997385660965791E-2</v>
      </c>
      <c r="T226">
        <v>4.6071943910069191E-2</v>
      </c>
      <c r="U226">
        <v>2.435043149177574E-2</v>
      </c>
      <c r="V226">
        <v>-0.1160238615804995</v>
      </c>
      <c r="W226">
        <v>6.331194603479684E-2</v>
      </c>
      <c r="X226">
        <v>5.6815216154835202E-2</v>
      </c>
      <c r="Y226">
        <v>5.9410616795747988E-2</v>
      </c>
      <c r="Z226">
        <v>4.372051100423624E-2</v>
      </c>
      <c r="AA226">
        <v>5.7841995480473203E-2</v>
      </c>
      <c r="AB226">
        <v>2.7879595558484072E-2</v>
      </c>
      <c r="AC226">
        <v>-9.3056875932224004E-2</v>
      </c>
      <c r="AD226">
        <v>-2.7465437476716589E-2</v>
      </c>
      <c r="AF226">
        <f t="shared" si="103"/>
        <v>0.8848341573448838</v>
      </c>
      <c r="AG226">
        <f t="shared" si="104"/>
        <v>0.16576905550596743</v>
      </c>
      <c r="AH226">
        <f t="shared" si="105"/>
        <v>0.21791584940844858</v>
      </c>
      <c r="AI226">
        <f t="shared" si="106"/>
        <v>0.2265856679321088</v>
      </c>
      <c r="AJ226">
        <f t="shared" si="107"/>
        <v>0.14898879583551938</v>
      </c>
      <c r="AK226">
        <f t="shared" si="108"/>
        <v>-0.50262980905743671</v>
      </c>
      <c r="AL226">
        <f t="shared" si="109"/>
        <v>1.5276707751190013</v>
      </c>
      <c r="AM226">
        <f t="shared" si="110"/>
        <v>1.1689443222038736</v>
      </c>
      <c r="AN226">
        <f t="shared" si="111"/>
        <v>1.9764241401604687</v>
      </c>
      <c r="AO226">
        <f t="shared" si="112"/>
        <v>0.86391370240985532</v>
      </c>
      <c r="AP226">
        <f t="shared" si="113"/>
        <v>1.3626482759787932</v>
      </c>
      <c r="AQ226">
        <f t="shared" si="114"/>
        <v>1.7430186086048189</v>
      </c>
      <c r="AR226">
        <f t="shared" si="115"/>
        <v>-0.65557716437196356</v>
      </c>
      <c r="AS226">
        <f t="shared" si="116"/>
        <v>-0.15629498166031183</v>
      </c>
      <c r="AU226">
        <f t="shared" si="117"/>
        <v>1.9764241401604687</v>
      </c>
      <c r="AV226" t="str">
        <f t="shared" si="118"/>
        <v>Europa bonds</v>
      </c>
      <c r="AX226">
        <f t="shared" si="119"/>
        <v>-0.65557716437196356</v>
      </c>
      <c r="AY226" t="str">
        <f t="shared" si="120"/>
        <v>Commodities</v>
      </c>
      <c r="BA226">
        <f t="shared" si="121"/>
        <v>1.7430186086048189</v>
      </c>
      <c r="BB226" t="str">
        <f t="shared" si="122"/>
        <v>ABS</v>
      </c>
      <c r="BD226">
        <f t="shared" si="123"/>
        <v>-0.50262980905743671</v>
      </c>
      <c r="BE226" t="str">
        <f t="shared" si="124"/>
        <v>Latam</v>
      </c>
      <c r="BF226">
        <f t="shared" si="125"/>
        <v>-0.15629498166031183</v>
      </c>
      <c r="BG226" t="str">
        <f t="shared" si="126"/>
        <v>Oro</v>
      </c>
      <c r="BH226">
        <f t="shared" si="127"/>
        <v>0.14898879583551938</v>
      </c>
      <c r="BI226" t="str">
        <f t="shared" si="128"/>
        <v>Asia</v>
      </c>
      <c r="BJ226">
        <f t="shared" si="129"/>
        <v>0.21791584940844858</v>
      </c>
      <c r="BK226" t="str">
        <f t="shared" si="130"/>
        <v>UK</v>
      </c>
      <c r="BM226">
        <f t="shared" si="131"/>
        <v>0.86391370240985532</v>
      </c>
      <c r="BN226" t="str">
        <f t="shared" si="132"/>
        <v>Latam corp</v>
      </c>
      <c r="BO226">
        <f t="shared" si="133"/>
        <v>1.1689443222038736</v>
      </c>
      <c r="BP226" t="str">
        <f t="shared" si="134"/>
        <v>US IG</v>
      </c>
      <c r="BQ226">
        <f t="shared" si="135"/>
        <v>1.3626482759787932</v>
      </c>
      <c r="BR226" t="str">
        <f t="shared" si="136"/>
        <v>Emerging sov</v>
      </c>
    </row>
    <row r="227" spans="1:70" x14ac:dyDescent="0.2">
      <c r="A227" s="2">
        <v>42523</v>
      </c>
      <c r="B227">
        <v>0.15570190742231399</v>
      </c>
      <c r="C227">
        <v>0.21014549533484619</v>
      </c>
      <c r="D227">
        <v>0.1834371236335971</v>
      </c>
      <c r="E227">
        <v>0.20333123595387151</v>
      </c>
      <c r="F227">
        <v>0.1634380045507457</v>
      </c>
      <c r="G227">
        <v>0.23083362643786451</v>
      </c>
      <c r="H227">
        <v>4.1443449116099651E-2</v>
      </c>
      <c r="I227">
        <v>4.8603868529613473E-2</v>
      </c>
      <c r="J227">
        <v>3.0059649438872141E-2</v>
      </c>
      <c r="K227">
        <v>5.060749804324146E-2</v>
      </c>
      <c r="L227">
        <v>4.2448221232236301E-2</v>
      </c>
      <c r="M227">
        <v>1.599500740889967E-2</v>
      </c>
      <c r="N227">
        <v>0.14194648775079219</v>
      </c>
      <c r="O227">
        <v>0.17572821075221329</v>
      </c>
      <c r="Q227">
        <v>0.13777036605101431</v>
      </c>
      <c r="R227">
        <v>3.4835620280491142E-2</v>
      </c>
      <c r="S227">
        <v>3.997385660965791E-2</v>
      </c>
      <c r="T227">
        <v>4.6071943910069191E-2</v>
      </c>
      <c r="U227">
        <v>2.435043149177574E-2</v>
      </c>
      <c r="V227">
        <v>-0.1160238615804995</v>
      </c>
      <c r="W227">
        <v>6.331194603479684E-2</v>
      </c>
      <c r="X227">
        <v>5.6815216154835202E-2</v>
      </c>
      <c r="Y227">
        <v>5.9410616795747988E-2</v>
      </c>
      <c r="Z227">
        <v>4.372051100423624E-2</v>
      </c>
      <c r="AA227">
        <v>5.7841995480473203E-2</v>
      </c>
      <c r="AB227">
        <v>2.7879595558484072E-2</v>
      </c>
      <c r="AC227">
        <v>-9.3056875932224004E-2</v>
      </c>
      <c r="AD227">
        <v>-2.7465437476716589E-2</v>
      </c>
      <c r="AF227">
        <f t="shared" si="103"/>
        <v>0.8848341573448838</v>
      </c>
      <c r="AG227">
        <f t="shared" si="104"/>
        <v>0.16576905550596743</v>
      </c>
      <c r="AH227">
        <f t="shared" si="105"/>
        <v>0.21791584940844858</v>
      </c>
      <c r="AI227">
        <f t="shared" si="106"/>
        <v>0.2265856679321088</v>
      </c>
      <c r="AJ227">
        <f t="shared" si="107"/>
        <v>0.14898879583551938</v>
      </c>
      <c r="AK227">
        <f t="shared" si="108"/>
        <v>-0.50262980905743671</v>
      </c>
      <c r="AL227">
        <f t="shared" si="109"/>
        <v>1.5276707751190013</v>
      </c>
      <c r="AM227">
        <f t="shared" si="110"/>
        <v>1.1689443222038736</v>
      </c>
      <c r="AN227">
        <f t="shared" si="111"/>
        <v>1.9764241401604687</v>
      </c>
      <c r="AO227">
        <f t="shared" si="112"/>
        <v>0.86391370240985532</v>
      </c>
      <c r="AP227">
        <f t="shared" si="113"/>
        <v>1.3626482759787932</v>
      </c>
      <c r="AQ227">
        <f t="shared" si="114"/>
        <v>1.7430186086048189</v>
      </c>
      <c r="AR227">
        <f t="shared" si="115"/>
        <v>-0.65557716437196356</v>
      </c>
      <c r="AS227">
        <f t="shared" si="116"/>
        <v>-0.15629498166031183</v>
      </c>
      <c r="AU227">
        <f t="shared" si="117"/>
        <v>1.9764241401604687</v>
      </c>
      <c r="AV227" t="str">
        <f t="shared" si="118"/>
        <v>Europa bonds</v>
      </c>
      <c r="AX227">
        <f t="shared" si="119"/>
        <v>-0.65557716437196356</v>
      </c>
      <c r="AY227" t="str">
        <f t="shared" si="120"/>
        <v>Commodities</v>
      </c>
      <c r="BA227">
        <f t="shared" si="121"/>
        <v>1.7430186086048189</v>
      </c>
      <c r="BB227" t="str">
        <f t="shared" si="122"/>
        <v>ABS</v>
      </c>
      <c r="BD227">
        <f t="shared" si="123"/>
        <v>-0.50262980905743671</v>
      </c>
      <c r="BE227" t="str">
        <f t="shared" si="124"/>
        <v>Latam</v>
      </c>
      <c r="BF227">
        <f t="shared" si="125"/>
        <v>-0.15629498166031183</v>
      </c>
      <c r="BG227" t="str">
        <f t="shared" si="126"/>
        <v>Oro</v>
      </c>
      <c r="BH227">
        <f t="shared" si="127"/>
        <v>0.14898879583551938</v>
      </c>
      <c r="BI227" t="str">
        <f t="shared" si="128"/>
        <v>Asia</v>
      </c>
      <c r="BJ227">
        <f t="shared" si="129"/>
        <v>0.21791584940844858</v>
      </c>
      <c r="BK227" t="str">
        <f t="shared" si="130"/>
        <v>UK</v>
      </c>
      <c r="BM227">
        <f t="shared" si="131"/>
        <v>0.86391370240985532</v>
      </c>
      <c r="BN227" t="str">
        <f t="shared" si="132"/>
        <v>Latam corp</v>
      </c>
      <c r="BO227">
        <f t="shared" si="133"/>
        <v>1.1689443222038736</v>
      </c>
      <c r="BP227" t="str">
        <f t="shared" si="134"/>
        <v>US IG</v>
      </c>
      <c r="BQ227">
        <f t="shared" si="135"/>
        <v>1.3626482759787932</v>
      </c>
      <c r="BR227" t="str">
        <f t="shared" si="136"/>
        <v>Emerging sov</v>
      </c>
    </row>
    <row r="228" spans="1:70" x14ac:dyDescent="0.2">
      <c r="A228" s="2">
        <v>42524</v>
      </c>
      <c r="B228">
        <v>0.15570190742231399</v>
      </c>
      <c r="C228">
        <v>0.21014549533484619</v>
      </c>
      <c r="D228">
        <v>0.1834371236335971</v>
      </c>
      <c r="E228">
        <v>0.20333123595387151</v>
      </c>
      <c r="F228">
        <v>0.1634380045507457</v>
      </c>
      <c r="G228">
        <v>0.23083362643786451</v>
      </c>
      <c r="H228">
        <v>4.1443449116099651E-2</v>
      </c>
      <c r="I228">
        <v>4.8603868529613473E-2</v>
      </c>
      <c r="J228">
        <v>3.0059649438872141E-2</v>
      </c>
      <c r="K228">
        <v>5.060749804324146E-2</v>
      </c>
      <c r="L228">
        <v>4.2448221232236301E-2</v>
      </c>
      <c r="M228">
        <v>1.599500740889967E-2</v>
      </c>
      <c r="N228">
        <v>0.14194648775079219</v>
      </c>
      <c r="O228">
        <v>0.17572821075221329</v>
      </c>
      <c r="Q228">
        <v>0.13777036605101431</v>
      </c>
      <c r="R228">
        <v>3.4835620280491142E-2</v>
      </c>
      <c r="S228">
        <v>3.997385660965791E-2</v>
      </c>
      <c r="T228">
        <v>4.6071943910069191E-2</v>
      </c>
      <c r="U228">
        <v>2.435043149177574E-2</v>
      </c>
      <c r="V228">
        <v>-0.1160238615804995</v>
      </c>
      <c r="W228">
        <v>6.331194603479684E-2</v>
      </c>
      <c r="X228">
        <v>5.6815216154835202E-2</v>
      </c>
      <c r="Y228">
        <v>5.9410616795747988E-2</v>
      </c>
      <c r="Z228">
        <v>4.372051100423624E-2</v>
      </c>
      <c r="AA228">
        <v>5.7841995480473203E-2</v>
      </c>
      <c r="AB228">
        <v>2.7879595558484072E-2</v>
      </c>
      <c r="AC228">
        <v>-9.3056875932224004E-2</v>
      </c>
      <c r="AD228">
        <v>-2.7465437476716589E-2</v>
      </c>
      <c r="AF228">
        <f t="shared" si="103"/>
        <v>0.8848341573448838</v>
      </c>
      <c r="AG228">
        <f t="shared" si="104"/>
        <v>0.16576905550596743</v>
      </c>
      <c r="AH228">
        <f t="shared" si="105"/>
        <v>0.21791584940844858</v>
      </c>
      <c r="AI228">
        <f t="shared" si="106"/>
        <v>0.2265856679321088</v>
      </c>
      <c r="AJ228">
        <f t="shared" si="107"/>
        <v>0.14898879583551938</v>
      </c>
      <c r="AK228">
        <f t="shared" si="108"/>
        <v>-0.50262980905743671</v>
      </c>
      <c r="AL228">
        <f t="shared" si="109"/>
        <v>1.5276707751190013</v>
      </c>
      <c r="AM228">
        <f t="shared" si="110"/>
        <v>1.1689443222038736</v>
      </c>
      <c r="AN228">
        <f t="shared" si="111"/>
        <v>1.9764241401604687</v>
      </c>
      <c r="AO228">
        <f t="shared" si="112"/>
        <v>0.86391370240985532</v>
      </c>
      <c r="AP228">
        <f t="shared" si="113"/>
        <v>1.3626482759787932</v>
      </c>
      <c r="AQ228">
        <f t="shared" si="114"/>
        <v>1.7430186086048189</v>
      </c>
      <c r="AR228">
        <f t="shared" si="115"/>
        <v>-0.65557716437196356</v>
      </c>
      <c r="AS228">
        <f t="shared" si="116"/>
        <v>-0.15629498166031183</v>
      </c>
      <c r="AU228">
        <f t="shared" si="117"/>
        <v>1.9764241401604687</v>
      </c>
      <c r="AV228" t="str">
        <f t="shared" si="118"/>
        <v>Europa bonds</v>
      </c>
      <c r="AX228">
        <f t="shared" si="119"/>
        <v>-0.65557716437196356</v>
      </c>
      <c r="AY228" t="str">
        <f t="shared" si="120"/>
        <v>Commodities</v>
      </c>
      <c r="BA228">
        <f t="shared" si="121"/>
        <v>1.7430186086048189</v>
      </c>
      <c r="BB228" t="str">
        <f t="shared" si="122"/>
        <v>ABS</v>
      </c>
      <c r="BD228">
        <f t="shared" si="123"/>
        <v>-0.50262980905743671</v>
      </c>
      <c r="BE228" t="str">
        <f t="shared" si="124"/>
        <v>Latam</v>
      </c>
      <c r="BF228">
        <f t="shared" si="125"/>
        <v>-0.15629498166031183</v>
      </c>
      <c r="BG228" t="str">
        <f t="shared" si="126"/>
        <v>Oro</v>
      </c>
      <c r="BH228">
        <f t="shared" si="127"/>
        <v>0.14898879583551938</v>
      </c>
      <c r="BI228" t="str">
        <f t="shared" si="128"/>
        <v>Asia</v>
      </c>
      <c r="BJ228">
        <f t="shared" si="129"/>
        <v>0.21791584940844858</v>
      </c>
      <c r="BK228" t="str">
        <f t="shared" si="130"/>
        <v>UK</v>
      </c>
      <c r="BM228">
        <f t="shared" si="131"/>
        <v>0.86391370240985532</v>
      </c>
      <c r="BN228" t="str">
        <f t="shared" si="132"/>
        <v>Latam corp</v>
      </c>
      <c r="BO228">
        <f t="shared" si="133"/>
        <v>1.1689443222038736</v>
      </c>
      <c r="BP228" t="str">
        <f t="shared" si="134"/>
        <v>US IG</v>
      </c>
      <c r="BQ228">
        <f t="shared" si="135"/>
        <v>1.3626482759787932</v>
      </c>
      <c r="BR228" t="str">
        <f t="shared" si="136"/>
        <v>Emerging sov</v>
      </c>
    </row>
    <row r="229" spans="1:70" x14ac:dyDescent="0.2">
      <c r="A229" s="2">
        <v>42527</v>
      </c>
      <c r="B229">
        <v>0.15570190742231399</v>
      </c>
      <c r="C229">
        <v>0.21014549533484619</v>
      </c>
      <c r="D229">
        <v>0.1834371236335971</v>
      </c>
      <c r="E229">
        <v>0.20333123595387151</v>
      </c>
      <c r="F229">
        <v>0.1634380045507457</v>
      </c>
      <c r="G229">
        <v>0.23083362643786451</v>
      </c>
      <c r="H229">
        <v>4.1443449116099651E-2</v>
      </c>
      <c r="I229">
        <v>4.8603868529613473E-2</v>
      </c>
      <c r="J229">
        <v>3.0059649438872141E-2</v>
      </c>
      <c r="K229">
        <v>5.060749804324146E-2</v>
      </c>
      <c r="L229">
        <v>4.2448221232236301E-2</v>
      </c>
      <c r="M229">
        <v>1.599500740889967E-2</v>
      </c>
      <c r="N229">
        <v>0.14194648775079219</v>
      </c>
      <c r="O229">
        <v>0.17572821075221329</v>
      </c>
      <c r="Q229">
        <v>0.13777036605101431</v>
      </c>
      <c r="R229">
        <v>3.4835620280491142E-2</v>
      </c>
      <c r="S229">
        <v>3.997385660965791E-2</v>
      </c>
      <c r="T229">
        <v>4.6071943910069191E-2</v>
      </c>
      <c r="U229">
        <v>2.435043149177574E-2</v>
      </c>
      <c r="V229">
        <v>-0.1160238615804995</v>
      </c>
      <c r="W229">
        <v>6.331194603479684E-2</v>
      </c>
      <c r="X229">
        <v>5.6815216154835202E-2</v>
      </c>
      <c r="Y229">
        <v>5.9410616795747988E-2</v>
      </c>
      <c r="Z229">
        <v>4.372051100423624E-2</v>
      </c>
      <c r="AA229">
        <v>5.7841995480473203E-2</v>
      </c>
      <c r="AB229">
        <v>2.7879595558484072E-2</v>
      </c>
      <c r="AC229">
        <v>-9.3056875932224004E-2</v>
      </c>
      <c r="AD229">
        <v>-2.7465437476716589E-2</v>
      </c>
      <c r="AF229">
        <f t="shared" si="103"/>
        <v>0.8848341573448838</v>
      </c>
      <c r="AG229">
        <f t="shared" si="104"/>
        <v>0.16576905550596743</v>
      </c>
      <c r="AH229">
        <f t="shared" si="105"/>
        <v>0.21791584940844858</v>
      </c>
      <c r="AI229">
        <f t="shared" si="106"/>
        <v>0.2265856679321088</v>
      </c>
      <c r="AJ229">
        <f t="shared" si="107"/>
        <v>0.14898879583551938</v>
      </c>
      <c r="AK229">
        <f t="shared" si="108"/>
        <v>-0.50262980905743671</v>
      </c>
      <c r="AL229">
        <f t="shared" si="109"/>
        <v>1.5276707751190013</v>
      </c>
      <c r="AM229">
        <f t="shared" si="110"/>
        <v>1.1689443222038736</v>
      </c>
      <c r="AN229">
        <f t="shared" si="111"/>
        <v>1.9764241401604687</v>
      </c>
      <c r="AO229">
        <f t="shared" si="112"/>
        <v>0.86391370240985532</v>
      </c>
      <c r="AP229">
        <f t="shared" si="113"/>
        <v>1.3626482759787932</v>
      </c>
      <c r="AQ229">
        <f t="shared" si="114"/>
        <v>1.7430186086048189</v>
      </c>
      <c r="AR229">
        <f t="shared" si="115"/>
        <v>-0.65557716437196356</v>
      </c>
      <c r="AS229">
        <f t="shared" si="116"/>
        <v>-0.15629498166031183</v>
      </c>
      <c r="AU229">
        <f t="shared" si="117"/>
        <v>1.9764241401604687</v>
      </c>
      <c r="AV229" t="str">
        <f t="shared" si="118"/>
        <v>Europa bonds</v>
      </c>
      <c r="AX229">
        <f t="shared" si="119"/>
        <v>-0.65557716437196356</v>
      </c>
      <c r="AY229" t="str">
        <f t="shared" si="120"/>
        <v>Commodities</v>
      </c>
      <c r="BA229">
        <f t="shared" si="121"/>
        <v>1.7430186086048189</v>
      </c>
      <c r="BB229" t="str">
        <f t="shared" si="122"/>
        <v>ABS</v>
      </c>
      <c r="BD229">
        <f t="shared" si="123"/>
        <v>-0.50262980905743671</v>
      </c>
      <c r="BE229" t="str">
        <f t="shared" si="124"/>
        <v>Latam</v>
      </c>
      <c r="BF229">
        <f t="shared" si="125"/>
        <v>-0.15629498166031183</v>
      </c>
      <c r="BG229" t="str">
        <f t="shared" si="126"/>
        <v>Oro</v>
      </c>
      <c r="BH229">
        <f t="shared" si="127"/>
        <v>0.14898879583551938</v>
      </c>
      <c r="BI229" t="str">
        <f t="shared" si="128"/>
        <v>Asia</v>
      </c>
      <c r="BJ229">
        <f t="shared" si="129"/>
        <v>0.21791584940844858</v>
      </c>
      <c r="BK229" t="str">
        <f t="shared" si="130"/>
        <v>UK</v>
      </c>
      <c r="BM229">
        <f t="shared" si="131"/>
        <v>0.86391370240985532</v>
      </c>
      <c r="BN229" t="str">
        <f t="shared" si="132"/>
        <v>Latam corp</v>
      </c>
      <c r="BO229">
        <f t="shared" si="133"/>
        <v>1.1689443222038736</v>
      </c>
      <c r="BP229" t="str">
        <f t="shared" si="134"/>
        <v>US IG</v>
      </c>
      <c r="BQ229">
        <f t="shared" si="135"/>
        <v>1.3626482759787932</v>
      </c>
      <c r="BR229" t="str">
        <f t="shared" si="136"/>
        <v>Emerging sov</v>
      </c>
    </row>
    <row r="230" spans="1:70" x14ac:dyDescent="0.2">
      <c r="A230" s="2">
        <v>42528</v>
      </c>
      <c r="B230">
        <v>0.15570190742231399</v>
      </c>
      <c r="C230">
        <v>0.21014549533484619</v>
      </c>
      <c r="D230">
        <v>0.1834371236335971</v>
      </c>
      <c r="E230">
        <v>0.20333123595387151</v>
      </c>
      <c r="F230">
        <v>0.1634380045507457</v>
      </c>
      <c r="G230">
        <v>0.23083362643786451</v>
      </c>
      <c r="H230">
        <v>4.1443449116099651E-2</v>
      </c>
      <c r="I230">
        <v>4.8603868529613473E-2</v>
      </c>
      <c r="J230">
        <v>3.0059649438872141E-2</v>
      </c>
      <c r="K230">
        <v>5.060749804324146E-2</v>
      </c>
      <c r="L230">
        <v>4.2448221232236301E-2</v>
      </c>
      <c r="M230">
        <v>1.599500740889967E-2</v>
      </c>
      <c r="N230">
        <v>0.14194648775079219</v>
      </c>
      <c r="O230">
        <v>0.17572821075221329</v>
      </c>
      <c r="Q230">
        <v>0.13777036605101431</v>
      </c>
      <c r="R230">
        <v>3.4835620280491142E-2</v>
      </c>
      <c r="S230">
        <v>3.997385660965791E-2</v>
      </c>
      <c r="T230">
        <v>4.6071943910069191E-2</v>
      </c>
      <c r="U230">
        <v>2.435043149177574E-2</v>
      </c>
      <c r="V230">
        <v>-0.1160238615804995</v>
      </c>
      <c r="W230">
        <v>6.331194603479684E-2</v>
      </c>
      <c r="X230">
        <v>5.6815216154835202E-2</v>
      </c>
      <c r="Y230">
        <v>5.9410616795747988E-2</v>
      </c>
      <c r="Z230">
        <v>4.372051100423624E-2</v>
      </c>
      <c r="AA230">
        <v>5.7841995480473203E-2</v>
      </c>
      <c r="AB230">
        <v>2.7879595558484072E-2</v>
      </c>
      <c r="AC230">
        <v>-9.3056875932224004E-2</v>
      </c>
      <c r="AD230">
        <v>-2.7465437476716589E-2</v>
      </c>
      <c r="AF230">
        <f t="shared" si="103"/>
        <v>0.8848341573448838</v>
      </c>
      <c r="AG230">
        <f t="shared" si="104"/>
        <v>0.16576905550596743</v>
      </c>
      <c r="AH230">
        <f t="shared" si="105"/>
        <v>0.21791584940844858</v>
      </c>
      <c r="AI230">
        <f t="shared" si="106"/>
        <v>0.2265856679321088</v>
      </c>
      <c r="AJ230">
        <f t="shared" si="107"/>
        <v>0.14898879583551938</v>
      </c>
      <c r="AK230">
        <f t="shared" si="108"/>
        <v>-0.50262980905743671</v>
      </c>
      <c r="AL230">
        <f t="shared" si="109"/>
        <v>1.5276707751190013</v>
      </c>
      <c r="AM230">
        <f t="shared" si="110"/>
        <v>1.1689443222038736</v>
      </c>
      <c r="AN230">
        <f t="shared" si="111"/>
        <v>1.9764241401604687</v>
      </c>
      <c r="AO230">
        <f t="shared" si="112"/>
        <v>0.86391370240985532</v>
      </c>
      <c r="AP230">
        <f t="shared" si="113"/>
        <v>1.3626482759787932</v>
      </c>
      <c r="AQ230">
        <f t="shared" si="114"/>
        <v>1.7430186086048189</v>
      </c>
      <c r="AR230">
        <f t="shared" si="115"/>
        <v>-0.65557716437196356</v>
      </c>
      <c r="AS230">
        <f t="shared" si="116"/>
        <v>-0.15629498166031183</v>
      </c>
      <c r="AU230">
        <f t="shared" si="117"/>
        <v>1.9764241401604687</v>
      </c>
      <c r="AV230" t="str">
        <f t="shared" si="118"/>
        <v>Europa bonds</v>
      </c>
      <c r="AX230">
        <f t="shared" si="119"/>
        <v>-0.65557716437196356</v>
      </c>
      <c r="AY230" t="str">
        <f t="shared" si="120"/>
        <v>Commodities</v>
      </c>
      <c r="BA230">
        <f t="shared" si="121"/>
        <v>1.7430186086048189</v>
      </c>
      <c r="BB230" t="str">
        <f t="shared" si="122"/>
        <v>ABS</v>
      </c>
      <c r="BD230">
        <f t="shared" si="123"/>
        <v>-0.50262980905743671</v>
      </c>
      <c r="BE230" t="str">
        <f t="shared" si="124"/>
        <v>Latam</v>
      </c>
      <c r="BF230">
        <f t="shared" si="125"/>
        <v>-0.15629498166031183</v>
      </c>
      <c r="BG230" t="str">
        <f t="shared" si="126"/>
        <v>Oro</v>
      </c>
      <c r="BH230">
        <f t="shared" si="127"/>
        <v>0.14898879583551938</v>
      </c>
      <c r="BI230" t="str">
        <f t="shared" si="128"/>
        <v>Asia</v>
      </c>
      <c r="BJ230">
        <f t="shared" si="129"/>
        <v>0.21791584940844858</v>
      </c>
      <c r="BK230" t="str">
        <f t="shared" si="130"/>
        <v>UK</v>
      </c>
      <c r="BM230">
        <f t="shared" si="131"/>
        <v>0.86391370240985532</v>
      </c>
      <c r="BN230" t="str">
        <f t="shared" si="132"/>
        <v>Latam corp</v>
      </c>
      <c r="BO230">
        <f t="shared" si="133"/>
        <v>1.1689443222038736</v>
      </c>
      <c r="BP230" t="str">
        <f t="shared" si="134"/>
        <v>US IG</v>
      </c>
      <c r="BQ230">
        <f t="shared" si="135"/>
        <v>1.3626482759787932</v>
      </c>
      <c r="BR230" t="str">
        <f t="shared" si="136"/>
        <v>Emerging sov</v>
      </c>
    </row>
    <row r="231" spans="1:70" x14ac:dyDescent="0.2">
      <c r="A231" s="2">
        <v>42529</v>
      </c>
      <c r="B231">
        <v>0.15570190742231399</v>
      </c>
      <c r="C231">
        <v>0.21014549533484619</v>
      </c>
      <c r="D231">
        <v>0.1834371236335971</v>
      </c>
      <c r="E231">
        <v>0.20333123595387151</v>
      </c>
      <c r="F231">
        <v>0.1634380045507457</v>
      </c>
      <c r="G231">
        <v>0.23083362643786451</v>
      </c>
      <c r="H231">
        <v>4.1443449116099651E-2</v>
      </c>
      <c r="I231">
        <v>4.8603868529613473E-2</v>
      </c>
      <c r="J231">
        <v>3.0059649438872141E-2</v>
      </c>
      <c r="K231">
        <v>5.060749804324146E-2</v>
      </c>
      <c r="L231">
        <v>4.2448221232236301E-2</v>
      </c>
      <c r="M231">
        <v>1.599500740889967E-2</v>
      </c>
      <c r="N231">
        <v>0.14194648775079219</v>
      </c>
      <c r="O231">
        <v>0.17572821075221329</v>
      </c>
      <c r="Q231">
        <v>0.13777036605101431</v>
      </c>
      <c r="R231">
        <v>3.4835620280491142E-2</v>
      </c>
      <c r="S231">
        <v>3.997385660965791E-2</v>
      </c>
      <c r="T231">
        <v>4.6071943910069191E-2</v>
      </c>
      <c r="U231">
        <v>2.435043149177574E-2</v>
      </c>
      <c r="V231">
        <v>-0.1160238615804995</v>
      </c>
      <c r="W231">
        <v>6.331194603479684E-2</v>
      </c>
      <c r="X231">
        <v>5.6815216154835202E-2</v>
      </c>
      <c r="Y231">
        <v>5.9410616795747988E-2</v>
      </c>
      <c r="Z231">
        <v>4.372051100423624E-2</v>
      </c>
      <c r="AA231">
        <v>5.7841995480473203E-2</v>
      </c>
      <c r="AB231">
        <v>2.7879595558484072E-2</v>
      </c>
      <c r="AC231">
        <v>-9.3056875932224004E-2</v>
      </c>
      <c r="AD231">
        <v>-2.7465437476716589E-2</v>
      </c>
      <c r="AF231">
        <f t="shared" si="103"/>
        <v>0.8848341573448838</v>
      </c>
      <c r="AG231">
        <f t="shared" si="104"/>
        <v>0.16576905550596743</v>
      </c>
      <c r="AH231">
        <f t="shared" si="105"/>
        <v>0.21791584940844858</v>
      </c>
      <c r="AI231">
        <f t="shared" si="106"/>
        <v>0.2265856679321088</v>
      </c>
      <c r="AJ231">
        <f t="shared" si="107"/>
        <v>0.14898879583551938</v>
      </c>
      <c r="AK231">
        <f t="shared" si="108"/>
        <v>-0.50262980905743671</v>
      </c>
      <c r="AL231">
        <f t="shared" si="109"/>
        <v>1.5276707751190013</v>
      </c>
      <c r="AM231">
        <f t="shared" si="110"/>
        <v>1.1689443222038736</v>
      </c>
      <c r="AN231">
        <f t="shared" si="111"/>
        <v>1.9764241401604687</v>
      </c>
      <c r="AO231">
        <f t="shared" si="112"/>
        <v>0.86391370240985532</v>
      </c>
      <c r="AP231">
        <f t="shared" si="113"/>
        <v>1.3626482759787932</v>
      </c>
      <c r="AQ231">
        <f t="shared" si="114"/>
        <v>1.7430186086048189</v>
      </c>
      <c r="AR231">
        <f t="shared" si="115"/>
        <v>-0.65557716437196356</v>
      </c>
      <c r="AS231">
        <f t="shared" si="116"/>
        <v>-0.15629498166031183</v>
      </c>
      <c r="AU231">
        <f t="shared" si="117"/>
        <v>1.9764241401604687</v>
      </c>
      <c r="AV231" t="str">
        <f t="shared" si="118"/>
        <v>Europa bonds</v>
      </c>
      <c r="AX231">
        <f t="shared" si="119"/>
        <v>-0.65557716437196356</v>
      </c>
      <c r="AY231" t="str">
        <f t="shared" si="120"/>
        <v>Commodities</v>
      </c>
      <c r="BA231">
        <f t="shared" si="121"/>
        <v>1.7430186086048189</v>
      </c>
      <c r="BB231" t="str">
        <f t="shared" si="122"/>
        <v>ABS</v>
      </c>
      <c r="BD231">
        <f t="shared" si="123"/>
        <v>-0.50262980905743671</v>
      </c>
      <c r="BE231" t="str">
        <f t="shared" si="124"/>
        <v>Latam</v>
      </c>
      <c r="BF231">
        <f t="shared" si="125"/>
        <v>-0.15629498166031183</v>
      </c>
      <c r="BG231" t="str">
        <f t="shared" si="126"/>
        <v>Oro</v>
      </c>
      <c r="BH231">
        <f t="shared" si="127"/>
        <v>0.14898879583551938</v>
      </c>
      <c r="BI231" t="str">
        <f t="shared" si="128"/>
        <v>Asia</v>
      </c>
      <c r="BJ231">
        <f t="shared" si="129"/>
        <v>0.21791584940844858</v>
      </c>
      <c r="BK231" t="str">
        <f t="shared" si="130"/>
        <v>UK</v>
      </c>
      <c r="BM231">
        <f t="shared" si="131"/>
        <v>0.86391370240985532</v>
      </c>
      <c r="BN231" t="str">
        <f t="shared" si="132"/>
        <v>Latam corp</v>
      </c>
      <c r="BO231">
        <f t="shared" si="133"/>
        <v>1.1689443222038736</v>
      </c>
      <c r="BP231" t="str">
        <f t="shared" si="134"/>
        <v>US IG</v>
      </c>
      <c r="BQ231">
        <f t="shared" si="135"/>
        <v>1.3626482759787932</v>
      </c>
      <c r="BR231" t="str">
        <f t="shared" si="136"/>
        <v>Emerging sov</v>
      </c>
    </row>
    <row r="232" spans="1:70" x14ac:dyDescent="0.2">
      <c r="A232" s="2">
        <v>42530</v>
      </c>
      <c r="B232">
        <v>0.15570190742231399</v>
      </c>
      <c r="C232">
        <v>0.21014549533484619</v>
      </c>
      <c r="D232">
        <v>0.1834371236335971</v>
      </c>
      <c r="E232">
        <v>0.20333123595387151</v>
      </c>
      <c r="F232">
        <v>0.1634380045507457</v>
      </c>
      <c r="G232">
        <v>0.23083362643786451</v>
      </c>
      <c r="H232">
        <v>4.1443449116099651E-2</v>
      </c>
      <c r="I232">
        <v>4.8603868529613473E-2</v>
      </c>
      <c r="J232">
        <v>3.0059649438872141E-2</v>
      </c>
      <c r="K232">
        <v>5.060749804324146E-2</v>
      </c>
      <c r="L232">
        <v>4.2448221232236301E-2</v>
      </c>
      <c r="M232">
        <v>1.599500740889967E-2</v>
      </c>
      <c r="N232">
        <v>0.14194648775079219</v>
      </c>
      <c r="O232">
        <v>0.17572821075221329</v>
      </c>
      <c r="Q232">
        <v>0.13777036605101431</v>
      </c>
      <c r="R232">
        <v>3.4835620280491142E-2</v>
      </c>
      <c r="S232">
        <v>3.997385660965791E-2</v>
      </c>
      <c r="T232">
        <v>4.6071943910069191E-2</v>
      </c>
      <c r="U232">
        <v>2.435043149177574E-2</v>
      </c>
      <c r="V232">
        <v>-0.1160238615804995</v>
      </c>
      <c r="W232">
        <v>6.331194603479684E-2</v>
      </c>
      <c r="X232">
        <v>5.6815216154835202E-2</v>
      </c>
      <c r="Y232">
        <v>5.9410616795747988E-2</v>
      </c>
      <c r="Z232">
        <v>4.372051100423624E-2</v>
      </c>
      <c r="AA232">
        <v>5.7841995480473203E-2</v>
      </c>
      <c r="AB232">
        <v>2.7879595558484072E-2</v>
      </c>
      <c r="AC232">
        <v>-9.3056875932224004E-2</v>
      </c>
      <c r="AD232">
        <v>-2.7465437476716589E-2</v>
      </c>
      <c r="AF232">
        <f t="shared" si="103"/>
        <v>0.8848341573448838</v>
      </c>
      <c r="AG232">
        <f t="shared" si="104"/>
        <v>0.16576905550596743</v>
      </c>
      <c r="AH232">
        <f t="shared" si="105"/>
        <v>0.21791584940844858</v>
      </c>
      <c r="AI232">
        <f t="shared" si="106"/>
        <v>0.2265856679321088</v>
      </c>
      <c r="AJ232">
        <f t="shared" si="107"/>
        <v>0.14898879583551938</v>
      </c>
      <c r="AK232">
        <f t="shared" si="108"/>
        <v>-0.50262980905743671</v>
      </c>
      <c r="AL232">
        <f t="shared" si="109"/>
        <v>1.5276707751190013</v>
      </c>
      <c r="AM232">
        <f t="shared" si="110"/>
        <v>1.1689443222038736</v>
      </c>
      <c r="AN232">
        <f t="shared" si="111"/>
        <v>1.9764241401604687</v>
      </c>
      <c r="AO232">
        <f t="shared" si="112"/>
        <v>0.86391370240985532</v>
      </c>
      <c r="AP232">
        <f t="shared" si="113"/>
        <v>1.3626482759787932</v>
      </c>
      <c r="AQ232">
        <f t="shared" si="114"/>
        <v>1.7430186086048189</v>
      </c>
      <c r="AR232">
        <f t="shared" si="115"/>
        <v>-0.65557716437196356</v>
      </c>
      <c r="AS232">
        <f t="shared" si="116"/>
        <v>-0.15629498166031183</v>
      </c>
      <c r="AU232">
        <f t="shared" si="117"/>
        <v>1.9764241401604687</v>
      </c>
      <c r="AV232" t="str">
        <f t="shared" si="118"/>
        <v>Europa bonds</v>
      </c>
      <c r="AX232">
        <f t="shared" si="119"/>
        <v>-0.65557716437196356</v>
      </c>
      <c r="AY232" t="str">
        <f t="shared" si="120"/>
        <v>Commodities</v>
      </c>
      <c r="BA232">
        <f t="shared" si="121"/>
        <v>1.7430186086048189</v>
      </c>
      <c r="BB232" t="str">
        <f t="shared" si="122"/>
        <v>ABS</v>
      </c>
      <c r="BD232">
        <f t="shared" si="123"/>
        <v>-0.50262980905743671</v>
      </c>
      <c r="BE232" t="str">
        <f t="shared" si="124"/>
        <v>Latam</v>
      </c>
      <c r="BF232">
        <f t="shared" si="125"/>
        <v>-0.15629498166031183</v>
      </c>
      <c r="BG232" t="str">
        <f t="shared" si="126"/>
        <v>Oro</v>
      </c>
      <c r="BH232">
        <f t="shared" si="127"/>
        <v>0.14898879583551938</v>
      </c>
      <c r="BI232" t="str">
        <f t="shared" si="128"/>
        <v>Asia</v>
      </c>
      <c r="BJ232">
        <f t="shared" si="129"/>
        <v>0.21791584940844858</v>
      </c>
      <c r="BK232" t="str">
        <f t="shared" si="130"/>
        <v>UK</v>
      </c>
      <c r="BM232">
        <f t="shared" si="131"/>
        <v>0.86391370240985532</v>
      </c>
      <c r="BN232" t="str">
        <f t="shared" si="132"/>
        <v>Latam corp</v>
      </c>
      <c r="BO232">
        <f t="shared" si="133"/>
        <v>1.1689443222038736</v>
      </c>
      <c r="BP232" t="str">
        <f t="shared" si="134"/>
        <v>US IG</v>
      </c>
      <c r="BQ232">
        <f t="shared" si="135"/>
        <v>1.3626482759787932</v>
      </c>
      <c r="BR232" t="str">
        <f t="shared" si="136"/>
        <v>Emerging sov</v>
      </c>
    </row>
    <row r="233" spans="1:70" x14ac:dyDescent="0.2">
      <c r="A233" s="2">
        <v>42531</v>
      </c>
      <c r="B233">
        <v>0.15570190742231399</v>
      </c>
      <c r="C233">
        <v>0.21014549533484619</v>
      </c>
      <c r="D233">
        <v>0.1834371236335971</v>
      </c>
      <c r="E233">
        <v>0.20333123595387151</v>
      </c>
      <c r="F233">
        <v>0.1634380045507457</v>
      </c>
      <c r="G233">
        <v>0.23083362643786451</v>
      </c>
      <c r="H233">
        <v>4.1443449116099651E-2</v>
      </c>
      <c r="I233">
        <v>4.8603868529613473E-2</v>
      </c>
      <c r="J233">
        <v>3.0059649438872141E-2</v>
      </c>
      <c r="K233">
        <v>5.060749804324146E-2</v>
      </c>
      <c r="L233">
        <v>4.2448221232236301E-2</v>
      </c>
      <c r="M233">
        <v>1.599500740889967E-2</v>
      </c>
      <c r="N233">
        <v>0.14194648775079219</v>
      </c>
      <c r="O233">
        <v>0.17572821075221329</v>
      </c>
      <c r="Q233">
        <v>0.13777036605101431</v>
      </c>
      <c r="R233">
        <v>3.4835620280491142E-2</v>
      </c>
      <c r="S233">
        <v>3.997385660965791E-2</v>
      </c>
      <c r="T233">
        <v>4.6071943910069191E-2</v>
      </c>
      <c r="U233">
        <v>2.435043149177574E-2</v>
      </c>
      <c r="V233">
        <v>-0.1160238615804995</v>
      </c>
      <c r="W233">
        <v>6.331194603479684E-2</v>
      </c>
      <c r="X233">
        <v>5.6815216154835202E-2</v>
      </c>
      <c r="Y233">
        <v>5.9410616795747988E-2</v>
      </c>
      <c r="Z233">
        <v>4.372051100423624E-2</v>
      </c>
      <c r="AA233">
        <v>5.7841995480473203E-2</v>
      </c>
      <c r="AB233">
        <v>2.7879595558484072E-2</v>
      </c>
      <c r="AC233">
        <v>-9.3056875932224004E-2</v>
      </c>
      <c r="AD233">
        <v>-2.7465437476716589E-2</v>
      </c>
      <c r="AF233">
        <f t="shared" si="103"/>
        <v>0.8848341573448838</v>
      </c>
      <c r="AG233">
        <f t="shared" si="104"/>
        <v>0.16576905550596743</v>
      </c>
      <c r="AH233">
        <f t="shared" si="105"/>
        <v>0.21791584940844858</v>
      </c>
      <c r="AI233">
        <f t="shared" si="106"/>
        <v>0.2265856679321088</v>
      </c>
      <c r="AJ233">
        <f t="shared" si="107"/>
        <v>0.14898879583551938</v>
      </c>
      <c r="AK233">
        <f t="shared" si="108"/>
        <v>-0.50262980905743671</v>
      </c>
      <c r="AL233">
        <f t="shared" si="109"/>
        <v>1.5276707751190013</v>
      </c>
      <c r="AM233">
        <f t="shared" si="110"/>
        <v>1.1689443222038736</v>
      </c>
      <c r="AN233">
        <f t="shared" si="111"/>
        <v>1.9764241401604687</v>
      </c>
      <c r="AO233">
        <f t="shared" si="112"/>
        <v>0.86391370240985532</v>
      </c>
      <c r="AP233">
        <f t="shared" si="113"/>
        <v>1.3626482759787932</v>
      </c>
      <c r="AQ233">
        <f t="shared" si="114"/>
        <v>1.7430186086048189</v>
      </c>
      <c r="AR233">
        <f t="shared" si="115"/>
        <v>-0.65557716437196356</v>
      </c>
      <c r="AS233">
        <f t="shared" si="116"/>
        <v>-0.15629498166031183</v>
      </c>
      <c r="AU233">
        <f t="shared" si="117"/>
        <v>1.9764241401604687</v>
      </c>
      <c r="AV233" t="str">
        <f t="shared" si="118"/>
        <v>Europa bonds</v>
      </c>
      <c r="AX233">
        <f t="shared" si="119"/>
        <v>-0.65557716437196356</v>
      </c>
      <c r="AY233" t="str">
        <f t="shared" si="120"/>
        <v>Commodities</v>
      </c>
      <c r="BA233">
        <f t="shared" si="121"/>
        <v>1.7430186086048189</v>
      </c>
      <c r="BB233" t="str">
        <f t="shared" si="122"/>
        <v>ABS</v>
      </c>
      <c r="BD233">
        <f t="shared" si="123"/>
        <v>-0.50262980905743671</v>
      </c>
      <c r="BE233" t="str">
        <f t="shared" si="124"/>
        <v>Latam</v>
      </c>
      <c r="BF233">
        <f t="shared" si="125"/>
        <v>-0.15629498166031183</v>
      </c>
      <c r="BG233" t="str">
        <f t="shared" si="126"/>
        <v>Oro</v>
      </c>
      <c r="BH233">
        <f t="shared" si="127"/>
        <v>0.14898879583551938</v>
      </c>
      <c r="BI233" t="str">
        <f t="shared" si="128"/>
        <v>Asia</v>
      </c>
      <c r="BJ233">
        <f t="shared" si="129"/>
        <v>0.21791584940844858</v>
      </c>
      <c r="BK233" t="str">
        <f t="shared" si="130"/>
        <v>UK</v>
      </c>
      <c r="BM233">
        <f t="shared" si="131"/>
        <v>0.86391370240985532</v>
      </c>
      <c r="BN233" t="str">
        <f t="shared" si="132"/>
        <v>Latam corp</v>
      </c>
      <c r="BO233">
        <f t="shared" si="133"/>
        <v>1.1689443222038736</v>
      </c>
      <c r="BP233" t="str">
        <f t="shared" si="134"/>
        <v>US IG</v>
      </c>
      <c r="BQ233">
        <f t="shared" si="135"/>
        <v>1.3626482759787932</v>
      </c>
      <c r="BR233" t="str">
        <f t="shared" si="136"/>
        <v>Emerging sov</v>
      </c>
    </row>
    <row r="234" spans="1:70" x14ac:dyDescent="0.2">
      <c r="A234" s="2">
        <v>42534</v>
      </c>
      <c r="B234">
        <v>0.15570190742231399</v>
      </c>
      <c r="C234">
        <v>0.21014549533484619</v>
      </c>
      <c r="D234">
        <v>0.1834371236335971</v>
      </c>
      <c r="E234">
        <v>0.20333123595387151</v>
      </c>
      <c r="F234">
        <v>0.1634380045507457</v>
      </c>
      <c r="G234">
        <v>0.23083362643786451</v>
      </c>
      <c r="H234">
        <v>4.1443449116099651E-2</v>
      </c>
      <c r="I234">
        <v>4.8603868529613473E-2</v>
      </c>
      <c r="J234">
        <v>3.0059649438872141E-2</v>
      </c>
      <c r="K234">
        <v>5.060749804324146E-2</v>
      </c>
      <c r="L234">
        <v>4.2448221232236301E-2</v>
      </c>
      <c r="M234">
        <v>1.599500740889967E-2</v>
      </c>
      <c r="N234">
        <v>0.14194648775079219</v>
      </c>
      <c r="O234">
        <v>0.17572821075221329</v>
      </c>
      <c r="Q234">
        <v>0.13777036605101431</v>
      </c>
      <c r="R234">
        <v>3.4835620280491142E-2</v>
      </c>
      <c r="S234">
        <v>3.997385660965791E-2</v>
      </c>
      <c r="T234">
        <v>4.6071943910069191E-2</v>
      </c>
      <c r="U234">
        <v>2.435043149177574E-2</v>
      </c>
      <c r="V234">
        <v>-0.1160238615804995</v>
      </c>
      <c r="W234">
        <v>6.331194603479684E-2</v>
      </c>
      <c r="X234">
        <v>5.6815216154835202E-2</v>
      </c>
      <c r="Y234">
        <v>5.9410616795747988E-2</v>
      </c>
      <c r="Z234">
        <v>4.372051100423624E-2</v>
      </c>
      <c r="AA234">
        <v>5.7841995480473203E-2</v>
      </c>
      <c r="AB234">
        <v>2.7879595558484072E-2</v>
      </c>
      <c r="AC234">
        <v>-9.3056875932224004E-2</v>
      </c>
      <c r="AD234">
        <v>-2.7465437476716589E-2</v>
      </c>
      <c r="AF234">
        <f t="shared" si="103"/>
        <v>0.8848341573448838</v>
      </c>
      <c r="AG234">
        <f t="shared" si="104"/>
        <v>0.16576905550596743</v>
      </c>
      <c r="AH234">
        <f t="shared" si="105"/>
        <v>0.21791584940844858</v>
      </c>
      <c r="AI234">
        <f t="shared" si="106"/>
        <v>0.2265856679321088</v>
      </c>
      <c r="AJ234">
        <f t="shared" si="107"/>
        <v>0.14898879583551938</v>
      </c>
      <c r="AK234">
        <f t="shared" si="108"/>
        <v>-0.50262980905743671</v>
      </c>
      <c r="AL234">
        <f t="shared" si="109"/>
        <v>1.5276707751190013</v>
      </c>
      <c r="AM234">
        <f t="shared" si="110"/>
        <v>1.1689443222038736</v>
      </c>
      <c r="AN234">
        <f t="shared" si="111"/>
        <v>1.9764241401604687</v>
      </c>
      <c r="AO234">
        <f t="shared" si="112"/>
        <v>0.86391370240985532</v>
      </c>
      <c r="AP234">
        <f t="shared" si="113"/>
        <v>1.3626482759787932</v>
      </c>
      <c r="AQ234">
        <f t="shared" si="114"/>
        <v>1.7430186086048189</v>
      </c>
      <c r="AR234">
        <f t="shared" si="115"/>
        <v>-0.65557716437196356</v>
      </c>
      <c r="AS234">
        <f t="shared" si="116"/>
        <v>-0.15629498166031183</v>
      </c>
      <c r="AU234">
        <f t="shared" si="117"/>
        <v>1.9764241401604687</v>
      </c>
      <c r="AV234" t="str">
        <f t="shared" si="118"/>
        <v>Europa bonds</v>
      </c>
      <c r="AX234">
        <f t="shared" si="119"/>
        <v>-0.65557716437196356</v>
      </c>
      <c r="AY234" t="str">
        <f t="shared" si="120"/>
        <v>Commodities</v>
      </c>
      <c r="BA234">
        <f t="shared" si="121"/>
        <v>1.7430186086048189</v>
      </c>
      <c r="BB234" t="str">
        <f t="shared" si="122"/>
        <v>ABS</v>
      </c>
      <c r="BD234">
        <f t="shared" si="123"/>
        <v>-0.50262980905743671</v>
      </c>
      <c r="BE234" t="str">
        <f t="shared" si="124"/>
        <v>Latam</v>
      </c>
      <c r="BF234">
        <f t="shared" si="125"/>
        <v>-0.15629498166031183</v>
      </c>
      <c r="BG234" t="str">
        <f t="shared" si="126"/>
        <v>Oro</v>
      </c>
      <c r="BH234">
        <f t="shared" si="127"/>
        <v>0.14898879583551938</v>
      </c>
      <c r="BI234" t="str">
        <f t="shared" si="128"/>
        <v>Asia</v>
      </c>
      <c r="BJ234">
        <f t="shared" si="129"/>
        <v>0.21791584940844858</v>
      </c>
      <c r="BK234" t="str">
        <f t="shared" si="130"/>
        <v>UK</v>
      </c>
      <c r="BM234">
        <f t="shared" si="131"/>
        <v>0.86391370240985532</v>
      </c>
      <c r="BN234" t="str">
        <f t="shared" si="132"/>
        <v>Latam corp</v>
      </c>
      <c r="BO234">
        <f t="shared" si="133"/>
        <v>1.1689443222038736</v>
      </c>
      <c r="BP234" t="str">
        <f t="shared" si="134"/>
        <v>US IG</v>
      </c>
      <c r="BQ234">
        <f t="shared" si="135"/>
        <v>1.3626482759787932</v>
      </c>
      <c r="BR234" t="str">
        <f t="shared" si="136"/>
        <v>Emerging sov</v>
      </c>
    </row>
    <row r="235" spans="1:70" x14ac:dyDescent="0.2">
      <c r="A235" s="2">
        <v>42535</v>
      </c>
      <c r="B235">
        <v>0.15570190742231399</v>
      </c>
      <c r="C235">
        <v>0.21014549533484619</v>
      </c>
      <c r="D235">
        <v>0.1834371236335971</v>
      </c>
      <c r="E235">
        <v>0.20333123595387151</v>
      </c>
      <c r="F235">
        <v>0.1634380045507457</v>
      </c>
      <c r="G235">
        <v>0.23083362643786451</v>
      </c>
      <c r="H235">
        <v>4.1443449116099651E-2</v>
      </c>
      <c r="I235">
        <v>4.8603868529613473E-2</v>
      </c>
      <c r="J235">
        <v>3.0059649438872141E-2</v>
      </c>
      <c r="K235">
        <v>5.060749804324146E-2</v>
      </c>
      <c r="L235">
        <v>4.2448221232236301E-2</v>
      </c>
      <c r="M235">
        <v>1.599500740889967E-2</v>
      </c>
      <c r="N235">
        <v>0.14194648775079219</v>
      </c>
      <c r="O235">
        <v>0.17572821075221329</v>
      </c>
      <c r="Q235">
        <v>0.13777036605101431</v>
      </c>
      <c r="R235">
        <v>3.4835620280491142E-2</v>
      </c>
      <c r="S235">
        <v>3.997385660965791E-2</v>
      </c>
      <c r="T235">
        <v>4.6071943910069191E-2</v>
      </c>
      <c r="U235">
        <v>2.435043149177574E-2</v>
      </c>
      <c r="V235">
        <v>-0.1160238615804995</v>
      </c>
      <c r="W235">
        <v>6.331194603479684E-2</v>
      </c>
      <c r="X235">
        <v>5.6815216154835202E-2</v>
      </c>
      <c r="Y235">
        <v>5.9410616795747988E-2</v>
      </c>
      <c r="Z235">
        <v>4.372051100423624E-2</v>
      </c>
      <c r="AA235">
        <v>5.7841995480473203E-2</v>
      </c>
      <c r="AB235">
        <v>2.7879595558484072E-2</v>
      </c>
      <c r="AC235">
        <v>-9.3056875932224004E-2</v>
      </c>
      <c r="AD235">
        <v>-2.7465437476716589E-2</v>
      </c>
      <c r="AF235">
        <f t="shared" si="103"/>
        <v>0.8848341573448838</v>
      </c>
      <c r="AG235">
        <f t="shared" si="104"/>
        <v>0.16576905550596743</v>
      </c>
      <c r="AH235">
        <f t="shared" si="105"/>
        <v>0.21791584940844858</v>
      </c>
      <c r="AI235">
        <f t="shared" si="106"/>
        <v>0.2265856679321088</v>
      </c>
      <c r="AJ235">
        <f t="shared" si="107"/>
        <v>0.14898879583551938</v>
      </c>
      <c r="AK235">
        <f t="shared" si="108"/>
        <v>-0.50262980905743671</v>
      </c>
      <c r="AL235">
        <f t="shared" si="109"/>
        <v>1.5276707751190013</v>
      </c>
      <c r="AM235">
        <f t="shared" si="110"/>
        <v>1.1689443222038736</v>
      </c>
      <c r="AN235">
        <f t="shared" si="111"/>
        <v>1.9764241401604687</v>
      </c>
      <c r="AO235">
        <f t="shared" si="112"/>
        <v>0.86391370240985532</v>
      </c>
      <c r="AP235">
        <f t="shared" si="113"/>
        <v>1.3626482759787932</v>
      </c>
      <c r="AQ235">
        <f t="shared" si="114"/>
        <v>1.7430186086048189</v>
      </c>
      <c r="AR235">
        <f t="shared" si="115"/>
        <v>-0.65557716437196356</v>
      </c>
      <c r="AS235">
        <f t="shared" si="116"/>
        <v>-0.15629498166031183</v>
      </c>
      <c r="AU235">
        <f t="shared" si="117"/>
        <v>1.9764241401604687</v>
      </c>
      <c r="AV235" t="str">
        <f t="shared" si="118"/>
        <v>Europa bonds</v>
      </c>
      <c r="AX235">
        <f t="shared" si="119"/>
        <v>-0.65557716437196356</v>
      </c>
      <c r="AY235" t="str">
        <f t="shared" si="120"/>
        <v>Commodities</v>
      </c>
      <c r="BA235">
        <f t="shared" si="121"/>
        <v>1.7430186086048189</v>
      </c>
      <c r="BB235" t="str">
        <f t="shared" si="122"/>
        <v>ABS</v>
      </c>
      <c r="BD235">
        <f t="shared" si="123"/>
        <v>-0.50262980905743671</v>
      </c>
      <c r="BE235" t="str">
        <f t="shared" si="124"/>
        <v>Latam</v>
      </c>
      <c r="BF235">
        <f t="shared" si="125"/>
        <v>-0.15629498166031183</v>
      </c>
      <c r="BG235" t="str">
        <f t="shared" si="126"/>
        <v>Oro</v>
      </c>
      <c r="BH235">
        <f t="shared" si="127"/>
        <v>0.14898879583551938</v>
      </c>
      <c r="BI235" t="str">
        <f t="shared" si="128"/>
        <v>Asia</v>
      </c>
      <c r="BJ235">
        <f t="shared" si="129"/>
        <v>0.21791584940844858</v>
      </c>
      <c r="BK235" t="str">
        <f t="shared" si="130"/>
        <v>UK</v>
      </c>
      <c r="BM235">
        <f t="shared" si="131"/>
        <v>0.86391370240985532</v>
      </c>
      <c r="BN235" t="str">
        <f t="shared" si="132"/>
        <v>Latam corp</v>
      </c>
      <c r="BO235">
        <f t="shared" si="133"/>
        <v>1.1689443222038736</v>
      </c>
      <c r="BP235" t="str">
        <f t="shared" si="134"/>
        <v>US IG</v>
      </c>
      <c r="BQ235">
        <f t="shared" si="135"/>
        <v>1.3626482759787932</v>
      </c>
      <c r="BR235" t="str">
        <f t="shared" si="136"/>
        <v>Emerging sov</v>
      </c>
    </row>
    <row r="236" spans="1:70" x14ac:dyDescent="0.2">
      <c r="A236" s="2">
        <v>42536</v>
      </c>
      <c r="B236">
        <v>0.15570190742231399</v>
      </c>
      <c r="C236">
        <v>0.21014549533484619</v>
      </c>
      <c r="D236">
        <v>0.1834371236335971</v>
      </c>
      <c r="E236">
        <v>0.20333123595387151</v>
      </c>
      <c r="F236">
        <v>0.1634380045507457</v>
      </c>
      <c r="G236">
        <v>0.23083362643786451</v>
      </c>
      <c r="H236">
        <v>4.1443449116099651E-2</v>
      </c>
      <c r="I236">
        <v>4.8603868529613473E-2</v>
      </c>
      <c r="J236">
        <v>3.0059649438872141E-2</v>
      </c>
      <c r="K236">
        <v>5.060749804324146E-2</v>
      </c>
      <c r="L236">
        <v>4.2448221232236301E-2</v>
      </c>
      <c r="M236">
        <v>1.599500740889967E-2</v>
      </c>
      <c r="N236">
        <v>0.14194648775079219</v>
      </c>
      <c r="O236">
        <v>0.17572821075221329</v>
      </c>
      <c r="Q236">
        <v>0.13777036605101431</v>
      </c>
      <c r="R236">
        <v>3.4835620280491142E-2</v>
      </c>
      <c r="S236">
        <v>3.997385660965791E-2</v>
      </c>
      <c r="T236">
        <v>4.6071943910069191E-2</v>
      </c>
      <c r="U236">
        <v>2.435043149177574E-2</v>
      </c>
      <c r="V236">
        <v>-0.1160238615804995</v>
      </c>
      <c r="W236">
        <v>6.331194603479684E-2</v>
      </c>
      <c r="X236">
        <v>5.6815216154835202E-2</v>
      </c>
      <c r="Y236">
        <v>5.9410616795747988E-2</v>
      </c>
      <c r="Z236">
        <v>4.372051100423624E-2</v>
      </c>
      <c r="AA236">
        <v>5.7841995480473203E-2</v>
      </c>
      <c r="AB236">
        <v>2.7879595558484072E-2</v>
      </c>
      <c r="AC236">
        <v>-9.3056875932224004E-2</v>
      </c>
      <c r="AD236">
        <v>-2.7465437476716589E-2</v>
      </c>
      <c r="AF236">
        <f t="shared" si="103"/>
        <v>0.8848341573448838</v>
      </c>
      <c r="AG236">
        <f t="shared" si="104"/>
        <v>0.16576905550596743</v>
      </c>
      <c r="AH236">
        <f t="shared" si="105"/>
        <v>0.21791584940844858</v>
      </c>
      <c r="AI236">
        <f t="shared" si="106"/>
        <v>0.2265856679321088</v>
      </c>
      <c r="AJ236">
        <f t="shared" si="107"/>
        <v>0.14898879583551938</v>
      </c>
      <c r="AK236">
        <f t="shared" si="108"/>
        <v>-0.50262980905743671</v>
      </c>
      <c r="AL236">
        <f t="shared" si="109"/>
        <v>1.5276707751190013</v>
      </c>
      <c r="AM236">
        <f t="shared" si="110"/>
        <v>1.1689443222038736</v>
      </c>
      <c r="AN236">
        <f t="shared" si="111"/>
        <v>1.9764241401604687</v>
      </c>
      <c r="AO236">
        <f t="shared" si="112"/>
        <v>0.86391370240985532</v>
      </c>
      <c r="AP236">
        <f t="shared" si="113"/>
        <v>1.3626482759787932</v>
      </c>
      <c r="AQ236">
        <f t="shared" si="114"/>
        <v>1.7430186086048189</v>
      </c>
      <c r="AR236">
        <f t="shared" si="115"/>
        <v>-0.65557716437196356</v>
      </c>
      <c r="AS236">
        <f t="shared" si="116"/>
        <v>-0.15629498166031183</v>
      </c>
      <c r="AU236">
        <f t="shared" si="117"/>
        <v>1.9764241401604687</v>
      </c>
      <c r="AV236" t="str">
        <f t="shared" si="118"/>
        <v>Europa bonds</v>
      </c>
      <c r="AX236">
        <f t="shared" si="119"/>
        <v>-0.65557716437196356</v>
      </c>
      <c r="AY236" t="str">
        <f t="shared" si="120"/>
        <v>Commodities</v>
      </c>
      <c r="BA236">
        <f t="shared" si="121"/>
        <v>1.7430186086048189</v>
      </c>
      <c r="BB236" t="str">
        <f t="shared" si="122"/>
        <v>ABS</v>
      </c>
      <c r="BD236">
        <f t="shared" si="123"/>
        <v>-0.50262980905743671</v>
      </c>
      <c r="BE236" t="str">
        <f t="shared" si="124"/>
        <v>Latam</v>
      </c>
      <c r="BF236">
        <f t="shared" si="125"/>
        <v>-0.15629498166031183</v>
      </c>
      <c r="BG236" t="str">
        <f t="shared" si="126"/>
        <v>Oro</v>
      </c>
      <c r="BH236">
        <f t="shared" si="127"/>
        <v>0.14898879583551938</v>
      </c>
      <c r="BI236" t="str">
        <f t="shared" si="128"/>
        <v>Asia</v>
      </c>
      <c r="BJ236">
        <f t="shared" si="129"/>
        <v>0.21791584940844858</v>
      </c>
      <c r="BK236" t="str">
        <f t="shared" si="130"/>
        <v>UK</v>
      </c>
      <c r="BM236">
        <f t="shared" si="131"/>
        <v>0.86391370240985532</v>
      </c>
      <c r="BN236" t="str">
        <f t="shared" si="132"/>
        <v>Latam corp</v>
      </c>
      <c r="BO236">
        <f t="shared" si="133"/>
        <v>1.1689443222038736</v>
      </c>
      <c r="BP236" t="str">
        <f t="shared" si="134"/>
        <v>US IG</v>
      </c>
      <c r="BQ236">
        <f t="shared" si="135"/>
        <v>1.3626482759787932</v>
      </c>
      <c r="BR236" t="str">
        <f t="shared" si="136"/>
        <v>Emerging sov</v>
      </c>
    </row>
    <row r="237" spans="1:70" x14ac:dyDescent="0.2">
      <c r="A237" s="2">
        <v>42537</v>
      </c>
      <c r="B237">
        <v>0.15570190742231399</v>
      </c>
      <c r="C237">
        <v>0.21014549533484619</v>
      </c>
      <c r="D237">
        <v>0.1834371236335971</v>
      </c>
      <c r="E237">
        <v>0.20333123595387151</v>
      </c>
      <c r="F237">
        <v>0.1634380045507457</v>
      </c>
      <c r="G237">
        <v>0.23083362643786451</v>
      </c>
      <c r="H237">
        <v>4.1443449116099651E-2</v>
      </c>
      <c r="I237">
        <v>4.8603868529613473E-2</v>
      </c>
      <c r="J237">
        <v>3.0059649438872141E-2</v>
      </c>
      <c r="K237">
        <v>5.060749804324146E-2</v>
      </c>
      <c r="L237">
        <v>4.2448221232236301E-2</v>
      </c>
      <c r="M237">
        <v>1.599500740889967E-2</v>
      </c>
      <c r="N237">
        <v>0.14194648775079219</v>
      </c>
      <c r="O237">
        <v>0.17572821075221329</v>
      </c>
      <c r="Q237">
        <v>0.13777036605101431</v>
      </c>
      <c r="R237">
        <v>3.4835620280491142E-2</v>
      </c>
      <c r="S237">
        <v>3.997385660965791E-2</v>
      </c>
      <c r="T237">
        <v>4.6071943910069191E-2</v>
      </c>
      <c r="U237">
        <v>2.435043149177574E-2</v>
      </c>
      <c r="V237">
        <v>-0.1160238615804995</v>
      </c>
      <c r="W237">
        <v>6.331194603479684E-2</v>
      </c>
      <c r="X237">
        <v>5.6815216154835202E-2</v>
      </c>
      <c r="Y237">
        <v>5.9410616795747988E-2</v>
      </c>
      <c r="Z237">
        <v>4.372051100423624E-2</v>
      </c>
      <c r="AA237">
        <v>5.7841995480473203E-2</v>
      </c>
      <c r="AB237">
        <v>2.7879595558484072E-2</v>
      </c>
      <c r="AC237">
        <v>-9.3056875932224004E-2</v>
      </c>
      <c r="AD237">
        <v>-2.7465437476716589E-2</v>
      </c>
      <c r="AF237">
        <f t="shared" si="103"/>
        <v>0.8848341573448838</v>
      </c>
      <c r="AG237">
        <f t="shared" si="104"/>
        <v>0.16576905550596743</v>
      </c>
      <c r="AH237">
        <f t="shared" si="105"/>
        <v>0.21791584940844858</v>
      </c>
      <c r="AI237">
        <f t="shared" si="106"/>
        <v>0.2265856679321088</v>
      </c>
      <c r="AJ237">
        <f t="shared" si="107"/>
        <v>0.14898879583551938</v>
      </c>
      <c r="AK237">
        <f t="shared" si="108"/>
        <v>-0.50262980905743671</v>
      </c>
      <c r="AL237">
        <f t="shared" si="109"/>
        <v>1.5276707751190013</v>
      </c>
      <c r="AM237">
        <f t="shared" si="110"/>
        <v>1.1689443222038736</v>
      </c>
      <c r="AN237">
        <f t="shared" si="111"/>
        <v>1.9764241401604687</v>
      </c>
      <c r="AO237">
        <f t="shared" si="112"/>
        <v>0.86391370240985532</v>
      </c>
      <c r="AP237">
        <f t="shared" si="113"/>
        <v>1.3626482759787932</v>
      </c>
      <c r="AQ237">
        <f t="shared" si="114"/>
        <v>1.7430186086048189</v>
      </c>
      <c r="AR237">
        <f t="shared" si="115"/>
        <v>-0.65557716437196356</v>
      </c>
      <c r="AS237">
        <f t="shared" si="116"/>
        <v>-0.15629498166031183</v>
      </c>
      <c r="AU237">
        <f t="shared" si="117"/>
        <v>1.9764241401604687</v>
      </c>
      <c r="AV237" t="str">
        <f t="shared" si="118"/>
        <v>Europa bonds</v>
      </c>
      <c r="AX237">
        <f t="shared" si="119"/>
        <v>-0.65557716437196356</v>
      </c>
      <c r="AY237" t="str">
        <f t="shared" si="120"/>
        <v>Commodities</v>
      </c>
      <c r="BA237">
        <f t="shared" si="121"/>
        <v>1.7430186086048189</v>
      </c>
      <c r="BB237" t="str">
        <f t="shared" si="122"/>
        <v>ABS</v>
      </c>
      <c r="BD237">
        <f t="shared" si="123"/>
        <v>-0.50262980905743671</v>
      </c>
      <c r="BE237" t="str">
        <f t="shared" si="124"/>
        <v>Latam</v>
      </c>
      <c r="BF237">
        <f t="shared" si="125"/>
        <v>-0.15629498166031183</v>
      </c>
      <c r="BG237" t="str">
        <f t="shared" si="126"/>
        <v>Oro</v>
      </c>
      <c r="BH237">
        <f t="shared" si="127"/>
        <v>0.14898879583551938</v>
      </c>
      <c r="BI237" t="str">
        <f t="shared" si="128"/>
        <v>Asia</v>
      </c>
      <c r="BJ237">
        <f t="shared" si="129"/>
        <v>0.21791584940844858</v>
      </c>
      <c r="BK237" t="str">
        <f t="shared" si="130"/>
        <v>UK</v>
      </c>
      <c r="BM237">
        <f t="shared" si="131"/>
        <v>0.86391370240985532</v>
      </c>
      <c r="BN237" t="str">
        <f t="shared" si="132"/>
        <v>Latam corp</v>
      </c>
      <c r="BO237">
        <f t="shared" si="133"/>
        <v>1.1689443222038736</v>
      </c>
      <c r="BP237" t="str">
        <f t="shared" si="134"/>
        <v>US IG</v>
      </c>
      <c r="BQ237">
        <f t="shared" si="135"/>
        <v>1.3626482759787932</v>
      </c>
      <c r="BR237" t="str">
        <f t="shared" si="136"/>
        <v>Emerging sov</v>
      </c>
    </row>
    <row r="238" spans="1:70" x14ac:dyDescent="0.2">
      <c r="A238" s="2">
        <v>42538</v>
      </c>
      <c r="B238">
        <v>0.15570190742231399</v>
      </c>
      <c r="C238">
        <v>0.21014549533484619</v>
      </c>
      <c r="D238">
        <v>0.1834371236335971</v>
      </c>
      <c r="E238">
        <v>0.20333123595387151</v>
      </c>
      <c r="F238">
        <v>0.1634380045507457</v>
      </c>
      <c r="G238">
        <v>0.23083362643786451</v>
      </c>
      <c r="H238">
        <v>4.1443449116099651E-2</v>
      </c>
      <c r="I238">
        <v>4.8603868529613473E-2</v>
      </c>
      <c r="J238">
        <v>3.0059649438872141E-2</v>
      </c>
      <c r="K238">
        <v>5.060749804324146E-2</v>
      </c>
      <c r="L238">
        <v>4.2448221232236301E-2</v>
      </c>
      <c r="M238">
        <v>1.599500740889967E-2</v>
      </c>
      <c r="N238">
        <v>0.14194648775079219</v>
      </c>
      <c r="O238">
        <v>0.17572821075221329</v>
      </c>
      <c r="Q238">
        <v>0.13777036605101431</v>
      </c>
      <c r="R238">
        <v>3.4835620280491142E-2</v>
      </c>
      <c r="S238">
        <v>3.997385660965791E-2</v>
      </c>
      <c r="T238">
        <v>4.6071943910069191E-2</v>
      </c>
      <c r="U238">
        <v>2.435043149177574E-2</v>
      </c>
      <c r="V238">
        <v>-0.1160238615804995</v>
      </c>
      <c r="W238">
        <v>6.331194603479684E-2</v>
      </c>
      <c r="X238">
        <v>5.6815216154835202E-2</v>
      </c>
      <c r="Y238">
        <v>5.9410616795747988E-2</v>
      </c>
      <c r="Z238">
        <v>4.372051100423624E-2</v>
      </c>
      <c r="AA238">
        <v>5.7841995480473203E-2</v>
      </c>
      <c r="AB238">
        <v>2.7879595558484072E-2</v>
      </c>
      <c r="AC238">
        <v>-9.3056875932224004E-2</v>
      </c>
      <c r="AD238">
        <v>-2.7465437476716589E-2</v>
      </c>
      <c r="AF238">
        <f t="shared" si="103"/>
        <v>0.8848341573448838</v>
      </c>
      <c r="AG238">
        <f t="shared" si="104"/>
        <v>0.16576905550596743</v>
      </c>
      <c r="AH238">
        <f t="shared" si="105"/>
        <v>0.21791584940844858</v>
      </c>
      <c r="AI238">
        <f t="shared" si="106"/>
        <v>0.2265856679321088</v>
      </c>
      <c r="AJ238">
        <f t="shared" si="107"/>
        <v>0.14898879583551938</v>
      </c>
      <c r="AK238">
        <f t="shared" si="108"/>
        <v>-0.50262980905743671</v>
      </c>
      <c r="AL238">
        <f t="shared" si="109"/>
        <v>1.5276707751190013</v>
      </c>
      <c r="AM238">
        <f t="shared" si="110"/>
        <v>1.1689443222038736</v>
      </c>
      <c r="AN238">
        <f t="shared" si="111"/>
        <v>1.9764241401604687</v>
      </c>
      <c r="AO238">
        <f t="shared" si="112"/>
        <v>0.86391370240985532</v>
      </c>
      <c r="AP238">
        <f t="shared" si="113"/>
        <v>1.3626482759787932</v>
      </c>
      <c r="AQ238">
        <f t="shared" si="114"/>
        <v>1.7430186086048189</v>
      </c>
      <c r="AR238">
        <f t="shared" si="115"/>
        <v>-0.65557716437196356</v>
      </c>
      <c r="AS238">
        <f t="shared" si="116"/>
        <v>-0.15629498166031183</v>
      </c>
      <c r="AU238">
        <f t="shared" si="117"/>
        <v>1.9764241401604687</v>
      </c>
      <c r="AV238" t="str">
        <f t="shared" si="118"/>
        <v>Europa bonds</v>
      </c>
      <c r="AX238">
        <f t="shared" si="119"/>
        <v>-0.65557716437196356</v>
      </c>
      <c r="AY238" t="str">
        <f t="shared" si="120"/>
        <v>Commodities</v>
      </c>
      <c r="BA238">
        <f t="shared" si="121"/>
        <v>1.7430186086048189</v>
      </c>
      <c r="BB238" t="str">
        <f t="shared" si="122"/>
        <v>ABS</v>
      </c>
      <c r="BD238">
        <f t="shared" si="123"/>
        <v>-0.50262980905743671</v>
      </c>
      <c r="BE238" t="str">
        <f t="shared" si="124"/>
        <v>Latam</v>
      </c>
      <c r="BF238">
        <f t="shared" si="125"/>
        <v>-0.15629498166031183</v>
      </c>
      <c r="BG238" t="str">
        <f t="shared" si="126"/>
        <v>Oro</v>
      </c>
      <c r="BH238">
        <f t="shared" si="127"/>
        <v>0.14898879583551938</v>
      </c>
      <c r="BI238" t="str">
        <f t="shared" si="128"/>
        <v>Asia</v>
      </c>
      <c r="BJ238">
        <f t="shared" si="129"/>
        <v>0.21791584940844858</v>
      </c>
      <c r="BK238" t="str">
        <f t="shared" si="130"/>
        <v>UK</v>
      </c>
      <c r="BM238">
        <f t="shared" si="131"/>
        <v>0.86391370240985532</v>
      </c>
      <c r="BN238" t="str">
        <f t="shared" si="132"/>
        <v>Latam corp</v>
      </c>
      <c r="BO238">
        <f t="shared" si="133"/>
        <v>1.1689443222038736</v>
      </c>
      <c r="BP238" t="str">
        <f t="shared" si="134"/>
        <v>US IG</v>
      </c>
      <c r="BQ238">
        <f t="shared" si="135"/>
        <v>1.3626482759787932</v>
      </c>
      <c r="BR238" t="str">
        <f t="shared" si="136"/>
        <v>Emerging sov</v>
      </c>
    </row>
    <row r="239" spans="1:70" x14ac:dyDescent="0.2">
      <c r="A239" s="2">
        <v>42541</v>
      </c>
      <c r="B239">
        <v>0.15570190742231399</v>
      </c>
      <c r="C239">
        <v>0.21014549533484619</v>
      </c>
      <c r="D239">
        <v>0.1834371236335971</v>
      </c>
      <c r="E239">
        <v>0.20333123595387151</v>
      </c>
      <c r="F239">
        <v>0.1634380045507457</v>
      </c>
      <c r="G239">
        <v>0.23083362643786451</v>
      </c>
      <c r="H239">
        <v>4.1443449116099651E-2</v>
      </c>
      <c r="I239">
        <v>4.8603868529613473E-2</v>
      </c>
      <c r="J239">
        <v>3.0059649438872141E-2</v>
      </c>
      <c r="K239">
        <v>5.060749804324146E-2</v>
      </c>
      <c r="L239">
        <v>4.2448221232236301E-2</v>
      </c>
      <c r="M239">
        <v>1.599500740889967E-2</v>
      </c>
      <c r="N239">
        <v>0.14194648775079219</v>
      </c>
      <c r="O239">
        <v>0.17572821075221329</v>
      </c>
      <c r="Q239">
        <v>0.13777036605101431</v>
      </c>
      <c r="R239">
        <v>3.4835620280491142E-2</v>
      </c>
      <c r="S239">
        <v>3.997385660965791E-2</v>
      </c>
      <c r="T239">
        <v>4.6071943910069191E-2</v>
      </c>
      <c r="U239">
        <v>2.435043149177574E-2</v>
      </c>
      <c r="V239">
        <v>-0.1160238615804995</v>
      </c>
      <c r="W239">
        <v>6.331194603479684E-2</v>
      </c>
      <c r="X239">
        <v>5.6815216154835202E-2</v>
      </c>
      <c r="Y239">
        <v>5.9410616795747988E-2</v>
      </c>
      <c r="Z239">
        <v>4.372051100423624E-2</v>
      </c>
      <c r="AA239">
        <v>5.7841995480473203E-2</v>
      </c>
      <c r="AB239">
        <v>2.7879595558484072E-2</v>
      </c>
      <c r="AC239">
        <v>-9.3056875932224004E-2</v>
      </c>
      <c r="AD239">
        <v>-2.7465437476716589E-2</v>
      </c>
      <c r="AF239">
        <f t="shared" si="103"/>
        <v>0.8848341573448838</v>
      </c>
      <c r="AG239">
        <f t="shared" si="104"/>
        <v>0.16576905550596743</v>
      </c>
      <c r="AH239">
        <f t="shared" si="105"/>
        <v>0.21791584940844858</v>
      </c>
      <c r="AI239">
        <f t="shared" si="106"/>
        <v>0.2265856679321088</v>
      </c>
      <c r="AJ239">
        <f t="shared" si="107"/>
        <v>0.14898879583551938</v>
      </c>
      <c r="AK239">
        <f t="shared" si="108"/>
        <v>-0.50262980905743671</v>
      </c>
      <c r="AL239">
        <f t="shared" si="109"/>
        <v>1.5276707751190013</v>
      </c>
      <c r="AM239">
        <f t="shared" si="110"/>
        <v>1.1689443222038736</v>
      </c>
      <c r="AN239">
        <f t="shared" si="111"/>
        <v>1.9764241401604687</v>
      </c>
      <c r="AO239">
        <f t="shared" si="112"/>
        <v>0.86391370240985532</v>
      </c>
      <c r="AP239">
        <f t="shared" si="113"/>
        <v>1.3626482759787932</v>
      </c>
      <c r="AQ239">
        <f t="shared" si="114"/>
        <v>1.7430186086048189</v>
      </c>
      <c r="AR239">
        <f t="shared" si="115"/>
        <v>-0.65557716437196356</v>
      </c>
      <c r="AS239">
        <f t="shared" si="116"/>
        <v>-0.15629498166031183</v>
      </c>
      <c r="AU239">
        <f t="shared" si="117"/>
        <v>1.9764241401604687</v>
      </c>
      <c r="AV239" t="str">
        <f t="shared" si="118"/>
        <v>Europa bonds</v>
      </c>
      <c r="AX239">
        <f t="shared" si="119"/>
        <v>-0.65557716437196356</v>
      </c>
      <c r="AY239" t="str">
        <f t="shared" si="120"/>
        <v>Commodities</v>
      </c>
      <c r="BA239">
        <f t="shared" si="121"/>
        <v>1.7430186086048189</v>
      </c>
      <c r="BB239" t="str">
        <f t="shared" si="122"/>
        <v>ABS</v>
      </c>
      <c r="BD239">
        <f t="shared" si="123"/>
        <v>-0.50262980905743671</v>
      </c>
      <c r="BE239" t="str">
        <f t="shared" si="124"/>
        <v>Latam</v>
      </c>
      <c r="BF239">
        <f t="shared" si="125"/>
        <v>-0.15629498166031183</v>
      </c>
      <c r="BG239" t="str">
        <f t="shared" si="126"/>
        <v>Oro</v>
      </c>
      <c r="BH239">
        <f t="shared" si="127"/>
        <v>0.14898879583551938</v>
      </c>
      <c r="BI239" t="str">
        <f t="shared" si="128"/>
        <v>Asia</v>
      </c>
      <c r="BJ239">
        <f t="shared" si="129"/>
        <v>0.21791584940844858</v>
      </c>
      <c r="BK239" t="str">
        <f t="shared" si="130"/>
        <v>UK</v>
      </c>
      <c r="BM239">
        <f t="shared" si="131"/>
        <v>0.86391370240985532</v>
      </c>
      <c r="BN239" t="str">
        <f t="shared" si="132"/>
        <v>Latam corp</v>
      </c>
      <c r="BO239">
        <f t="shared" si="133"/>
        <v>1.1689443222038736</v>
      </c>
      <c r="BP239" t="str">
        <f t="shared" si="134"/>
        <v>US IG</v>
      </c>
      <c r="BQ239">
        <f t="shared" si="135"/>
        <v>1.3626482759787932</v>
      </c>
      <c r="BR239" t="str">
        <f t="shared" si="136"/>
        <v>Emerging sov</v>
      </c>
    </row>
    <row r="240" spans="1:70" x14ac:dyDescent="0.2">
      <c r="A240" s="2">
        <v>42542</v>
      </c>
      <c r="B240">
        <v>0.15570190742231399</v>
      </c>
      <c r="C240">
        <v>0.21014549533484619</v>
      </c>
      <c r="D240">
        <v>0.1834371236335971</v>
      </c>
      <c r="E240">
        <v>0.20333123595387151</v>
      </c>
      <c r="F240">
        <v>0.1634380045507457</v>
      </c>
      <c r="G240">
        <v>0.23083362643786451</v>
      </c>
      <c r="H240">
        <v>4.1443449116099651E-2</v>
      </c>
      <c r="I240">
        <v>4.8603868529613473E-2</v>
      </c>
      <c r="J240">
        <v>3.0059649438872141E-2</v>
      </c>
      <c r="K240">
        <v>5.060749804324146E-2</v>
      </c>
      <c r="L240">
        <v>4.2448221232236301E-2</v>
      </c>
      <c r="M240">
        <v>1.599500740889967E-2</v>
      </c>
      <c r="N240">
        <v>0.14194648775079219</v>
      </c>
      <c r="O240">
        <v>0.17572821075221329</v>
      </c>
      <c r="Q240">
        <v>0.13777036605101431</v>
      </c>
      <c r="R240">
        <v>3.4835620280491142E-2</v>
      </c>
      <c r="S240">
        <v>3.997385660965791E-2</v>
      </c>
      <c r="T240">
        <v>4.6071943910069191E-2</v>
      </c>
      <c r="U240">
        <v>2.435043149177574E-2</v>
      </c>
      <c r="V240">
        <v>-0.1160238615804995</v>
      </c>
      <c r="W240">
        <v>6.331194603479684E-2</v>
      </c>
      <c r="X240">
        <v>5.6815216154835202E-2</v>
      </c>
      <c r="Y240">
        <v>5.9410616795747988E-2</v>
      </c>
      <c r="Z240">
        <v>4.372051100423624E-2</v>
      </c>
      <c r="AA240">
        <v>5.7841995480473203E-2</v>
      </c>
      <c r="AB240">
        <v>2.7879595558484072E-2</v>
      </c>
      <c r="AC240">
        <v>-9.3056875932224004E-2</v>
      </c>
      <c r="AD240">
        <v>-2.7465437476716589E-2</v>
      </c>
      <c r="AF240">
        <f t="shared" si="103"/>
        <v>0.8848341573448838</v>
      </c>
      <c r="AG240">
        <f t="shared" si="104"/>
        <v>0.16576905550596743</v>
      </c>
      <c r="AH240">
        <f t="shared" si="105"/>
        <v>0.21791584940844858</v>
      </c>
      <c r="AI240">
        <f t="shared" si="106"/>
        <v>0.2265856679321088</v>
      </c>
      <c r="AJ240">
        <f t="shared" si="107"/>
        <v>0.14898879583551938</v>
      </c>
      <c r="AK240">
        <f t="shared" si="108"/>
        <v>-0.50262980905743671</v>
      </c>
      <c r="AL240">
        <f t="shared" si="109"/>
        <v>1.5276707751190013</v>
      </c>
      <c r="AM240">
        <f t="shared" si="110"/>
        <v>1.1689443222038736</v>
      </c>
      <c r="AN240">
        <f t="shared" si="111"/>
        <v>1.9764241401604687</v>
      </c>
      <c r="AO240">
        <f t="shared" si="112"/>
        <v>0.86391370240985532</v>
      </c>
      <c r="AP240">
        <f t="shared" si="113"/>
        <v>1.3626482759787932</v>
      </c>
      <c r="AQ240">
        <f t="shared" si="114"/>
        <v>1.7430186086048189</v>
      </c>
      <c r="AR240">
        <f t="shared" si="115"/>
        <v>-0.65557716437196356</v>
      </c>
      <c r="AS240">
        <f t="shared" si="116"/>
        <v>-0.15629498166031183</v>
      </c>
      <c r="AU240">
        <f t="shared" si="117"/>
        <v>1.9764241401604687</v>
      </c>
      <c r="AV240" t="str">
        <f t="shared" si="118"/>
        <v>Europa bonds</v>
      </c>
      <c r="AX240">
        <f t="shared" si="119"/>
        <v>-0.65557716437196356</v>
      </c>
      <c r="AY240" t="str">
        <f t="shared" si="120"/>
        <v>Commodities</v>
      </c>
      <c r="BA240">
        <f t="shared" si="121"/>
        <v>1.7430186086048189</v>
      </c>
      <c r="BB240" t="str">
        <f t="shared" si="122"/>
        <v>ABS</v>
      </c>
      <c r="BD240">
        <f t="shared" si="123"/>
        <v>-0.50262980905743671</v>
      </c>
      <c r="BE240" t="str">
        <f t="shared" si="124"/>
        <v>Latam</v>
      </c>
      <c r="BF240">
        <f t="shared" si="125"/>
        <v>-0.15629498166031183</v>
      </c>
      <c r="BG240" t="str">
        <f t="shared" si="126"/>
        <v>Oro</v>
      </c>
      <c r="BH240">
        <f t="shared" si="127"/>
        <v>0.14898879583551938</v>
      </c>
      <c r="BI240" t="str">
        <f t="shared" si="128"/>
        <v>Asia</v>
      </c>
      <c r="BJ240">
        <f t="shared" si="129"/>
        <v>0.21791584940844858</v>
      </c>
      <c r="BK240" t="str">
        <f t="shared" si="130"/>
        <v>UK</v>
      </c>
      <c r="BM240">
        <f t="shared" si="131"/>
        <v>0.86391370240985532</v>
      </c>
      <c r="BN240" t="str">
        <f t="shared" si="132"/>
        <v>Latam corp</v>
      </c>
      <c r="BO240">
        <f t="shared" si="133"/>
        <v>1.1689443222038736</v>
      </c>
      <c r="BP240" t="str">
        <f t="shared" si="134"/>
        <v>US IG</v>
      </c>
      <c r="BQ240">
        <f t="shared" si="135"/>
        <v>1.3626482759787932</v>
      </c>
      <c r="BR240" t="str">
        <f t="shared" si="136"/>
        <v>Emerging sov</v>
      </c>
    </row>
    <row r="241" spans="1:70" x14ac:dyDescent="0.2">
      <c r="A241" s="2">
        <v>42543</v>
      </c>
      <c r="B241">
        <v>0.15570190742231399</v>
      </c>
      <c r="C241">
        <v>0.21014549533484619</v>
      </c>
      <c r="D241">
        <v>0.1834371236335971</v>
      </c>
      <c r="E241">
        <v>0.20333123595387151</v>
      </c>
      <c r="F241">
        <v>0.1634380045507457</v>
      </c>
      <c r="G241">
        <v>0.23083362643786451</v>
      </c>
      <c r="H241">
        <v>4.1443449116099651E-2</v>
      </c>
      <c r="I241">
        <v>4.8603868529613473E-2</v>
      </c>
      <c r="J241">
        <v>3.0059649438872141E-2</v>
      </c>
      <c r="K241">
        <v>5.060749804324146E-2</v>
      </c>
      <c r="L241">
        <v>4.2448221232236301E-2</v>
      </c>
      <c r="M241">
        <v>1.599500740889967E-2</v>
      </c>
      <c r="N241">
        <v>0.14194648775079219</v>
      </c>
      <c r="O241">
        <v>0.17572821075221329</v>
      </c>
      <c r="Q241">
        <v>0.13777036605101431</v>
      </c>
      <c r="R241">
        <v>3.4835620280491142E-2</v>
      </c>
      <c r="S241">
        <v>3.997385660965791E-2</v>
      </c>
      <c r="T241">
        <v>4.6071943910069191E-2</v>
      </c>
      <c r="U241">
        <v>2.435043149177574E-2</v>
      </c>
      <c r="V241">
        <v>-0.1160238615804995</v>
      </c>
      <c r="W241">
        <v>6.331194603479684E-2</v>
      </c>
      <c r="X241">
        <v>5.6815216154835202E-2</v>
      </c>
      <c r="Y241">
        <v>5.9410616795747988E-2</v>
      </c>
      <c r="Z241">
        <v>4.372051100423624E-2</v>
      </c>
      <c r="AA241">
        <v>5.7841995480473203E-2</v>
      </c>
      <c r="AB241">
        <v>2.7879595558484072E-2</v>
      </c>
      <c r="AC241">
        <v>-9.3056875932224004E-2</v>
      </c>
      <c r="AD241">
        <v>-2.7465437476716589E-2</v>
      </c>
      <c r="AF241">
        <f t="shared" si="103"/>
        <v>0.8848341573448838</v>
      </c>
      <c r="AG241">
        <f t="shared" si="104"/>
        <v>0.16576905550596743</v>
      </c>
      <c r="AH241">
        <f t="shared" si="105"/>
        <v>0.21791584940844858</v>
      </c>
      <c r="AI241">
        <f t="shared" si="106"/>
        <v>0.2265856679321088</v>
      </c>
      <c r="AJ241">
        <f t="shared" si="107"/>
        <v>0.14898879583551938</v>
      </c>
      <c r="AK241">
        <f t="shared" si="108"/>
        <v>-0.50262980905743671</v>
      </c>
      <c r="AL241">
        <f t="shared" si="109"/>
        <v>1.5276707751190013</v>
      </c>
      <c r="AM241">
        <f t="shared" si="110"/>
        <v>1.1689443222038736</v>
      </c>
      <c r="AN241">
        <f t="shared" si="111"/>
        <v>1.9764241401604687</v>
      </c>
      <c r="AO241">
        <f t="shared" si="112"/>
        <v>0.86391370240985532</v>
      </c>
      <c r="AP241">
        <f t="shared" si="113"/>
        <v>1.3626482759787932</v>
      </c>
      <c r="AQ241">
        <f t="shared" si="114"/>
        <v>1.7430186086048189</v>
      </c>
      <c r="AR241">
        <f t="shared" si="115"/>
        <v>-0.65557716437196356</v>
      </c>
      <c r="AS241">
        <f t="shared" si="116"/>
        <v>-0.15629498166031183</v>
      </c>
      <c r="AU241">
        <f t="shared" si="117"/>
        <v>1.9764241401604687</v>
      </c>
      <c r="AV241" t="str">
        <f t="shared" si="118"/>
        <v>Europa bonds</v>
      </c>
      <c r="AX241">
        <f t="shared" si="119"/>
        <v>-0.65557716437196356</v>
      </c>
      <c r="AY241" t="str">
        <f t="shared" si="120"/>
        <v>Commodities</v>
      </c>
      <c r="BA241">
        <f t="shared" si="121"/>
        <v>1.7430186086048189</v>
      </c>
      <c r="BB241" t="str">
        <f t="shared" si="122"/>
        <v>ABS</v>
      </c>
      <c r="BD241">
        <f t="shared" si="123"/>
        <v>-0.50262980905743671</v>
      </c>
      <c r="BE241" t="str">
        <f t="shared" si="124"/>
        <v>Latam</v>
      </c>
      <c r="BF241">
        <f t="shared" si="125"/>
        <v>-0.15629498166031183</v>
      </c>
      <c r="BG241" t="str">
        <f t="shared" si="126"/>
        <v>Oro</v>
      </c>
      <c r="BH241">
        <f t="shared" si="127"/>
        <v>0.14898879583551938</v>
      </c>
      <c r="BI241" t="str">
        <f t="shared" si="128"/>
        <v>Asia</v>
      </c>
      <c r="BJ241">
        <f t="shared" si="129"/>
        <v>0.21791584940844858</v>
      </c>
      <c r="BK241" t="str">
        <f t="shared" si="130"/>
        <v>UK</v>
      </c>
      <c r="BM241">
        <f t="shared" si="131"/>
        <v>0.86391370240985532</v>
      </c>
      <c r="BN241" t="str">
        <f t="shared" si="132"/>
        <v>Latam corp</v>
      </c>
      <c r="BO241">
        <f t="shared" si="133"/>
        <v>1.1689443222038736</v>
      </c>
      <c r="BP241" t="str">
        <f t="shared" si="134"/>
        <v>US IG</v>
      </c>
      <c r="BQ241">
        <f t="shared" si="135"/>
        <v>1.3626482759787932</v>
      </c>
      <c r="BR241" t="str">
        <f t="shared" si="136"/>
        <v>Emerging sov</v>
      </c>
    </row>
    <row r="242" spans="1:70" x14ac:dyDescent="0.2">
      <c r="A242" s="2">
        <v>42544</v>
      </c>
      <c r="B242">
        <v>0.15570190742231399</v>
      </c>
      <c r="C242">
        <v>0.21014549533484619</v>
      </c>
      <c r="D242">
        <v>0.1834371236335971</v>
      </c>
      <c r="E242">
        <v>0.20333123595387151</v>
      </c>
      <c r="F242">
        <v>0.1634380045507457</v>
      </c>
      <c r="G242">
        <v>0.23083362643786451</v>
      </c>
      <c r="H242">
        <v>4.1443449116099651E-2</v>
      </c>
      <c r="I242">
        <v>4.8603868529613473E-2</v>
      </c>
      <c r="J242">
        <v>3.0059649438872141E-2</v>
      </c>
      <c r="K242">
        <v>5.060749804324146E-2</v>
      </c>
      <c r="L242">
        <v>4.2448221232236301E-2</v>
      </c>
      <c r="M242">
        <v>1.599500740889967E-2</v>
      </c>
      <c r="N242">
        <v>0.14194648775079219</v>
      </c>
      <c r="O242">
        <v>0.17572821075221329</v>
      </c>
      <c r="Q242">
        <v>0.13777036605101431</v>
      </c>
      <c r="R242">
        <v>3.4835620280491142E-2</v>
      </c>
      <c r="S242">
        <v>3.997385660965791E-2</v>
      </c>
      <c r="T242">
        <v>4.6071943910069191E-2</v>
      </c>
      <c r="U242">
        <v>2.435043149177574E-2</v>
      </c>
      <c r="V242">
        <v>-0.1160238615804995</v>
      </c>
      <c r="W242">
        <v>6.331194603479684E-2</v>
      </c>
      <c r="X242">
        <v>5.6815216154835202E-2</v>
      </c>
      <c r="Y242">
        <v>5.9410616795747988E-2</v>
      </c>
      <c r="Z242">
        <v>4.372051100423624E-2</v>
      </c>
      <c r="AA242">
        <v>5.7841995480473203E-2</v>
      </c>
      <c r="AB242">
        <v>2.7879595558484072E-2</v>
      </c>
      <c r="AC242">
        <v>-9.3056875932224004E-2</v>
      </c>
      <c r="AD242">
        <v>-2.7465437476716589E-2</v>
      </c>
      <c r="AF242">
        <f t="shared" si="103"/>
        <v>0.8848341573448838</v>
      </c>
      <c r="AG242">
        <f t="shared" si="104"/>
        <v>0.16576905550596743</v>
      </c>
      <c r="AH242">
        <f t="shared" si="105"/>
        <v>0.21791584940844858</v>
      </c>
      <c r="AI242">
        <f t="shared" si="106"/>
        <v>0.2265856679321088</v>
      </c>
      <c r="AJ242">
        <f t="shared" si="107"/>
        <v>0.14898879583551938</v>
      </c>
      <c r="AK242">
        <f t="shared" si="108"/>
        <v>-0.50262980905743671</v>
      </c>
      <c r="AL242">
        <f t="shared" si="109"/>
        <v>1.5276707751190013</v>
      </c>
      <c r="AM242">
        <f t="shared" si="110"/>
        <v>1.1689443222038736</v>
      </c>
      <c r="AN242">
        <f t="shared" si="111"/>
        <v>1.9764241401604687</v>
      </c>
      <c r="AO242">
        <f t="shared" si="112"/>
        <v>0.86391370240985532</v>
      </c>
      <c r="AP242">
        <f t="shared" si="113"/>
        <v>1.3626482759787932</v>
      </c>
      <c r="AQ242">
        <f t="shared" si="114"/>
        <v>1.7430186086048189</v>
      </c>
      <c r="AR242">
        <f t="shared" si="115"/>
        <v>-0.65557716437196356</v>
      </c>
      <c r="AS242">
        <f t="shared" si="116"/>
        <v>-0.15629498166031183</v>
      </c>
      <c r="AU242">
        <f t="shared" si="117"/>
        <v>1.9764241401604687</v>
      </c>
      <c r="AV242" t="str">
        <f t="shared" si="118"/>
        <v>Europa bonds</v>
      </c>
      <c r="AX242">
        <f t="shared" si="119"/>
        <v>-0.65557716437196356</v>
      </c>
      <c r="AY242" t="str">
        <f t="shared" si="120"/>
        <v>Commodities</v>
      </c>
      <c r="BA242">
        <f t="shared" si="121"/>
        <v>1.7430186086048189</v>
      </c>
      <c r="BB242" t="str">
        <f t="shared" si="122"/>
        <v>ABS</v>
      </c>
      <c r="BD242">
        <f t="shared" si="123"/>
        <v>-0.50262980905743671</v>
      </c>
      <c r="BE242" t="str">
        <f t="shared" si="124"/>
        <v>Latam</v>
      </c>
      <c r="BF242">
        <f t="shared" si="125"/>
        <v>-0.15629498166031183</v>
      </c>
      <c r="BG242" t="str">
        <f t="shared" si="126"/>
        <v>Oro</v>
      </c>
      <c r="BH242">
        <f t="shared" si="127"/>
        <v>0.14898879583551938</v>
      </c>
      <c r="BI242" t="str">
        <f t="shared" si="128"/>
        <v>Asia</v>
      </c>
      <c r="BJ242">
        <f t="shared" si="129"/>
        <v>0.21791584940844858</v>
      </c>
      <c r="BK242" t="str">
        <f t="shared" si="130"/>
        <v>UK</v>
      </c>
      <c r="BM242">
        <f t="shared" si="131"/>
        <v>0.86391370240985532</v>
      </c>
      <c r="BN242" t="str">
        <f t="shared" si="132"/>
        <v>Latam corp</v>
      </c>
      <c r="BO242">
        <f t="shared" si="133"/>
        <v>1.1689443222038736</v>
      </c>
      <c r="BP242" t="str">
        <f t="shared" si="134"/>
        <v>US IG</v>
      </c>
      <c r="BQ242">
        <f t="shared" si="135"/>
        <v>1.3626482759787932</v>
      </c>
      <c r="BR242" t="str">
        <f t="shared" si="136"/>
        <v>Emerging sov</v>
      </c>
    </row>
    <row r="243" spans="1:70" x14ac:dyDescent="0.2">
      <c r="A243" s="2">
        <v>42545</v>
      </c>
      <c r="B243">
        <v>0.15570190742231399</v>
      </c>
      <c r="C243">
        <v>0.21014549533484619</v>
      </c>
      <c r="D243">
        <v>0.1834371236335971</v>
      </c>
      <c r="E243">
        <v>0.20333123595387151</v>
      </c>
      <c r="F243">
        <v>0.1634380045507457</v>
      </c>
      <c r="G243">
        <v>0.23083362643786451</v>
      </c>
      <c r="H243">
        <v>4.1443449116099651E-2</v>
      </c>
      <c r="I243">
        <v>4.8603868529613473E-2</v>
      </c>
      <c r="J243">
        <v>3.0059649438872141E-2</v>
      </c>
      <c r="K243">
        <v>5.060749804324146E-2</v>
      </c>
      <c r="L243">
        <v>4.2448221232236301E-2</v>
      </c>
      <c r="M243">
        <v>1.599500740889967E-2</v>
      </c>
      <c r="N243">
        <v>0.14194648775079219</v>
      </c>
      <c r="O243">
        <v>0.17572821075221329</v>
      </c>
      <c r="Q243">
        <v>0.13777036605101431</v>
      </c>
      <c r="R243">
        <v>3.4835620280491142E-2</v>
      </c>
      <c r="S243">
        <v>3.997385660965791E-2</v>
      </c>
      <c r="T243">
        <v>4.6071943910069191E-2</v>
      </c>
      <c r="U243">
        <v>2.435043149177574E-2</v>
      </c>
      <c r="V243">
        <v>-0.1160238615804995</v>
      </c>
      <c r="W243">
        <v>6.331194603479684E-2</v>
      </c>
      <c r="X243">
        <v>5.6815216154835202E-2</v>
      </c>
      <c r="Y243">
        <v>5.9410616795747988E-2</v>
      </c>
      <c r="Z243">
        <v>4.372051100423624E-2</v>
      </c>
      <c r="AA243">
        <v>5.7841995480473203E-2</v>
      </c>
      <c r="AB243">
        <v>2.7879595558484072E-2</v>
      </c>
      <c r="AC243">
        <v>-9.3056875932224004E-2</v>
      </c>
      <c r="AD243">
        <v>-2.7465437476716589E-2</v>
      </c>
      <c r="AF243">
        <f t="shared" si="103"/>
        <v>0.8848341573448838</v>
      </c>
      <c r="AG243">
        <f t="shared" si="104"/>
        <v>0.16576905550596743</v>
      </c>
      <c r="AH243">
        <f t="shared" si="105"/>
        <v>0.21791584940844858</v>
      </c>
      <c r="AI243">
        <f t="shared" si="106"/>
        <v>0.2265856679321088</v>
      </c>
      <c r="AJ243">
        <f t="shared" si="107"/>
        <v>0.14898879583551938</v>
      </c>
      <c r="AK243">
        <f t="shared" si="108"/>
        <v>-0.50262980905743671</v>
      </c>
      <c r="AL243">
        <f t="shared" si="109"/>
        <v>1.5276707751190013</v>
      </c>
      <c r="AM243">
        <f t="shared" si="110"/>
        <v>1.1689443222038736</v>
      </c>
      <c r="AN243">
        <f t="shared" si="111"/>
        <v>1.9764241401604687</v>
      </c>
      <c r="AO243">
        <f t="shared" si="112"/>
        <v>0.86391370240985532</v>
      </c>
      <c r="AP243">
        <f t="shared" si="113"/>
        <v>1.3626482759787932</v>
      </c>
      <c r="AQ243">
        <f t="shared" si="114"/>
        <v>1.7430186086048189</v>
      </c>
      <c r="AR243">
        <f t="shared" si="115"/>
        <v>-0.65557716437196356</v>
      </c>
      <c r="AS243">
        <f t="shared" si="116"/>
        <v>-0.15629498166031183</v>
      </c>
      <c r="AU243">
        <f t="shared" si="117"/>
        <v>1.9764241401604687</v>
      </c>
      <c r="AV243" t="str">
        <f t="shared" si="118"/>
        <v>Europa bonds</v>
      </c>
      <c r="AX243">
        <f t="shared" si="119"/>
        <v>-0.65557716437196356</v>
      </c>
      <c r="AY243" t="str">
        <f t="shared" si="120"/>
        <v>Commodities</v>
      </c>
      <c r="BA243">
        <f t="shared" si="121"/>
        <v>1.7430186086048189</v>
      </c>
      <c r="BB243" t="str">
        <f t="shared" si="122"/>
        <v>ABS</v>
      </c>
      <c r="BD243">
        <f t="shared" si="123"/>
        <v>-0.50262980905743671</v>
      </c>
      <c r="BE243" t="str">
        <f t="shared" si="124"/>
        <v>Latam</v>
      </c>
      <c r="BF243">
        <f t="shared" si="125"/>
        <v>-0.15629498166031183</v>
      </c>
      <c r="BG243" t="str">
        <f t="shared" si="126"/>
        <v>Oro</v>
      </c>
      <c r="BH243">
        <f t="shared" si="127"/>
        <v>0.14898879583551938</v>
      </c>
      <c r="BI243" t="str">
        <f t="shared" si="128"/>
        <v>Asia</v>
      </c>
      <c r="BJ243">
        <f t="shared" si="129"/>
        <v>0.21791584940844858</v>
      </c>
      <c r="BK243" t="str">
        <f t="shared" si="130"/>
        <v>UK</v>
      </c>
      <c r="BM243">
        <f t="shared" si="131"/>
        <v>0.86391370240985532</v>
      </c>
      <c r="BN243" t="str">
        <f t="shared" si="132"/>
        <v>Latam corp</v>
      </c>
      <c r="BO243">
        <f t="shared" si="133"/>
        <v>1.1689443222038736</v>
      </c>
      <c r="BP243" t="str">
        <f t="shared" si="134"/>
        <v>US IG</v>
      </c>
      <c r="BQ243">
        <f t="shared" si="135"/>
        <v>1.3626482759787932</v>
      </c>
      <c r="BR243" t="str">
        <f t="shared" si="136"/>
        <v>Emerging sov</v>
      </c>
    </row>
    <row r="244" spans="1:70" x14ac:dyDescent="0.2">
      <c r="A244" s="2">
        <v>42548</v>
      </c>
      <c r="B244">
        <v>0.15570190742231399</v>
      </c>
      <c r="C244">
        <v>0.21014549533484619</v>
      </c>
      <c r="D244">
        <v>0.1834371236335971</v>
      </c>
      <c r="E244">
        <v>0.20333123595387151</v>
      </c>
      <c r="F244">
        <v>0.1634380045507457</v>
      </c>
      <c r="G244">
        <v>0.23083362643786451</v>
      </c>
      <c r="H244">
        <v>4.1443449116099651E-2</v>
      </c>
      <c r="I244">
        <v>4.8603868529613473E-2</v>
      </c>
      <c r="J244">
        <v>3.0059649438872141E-2</v>
      </c>
      <c r="K244">
        <v>5.060749804324146E-2</v>
      </c>
      <c r="L244">
        <v>4.2448221232236301E-2</v>
      </c>
      <c r="M244">
        <v>1.599500740889967E-2</v>
      </c>
      <c r="N244">
        <v>0.14194648775079219</v>
      </c>
      <c r="O244">
        <v>0.17572821075221329</v>
      </c>
      <c r="Q244">
        <v>0.13777036605101431</v>
      </c>
      <c r="R244">
        <v>3.4835620280491142E-2</v>
      </c>
      <c r="S244">
        <v>3.997385660965791E-2</v>
      </c>
      <c r="T244">
        <v>4.6071943910069191E-2</v>
      </c>
      <c r="U244">
        <v>2.435043149177574E-2</v>
      </c>
      <c r="V244">
        <v>-0.1160238615804995</v>
      </c>
      <c r="W244">
        <v>6.331194603479684E-2</v>
      </c>
      <c r="X244">
        <v>5.6815216154835202E-2</v>
      </c>
      <c r="Y244">
        <v>5.9410616795747988E-2</v>
      </c>
      <c r="Z244">
        <v>4.372051100423624E-2</v>
      </c>
      <c r="AA244">
        <v>5.7841995480473203E-2</v>
      </c>
      <c r="AB244">
        <v>2.7879595558484072E-2</v>
      </c>
      <c r="AC244">
        <v>-9.3056875932224004E-2</v>
      </c>
      <c r="AD244">
        <v>-2.7465437476716589E-2</v>
      </c>
      <c r="AF244">
        <f t="shared" si="103"/>
        <v>0.8848341573448838</v>
      </c>
      <c r="AG244">
        <f t="shared" si="104"/>
        <v>0.16576905550596743</v>
      </c>
      <c r="AH244">
        <f t="shared" si="105"/>
        <v>0.21791584940844858</v>
      </c>
      <c r="AI244">
        <f t="shared" si="106"/>
        <v>0.2265856679321088</v>
      </c>
      <c r="AJ244">
        <f t="shared" si="107"/>
        <v>0.14898879583551938</v>
      </c>
      <c r="AK244">
        <f t="shared" si="108"/>
        <v>-0.50262980905743671</v>
      </c>
      <c r="AL244">
        <f t="shared" si="109"/>
        <v>1.5276707751190013</v>
      </c>
      <c r="AM244">
        <f t="shared" si="110"/>
        <v>1.1689443222038736</v>
      </c>
      <c r="AN244">
        <f t="shared" si="111"/>
        <v>1.9764241401604687</v>
      </c>
      <c r="AO244">
        <f t="shared" si="112"/>
        <v>0.86391370240985532</v>
      </c>
      <c r="AP244">
        <f t="shared" si="113"/>
        <v>1.3626482759787932</v>
      </c>
      <c r="AQ244">
        <f t="shared" si="114"/>
        <v>1.7430186086048189</v>
      </c>
      <c r="AR244">
        <f t="shared" si="115"/>
        <v>-0.65557716437196356</v>
      </c>
      <c r="AS244">
        <f t="shared" si="116"/>
        <v>-0.15629498166031183</v>
      </c>
      <c r="AU244">
        <f t="shared" si="117"/>
        <v>1.9764241401604687</v>
      </c>
      <c r="AV244" t="str">
        <f t="shared" si="118"/>
        <v>Europa bonds</v>
      </c>
      <c r="AX244">
        <f t="shared" si="119"/>
        <v>-0.65557716437196356</v>
      </c>
      <c r="AY244" t="str">
        <f t="shared" si="120"/>
        <v>Commodities</v>
      </c>
      <c r="BA244">
        <f t="shared" si="121"/>
        <v>1.7430186086048189</v>
      </c>
      <c r="BB244" t="str">
        <f t="shared" si="122"/>
        <v>ABS</v>
      </c>
      <c r="BD244">
        <f t="shared" si="123"/>
        <v>-0.50262980905743671</v>
      </c>
      <c r="BE244" t="str">
        <f t="shared" si="124"/>
        <v>Latam</v>
      </c>
      <c r="BF244">
        <f t="shared" si="125"/>
        <v>-0.15629498166031183</v>
      </c>
      <c r="BG244" t="str">
        <f t="shared" si="126"/>
        <v>Oro</v>
      </c>
      <c r="BH244">
        <f t="shared" si="127"/>
        <v>0.14898879583551938</v>
      </c>
      <c r="BI244" t="str">
        <f t="shared" si="128"/>
        <v>Asia</v>
      </c>
      <c r="BJ244">
        <f t="shared" si="129"/>
        <v>0.21791584940844858</v>
      </c>
      <c r="BK244" t="str">
        <f t="shared" si="130"/>
        <v>UK</v>
      </c>
      <c r="BM244">
        <f t="shared" si="131"/>
        <v>0.86391370240985532</v>
      </c>
      <c r="BN244" t="str">
        <f t="shared" si="132"/>
        <v>Latam corp</v>
      </c>
      <c r="BO244">
        <f t="shared" si="133"/>
        <v>1.1689443222038736</v>
      </c>
      <c r="BP244" t="str">
        <f t="shared" si="134"/>
        <v>US IG</v>
      </c>
      <c r="BQ244">
        <f t="shared" si="135"/>
        <v>1.3626482759787932</v>
      </c>
      <c r="BR244" t="str">
        <f t="shared" si="136"/>
        <v>Emerging sov</v>
      </c>
    </row>
    <row r="245" spans="1:70" x14ac:dyDescent="0.2">
      <c r="A245" s="2">
        <v>42549</v>
      </c>
      <c r="B245">
        <v>0.15570190742231399</v>
      </c>
      <c r="C245">
        <v>0.21014549533484619</v>
      </c>
      <c r="D245">
        <v>0.1834371236335971</v>
      </c>
      <c r="E245">
        <v>0.20333123595387151</v>
      </c>
      <c r="F245">
        <v>0.1634380045507457</v>
      </c>
      <c r="G245">
        <v>0.23083362643786451</v>
      </c>
      <c r="H245">
        <v>4.1443449116099651E-2</v>
      </c>
      <c r="I245">
        <v>4.8603868529613473E-2</v>
      </c>
      <c r="J245">
        <v>3.0059649438872141E-2</v>
      </c>
      <c r="K245">
        <v>5.060749804324146E-2</v>
      </c>
      <c r="L245">
        <v>4.2448221232236301E-2</v>
      </c>
      <c r="M245">
        <v>1.599500740889967E-2</v>
      </c>
      <c r="N245">
        <v>0.14194648775079219</v>
      </c>
      <c r="O245">
        <v>0.17572821075221329</v>
      </c>
      <c r="Q245">
        <v>0.13777036605101431</v>
      </c>
      <c r="R245">
        <v>3.4835620280491142E-2</v>
      </c>
      <c r="S245">
        <v>3.997385660965791E-2</v>
      </c>
      <c r="T245">
        <v>4.6071943910069191E-2</v>
      </c>
      <c r="U245">
        <v>2.435043149177574E-2</v>
      </c>
      <c r="V245">
        <v>-0.1160238615804995</v>
      </c>
      <c r="W245">
        <v>6.331194603479684E-2</v>
      </c>
      <c r="X245">
        <v>5.6815216154835202E-2</v>
      </c>
      <c r="Y245">
        <v>5.9410616795747988E-2</v>
      </c>
      <c r="Z245">
        <v>4.372051100423624E-2</v>
      </c>
      <c r="AA245">
        <v>5.7841995480473203E-2</v>
      </c>
      <c r="AB245">
        <v>2.7879595558484072E-2</v>
      </c>
      <c r="AC245">
        <v>-9.3056875932224004E-2</v>
      </c>
      <c r="AD245">
        <v>-2.7465437476716589E-2</v>
      </c>
      <c r="AF245">
        <f t="shared" si="103"/>
        <v>0.8848341573448838</v>
      </c>
      <c r="AG245">
        <f t="shared" si="104"/>
        <v>0.16576905550596743</v>
      </c>
      <c r="AH245">
        <f t="shared" si="105"/>
        <v>0.21791584940844858</v>
      </c>
      <c r="AI245">
        <f t="shared" si="106"/>
        <v>0.2265856679321088</v>
      </c>
      <c r="AJ245">
        <f t="shared" si="107"/>
        <v>0.14898879583551938</v>
      </c>
      <c r="AK245">
        <f t="shared" si="108"/>
        <v>-0.50262980905743671</v>
      </c>
      <c r="AL245">
        <f t="shared" si="109"/>
        <v>1.5276707751190013</v>
      </c>
      <c r="AM245">
        <f t="shared" si="110"/>
        <v>1.1689443222038736</v>
      </c>
      <c r="AN245">
        <f t="shared" si="111"/>
        <v>1.9764241401604687</v>
      </c>
      <c r="AO245">
        <f t="shared" si="112"/>
        <v>0.86391370240985532</v>
      </c>
      <c r="AP245">
        <f t="shared" si="113"/>
        <v>1.3626482759787932</v>
      </c>
      <c r="AQ245">
        <f t="shared" si="114"/>
        <v>1.7430186086048189</v>
      </c>
      <c r="AR245">
        <f t="shared" si="115"/>
        <v>-0.65557716437196356</v>
      </c>
      <c r="AS245">
        <f t="shared" si="116"/>
        <v>-0.15629498166031183</v>
      </c>
      <c r="AU245">
        <f t="shared" si="117"/>
        <v>1.9764241401604687</v>
      </c>
      <c r="AV245" t="str">
        <f t="shared" si="118"/>
        <v>Europa bonds</v>
      </c>
      <c r="AX245">
        <f t="shared" si="119"/>
        <v>-0.65557716437196356</v>
      </c>
      <c r="AY245" t="str">
        <f t="shared" si="120"/>
        <v>Commodities</v>
      </c>
      <c r="BA245">
        <f t="shared" si="121"/>
        <v>1.7430186086048189</v>
      </c>
      <c r="BB245" t="str">
        <f t="shared" si="122"/>
        <v>ABS</v>
      </c>
      <c r="BD245">
        <f t="shared" si="123"/>
        <v>-0.50262980905743671</v>
      </c>
      <c r="BE245" t="str">
        <f t="shared" si="124"/>
        <v>Latam</v>
      </c>
      <c r="BF245">
        <f t="shared" si="125"/>
        <v>-0.15629498166031183</v>
      </c>
      <c r="BG245" t="str">
        <f t="shared" si="126"/>
        <v>Oro</v>
      </c>
      <c r="BH245">
        <f t="shared" si="127"/>
        <v>0.14898879583551938</v>
      </c>
      <c r="BI245" t="str">
        <f t="shared" si="128"/>
        <v>Asia</v>
      </c>
      <c r="BJ245">
        <f t="shared" si="129"/>
        <v>0.21791584940844858</v>
      </c>
      <c r="BK245" t="str">
        <f t="shared" si="130"/>
        <v>UK</v>
      </c>
      <c r="BM245">
        <f t="shared" si="131"/>
        <v>0.86391370240985532</v>
      </c>
      <c r="BN245" t="str">
        <f t="shared" si="132"/>
        <v>Latam corp</v>
      </c>
      <c r="BO245">
        <f t="shared" si="133"/>
        <v>1.1689443222038736</v>
      </c>
      <c r="BP245" t="str">
        <f t="shared" si="134"/>
        <v>US IG</v>
      </c>
      <c r="BQ245">
        <f t="shared" si="135"/>
        <v>1.3626482759787932</v>
      </c>
      <c r="BR245" t="str">
        <f t="shared" si="136"/>
        <v>Emerging sov</v>
      </c>
    </row>
    <row r="246" spans="1:70" x14ac:dyDescent="0.2">
      <c r="A246" s="2">
        <v>42550</v>
      </c>
      <c r="B246">
        <v>0.15570190742231399</v>
      </c>
      <c r="C246">
        <v>0.21014549533484619</v>
      </c>
      <c r="D246">
        <v>0.1834371236335971</v>
      </c>
      <c r="E246">
        <v>0.20333123595387151</v>
      </c>
      <c r="F246">
        <v>0.1634380045507457</v>
      </c>
      <c r="G246">
        <v>0.23083362643786451</v>
      </c>
      <c r="H246">
        <v>4.1443449116099651E-2</v>
      </c>
      <c r="I246">
        <v>4.8603868529613473E-2</v>
      </c>
      <c r="J246">
        <v>3.0059649438872141E-2</v>
      </c>
      <c r="K246">
        <v>5.060749804324146E-2</v>
      </c>
      <c r="L246">
        <v>4.2448221232236301E-2</v>
      </c>
      <c r="M246">
        <v>1.599500740889967E-2</v>
      </c>
      <c r="N246">
        <v>0.14194648775079219</v>
      </c>
      <c r="O246">
        <v>0.17572821075221329</v>
      </c>
      <c r="Q246">
        <v>0.13777036605101431</v>
      </c>
      <c r="R246">
        <v>3.4835620280491142E-2</v>
      </c>
      <c r="S246">
        <v>3.997385660965791E-2</v>
      </c>
      <c r="T246">
        <v>4.6071943910069191E-2</v>
      </c>
      <c r="U246">
        <v>2.435043149177574E-2</v>
      </c>
      <c r="V246">
        <v>-0.1160238615804995</v>
      </c>
      <c r="W246">
        <v>6.331194603479684E-2</v>
      </c>
      <c r="X246">
        <v>5.6815216154835202E-2</v>
      </c>
      <c r="Y246">
        <v>5.9410616795747988E-2</v>
      </c>
      <c r="Z246">
        <v>4.372051100423624E-2</v>
      </c>
      <c r="AA246">
        <v>5.7841995480473203E-2</v>
      </c>
      <c r="AB246">
        <v>2.7879595558484072E-2</v>
      </c>
      <c r="AC246">
        <v>-9.3056875932224004E-2</v>
      </c>
      <c r="AD246">
        <v>-2.7465437476716589E-2</v>
      </c>
      <c r="AF246">
        <f t="shared" si="103"/>
        <v>0.8848341573448838</v>
      </c>
      <c r="AG246">
        <f t="shared" si="104"/>
        <v>0.16576905550596743</v>
      </c>
      <c r="AH246">
        <f t="shared" si="105"/>
        <v>0.21791584940844858</v>
      </c>
      <c r="AI246">
        <f t="shared" si="106"/>
        <v>0.2265856679321088</v>
      </c>
      <c r="AJ246">
        <f t="shared" si="107"/>
        <v>0.14898879583551938</v>
      </c>
      <c r="AK246">
        <f t="shared" si="108"/>
        <v>-0.50262980905743671</v>
      </c>
      <c r="AL246">
        <f t="shared" si="109"/>
        <v>1.5276707751190013</v>
      </c>
      <c r="AM246">
        <f t="shared" si="110"/>
        <v>1.1689443222038736</v>
      </c>
      <c r="AN246">
        <f t="shared" si="111"/>
        <v>1.9764241401604687</v>
      </c>
      <c r="AO246">
        <f t="shared" si="112"/>
        <v>0.86391370240985532</v>
      </c>
      <c r="AP246">
        <f t="shared" si="113"/>
        <v>1.3626482759787932</v>
      </c>
      <c r="AQ246">
        <f t="shared" si="114"/>
        <v>1.7430186086048189</v>
      </c>
      <c r="AR246">
        <f t="shared" si="115"/>
        <v>-0.65557716437196356</v>
      </c>
      <c r="AS246">
        <f t="shared" si="116"/>
        <v>-0.15629498166031183</v>
      </c>
      <c r="AU246">
        <f t="shared" si="117"/>
        <v>1.9764241401604687</v>
      </c>
      <c r="AV246" t="str">
        <f t="shared" si="118"/>
        <v>Europa bonds</v>
      </c>
      <c r="AX246">
        <f t="shared" si="119"/>
        <v>-0.65557716437196356</v>
      </c>
      <c r="AY246" t="str">
        <f t="shared" si="120"/>
        <v>Commodities</v>
      </c>
      <c r="BA246">
        <f t="shared" si="121"/>
        <v>1.7430186086048189</v>
      </c>
      <c r="BB246" t="str">
        <f t="shared" si="122"/>
        <v>ABS</v>
      </c>
      <c r="BD246">
        <f t="shared" si="123"/>
        <v>-0.50262980905743671</v>
      </c>
      <c r="BE246" t="str">
        <f t="shared" si="124"/>
        <v>Latam</v>
      </c>
      <c r="BF246">
        <f t="shared" si="125"/>
        <v>-0.15629498166031183</v>
      </c>
      <c r="BG246" t="str">
        <f t="shared" si="126"/>
        <v>Oro</v>
      </c>
      <c r="BH246">
        <f t="shared" si="127"/>
        <v>0.14898879583551938</v>
      </c>
      <c r="BI246" t="str">
        <f t="shared" si="128"/>
        <v>Asia</v>
      </c>
      <c r="BJ246">
        <f t="shared" si="129"/>
        <v>0.21791584940844858</v>
      </c>
      <c r="BK246" t="str">
        <f t="shared" si="130"/>
        <v>UK</v>
      </c>
      <c r="BM246">
        <f t="shared" si="131"/>
        <v>0.86391370240985532</v>
      </c>
      <c r="BN246" t="str">
        <f t="shared" si="132"/>
        <v>Latam corp</v>
      </c>
      <c r="BO246">
        <f t="shared" si="133"/>
        <v>1.1689443222038736</v>
      </c>
      <c r="BP246" t="str">
        <f t="shared" si="134"/>
        <v>US IG</v>
      </c>
      <c r="BQ246">
        <f t="shared" si="135"/>
        <v>1.3626482759787932</v>
      </c>
      <c r="BR246" t="str">
        <f t="shared" si="136"/>
        <v>Emerging sov</v>
      </c>
    </row>
    <row r="247" spans="1:70" x14ac:dyDescent="0.2">
      <c r="A247" s="2">
        <v>42551</v>
      </c>
      <c r="B247">
        <v>0.15701455623576019</v>
      </c>
      <c r="C247">
        <v>0.2148211914568762</v>
      </c>
      <c r="D247">
        <v>0.19492075671444589</v>
      </c>
      <c r="E247">
        <v>0.20517531175672571</v>
      </c>
      <c r="F247">
        <v>0.16452519245324421</v>
      </c>
      <c r="G247">
        <v>0.23427111577403259</v>
      </c>
      <c r="H247">
        <v>4.19973918633329E-2</v>
      </c>
      <c r="I247">
        <v>4.7755427501925518E-2</v>
      </c>
      <c r="J247">
        <v>2.992909467780807E-2</v>
      </c>
      <c r="K247">
        <v>5.1074565564226383E-2</v>
      </c>
      <c r="L247">
        <v>4.2274150193793512E-2</v>
      </c>
      <c r="M247">
        <v>1.575405976853814E-2</v>
      </c>
      <c r="N247">
        <v>0.14206736833209399</v>
      </c>
      <c r="O247">
        <v>0.1773076491891106</v>
      </c>
      <c r="Q247">
        <v>0.12564311591627431</v>
      </c>
      <c r="R247">
        <v>1.3444946610915441E-2</v>
      </c>
      <c r="S247">
        <v>2.3551906487962789E-2</v>
      </c>
      <c r="T247">
        <v>2.6661891060117519E-2</v>
      </c>
      <c r="U247">
        <v>1.5229508289163359E-2</v>
      </c>
      <c r="V247">
        <v>-0.1070734014308751</v>
      </c>
      <c r="W247">
        <v>6.2668520909213044E-2</v>
      </c>
      <c r="X247">
        <v>6.186524487093803E-2</v>
      </c>
      <c r="Y247">
        <v>6.491846109627275E-2</v>
      </c>
      <c r="Z247">
        <v>5.4568513472683433E-2</v>
      </c>
      <c r="AA247">
        <v>6.8680881625712953E-2</v>
      </c>
      <c r="AB247">
        <v>2.9030515574481441E-2</v>
      </c>
      <c r="AC247">
        <v>-0.1026399284607025</v>
      </c>
      <c r="AD247">
        <v>-1.5045618214864611E-2</v>
      </c>
      <c r="AF247">
        <f t="shared" si="103"/>
        <v>0.80020043318543599</v>
      </c>
      <c r="AG247">
        <f t="shared" si="104"/>
        <v>6.2586686721800525E-2</v>
      </c>
      <c r="AH247">
        <f t="shared" si="105"/>
        <v>0.12082810925296043</v>
      </c>
      <c r="AI247">
        <f t="shared" si="106"/>
        <v>0.12994687729160248</v>
      </c>
      <c r="AJ247">
        <f t="shared" si="107"/>
        <v>9.2566421361223297E-2</v>
      </c>
      <c r="AK247">
        <f t="shared" si="108"/>
        <v>-0.45704909492194207</v>
      </c>
      <c r="AL247">
        <f t="shared" si="109"/>
        <v>1.4922003040843044</v>
      </c>
      <c r="AM247">
        <f t="shared" si="110"/>
        <v>1.2954599740195729</v>
      </c>
      <c r="AN247">
        <f t="shared" si="111"/>
        <v>2.1690753360611579</v>
      </c>
      <c r="AO247">
        <f t="shared" si="112"/>
        <v>1.0684087641247462</v>
      </c>
      <c r="AP247">
        <f t="shared" si="113"/>
        <v>1.6246543410302865</v>
      </c>
      <c r="AQ247">
        <f t="shared" si="114"/>
        <v>1.8427323496929489</v>
      </c>
      <c r="AR247">
        <f t="shared" si="115"/>
        <v>-0.72247363814590648</v>
      </c>
      <c r="AS247">
        <f t="shared" si="116"/>
        <v>-8.4856001890913579E-2</v>
      </c>
      <c r="AU247">
        <f t="shared" si="117"/>
        <v>2.1690753360611579</v>
      </c>
      <c r="AV247" t="str">
        <f t="shared" si="118"/>
        <v>Europa bonds</v>
      </c>
      <c r="AX247">
        <f t="shared" si="119"/>
        <v>-0.72247363814590648</v>
      </c>
      <c r="AY247" t="str">
        <f t="shared" si="120"/>
        <v>Commodities</v>
      </c>
      <c r="BA247">
        <f t="shared" si="121"/>
        <v>1.8427323496929489</v>
      </c>
      <c r="BB247" t="str">
        <f t="shared" si="122"/>
        <v>ABS</v>
      </c>
      <c r="BD247">
        <f t="shared" si="123"/>
        <v>-0.45704909492194207</v>
      </c>
      <c r="BE247" t="str">
        <f t="shared" si="124"/>
        <v>Latam</v>
      </c>
      <c r="BF247">
        <f t="shared" si="125"/>
        <v>-8.4856001890913579E-2</v>
      </c>
      <c r="BG247" t="str">
        <f t="shared" si="126"/>
        <v>Oro</v>
      </c>
      <c r="BH247">
        <f t="shared" si="127"/>
        <v>6.2586686721800525E-2</v>
      </c>
      <c r="BI247" t="str">
        <f t="shared" si="128"/>
        <v>Europa equities</v>
      </c>
      <c r="BJ247">
        <f t="shared" si="129"/>
        <v>0.12082810925296043</v>
      </c>
      <c r="BK247" t="str">
        <f t="shared" si="130"/>
        <v>UK</v>
      </c>
      <c r="BM247">
        <f t="shared" si="131"/>
        <v>1.0684087641247462</v>
      </c>
      <c r="BN247" t="str">
        <f t="shared" si="132"/>
        <v>Latam corp</v>
      </c>
      <c r="BO247">
        <f t="shared" si="133"/>
        <v>1.2954599740195729</v>
      </c>
      <c r="BP247" t="str">
        <f t="shared" si="134"/>
        <v>US IG</v>
      </c>
      <c r="BQ247">
        <f t="shared" si="135"/>
        <v>1.4922003040843044</v>
      </c>
      <c r="BR247" t="str">
        <f t="shared" si="136"/>
        <v>US HY</v>
      </c>
    </row>
    <row r="248" spans="1:70" x14ac:dyDescent="0.2">
      <c r="A248" s="2">
        <v>42552</v>
      </c>
      <c r="B248">
        <v>0.15701455623576019</v>
      </c>
      <c r="C248">
        <v>0.2148211914568762</v>
      </c>
      <c r="D248">
        <v>0.19492075671444589</v>
      </c>
      <c r="E248">
        <v>0.20517531175672571</v>
      </c>
      <c r="F248">
        <v>0.16452519245324421</v>
      </c>
      <c r="G248">
        <v>0.23427111577403259</v>
      </c>
      <c r="H248">
        <v>4.19973918633329E-2</v>
      </c>
      <c r="I248">
        <v>4.7755427501925518E-2</v>
      </c>
      <c r="J248">
        <v>2.992909467780807E-2</v>
      </c>
      <c r="K248">
        <v>5.1074565564226383E-2</v>
      </c>
      <c r="L248">
        <v>4.2274150193793512E-2</v>
      </c>
      <c r="M248">
        <v>1.575405976853814E-2</v>
      </c>
      <c r="N248">
        <v>0.14206736833209399</v>
      </c>
      <c r="O248">
        <v>0.1773076491891106</v>
      </c>
      <c r="Q248">
        <v>0.12564311591627431</v>
      </c>
      <c r="R248">
        <v>1.3444946610915441E-2</v>
      </c>
      <c r="S248">
        <v>2.3551906487962789E-2</v>
      </c>
      <c r="T248">
        <v>2.6661891060117519E-2</v>
      </c>
      <c r="U248">
        <v>1.5229508289163359E-2</v>
      </c>
      <c r="V248">
        <v>-0.1070734014308751</v>
      </c>
      <c r="W248">
        <v>6.2668520909213044E-2</v>
      </c>
      <c r="X248">
        <v>6.186524487093803E-2</v>
      </c>
      <c r="Y248">
        <v>6.491846109627275E-2</v>
      </c>
      <c r="Z248">
        <v>5.4568513472683433E-2</v>
      </c>
      <c r="AA248">
        <v>6.8680881625712953E-2</v>
      </c>
      <c r="AB248">
        <v>2.9030515574481441E-2</v>
      </c>
      <c r="AC248">
        <v>-0.1026399284607025</v>
      </c>
      <c r="AD248">
        <v>-1.5045618214864611E-2</v>
      </c>
      <c r="AF248">
        <f t="shared" si="103"/>
        <v>0.80020043318543599</v>
      </c>
      <c r="AG248">
        <f t="shared" si="104"/>
        <v>6.2586686721800525E-2</v>
      </c>
      <c r="AH248">
        <f t="shared" si="105"/>
        <v>0.12082810925296043</v>
      </c>
      <c r="AI248">
        <f t="shared" si="106"/>
        <v>0.12994687729160248</v>
      </c>
      <c r="AJ248">
        <f t="shared" si="107"/>
        <v>9.2566421361223297E-2</v>
      </c>
      <c r="AK248">
        <f t="shared" si="108"/>
        <v>-0.45704909492194207</v>
      </c>
      <c r="AL248">
        <f t="shared" si="109"/>
        <v>1.4922003040843044</v>
      </c>
      <c r="AM248">
        <f t="shared" si="110"/>
        <v>1.2954599740195729</v>
      </c>
      <c r="AN248">
        <f t="shared" si="111"/>
        <v>2.1690753360611579</v>
      </c>
      <c r="AO248">
        <f t="shared" si="112"/>
        <v>1.0684087641247462</v>
      </c>
      <c r="AP248">
        <f t="shared" si="113"/>
        <v>1.6246543410302865</v>
      </c>
      <c r="AQ248">
        <f t="shared" si="114"/>
        <v>1.8427323496929489</v>
      </c>
      <c r="AR248">
        <f t="shared" si="115"/>
        <v>-0.72247363814590648</v>
      </c>
      <c r="AS248">
        <f t="shared" si="116"/>
        <v>-8.4856001890913579E-2</v>
      </c>
      <c r="AU248">
        <f t="shared" si="117"/>
        <v>2.1690753360611579</v>
      </c>
      <c r="AV248" t="str">
        <f t="shared" si="118"/>
        <v>Europa bonds</v>
      </c>
      <c r="AX248">
        <f t="shared" si="119"/>
        <v>-0.72247363814590648</v>
      </c>
      <c r="AY248" t="str">
        <f t="shared" si="120"/>
        <v>Commodities</v>
      </c>
      <c r="BA248">
        <f t="shared" si="121"/>
        <v>1.8427323496929489</v>
      </c>
      <c r="BB248" t="str">
        <f t="shared" si="122"/>
        <v>ABS</v>
      </c>
      <c r="BD248">
        <f t="shared" si="123"/>
        <v>-0.45704909492194207</v>
      </c>
      <c r="BE248" t="str">
        <f t="shared" si="124"/>
        <v>Latam</v>
      </c>
      <c r="BF248">
        <f t="shared" si="125"/>
        <v>-8.4856001890913579E-2</v>
      </c>
      <c r="BG248" t="str">
        <f t="shared" si="126"/>
        <v>Oro</v>
      </c>
      <c r="BH248">
        <f t="shared" si="127"/>
        <v>6.2586686721800525E-2</v>
      </c>
      <c r="BI248" t="str">
        <f t="shared" si="128"/>
        <v>Europa equities</v>
      </c>
      <c r="BJ248">
        <f t="shared" si="129"/>
        <v>0.12082810925296043</v>
      </c>
      <c r="BK248" t="str">
        <f t="shared" si="130"/>
        <v>UK</v>
      </c>
      <c r="BM248">
        <f t="shared" si="131"/>
        <v>1.0684087641247462</v>
      </c>
      <c r="BN248" t="str">
        <f t="shared" si="132"/>
        <v>Latam corp</v>
      </c>
      <c r="BO248">
        <f t="shared" si="133"/>
        <v>1.2954599740195729</v>
      </c>
      <c r="BP248" t="str">
        <f t="shared" si="134"/>
        <v>US IG</v>
      </c>
      <c r="BQ248">
        <f t="shared" si="135"/>
        <v>1.4922003040843044</v>
      </c>
      <c r="BR248" t="str">
        <f t="shared" si="136"/>
        <v>US HY</v>
      </c>
    </row>
    <row r="249" spans="1:70" x14ac:dyDescent="0.2">
      <c r="A249" s="2">
        <v>42556</v>
      </c>
      <c r="B249">
        <v>0.15701455623576019</v>
      </c>
      <c r="C249">
        <v>0.2148211914568762</v>
      </c>
      <c r="D249">
        <v>0.19492075671444589</v>
      </c>
      <c r="E249">
        <v>0.20517531175672571</v>
      </c>
      <c r="F249">
        <v>0.16452519245324421</v>
      </c>
      <c r="G249">
        <v>0.23427111577403259</v>
      </c>
      <c r="H249">
        <v>4.19973918633329E-2</v>
      </c>
      <c r="I249">
        <v>4.7755427501925518E-2</v>
      </c>
      <c r="J249">
        <v>2.992909467780807E-2</v>
      </c>
      <c r="K249">
        <v>5.1074565564226383E-2</v>
      </c>
      <c r="L249">
        <v>4.2274150193793512E-2</v>
      </c>
      <c r="M249">
        <v>1.575405976853814E-2</v>
      </c>
      <c r="N249">
        <v>0.14206736833209399</v>
      </c>
      <c r="O249">
        <v>0.1773076491891106</v>
      </c>
      <c r="Q249">
        <v>0.12564311591627431</v>
      </c>
      <c r="R249">
        <v>1.3444946610915441E-2</v>
      </c>
      <c r="S249">
        <v>2.3551906487962789E-2</v>
      </c>
      <c r="T249">
        <v>2.6661891060117519E-2</v>
      </c>
      <c r="U249">
        <v>1.5229508289163359E-2</v>
      </c>
      <c r="V249">
        <v>-0.1070734014308751</v>
      </c>
      <c r="W249">
        <v>6.2668520909213044E-2</v>
      </c>
      <c r="X249">
        <v>6.186524487093803E-2</v>
      </c>
      <c r="Y249">
        <v>6.491846109627275E-2</v>
      </c>
      <c r="Z249">
        <v>5.4568513472683433E-2</v>
      </c>
      <c r="AA249">
        <v>6.8680881625712953E-2</v>
      </c>
      <c r="AB249">
        <v>2.9030515574481441E-2</v>
      </c>
      <c r="AC249">
        <v>-0.1026399284607025</v>
      </c>
      <c r="AD249">
        <v>-1.5045618214864611E-2</v>
      </c>
      <c r="AF249">
        <f t="shared" si="103"/>
        <v>0.80020043318543599</v>
      </c>
      <c r="AG249">
        <f t="shared" si="104"/>
        <v>6.2586686721800525E-2</v>
      </c>
      <c r="AH249">
        <f t="shared" si="105"/>
        <v>0.12082810925296043</v>
      </c>
      <c r="AI249">
        <f t="shared" si="106"/>
        <v>0.12994687729160248</v>
      </c>
      <c r="AJ249">
        <f t="shared" si="107"/>
        <v>9.2566421361223297E-2</v>
      </c>
      <c r="AK249">
        <f t="shared" si="108"/>
        <v>-0.45704909492194207</v>
      </c>
      <c r="AL249">
        <f t="shared" si="109"/>
        <v>1.4922003040843044</v>
      </c>
      <c r="AM249">
        <f t="shared" si="110"/>
        <v>1.2954599740195729</v>
      </c>
      <c r="AN249">
        <f t="shared" si="111"/>
        <v>2.1690753360611579</v>
      </c>
      <c r="AO249">
        <f t="shared" si="112"/>
        <v>1.0684087641247462</v>
      </c>
      <c r="AP249">
        <f t="shared" si="113"/>
        <v>1.6246543410302865</v>
      </c>
      <c r="AQ249">
        <f t="shared" si="114"/>
        <v>1.8427323496929489</v>
      </c>
      <c r="AR249">
        <f t="shared" si="115"/>
        <v>-0.72247363814590648</v>
      </c>
      <c r="AS249">
        <f t="shared" si="116"/>
        <v>-8.4856001890913579E-2</v>
      </c>
      <c r="AU249">
        <f t="shared" si="117"/>
        <v>2.1690753360611579</v>
      </c>
      <c r="AV249" t="str">
        <f t="shared" si="118"/>
        <v>Europa bonds</v>
      </c>
      <c r="AX249">
        <f t="shared" si="119"/>
        <v>-0.72247363814590648</v>
      </c>
      <c r="AY249" t="str">
        <f t="shared" si="120"/>
        <v>Commodities</v>
      </c>
      <c r="BA249">
        <f t="shared" si="121"/>
        <v>1.8427323496929489</v>
      </c>
      <c r="BB249" t="str">
        <f t="shared" si="122"/>
        <v>ABS</v>
      </c>
      <c r="BD249">
        <f t="shared" si="123"/>
        <v>-0.45704909492194207</v>
      </c>
      <c r="BE249" t="str">
        <f t="shared" si="124"/>
        <v>Latam</v>
      </c>
      <c r="BF249">
        <f t="shared" si="125"/>
        <v>-8.4856001890913579E-2</v>
      </c>
      <c r="BG249" t="str">
        <f t="shared" si="126"/>
        <v>Oro</v>
      </c>
      <c r="BH249">
        <f t="shared" si="127"/>
        <v>6.2586686721800525E-2</v>
      </c>
      <c r="BI249" t="str">
        <f t="shared" si="128"/>
        <v>Europa equities</v>
      </c>
      <c r="BJ249">
        <f t="shared" si="129"/>
        <v>0.12082810925296043</v>
      </c>
      <c r="BK249" t="str">
        <f t="shared" si="130"/>
        <v>UK</v>
      </c>
      <c r="BM249">
        <f t="shared" si="131"/>
        <v>1.0684087641247462</v>
      </c>
      <c r="BN249" t="str">
        <f t="shared" si="132"/>
        <v>Latam corp</v>
      </c>
      <c r="BO249">
        <f t="shared" si="133"/>
        <v>1.2954599740195729</v>
      </c>
      <c r="BP249" t="str">
        <f t="shared" si="134"/>
        <v>US IG</v>
      </c>
      <c r="BQ249">
        <f t="shared" si="135"/>
        <v>1.4922003040843044</v>
      </c>
      <c r="BR249" t="str">
        <f t="shared" si="136"/>
        <v>US HY</v>
      </c>
    </row>
    <row r="250" spans="1:70" x14ac:dyDescent="0.2">
      <c r="A250" s="2">
        <v>42557</v>
      </c>
      <c r="B250">
        <v>0.15701455623576019</v>
      </c>
      <c r="C250">
        <v>0.2148211914568762</v>
      </c>
      <c r="D250">
        <v>0.19492075671444589</v>
      </c>
      <c r="E250">
        <v>0.20517531175672571</v>
      </c>
      <c r="F250">
        <v>0.16452519245324421</v>
      </c>
      <c r="G250">
        <v>0.23427111577403259</v>
      </c>
      <c r="H250">
        <v>4.19973918633329E-2</v>
      </c>
      <c r="I250">
        <v>4.7755427501925518E-2</v>
      </c>
      <c r="J250">
        <v>2.992909467780807E-2</v>
      </c>
      <c r="K250">
        <v>5.1074565564226383E-2</v>
      </c>
      <c r="L250">
        <v>4.2274150193793512E-2</v>
      </c>
      <c r="M250">
        <v>1.575405976853814E-2</v>
      </c>
      <c r="N250">
        <v>0.14206736833209399</v>
      </c>
      <c r="O250">
        <v>0.1773076491891106</v>
      </c>
      <c r="Q250">
        <v>0.12564311591627431</v>
      </c>
      <c r="R250">
        <v>1.3444946610915441E-2</v>
      </c>
      <c r="S250">
        <v>2.3551906487962789E-2</v>
      </c>
      <c r="T250">
        <v>2.6661891060117519E-2</v>
      </c>
      <c r="U250">
        <v>1.5229508289163359E-2</v>
      </c>
      <c r="V250">
        <v>-0.1070734014308751</v>
      </c>
      <c r="W250">
        <v>6.2668520909213044E-2</v>
      </c>
      <c r="X250">
        <v>6.186524487093803E-2</v>
      </c>
      <c r="Y250">
        <v>6.491846109627275E-2</v>
      </c>
      <c r="Z250">
        <v>5.4568513472683433E-2</v>
      </c>
      <c r="AA250">
        <v>6.8680881625712953E-2</v>
      </c>
      <c r="AB250">
        <v>2.9030515574481441E-2</v>
      </c>
      <c r="AC250">
        <v>-0.1026399284607025</v>
      </c>
      <c r="AD250">
        <v>-1.5045618214864611E-2</v>
      </c>
      <c r="AF250">
        <f t="shared" si="103"/>
        <v>0.80020043318543599</v>
      </c>
      <c r="AG250">
        <f t="shared" si="104"/>
        <v>6.2586686721800525E-2</v>
      </c>
      <c r="AH250">
        <f t="shared" si="105"/>
        <v>0.12082810925296043</v>
      </c>
      <c r="AI250">
        <f t="shared" si="106"/>
        <v>0.12994687729160248</v>
      </c>
      <c r="AJ250">
        <f t="shared" si="107"/>
        <v>9.2566421361223297E-2</v>
      </c>
      <c r="AK250">
        <f t="shared" si="108"/>
        <v>-0.45704909492194207</v>
      </c>
      <c r="AL250">
        <f t="shared" si="109"/>
        <v>1.4922003040843044</v>
      </c>
      <c r="AM250">
        <f t="shared" si="110"/>
        <v>1.2954599740195729</v>
      </c>
      <c r="AN250">
        <f t="shared" si="111"/>
        <v>2.1690753360611579</v>
      </c>
      <c r="AO250">
        <f t="shared" si="112"/>
        <v>1.0684087641247462</v>
      </c>
      <c r="AP250">
        <f t="shared" si="113"/>
        <v>1.6246543410302865</v>
      </c>
      <c r="AQ250">
        <f t="shared" si="114"/>
        <v>1.8427323496929489</v>
      </c>
      <c r="AR250">
        <f t="shared" si="115"/>
        <v>-0.72247363814590648</v>
      </c>
      <c r="AS250">
        <f t="shared" si="116"/>
        <v>-8.4856001890913579E-2</v>
      </c>
      <c r="AU250">
        <f t="shared" si="117"/>
        <v>2.1690753360611579</v>
      </c>
      <c r="AV250" t="str">
        <f t="shared" si="118"/>
        <v>Europa bonds</v>
      </c>
      <c r="AX250">
        <f t="shared" si="119"/>
        <v>-0.72247363814590648</v>
      </c>
      <c r="AY250" t="str">
        <f t="shared" si="120"/>
        <v>Commodities</v>
      </c>
      <c r="BA250">
        <f t="shared" si="121"/>
        <v>1.8427323496929489</v>
      </c>
      <c r="BB250" t="str">
        <f t="shared" si="122"/>
        <v>ABS</v>
      </c>
      <c r="BD250">
        <f t="shared" si="123"/>
        <v>-0.45704909492194207</v>
      </c>
      <c r="BE250" t="str">
        <f t="shared" si="124"/>
        <v>Latam</v>
      </c>
      <c r="BF250">
        <f t="shared" si="125"/>
        <v>-8.4856001890913579E-2</v>
      </c>
      <c r="BG250" t="str">
        <f t="shared" si="126"/>
        <v>Oro</v>
      </c>
      <c r="BH250">
        <f t="shared" si="127"/>
        <v>6.2586686721800525E-2</v>
      </c>
      <c r="BI250" t="str">
        <f t="shared" si="128"/>
        <v>Europa equities</v>
      </c>
      <c r="BJ250">
        <f t="shared" si="129"/>
        <v>0.12082810925296043</v>
      </c>
      <c r="BK250" t="str">
        <f t="shared" si="130"/>
        <v>UK</v>
      </c>
      <c r="BM250">
        <f t="shared" si="131"/>
        <v>1.0684087641247462</v>
      </c>
      <c r="BN250" t="str">
        <f t="shared" si="132"/>
        <v>Latam corp</v>
      </c>
      <c r="BO250">
        <f t="shared" si="133"/>
        <v>1.2954599740195729</v>
      </c>
      <c r="BP250" t="str">
        <f t="shared" si="134"/>
        <v>US IG</v>
      </c>
      <c r="BQ250">
        <f t="shared" si="135"/>
        <v>1.4922003040843044</v>
      </c>
      <c r="BR250" t="str">
        <f t="shared" si="136"/>
        <v>US HY</v>
      </c>
    </row>
    <row r="251" spans="1:70" x14ac:dyDescent="0.2">
      <c r="A251" s="2">
        <v>42558</v>
      </c>
      <c r="B251">
        <v>0.15701455623576019</v>
      </c>
      <c r="C251">
        <v>0.2148211914568762</v>
      </c>
      <c r="D251">
        <v>0.19492075671444589</v>
      </c>
      <c r="E251">
        <v>0.20517531175672571</v>
      </c>
      <c r="F251">
        <v>0.16452519245324421</v>
      </c>
      <c r="G251">
        <v>0.23427111577403259</v>
      </c>
      <c r="H251">
        <v>4.19973918633329E-2</v>
      </c>
      <c r="I251">
        <v>4.7755427501925518E-2</v>
      </c>
      <c r="J251">
        <v>2.992909467780807E-2</v>
      </c>
      <c r="K251">
        <v>5.1074565564226383E-2</v>
      </c>
      <c r="L251">
        <v>4.2274150193793512E-2</v>
      </c>
      <c r="M251">
        <v>1.575405976853814E-2</v>
      </c>
      <c r="N251">
        <v>0.14206736833209399</v>
      </c>
      <c r="O251">
        <v>0.1773076491891106</v>
      </c>
      <c r="Q251">
        <v>0.12564311591627431</v>
      </c>
      <c r="R251">
        <v>1.3444946610915441E-2</v>
      </c>
      <c r="S251">
        <v>2.3551906487962789E-2</v>
      </c>
      <c r="T251">
        <v>2.6661891060117519E-2</v>
      </c>
      <c r="U251">
        <v>1.5229508289163359E-2</v>
      </c>
      <c r="V251">
        <v>-0.1070734014308751</v>
      </c>
      <c r="W251">
        <v>6.2668520909213044E-2</v>
      </c>
      <c r="X251">
        <v>6.186524487093803E-2</v>
      </c>
      <c r="Y251">
        <v>6.491846109627275E-2</v>
      </c>
      <c r="Z251">
        <v>5.4568513472683433E-2</v>
      </c>
      <c r="AA251">
        <v>6.8680881625712953E-2</v>
      </c>
      <c r="AB251">
        <v>2.9030515574481441E-2</v>
      </c>
      <c r="AC251">
        <v>-0.1026399284607025</v>
      </c>
      <c r="AD251">
        <v>-1.5045618214864611E-2</v>
      </c>
      <c r="AF251">
        <f t="shared" si="103"/>
        <v>0.80020043318543599</v>
      </c>
      <c r="AG251">
        <f t="shared" si="104"/>
        <v>6.2586686721800525E-2</v>
      </c>
      <c r="AH251">
        <f t="shared" si="105"/>
        <v>0.12082810925296043</v>
      </c>
      <c r="AI251">
        <f t="shared" si="106"/>
        <v>0.12994687729160248</v>
      </c>
      <c r="AJ251">
        <f t="shared" si="107"/>
        <v>9.2566421361223297E-2</v>
      </c>
      <c r="AK251">
        <f t="shared" si="108"/>
        <v>-0.45704909492194207</v>
      </c>
      <c r="AL251">
        <f t="shared" si="109"/>
        <v>1.4922003040843044</v>
      </c>
      <c r="AM251">
        <f t="shared" si="110"/>
        <v>1.2954599740195729</v>
      </c>
      <c r="AN251">
        <f t="shared" si="111"/>
        <v>2.1690753360611579</v>
      </c>
      <c r="AO251">
        <f t="shared" si="112"/>
        <v>1.0684087641247462</v>
      </c>
      <c r="AP251">
        <f t="shared" si="113"/>
        <v>1.6246543410302865</v>
      </c>
      <c r="AQ251">
        <f t="shared" si="114"/>
        <v>1.8427323496929489</v>
      </c>
      <c r="AR251">
        <f t="shared" si="115"/>
        <v>-0.72247363814590648</v>
      </c>
      <c r="AS251">
        <f t="shared" si="116"/>
        <v>-8.4856001890913579E-2</v>
      </c>
      <c r="AU251">
        <f t="shared" si="117"/>
        <v>2.1690753360611579</v>
      </c>
      <c r="AV251" t="str">
        <f t="shared" si="118"/>
        <v>Europa bonds</v>
      </c>
      <c r="AX251">
        <f t="shared" si="119"/>
        <v>-0.72247363814590648</v>
      </c>
      <c r="AY251" t="str">
        <f t="shared" si="120"/>
        <v>Commodities</v>
      </c>
      <c r="BA251">
        <f t="shared" si="121"/>
        <v>1.8427323496929489</v>
      </c>
      <c r="BB251" t="str">
        <f t="shared" si="122"/>
        <v>ABS</v>
      </c>
      <c r="BD251">
        <f t="shared" si="123"/>
        <v>-0.45704909492194207</v>
      </c>
      <c r="BE251" t="str">
        <f t="shared" si="124"/>
        <v>Latam</v>
      </c>
      <c r="BF251">
        <f t="shared" si="125"/>
        <v>-8.4856001890913579E-2</v>
      </c>
      <c r="BG251" t="str">
        <f t="shared" si="126"/>
        <v>Oro</v>
      </c>
      <c r="BH251">
        <f t="shared" si="127"/>
        <v>6.2586686721800525E-2</v>
      </c>
      <c r="BI251" t="str">
        <f t="shared" si="128"/>
        <v>Europa equities</v>
      </c>
      <c r="BJ251">
        <f t="shared" si="129"/>
        <v>0.12082810925296043</v>
      </c>
      <c r="BK251" t="str">
        <f t="shared" si="130"/>
        <v>UK</v>
      </c>
      <c r="BM251">
        <f t="shared" si="131"/>
        <v>1.0684087641247462</v>
      </c>
      <c r="BN251" t="str">
        <f t="shared" si="132"/>
        <v>Latam corp</v>
      </c>
      <c r="BO251">
        <f t="shared" si="133"/>
        <v>1.2954599740195729</v>
      </c>
      <c r="BP251" t="str">
        <f t="shared" si="134"/>
        <v>US IG</v>
      </c>
      <c r="BQ251">
        <f t="shared" si="135"/>
        <v>1.4922003040843044</v>
      </c>
      <c r="BR251" t="str">
        <f t="shared" si="136"/>
        <v>US HY</v>
      </c>
    </row>
    <row r="252" spans="1:70" x14ac:dyDescent="0.2">
      <c r="A252" s="2">
        <v>42559</v>
      </c>
      <c r="B252">
        <v>0.15701455623576019</v>
      </c>
      <c r="C252">
        <v>0.2148211914568762</v>
      </c>
      <c r="D252">
        <v>0.19492075671444589</v>
      </c>
      <c r="E252">
        <v>0.20517531175672571</v>
      </c>
      <c r="F252">
        <v>0.16452519245324421</v>
      </c>
      <c r="G252">
        <v>0.23427111577403259</v>
      </c>
      <c r="H252">
        <v>4.19973918633329E-2</v>
      </c>
      <c r="I252">
        <v>4.7755427501925518E-2</v>
      </c>
      <c r="J252">
        <v>2.992909467780807E-2</v>
      </c>
      <c r="K252">
        <v>5.1074565564226383E-2</v>
      </c>
      <c r="L252">
        <v>4.2274150193793512E-2</v>
      </c>
      <c r="M252">
        <v>1.575405976853814E-2</v>
      </c>
      <c r="N252">
        <v>0.14206736833209399</v>
      </c>
      <c r="O252">
        <v>0.1773076491891106</v>
      </c>
      <c r="Q252">
        <v>0.12564311591627431</v>
      </c>
      <c r="R252">
        <v>1.3444946610915441E-2</v>
      </c>
      <c r="S252">
        <v>2.3551906487962789E-2</v>
      </c>
      <c r="T252">
        <v>2.6661891060117519E-2</v>
      </c>
      <c r="U252">
        <v>1.5229508289163359E-2</v>
      </c>
      <c r="V252">
        <v>-0.1070734014308751</v>
      </c>
      <c r="W252">
        <v>6.2668520909213044E-2</v>
      </c>
      <c r="X252">
        <v>6.186524487093803E-2</v>
      </c>
      <c r="Y252">
        <v>6.491846109627275E-2</v>
      </c>
      <c r="Z252">
        <v>5.4568513472683433E-2</v>
      </c>
      <c r="AA252">
        <v>6.8680881625712953E-2</v>
      </c>
      <c r="AB252">
        <v>2.9030515574481441E-2</v>
      </c>
      <c r="AC252">
        <v>-0.1026399284607025</v>
      </c>
      <c r="AD252">
        <v>-1.5045618214864611E-2</v>
      </c>
      <c r="AF252">
        <f t="shared" si="103"/>
        <v>0.80020043318543599</v>
      </c>
      <c r="AG252">
        <f t="shared" si="104"/>
        <v>6.2586686721800525E-2</v>
      </c>
      <c r="AH252">
        <f t="shared" si="105"/>
        <v>0.12082810925296043</v>
      </c>
      <c r="AI252">
        <f t="shared" si="106"/>
        <v>0.12994687729160248</v>
      </c>
      <c r="AJ252">
        <f t="shared" si="107"/>
        <v>9.2566421361223297E-2</v>
      </c>
      <c r="AK252">
        <f t="shared" si="108"/>
        <v>-0.45704909492194207</v>
      </c>
      <c r="AL252">
        <f t="shared" si="109"/>
        <v>1.4922003040843044</v>
      </c>
      <c r="AM252">
        <f t="shared" si="110"/>
        <v>1.2954599740195729</v>
      </c>
      <c r="AN252">
        <f t="shared" si="111"/>
        <v>2.1690753360611579</v>
      </c>
      <c r="AO252">
        <f t="shared" si="112"/>
        <v>1.0684087641247462</v>
      </c>
      <c r="AP252">
        <f t="shared" si="113"/>
        <v>1.6246543410302865</v>
      </c>
      <c r="AQ252">
        <f t="shared" si="114"/>
        <v>1.8427323496929489</v>
      </c>
      <c r="AR252">
        <f t="shared" si="115"/>
        <v>-0.72247363814590648</v>
      </c>
      <c r="AS252">
        <f t="shared" si="116"/>
        <v>-8.4856001890913579E-2</v>
      </c>
      <c r="AU252">
        <f t="shared" si="117"/>
        <v>2.1690753360611579</v>
      </c>
      <c r="AV252" t="str">
        <f t="shared" si="118"/>
        <v>Europa bonds</v>
      </c>
      <c r="AX252">
        <f t="shared" si="119"/>
        <v>-0.72247363814590648</v>
      </c>
      <c r="AY252" t="str">
        <f t="shared" si="120"/>
        <v>Commodities</v>
      </c>
      <c r="BA252">
        <f t="shared" si="121"/>
        <v>1.8427323496929489</v>
      </c>
      <c r="BB252" t="str">
        <f t="shared" si="122"/>
        <v>ABS</v>
      </c>
      <c r="BD252">
        <f t="shared" si="123"/>
        <v>-0.45704909492194207</v>
      </c>
      <c r="BE252" t="str">
        <f t="shared" si="124"/>
        <v>Latam</v>
      </c>
      <c r="BF252">
        <f t="shared" si="125"/>
        <v>-8.4856001890913579E-2</v>
      </c>
      <c r="BG252" t="str">
        <f t="shared" si="126"/>
        <v>Oro</v>
      </c>
      <c r="BH252">
        <f t="shared" si="127"/>
        <v>6.2586686721800525E-2</v>
      </c>
      <c r="BI252" t="str">
        <f t="shared" si="128"/>
        <v>Europa equities</v>
      </c>
      <c r="BJ252">
        <f t="shared" si="129"/>
        <v>0.12082810925296043</v>
      </c>
      <c r="BK252" t="str">
        <f t="shared" si="130"/>
        <v>UK</v>
      </c>
      <c r="BM252">
        <f t="shared" si="131"/>
        <v>1.0684087641247462</v>
      </c>
      <c r="BN252" t="str">
        <f t="shared" si="132"/>
        <v>Latam corp</v>
      </c>
      <c r="BO252">
        <f t="shared" si="133"/>
        <v>1.2954599740195729</v>
      </c>
      <c r="BP252" t="str">
        <f t="shared" si="134"/>
        <v>US IG</v>
      </c>
      <c r="BQ252">
        <f t="shared" si="135"/>
        <v>1.4922003040843044</v>
      </c>
      <c r="BR252" t="str">
        <f t="shared" si="136"/>
        <v>US HY</v>
      </c>
    </row>
    <row r="253" spans="1:70" x14ac:dyDescent="0.2">
      <c r="A253" s="2">
        <v>42562</v>
      </c>
      <c r="B253">
        <v>0.15701455623576019</v>
      </c>
      <c r="C253">
        <v>0.2148211914568762</v>
      </c>
      <c r="D253">
        <v>0.19492075671444589</v>
      </c>
      <c r="E253">
        <v>0.20517531175672571</v>
      </c>
      <c r="F253">
        <v>0.16452519245324421</v>
      </c>
      <c r="G253">
        <v>0.23427111577403259</v>
      </c>
      <c r="H253">
        <v>4.19973918633329E-2</v>
      </c>
      <c r="I253">
        <v>4.7755427501925518E-2</v>
      </c>
      <c r="J253">
        <v>2.992909467780807E-2</v>
      </c>
      <c r="K253">
        <v>5.1074565564226383E-2</v>
      </c>
      <c r="L253">
        <v>4.2274150193793512E-2</v>
      </c>
      <c r="M253">
        <v>1.575405976853814E-2</v>
      </c>
      <c r="N253">
        <v>0.14206736833209399</v>
      </c>
      <c r="O253">
        <v>0.1773076491891106</v>
      </c>
      <c r="Q253">
        <v>0.12564311591627431</v>
      </c>
      <c r="R253">
        <v>1.3444946610915441E-2</v>
      </c>
      <c r="S253">
        <v>2.3551906487962789E-2</v>
      </c>
      <c r="T253">
        <v>2.6661891060117519E-2</v>
      </c>
      <c r="U253">
        <v>1.5229508289163359E-2</v>
      </c>
      <c r="V253">
        <v>-0.1070734014308751</v>
      </c>
      <c r="W253">
        <v>6.2668520909213044E-2</v>
      </c>
      <c r="X253">
        <v>6.186524487093803E-2</v>
      </c>
      <c r="Y253">
        <v>6.491846109627275E-2</v>
      </c>
      <c r="Z253">
        <v>5.4568513472683433E-2</v>
      </c>
      <c r="AA253">
        <v>6.8680881625712953E-2</v>
      </c>
      <c r="AB253">
        <v>2.9030515574481441E-2</v>
      </c>
      <c r="AC253">
        <v>-0.1026399284607025</v>
      </c>
      <c r="AD253">
        <v>-1.5045618214864611E-2</v>
      </c>
      <c r="AF253">
        <f t="shared" si="103"/>
        <v>0.80020043318543599</v>
      </c>
      <c r="AG253">
        <f t="shared" si="104"/>
        <v>6.2586686721800525E-2</v>
      </c>
      <c r="AH253">
        <f t="shared" si="105"/>
        <v>0.12082810925296043</v>
      </c>
      <c r="AI253">
        <f t="shared" si="106"/>
        <v>0.12994687729160248</v>
      </c>
      <c r="AJ253">
        <f t="shared" si="107"/>
        <v>9.2566421361223297E-2</v>
      </c>
      <c r="AK253">
        <f t="shared" si="108"/>
        <v>-0.45704909492194207</v>
      </c>
      <c r="AL253">
        <f t="shared" si="109"/>
        <v>1.4922003040843044</v>
      </c>
      <c r="AM253">
        <f t="shared" si="110"/>
        <v>1.2954599740195729</v>
      </c>
      <c r="AN253">
        <f t="shared" si="111"/>
        <v>2.1690753360611579</v>
      </c>
      <c r="AO253">
        <f t="shared" si="112"/>
        <v>1.0684087641247462</v>
      </c>
      <c r="AP253">
        <f t="shared" si="113"/>
        <v>1.6246543410302865</v>
      </c>
      <c r="AQ253">
        <f t="shared" si="114"/>
        <v>1.8427323496929489</v>
      </c>
      <c r="AR253">
        <f t="shared" si="115"/>
        <v>-0.72247363814590648</v>
      </c>
      <c r="AS253">
        <f t="shared" si="116"/>
        <v>-8.4856001890913579E-2</v>
      </c>
      <c r="AU253">
        <f t="shared" si="117"/>
        <v>2.1690753360611579</v>
      </c>
      <c r="AV253" t="str">
        <f t="shared" si="118"/>
        <v>Europa bonds</v>
      </c>
      <c r="AX253">
        <f t="shared" si="119"/>
        <v>-0.72247363814590648</v>
      </c>
      <c r="AY253" t="str">
        <f t="shared" si="120"/>
        <v>Commodities</v>
      </c>
      <c r="BA253">
        <f t="shared" si="121"/>
        <v>1.8427323496929489</v>
      </c>
      <c r="BB253" t="str">
        <f t="shared" si="122"/>
        <v>ABS</v>
      </c>
      <c r="BD253">
        <f t="shared" si="123"/>
        <v>-0.45704909492194207</v>
      </c>
      <c r="BE253" t="str">
        <f t="shared" si="124"/>
        <v>Latam</v>
      </c>
      <c r="BF253">
        <f t="shared" si="125"/>
        <v>-8.4856001890913579E-2</v>
      </c>
      <c r="BG253" t="str">
        <f t="shared" si="126"/>
        <v>Oro</v>
      </c>
      <c r="BH253">
        <f t="shared" si="127"/>
        <v>6.2586686721800525E-2</v>
      </c>
      <c r="BI253" t="str">
        <f t="shared" si="128"/>
        <v>Europa equities</v>
      </c>
      <c r="BJ253">
        <f t="shared" si="129"/>
        <v>0.12082810925296043</v>
      </c>
      <c r="BK253" t="str">
        <f t="shared" si="130"/>
        <v>UK</v>
      </c>
      <c r="BM253">
        <f t="shared" si="131"/>
        <v>1.0684087641247462</v>
      </c>
      <c r="BN253" t="str">
        <f t="shared" si="132"/>
        <v>Latam corp</v>
      </c>
      <c r="BO253">
        <f t="shared" si="133"/>
        <v>1.2954599740195729</v>
      </c>
      <c r="BP253" t="str">
        <f t="shared" si="134"/>
        <v>US IG</v>
      </c>
      <c r="BQ253">
        <f t="shared" si="135"/>
        <v>1.4922003040843044</v>
      </c>
      <c r="BR253" t="str">
        <f t="shared" si="136"/>
        <v>US HY</v>
      </c>
    </row>
    <row r="254" spans="1:70" x14ac:dyDescent="0.2">
      <c r="A254" s="2">
        <v>42563</v>
      </c>
      <c r="B254">
        <v>0.15701455623576019</v>
      </c>
      <c r="C254">
        <v>0.2148211914568762</v>
      </c>
      <c r="D254">
        <v>0.19492075671444589</v>
      </c>
      <c r="E254">
        <v>0.20517531175672571</v>
      </c>
      <c r="F254">
        <v>0.16452519245324421</v>
      </c>
      <c r="G254">
        <v>0.23427111577403259</v>
      </c>
      <c r="H254">
        <v>4.19973918633329E-2</v>
      </c>
      <c r="I254">
        <v>4.7755427501925518E-2</v>
      </c>
      <c r="J254">
        <v>2.992909467780807E-2</v>
      </c>
      <c r="K254">
        <v>5.1074565564226383E-2</v>
      </c>
      <c r="L254">
        <v>4.2274150193793512E-2</v>
      </c>
      <c r="M254">
        <v>1.575405976853814E-2</v>
      </c>
      <c r="N254">
        <v>0.14206736833209399</v>
      </c>
      <c r="O254">
        <v>0.1773076491891106</v>
      </c>
      <c r="Q254">
        <v>0.12564311591627431</v>
      </c>
      <c r="R254">
        <v>1.3444946610915441E-2</v>
      </c>
      <c r="S254">
        <v>2.3551906487962789E-2</v>
      </c>
      <c r="T254">
        <v>2.6661891060117519E-2</v>
      </c>
      <c r="U254">
        <v>1.5229508289163359E-2</v>
      </c>
      <c r="V254">
        <v>-0.1070734014308751</v>
      </c>
      <c r="W254">
        <v>6.2668520909213044E-2</v>
      </c>
      <c r="X254">
        <v>6.186524487093803E-2</v>
      </c>
      <c r="Y254">
        <v>6.491846109627275E-2</v>
      </c>
      <c r="Z254">
        <v>5.4568513472683433E-2</v>
      </c>
      <c r="AA254">
        <v>6.8680881625712953E-2</v>
      </c>
      <c r="AB254">
        <v>2.9030515574481441E-2</v>
      </c>
      <c r="AC254">
        <v>-0.1026399284607025</v>
      </c>
      <c r="AD254">
        <v>-1.5045618214864611E-2</v>
      </c>
      <c r="AF254">
        <f t="shared" si="103"/>
        <v>0.80020043318543599</v>
      </c>
      <c r="AG254">
        <f t="shared" si="104"/>
        <v>6.2586686721800525E-2</v>
      </c>
      <c r="AH254">
        <f t="shared" si="105"/>
        <v>0.12082810925296043</v>
      </c>
      <c r="AI254">
        <f t="shared" si="106"/>
        <v>0.12994687729160248</v>
      </c>
      <c r="AJ254">
        <f t="shared" si="107"/>
        <v>9.2566421361223297E-2</v>
      </c>
      <c r="AK254">
        <f t="shared" si="108"/>
        <v>-0.45704909492194207</v>
      </c>
      <c r="AL254">
        <f t="shared" si="109"/>
        <v>1.4922003040843044</v>
      </c>
      <c r="AM254">
        <f t="shared" si="110"/>
        <v>1.2954599740195729</v>
      </c>
      <c r="AN254">
        <f t="shared" si="111"/>
        <v>2.1690753360611579</v>
      </c>
      <c r="AO254">
        <f t="shared" si="112"/>
        <v>1.0684087641247462</v>
      </c>
      <c r="AP254">
        <f t="shared" si="113"/>
        <v>1.6246543410302865</v>
      </c>
      <c r="AQ254">
        <f t="shared" si="114"/>
        <v>1.8427323496929489</v>
      </c>
      <c r="AR254">
        <f t="shared" si="115"/>
        <v>-0.72247363814590648</v>
      </c>
      <c r="AS254">
        <f t="shared" si="116"/>
        <v>-8.4856001890913579E-2</v>
      </c>
      <c r="AU254">
        <f t="shared" si="117"/>
        <v>2.1690753360611579</v>
      </c>
      <c r="AV254" t="str">
        <f t="shared" si="118"/>
        <v>Europa bonds</v>
      </c>
      <c r="AX254">
        <f t="shared" si="119"/>
        <v>-0.72247363814590648</v>
      </c>
      <c r="AY254" t="str">
        <f t="shared" si="120"/>
        <v>Commodities</v>
      </c>
      <c r="BA254">
        <f t="shared" si="121"/>
        <v>1.8427323496929489</v>
      </c>
      <c r="BB254" t="str">
        <f t="shared" si="122"/>
        <v>ABS</v>
      </c>
      <c r="BD254">
        <f t="shared" si="123"/>
        <v>-0.45704909492194207</v>
      </c>
      <c r="BE254" t="str">
        <f t="shared" si="124"/>
        <v>Latam</v>
      </c>
      <c r="BF254">
        <f t="shared" si="125"/>
        <v>-8.4856001890913579E-2</v>
      </c>
      <c r="BG254" t="str">
        <f t="shared" si="126"/>
        <v>Oro</v>
      </c>
      <c r="BH254">
        <f t="shared" si="127"/>
        <v>6.2586686721800525E-2</v>
      </c>
      <c r="BI254" t="str">
        <f t="shared" si="128"/>
        <v>Europa equities</v>
      </c>
      <c r="BJ254">
        <f t="shared" si="129"/>
        <v>0.12082810925296043</v>
      </c>
      <c r="BK254" t="str">
        <f t="shared" si="130"/>
        <v>UK</v>
      </c>
      <c r="BM254">
        <f t="shared" si="131"/>
        <v>1.0684087641247462</v>
      </c>
      <c r="BN254" t="str">
        <f t="shared" si="132"/>
        <v>Latam corp</v>
      </c>
      <c r="BO254">
        <f t="shared" si="133"/>
        <v>1.2954599740195729</v>
      </c>
      <c r="BP254" t="str">
        <f t="shared" si="134"/>
        <v>US IG</v>
      </c>
      <c r="BQ254">
        <f t="shared" si="135"/>
        <v>1.4922003040843044</v>
      </c>
      <c r="BR254" t="str">
        <f t="shared" si="136"/>
        <v>US HY</v>
      </c>
    </row>
    <row r="255" spans="1:70" x14ac:dyDescent="0.2">
      <c r="A255" s="2">
        <v>42564</v>
      </c>
      <c r="B255">
        <v>0.15701455623576019</v>
      </c>
      <c r="C255">
        <v>0.2148211914568762</v>
      </c>
      <c r="D255">
        <v>0.19492075671444589</v>
      </c>
      <c r="E255">
        <v>0.20517531175672571</v>
      </c>
      <c r="F255">
        <v>0.16452519245324421</v>
      </c>
      <c r="G255">
        <v>0.23427111577403259</v>
      </c>
      <c r="H255">
        <v>4.19973918633329E-2</v>
      </c>
      <c r="I255">
        <v>4.7755427501925518E-2</v>
      </c>
      <c r="J255">
        <v>2.992909467780807E-2</v>
      </c>
      <c r="K255">
        <v>5.1074565564226383E-2</v>
      </c>
      <c r="L255">
        <v>4.2274150193793512E-2</v>
      </c>
      <c r="M255">
        <v>1.575405976853814E-2</v>
      </c>
      <c r="N255">
        <v>0.14206736833209399</v>
      </c>
      <c r="O255">
        <v>0.1773076491891106</v>
      </c>
      <c r="Q255">
        <v>0.12564311591627431</v>
      </c>
      <c r="R255">
        <v>1.3444946610915441E-2</v>
      </c>
      <c r="S255">
        <v>2.3551906487962789E-2</v>
      </c>
      <c r="T255">
        <v>2.6661891060117519E-2</v>
      </c>
      <c r="U255">
        <v>1.5229508289163359E-2</v>
      </c>
      <c r="V255">
        <v>-0.1070734014308751</v>
      </c>
      <c r="W255">
        <v>6.2668520909213044E-2</v>
      </c>
      <c r="X255">
        <v>6.186524487093803E-2</v>
      </c>
      <c r="Y255">
        <v>6.491846109627275E-2</v>
      </c>
      <c r="Z255">
        <v>5.4568513472683433E-2</v>
      </c>
      <c r="AA255">
        <v>6.8680881625712953E-2</v>
      </c>
      <c r="AB255">
        <v>2.9030515574481441E-2</v>
      </c>
      <c r="AC255">
        <v>-0.1026399284607025</v>
      </c>
      <c r="AD255">
        <v>-1.5045618214864611E-2</v>
      </c>
      <c r="AF255">
        <f t="shared" si="103"/>
        <v>0.80020043318543599</v>
      </c>
      <c r="AG255">
        <f t="shared" si="104"/>
        <v>6.2586686721800525E-2</v>
      </c>
      <c r="AH255">
        <f t="shared" si="105"/>
        <v>0.12082810925296043</v>
      </c>
      <c r="AI255">
        <f t="shared" si="106"/>
        <v>0.12994687729160248</v>
      </c>
      <c r="AJ255">
        <f t="shared" si="107"/>
        <v>9.2566421361223297E-2</v>
      </c>
      <c r="AK255">
        <f t="shared" si="108"/>
        <v>-0.45704909492194207</v>
      </c>
      <c r="AL255">
        <f t="shared" si="109"/>
        <v>1.4922003040843044</v>
      </c>
      <c r="AM255">
        <f t="shared" si="110"/>
        <v>1.2954599740195729</v>
      </c>
      <c r="AN255">
        <f t="shared" si="111"/>
        <v>2.1690753360611579</v>
      </c>
      <c r="AO255">
        <f t="shared" si="112"/>
        <v>1.0684087641247462</v>
      </c>
      <c r="AP255">
        <f t="shared" si="113"/>
        <v>1.6246543410302865</v>
      </c>
      <c r="AQ255">
        <f t="shared" si="114"/>
        <v>1.8427323496929489</v>
      </c>
      <c r="AR255">
        <f t="shared" si="115"/>
        <v>-0.72247363814590648</v>
      </c>
      <c r="AS255">
        <f t="shared" si="116"/>
        <v>-8.4856001890913579E-2</v>
      </c>
      <c r="AU255">
        <f t="shared" si="117"/>
        <v>2.1690753360611579</v>
      </c>
      <c r="AV255" t="str">
        <f t="shared" si="118"/>
        <v>Europa bonds</v>
      </c>
      <c r="AX255">
        <f t="shared" si="119"/>
        <v>-0.72247363814590648</v>
      </c>
      <c r="AY255" t="str">
        <f t="shared" si="120"/>
        <v>Commodities</v>
      </c>
      <c r="BA255">
        <f t="shared" si="121"/>
        <v>1.8427323496929489</v>
      </c>
      <c r="BB255" t="str">
        <f t="shared" si="122"/>
        <v>ABS</v>
      </c>
      <c r="BD255">
        <f t="shared" si="123"/>
        <v>-0.45704909492194207</v>
      </c>
      <c r="BE255" t="str">
        <f t="shared" si="124"/>
        <v>Latam</v>
      </c>
      <c r="BF255">
        <f t="shared" si="125"/>
        <v>-8.4856001890913579E-2</v>
      </c>
      <c r="BG255" t="str">
        <f t="shared" si="126"/>
        <v>Oro</v>
      </c>
      <c r="BH255">
        <f t="shared" si="127"/>
        <v>6.2586686721800525E-2</v>
      </c>
      <c r="BI255" t="str">
        <f t="shared" si="128"/>
        <v>Europa equities</v>
      </c>
      <c r="BJ255">
        <f t="shared" si="129"/>
        <v>0.12082810925296043</v>
      </c>
      <c r="BK255" t="str">
        <f t="shared" si="130"/>
        <v>UK</v>
      </c>
      <c r="BM255">
        <f t="shared" si="131"/>
        <v>1.0684087641247462</v>
      </c>
      <c r="BN255" t="str">
        <f t="shared" si="132"/>
        <v>Latam corp</v>
      </c>
      <c r="BO255">
        <f t="shared" si="133"/>
        <v>1.2954599740195729</v>
      </c>
      <c r="BP255" t="str">
        <f t="shared" si="134"/>
        <v>US IG</v>
      </c>
      <c r="BQ255">
        <f t="shared" si="135"/>
        <v>1.4922003040843044</v>
      </c>
      <c r="BR255" t="str">
        <f t="shared" si="136"/>
        <v>US HY</v>
      </c>
    </row>
    <row r="256" spans="1:70" x14ac:dyDescent="0.2">
      <c r="A256" s="2">
        <v>42565</v>
      </c>
      <c r="B256">
        <v>0.15701455623576019</v>
      </c>
      <c r="C256">
        <v>0.2148211914568762</v>
      </c>
      <c r="D256">
        <v>0.19492075671444589</v>
      </c>
      <c r="E256">
        <v>0.20517531175672571</v>
      </c>
      <c r="F256">
        <v>0.16452519245324421</v>
      </c>
      <c r="G256">
        <v>0.23427111577403259</v>
      </c>
      <c r="H256">
        <v>4.19973918633329E-2</v>
      </c>
      <c r="I256">
        <v>4.7755427501925518E-2</v>
      </c>
      <c r="J256">
        <v>2.992909467780807E-2</v>
      </c>
      <c r="K256">
        <v>5.1074565564226383E-2</v>
      </c>
      <c r="L256">
        <v>4.2274150193793512E-2</v>
      </c>
      <c r="M256">
        <v>1.575405976853814E-2</v>
      </c>
      <c r="N256">
        <v>0.14206736833209399</v>
      </c>
      <c r="O256">
        <v>0.1773076491891106</v>
      </c>
      <c r="Q256">
        <v>0.12564311591627431</v>
      </c>
      <c r="R256">
        <v>1.3444946610915441E-2</v>
      </c>
      <c r="S256">
        <v>2.3551906487962789E-2</v>
      </c>
      <c r="T256">
        <v>2.6661891060117519E-2</v>
      </c>
      <c r="U256">
        <v>1.5229508289163359E-2</v>
      </c>
      <c r="V256">
        <v>-0.1070734014308751</v>
      </c>
      <c r="W256">
        <v>6.2668520909213044E-2</v>
      </c>
      <c r="X256">
        <v>6.186524487093803E-2</v>
      </c>
      <c r="Y256">
        <v>6.491846109627275E-2</v>
      </c>
      <c r="Z256">
        <v>5.4568513472683433E-2</v>
      </c>
      <c r="AA256">
        <v>6.8680881625712953E-2</v>
      </c>
      <c r="AB256">
        <v>2.9030515574481441E-2</v>
      </c>
      <c r="AC256">
        <v>-0.1026399284607025</v>
      </c>
      <c r="AD256">
        <v>-1.5045618214864611E-2</v>
      </c>
      <c r="AF256">
        <f t="shared" si="103"/>
        <v>0.80020043318543599</v>
      </c>
      <c r="AG256">
        <f t="shared" si="104"/>
        <v>6.2586686721800525E-2</v>
      </c>
      <c r="AH256">
        <f t="shared" si="105"/>
        <v>0.12082810925296043</v>
      </c>
      <c r="AI256">
        <f t="shared" si="106"/>
        <v>0.12994687729160248</v>
      </c>
      <c r="AJ256">
        <f t="shared" si="107"/>
        <v>9.2566421361223297E-2</v>
      </c>
      <c r="AK256">
        <f t="shared" si="108"/>
        <v>-0.45704909492194207</v>
      </c>
      <c r="AL256">
        <f t="shared" si="109"/>
        <v>1.4922003040843044</v>
      </c>
      <c r="AM256">
        <f t="shared" si="110"/>
        <v>1.2954599740195729</v>
      </c>
      <c r="AN256">
        <f t="shared" si="111"/>
        <v>2.1690753360611579</v>
      </c>
      <c r="AO256">
        <f t="shared" si="112"/>
        <v>1.0684087641247462</v>
      </c>
      <c r="AP256">
        <f t="shared" si="113"/>
        <v>1.6246543410302865</v>
      </c>
      <c r="AQ256">
        <f t="shared" si="114"/>
        <v>1.8427323496929489</v>
      </c>
      <c r="AR256">
        <f t="shared" si="115"/>
        <v>-0.72247363814590648</v>
      </c>
      <c r="AS256">
        <f t="shared" si="116"/>
        <v>-8.4856001890913579E-2</v>
      </c>
      <c r="AU256">
        <f t="shared" si="117"/>
        <v>2.1690753360611579</v>
      </c>
      <c r="AV256" t="str">
        <f t="shared" si="118"/>
        <v>Europa bonds</v>
      </c>
      <c r="AX256">
        <f t="shared" si="119"/>
        <v>-0.72247363814590648</v>
      </c>
      <c r="AY256" t="str">
        <f t="shared" si="120"/>
        <v>Commodities</v>
      </c>
      <c r="BA256">
        <f t="shared" si="121"/>
        <v>1.8427323496929489</v>
      </c>
      <c r="BB256" t="str">
        <f t="shared" si="122"/>
        <v>ABS</v>
      </c>
      <c r="BD256">
        <f t="shared" si="123"/>
        <v>-0.45704909492194207</v>
      </c>
      <c r="BE256" t="str">
        <f t="shared" si="124"/>
        <v>Latam</v>
      </c>
      <c r="BF256">
        <f t="shared" si="125"/>
        <v>-8.4856001890913579E-2</v>
      </c>
      <c r="BG256" t="str">
        <f t="shared" si="126"/>
        <v>Oro</v>
      </c>
      <c r="BH256">
        <f t="shared" si="127"/>
        <v>6.2586686721800525E-2</v>
      </c>
      <c r="BI256" t="str">
        <f t="shared" si="128"/>
        <v>Europa equities</v>
      </c>
      <c r="BJ256">
        <f t="shared" si="129"/>
        <v>0.12082810925296043</v>
      </c>
      <c r="BK256" t="str">
        <f t="shared" si="130"/>
        <v>UK</v>
      </c>
      <c r="BM256">
        <f t="shared" si="131"/>
        <v>1.0684087641247462</v>
      </c>
      <c r="BN256" t="str">
        <f t="shared" si="132"/>
        <v>Latam corp</v>
      </c>
      <c r="BO256">
        <f t="shared" si="133"/>
        <v>1.2954599740195729</v>
      </c>
      <c r="BP256" t="str">
        <f t="shared" si="134"/>
        <v>US IG</v>
      </c>
      <c r="BQ256">
        <f t="shared" si="135"/>
        <v>1.4922003040843044</v>
      </c>
      <c r="BR256" t="str">
        <f t="shared" si="136"/>
        <v>US HY</v>
      </c>
    </row>
    <row r="257" spans="1:70" x14ac:dyDescent="0.2">
      <c r="A257" s="2">
        <v>42566</v>
      </c>
      <c r="B257">
        <v>0.15701455623576019</v>
      </c>
      <c r="C257">
        <v>0.2148211914568762</v>
      </c>
      <c r="D257">
        <v>0.19492075671444589</v>
      </c>
      <c r="E257">
        <v>0.20517531175672571</v>
      </c>
      <c r="F257">
        <v>0.16452519245324421</v>
      </c>
      <c r="G257">
        <v>0.23427111577403259</v>
      </c>
      <c r="H257">
        <v>4.19973918633329E-2</v>
      </c>
      <c r="I257">
        <v>4.7755427501925518E-2</v>
      </c>
      <c r="J257">
        <v>2.992909467780807E-2</v>
      </c>
      <c r="K257">
        <v>5.1074565564226383E-2</v>
      </c>
      <c r="L257">
        <v>4.2274150193793512E-2</v>
      </c>
      <c r="M257">
        <v>1.575405976853814E-2</v>
      </c>
      <c r="N257">
        <v>0.14206736833209399</v>
      </c>
      <c r="O257">
        <v>0.1773076491891106</v>
      </c>
      <c r="Q257">
        <v>0.12564311591627431</v>
      </c>
      <c r="R257">
        <v>1.3444946610915441E-2</v>
      </c>
      <c r="S257">
        <v>2.3551906487962789E-2</v>
      </c>
      <c r="T257">
        <v>2.6661891060117519E-2</v>
      </c>
      <c r="U257">
        <v>1.5229508289163359E-2</v>
      </c>
      <c r="V257">
        <v>-0.1070734014308751</v>
      </c>
      <c r="W257">
        <v>6.2668520909213044E-2</v>
      </c>
      <c r="X257">
        <v>6.186524487093803E-2</v>
      </c>
      <c r="Y257">
        <v>6.491846109627275E-2</v>
      </c>
      <c r="Z257">
        <v>5.4568513472683433E-2</v>
      </c>
      <c r="AA257">
        <v>6.8680881625712953E-2</v>
      </c>
      <c r="AB257">
        <v>2.9030515574481441E-2</v>
      </c>
      <c r="AC257">
        <v>-0.1026399284607025</v>
      </c>
      <c r="AD257">
        <v>-1.5045618214864611E-2</v>
      </c>
      <c r="AF257">
        <f t="shared" si="103"/>
        <v>0.80020043318543599</v>
      </c>
      <c r="AG257">
        <f t="shared" si="104"/>
        <v>6.2586686721800525E-2</v>
      </c>
      <c r="AH257">
        <f t="shared" si="105"/>
        <v>0.12082810925296043</v>
      </c>
      <c r="AI257">
        <f t="shared" si="106"/>
        <v>0.12994687729160248</v>
      </c>
      <c r="AJ257">
        <f t="shared" si="107"/>
        <v>9.2566421361223297E-2</v>
      </c>
      <c r="AK257">
        <f t="shared" si="108"/>
        <v>-0.45704909492194207</v>
      </c>
      <c r="AL257">
        <f t="shared" si="109"/>
        <v>1.4922003040843044</v>
      </c>
      <c r="AM257">
        <f t="shared" si="110"/>
        <v>1.2954599740195729</v>
      </c>
      <c r="AN257">
        <f t="shared" si="111"/>
        <v>2.1690753360611579</v>
      </c>
      <c r="AO257">
        <f t="shared" si="112"/>
        <v>1.0684087641247462</v>
      </c>
      <c r="AP257">
        <f t="shared" si="113"/>
        <v>1.6246543410302865</v>
      </c>
      <c r="AQ257">
        <f t="shared" si="114"/>
        <v>1.8427323496929489</v>
      </c>
      <c r="AR257">
        <f t="shared" si="115"/>
        <v>-0.72247363814590648</v>
      </c>
      <c r="AS257">
        <f t="shared" si="116"/>
        <v>-8.4856001890913579E-2</v>
      </c>
      <c r="AU257">
        <f t="shared" si="117"/>
        <v>2.1690753360611579</v>
      </c>
      <c r="AV257" t="str">
        <f t="shared" si="118"/>
        <v>Europa bonds</v>
      </c>
      <c r="AX257">
        <f t="shared" si="119"/>
        <v>-0.72247363814590648</v>
      </c>
      <c r="AY257" t="str">
        <f t="shared" si="120"/>
        <v>Commodities</v>
      </c>
      <c r="BA257">
        <f t="shared" si="121"/>
        <v>1.8427323496929489</v>
      </c>
      <c r="BB257" t="str">
        <f t="shared" si="122"/>
        <v>ABS</v>
      </c>
      <c r="BD257">
        <f t="shared" si="123"/>
        <v>-0.45704909492194207</v>
      </c>
      <c r="BE257" t="str">
        <f t="shared" si="124"/>
        <v>Latam</v>
      </c>
      <c r="BF257">
        <f t="shared" si="125"/>
        <v>-8.4856001890913579E-2</v>
      </c>
      <c r="BG257" t="str">
        <f t="shared" si="126"/>
        <v>Oro</v>
      </c>
      <c r="BH257">
        <f t="shared" si="127"/>
        <v>6.2586686721800525E-2</v>
      </c>
      <c r="BI257" t="str">
        <f t="shared" si="128"/>
        <v>Europa equities</v>
      </c>
      <c r="BJ257">
        <f t="shared" si="129"/>
        <v>0.12082810925296043</v>
      </c>
      <c r="BK257" t="str">
        <f t="shared" si="130"/>
        <v>UK</v>
      </c>
      <c r="BM257">
        <f t="shared" si="131"/>
        <v>1.0684087641247462</v>
      </c>
      <c r="BN257" t="str">
        <f t="shared" si="132"/>
        <v>Latam corp</v>
      </c>
      <c r="BO257">
        <f t="shared" si="133"/>
        <v>1.2954599740195729</v>
      </c>
      <c r="BP257" t="str">
        <f t="shared" si="134"/>
        <v>US IG</v>
      </c>
      <c r="BQ257">
        <f t="shared" si="135"/>
        <v>1.4922003040843044</v>
      </c>
      <c r="BR257" t="str">
        <f t="shared" si="136"/>
        <v>US HY</v>
      </c>
    </row>
    <row r="258" spans="1:70" x14ac:dyDescent="0.2">
      <c r="A258" s="2">
        <v>42570</v>
      </c>
      <c r="B258">
        <v>0.15701455623576019</v>
      </c>
      <c r="C258">
        <v>0.2148211914568762</v>
      </c>
      <c r="D258">
        <v>0.19492075671444589</v>
      </c>
      <c r="E258">
        <v>0.20517531175672571</v>
      </c>
      <c r="F258">
        <v>0.16452519245324421</v>
      </c>
      <c r="G258">
        <v>0.23427111577403259</v>
      </c>
      <c r="H258">
        <v>4.19973918633329E-2</v>
      </c>
      <c r="I258">
        <v>4.7755427501925518E-2</v>
      </c>
      <c r="J258">
        <v>2.992909467780807E-2</v>
      </c>
      <c r="K258">
        <v>5.1074565564226383E-2</v>
      </c>
      <c r="L258">
        <v>4.2274150193793512E-2</v>
      </c>
      <c r="M258">
        <v>1.575405976853814E-2</v>
      </c>
      <c r="N258">
        <v>0.14206736833209399</v>
      </c>
      <c r="O258">
        <v>0.1773076491891106</v>
      </c>
      <c r="Q258">
        <v>0.12564311591627431</v>
      </c>
      <c r="R258">
        <v>1.3444946610915441E-2</v>
      </c>
      <c r="S258">
        <v>2.3551906487962789E-2</v>
      </c>
      <c r="T258">
        <v>2.6661891060117519E-2</v>
      </c>
      <c r="U258">
        <v>1.5229508289163359E-2</v>
      </c>
      <c r="V258">
        <v>-0.1070734014308751</v>
      </c>
      <c r="W258">
        <v>6.2668520909213044E-2</v>
      </c>
      <c r="X258">
        <v>6.186524487093803E-2</v>
      </c>
      <c r="Y258">
        <v>6.491846109627275E-2</v>
      </c>
      <c r="Z258">
        <v>5.4568513472683433E-2</v>
      </c>
      <c r="AA258">
        <v>6.8680881625712953E-2</v>
      </c>
      <c r="AB258">
        <v>2.9030515574481441E-2</v>
      </c>
      <c r="AC258">
        <v>-0.1026399284607025</v>
      </c>
      <c r="AD258">
        <v>-1.5045618214864611E-2</v>
      </c>
      <c r="AF258">
        <f t="shared" si="103"/>
        <v>0.80020043318543599</v>
      </c>
      <c r="AG258">
        <f t="shared" si="104"/>
        <v>6.2586686721800525E-2</v>
      </c>
      <c r="AH258">
        <f t="shared" si="105"/>
        <v>0.12082810925296043</v>
      </c>
      <c r="AI258">
        <f t="shared" si="106"/>
        <v>0.12994687729160248</v>
      </c>
      <c r="AJ258">
        <f t="shared" si="107"/>
        <v>9.2566421361223297E-2</v>
      </c>
      <c r="AK258">
        <f t="shared" si="108"/>
        <v>-0.45704909492194207</v>
      </c>
      <c r="AL258">
        <f t="shared" si="109"/>
        <v>1.4922003040843044</v>
      </c>
      <c r="AM258">
        <f t="shared" si="110"/>
        <v>1.2954599740195729</v>
      </c>
      <c r="AN258">
        <f t="shared" si="111"/>
        <v>2.1690753360611579</v>
      </c>
      <c r="AO258">
        <f t="shared" si="112"/>
        <v>1.0684087641247462</v>
      </c>
      <c r="AP258">
        <f t="shared" si="113"/>
        <v>1.6246543410302865</v>
      </c>
      <c r="AQ258">
        <f t="shared" si="114"/>
        <v>1.8427323496929489</v>
      </c>
      <c r="AR258">
        <f t="shared" si="115"/>
        <v>-0.72247363814590648</v>
      </c>
      <c r="AS258">
        <f t="shared" si="116"/>
        <v>-8.4856001890913579E-2</v>
      </c>
      <c r="AU258">
        <f t="shared" si="117"/>
        <v>2.1690753360611579</v>
      </c>
      <c r="AV258" t="str">
        <f t="shared" si="118"/>
        <v>Europa bonds</v>
      </c>
      <c r="AX258">
        <f t="shared" si="119"/>
        <v>-0.72247363814590648</v>
      </c>
      <c r="AY258" t="str">
        <f t="shared" si="120"/>
        <v>Commodities</v>
      </c>
      <c r="BA258">
        <f t="shared" si="121"/>
        <v>1.8427323496929489</v>
      </c>
      <c r="BB258" t="str">
        <f t="shared" si="122"/>
        <v>ABS</v>
      </c>
      <c r="BD258">
        <f t="shared" si="123"/>
        <v>-0.45704909492194207</v>
      </c>
      <c r="BE258" t="str">
        <f t="shared" si="124"/>
        <v>Latam</v>
      </c>
      <c r="BF258">
        <f t="shared" si="125"/>
        <v>-8.4856001890913579E-2</v>
      </c>
      <c r="BG258" t="str">
        <f t="shared" si="126"/>
        <v>Oro</v>
      </c>
      <c r="BH258">
        <f t="shared" si="127"/>
        <v>6.2586686721800525E-2</v>
      </c>
      <c r="BI258" t="str">
        <f t="shared" si="128"/>
        <v>Europa equities</v>
      </c>
      <c r="BJ258">
        <f t="shared" si="129"/>
        <v>0.12082810925296043</v>
      </c>
      <c r="BK258" t="str">
        <f t="shared" si="130"/>
        <v>UK</v>
      </c>
      <c r="BM258">
        <f t="shared" si="131"/>
        <v>1.0684087641247462</v>
      </c>
      <c r="BN258" t="str">
        <f t="shared" si="132"/>
        <v>Latam corp</v>
      </c>
      <c r="BO258">
        <f t="shared" si="133"/>
        <v>1.2954599740195729</v>
      </c>
      <c r="BP258" t="str">
        <f t="shared" si="134"/>
        <v>US IG</v>
      </c>
      <c r="BQ258">
        <f t="shared" si="135"/>
        <v>1.4922003040843044</v>
      </c>
      <c r="BR258" t="str">
        <f t="shared" si="136"/>
        <v>US HY</v>
      </c>
    </row>
    <row r="259" spans="1:70" x14ac:dyDescent="0.2">
      <c r="A259" s="2">
        <v>42571</v>
      </c>
      <c r="B259">
        <v>0.15701455623576019</v>
      </c>
      <c r="C259">
        <v>0.2148211914568762</v>
      </c>
      <c r="D259">
        <v>0.19492075671444589</v>
      </c>
      <c r="E259">
        <v>0.20517531175672571</v>
      </c>
      <c r="F259">
        <v>0.16452519245324421</v>
      </c>
      <c r="G259">
        <v>0.23427111577403259</v>
      </c>
      <c r="H259">
        <v>4.19973918633329E-2</v>
      </c>
      <c r="I259">
        <v>4.7755427501925518E-2</v>
      </c>
      <c r="J259">
        <v>2.992909467780807E-2</v>
      </c>
      <c r="K259">
        <v>5.1074565564226383E-2</v>
      </c>
      <c r="L259">
        <v>4.2274150193793512E-2</v>
      </c>
      <c r="M259">
        <v>1.575405976853814E-2</v>
      </c>
      <c r="N259">
        <v>0.14206736833209399</v>
      </c>
      <c r="O259">
        <v>0.1773076491891106</v>
      </c>
      <c r="Q259">
        <v>0.12564311591627431</v>
      </c>
      <c r="R259">
        <v>1.3444946610915441E-2</v>
      </c>
      <c r="S259">
        <v>2.3551906487962789E-2</v>
      </c>
      <c r="T259">
        <v>2.6661891060117519E-2</v>
      </c>
      <c r="U259">
        <v>1.5229508289163359E-2</v>
      </c>
      <c r="V259">
        <v>-0.1070734014308751</v>
      </c>
      <c r="W259">
        <v>6.2668520909213044E-2</v>
      </c>
      <c r="X259">
        <v>6.186524487093803E-2</v>
      </c>
      <c r="Y259">
        <v>6.491846109627275E-2</v>
      </c>
      <c r="Z259">
        <v>5.4568513472683433E-2</v>
      </c>
      <c r="AA259">
        <v>6.8680881625712953E-2</v>
      </c>
      <c r="AB259">
        <v>2.9030515574481441E-2</v>
      </c>
      <c r="AC259">
        <v>-0.1026399284607025</v>
      </c>
      <c r="AD259">
        <v>-1.5045618214864611E-2</v>
      </c>
      <c r="AF259">
        <f t="shared" ref="AF259:AF322" si="137">Q259/B259</f>
        <v>0.80020043318543599</v>
      </c>
      <c r="AG259">
        <f t="shared" ref="AG259:AG322" si="138">R259/C259</f>
        <v>6.2586686721800525E-2</v>
      </c>
      <c r="AH259">
        <f t="shared" ref="AH259:AH322" si="139">S259/D259</f>
        <v>0.12082810925296043</v>
      </c>
      <c r="AI259">
        <f t="shared" ref="AI259:AI322" si="140">T259/E259</f>
        <v>0.12994687729160248</v>
      </c>
      <c r="AJ259">
        <f t="shared" ref="AJ259:AJ322" si="141">U259/F259</f>
        <v>9.2566421361223297E-2</v>
      </c>
      <c r="AK259">
        <f t="shared" ref="AK259:AK322" si="142">V259/G259</f>
        <v>-0.45704909492194207</v>
      </c>
      <c r="AL259">
        <f t="shared" ref="AL259:AL322" si="143">W259/H259</f>
        <v>1.4922003040843044</v>
      </c>
      <c r="AM259">
        <f t="shared" ref="AM259:AM322" si="144">X259/I259</f>
        <v>1.2954599740195729</v>
      </c>
      <c r="AN259">
        <f t="shared" ref="AN259:AN322" si="145">Y259/J259</f>
        <v>2.1690753360611579</v>
      </c>
      <c r="AO259">
        <f t="shared" ref="AO259:AO322" si="146">Z259/K259</f>
        <v>1.0684087641247462</v>
      </c>
      <c r="AP259">
        <f t="shared" ref="AP259:AP322" si="147">AA259/L259</f>
        <v>1.6246543410302865</v>
      </c>
      <c r="AQ259">
        <f t="shared" ref="AQ259:AQ322" si="148">AB259/M259</f>
        <v>1.8427323496929489</v>
      </c>
      <c r="AR259">
        <f t="shared" ref="AR259:AR322" si="149">AC259/N259</f>
        <v>-0.72247363814590648</v>
      </c>
      <c r="AS259">
        <f t="shared" ref="AS259:AS322" si="150">AD259/O259</f>
        <v>-8.4856001890913579E-2</v>
      </c>
      <c r="AU259">
        <f t="shared" ref="AU259:AU322" si="151">MAX(AF259:AS259)</f>
        <v>2.1690753360611579</v>
      </c>
      <c r="AV259" t="str">
        <f t="shared" ref="AV259:AV322" si="152">INDEX($AF$1:$AS$1,1,MATCH(AU259,AF259:AS259,0))</f>
        <v>Europa bonds</v>
      </c>
      <c r="AX259">
        <f t="shared" ref="AX259:AX322" si="153">MIN(AF259:AS259)</f>
        <v>-0.72247363814590648</v>
      </c>
      <c r="AY259" t="str">
        <f t="shared" ref="AY259:AY322" si="154">INDEX($AF$1:$AS$1,1,MATCH(AX259,AF259:AS259,0))</f>
        <v>Commodities</v>
      </c>
      <c r="BA259">
        <f t="shared" ref="BA259:BA322" si="155">LARGE(AF259:AS259,2)</f>
        <v>1.8427323496929489</v>
      </c>
      <c r="BB259" t="str">
        <f t="shared" ref="BB259:BB322" si="156">INDEX($AF$1:$AS$1,1,MATCH(BA259,AF259:AS259,0))</f>
        <v>ABS</v>
      </c>
      <c r="BD259">
        <f t="shared" ref="BD259:BD322" si="157">SMALL(AF259:AS259,2)</f>
        <v>-0.45704909492194207</v>
      </c>
      <c r="BE259" t="str">
        <f t="shared" ref="BE259:BE322" si="158">INDEX($AF$1:$AS$1,1,MATCH(BD259,AF259:AS259,0))</f>
        <v>Latam</v>
      </c>
      <c r="BF259">
        <f t="shared" ref="BF259:BF322" si="159">SMALL(AF259:AS259,3)</f>
        <v>-8.4856001890913579E-2</v>
      </c>
      <c r="BG259" t="str">
        <f t="shared" ref="BG259:BG322" si="160">INDEX($AF$1:$AS$1,1,MATCH(BF259,AF259:AS259,0))</f>
        <v>Oro</v>
      </c>
      <c r="BH259">
        <f t="shared" ref="BH259:BH322" si="161">SMALL(AF259:AS259,4)</f>
        <v>6.2586686721800525E-2</v>
      </c>
      <c r="BI259" t="str">
        <f t="shared" ref="BI259:BI322" si="162">INDEX($AF$1:$AS$1,1,MATCH(BH259,AF259:AS259,0))</f>
        <v>Europa equities</v>
      </c>
      <c r="BJ259">
        <f t="shared" ref="BJ259:BJ322" si="163">SMALL(AH259:AU259,5)</f>
        <v>0.12082810925296043</v>
      </c>
      <c r="BK259" t="str">
        <f t="shared" ref="BK259:BK322" si="164">INDEX($AF$1:$AS$1,1,MATCH(BJ259,AF259:AS259,0))</f>
        <v>UK</v>
      </c>
      <c r="BM259">
        <f t="shared" ref="BM259:BM322" si="165">SMALL($AL259:$AQ259,1)</f>
        <v>1.0684087641247462</v>
      </c>
      <c r="BN259" t="str">
        <f t="shared" ref="BN259:BN322" si="166">INDEX($AL$1:$AQ$1,1,MATCH(BM259,$AL259:$AQ259,0))</f>
        <v>Latam corp</v>
      </c>
      <c r="BO259">
        <f t="shared" ref="BO259:BO322" si="167">SMALL($AL259:$AQ259,2)</f>
        <v>1.2954599740195729</v>
      </c>
      <c r="BP259" t="str">
        <f t="shared" ref="BP259:BP322" si="168">INDEX($AL$1:$AQ$1,1,MATCH(BO259,$AL259:$AQ259,0))</f>
        <v>US IG</v>
      </c>
      <c r="BQ259">
        <f t="shared" ref="BQ259:BQ322" si="169">SMALL($AL259:$AQ259,3)</f>
        <v>1.4922003040843044</v>
      </c>
      <c r="BR259" t="str">
        <f t="shared" ref="BR259:BR322" si="170">INDEX($AL$1:$AQ$1,1,MATCH(BQ259,$AL259:$AQ259,0))</f>
        <v>US HY</v>
      </c>
    </row>
    <row r="260" spans="1:70" x14ac:dyDescent="0.2">
      <c r="A260" s="2">
        <v>42572</v>
      </c>
      <c r="B260">
        <v>0.15701455623576019</v>
      </c>
      <c r="C260">
        <v>0.2148211914568762</v>
      </c>
      <c r="D260">
        <v>0.19492075671444589</v>
      </c>
      <c r="E260">
        <v>0.20517531175672571</v>
      </c>
      <c r="F260">
        <v>0.16452519245324421</v>
      </c>
      <c r="G260">
        <v>0.23427111577403259</v>
      </c>
      <c r="H260">
        <v>4.19973918633329E-2</v>
      </c>
      <c r="I260">
        <v>4.7755427501925518E-2</v>
      </c>
      <c r="J260">
        <v>2.992909467780807E-2</v>
      </c>
      <c r="K260">
        <v>5.1074565564226383E-2</v>
      </c>
      <c r="L260">
        <v>4.2274150193793512E-2</v>
      </c>
      <c r="M260">
        <v>1.575405976853814E-2</v>
      </c>
      <c r="N260">
        <v>0.14206736833209399</v>
      </c>
      <c r="O260">
        <v>0.1773076491891106</v>
      </c>
      <c r="Q260">
        <v>0.12564311591627431</v>
      </c>
      <c r="R260">
        <v>1.3444946610915441E-2</v>
      </c>
      <c r="S260">
        <v>2.3551906487962789E-2</v>
      </c>
      <c r="T260">
        <v>2.6661891060117519E-2</v>
      </c>
      <c r="U260">
        <v>1.5229508289163359E-2</v>
      </c>
      <c r="V260">
        <v>-0.1070734014308751</v>
      </c>
      <c r="W260">
        <v>6.2668520909213044E-2</v>
      </c>
      <c r="X260">
        <v>6.186524487093803E-2</v>
      </c>
      <c r="Y260">
        <v>6.491846109627275E-2</v>
      </c>
      <c r="Z260">
        <v>5.4568513472683433E-2</v>
      </c>
      <c r="AA260">
        <v>6.8680881625712953E-2</v>
      </c>
      <c r="AB260">
        <v>2.9030515574481441E-2</v>
      </c>
      <c r="AC260">
        <v>-0.1026399284607025</v>
      </c>
      <c r="AD260">
        <v>-1.5045618214864611E-2</v>
      </c>
      <c r="AF260">
        <f t="shared" si="137"/>
        <v>0.80020043318543599</v>
      </c>
      <c r="AG260">
        <f t="shared" si="138"/>
        <v>6.2586686721800525E-2</v>
      </c>
      <c r="AH260">
        <f t="shared" si="139"/>
        <v>0.12082810925296043</v>
      </c>
      <c r="AI260">
        <f t="shared" si="140"/>
        <v>0.12994687729160248</v>
      </c>
      <c r="AJ260">
        <f t="shared" si="141"/>
        <v>9.2566421361223297E-2</v>
      </c>
      <c r="AK260">
        <f t="shared" si="142"/>
        <v>-0.45704909492194207</v>
      </c>
      <c r="AL260">
        <f t="shared" si="143"/>
        <v>1.4922003040843044</v>
      </c>
      <c r="AM260">
        <f t="shared" si="144"/>
        <v>1.2954599740195729</v>
      </c>
      <c r="AN260">
        <f t="shared" si="145"/>
        <v>2.1690753360611579</v>
      </c>
      <c r="AO260">
        <f t="shared" si="146"/>
        <v>1.0684087641247462</v>
      </c>
      <c r="AP260">
        <f t="shared" si="147"/>
        <v>1.6246543410302865</v>
      </c>
      <c r="AQ260">
        <f t="shared" si="148"/>
        <v>1.8427323496929489</v>
      </c>
      <c r="AR260">
        <f t="shared" si="149"/>
        <v>-0.72247363814590648</v>
      </c>
      <c r="AS260">
        <f t="shared" si="150"/>
        <v>-8.4856001890913579E-2</v>
      </c>
      <c r="AU260">
        <f t="shared" si="151"/>
        <v>2.1690753360611579</v>
      </c>
      <c r="AV260" t="str">
        <f t="shared" si="152"/>
        <v>Europa bonds</v>
      </c>
      <c r="AX260">
        <f t="shared" si="153"/>
        <v>-0.72247363814590648</v>
      </c>
      <c r="AY260" t="str">
        <f t="shared" si="154"/>
        <v>Commodities</v>
      </c>
      <c r="BA260">
        <f t="shared" si="155"/>
        <v>1.8427323496929489</v>
      </c>
      <c r="BB260" t="str">
        <f t="shared" si="156"/>
        <v>ABS</v>
      </c>
      <c r="BD260">
        <f t="shared" si="157"/>
        <v>-0.45704909492194207</v>
      </c>
      <c r="BE260" t="str">
        <f t="shared" si="158"/>
        <v>Latam</v>
      </c>
      <c r="BF260">
        <f t="shared" si="159"/>
        <v>-8.4856001890913579E-2</v>
      </c>
      <c r="BG260" t="str">
        <f t="shared" si="160"/>
        <v>Oro</v>
      </c>
      <c r="BH260">
        <f t="shared" si="161"/>
        <v>6.2586686721800525E-2</v>
      </c>
      <c r="BI260" t="str">
        <f t="shared" si="162"/>
        <v>Europa equities</v>
      </c>
      <c r="BJ260">
        <f t="shared" si="163"/>
        <v>0.12082810925296043</v>
      </c>
      <c r="BK260" t="str">
        <f t="shared" si="164"/>
        <v>UK</v>
      </c>
      <c r="BM260">
        <f t="shared" si="165"/>
        <v>1.0684087641247462</v>
      </c>
      <c r="BN260" t="str">
        <f t="shared" si="166"/>
        <v>Latam corp</v>
      </c>
      <c r="BO260">
        <f t="shared" si="167"/>
        <v>1.2954599740195729</v>
      </c>
      <c r="BP260" t="str">
        <f t="shared" si="168"/>
        <v>US IG</v>
      </c>
      <c r="BQ260">
        <f t="shared" si="169"/>
        <v>1.4922003040843044</v>
      </c>
      <c r="BR260" t="str">
        <f t="shared" si="170"/>
        <v>US HY</v>
      </c>
    </row>
    <row r="261" spans="1:70" x14ac:dyDescent="0.2">
      <c r="A261" s="2">
        <v>42573</v>
      </c>
      <c r="B261">
        <v>0.15701455623576019</v>
      </c>
      <c r="C261">
        <v>0.2148211914568762</v>
      </c>
      <c r="D261">
        <v>0.19492075671444589</v>
      </c>
      <c r="E261">
        <v>0.20517531175672571</v>
      </c>
      <c r="F261">
        <v>0.16452519245324421</v>
      </c>
      <c r="G261">
        <v>0.23427111577403259</v>
      </c>
      <c r="H261">
        <v>4.19973918633329E-2</v>
      </c>
      <c r="I261">
        <v>4.7755427501925518E-2</v>
      </c>
      <c r="J261">
        <v>2.992909467780807E-2</v>
      </c>
      <c r="K261">
        <v>5.1074565564226383E-2</v>
      </c>
      <c r="L261">
        <v>4.2274150193793512E-2</v>
      </c>
      <c r="M261">
        <v>1.575405976853814E-2</v>
      </c>
      <c r="N261">
        <v>0.14206736833209399</v>
      </c>
      <c r="O261">
        <v>0.1773076491891106</v>
      </c>
      <c r="Q261">
        <v>0.12564311591627431</v>
      </c>
      <c r="R261">
        <v>1.3444946610915441E-2</v>
      </c>
      <c r="S261">
        <v>2.3551906487962789E-2</v>
      </c>
      <c r="T261">
        <v>2.6661891060117519E-2</v>
      </c>
      <c r="U261">
        <v>1.5229508289163359E-2</v>
      </c>
      <c r="V261">
        <v>-0.1070734014308751</v>
      </c>
      <c r="W261">
        <v>6.2668520909213044E-2</v>
      </c>
      <c r="X261">
        <v>6.186524487093803E-2</v>
      </c>
      <c r="Y261">
        <v>6.491846109627275E-2</v>
      </c>
      <c r="Z261">
        <v>5.4568513472683433E-2</v>
      </c>
      <c r="AA261">
        <v>6.8680881625712953E-2</v>
      </c>
      <c r="AB261">
        <v>2.9030515574481441E-2</v>
      </c>
      <c r="AC261">
        <v>-0.1026399284607025</v>
      </c>
      <c r="AD261">
        <v>-1.5045618214864611E-2</v>
      </c>
      <c r="AF261">
        <f t="shared" si="137"/>
        <v>0.80020043318543599</v>
      </c>
      <c r="AG261">
        <f t="shared" si="138"/>
        <v>6.2586686721800525E-2</v>
      </c>
      <c r="AH261">
        <f t="shared" si="139"/>
        <v>0.12082810925296043</v>
      </c>
      <c r="AI261">
        <f t="shared" si="140"/>
        <v>0.12994687729160248</v>
      </c>
      <c r="AJ261">
        <f t="shared" si="141"/>
        <v>9.2566421361223297E-2</v>
      </c>
      <c r="AK261">
        <f t="shared" si="142"/>
        <v>-0.45704909492194207</v>
      </c>
      <c r="AL261">
        <f t="shared" si="143"/>
        <v>1.4922003040843044</v>
      </c>
      <c r="AM261">
        <f t="shared" si="144"/>
        <v>1.2954599740195729</v>
      </c>
      <c r="AN261">
        <f t="shared" si="145"/>
        <v>2.1690753360611579</v>
      </c>
      <c r="AO261">
        <f t="shared" si="146"/>
        <v>1.0684087641247462</v>
      </c>
      <c r="AP261">
        <f t="shared" si="147"/>
        <v>1.6246543410302865</v>
      </c>
      <c r="AQ261">
        <f t="shared" si="148"/>
        <v>1.8427323496929489</v>
      </c>
      <c r="AR261">
        <f t="shared" si="149"/>
        <v>-0.72247363814590648</v>
      </c>
      <c r="AS261">
        <f t="shared" si="150"/>
        <v>-8.4856001890913579E-2</v>
      </c>
      <c r="AU261">
        <f t="shared" si="151"/>
        <v>2.1690753360611579</v>
      </c>
      <c r="AV261" t="str">
        <f t="shared" si="152"/>
        <v>Europa bonds</v>
      </c>
      <c r="AX261">
        <f t="shared" si="153"/>
        <v>-0.72247363814590648</v>
      </c>
      <c r="AY261" t="str">
        <f t="shared" si="154"/>
        <v>Commodities</v>
      </c>
      <c r="BA261">
        <f t="shared" si="155"/>
        <v>1.8427323496929489</v>
      </c>
      <c r="BB261" t="str">
        <f t="shared" si="156"/>
        <v>ABS</v>
      </c>
      <c r="BD261">
        <f t="shared" si="157"/>
        <v>-0.45704909492194207</v>
      </c>
      <c r="BE261" t="str">
        <f t="shared" si="158"/>
        <v>Latam</v>
      </c>
      <c r="BF261">
        <f t="shared" si="159"/>
        <v>-8.4856001890913579E-2</v>
      </c>
      <c r="BG261" t="str">
        <f t="shared" si="160"/>
        <v>Oro</v>
      </c>
      <c r="BH261">
        <f t="shared" si="161"/>
        <v>6.2586686721800525E-2</v>
      </c>
      <c r="BI261" t="str">
        <f t="shared" si="162"/>
        <v>Europa equities</v>
      </c>
      <c r="BJ261">
        <f t="shared" si="163"/>
        <v>0.12082810925296043</v>
      </c>
      <c r="BK261" t="str">
        <f t="shared" si="164"/>
        <v>UK</v>
      </c>
      <c r="BM261">
        <f t="shared" si="165"/>
        <v>1.0684087641247462</v>
      </c>
      <c r="BN261" t="str">
        <f t="shared" si="166"/>
        <v>Latam corp</v>
      </c>
      <c r="BO261">
        <f t="shared" si="167"/>
        <v>1.2954599740195729</v>
      </c>
      <c r="BP261" t="str">
        <f t="shared" si="168"/>
        <v>US IG</v>
      </c>
      <c r="BQ261">
        <f t="shared" si="169"/>
        <v>1.4922003040843044</v>
      </c>
      <c r="BR261" t="str">
        <f t="shared" si="170"/>
        <v>US HY</v>
      </c>
    </row>
    <row r="262" spans="1:70" x14ac:dyDescent="0.2">
      <c r="A262" s="2">
        <v>42576</v>
      </c>
      <c r="B262">
        <v>0.15701455623576019</v>
      </c>
      <c r="C262">
        <v>0.2148211914568762</v>
      </c>
      <c r="D262">
        <v>0.19492075671444589</v>
      </c>
      <c r="E262">
        <v>0.20517531175672571</v>
      </c>
      <c r="F262">
        <v>0.16452519245324421</v>
      </c>
      <c r="G262">
        <v>0.23427111577403259</v>
      </c>
      <c r="H262">
        <v>4.19973918633329E-2</v>
      </c>
      <c r="I262">
        <v>4.7755427501925518E-2</v>
      </c>
      <c r="J262">
        <v>2.992909467780807E-2</v>
      </c>
      <c r="K262">
        <v>5.1074565564226383E-2</v>
      </c>
      <c r="L262">
        <v>4.2274150193793512E-2</v>
      </c>
      <c r="M262">
        <v>1.575405976853814E-2</v>
      </c>
      <c r="N262">
        <v>0.14206736833209399</v>
      </c>
      <c r="O262">
        <v>0.1773076491891106</v>
      </c>
      <c r="Q262">
        <v>0.12564311591627431</v>
      </c>
      <c r="R262">
        <v>1.3444946610915441E-2</v>
      </c>
      <c r="S262">
        <v>2.3551906487962789E-2</v>
      </c>
      <c r="T262">
        <v>2.6661891060117519E-2</v>
      </c>
      <c r="U262">
        <v>1.5229508289163359E-2</v>
      </c>
      <c r="V262">
        <v>-0.1070734014308751</v>
      </c>
      <c r="W262">
        <v>6.2668520909213044E-2</v>
      </c>
      <c r="X262">
        <v>6.186524487093803E-2</v>
      </c>
      <c r="Y262">
        <v>6.491846109627275E-2</v>
      </c>
      <c r="Z262">
        <v>5.4568513472683433E-2</v>
      </c>
      <c r="AA262">
        <v>6.8680881625712953E-2</v>
      </c>
      <c r="AB262">
        <v>2.9030515574481441E-2</v>
      </c>
      <c r="AC262">
        <v>-0.1026399284607025</v>
      </c>
      <c r="AD262">
        <v>-1.5045618214864611E-2</v>
      </c>
      <c r="AF262">
        <f t="shared" si="137"/>
        <v>0.80020043318543599</v>
      </c>
      <c r="AG262">
        <f t="shared" si="138"/>
        <v>6.2586686721800525E-2</v>
      </c>
      <c r="AH262">
        <f t="shared" si="139"/>
        <v>0.12082810925296043</v>
      </c>
      <c r="AI262">
        <f t="shared" si="140"/>
        <v>0.12994687729160248</v>
      </c>
      <c r="AJ262">
        <f t="shared" si="141"/>
        <v>9.2566421361223297E-2</v>
      </c>
      <c r="AK262">
        <f t="shared" si="142"/>
        <v>-0.45704909492194207</v>
      </c>
      <c r="AL262">
        <f t="shared" si="143"/>
        <v>1.4922003040843044</v>
      </c>
      <c r="AM262">
        <f t="shared" si="144"/>
        <v>1.2954599740195729</v>
      </c>
      <c r="AN262">
        <f t="shared" si="145"/>
        <v>2.1690753360611579</v>
      </c>
      <c r="AO262">
        <f t="shared" si="146"/>
        <v>1.0684087641247462</v>
      </c>
      <c r="AP262">
        <f t="shared" si="147"/>
        <v>1.6246543410302865</v>
      </c>
      <c r="AQ262">
        <f t="shared" si="148"/>
        <v>1.8427323496929489</v>
      </c>
      <c r="AR262">
        <f t="shared" si="149"/>
        <v>-0.72247363814590648</v>
      </c>
      <c r="AS262">
        <f t="shared" si="150"/>
        <v>-8.4856001890913579E-2</v>
      </c>
      <c r="AU262">
        <f t="shared" si="151"/>
        <v>2.1690753360611579</v>
      </c>
      <c r="AV262" t="str">
        <f t="shared" si="152"/>
        <v>Europa bonds</v>
      </c>
      <c r="AX262">
        <f t="shared" si="153"/>
        <v>-0.72247363814590648</v>
      </c>
      <c r="AY262" t="str">
        <f t="shared" si="154"/>
        <v>Commodities</v>
      </c>
      <c r="BA262">
        <f t="shared" si="155"/>
        <v>1.8427323496929489</v>
      </c>
      <c r="BB262" t="str">
        <f t="shared" si="156"/>
        <v>ABS</v>
      </c>
      <c r="BD262">
        <f t="shared" si="157"/>
        <v>-0.45704909492194207</v>
      </c>
      <c r="BE262" t="str">
        <f t="shared" si="158"/>
        <v>Latam</v>
      </c>
      <c r="BF262">
        <f t="shared" si="159"/>
        <v>-8.4856001890913579E-2</v>
      </c>
      <c r="BG262" t="str">
        <f t="shared" si="160"/>
        <v>Oro</v>
      </c>
      <c r="BH262">
        <f t="shared" si="161"/>
        <v>6.2586686721800525E-2</v>
      </c>
      <c r="BI262" t="str">
        <f t="shared" si="162"/>
        <v>Europa equities</v>
      </c>
      <c r="BJ262">
        <f t="shared" si="163"/>
        <v>0.12082810925296043</v>
      </c>
      <c r="BK262" t="str">
        <f t="shared" si="164"/>
        <v>UK</v>
      </c>
      <c r="BM262">
        <f t="shared" si="165"/>
        <v>1.0684087641247462</v>
      </c>
      <c r="BN262" t="str">
        <f t="shared" si="166"/>
        <v>Latam corp</v>
      </c>
      <c r="BO262">
        <f t="shared" si="167"/>
        <v>1.2954599740195729</v>
      </c>
      <c r="BP262" t="str">
        <f t="shared" si="168"/>
        <v>US IG</v>
      </c>
      <c r="BQ262">
        <f t="shared" si="169"/>
        <v>1.4922003040843044</v>
      </c>
      <c r="BR262" t="str">
        <f t="shared" si="170"/>
        <v>US HY</v>
      </c>
    </row>
    <row r="263" spans="1:70" x14ac:dyDescent="0.2">
      <c r="A263" s="2">
        <v>42577</v>
      </c>
      <c r="B263">
        <v>0.15701455623576019</v>
      </c>
      <c r="C263">
        <v>0.2148211914568762</v>
      </c>
      <c r="D263">
        <v>0.19492075671444589</v>
      </c>
      <c r="E263">
        <v>0.20517531175672571</v>
      </c>
      <c r="F263">
        <v>0.16452519245324421</v>
      </c>
      <c r="G263">
        <v>0.23427111577403259</v>
      </c>
      <c r="H263">
        <v>4.19973918633329E-2</v>
      </c>
      <c r="I263">
        <v>4.7755427501925518E-2</v>
      </c>
      <c r="J263">
        <v>2.992909467780807E-2</v>
      </c>
      <c r="K263">
        <v>5.1074565564226383E-2</v>
      </c>
      <c r="L263">
        <v>4.2274150193793512E-2</v>
      </c>
      <c r="M263">
        <v>1.575405976853814E-2</v>
      </c>
      <c r="N263">
        <v>0.14206736833209399</v>
      </c>
      <c r="O263">
        <v>0.1773076491891106</v>
      </c>
      <c r="Q263">
        <v>0.12564311591627431</v>
      </c>
      <c r="R263">
        <v>1.3444946610915441E-2</v>
      </c>
      <c r="S263">
        <v>2.3551906487962789E-2</v>
      </c>
      <c r="T263">
        <v>2.6661891060117519E-2</v>
      </c>
      <c r="U263">
        <v>1.5229508289163359E-2</v>
      </c>
      <c r="V263">
        <v>-0.1070734014308751</v>
      </c>
      <c r="W263">
        <v>6.2668520909213044E-2</v>
      </c>
      <c r="X263">
        <v>6.186524487093803E-2</v>
      </c>
      <c r="Y263">
        <v>6.491846109627275E-2</v>
      </c>
      <c r="Z263">
        <v>5.4568513472683433E-2</v>
      </c>
      <c r="AA263">
        <v>6.8680881625712953E-2</v>
      </c>
      <c r="AB263">
        <v>2.9030515574481441E-2</v>
      </c>
      <c r="AC263">
        <v>-0.1026399284607025</v>
      </c>
      <c r="AD263">
        <v>-1.5045618214864611E-2</v>
      </c>
      <c r="AF263">
        <f t="shared" si="137"/>
        <v>0.80020043318543599</v>
      </c>
      <c r="AG263">
        <f t="shared" si="138"/>
        <v>6.2586686721800525E-2</v>
      </c>
      <c r="AH263">
        <f t="shared" si="139"/>
        <v>0.12082810925296043</v>
      </c>
      <c r="AI263">
        <f t="shared" si="140"/>
        <v>0.12994687729160248</v>
      </c>
      <c r="AJ263">
        <f t="shared" si="141"/>
        <v>9.2566421361223297E-2</v>
      </c>
      <c r="AK263">
        <f t="shared" si="142"/>
        <v>-0.45704909492194207</v>
      </c>
      <c r="AL263">
        <f t="shared" si="143"/>
        <v>1.4922003040843044</v>
      </c>
      <c r="AM263">
        <f t="shared" si="144"/>
        <v>1.2954599740195729</v>
      </c>
      <c r="AN263">
        <f t="shared" si="145"/>
        <v>2.1690753360611579</v>
      </c>
      <c r="AO263">
        <f t="shared" si="146"/>
        <v>1.0684087641247462</v>
      </c>
      <c r="AP263">
        <f t="shared" si="147"/>
        <v>1.6246543410302865</v>
      </c>
      <c r="AQ263">
        <f t="shared" si="148"/>
        <v>1.8427323496929489</v>
      </c>
      <c r="AR263">
        <f t="shared" si="149"/>
        <v>-0.72247363814590648</v>
      </c>
      <c r="AS263">
        <f t="shared" si="150"/>
        <v>-8.4856001890913579E-2</v>
      </c>
      <c r="AU263">
        <f t="shared" si="151"/>
        <v>2.1690753360611579</v>
      </c>
      <c r="AV263" t="str">
        <f t="shared" si="152"/>
        <v>Europa bonds</v>
      </c>
      <c r="AX263">
        <f t="shared" si="153"/>
        <v>-0.72247363814590648</v>
      </c>
      <c r="AY263" t="str">
        <f t="shared" si="154"/>
        <v>Commodities</v>
      </c>
      <c r="BA263">
        <f t="shared" si="155"/>
        <v>1.8427323496929489</v>
      </c>
      <c r="BB263" t="str">
        <f t="shared" si="156"/>
        <v>ABS</v>
      </c>
      <c r="BD263">
        <f t="shared" si="157"/>
        <v>-0.45704909492194207</v>
      </c>
      <c r="BE263" t="str">
        <f t="shared" si="158"/>
        <v>Latam</v>
      </c>
      <c r="BF263">
        <f t="shared" si="159"/>
        <v>-8.4856001890913579E-2</v>
      </c>
      <c r="BG263" t="str">
        <f t="shared" si="160"/>
        <v>Oro</v>
      </c>
      <c r="BH263">
        <f t="shared" si="161"/>
        <v>6.2586686721800525E-2</v>
      </c>
      <c r="BI263" t="str">
        <f t="shared" si="162"/>
        <v>Europa equities</v>
      </c>
      <c r="BJ263">
        <f t="shared" si="163"/>
        <v>0.12082810925296043</v>
      </c>
      <c r="BK263" t="str">
        <f t="shared" si="164"/>
        <v>UK</v>
      </c>
      <c r="BM263">
        <f t="shared" si="165"/>
        <v>1.0684087641247462</v>
      </c>
      <c r="BN263" t="str">
        <f t="shared" si="166"/>
        <v>Latam corp</v>
      </c>
      <c r="BO263">
        <f t="shared" si="167"/>
        <v>1.2954599740195729</v>
      </c>
      <c r="BP263" t="str">
        <f t="shared" si="168"/>
        <v>US IG</v>
      </c>
      <c r="BQ263">
        <f t="shared" si="169"/>
        <v>1.4922003040843044</v>
      </c>
      <c r="BR263" t="str">
        <f t="shared" si="170"/>
        <v>US HY</v>
      </c>
    </row>
    <row r="264" spans="1:70" x14ac:dyDescent="0.2">
      <c r="A264" s="2">
        <v>42578</v>
      </c>
      <c r="B264">
        <v>0.15701455623576019</v>
      </c>
      <c r="C264">
        <v>0.2148211914568762</v>
      </c>
      <c r="D264">
        <v>0.19492075671444589</v>
      </c>
      <c r="E264">
        <v>0.20517531175672571</v>
      </c>
      <c r="F264">
        <v>0.16452519245324421</v>
      </c>
      <c r="G264">
        <v>0.23427111577403259</v>
      </c>
      <c r="H264">
        <v>4.19973918633329E-2</v>
      </c>
      <c r="I264">
        <v>4.7755427501925518E-2</v>
      </c>
      <c r="J264">
        <v>2.992909467780807E-2</v>
      </c>
      <c r="K264">
        <v>5.1074565564226383E-2</v>
      </c>
      <c r="L264">
        <v>4.2274150193793512E-2</v>
      </c>
      <c r="M264">
        <v>1.575405976853814E-2</v>
      </c>
      <c r="N264">
        <v>0.14206736833209399</v>
      </c>
      <c r="O264">
        <v>0.1773076491891106</v>
      </c>
      <c r="Q264">
        <v>0.12564311591627431</v>
      </c>
      <c r="R264">
        <v>1.3444946610915441E-2</v>
      </c>
      <c r="S264">
        <v>2.3551906487962789E-2</v>
      </c>
      <c r="T264">
        <v>2.6661891060117519E-2</v>
      </c>
      <c r="U264">
        <v>1.5229508289163359E-2</v>
      </c>
      <c r="V264">
        <v>-0.1070734014308751</v>
      </c>
      <c r="W264">
        <v>6.2668520909213044E-2</v>
      </c>
      <c r="X264">
        <v>6.186524487093803E-2</v>
      </c>
      <c r="Y264">
        <v>6.491846109627275E-2</v>
      </c>
      <c r="Z264">
        <v>5.4568513472683433E-2</v>
      </c>
      <c r="AA264">
        <v>6.8680881625712953E-2</v>
      </c>
      <c r="AB264">
        <v>2.9030515574481441E-2</v>
      </c>
      <c r="AC264">
        <v>-0.1026399284607025</v>
      </c>
      <c r="AD264">
        <v>-1.5045618214864611E-2</v>
      </c>
      <c r="AF264">
        <f t="shared" si="137"/>
        <v>0.80020043318543599</v>
      </c>
      <c r="AG264">
        <f t="shared" si="138"/>
        <v>6.2586686721800525E-2</v>
      </c>
      <c r="AH264">
        <f t="shared" si="139"/>
        <v>0.12082810925296043</v>
      </c>
      <c r="AI264">
        <f t="shared" si="140"/>
        <v>0.12994687729160248</v>
      </c>
      <c r="AJ264">
        <f t="shared" si="141"/>
        <v>9.2566421361223297E-2</v>
      </c>
      <c r="AK264">
        <f t="shared" si="142"/>
        <v>-0.45704909492194207</v>
      </c>
      <c r="AL264">
        <f t="shared" si="143"/>
        <v>1.4922003040843044</v>
      </c>
      <c r="AM264">
        <f t="shared" si="144"/>
        <v>1.2954599740195729</v>
      </c>
      <c r="AN264">
        <f t="shared" si="145"/>
        <v>2.1690753360611579</v>
      </c>
      <c r="AO264">
        <f t="shared" si="146"/>
        <v>1.0684087641247462</v>
      </c>
      <c r="AP264">
        <f t="shared" si="147"/>
        <v>1.6246543410302865</v>
      </c>
      <c r="AQ264">
        <f t="shared" si="148"/>
        <v>1.8427323496929489</v>
      </c>
      <c r="AR264">
        <f t="shared" si="149"/>
        <v>-0.72247363814590648</v>
      </c>
      <c r="AS264">
        <f t="shared" si="150"/>
        <v>-8.4856001890913579E-2</v>
      </c>
      <c r="AU264">
        <f t="shared" si="151"/>
        <v>2.1690753360611579</v>
      </c>
      <c r="AV264" t="str">
        <f t="shared" si="152"/>
        <v>Europa bonds</v>
      </c>
      <c r="AX264">
        <f t="shared" si="153"/>
        <v>-0.72247363814590648</v>
      </c>
      <c r="AY264" t="str">
        <f t="shared" si="154"/>
        <v>Commodities</v>
      </c>
      <c r="BA264">
        <f t="shared" si="155"/>
        <v>1.8427323496929489</v>
      </c>
      <c r="BB264" t="str">
        <f t="shared" si="156"/>
        <v>ABS</v>
      </c>
      <c r="BD264">
        <f t="shared" si="157"/>
        <v>-0.45704909492194207</v>
      </c>
      <c r="BE264" t="str">
        <f t="shared" si="158"/>
        <v>Latam</v>
      </c>
      <c r="BF264">
        <f t="shared" si="159"/>
        <v>-8.4856001890913579E-2</v>
      </c>
      <c r="BG264" t="str">
        <f t="shared" si="160"/>
        <v>Oro</v>
      </c>
      <c r="BH264">
        <f t="shared" si="161"/>
        <v>6.2586686721800525E-2</v>
      </c>
      <c r="BI264" t="str">
        <f t="shared" si="162"/>
        <v>Europa equities</v>
      </c>
      <c r="BJ264">
        <f t="shared" si="163"/>
        <v>0.12082810925296043</v>
      </c>
      <c r="BK264" t="str">
        <f t="shared" si="164"/>
        <v>UK</v>
      </c>
      <c r="BM264">
        <f t="shared" si="165"/>
        <v>1.0684087641247462</v>
      </c>
      <c r="BN264" t="str">
        <f t="shared" si="166"/>
        <v>Latam corp</v>
      </c>
      <c r="BO264">
        <f t="shared" si="167"/>
        <v>1.2954599740195729</v>
      </c>
      <c r="BP264" t="str">
        <f t="shared" si="168"/>
        <v>US IG</v>
      </c>
      <c r="BQ264">
        <f t="shared" si="169"/>
        <v>1.4922003040843044</v>
      </c>
      <c r="BR264" t="str">
        <f t="shared" si="170"/>
        <v>US HY</v>
      </c>
    </row>
    <row r="265" spans="1:70" x14ac:dyDescent="0.2">
      <c r="A265" s="2">
        <v>42579</v>
      </c>
      <c r="B265">
        <v>0.15701455623576019</v>
      </c>
      <c r="C265">
        <v>0.2148211914568762</v>
      </c>
      <c r="D265">
        <v>0.19492075671444589</v>
      </c>
      <c r="E265">
        <v>0.20517531175672571</v>
      </c>
      <c r="F265">
        <v>0.16452519245324421</v>
      </c>
      <c r="G265">
        <v>0.23427111577403259</v>
      </c>
      <c r="H265">
        <v>4.19973918633329E-2</v>
      </c>
      <c r="I265">
        <v>4.7755427501925518E-2</v>
      </c>
      <c r="J265">
        <v>2.992909467780807E-2</v>
      </c>
      <c r="K265">
        <v>5.1074565564226383E-2</v>
      </c>
      <c r="L265">
        <v>4.2274150193793512E-2</v>
      </c>
      <c r="M265">
        <v>1.575405976853814E-2</v>
      </c>
      <c r="N265">
        <v>0.14206736833209399</v>
      </c>
      <c r="O265">
        <v>0.1773076491891106</v>
      </c>
      <c r="Q265">
        <v>0.12564311591627431</v>
      </c>
      <c r="R265">
        <v>1.3444946610915441E-2</v>
      </c>
      <c r="S265">
        <v>2.3551906487962789E-2</v>
      </c>
      <c r="T265">
        <v>2.6661891060117519E-2</v>
      </c>
      <c r="U265">
        <v>1.5229508289163359E-2</v>
      </c>
      <c r="V265">
        <v>-0.1070734014308751</v>
      </c>
      <c r="W265">
        <v>6.2668520909213044E-2</v>
      </c>
      <c r="X265">
        <v>6.186524487093803E-2</v>
      </c>
      <c r="Y265">
        <v>6.491846109627275E-2</v>
      </c>
      <c r="Z265">
        <v>5.4568513472683433E-2</v>
      </c>
      <c r="AA265">
        <v>6.8680881625712953E-2</v>
      </c>
      <c r="AB265">
        <v>2.9030515574481441E-2</v>
      </c>
      <c r="AC265">
        <v>-0.1026399284607025</v>
      </c>
      <c r="AD265">
        <v>-1.5045618214864611E-2</v>
      </c>
      <c r="AF265">
        <f t="shared" si="137"/>
        <v>0.80020043318543599</v>
      </c>
      <c r="AG265">
        <f t="shared" si="138"/>
        <v>6.2586686721800525E-2</v>
      </c>
      <c r="AH265">
        <f t="shared" si="139"/>
        <v>0.12082810925296043</v>
      </c>
      <c r="AI265">
        <f t="shared" si="140"/>
        <v>0.12994687729160248</v>
      </c>
      <c r="AJ265">
        <f t="shared" si="141"/>
        <v>9.2566421361223297E-2</v>
      </c>
      <c r="AK265">
        <f t="shared" si="142"/>
        <v>-0.45704909492194207</v>
      </c>
      <c r="AL265">
        <f t="shared" si="143"/>
        <v>1.4922003040843044</v>
      </c>
      <c r="AM265">
        <f t="shared" si="144"/>
        <v>1.2954599740195729</v>
      </c>
      <c r="AN265">
        <f t="shared" si="145"/>
        <v>2.1690753360611579</v>
      </c>
      <c r="AO265">
        <f t="shared" si="146"/>
        <v>1.0684087641247462</v>
      </c>
      <c r="AP265">
        <f t="shared" si="147"/>
        <v>1.6246543410302865</v>
      </c>
      <c r="AQ265">
        <f t="shared" si="148"/>
        <v>1.8427323496929489</v>
      </c>
      <c r="AR265">
        <f t="shared" si="149"/>
        <v>-0.72247363814590648</v>
      </c>
      <c r="AS265">
        <f t="shared" si="150"/>
        <v>-8.4856001890913579E-2</v>
      </c>
      <c r="AU265">
        <f t="shared" si="151"/>
        <v>2.1690753360611579</v>
      </c>
      <c r="AV265" t="str">
        <f t="shared" si="152"/>
        <v>Europa bonds</v>
      </c>
      <c r="AX265">
        <f t="shared" si="153"/>
        <v>-0.72247363814590648</v>
      </c>
      <c r="AY265" t="str">
        <f t="shared" si="154"/>
        <v>Commodities</v>
      </c>
      <c r="BA265">
        <f t="shared" si="155"/>
        <v>1.8427323496929489</v>
      </c>
      <c r="BB265" t="str">
        <f t="shared" si="156"/>
        <v>ABS</v>
      </c>
      <c r="BD265">
        <f t="shared" si="157"/>
        <v>-0.45704909492194207</v>
      </c>
      <c r="BE265" t="str">
        <f t="shared" si="158"/>
        <v>Latam</v>
      </c>
      <c r="BF265">
        <f t="shared" si="159"/>
        <v>-8.4856001890913579E-2</v>
      </c>
      <c r="BG265" t="str">
        <f t="shared" si="160"/>
        <v>Oro</v>
      </c>
      <c r="BH265">
        <f t="shared" si="161"/>
        <v>6.2586686721800525E-2</v>
      </c>
      <c r="BI265" t="str">
        <f t="shared" si="162"/>
        <v>Europa equities</v>
      </c>
      <c r="BJ265">
        <f t="shared" si="163"/>
        <v>0.12082810925296043</v>
      </c>
      <c r="BK265" t="str">
        <f t="shared" si="164"/>
        <v>UK</v>
      </c>
      <c r="BM265">
        <f t="shared" si="165"/>
        <v>1.0684087641247462</v>
      </c>
      <c r="BN265" t="str">
        <f t="shared" si="166"/>
        <v>Latam corp</v>
      </c>
      <c r="BO265">
        <f t="shared" si="167"/>
        <v>1.2954599740195729</v>
      </c>
      <c r="BP265" t="str">
        <f t="shared" si="168"/>
        <v>US IG</v>
      </c>
      <c r="BQ265">
        <f t="shared" si="169"/>
        <v>1.4922003040843044</v>
      </c>
      <c r="BR265" t="str">
        <f t="shared" si="170"/>
        <v>US HY</v>
      </c>
    </row>
    <row r="266" spans="1:70" x14ac:dyDescent="0.2">
      <c r="A266" s="2">
        <v>42580</v>
      </c>
      <c r="B266">
        <v>0.15701455623576019</v>
      </c>
      <c r="C266">
        <v>0.2148211914568762</v>
      </c>
      <c r="D266">
        <v>0.19492075671444589</v>
      </c>
      <c r="E266">
        <v>0.20517531175672571</v>
      </c>
      <c r="F266">
        <v>0.16452519245324421</v>
      </c>
      <c r="G266">
        <v>0.23427111577403259</v>
      </c>
      <c r="H266">
        <v>4.19973918633329E-2</v>
      </c>
      <c r="I266">
        <v>4.7755427501925518E-2</v>
      </c>
      <c r="J266">
        <v>2.992909467780807E-2</v>
      </c>
      <c r="K266">
        <v>5.1074565564226383E-2</v>
      </c>
      <c r="L266">
        <v>4.2274150193793512E-2</v>
      </c>
      <c r="M266">
        <v>1.575405976853814E-2</v>
      </c>
      <c r="N266">
        <v>0.14206736833209399</v>
      </c>
      <c r="O266">
        <v>0.1773076491891106</v>
      </c>
      <c r="Q266">
        <v>0.12564311591627431</v>
      </c>
      <c r="R266">
        <v>1.3444946610915441E-2</v>
      </c>
      <c r="S266">
        <v>2.3551906487962789E-2</v>
      </c>
      <c r="T266">
        <v>2.6661891060117519E-2</v>
      </c>
      <c r="U266">
        <v>1.5229508289163359E-2</v>
      </c>
      <c r="V266">
        <v>-0.1070734014308751</v>
      </c>
      <c r="W266">
        <v>6.2668520909213044E-2</v>
      </c>
      <c r="X266">
        <v>6.186524487093803E-2</v>
      </c>
      <c r="Y266">
        <v>6.491846109627275E-2</v>
      </c>
      <c r="Z266">
        <v>5.4568513472683433E-2</v>
      </c>
      <c r="AA266">
        <v>6.8680881625712953E-2</v>
      </c>
      <c r="AB266">
        <v>2.9030515574481441E-2</v>
      </c>
      <c r="AC266">
        <v>-0.1026399284607025</v>
      </c>
      <c r="AD266">
        <v>-1.5045618214864611E-2</v>
      </c>
      <c r="AF266">
        <f t="shared" si="137"/>
        <v>0.80020043318543599</v>
      </c>
      <c r="AG266">
        <f t="shared" si="138"/>
        <v>6.2586686721800525E-2</v>
      </c>
      <c r="AH266">
        <f t="shared" si="139"/>
        <v>0.12082810925296043</v>
      </c>
      <c r="AI266">
        <f t="shared" si="140"/>
        <v>0.12994687729160248</v>
      </c>
      <c r="AJ266">
        <f t="shared" si="141"/>
        <v>9.2566421361223297E-2</v>
      </c>
      <c r="AK266">
        <f t="shared" si="142"/>
        <v>-0.45704909492194207</v>
      </c>
      <c r="AL266">
        <f t="shared" si="143"/>
        <v>1.4922003040843044</v>
      </c>
      <c r="AM266">
        <f t="shared" si="144"/>
        <v>1.2954599740195729</v>
      </c>
      <c r="AN266">
        <f t="shared" si="145"/>
        <v>2.1690753360611579</v>
      </c>
      <c r="AO266">
        <f t="shared" si="146"/>
        <v>1.0684087641247462</v>
      </c>
      <c r="AP266">
        <f t="shared" si="147"/>
        <v>1.6246543410302865</v>
      </c>
      <c r="AQ266">
        <f t="shared" si="148"/>
        <v>1.8427323496929489</v>
      </c>
      <c r="AR266">
        <f t="shared" si="149"/>
        <v>-0.72247363814590648</v>
      </c>
      <c r="AS266">
        <f t="shared" si="150"/>
        <v>-8.4856001890913579E-2</v>
      </c>
      <c r="AU266">
        <f t="shared" si="151"/>
        <v>2.1690753360611579</v>
      </c>
      <c r="AV266" t="str">
        <f t="shared" si="152"/>
        <v>Europa bonds</v>
      </c>
      <c r="AX266">
        <f t="shared" si="153"/>
        <v>-0.72247363814590648</v>
      </c>
      <c r="AY266" t="str">
        <f t="shared" si="154"/>
        <v>Commodities</v>
      </c>
      <c r="BA266">
        <f t="shared" si="155"/>
        <v>1.8427323496929489</v>
      </c>
      <c r="BB266" t="str">
        <f t="shared" si="156"/>
        <v>ABS</v>
      </c>
      <c r="BD266">
        <f t="shared" si="157"/>
        <v>-0.45704909492194207</v>
      </c>
      <c r="BE266" t="str">
        <f t="shared" si="158"/>
        <v>Latam</v>
      </c>
      <c r="BF266">
        <f t="shared" si="159"/>
        <v>-8.4856001890913579E-2</v>
      </c>
      <c r="BG266" t="str">
        <f t="shared" si="160"/>
        <v>Oro</v>
      </c>
      <c r="BH266">
        <f t="shared" si="161"/>
        <v>6.2586686721800525E-2</v>
      </c>
      <c r="BI266" t="str">
        <f t="shared" si="162"/>
        <v>Europa equities</v>
      </c>
      <c r="BJ266">
        <f t="shared" si="163"/>
        <v>0.12082810925296043</v>
      </c>
      <c r="BK266" t="str">
        <f t="shared" si="164"/>
        <v>UK</v>
      </c>
      <c r="BM266">
        <f t="shared" si="165"/>
        <v>1.0684087641247462</v>
      </c>
      <c r="BN266" t="str">
        <f t="shared" si="166"/>
        <v>Latam corp</v>
      </c>
      <c r="BO266">
        <f t="shared" si="167"/>
        <v>1.2954599740195729</v>
      </c>
      <c r="BP266" t="str">
        <f t="shared" si="168"/>
        <v>US IG</v>
      </c>
      <c r="BQ266">
        <f t="shared" si="169"/>
        <v>1.4922003040843044</v>
      </c>
      <c r="BR266" t="str">
        <f t="shared" si="170"/>
        <v>US HY</v>
      </c>
    </row>
    <row r="267" spans="1:70" x14ac:dyDescent="0.2">
      <c r="A267" s="2">
        <v>42583</v>
      </c>
      <c r="B267">
        <v>0.15701455623576019</v>
      </c>
      <c r="C267">
        <v>0.2148211914568762</v>
      </c>
      <c r="D267">
        <v>0.19492075671444589</v>
      </c>
      <c r="E267">
        <v>0.20517531175672571</v>
      </c>
      <c r="F267">
        <v>0.16452519245324421</v>
      </c>
      <c r="G267">
        <v>0.23427111577403259</v>
      </c>
      <c r="H267">
        <v>4.19973918633329E-2</v>
      </c>
      <c r="I267">
        <v>4.7755427501925518E-2</v>
      </c>
      <c r="J267">
        <v>2.992909467780807E-2</v>
      </c>
      <c r="K267">
        <v>5.1074565564226383E-2</v>
      </c>
      <c r="L267">
        <v>4.2274150193793512E-2</v>
      </c>
      <c r="M267">
        <v>1.575405976853814E-2</v>
      </c>
      <c r="N267">
        <v>0.14206736833209399</v>
      </c>
      <c r="O267">
        <v>0.1773076491891106</v>
      </c>
      <c r="Q267">
        <v>0.12564311591627431</v>
      </c>
      <c r="R267">
        <v>1.3444946610915441E-2</v>
      </c>
      <c r="S267">
        <v>2.3551906487962789E-2</v>
      </c>
      <c r="T267">
        <v>2.6661891060117519E-2</v>
      </c>
      <c r="U267">
        <v>1.5229508289163359E-2</v>
      </c>
      <c r="V267">
        <v>-0.1070734014308751</v>
      </c>
      <c r="W267">
        <v>6.2668520909213044E-2</v>
      </c>
      <c r="X267">
        <v>6.186524487093803E-2</v>
      </c>
      <c r="Y267">
        <v>6.491846109627275E-2</v>
      </c>
      <c r="Z267">
        <v>5.4568513472683433E-2</v>
      </c>
      <c r="AA267">
        <v>6.8680881625712953E-2</v>
      </c>
      <c r="AB267">
        <v>2.9030515574481441E-2</v>
      </c>
      <c r="AC267">
        <v>-0.1026399284607025</v>
      </c>
      <c r="AD267">
        <v>-1.5045618214864611E-2</v>
      </c>
      <c r="AF267">
        <f t="shared" si="137"/>
        <v>0.80020043318543599</v>
      </c>
      <c r="AG267">
        <f t="shared" si="138"/>
        <v>6.2586686721800525E-2</v>
      </c>
      <c r="AH267">
        <f t="shared" si="139"/>
        <v>0.12082810925296043</v>
      </c>
      <c r="AI267">
        <f t="shared" si="140"/>
        <v>0.12994687729160248</v>
      </c>
      <c r="AJ267">
        <f t="shared" si="141"/>
        <v>9.2566421361223297E-2</v>
      </c>
      <c r="AK267">
        <f t="shared" si="142"/>
        <v>-0.45704909492194207</v>
      </c>
      <c r="AL267">
        <f t="shared" si="143"/>
        <v>1.4922003040843044</v>
      </c>
      <c r="AM267">
        <f t="shared" si="144"/>
        <v>1.2954599740195729</v>
      </c>
      <c r="AN267">
        <f t="shared" si="145"/>
        <v>2.1690753360611579</v>
      </c>
      <c r="AO267">
        <f t="shared" si="146"/>
        <v>1.0684087641247462</v>
      </c>
      <c r="AP267">
        <f t="shared" si="147"/>
        <v>1.6246543410302865</v>
      </c>
      <c r="AQ267">
        <f t="shared" si="148"/>
        <v>1.8427323496929489</v>
      </c>
      <c r="AR267">
        <f t="shared" si="149"/>
        <v>-0.72247363814590648</v>
      </c>
      <c r="AS267">
        <f t="shared" si="150"/>
        <v>-8.4856001890913579E-2</v>
      </c>
      <c r="AU267">
        <f t="shared" si="151"/>
        <v>2.1690753360611579</v>
      </c>
      <c r="AV267" t="str">
        <f t="shared" si="152"/>
        <v>Europa bonds</v>
      </c>
      <c r="AX267">
        <f t="shared" si="153"/>
        <v>-0.72247363814590648</v>
      </c>
      <c r="AY267" t="str">
        <f t="shared" si="154"/>
        <v>Commodities</v>
      </c>
      <c r="BA267">
        <f t="shared" si="155"/>
        <v>1.8427323496929489</v>
      </c>
      <c r="BB267" t="str">
        <f t="shared" si="156"/>
        <v>ABS</v>
      </c>
      <c r="BD267">
        <f t="shared" si="157"/>
        <v>-0.45704909492194207</v>
      </c>
      <c r="BE267" t="str">
        <f t="shared" si="158"/>
        <v>Latam</v>
      </c>
      <c r="BF267">
        <f t="shared" si="159"/>
        <v>-8.4856001890913579E-2</v>
      </c>
      <c r="BG267" t="str">
        <f t="shared" si="160"/>
        <v>Oro</v>
      </c>
      <c r="BH267">
        <f t="shared" si="161"/>
        <v>6.2586686721800525E-2</v>
      </c>
      <c r="BI267" t="str">
        <f t="shared" si="162"/>
        <v>Europa equities</v>
      </c>
      <c r="BJ267">
        <f t="shared" si="163"/>
        <v>0.12082810925296043</v>
      </c>
      <c r="BK267" t="str">
        <f t="shared" si="164"/>
        <v>UK</v>
      </c>
      <c r="BM267">
        <f t="shared" si="165"/>
        <v>1.0684087641247462</v>
      </c>
      <c r="BN267" t="str">
        <f t="shared" si="166"/>
        <v>Latam corp</v>
      </c>
      <c r="BO267">
        <f t="shared" si="167"/>
        <v>1.2954599740195729</v>
      </c>
      <c r="BP267" t="str">
        <f t="shared" si="168"/>
        <v>US IG</v>
      </c>
      <c r="BQ267">
        <f t="shared" si="169"/>
        <v>1.4922003040843044</v>
      </c>
      <c r="BR267" t="str">
        <f t="shared" si="170"/>
        <v>US HY</v>
      </c>
    </row>
    <row r="268" spans="1:70" x14ac:dyDescent="0.2">
      <c r="A268" s="2">
        <v>42584</v>
      </c>
      <c r="B268">
        <v>0.15701455623576019</v>
      </c>
      <c r="C268">
        <v>0.2148211914568762</v>
      </c>
      <c r="D268">
        <v>0.19492075671444589</v>
      </c>
      <c r="E268">
        <v>0.20517531175672571</v>
      </c>
      <c r="F268">
        <v>0.16452519245324421</v>
      </c>
      <c r="G268">
        <v>0.23427111577403259</v>
      </c>
      <c r="H268">
        <v>4.19973918633329E-2</v>
      </c>
      <c r="I268">
        <v>4.7755427501925518E-2</v>
      </c>
      <c r="J268">
        <v>2.992909467780807E-2</v>
      </c>
      <c r="K268">
        <v>5.1074565564226383E-2</v>
      </c>
      <c r="L268">
        <v>4.2274150193793512E-2</v>
      </c>
      <c r="M268">
        <v>1.575405976853814E-2</v>
      </c>
      <c r="N268">
        <v>0.14206736833209399</v>
      </c>
      <c r="O268">
        <v>0.1773076491891106</v>
      </c>
      <c r="Q268">
        <v>0.12564311591627431</v>
      </c>
      <c r="R268">
        <v>1.3444946610915441E-2</v>
      </c>
      <c r="S268">
        <v>2.3551906487962789E-2</v>
      </c>
      <c r="T268">
        <v>2.6661891060117519E-2</v>
      </c>
      <c r="U268">
        <v>1.5229508289163359E-2</v>
      </c>
      <c r="V268">
        <v>-0.1070734014308751</v>
      </c>
      <c r="W268">
        <v>6.2668520909213044E-2</v>
      </c>
      <c r="X268">
        <v>6.186524487093803E-2</v>
      </c>
      <c r="Y268">
        <v>6.491846109627275E-2</v>
      </c>
      <c r="Z268">
        <v>5.4568513472683433E-2</v>
      </c>
      <c r="AA268">
        <v>6.8680881625712953E-2</v>
      </c>
      <c r="AB268">
        <v>2.9030515574481441E-2</v>
      </c>
      <c r="AC268">
        <v>-0.1026399284607025</v>
      </c>
      <c r="AD268">
        <v>-1.5045618214864611E-2</v>
      </c>
      <c r="AF268">
        <f t="shared" si="137"/>
        <v>0.80020043318543599</v>
      </c>
      <c r="AG268">
        <f t="shared" si="138"/>
        <v>6.2586686721800525E-2</v>
      </c>
      <c r="AH268">
        <f t="shared" si="139"/>
        <v>0.12082810925296043</v>
      </c>
      <c r="AI268">
        <f t="shared" si="140"/>
        <v>0.12994687729160248</v>
      </c>
      <c r="AJ268">
        <f t="shared" si="141"/>
        <v>9.2566421361223297E-2</v>
      </c>
      <c r="AK268">
        <f t="shared" si="142"/>
        <v>-0.45704909492194207</v>
      </c>
      <c r="AL268">
        <f t="shared" si="143"/>
        <v>1.4922003040843044</v>
      </c>
      <c r="AM268">
        <f t="shared" si="144"/>
        <v>1.2954599740195729</v>
      </c>
      <c r="AN268">
        <f t="shared" si="145"/>
        <v>2.1690753360611579</v>
      </c>
      <c r="AO268">
        <f t="shared" si="146"/>
        <v>1.0684087641247462</v>
      </c>
      <c r="AP268">
        <f t="shared" si="147"/>
        <v>1.6246543410302865</v>
      </c>
      <c r="AQ268">
        <f t="shared" si="148"/>
        <v>1.8427323496929489</v>
      </c>
      <c r="AR268">
        <f t="shared" si="149"/>
        <v>-0.72247363814590648</v>
      </c>
      <c r="AS268">
        <f t="shared" si="150"/>
        <v>-8.4856001890913579E-2</v>
      </c>
      <c r="AU268">
        <f t="shared" si="151"/>
        <v>2.1690753360611579</v>
      </c>
      <c r="AV268" t="str">
        <f t="shared" si="152"/>
        <v>Europa bonds</v>
      </c>
      <c r="AX268">
        <f t="shared" si="153"/>
        <v>-0.72247363814590648</v>
      </c>
      <c r="AY268" t="str">
        <f t="shared" si="154"/>
        <v>Commodities</v>
      </c>
      <c r="BA268">
        <f t="shared" si="155"/>
        <v>1.8427323496929489</v>
      </c>
      <c r="BB268" t="str">
        <f t="shared" si="156"/>
        <v>ABS</v>
      </c>
      <c r="BD268">
        <f t="shared" si="157"/>
        <v>-0.45704909492194207</v>
      </c>
      <c r="BE268" t="str">
        <f t="shared" si="158"/>
        <v>Latam</v>
      </c>
      <c r="BF268">
        <f t="shared" si="159"/>
        <v>-8.4856001890913579E-2</v>
      </c>
      <c r="BG268" t="str">
        <f t="shared" si="160"/>
        <v>Oro</v>
      </c>
      <c r="BH268">
        <f t="shared" si="161"/>
        <v>6.2586686721800525E-2</v>
      </c>
      <c r="BI268" t="str">
        <f t="shared" si="162"/>
        <v>Europa equities</v>
      </c>
      <c r="BJ268">
        <f t="shared" si="163"/>
        <v>0.12082810925296043</v>
      </c>
      <c r="BK268" t="str">
        <f t="shared" si="164"/>
        <v>UK</v>
      </c>
      <c r="BM268">
        <f t="shared" si="165"/>
        <v>1.0684087641247462</v>
      </c>
      <c r="BN268" t="str">
        <f t="shared" si="166"/>
        <v>Latam corp</v>
      </c>
      <c r="BO268">
        <f t="shared" si="167"/>
        <v>1.2954599740195729</v>
      </c>
      <c r="BP268" t="str">
        <f t="shared" si="168"/>
        <v>US IG</v>
      </c>
      <c r="BQ268">
        <f t="shared" si="169"/>
        <v>1.4922003040843044</v>
      </c>
      <c r="BR268" t="str">
        <f t="shared" si="170"/>
        <v>US HY</v>
      </c>
    </row>
    <row r="269" spans="1:70" x14ac:dyDescent="0.2">
      <c r="A269" s="2">
        <v>42586</v>
      </c>
      <c r="B269">
        <v>0.15701455623576019</v>
      </c>
      <c r="C269">
        <v>0.2148211914568762</v>
      </c>
      <c r="D269">
        <v>0.19492075671444589</v>
      </c>
      <c r="E269">
        <v>0.20517531175672571</v>
      </c>
      <c r="F269">
        <v>0.16452519245324421</v>
      </c>
      <c r="G269">
        <v>0.23427111577403259</v>
      </c>
      <c r="H269">
        <v>4.19973918633329E-2</v>
      </c>
      <c r="I269">
        <v>4.7755427501925518E-2</v>
      </c>
      <c r="J269">
        <v>2.992909467780807E-2</v>
      </c>
      <c r="K269">
        <v>5.1074565564226383E-2</v>
      </c>
      <c r="L269">
        <v>4.2274150193793512E-2</v>
      </c>
      <c r="M269">
        <v>1.575405976853814E-2</v>
      </c>
      <c r="N269">
        <v>0.14206736833209399</v>
      </c>
      <c r="O269">
        <v>0.1773076491891106</v>
      </c>
      <c r="Q269">
        <v>0.12564311591627431</v>
      </c>
      <c r="R269">
        <v>1.3444946610915441E-2</v>
      </c>
      <c r="S269">
        <v>2.3551906487962789E-2</v>
      </c>
      <c r="T269">
        <v>2.6661891060117519E-2</v>
      </c>
      <c r="U269">
        <v>1.5229508289163359E-2</v>
      </c>
      <c r="V269">
        <v>-0.1070734014308751</v>
      </c>
      <c r="W269">
        <v>6.2668520909213044E-2</v>
      </c>
      <c r="X269">
        <v>6.186524487093803E-2</v>
      </c>
      <c r="Y269">
        <v>6.491846109627275E-2</v>
      </c>
      <c r="Z269">
        <v>5.4568513472683433E-2</v>
      </c>
      <c r="AA269">
        <v>6.8680881625712953E-2</v>
      </c>
      <c r="AB269">
        <v>2.9030515574481441E-2</v>
      </c>
      <c r="AC269">
        <v>-0.1026399284607025</v>
      </c>
      <c r="AD269">
        <v>-1.5045618214864611E-2</v>
      </c>
      <c r="AF269">
        <f t="shared" si="137"/>
        <v>0.80020043318543599</v>
      </c>
      <c r="AG269">
        <f t="shared" si="138"/>
        <v>6.2586686721800525E-2</v>
      </c>
      <c r="AH269">
        <f t="shared" si="139"/>
        <v>0.12082810925296043</v>
      </c>
      <c r="AI269">
        <f t="shared" si="140"/>
        <v>0.12994687729160248</v>
      </c>
      <c r="AJ269">
        <f t="shared" si="141"/>
        <v>9.2566421361223297E-2</v>
      </c>
      <c r="AK269">
        <f t="shared" si="142"/>
        <v>-0.45704909492194207</v>
      </c>
      <c r="AL269">
        <f t="shared" si="143"/>
        <v>1.4922003040843044</v>
      </c>
      <c r="AM269">
        <f t="shared" si="144"/>
        <v>1.2954599740195729</v>
      </c>
      <c r="AN269">
        <f t="shared" si="145"/>
        <v>2.1690753360611579</v>
      </c>
      <c r="AO269">
        <f t="shared" si="146"/>
        <v>1.0684087641247462</v>
      </c>
      <c r="AP269">
        <f t="shared" si="147"/>
        <v>1.6246543410302865</v>
      </c>
      <c r="AQ269">
        <f t="shared" si="148"/>
        <v>1.8427323496929489</v>
      </c>
      <c r="AR269">
        <f t="shared" si="149"/>
        <v>-0.72247363814590648</v>
      </c>
      <c r="AS269">
        <f t="shared" si="150"/>
        <v>-8.4856001890913579E-2</v>
      </c>
      <c r="AU269">
        <f t="shared" si="151"/>
        <v>2.1690753360611579</v>
      </c>
      <c r="AV269" t="str">
        <f t="shared" si="152"/>
        <v>Europa bonds</v>
      </c>
      <c r="AX269">
        <f t="shared" si="153"/>
        <v>-0.72247363814590648</v>
      </c>
      <c r="AY269" t="str">
        <f t="shared" si="154"/>
        <v>Commodities</v>
      </c>
      <c r="BA269">
        <f t="shared" si="155"/>
        <v>1.8427323496929489</v>
      </c>
      <c r="BB269" t="str">
        <f t="shared" si="156"/>
        <v>ABS</v>
      </c>
      <c r="BD269">
        <f t="shared" si="157"/>
        <v>-0.45704909492194207</v>
      </c>
      <c r="BE269" t="str">
        <f t="shared" si="158"/>
        <v>Latam</v>
      </c>
      <c r="BF269">
        <f t="shared" si="159"/>
        <v>-8.4856001890913579E-2</v>
      </c>
      <c r="BG269" t="str">
        <f t="shared" si="160"/>
        <v>Oro</v>
      </c>
      <c r="BH269">
        <f t="shared" si="161"/>
        <v>6.2586686721800525E-2</v>
      </c>
      <c r="BI269" t="str">
        <f t="shared" si="162"/>
        <v>Europa equities</v>
      </c>
      <c r="BJ269">
        <f t="shared" si="163"/>
        <v>0.12082810925296043</v>
      </c>
      <c r="BK269" t="str">
        <f t="shared" si="164"/>
        <v>UK</v>
      </c>
      <c r="BM269">
        <f t="shared" si="165"/>
        <v>1.0684087641247462</v>
      </c>
      <c r="BN269" t="str">
        <f t="shared" si="166"/>
        <v>Latam corp</v>
      </c>
      <c r="BO269">
        <f t="shared" si="167"/>
        <v>1.2954599740195729</v>
      </c>
      <c r="BP269" t="str">
        <f t="shared" si="168"/>
        <v>US IG</v>
      </c>
      <c r="BQ269">
        <f t="shared" si="169"/>
        <v>1.4922003040843044</v>
      </c>
      <c r="BR269" t="str">
        <f t="shared" si="170"/>
        <v>US HY</v>
      </c>
    </row>
    <row r="270" spans="1:70" x14ac:dyDescent="0.2">
      <c r="A270" s="2">
        <v>42587</v>
      </c>
      <c r="B270">
        <v>0.15701455623576019</v>
      </c>
      <c r="C270">
        <v>0.2148211914568762</v>
      </c>
      <c r="D270">
        <v>0.19492075671444589</v>
      </c>
      <c r="E270">
        <v>0.20517531175672571</v>
      </c>
      <c r="F270">
        <v>0.16452519245324421</v>
      </c>
      <c r="G270">
        <v>0.23427111577403259</v>
      </c>
      <c r="H270">
        <v>4.19973918633329E-2</v>
      </c>
      <c r="I270">
        <v>4.7755427501925518E-2</v>
      </c>
      <c r="J270">
        <v>2.992909467780807E-2</v>
      </c>
      <c r="K270">
        <v>5.1074565564226383E-2</v>
      </c>
      <c r="L270">
        <v>4.2274150193793512E-2</v>
      </c>
      <c r="M270">
        <v>1.575405976853814E-2</v>
      </c>
      <c r="N270">
        <v>0.14206736833209399</v>
      </c>
      <c r="O270">
        <v>0.1773076491891106</v>
      </c>
      <c r="Q270">
        <v>0.12564311591627431</v>
      </c>
      <c r="R270">
        <v>1.3444946610915441E-2</v>
      </c>
      <c r="S270">
        <v>2.3551906487962789E-2</v>
      </c>
      <c r="T270">
        <v>2.6661891060117519E-2</v>
      </c>
      <c r="U270">
        <v>1.5229508289163359E-2</v>
      </c>
      <c r="V270">
        <v>-0.1070734014308751</v>
      </c>
      <c r="W270">
        <v>6.2668520909213044E-2</v>
      </c>
      <c r="X270">
        <v>6.186524487093803E-2</v>
      </c>
      <c r="Y270">
        <v>6.491846109627275E-2</v>
      </c>
      <c r="Z270">
        <v>5.4568513472683433E-2</v>
      </c>
      <c r="AA270">
        <v>6.8680881625712953E-2</v>
      </c>
      <c r="AB270">
        <v>2.9030515574481441E-2</v>
      </c>
      <c r="AC270">
        <v>-0.1026399284607025</v>
      </c>
      <c r="AD270">
        <v>-1.5045618214864611E-2</v>
      </c>
      <c r="AF270">
        <f t="shared" si="137"/>
        <v>0.80020043318543599</v>
      </c>
      <c r="AG270">
        <f t="shared" si="138"/>
        <v>6.2586686721800525E-2</v>
      </c>
      <c r="AH270">
        <f t="shared" si="139"/>
        <v>0.12082810925296043</v>
      </c>
      <c r="AI270">
        <f t="shared" si="140"/>
        <v>0.12994687729160248</v>
      </c>
      <c r="AJ270">
        <f t="shared" si="141"/>
        <v>9.2566421361223297E-2</v>
      </c>
      <c r="AK270">
        <f t="shared" si="142"/>
        <v>-0.45704909492194207</v>
      </c>
      <c r="AL270">
        <f t="shared" si="143"/>
        <v>1.4922003040843044</v>
      </c>
      <c r="AM270">
        <f t="shared" si="144"/>
        <v>1.2954599740195729</v>
      </c>
      <c r="AN270">
        <f t="shared" si="145"/>
        <v>2.1690753360611579</v>
      </c>
      <c r="AO270">
        <f t="shared" si="146"/>
        <v>1.0684087641247462</v>
      </c>
      <c r="AP270">
        <f t="shared" si="147"/>
        <v>1.6246543410302865</v>
      </c>
      <c r="AQ270">
        <f t="shared" si="148"/>
        <v>1.8427323496929489</v>
      </c>
      <c r="AR270">
        <f t="shared" si="149"/>
        <v>-0.72247363814590648</v>
      </c>
      <c r="AS270">
        <f t="shared" si="150"/>
        <v>-8.4856001890913579E-2</v>
      </c>
      <c r="AU270">
        <f t="shared" si="151"/>
        <v>2.1690753360611579</v>
      </c>
      <c r="AV270" t="str">
        <f t="shared" si="152"/>
        <v>Europa bonds</v>
      </c>
      <c r="AX270">
        <f t="shared" si="153"/>
        <v>-0.72247363814590648</v>
      </c>
      <c r="AY270" t="str">
        <f t="shared" si="154"/>
        <v>Commodities</v>
      </c>
      <c r="BA270">
        <f t="shared" si="155"/>
        <v>1.8427323496929489</v>
      </c>
      <c r="BB270" t="str">
        <f t="shared" si="156"/>
        <v>ABS</v>
      </c>
      <c r="BD270">
        <f t="shared" si="157"/>
        <v>-0.45704909492194207</v>
      </c>
      <c r="BE270" t="str">
        <f t="shared" si="158"/>
        <v>Latam</v>
      </c>
      <c r="BF270">
        <f t="shared" si="159"/>
        <v>-8.4856001890913579E-2</v>
      </c>
      <c r="BG270" t="str">
        <f t="shared" si="160"/>
        <v>Oro</v>
      </c>
      <c r="BH270">
        <f t="shared" si="161"/>
        <v>6.2586686721800525E-2</v>
      </c>
      <c r="BI270" t="str">
        <f t="shared" si="162"/>
        <v>Europa equities</v>
      </c>
      <c r="BJ270">
        <f t="shared" si="163"/>
        <v>0.12082810925296043</v>
      </c>
      <c r="BK270" t="str">
        <f t="shared" si="164"/>
        <v>UK</v>
      </c>
      <c r="BM270">
        <f t="shared" si="165"/>
        <v>1.0684087641247462</v>
      </c>
      <c r="BN270" t="str">
        <f t="shared" si="166"/>
        <v>Latam corp</v>
      </c>
      <c r="BO270">
        <f t="shared" si="167"/>
        <v>1.2954599740195729</v>
      </c>
      <c r="BP270" t="str">
        <f t="shared" si="168"/>
        <v>US IG</v>
      </c>
      <c r="BQ270">
        <f t="shared" si="169"/>
        <v>1.4922003040843044</v>
      </c>
      <c r="BR270" t="str">
        <f t="shared" si="170"/>
        <v>US HY</v>
      </c>
    </row>
    <row r="271" spans="1:70" x14ac:dyDescent="0.2">
      <c r="A271" s="2">
        <v>42590</v>
      </c>
      <c r="B271">
        <v>0.15701455623576019</v>
      </c>
      <c r="C271">
        <v>0.2148211914568762</v>
      </c>
      <c r="D271">
        <v>0.19492075671444589</v>
      </c>
      <c r="E271">
        <v>0.20517531175672571</v>
      </c>
      <c r="F271">
        <v>0.16452519245324421</v>
      </c>
      <c r="G271">
        <v>0.23427111577403259</v>
      </c>
      <c r="H271">
        <v>4.19973918633329E-2</v>
      </c>
      <c r="I271">
        <v>4.7755427501925518E-2</v>
      </c>
      <c r="J271">
        <v>2.992909467780807E-2</v>
      </c>
      <c r="K271">
        <v>5.1074565564226383E-2</v>
      </c>
      <c r="L271">
        <v>4.2274150193793512E-2</v>
      </c>
      <c r="M271">
        <v>1.575405976853814E-2</v>
      </c>
      <c r="N271">
        <v>0.14206736833209399</v>
      </c>
      <c r="O271">
        <v>0.1773076491891106</v>
      </c>
      <c r="Q271">
        <v>0.12564311591627431</v>
      </c>
      <c r="R271">
        <v>1.3444946610915441E-2</v>
      </c>
      <c r="S271">
        <v>2.3551906487962789E-2</v>
      </c>
      <c r="T271">
        <v>2.6661891060117519E-2</v>
      </c>
      <c r="U271">
        <v>1.5229508289163359E-2</v>
      </c>
      <c r="V271">
        <v>-0.1070734014308751</v>
      </c>
      <c r="W271">
        <v>6.2668520909213044E-2</v>
      </c>
      <c r="X271">
        <v>6.186524487093803E-2</v>
      </c>
      <c r="Y271">
        <v>6.491846109627275E-2</v>
      </c>
      <c r="Z271">
        <v>5.4568513472683433E-2</v>
      </c>
      <c r="AA271">
        <v>6.8680881625712953E-2</v>
      </c>
      <c r="AB271">
        <v>2.9030515574481441E-2</v>
      </c>
      <c r="AC271">
        <v>-0.1026399284607025</v>
      </c>
      <c r="AD271">
        <v>-1.5045618214864611E-2</v>
      </c>
      <c r="AF271">
        <f t="shared" si="137"/>
        <v>0.80020043318543599</v>
      </c>
      <c r="AG271">
        <f t="shared" si="138"/>
        <v>6.2586686721800525E-2</v>
      </c>
      <c r="AH271">
        <f t="shared" si="139"/>
        <v>0.12082810925296043</v>
      </c>
      <c r="AI271">
        <f t="shared" si="140"/>
        <v>0.12994687729160248</v>
      </c>
      <c r="AJ271">
        <f t="shared" si="141"/>
        <v>9.2566421361223297E-2</v>
      </c>
      <c r="AK271">
        <f t="shared" si="142"/>
        <v>-0.45704909492194207</v>
      </c>
      <c r="AL271">
        <f t="shared" si="143"/>
        <v>1.4922003040843044</v>
      </c>
      <c r="AM271">
        <f t="shared" si="144"/>
        <v>1.2954599740195729</v>
      </c>
      <c r="AN271">
        <f t="shared" si="145"/>
        <v>2.1690753360611579</v>
      </c>
      <c r="AO271">
        <f t="shared" si="146"/>
        <v>1.0684087641247462</v>
      </c>
      <c r="AP271">
        <f t="shared" si="147"/>
        <v>1.6246543410302865</v>
      </c>
      <c r="AQ271">
        <f t="shared" si="148"/>
        <v>1.8427323496929489</v>
      </c>
      <c r="AR271">
        <f t="shared" si="149"/>
        <v>-0.72247363814590648</v>
      </c>
      <c r="AS271">
        <f t="shared" si="150"/>
        <v>-8.4856001890913579E-2</v>
      </c>
      <c r="AU271">
        <f t="shared" si="151"/>
        <v>2.1690753360611579</v>
      </c>
      <c r="AV271" t="str">
        <f t="shared" si="152"/>
        <v>Europa bonds</v>
      </c>
      <c r="AX271">
        <f t="shared" si="153"/>
        <v>-0.72247363814590648</v>
      </c>
      <c r="AY271" t="str">
        <f t="shared" si="154"/>
        <v>Commodities</v>
      </c>
      <c r="BA271">
        <f t="shared" si="155"/>
        <v>1.8427323496929489</v>
      </c>
      <c r="BB271" t="str">
        <f t="shared" si="156"/>
        <v>ABS</v>
      </c>
      <c r="BD271">
        <f t="shared" si="157"/>
        <v>-0.45704909492194207</v>
      </c>
      <c r="BE271" t="str">
        <f t="shared" si="158"/>
        <v>Latam</v>
      </c>
      <c r="BF271">
        <f t="shared" si="159"/>
        <v>-8.4856001890913579E-2</v>
      </c>
      <c r="BG271" t="str">
        <f t="shared" si="160"/>
        <v>Oro</v>
      </c>
      <c r="BH271">
        <f t="shared" si="161"/>
        <v>6.2586686721800525E-2</v>
      </c>
      <c r="BI271" t="str">
        <f t="shared" si="162"/>
        <v>Europa equities</v>
      </c>
      <c r="BJ271">
        <f t="shared" si="163"/>
        <v>0.12082810925296043</v>
      </c>
      <c r="BK271" t="str">
        <f t="shared" si="164"/>
        <v>UK</v>
      </c>
      <c r="BM271">
        <f t="shared" si="165"/>
        <v>1.0684087641247462</v>
      </c>
      <c r="BN271" t="str">
        <f t="shared" si="166"/>
        <v>Latam corp</v>
      </c>
      <c r="BO271">
        <f t="shared" si="167"/>
        <v>1.2954599740195729</v>
      </c>
      <c r="BP271" t="str">
        <f t="shared" si="168"/>
        <v>US IG</v>
      </c>
      <c r="BQ271">
        <f t="shared" si="169"/>
        <v>1.4922003040843044</v>
      </c>
      <c r="BR271" t="str">
        <f t="shared" si="170"/>
        <v>US HY</v>
      </c>
    </row>
    <row r="272" spans="1:70" x14ac:dyDescent="0.2">
      <c r="A272" s="2">
        <v>42591</v>
      </c>
      <c r="B272">
        <v>0.15701455623576019</v>
      </c>
      <c r="C272">
        <v>0.2148211914568762</v>
      </c>
      <c r="D272">
        <v>0.19492075671444589</v>
      </c>
      <c r="E272">
        <v>0.20517531175672571</v>
      </c>
      <c r="F272">
        <v>0.16452519245324421</v>
      </c>
      <c r="G272">
        <v>0.23427111577403259</v>
      </c>
      <c r="H272">
        <v>4.19973918633329E-2</v>
      </c>
      <c r="I272">
        <v>4.7755427501925518E-2</v>
      </c>
      <c r="J272">
        <v>2.992909467780807E-2</v>
      </c>
      <c r="K272">
        <v>5.1074565564226383E-2</v>
      </c>
      <c r="L272">
        <v>4.2274150193793512E-2</v>
      </c>
      <c r="M272">
        <v>1.575405976853814E-2</v>
      </c>
      <c r="N272">
        <v>0.14206736833209399</v>
      </c>
      <c r="O272">
        <v>0.1773076491891106</v>
      </c>
      <c r="Q272">
        <v>0.12564311591627431</v>
      </c>
      <c r="R272">
        <v>1.3444946610915441E-2</v>
      </c>
      <c r="S272">
        <v>2.3551906487962789E-2</v>
      </c>
      <c r="T272">
        <v>2.6661891060117519E-2</v>
      </c>
      <c r="U272">
        <v>1.5229508289163359E-2</v>
      </c>
      <c r="V272">
        <v>-0.1070734014308751</v>
      </c>
      <c r="W272">
        <v>6.2668520909213044E-2</v>
      </c>
      <c r="X272">
        <v>6.186524487093803E-2</v>
      </c>
      <c r="Y272">
        <v>6.491846109627275E-2</v>
      </c>
      <c r="Z272">
        <v>5.4568513472683433E-2</v>
      </c>
      <c r="AA272">
        <v>6.8680881625712953E-2</v>
      </c>
      <c r="AB272">
        <v>2.9030515574481441E-2</v>
      </c>
      <c r="AC272">
        <v>-0.1026399284607025</v>
      </c>
      <c r="AD272">
        <v>-1.5045618214864611E-2</v>
      </c>
      <c r="AF272">
        <f t="shared" si="137"/>
        <v>0.80020043318543599</v>
      </c>
      <c r="AG272">
        <f t="shared" si="138"/>
        <v>6.2586686721800525E-2</v>
      </c>
      <c r="AH272">
        <f t="shared" si="139"/>
        <v>0.12082810925296043</v>
      </c>
      <c r="AI272">
        <f t="shared" si="140"/>
        <v>0.12994687729160248</v>
      </c>
      <c r="AJ272">
        <f t="shared" si="141"/>
        <v>9.2566421361223297E-2</v>
      </c>
      <c r="AK272">
        <f t="shared" si="142"/>
        <v>-0.45704909492194207</v>
      </c>
      <c r="AL272">
        <f t="shared" si="143"/>
        <v>1.4922003040843044</v>
      </c>
      <c r="AM272">
        <f t="shared" si="144"/>
        <v>1.2954599740195729</v>
      </c>
      <c r="AN272">
        <f t="shared" si="145"/>
        <v>2.1690753360611579</v>
      </c>
      <c r="AO272">
        <f t="shared" si="146"/>
        <v>1.0684087641247462</v>
      </c>
      <c r="AP272">
        <f t="shared" si="147"/>
        <v>1.6246543410302865</v>
      </c>
      <c r="AQ272">
        <f t="shared" si="148"/>
        <v>1.8427323496929489</v>
      </c>
      <c r="AR272">
        <f t="shared" si="149"/>
        <v>-0.72247363814590648</v>
      </c>
      <c r="AS272">
        <f t="shared" si="150"/>
        <v>-8.4856001890913579E-2</v>
      </c>
      <c r="AU272">
        <f t="shared" si="151"/>
        <v>2.1690753360611579</v>
      </c>
      <c r="AV272" t="str">
        <f t="shared" si="152"/>
        <v>Europa bonds</v>
      </c>
      <c r="AX272">
        <f t="shared" si="153"/>
        <v>-0.72247363814590648</v>
      </c>
      <c r="AY272" t="str">
        <f t="shared" si="154"/>
        <v>Commodities</v>
      </c>
      <c r="BA272">
        <f t="shared" si="155"/>
        <v>1.8427323496929489</v>
      </c>
      <c r="BB272" t="str">
        <f t="shared" si="156"/>
        <v>ABS</v>
      </c>
      <c r="BD272">
        <f t="shared" si="157"/>
        <v>-0.45704909492194207</v>
      </c>
      <c r="BE272" t="str">
        <f t="shared" si="158"/>
        <v>Latam</v>
      </c>
      <c r="BF272">
        <f t="shared" si="159"/>
        <v>-8.4856001890913579E-2</v>
      </c>
      <c r="BG272" t="str">
        <f t="shared" si="160"/>
        <v>Oro</v>
      </c>
      <c r="BH272">
        <f t="shared" si="161"/>
        <v>6.2586686721800525E-2</v>
      </c>
      <c r="BI272" t="str">
        <f t="shared" si="162"/>
        <v>Europa equities</v>
      </c>
      <c r="BJ272">
        <f t="shared" si="163"/>
        <v>0.12082810925296043</v>
      </c>
      <c r="BK272" t="str">
        <f t="shared" si="164"/>
        <v>UK</v>
      </c>
      <c r="BM272">
        <f t="shared" si="165"/>
        <v>1.0684087641247462</v>
      </c>
      <c r="BN272" t="str">
        <f t="shared" si="166"/>
        <v>Latam corp</v>
      </c>
      <c r="BO272">
        <f t="shared" si="167"/>
        <v>1.2954599740195729</v>
      </c>
      <c r="BP272" t="str">
        <f t="shared" si="168"/>
        <v>US IG</v>
      </c>
      <c r="BQ272">
        <f t="shared" si="169"/>
        <v>1.4922003040843044</v>
      </c>
      <c r="BR272" t="str">
        <f t="shared" si="170"/>
        <v>US HY</v>
      </c>
    </row>
    <row r="273" spans="1:70" x14ac:dyDescent="0.2">
      <c r="A273" s="2">
        <v>42592</v>
      </c>
      <c r="B273">
        <v>0.15701455623576019</v>
      </c>
      <c r="C273">
        <v>0.2148211914568762</v>
      </c>
      <c r="D273">
        <v>0.19492075671444589</v>
      </c>
      <c r="E273">
        <v>0.20517531175672571</v>
      </c>
      <c r="F273">
        <v>0.16452519245324421</v>
      </c>
      <c r="G273">
        <v>0.23427111577403259</v>
      </c>
      <c r="H273">
        <v>4.19973918633329E-2</v>
      </c>
      <c r="I273">
        <v>4.7755427501925518E-2</v>
      </c>
      <c r="J273">
        <v>2.992909467780807E-2</v>
      </c>
      <c r="K273">
        <v>5.1074565564226383E-2</v>
      </c>
      <c r="L273">
        <v>4.2274150193793512E-2</v>
      </c>
      <c r="M273">
        <v>1.575405976853814E-2</v>
      </c>
      <c r="N273">
        <v>0.14206736833209399</v>
      </c>
      <c r="O273">
        <v>0.1773076491891106</v>
      </c>
      <c r="Q273">
        <v>0.12564311591627431</v>
      </c>
      <c r="R273">
        <v>1.3444946610915441E-2</v>
      </c>
      <c r="S273">
        <v>2.3551906487962789E-2</v>
      </c>
      <c r="T273">
        <v>2.6661891060117519E-2</v>
      </c>
      <c r="U273">
        <v>1.5229508289163359E-2</v>
      </c>
      <c r="V273">
        <v>-0.1070734014308751</v>
      </c>
      <c r="W273">
        <v>6.2668520909213044E-2</v>
      </c>
      <c r="X273">
        <v>6.186524487093803E-2</v>
      </c>
      <c r="Y273">
        <v>6.491846109627275E-2</v>
      </c>
      <c r="Z273">
        <v>5.4568513472683433E-2</v>
      </c>
      <c r="AA273">
        <v>6.8680881625712953E-2</v>
      </c>
      <c r="AB273">
        <v>2.9030515574481441E-2</v>
      </c>
      <c r="AC273">
        <v>-0.1026399284607025</v>
      </c>
      <c r="AD273">
        <v>-1.5045618214864611E-2</v>
      </c>
      <c r="AF273">
        <f t="shared" si="137"/>
        <v>0.80020043318543599</v>
      </c>
      <c r="AG273">
        <f t="shared" si="138"/>
        <v>6.2586686721800525E-2</v>
      </c>
      <c r="AH273">
        <f t="shared" si="139"/>
        <v>0.12082810925296043</v>
      </c>
      <c r="AI273">
        <f t="shared" si="140"/>
        <v>0.12994687729160248</v>
      </c>
      <c r="AJ273">
        <f t="shared" si="141"/>
        <v>9.2566421361223297E-2</v>
      </c>
      <c r="AK273">
        <f t="shared" si="142"/>
        <v>-0.45704909492194207</v>
      </c>
      <c r="AL273">
        <f t="shared" si="143"/>
        <v>1.4922003040843044</v>
      </c>
      <c r="AM273">
        <f t="shared" si="144"/>
        <v>1.2954599740195729</v>
      </c>
      <c r="AN273">
        <f t="shared" si="145"/>
        <v>2.1690753360611579</v>
      </c>
      <c r="AO273">
        <f t="shared" si="146"/>
        <v>1.0684087641247462</v>
      </c>
      <c r="AP273">
        <f t="shared" si="147"/>
        <v>1.6246543410302865</v>
      </c>
      <c r="AQ273">
        <f t="shared" si="148"/>
        <v>1.8427323496929489</v>
      </c>
      <c r="AR273">
        <f t="shared" si="149"/>
        <v>-0.72247363814590648</v>
      </c>
      <c r="AS273">
        <f t="shared" si="150"/>
        <v>-8.4856001890913579E-2</v>
      </c>
      <c r="AU273">
        <f t="shared" si="151"/>
        <v>2.1690753360611579</v>
      </c>
      <c r="AV273" t="str">
        <f t="shared" si="152"/>
        <v>Europa bonds</v>
      </c>
      <c r="AX273">
        <f t="shared" si="153"/>
        <v>-0.72247363814590648</v>
      </c>
      <c r="AY273" t="str">
        <f t="shared" si="154"/>
        <v>Commodities</v>
      </c>
      <c r="BA273">
        <f t="shared" si="155"/>
        <v>1.8427323496929489</v>
      </c>
      <c r="BB273" t="str">
        <f t="shared" si="156"/>
        <v>ABS</v>
      </c>
      <c r="BD273">
        <f t="shared" si="157"/>
        <v>-0.45704909492194207</v>
      </c>
      <c r="BE273" t="str">
        <f t="shared" si="158"/>
        <v>Latam</v>
      </c>
      <c r="BF273">
        <f t="shared" si="159"/>
        <v>-8.4856001890913579E-2</v>
      </c>
      <c r="BG273" t="str">
        <f t="shared" si="160"/>
        <v>Oro</v>
      </c>
      <c r="BH273">
        <f t="shared" si="161"/>
        <v>6.2586686721800525E-2</v>
      </c>
      <c r="BI273" t="str">
        <f t="shared" si="162"/>
        <v>Europa equities</v>
      </c>
      <c r="BJ273">
        <f t="shared" si="163"/>
        <v>0.12082810925296043</v>
      </c>
      <c r="BK273" t="str">
        <f t="shared" si="164"/>
        <v>UK</v>
      </c>
      <c r="BM273">
        <f t="shared" si="165"/>
        <v>1.0684087641247462</v>
      </c>
      <c r="BN273" t="str">
        <f t="shared" si="166"/>
        <v>Latam corp</v>
      </c>
      <c r="BO273">
        <f t="shared" si="167"/>
        <v>1.2954599740195729</v>
      </c>
      <c r="BP273" t="str">
        <f t="shared" si="168"/>
        <v>US IG</v>
      </c>
      <c r="BQ273">
        <f t="shared" si="169"/>
        <v>1.4922003040843044</v>
      </c>
      <c r="BR273" t="str">
        <f t="shared" si="170"/>
        <v>US HY</v>
      </c>
    </row>
    <row r="274" spans="1:70" x14ac:dyDescent="0.2">
      <c r="A274" s="2">
        <v>42594</v>
      </c>
      <c r="B274">
        <v>0.15701455623576019</v>
      </c>
      <c r="C274">
        <v>0.2148211914568762</v>
      </c>
      <c r="D274">
        <v>0.19492075671444589</v>
      </c>
      <c r="E274">
        <v>0.20517531175672571</v>
      </c>
      <c r="F274">
        <v>0.16452519245324421</v>
      </c>
      <c r="G274">
        <v>0.23427111577403259</v>
      </c>
      <c r="H274">
        <v>4.19973918633329E-2</v>
      </c>
      <c r="I274">
        <v>4.7755427501925518E-2</v>
      </c>
      <c r="J274">
        <v>2.992909467780807E-2</v>
      </c>
      <c r="K274">
        <v>5.1074565564226383E-2</v>
      </c>
      <c r="L274">
        <v>4.2274150193793512E-2</v>
      </c>
      <c r="M274">
        <v>1.575405976853814E-2</v>
      </c>
      <c r="N274">
        <v>0.14206736833209399</v>
      </c>
      <c r="O274">
        <v>0.1773076491891106</v>
      </c>
      <c r="Q274">
        <v>0.12564311591627431</v>
      </c>
      <c r="R274">
        <v>1.3444946610915441E-2</v>
      </c>
      <c r="S274">
        <v>2.3551906487962789E-2</v>
      </c>
      <c r="T274">
        <v>2.6661891060117519E-2</v>
      </c>
      <c r="U274">
        <v>1.5229508289163359E-2</v>
      </c>
      <c r="V274">
        <v>-0.1070734014308751</v>
      </c>
      <c r="W274">
        <v>6.2668520909213044E-2</v>
      </c>
      <c r="X274">
        <v>6.186524487093803E-2</v>
      </c>
      <c r="Y274">
        <v>6.491846109627275E-2</v>
      </c>
      <c r="Z274">
        <v>5.4568513472683433E-2</v>
      </c>
      <c r="AA274">
        <v>6.8680881625712953E-2</v>
      </c>
      <c r="AB274">
        <v>2.9030515574481441E-2</v>
      </c>
      <c r="AC274">
        <v>-0.1026399284607025</v>
      </c>
      <c r="AD274">
        <v>-1.5045618214864611E-2</v>
      </c>
      <c r="AF274">
        <f t="shared" si="137"/>
        <v>0.80020043318543599</v>
      </c>
      <c r="AG274">
        <f t="shared" si="138"/>
        <v>6.2586686721800525E-2</v>
      </c>
      <c r="AH274">
        <f t="shared" si="139"/>
        <v>0.12082810925296043</v>
      </c>
      <c r="AI274">
        <f t="shared" si="140"/>
        <v>0.12994687729160248</v>
      </c>
      <c r="AJ274">
        <f t="shared" si="141"/>
        <v>9.2566421361223297E-2</v>
      </c>
      <c r="AK274">
        <f t="shared" si="142"/>
        <v>-0.45704909492194207</v>
      </c>
      <c r="AL274">
        <f t="shared" si="143"/>
        <v>1.4922003040843044</v>
      </c>
      <c r="AM274">
        <f t="shared" si="144"/>
        <v>1.2954599740195729</v>
      </c>
      <c r="AN274">
        <f t="shared" si="145"/>
        <v>2.1690753360611579</v>
      </c>
      <c r="AO274">
        <f t="shared" si="146"/>
        <v>1.0684087641247462</v>
      </c>
      <c r="AP274">
        <f t="shared" si="147"/>
        <v>1.6246543410302865</v>
      </c>
      <c r="AQ274">
        <f t="shared" si="148"/>
        <v>1.8427323496929489</v>
      </c>
      <c r="AR274">
        <f t="shared" si="149"/>
        <v>-0.72247363814590648</v>
      </c>
      <c r="AS274">
        <f t="shared" si="150"/>
        <v>-8.4856001890913579E-2</v>
      </c>
      <c r="AU274">
        <f t="shared" si="151"/>
        <v>2.1690753360611579</v>
      </c>
      <c r="AV274" t="str">
        <f t="shared" si="152"/>
        <v>Europa bonds</v>
      </c>
      <c r="AX274">
        <f t="shared" si="153"/>
        <v>-0.72247363814590648</v>
      </c>
      <c r="AY274" t="str">
        <f t="shared" si="154"/>
        <v>Commodities</v>
      </c>
      <c r="BA274">
        <f t="shared" si="155"/>
        <v>1.8427323496929489</v>
      </c>
      <c r="BB274" t="str">
        <f t="shared" si="156"/>
        <v>ABS</v>
      </c>
      <c r="BD274">
        <f t="shared" si="157"/>
        <v>-0.45704909492194207</v>
      </c>
      <c r="BE274" t="str">
        <f t="shared" si="158"/>
        <v>Latam</v>
      </c>
      <c r="BF274">
        <f t="shared" si="159"/>
        <v>-8.4856001890913579E-2</v>
      </c>
      <c r="BG274" t="str">
        <f t="shared" si="160"/>
        <v>Oro</v>
      </c>
      <c r="BH274">
        <f t="shared" si="161"/>
        <v>6.2586686721800525E-2</v>
      </c>
      <c r="BI274" t="str">
        <f t="shared" si="162"/>
        <v>Europa equities</v>
      </c>
      <c r="BJ274">
        <f t="shared" si="163"/>
        <v>0.12082810925296043</v>
      </c>
      <c r="BK274" t="str">
        <f t="shared" si="164"/>
        <v>UK</v>
      </c>
      <c r="BM274">
        <f t="shared" si="165"/>
        <v>1.0684087641247462</v>
      </c>
      <c r="BN274" t="str">
        <f t="shared" si="166"/>
        <v>Latam corp</v>
      </c>
      <c r="BO274">
        <f t="shared" si="167"/>
        <v>1.2954599740195729</v>
      </c>
      <c r="BP274" t="str">
        <f t="shared" si="168"/>
        <v>US IG</v>
      </c>
      <c r="BQ274">
        <f t="shared" si="169"/>
        <v>1.4922003040843044</v>
      </c>
      <c r="BR274" t="str">
        <f t="shared" si="170"/>
        <v>US HY</v>
      </c>
    </row>
    <row r="275" spans="1:70" x14ac:dyDescent="0.2">
      <c r="A275" s="2">
        <v>42597</v>
      </c>
      <c r="B275">
        <v>0.15701455623576019</v>
      </c>
      <c r="C275">
        <v>0.2148211914568762</v>
      </c>
      <c r="D275">
        <v>0.19492075671444589</v>
      </c>
      <c r="E275">
        <v>0.20517531175672571</v>
      </c>
      <c r="F275">
        <v>0.16452519245324421</v>
      </c>
      <c r="G275">
        <v>0.23427111577403259</v>
      </c>
      <c r="H275">
        <v>4.19973918633329E-2</v>
      </c>
      <c r="I275">
        <v>4.7755427501925518E-2</v>
      </c>
      <c r="J275">
        <v>2.992909467780807E-2</v>
      </c>
      <c r="K275">
        <v>5.1074565564226383E-2</v>
      </c>
      <c r="L275">
        <v>4.2274150193793512E-2</v>
      </c>
      <c r="M275">
        <v>1.575405976853814E-2</v>
      </c>
      <c r="N275">
        <v>0.14206736833209399</v>
      </c>
      <c r="O275">
        <v>0.1773076491891106</v>
      </c>
      <c r="Q275">
        <v>0.12564311591627431</v>
      </c>
      <c r="R275">
        <v>1.3444946610915441E-2</v>
      </c>
      <c r="S275">
        <v>2.3551906487962789E-2</v>
      </c>
      <c r="T275">
        <v>2.6661891060117519E-2</v>
      </c>
      <c r="U275">
        <v>1.5229508289163359E-2</v>
      </c>
      <c r="V275">
        <v>-0.1070734014308751</v>
      </c>
      <c r="W275">
        <v>6.2668520909213044E-2</v>
      </c>
      <c r="X275">
        <v>6.186524487093803E-2</v>
      </c>
      <c r="Y275">
        <v>6.491846109627275E-2</v>
      </c>
      <c r="Z275">
        <v>5.4568513472683433E-2</v>
      </c>
      <c r="AA275">
        <v>6.8680881625712953E-2</v>
      </c>
      <c r="AB275">
        <v>2.9030515574481441E-2</v>
      </c>
      <c r="AC275">
        <v>-0.1026399284607025</v>
      </c>
      <c r="AD275">
        <v>-1.5045618214864611E-2</v>
      </c>
      <c r="AF275">
        <f t="shared" si="137"/>
        <v>0.80020043318543599</v>
      </c>
      <c r="AG275">
        <f t="shared" si="138"/>
        <v>6.2586686721800525E-2</v>
      </c>
      <c r="AH275">
        <f t="shared" si="139"/>
        <v>0.12082810925296043</v>
      </c>
      <c r="AI275">
        <f t="shared" si="140"/>
        <v>0.12994687729160248</v>
      </c>
      <c r="AJ275">
        <f t="shared" si="141"/>
        <v>9.2566421361223297E-2</v>
      </c>
      <c r="AK275">
        <f t="shared" si="142"/>
        <v>-0.45704909492194207</v>
      </c>
      <c r="AL275">
        <f t="shared" si="143"/>
        <v>1.4922003040843044</v>
      </c>
      <c r="AM275">
        <f t="shared" si="144"/>
        <v>1.2954599740195729</v>
      </c>
      <c r="AN275">
        <f t="shared" si="145"/>
        <v>2.1690753360611579</v>
      </c>
      <c r="AO275">
        <f t="shared" si="146"/>
        <v>1.0684087641247462</v>
      </c>
      <c r="AP275">
        <f t="shared" si="147"/>
        <v>1.6246543410302865</v>
      </c>
      <c r="AQ275">
        <f t="shared" si="148"/>
        <v>1.8427323496929489</v>
      </c>
      <c r="AR275">
        <f t="shared" si="149"/>
        <v>-0.72247363814590648</v>
      </c>
      <c r="AS275">
        <f t="shared" si="150"/>
        <v>-8.4856001890913579E-2</v>
      </c>
      <c r="AU275">
        <f t="shared" si="151"/>
        <v>2.1690753360611579</v>
      </c>
      <c r="AV275" t="str">
        <f t="shared" si="152"/>
        <v>Europa bonds</v>
      </c>
      <c r="AX275">
        <f t="shared" si="153"/>
        <v>-0.72247363814590648</v>
      </c>
      <c r="AY275" t="str">
        <f t="shared" si="154"/>
        <v>Commodities</v>
      </c>
      <c r="BA275">
        <f t="shared" si="155"/>
        <v>1.8427323496929489</v>
      </c>
      <c r="BB275" t="str">
        <f t="shared" si="156"/>
        <v>ABS</v>
      </c>
      <c r="BD275">
        <f t="shared" si="157"/>
        <v>-0.45704909492194207</v>
      </c>
      <c r="BE275" t="str">
        <f t="shared" si="158"/>
        <v>Latam</v>
      </c>
      <c r="BF275">
        <f t="shared" si="159"/>
        <v>-8.4856001890913579E-2</v>
      </c>
      <c r="BG275" t="str">
        <f t="shared" si="160"/>
        <v>Oro</v>
      </c>
      <c r="BH275">
        <f t="shared" si="161"/>
        <v>6.2586686721800525E-2</v>
      </c>
      <c r="BI275" t="str">
        <f t="shared" si="162"/>
        <v>Europa equities</v>
      </c>
      <c r="BJ275">
        <f t="shared" si="163"/>
        <v>0.12082810925296043</v>
      </c>
      <c r="BK275" t="str">
        <f t="shared" si="164"/>
        <v>UK</v>
      </c>
      <c r="BM275">
        <f t="shared" si="165"/>
        <v>1.0684087641247462</v>
      </c>
      <c r="BN275" t="str">
        <f t="shared" si="166"/>
        <v>Latam corp</v>
      </c>
      <c r="BO275">
        <f t="shared" si="167"/>
        <v>1.2954599740195729</v>
      </c>
      <c r="BP275" t="str">
        <f t="shared" si="168"/>
        <v>US IG</v>
      </c>
      <c r="BQ275">
        <f t="shared" si="169"/>
        <v>1.4922003040843044</v>
      </c>
      <c r="BR275" t="str">
        <f t="shared" si="170"/>
        <v>US HY</v>
      </c>
    </row>
    <row r="276" spans="1:70" x14ac:dyDescent="0.2">
      <c r="A276" s="2">
        <v>42598</v>
      </c>
      <c r="B276">
        <v>0.15701455623576019</v>
      </c>
      <c r="C276">
        <v>0.2148211914568762</v>
      </c>
      <c r="D276">
        <v>0.19492075671444589</v>
      </c>
      <c r="E276">
        <v>0.20517531175672571</v>
      </c>
      <c r="F276">
        <v>0.16452519245324421</v>
      </c>
      <c r="G276">
        <v>0.23427111577403259</v>
      </c>
      <c r="H276">
        <v>4.19973918633329E-2</v>
      </c>
      <c r="I276">
        <v>4.7755427501925518E-2</v>
      </c>
      <c r="J276">
        <v>2.992909467780807E-2</v>
      </c>
      <c r="K276">
        <v>5.1074565564226383E-2</v>
      </c>
      <c r="L276">
        <v>4.2274150193793512E-2</v>
      </c>
      <c r="M276">
        <v>1.575405976853814E-2</v>
      </c>
      <c r="N276">
        <v>0.14206736833209399</v>
      </c>
      <c r="O276">
        <v>0.1773076491891106</v>
      </c>
      <c r="Q276">
        <v>0.12564311591627431</v>
      </c>
      <c r="R276">
        <v>1.3444946610915441E-2</v>
      </c>
      <c r="S276">
        <v>2.3551906487962789E-2</v>
      </c>
      <c r="T276">
        <v>2.6661891060117519E-2</v>
      </c>
      <c r="U276">
        <v>1.5229508289163359E-2</v>
      </c>
      <c r="V276">
        <v>-0.1070734014308751</v>
      </c>
      <c r="W276">
        <v>6.2668520909213044E-2</v>
      </c>
      <c r="X276">
        <v>6.186524487093803E-2</v>
      </c>
      <c r="Y276">
        <v>6.491846109627275E-2</v>
      </c>
      <c r="Z276">
        <v>5.4568513472683433E-2</v>
      </c>
      <c r="AA276">
        <v>6.8680881625712953E-2</v>
      </c>
      <c r="AB276">
        <v>2.9030515574481441E-2</v>
      </c>
      <c r="AC276">
        <v>-0.1026399284607025</v>
      </c>
      <c r="AD276">
        <v>-1.5045618214864611E-2</v>
      </c>
      <c r="AF276">
        <f t="shared" si="137"/>
        <v>0.80020043318543599</v>
      </c>
      <c r="AG276">
        <f t="shared" si="138"/>
        <v>6.2586686721800525E-2</v>
      </c>
      <c r="AH276">
        <f t="shared" si="139"/>
        <v>0.12082810925296043</v>
      </c>
      <c r="AI276">
        <f t="shared" si="140"/>
        <v>0.12994687729160248</v>
      </c>
      <c r="AJ276">
        <f t="shared" si="141"/>
        <v>9.2566421361223297E-2</v>
      </c>
      <c r="AK276">
        <f t="shared" si="142"/>
        <v>-0.45704909492194207</v>
      </c>
      <c r="AL276">
        <f t="shared" si="143"/>
        <v>1.4922003040843044</v>
      </c>
      <c r="AM276">
        <f t="shared" si="144"/>
        <v>1.2954599740195729</v>
      </c>
      <c r="AN276">
        <f t="shared" si="145"/>
        <v>2.1690753360611579</v>
      </c>
      <c r="AO276">
        <f t="shared" si="146"/>
        <v>1.0684087641247462</v>
      </c>
      <c r="AP276">
        <f t="shared" si="147"/>
        <v>1.6246543410302865</v>
      </c>
      <c r="AQ276">
        <f t="shared" si="148"/>
        <v>1.8427323496929489</v>
      </c>
      <c r="AR276">
        <f t="shared" si="149"/>
        <v>-0.72247363814590648</v>
      </c>
      <c r="AS276">
        <f t="shared" si="150"/>
        <v>-8.4856001890913579E-2</v>
      </c>
      <c r="AU276">
        <f t="shared" si="151"/>
        <v>2.1690753360611579</v>
      </c>
      <c r="AV276" t="str">
        <f t="shared" si="152"/>
        <v>Europa bonds</v>
      </c>
      <c r="AX276">
        <f t="shared" si="153"/>
        <v>-0.72247363814590648</v>
      </c>
      <c r="AY276" t="str">
        <f t="shared" si="154"/>
        <v>Commodities</v>
      </c>
      <c r="BA276">
        <f t="shared" si="155"/>
        <v>1.8427323496929489</v>
      </c>
      <c r="BB276" t="str">
        <f t="shared" si="156"/>
        <v>ABS</v>
      </c>
      <c r="BD276">
        <f t="shared" si="157"/>
        <v>-0.45704909492194207</v>
      </c>
      <c r="BE276" t="str">
        <f t="shared" si="158"/>
        <v>Latam</v>
      </c>
      <c r="BF276">
        <f t="shared" si="159"/>
        <v>-8.4856001890913579E-2</v>
      </c>
      <c r="BG276" t="str">
        <f t="shared" si="160"/>
        <v>Oro</v>
      </c>
      <c r="BH276">
        <f t="shared" si="161"/>
        <v>6.2586686721800525E-2</v>
      </c>
      <c r="BI276" t="str">
        <f t="shared" si="162"/>
        <v>Europa equities</v>
      </c>
      <c r="BJ276">
        <f t="shared" si="163"/>
        <v>0.12082810925296043</v>
      </c>
      <c r="BK276" t="str">
        <f t="shared" si="164"/>
        <v>UK</v>
      </c>
      <c r="BM276">
        <f t="shared" si="165"/>
        <v>1.0684087641247462</v>
      </c>
      <c r="BN276" t="str">
        <f t="shared" si="166"/>
        <v>Latam corp</v>
      </c>
      <c r="BO276">
        <f t="shared" si="167"/>
        <v>1.2954599740195729</v>
      </c>
      <c r="BP276" t="str">
        <f t="shared" si="168"/>
        <v>US IG</v>
      </c>
      <c r="BQ276">
        <f t="shared" si="169"/>
        <v>1.4922003040843044</v>
      </c>
      <c r="BR276" t="str">
        <f t="shared" si="170"/>
        <v>US HY</v>
      </c>
    </row>
    <row r="277" spans="1:70" x14ac:dyDescent="0.2">
      <c r="A277" s="2">
        <v>42599</v>
      </c>
      <c r="B277">
        <v>0.15701455623576019</v>
      </c>
      <c r="C277">
        <v>0.2148211914568762</v>
      </c>
      <c r="D277">
        <v>0.19492075671444589</v>
      </c>
      <c r="E277">
        <v>0.20517531175672571</v>
      </c>
      <c r="F277">
        <v>0.16452519245324421</v>
      </c>
      <c r="G277">
        <v>0.23427111577403259</v>
      </c>
      <c r="H277">
        <v>4.19973918633329E-2</v>
      </c>
      <c r="I277">
        <v>4.7755427501925518E-2</v>
      </c>
      <c r="J277">
        <v>2.992909467780807E-2</v>
      </c>
      <c r="K277">
        <v>5.1074565564226383E-2</v>
      </c>
      <c r="L277">
        <v>4.2274150193793512E-2</v>
      </c>
      <c r="M277">
        <v>1.575405976853814E-2</v>
      </c>
      <c r="N277">
        <v>0.14206736833209399</v>
      </c>
      <c r="O277">
        <v>0.1773076491891106</v>
      </c>
      <c r="Q277">
        <v>0.12564311591627431</v>
      </c>
      <c r="R277">
        <v>1.3444946610915441E-2</v>
      </c>
      <c r="S277">
        <v>2.3551906487962789E-2</v>
      </c>
      <c r="T277">
        <v>2.6661891060117519E-2</v>
      </c>
      <c r="U277">
        <v>1.5229508289163359E-2</v>
      </c>
      <c r="V277">
        <v>-0.1070734014308751</v>
      </c>
      <c r="W277">
        <v>6.2668520909213044E-2</v>
      </c>
      <c r="X277">
        <v>6.186524487093803E-2</v>
      </c>
      <c r="Y277">
        <v>6.491846109627275E-2</v>
      </c>
      <c r="Z277">
        <v>5.4568513472683433E-2</v>
      </c>
      <c r="AA277">
        <v>6.8680881625712953E-2</v>
      </c>
      <c r="AB277">
        <v>2.9030515574481441E-2</v>
      </c>
      <c r="AC277">
        <v>-0.1026399284607025</v>
      </c>
      <c r="AD277">
        <v>-1.5045618214864611E-2</v>
      </c>
      <c r="AF277">
        <f t="shared" si="137"/>
        <v>0.80020043318543599</v>
      </c>
      <c r="AG277">
        <f t="shared" si="138"/>
        <v>6.2586686721800525E-2</v>
      </c>
      <c r="AH277">
        <f t="shared" si="139"/>
        <v>0.12082810925296043</v>
      </c>
      <c r="AI277">
        <f t="shared" si="140"/>
        <v>0.12994687729160248</v>
      </c>
      <c r="AJ277">
        <f t="shared" si="141"/>
        <v>9.2566421361223297E-2</v>
      </c>
      <c r="AK277">
        <f t="shared" si="142"/>
        <v>-0.45704909492194207</v>
      </c>
      <c r="AL277">
        <f t="shared" si="143"/>
        <v>1.4922003040843044</v>
      </c>
      <c r="AM277">
        <f t="shared" si="144"/>
        <v>1.2954599740195729</v>
      </c>
      <c r="AN277">
        <f t="shared" si="145"/>
        <v>2.1690753360611579</v>
      </c>
      <c r="AO277">
        <f t="shared" si="146"/>
        <v>1.0684087641247462</v>
      </c>
      <c r="AP277">
        <f t="shared" si="147"/>
        <v>1.6246543410302865</v>
      </c>
      <c r="AQ277">
        <f t="shared" si="148"/>
        <v>1.8427323496929489</v>
      </c>
      <c r="AR277">
        <f t="shared" si="149"/>
        <v>-0.72247363814590648</v>
      </c>
      <c r="AS277">
        <f t="shared" si="150"/>
        <v>-8.4856001890913579E-2</v>
      </c>
      <c r="AU277">
        <f t="shared" si="151"/>
        <v>2.1690753360611579</v>
      </c>
      <c r="AV277" t="str">
        <f t="shared" si="152"/>
        <v>Europa bonds</v>
      </c>
      <c r="AX277">
        <f t="shared" si="153"/>
        <v>-0.72247363814590648</v>
      </c>
      <c r="AY277" t="str">
        <f t="shared" si="154"/>
        <v>Commodities</v>
      </c>
      <c r="BA277">
        <f t="shared" si="155"/>
        <v>1.8427323496929489</v>
      </c>
      <c r="BB277" t="str">
        <f t="shared" si="156"/>
        <v>ABS</v>
      </c>
      <c r="BD277">
        <f t="shared" si="157"/>
        <v>-0.45704909492194207</v>
      </c>
      <c r="BE277" t="str">
        <f t="shared" si="158"/>
        <v>Latam</v>
      </c>
      <c r="BF277">
        <f t="shared" si="159"/>
        <v>-8.4856001890913579E-2</v>
      </c>
      <c r="BG277" t="str">
        <f t="shared" si="160"/>
        <v>Oro</v>
      </c>
      <c r="BH277">
        <f t="shared" si="161"/>
        <v>6.2586686721800525E-2</v>
      </c>
      <c r="BI277" t="str">
        <f t="shared" si="162"/>
        <v>Europa equities</v>
      </c>
      <c r="BJ277">
        <f t="shared" si="163"/>
        <v>0.12082810925296043</v>
      </c>
      <c r="BK277" t="str">
        <f t="shared" si="164"/>
        <v>UK</v>
      </c>
      <c r="BM277">
        <f t="shared" si="165"/>
        <v>1.0684087641247462</v>
      </c>
      <c r="BN277" t="str">
        <f t="shared" si="166"/>
        <v>Latam corp</v>
      </c>
      <c r="BO277">
        <f t="shared" si="167"/>
        <v>1.2954599740195729</v>
      </c>
      <c r="BP277" t="str">
        <f t="shared" si="168"/>
        <v>US IG</v>
      </c>
      <c r="BQ277">
        <f t="shared" si="169"/>
        <v>1.4922003040843044</v>
      </c>
      <c r="BR277" t="str">
        <f t="shared" si="170"/>
        <v>US HY</v>
      </c>
    </row>
    <row r="278" spans="1:70" x14ac:dyDescent="0.2">
      <c r="A278" s="2">
        <v>42600</v>
      </c>
      <c r="B278">
        <v>0.15701455623576019</v>
      </c>
      <c r="C278">
        <v>0.2148211914568762</v>
      </c>
      <c r="D278">
        <v>0.19492075671444589</v>
      </c>
      <c r="E278">
        <v>0.20517531175672571</v>
      </c>
      <c r="F278">
        <v>0.16452519245324421</v>
      </c>
      <c r="G278">
        <v>0.23427111577403259</v>
      </c>
      <c r="H278">
        <v>4.19973918633329E-2</v>
      </c>
      <c r="I278">
        <v>4.7755427501925518E-2</v>
      </c>
      <c r="J278">
        <v>2.992909467780807E-2</v>
      </c>
      <c r="K278">
        <v>5.1074565564226383E-2</v>
      </c>
      <c r="L278">
        <v>4.2274150193793512E-2</v>
      </c>
      <c r="M278">
        <v>1.575405976853814E-2</v>
      </c>
      <c r="N278">
        <v>0.14206736833209399</v>
      </c>
      <c r="O278">
        <v>0.1773076491891106</v>
      </c>
      <c r="Q278">
        <v>0.12564311591627431</v>
      </c>
      <c r="R278">
        <v>1.3444946610915441E-2</v>
      </c>
      <c r="S278">
        <v>2.3551906487962789E-2</v>
      </c>
      <c r="T278">
        <v>2.6661891060117519E-2</v>
      </c>
      <c r="U278">
        <v>1.5229508289163359E-2</v>
      </c>
      <c r="V278">
        <v>-0.1070734014308751</v>
      </c>
      <c r="W278">
        <v>6.2668520909213044E-2</v>
      </c>
      <c r="X278">
        <v>6.186524487093803E-2</v>
      </c>
      <c r="Y278">
        <v>6.491846109627275E-2</v>
      </c>
      <c r="Z278">
        <v>5.4568513472683433E-2</v>
      </c>
      <c r="AA278">
        <v>6.8680881625712953E-2</v>
      </c>
      <c r="AB278">
        <v>2.9030515574481441E-2</v>
      </c>
      <c r="AC278">
        <v>-0.1026399284607025</v>
      </c>
      <c r="AD278">
        <v>-1.5045618214864611E-2</v>
      </c>
      <c r="AF278">
        <f t="shared" si="137"/>
        <v>0.80020043318543599</v>
      </c>
      <c r="AG278">
        <f t="shared" si="138"/>
        <v>6.2586686721800525E-2</v>
      </c>
      <c r="AH278">
        <f t="shared" si="139"/>
        <v>0.12082810925296043</v>
      </c>
      <c r="AI278">
        <f t="shared" si="140"/>
        <v>0.12994687729160248</v>
      </c>
      <c r="AJ278">
        <f t="shared" si="141"/>
        <v>9.2566421361223297E-2</v>
      </c>
      <c r="AK278">
        <f t="shared" si="142"/>
        <v>-0.45704909492194207</v>
      </c>
      <c r="AL278">
        <f t="shared" si="143"/>
        <v>1.4922003040843044</v>
      </c>
      <c r="AM278">
        <f t="shared" si="144"/>
        <v>1.2954599740195729</v>
      </c>
      <c r="AN278">
        <f t="shared" si="145"/>
        <v>2.1690753360611579</v>
      </c>
      <c r="AO278">
        <f t="shared" si="146"/>
        <v>1.0684087641247462</v>
      </c>
      <c r="AP278">
        <f t="shared" si="147"/>
        <v>1.6246543410302865</v>
      </c>
      <c r="AQ278">
        <f t="shared" si="148"/>
        <v>1.8427323496929489</v>
      </c>
      <c r="AR278">
        <f t="shared" si="149"/>
        <v>-0.72247363814590648</v>
      </c>
      <c r="AS278">
        <f t="shared" si="150"/>
        <v>-8.4856001890913579E-2</v>
      </c>
      <c r="AU278">
        <f t="shared" si="151"/>
        <v>2.1690753360611579</v>
      </c>
      <c r="AV278" t="str">
        <f t="shared" si="152"/>
        <v>Europa bonds</v>
      </c>
      <c r="AX278">
        <f t="shared" si="153"/>
        <v>-0.72247363814590648</v>
      </c>
      <c r="AY278" t="str">
        <f t="shared" si="154"/>
        <v>Commodities</v>
      </c>
      <c r="BA278">
        <f t="shared" si="155"/>
        <v>1.8427323496929489</v>
      </c>
      <c r="BB278" t="str">
        <f t="shared" si="156"/>
        <v>ABS</v>
      </c>
      <c r="BD278">
        <f t="shared" si="157"/>
        <v>-0.45704909492194207</v>
      </c>
      <c r="BE278" t="str">
        <f t="shared" si="158"/>
        <v>Latam</v>
      </c>
      <c r="BF278">
        <f t="shared" si="159"/>
        <v>-8.4856001890913579E-2</v>
      </c>
      <c r="BG278" t="str">
        <f t="shared" si="160"/>
        <v>Oro</v>
      </c>
      <c r="BH278">
        <f t="shared" si="161"/>
        <v>6.2586686721800525E-2</v>
      </c>
      <c r="BI278" t="str">
        <f t="shared" si="162"/>
        <v>Europa equities</v>
      </c>
      <c r="BJ278">
        <f t="shared" si="163"/>
        <v>0.12082810925296043</v>
      </c>
      <c r="BK278" t="str">
        <f t="shared" si="164"/>
        <v>UK</v>
      </c>
      <c r="BM278">
        <f t="shared" si="165"/>
        <v>1.0684087641247462</v>
      </c>
      <c r="BN278" t="str">
        <f t="shared" si="166"/>
        <v>Latam corp</v>
      </c>
      <c r="BO278">
        <f t="shared" si="167"/>
        <v>1.2954599740195729</v>
      </c>
      <c r="BP278" t="str">
        <f t="shared" si="168"/>
        <v>US IG</v>
      </c>
      <c r="BQ278">
        <f t="shared" si="169"/>
        <v>1.4922003040843044</v>
      </c>
      <c r="BR278" t="str">
        <f t="shared" si="170"/>
        <v>US HY</v>
      </c>
    </row>
    <row r="279" spans="1:70" x14ac:dyDescent="0.2">
      <c r="A279" s="2">
        <v>42601</v>
      </c>
      <c r="B279">
        <v>0.15701455623576019</v>
      </c>
      <c r="C279">
        <v>0.2148211914568762</v>
      </c>
      <c r="D279">
        <v>0.19492075671444589</v>
      </c>
      <c r="E279">
        <v>0.20517531175672571</v>
      </c>
      <c r="F279">
        <v>0.16452519245324421</v>
      </c>
      <c r="G279">
        <v>0.23427111577403259</v>
      </c>
      <c r="H279">
        <v>4.19973918633329E-2</v>
      </c>
      <c r="I279">
        <v>4.7755427501925518E-2</v>
      </c>
      <c r="J279">
        <v>2.992909467780807E-2</v>
      </c>
      <c r="K279">
        <v>5.1074565564226383E-2</v>
      </c>
      <c r="L279">
        <v>4.2274150193793512E-2</v>
      </c>
      <c r="M279">
        <v>1.575405976853814E-2</v>
      </c>
      <c r="N279">
        <v>0.14206736833209399</v>
      </c>
      <c r="O279">
        <v>0.1773076491891106</v>
      </c>
      <c r="Q279">
        <v>0.12564311591627431</v>
      </c>
      <c r="R279">
        <v>1.3444946610915441E-2</v>
      </c>
      <c r="S279">
        <v>2.3551906487962789E-2</v>
      </c>
      <c r="T279">
        <v>2.6661891060117519E-2</v>
      </c>
      <c r="U279">
        <v>1.5229508289163359E-2</v>
      </c>
      <c r="V279">
        <v>-0.1070734014308751</v>
      </c>
      <c r="W279">
        <v>6.2668520909213044E-2</v>
      </c>
      <c r="X279">
        <v>6.186524487093803E-2</v>
      </c>
      <c r="Y279">
        <v>6.491846109627275E-2</v>
      </c>
      <c r="Z279">
        <v>5.4568513472683433E-2</v>
      </c>
      <c r="AA279">
        <v>6.8680881625712953E-2</v>
      </c>
      <c r="AB279">
        <v>2.9030515574481441E-2</v>
      </c>
      <c r="AC279">
        <v>-0.1026399284607025</v>
      </c>
      <c r="AD279">
        <v>-1.5045618214864611E-2</v>
      </c>
      <c r="AF279">
        <f t="shared" si="137"/>
        <v>0.80020043318543599</v>
      </c>
      <c r="AG279">
        <f t="shared" si="138"/>
        <v>6.2586686721800525E-2</v>
      </c>
      <c r="AH279">
        <f t="shared" si="139"/>
        <v>0.12082810925296043</v>
      </c>
      <c r="AI279">
        <f t="shared" si="140"/>
        <v>0.12994687729160248</v>
      </c>
      <c r="AJ279">
        <f t="shared" si="141"/>
        <v>9.2566421361223297E-2</v>
      </c>
      <c r="AK279">
        <f t="shared" si="142"/>
        <v>-0.45704909492194207</v>
      </c>
      <c r="AL279">
        <f t="shared" si="143"/>
        <v>1.4922003040843044</v>
      </c>
      <c r="AM279">
        <f t="shared" si="144"/>
        <v>1.2954599740195729</v>
      </c>
      <c r="AN279">
        <f t="shared" si="145"/>
        <v>2.1690753360611579</v>
      </c>
      <c r="AO279">
        <f t="shared" si="146"/>
        <v>1.0684087641247462</v>
      </c>
      <c r="AP279">
        <f t="shared" si="147"/>
        <v>1.6246543410302865</v>
      </c>
      <c r="AQ279">
        <f t="shared" si="148"/>
        <v>1.8427323496929489</v>
      </c>
      <c r="AR279">
        <f t="shared" si="149"/>
        <v>-0.72247363814590648</v>
      </c>
      <c r="AS279">
        <f t="shared" si="150"/>
        <v>-8.4856001890913579E-2</v>
      </c>
      <c r="AU279">
        <f t="shared" si="151"/>
        <v>2.1690753360611579</v>
      </c>
      <c r="AV279" t="str">
        <f t="shared" si="152"/>
        <v>Europa bonds</v>
      </c>
      <c r="AX279">
        <f t="shared" si="153"/>
        <v>-0.72247363814590648</v>
      </c>
      <c r="AY279" t="str">
        <f t="shared" si="154"/>
        <v>Commodities</v>
      </c>
      <c r="BA279">
        <f t="shared" si="155"/>
        <v>1.8427323496929489</v>
      </c>
      <c r="BB279" t="str">
        <f t="shared" si="156"/>
        <v>ABS</v>
      </c>
      <c r="BD279">
        <f t="shared" si="157"/>
        <v>-0.45704909492194207</v>
      </c>
      <c r="BE279" t="str">
        <f t="shared" si="158"/>
        <v>Latam</v>
      </c>
      <c r="BF279">
        <f t="shared" si="159"/>
        <v>-8.4856001890913579E-2</v>
      </c>
      <c r="BG279" t="str">
        <f t="shared" si="160"/>
        <v>Oro</v>
      </c>
      <c r="BH279">
        <f t="shared" si="161"/>
        <v>6.2586686721800525E-2</v>
      </c>
      <c r="BI279" t="str">
        <f t="shared" si="162"/>
        <v>Europa equities</v>
      </c>
      <c r="BJ279">
        <f t="shared" si="163"/>
        <v>0.12082810925296043</v>
      </c>
      <c r="BK279" t="str">
        <f t="shared" si="164"/>
        <v>UK</v>
      </c>
      <c r="BM279">
        <f t="shared" si="165"/>
        <v>1.0684087641247462</v>
      </c>
      <c r="BN279" t="str">
        <f t="shared" si="166"/>
        <v>Latam corp</v>
      </c>
      <c r="BO279">
        <f t="shared" si="167"/>
        <v>1.2954599740195729</v>
      </c>
      <c r="BP279" t="str">
        <f t="shared" si="168"/>
        <v>US IG</v>
      </c>
      <c r="BQ279">
        <f t="shared" si="169"/>
        <v>1.4922003040843044</v>
      </c>
      <c r="BR279" t="str">
        <f t="shared" si="170"/>
        <v>US HY</v>
      </c>
    </row>
    <row r="280" spans="1:70" x14ac:dyDescent="0.2">
      <c r="A280" s="2">
        <v>42604</v>
      </c>
      <c r="B280">
        <v>0.15701455623576019</v>
      </c>
      <c r="C280">
        <v>0.2148211914568762</v>
      </c>
      <c r="D280">
        <v>0.19492075671444589</v>
      </c>
      <c r="E280">
        <v>0.20517531175672571</v>
      </c>
      <c r="F280">
        <v>0.16452519245324421</v>
      </c>
      <c r="G280">
        <v>0.23427111577403259</v>
      </c>
      <c r="H280">
        <v>4.19973918633329E-2</v>
      </c>
      <c r="I280">
        <v>4.7755427501925518E-2</v>
      </c>
      <c r="J280">
        <v>2.992909467780807E-2</v>
      </c>
      <c r="K280">
        <v>5.1074565564226383E-2</v>
      </c>
      <c r="L280">
        <v>4.2274150193793512E-2</v>
      </c>
      <c r="M280">
        <v>1.575405976853814E-2</v>
      </c>
      <c r="N280">
        <v>0.14206736833209399</v>
      </c>
      <c r="O280">
        <v>0.1773076491891106</v>
      </c>
      <c r="Q280">
        <v>0.12564311591627431</v>
      </c>
      <c r="R280">
        <v>1.3444946610915441E-2</v>
      </c>
      <c r="S280">
        <v>2.3551906487962789E-2</v>
      </c>
      <c r="T280">
        <v>2.6661891060117519E-2</v>
      </c>
      <c r="U280">
        <v>1.5229508289163359E-2</v>
      </c>
      <c r="V280">
        <v>-0.1070734014308751</v>
      </c>
      <c r="W280">
        <v>6.2668520909213044E-2</v>
      </c>
      <c r="X280">
        <v>6.186524487093803E-2</v>
      </c>
      <c r="Y280">
        <v>6.491846109627275E-2</v>
      </c>
      <c r="Z280">
        <v>5.4568513472683433E-2</v>
      </c>
      <c r="AA280">
        <v>6.8680881625712953E-2</v>
      </c>
      <c r="AB280">
        <v>2.9030515574481441E-2</v>
      </c>
      <c r="AC280">
        <v>-0.1026399284607025</v>
      </c>
      <c r="AD280">
        <v>-1.5045618214864611E-2</v>
      </c>
      <c r="AF280">
        <f t="shared" si="137"/>
        <v>0.80020043318543599</v>
      </c>
      <c r="AG280">
        <f t="shared" si="138"/>
        <v>6.2586686721800525E-2</v>
      </c>
      <c r="AH280">
        <f t="shared" si="139"/>
        <v>0.12082810925296043</v>
      </c>
      <c r="AI280">
        <f t="shared" si="140"/>
        <v>0.12994687729160248</v>
      </c>
      <c r="AJ280">
        <f t="shared" si="141"/>
        <v>9.2566421361223297E-2</v>
      </c>
      <c r="AK280">
        <f t="shared" si="142"/>
        <v>-0.45704909492194207</v>
      </c>
      <c r="AL280">
        <f t="shared" si="143"/>
        <v>1.4922003040843044</v>
      </c>
      <c r="AM280">
        <f t="shared" si="144"/>
        <v>1.2954599740195729</v>
      </c>
      <c r="AN280">
        <f t="shared" si="145"/>
        <v>2.1690753360611579</v>
      </c>
      <c r="AO280">
        <f t="shared" si="146"/>
        <v>1.0684087641247462</v>
      </c>
      <c r="AP280">
        <f t="shared" si="147"/>
        <v>1.6246543410302865</v>
      </c>
      <c r="AQ280">
        <f t="shared" si="148"/>
        <v>1.8427323496929489</v>
      </c>
      <c r="AR280">
        <f t="shared" si="149"/>
        <v>-0.72247363814590648</v>
      </c>
      <c r="AS280">
        <f t="shared" si="150"/>
        <v>-8.4856001890913579E-2</v>
      </c>
      <c r="AU280">
        <f t="shared" si="151"/>
        <v>2.1690753360611579</v>
      </c>
      <c r="AV280" t="str">
        <f t="shared" si="152"/>
        <v>Europa bonds</v>
      </c>
      <c r="AX280">
        <f t="shared" si="153"/>
        <v>-0.72247363814590648</v>
      </c>
      <c r="AY280" t="str">
        <f t="shared" si="154"/>
        <v>Commodities</v>
      </c>
      <c r="BA280">
        <f t="shared" si="155"/>
        <v>1.8427323496929489</v>
      </c>
      <c r="BB280" t="str">
        <f t="shared" si="156"/>
        <v>ABS</v>
      </c>
      <c r="BD280">
        <f t="shared" si="157"/>
        <v>-0.45704909492194207</v>
      </c>
      <c r="BE280" t="str">
        <f t="shared" si="158"/>
        <v>Latam</v>
      </c>
      <c r="BF280">
        <f t="shared" si="159"/>
        <v>-8.4856001890913579E-2</v>
      </c>
      <c r="BG280" t="str">
        <f t="shared" si="160"/>
        <v>Oro</v>
      </c>
      <c r="BH280">
        <f t="shared" si="161"/>
        <v>6.2586686721800525E-2</v>
      </c>
      <c r="BI280" t="str">
        <f t="shared" si="162"/>
        <v>Europa equities</v>
      </c>
      <c r="BJ280">
        <f t="shared" si="163"/>
        <v>0.12082810925296043</v>
      </c>
      <c r="BK280" t="str">
        <f t="shared" si="164"/>
        <v>UK</v>
      </c>
      <c r="BM280">
        <f t="shared" si="165"/>
        <v>1.0684087641247462</v>
      </c>
      <c r="BN280" t="str">
        <f t="shared" si="166"/>
        <v>Latam corp</v>
      </c>
      <c r="BO280">
        <f t="shared" si="167"/>
        <v>1.2954599740195729</v>
      </c>
      <c r="BP280" t="str">
        <f t="shared" si="168"/>
        <v>US IG</v>
      </c>
      <c r="BQ280">
        <f t="shared" si="169"/>
        <v>1.4922003040843044</v>
      </c>
      <c r="BR280" t="str">
        <f t="shared" si="170"/>
        <v>US HY</v>
      </c>
    </row>
    <row r="281" spans="1:70" x14ac:dyDescent="0.2">
      <c r="A281" s="2">
        <v>42605</v>
      </c>
      <c r="B281">
        <v>0.15701455623576019</v>
      </c>
      <c r="C281">
        <v>0.2148211914568762</v>
      </c>
      <c r="D281">
        <v>0.19492075671444589</v>
      </c>
      <c r="E281">
        <v>0.20517531175672571</v>
      </c>
      <c r="F281">
        <v>0.16452519245324421</v>
      </c>
      <c r="G281">
        <v>0.23427111577403259</v>
      </c>
      <c r="H281">
        <v>4.19973918633329E-2</v>
      </c>
      <c r="I281">
        <v>4.7755427501925518E-2</v>
      </c>
      <c r="J281">
        <v>2.992909467780807E-2</v>
      </c>
      <c r="K281">
        <v>5.1074565564226383E-2</v>
      </c>
      <c r="L281">
        <v>4.2274150193793512E-2</v>
      </c>
      <c r="M281">
        <v>1.575405976853814E-2</v>
      </c>
      <c r="N281">
        <v>0.14206736833209399</v>
      </c>
      <c r="O281">
        <v>0.1773076491891106</v>
      </c>
      <c r="Q281">
        <v>0.12564311591627431</v>
      </c>
      <c r="R281">
        <v>1.3444946610915441E-2</v>
      </c>
      <c r="S281">
        <v>2.3551906487962789E-2</v>
      </c>
      <c r="T281">
        <v>2.6661891060117519E-2</v>
      </c>
      <c r="U281">
        <v>1.5229508289163359E-2</v>
      </c>
      <c r="V281">
        <v>-0.1070734014308751</v>
      </c>
      <c r="W281">
        <v>6.2668520909213044E-2</v>
      </c>
      <c r="X281">
        <v>6.186524487093803E-2</v>
      </c>
      <c r="Y281">
        <v>6.491846109627275E-2</v>
      </c>
      <c r="Z281">
        <v>5.4568513472683433E-2</v>
      </c>
      <c r="AA281">
        <v>6.8680881625712953E-2</v>
      </c>
      <c r="AB281">
        <v>2.9030515574481441E-2</v>
      </c>
      <c r="AC281">
        <v>-0.1026399284607025</v>
      </c>
      <c r="AD281">
        <v>-1.5045618214864611E-2</v>
      </c>
      <c r="AF281">
        <f t="shared" si="137"/>
        <v>0.80020043318543599</v>
      </c>
      <c r="AG281">
        <f t="shared" si="138"/>
        <v>6.2586686721800525E-2</v>
      </c>
      <c r="AH281">
        <f t="shared" si="139"/>
        <v>0.12082810925296043</v>
      </c>
      <c r="AI281">
        <f t="shared" si="140"/>
        <v>0.12994687729160248</v>
      </c>
      <c r="AJ281">
        <f t="shared" si="141"/>
        <v>9.2566421361223297E-2</v>
      </c>
      <c r="AK281">
        <f t="shared" si="142"/>
        <v>-0.45704909492194207</v>
      </c>
      <c r="AL281">
        <f t="shared" si="143"/>
        <v>1.4922003040843044</v>
      </c>
      <c r="AM281">
        <f t="shared" si="144"/>
        <v>1.2954599740195729</v>
      </c>
      <c r="AN281">
        <f t="shared" si="145"/>
        <v>2.1690753360611579</v>
      </c>
      <c r="AO281">
        <f t="shared" si="146"/>
        <v>1.0684087641247462</v>
      </c>
      <c r="AP281">
        <f t="shared" si="147"/>
        <v>1.6246543410302865</v>
      </c>
      <c r="AQ281">
        <f t="shared" si="148"/>
        <v>1.8427323496929489</v>
      </c>
      <c r="AR281">
        <f t="shared" si="149"/>
        <v>-0.72247363814590648</v>
      </c>
      <c r="AS281">
        <f t="shared" si="150"/>
        <v>-8.4856001890913579E-2</v>
      </c>
      <c r="AU281">
        <f t="shared" si="151"/>
        <v>2.1690753360611579</v>
      </c>
      <c r="AV281" t="str">
        <f t="shared" si="152"/>
        <v>Europa bonds</v>
      </c>
      <c r="AX281">
        <f t="shared" si="153"/>
        <v>-0.72247363814590648</v>
      </c>
      <c r="AY281" t="str">
        <f t="shared" si="154"/>
        <v>Commodities</v>
      </c>
      <c r="BA281">
        <f t="shared" si="155"/>
        <v>1.8427323496929489</v>
      </c>
      <c r="BB281" t="str">
        <f t="shared" si="156"/>
        <v>ABS</v>
      </c>
      <c r="BD281">
        <f t="shared" si="157"/>
        <v>-0.45704909492194207</v>
      </c>
      <c r="BE281" t="str">
        <f t="shared" si="158"/>
        <v>Latam</v>
      </c>
      <c r="BF281">
        <f t="shared" si="159"/>
        <v>-8.4856001890913579E-2</v>
      </c>
      <c r="BG281" t="str">
        <f t="shared" si="160"/>
        <v>Oro</v>
      </c>
      <c r="BH281">
        <f t="shared" si="161"/>
        <v>6.2586686721800525E-2</v>
      </c>
      <c r="BI281" t="str">
        <f t="shared" si="162"/>
        <v>Europa equities</v>
      </c>
      <c r="BJ281">
        <f t="shared" si="163"/>
        <v>0.12082810925296043</v>
      </c>
      <c r="BK281" t="str">
        <f t="shared" si="164"/>
        <v>UK</v>
      </c>
      <c r="BM281">
        <f t="shared" si="165"/>
        <v>1.0684087641247462</v>
      </c>
      <c r="BN281" t="str">
        <f t="shared" si="166"/>
        <v>Latam corp</v>
      </c>
      <c r="BO281">
        <f t="shared" si="167"/>
        <v>1.2954599740195729</v>
      </c>
      <c r="BP281" t="str">
        <f t="shared" si="168"/>
        <v>US IG</v>
      </c>
      <c r="BQ281">
        <f t="shared" si="169"/>
        <v>1.4922003040843044</v>
      </c>
      <c r="BR281" t="str">
        <f t="shared" si="170"/>
        <v>US HY</v>
      </c>
    </row>
    <row r="282" spans="1:70" x14ac:dyDescent="0.2">
      <c r="A282" s="2">
        <v>42606</v>
      </c>
      <c r="B282">
        <v>0.15701455623576019</v>
      </c>
      <c r="C282">
        <v>0.2148211914568762</v>
      </c>
      <c r="D282">
        <v>0.19492075671444589</v>
      </c>
      <c r="E282">
        <v>0.20517531175672571</v>
      </c>
      <c r="F282">
        <v>0.16452519245324421</v>
      </c>
      <c r="G282">
        <v>0.23427111577403259</v>
      </c>
      <c r="H282">
        <v>4.19973918633329E-2</v>
      </c>
      <c r="I282">
        <v>4.7755427501925518E-2</v>
      </c>
      <c r="J282">
        <v>2.992909467780807E-2</v>
      </c>
      <c r="K282">
        <v>5.1074565564226383E-2</v>
      </c>
      <c r="L282">
        <v>4.2274150193793512E-2</v>
      </c>
      <c r="M282">
        <v>1.575405976853814E-2</v>
      </c>
      <c r="N282">
        <v>0.14206736833209399</v>
      </c>
      <c r="O282">
        <v>0.1773076491891106</v>
      </c>
      <c r="Q282">
        <v>0.12564311591627431</v>
      </c>
      <c r="R282">
        <v>1.3444946610915441E-2</v>
      </c>
      <c r="S282">
        <v>2.3551906487962789E-2</v>
      </c>
      <c r="T282">
        <v>2.6661891060117519E-2</v>
      </c>
      <c r="U282">
        <v>1.5229508289163359E-2</v>
      </c>
      <c r="V282">
        <v>-0.1070734014308751</v>
      </c>
      <c r="W282">
        <v>6.2668520909213044E-2</v>
      </c>
      <c r="X282">
        <v>6.186524487093803E-2</v>
      </c>
      <c r="Y282">
        <v>6.491846109627275E-2</v>
      </c>
      <c r="Z282">
        <v>5.4568513472683433E-2</v>
      </c>
      <c r="AA282">
        <v>6.8680881625712953E-2</v>
      </c>
      <c r="AB282">
        <v>2.9030515574481441E-2</v>
      </c>
      <c r="AC282">
        <v>-0.1026399284607025</v>
      </c>
      <c r="AD282">
        <v>-1.5045618214864611E-2</v>
      </c>
      <c r="AF282">
        <f t="shared" si="137"/>
        <v>0.80020043318543599</v>
      </c>
      <c r="AG282">
        <f t="shared" si="138"/>
        <v>6.2586686721800525E-2</v>
      </c>
      <c r="AH282">
        <f t="shared" si="139"/>
        <v>0.12082810925296043</v>
      </c>
      <c r="AI282">
        <f t="shared" si="140"/>
        <v>0.12994687729160248</v>
      </c>
      <c r="AJ282">
        <f t="shared" si="141"/>
        <v>9.2566421361223297E-2</v>
      </c>
      <c r="AK282">
        <f t="shared" si="142"/>
        <v>-0.45704909492194207</v>
      </c>
      <c r="AL282">
        <f t="shared" si="143"/>
        <v>1.4922003040843044</v>
      </c>
      <c r="AM282">
        <f t="shared" si="144"/>
        <v>1.2954599740195729</v>
      </c>
      <c r="AN282">
        <f t="shared" si="145"/>
        <v>2.1690753360611579</v>
      </c>
      <c r="AO282">
        <f t="shared" si="146"/>
        <v>1.0684087641247462</v>
      </c>
      <c r="AP282">
        <f t="shared" si="147"/>
        <v>1.6246543410302865</v>
      </c>
      <c r="AQ282">
        <f t="shared" si="148"/>
        <v>1.8427323496929489</v>
      </c>
      <c r="AR282">
        <f t="shared" si="149"/>
        <v>-0.72247363814590648</v>
      </c>
      <c r="AS282">
        <f t="shared" si="150"/>
        <v>-8.4856001890913579E-2</v>
      </c>
      <c r="AU282">
        <f t="shared" si="151"/>
        <v>2.1690753360611579</v>
      </c>
      <c r="AV282" t="str">
        <f t="shared" si="152"/>
        <v>Europa bonds</v>
      </c>
      <c r="AX282">
        <f t="shared" si="153"/>
        <v>-0.72247363814590648</v>
      </c>
      <c r="AY282" t="str">
        <f t="shared" si="154"/>
        <v>Commodities</v>
      </c>
      <c r="BA282">
        <f t="shared" si="155"/>
        <v>1.8427323496929489</v>
      </c>
      <c r="BB282" t="str">
        <f t="shared" si="156"/>
        <v>ABS</v>
      </c>
      <c r="BD282">
        <f t="shared" si="157"/>
        <v>-0.45704909492194207</v>
      </c>
      <c r="BE282" t="str">
        <f t="shared" si="158"/>
        <v>Latam</v>
      </c>
      <c r="BF282">
        <f t="shared" si="159"/>
        <v>-8.4856001890913579E-2</v>
      </c>
      <c r="BG282" t="str">
        <f t="shared" si="160"/>
        <v>Oro</v>
      </c>
      <c r="BH282">
        <f t="shared" si="161"/>
        <v>6.2586686721800525E-2</v>
      </c>
      <c r="BI282" t="str">
        <f t="shared" si="162"/>
        <v>Europa equities</v>
      </c>
      <c r="BJ282">
        <f t="shared" si="163"/>
        <v>0.12082810925296043</v>
      </c>
      <c r="BK282" t="str">
        <f t="shared" si="164"/>
        <v>UK</v>
      </c>
      <c r="BM282">
        <f t="shared" si="165"/>
        <v>1.0684087641247462</v>
      </c>
      <c r="BN282" t="str">
        <f t="shared" si="166"/>
        <v>Latam corp</v>
      </c>
      <c r="BO282">
        <f t="shared" si="167"/>
        <v>1.2954599740195729</v>
      </c>
      <c r="BP282" t="str">
        <f t="shared" si="168"/>
        <v>US IG</v>
      </c>
      <c r="BQ282">
        <f t="shared" si="169"/>
        <v>1.4922003040843044</v>
      </c>
      <c r="BR282" t="str">
        <f t="shared" si="170"/>
        <v>US HY</v>
      </c>
    </row>
    <row r="283" spans="1:70" x14ac:dyDescent="0.2">
      <c r="A283" s="2">
        <v>42607</v>
      </c>
      <c r="B283">
        <v>0.15701455623576019</v>
      </c>
      <c r="C283">
        <v>0.2148211914568762</v>
      </c>
      <c r="D283">
        <v>0.19492075671444589</v>
      </c>
      <c r="E283">
        <v>0.20517531175672571</v>
      </c>
      <c r="F283">
        <v>0.16452519245324421</v>
      </c>
      <c r="G283">
        <v>0.23427111577403259</v>
      </c>
      <c r="H283">
        <v>4.19973918633329E-2</v>
      </c>
      <c r="I283">
        <v>4.7755427501925518E-2</v>
      </c>
      <c r="J283">
        <v>2.992909467780807E-2</v>
      </c>
      <c r="K283">
        <v>5.1074565564226383E-2</v>
      </c>
      <c r="L283">
        <v>4.2274150193793512E-2</v>
      </c>
      <c r="M283">
        <v>1.575405976853814E-2</v>
      </c>
      <c r="N283">
        <v>0.14206736833209399</v>
      </c>
      <c r="O283">
        <v>0.1773076491891106</v>
      </c>
      <c r="Q283">
        <v>0.12564311591627431</v>
      </c>
      <c r="R283">
        <v>1.3444946610915441E-2</v>
      </c>
      <c r="S283">
        <v>2.3551906487962789E-2</v>
      </c>
      <c r="T283">
        <v>2.6661891060117519E-2</v>
      </c>
      <c r="U283">
        <v>1.5229508289163359E-2</v>
      </c>
      <c r="V283">
        <v>-0.1070734014308751</v>
      </c>
      <c r="W283">
        <v>6.2668520909213044E-2</v>
      </c>
      <c r="X283">
        <v>6.186524487093803E-2</v>
      </c>
      <c r="Y283">
        <v>6.491846109627275E-2</v>
      </c>
      <c r="Z283">
        <v>5.4568513472683433E-2</v>
      </c>
      <c r="AA283">
        <v>6.8680881625712953E-2</v>
      </c>
      <c r="AB283">
        <v>2.9030515574481441E-2</v>
      </c>
      <c r="AC283">
        <v>-0.1026399284607025</v>
      </c>
      <c r="AD283">
        <v>-1.5045618214864611E-2</v>
      </c>
      <c r="AF283">
        <f t="shared" si="137"/>
        <v>0.80020043318543599</v>
      </c>
      <c r="AG283">
        <f t="shared" si="138"/>
        <v>6.2586686721800525E-2</v>
      </c>
      <c r="AH283">
        <f t="shared" si="139"/>
        <v>0.12082810925296043</v>
      </c>
      <c r="AI283">
        <f t="shared" si="140"/>
        <v>0.12994687729160248</v>
      </c>
      <c r="AJ283">
        <f t="shared" si="141"/>
        <v>9.2566421361223297E-2</v>
      </c>
      <c r="AK283">
        <f t="shared" si="142"/>
        <v>-0.45704909492194207</v>
      </c>
      <c r="AL283">
        <f t="shared" si="143"/>
        <v>1.4922003040843044</v>
      </c>
      <c r="AM283">
        <f t="shared" si="144"/>
        <v>1.2954599740195729</v>
      </c>
      <c r="AN283">
        <f t="shared" si="145"/>
        <v>2.1690753360611579</v>
      </c>
      <c r="AO283">
        <f t="shared" si="146"/>
        <v>1.0684087641247462</v>
      </c>
      <c r="AP283">
        <f t="shared" si="147"/>
        <v>1.6246543410302865</v>
      </c>
      <c r="AQ283">
        <f t="shared" si="148"/>
        <v>1.8427323496929489</v>
      </c>
      <c r="AR283">
        <f t="shared" si="149"/>
        <v>-0.72247363814590648</v>
      </c>
      <c r="AS283">
        <f t="shared" si="150"/>
        <v>-8.4856001890913579E-2</v>
      </c>
      <c r="AU283">
        <f t="shared" si="151"/>
        <v>2.1690753360611579</v>
      </c>
      <c r="AV283" t="str">
        <f t="shared" si="152"/>
        <v>Europa bonds</v>
      </c>
      <c r="AX283">
        <f t="shared" si="153"/>
        <v>-0.72247363814590648</v>
      </c>
      <c r="AY283" t="str">
        <f t="shared" si="154"/>
        <v>Commodities</v>
      </c>
      <c r="BA283">
        <f t="shared" si="155"/>
        <v>1.8427323496929489</v>
      </c>
      <c r="BB283" t="str">
        <f t="shared" si="156"/>
        <v>ABS</v>
      </c>
      <c r="BD283">
        <f t="shared" si="157"/>
        <v>-0.45704909492194207</v>
      </c>
      <c r="BE283" t="str">
        <f t="shared" si="158"/>
        <v>Latam</v>
      </c>
      <c r="BF283">
        <f t="shared" si="159"/>
        <v>-8.4856001890913579E-2</v>
      </c>
      <c r="BG283" t="str">
        <f t="shared" si="160"/>
        <v>Oro</v>
      </c>
      <c r="BH283">
        <f t="shared" si="161"/>
        <v>6.2586686721800525E-2</v>
      </c>
      <c r="BI283" t="str">
        <f t="shared" si="162"/>
        <v>Europa equities</v>
      </c>
      <c r="BJ283">
        <f t="shared" si="163"/>
        <v>0.12082810925296043</v>
      </c>
      <c r="BK283" t="str">
        <f t="shared" si="164"/>
        <v>UK</v>
      </c>
      <c r="BM283">
        <f t="shared" si="165"/>
        <v>1.0684087641247462</v>
      </c>
      <c r="BN283" t="str">
        <f t="shared" si="166"/>
        <v>Latam corp</v>
      </c>
      <c r="BO283">
        <f t="shared" si="167"/>
        <v>1.2954599740195729</v>
      </c>
      <c r="BP283" t="str">
        <f t="shared" si="168"/>
        <v>US IG</v>
      </c>
      <c r="BQ283">
        <f t="shared" si="169"/>
        <v>1.4922003040843044</v>
      </c>
      <c r="BR283" t="str">
        <f t="shared" si="170"/>
        <v>US HY</v>
      </c>
    </row>
    <row r="284" spans="1:70" x14ac:dyDescent="0.2">
      <c r="A284" s="2">
        <v>42608</v>
      </c>
      <c r="B284">
        <v>0.15701455623576019</v>
      </c>
      <c r="C284">
        <v>0.2148211914568762</v>
      </c>
      <c r="D284">
        <v>0.19492075671444589</v>
      </c>
      <c r="E284">
        <v>0.20517531175672571</v>
      </c>
      <c r="F284">
        <v>0.16452519245324421</v>
      </c>
      <c r="G284">
        <v>0.23427111577403259</v>
      </c>
      <c r="H284">
        <v>4.19973918633329E-2</v>
      </c>
      <c r="I284">
        <v>4.7755427501925518E-2</v>
      </c>
      <c r="J284">
        <v>2.992909467780807E-2</v>
      </c>
      <c r="K284">
        <v>5.1074565564226383E-2</v>
      </c>
      <c r="L284">
        <v>4.2274150193793512E-2</v>
      </c>
      <c r="M284">
        <v>1.575405976853814E-2</v>
      </c>
      <c r="N284">
        <v>0.14206736833209399</v>
      </c>
      <c r="O284">
        <v>0.1773076491891106</v>
      </c>
      <c r="Q284">
        <v>0.12564311591627431</v>
      </c>
      <c r="R284">
        <v>1.3444946610915441E-2</v>
      </c>
      <c r="S284">
        <v>2.3551906487962789E-2</v>
      </c>
      <c r="T284">
        <v>2.6661891060117519E-2</v>
      </c>
      <c r="U284">
        <v>1.5229508289163359E-2</v>
      </c>
      <c r="V284">
        <v>-0.1070734014308751</v>
      </c>
      <c r="W284">
        <v>6.2668520909213044E-2</v>
      </c>
      <c r="X284">
        <v>6.186524487093803E-2</v>
      </c>
      <c r="Y284">
        <v>6.491846109627275E-2</v>
      </c>
      <c r="Z284">
        <v>5.4568513472683433E-2</v>
      </c>
      <c r="AA284">
        <v>6.8680881625712953E-2</v>
      </c>
      <c r="AB284">
        <v>2.9030515574481441E-2</v>
      </c>
      <c r="AC284">
        <v>-0.1026399284607025</v>
      </c>
      <c r="AD284">
        <v>-1.5045618214864611E-2</v>
      </c>
      <c r="AF284">
        <f t="shared" si="137"/>
        <v>0.80020043318543599</v>
      </c>
      <c r="AG284">
        <f t="shared" si="138"/>
        <v>6.2586686721800525E-2</v>
      </c>
      <c r="AH284">
        <f t="shared" si="139"/>
        <v>0.12082810925296043</v>
      </c>
      <c r="AI284">
        <f t="shared" si="140"/>
        <v>0.12994687729160248</v>
      </c>
      <c r="AJ284">
        <f t="shared" si="141"/>
        <v>9.2566421361223297E-2</v>
      </c>
      <c r="AK284">
        <f t="shared" si="142"/>
        <v>-0.45704909492194207</v>
      </c>
      <c r="AL284">
        <f t="shared" si="143"/>
        <v>1.4922003040843044</v>
      </c>
      <c r="AM284">
        <f t="shared" si="144"/>
        <v>1.2954599740195729</v>
      </c>
      <c r="AN284">
        <f t="shared" si="145"/>
        <v>2.1690753360611579</v>
      </c>
      <c r="AO284">
        <f t="shared" si="146"/>
        <v>1.0684087641247462</v>
      </c>
      <c r="AP284">
        <f t="shared" si="147"/>
        <v>1.6246543410302865</v>
      </c>
      <c r="AQ284">
        <f t="shared" si="148"/>
        <v>1.8427323496929489</v>
      </c>
      <c r="AR284">
        <f t="shared" si="149"/>
        <v>-0.72247363814590648</v>
      </c>
      <c r="AS284">
        <f t="shared" si="150"/>
        <v>-8.4856001890913579E-2</v>
      </c>
      <c r="AU284">
        <f t="shared" si="151"/>
        <v>2.1690753360611579</v>
      </c>
      <c r="AV284" t="str">
        <f t="shared" si="152"/>
        <v>Europa bonds</v>
      </c>
      <c r="AX284">
        <f t="shared" si="153"/>
        <v>-0.72247363814590648</v>
      </c>
      <c r="AY284" t="str">
        <f t="shared" si="154"/>
        <v>Commodities</v>
      </c>
      <c r="BA284">
        <f t="shared" si="155"/>
        <v>1.8427323496929489</v>
      </c>
      <c r="BB284" t="str">
        <f t="shared" si="156"/>
        <v>ABS</v>
      </c>
      <c r="BD284">
        <f t="shared" si="157"/>
        <v>-0.45704909492194207</v>
      </c>
      <c r="BE284" t="str">
        <f t="shared" si="158"/>
        <v>Latam</v>
      </c>
      <c r="BF284">
        <f t="shared" si="159"/>
        <v>-8.4856001890913579E-2</v>
      </c>
      <c r="BG284" t="str">
        <f t="shared" si="160"/>
        <v>Oro</v>
      </c>
      <c r="BH284">
        <f t="shared" si="161"/>
        <v>6.2586686721800525E-2</v>
      </c>
      <c r="BI284" t="str">
        <f t="shared" si="162"/>
        <v>Europa equities</v>
      </c>
      <c r="BJ284">
        <f t="shared" si="163"/>
        <v>0.12082810925296043</v>
      </c>
      <c r="BK284" t="str">
        <f t="shared" si="164"/>
        <v>UK</v>
      </c>
      <c r="BM284">
        <f t="shared" si="165"/>
        <v>1.0684087641247462</v>
      </c>
      <c r="BN284" t="str">
        <f t="shared" si="166"/>
        <v>Latam corp</v>
      </c>
      <c r="BO284">
        <f t="shared" si="167"/>
        <v>1.2954599740195729</v>
      </c>
      <c r="BP284" t="str">
        <f t="shared" si="168"/>
        <v>US IG</v>
      </c>
      <c r="BQ284">
        <f t="shared" si="169"/>
        <v>1.4922003040843044</v>
      </c>
      <c r="BR284" t="str">
        <f t="shared" si="170"/>
        <v>US HY</v>
      </c>
    </row>
    <row r="285" spans="1:70" x14ac:dyDescent="0.2">
      <c r="A285" s="2">
        <v>42612</v>
      </c>
      <c r="B285">
        <v>0.15701455623576019</v>
      </c>
      <c r="C285">
        <v>0.2148211914568762</v>
      </c>
      <c r="D285">
        <v>0.19492075671444589</v>
      </c>
      <c r="E285">
        <v>0.20517531175672571</v>
      </c>
      <c r="F285">
        <v>0.16452519245324421</v>
      </c>
      <c r="G285">
        <v>0.23427111577403259</v>
      </c>
      <c r="H285">
        <v>4.19973918633329E-2</v>
      </c>
      <c r="I285">
        <v>4.7755427501925518E-2</v>
      </c>
      <c r="J285">
        <v>2.992909467780807E-2</v>
      </c>
      <c r="K285">
        <v>5.1074565564226383E-2</v>
      </c>
      <c r="L285">
        <v>4.2274150193793512E-2</v>
      </c>
      <c r="M285">
        <v>1.575405976853814E-2</v>
      </c>
      <c r="N285">
        <v>0.14206736833209399</v>
      </c>
      <c r="O285">
        <v>0.1773076491891106</v>
      </c>
      <c r="Q285">
        <v>0.12564311591627431</v>
      </c>
      <c r="R285">
        <v>1.3444946610915441E-2</v>
      </c>
      <c r="S285">
        <v>2.3551906487962789E-2</v>
      </c>
      <c r="T285">
        <v>2.6661891060117519E-2</v>
      </c>
      <c r="U285">
        <v>1.5229508289163359E-2</v>
      </c>
      <c r="V285">
        <v>-0.1070734014308751</v>
      </c>
      <c r="W285">
        <v>6.2668520909213044E-2</v>
      </c>
      <c r="X285">
        <v>6.186524487093803E-2</v>
      </c>
      <c r="Y285">
        <v>6.491846109627275E-2</v>
      </c>
      <c r="Z285">
        <v>5.4568513472683433E-2</v>
      </c>
      <c r="AA285">
        <v>6.8680881625712953E-2</v>
      </c>
      <c r="AB285">
        <v>2.9030515574481441E-2</v>
      </c>
      <c r="AC285">
        <v>-0.1026399284607025</v>
      </c>
      <c r="AD285">
        <v>-1.5045618214864611E-2</v>
      </c>
      <c r="AF285">
        <f t="shared" si="137"/>
        <v>0.80020043318543599</v>
      </c>
      <c r="AG285">
        <f t="shared" si="138"/>
        <v>6.2586686721800525E-2</v>
      </c>
      <c r="AH285">
        <f t="shared" si="139"/>
        <v>0.12082810925296043</v>
      </c>
      <c r="AI285">
        <f t="shared" si="140"/>
        <v>0.12994687729160248</v>
      </c>
      <c r="AJ285">
        <f t="shared" si="141"/>
        <v>9.2566421361223297E-2</v>
      </c>
      <c r="AK285">
        <f t="shared" si="142"/>
        <v>-0.45704909492194207</v>
      </c>
      <c r="AL285">
        <f t="shared" si="143"/>
        <v>1.4922003040843044</v>
      </c>
      <c r="AM285">
        <f t="shared" si="144"/>
        <v>1.2954599740195729</v>
      </c>
      <c r="AN285">
        <f t="shared" si="145"/>
        <v>2.1690753360611579</v>
      </c>
      <c r="AO285">
        <f t="shared" si="146"/>
        <v>1.0684087641247462</v>
      </c>
      <c r="AP285">
        <f t="shared" si="147"/>
        <v>1.6246543410302865</v>
      </c>
      <c r="AQ285">
        <f t="shared" si="148"/>
        <v>1.8427323496929489</v>
      </c>
      <c r="AR285">
        <f t="shared" si="149"/>
        <v>-0.72247363814590648</v>
      </c>
      <c r="AS285">
        <f t="shared" si="150"/>
        <v>-8.4856001890913579E-2</v>
      </c>
      <c r="AU285">
        <f t="shared" si="151"/>
        <v>2.1690753360611579</v>
      </c>
      <c r="AV285" t="str">
        <f t="shared" si="152"/>
        <v>Europa bonds</v>
      </c>
      <c r="AX285">
        <f t="shared" si="153"/>
        <v>-0.72247363814590648</v>
      </c>
      <c r="AY285" t="str">
        <f t="shared" si="154"/>
        <v>Commodities</v>
      </c>
      <c r="BA285">
        <f t="shared" si="155"/>
        <v>1.8427323496929489</v>
      </c>
      <c r="BB285" t="str">
        <f t="shared" si="156"/>
        <v>ABS</v>
      </c>
      <c r="BD285">
        <f t="shared" si="157"/>
        <v>-0.45704909492194207</v>
      </c>
      <c r="BE285" t="str">
        <f t="shared" si="158"/>
        <v>Latam</v>
      </c>
      <c r="BF285">
        <f t="shared" si="159"/>
        <v>-8.4856001890913579E-2</v>
      </c>
      <c r="BG285" t="str">
        <f t="shared" si="160"/>
        <v>Oro</v>
      </c>
      <c r="BH285">
        <f t="shared" si="161"/>
        <v>6.2586686721800525E-2</v>
      </c>
      <c r="BI285" t="str">
        <f t="shared" si="162"/>
        <v>Europa equities</v>
      </c>
      <c r="BJ285">
        <f t="shared" si="163"/>
        <v>0.12082810925296043</v>
      </c>
      <c r="BK285" t="str">
        <f t="shared" si="164"/>
        <v>UK</v>
      </c>
      <c r="BM285">
        <f t="shared" si="165"/>
        <v>1.0684087641247462</v>
      </c>
      <c r="BN285" t="str">
        <f t="shared" si="166"/>
        <v>Latam corp</v>
      </c>
      <c r="BO285">
        <f t="shared" si="167"/>
        <v>1.2954599740195729</v>
      </c>
      <c r="BP285" t="str">
        <f t="shared" si="168"/>
        <v>US IG</v>
      </c>
      <c r="BQ285">
        <f t="shared" si="169"/>
        <v>1.4922003040843044</v>
      </c>
      <c r="BR285" t="str">
        <f t="shared" si="170"/>
        <v>US HY</v>
      </c>
    </row>
    <row r="286" spans="1:70" x14ac:dyDescent="0.2">
      <c r="A286" s="2">
        <v>42613</v>
      </c>
      <c r="B286">
        <v>0.15614684499364259</v>
      </c>
      <c r="C286">
        <v>0.2143216311808139</v>
      </c>
      <c r="D286">
        <v>0.19435142898713989</v>
      </c>
      <c r="E286">
        <v>0.20535083158130921</v>
      </c>
      <c r="F286">
        <v>0.16388838903769751</v>
      </c>
      <c r="G286">
        <v>0.2343125656599494</v>
      </c>
      <c r="H286">
        <v>4.2277958680208401E-2</v>
      </c>
      <c r="I286">
        <v>4.7460842583718271E-2</v>
      </c>
      <c r="J286">
        <v>2.9891721143878721E-2</v>
      </c>
      <c r="K286">
        <v>5.1200577942081472E-2</v>
      </c>
      <c r="L286">
        <v>4.2194466027215043E-2</v>
      </c>
      <c r="M286">
        <v>1.560532627707914E-2</v>
      </c>
      <c r="N286">
        <v>0.14234191127523821</v>
      </c>
      <c r="O286">
        <v>0.17693494161810189</v>
      </c>
      <c r="Q286">
        <v>0.1231853024575031</v>
      </c>
      <c r="R286">
        <v>1.1881902988706731E-2</v>
      </c>
      <c r="S286">
        <v>1.493870374963957E-2</v>
      </c>
      <c r="T286">
        <v>3.3321894508359103E-2</v>
      </c>
      <c r="U286">
        <v>3.6647299524459997E-2</v>
      </c>
      <c r="V286">
        <v>-9.7148627210294825E-2</v>
      </c>
      <c r="W286">
        <v>6.5217710164582776E-2</v>
      </c>
      <c r="X286">
        <v>6.3739465228155989E-2</v>
      </c>
      <c r="Y286">
        <v>6.8809261963342916E-2</v>
      </c>
      <c r="Z286">
        <v>6.1890790982734423E-2</v>
      </c>
      <c r="AA286">
        <v>7.709104546922263E-2</v>
      </c>
      <c r="AB286">
        <v>2.7236904462911049E-2</v>
      </c>
      <c r="AC286">
        <v>-0.12407230811426979</v>
      </c>
      <c r="AD286">
        <v>-2.0272936731887459E-2</v>
      </c>
      <c r="AF286">
        <f t="shared" si="137"/>
        <v>0.7889067656955765</v>
      </c>
      <c r="AG286">
        <f t="shared" si="138"/>
        <v>5.5439588263876557E-2</v>
      </c>
      <c r="AH286">
        <f t="shared" si="139"/>
        <v>7.6864388533145561E-2</v>
      </c>
      <c r="AI286">
        <f t="shared" si="140"/>
        <v>0.1622681254892567</v>
      </c>
      <c r="AJ286">
        <f t="shared" si="141"/>
        <v>0.2236113231671977</v>
      </c>
      <c r="AK286">
        <f t="shared" si="142"/>
        <v>-0.41461125627928819</v>
      </c>
      <c r="AL286">
        <f t="shared" si="143"/>
        <v>1.5425936398181204</v>
      </c>
      <c r="AM286">
        <f t="shared" si="144"/>
        <v>1.3429905951569052</v>
      </c>
      <c r="AN286">
        <f t="shared" si="145"/>
        <v>2.301950484287647</v>
      </c>
      <c r="AO286">
        <f t="shared" si="146"/>
        <v>1.2087908666332987</v>
      </c>
      <c r="AP286">
        <f t="shared" si="147"/>
        <v>1.8270416177206654</v>
      </c>
      <c r="AQ286">
        <f t="shared" si="148"/>
        <v>1.7453594996546911</v>
      </c>
      <c r="AR286">
        <f t="shared" si="149"/>
        <v>-0.87164986758087326</v>
      </c>
      <c r="AS286">
        <f t="shared" si="150"/>
        <v>-0.11457848035265281</v>
      </c>
      <c r="AU286">
        <f t="shared" si="151"/>
        <v>2.301950484287647</v>
      </c>
      <c r="AV286" t="str">
        <f t="shared" si="152"/>
        <v>Europa bonds</v>
      </c>
      <c r="AX286">
        <f t="shared" si="153"/>
        <v>-0.87164986758087326</v>
      </c>
      <c r="AY286" t="str">
        <f t="shared" si="154"/>
        <v>Commodities</v>
      </c>
      <c r="BA286">
        <f t="shared" si="155"/>
        <v>1.8270416177206654</v>
      </c>
      <c r="BB286" t="str">
        <f t="shared" si="156"/>
        <v>Emerging sov</v>
      </c>
      <c r="BD286">
        <f t="shared" si="157"/>
        <v>-0.41461125627928819</v>
      </c>
      <c r="BE286" t="str">
        <f t="shared" si="158"/>
        <v>Latam</v>
      </c>
      <c r="BF286">
        <f t="shared" si="159"/>
        <v>-0.11457848035265281</v>
      </c>
      <c r="BG286" t="str">
        <f t="shared" si="160"/>
        <v>Oro</v>
      </c>
      <c r="BH286">
        <f t="shared" si="161"/>
        <v>5.5439588263876557E-2</v>
      </c>
      <c r="BI286" t="str">
        <f t="shared" si="162"/>
        <v>Europa equities</v>
      </c>
      <c r="BJ286">
        <f t="shared" si="163"/>
        <v>0.1622681254892567</v>
      </c>
      <c r="BK286" t="str">
        <f t="shared" si="164"/>
        <v>Japon</v>
      </c>
      <c r="BM286">
        <f t="shared" si="165"/>
        <v>1.2087908666332987</v>
      </c>
      <c r="BN286" t="str">
        <f t="shared" si="166"/>
        <v>Latam corp</v>
      </c>
      <c r="BO286">
        <f t="shared" si="167"/>
        <v>1.3429905951569052</v>
      </c>
      <c r="BP286" t="str">
        <f t="shared" si="168"/>
        <v>US IG</v>
      </c>
      <c r="BQ286">
        <f t="shared" si="169"/>
        <v>1.5425936398181204</v>
      </c>
      <c r="BR286" t="str">
        <f t="shared" si="170"/>
        <v>US HY</v>
      </c>
    </row>
    <row r="287" spans="1:70" x14ac:dyDescent="0.2">
      <c r="A287" s="2">
        <v>42614</v>
      </c>
      <c r="B287">
        <v>0.15614684499364259</v>
      </c>
      <c r="C287">
        <v>0.2143216311808139</v>
      </c>
      <c r="D287">
        <v>0.19435142898713989</v>
      </c>
      <c r="E287">
        <v>0.20535083158130921</v>
      </c>
      <c r="F287">
        <v>0.16388838903769751</v>
      </c>
      <c r="G287">
        <v>0.2343125656599494</v>
      </c>
      <c r="H287">
        <v>4.2277958680208401E-2</v>
      </c>
      <c r="I287">
        <v>4.7460842583718271E-2</v>
      </c>
      <c r="J287">
        <v>2.9891721143878721E-2</v>
      </c>
      <c r="K287">
        <v>5.1200577942081472E-2</v>
      </c>
      <c r="L287">
        <v>4.2194466027215043E-2</v>
      </c>
      <c r="M287">
        <v>1.560532627707914E-2</v>
      </c>
      <c r="N287">
        <v>0.14234191127523821</v>
      </c>
      <c r="O287">
        <v>0.17693494161810189</v>
      </c>
      <c r="Q287">
        <v>0.1231853024575031</v>
      </c>
      <c r="R287">
        <v>1.1881902988706731E-2</v>
      </c>
      <c r="S287">
        <v>1.493870374963957E-2</v>
      </c>
      <c r="T287">
        <v>3.3321894508359103E-2</v>
      </c>
      <c r="U287">
        <v>3.6647299524459997E-2</v>
      </c>
      <c r="V287">
        <v>-9.7148627210294825E-2</v>
      </c>
      <c r="W287">
        <v>6.5217710164582776E-2</v>
      </c>
      <c r="X287">
        <v>6.3739465228155989E-2</v>
      </c>
      <c r="Y287">
        <v>6.8809261963342916E-2</v>
      </c>
      <c r="Z287">
        <v>6.1890790982734423E-2</v>
      </c>
      <c r="AA287">
        <v>7.709104546922263E-2</v>
      </c>
      <c r="AB287">
        <v>2.7236904462911049E-2</v>
      </c>
      <c r="AC287">
        <v>-0.12407230811426979</v>
      </c>
      <c r="AD287">
        <v>-2.0272936731887459E-2</v>
      </c>
      <c r="AF287">
        <f t="shared" si="137"/>
        <v>0.7889067656955765</v>
      </c>
      <c r="AG287">
        <f t="shared" si="138"/>
        <v>5.5439588263876557E-2</v>
      </c>
      <c r="AH287">
        <f t="shared" si="139"/>
        <v>7.6864388533145561E-2</v>
      </c>
      <c r="AI287">
        <f t="shared" si="140"/>
        <v>0.1622681254892567</v>
      </c>
      <c r="AJ287">
        <f t="shared" si="141"/>
        <v>0.2236113231671977</v>
      </c>
      <c r="AK287">
        <f t="shared" si="142"/>
        <v>-0.41461125627928819</v>
      </c>
      <c r="AL287">
        <f t="shared" si="143"/>
        <v>1.5425936398181204</v>
      </c>
      <c r="AM287">
        <f t="shared" si="144"/>
        <v>1.3429905951569052</v>
      </c>
      <c r="AN287">
        <f t="shared" si="145"/>
        <v>2.301950484287647</v>
      </c>
      <c r="AO287">
        <f t="shared" si="146"/>
        <v>1.2087908666332987</v>
      </c>
      <c r="AP287">
        <f t="shared" si="147"/>
        <v>1.8270416177206654</v>
      </c>
      <c r="AQ287">
        <f t="shared" si="148"/>
        <v>1.7453594996546911</v>
      </c>
      <c r="AR287">
        <f t="shared" si="149"/>
        <v>-0.87164986758087326</v>
      </c>
      <c r="AS287">
        <f t="shared" si="150"/>
        <v>-0.11457848035265281</v>
      </c>
      <c r="AU287">
        <f t="shared" si="151"/>
        <v>2.301950484287647</v>
      </c>
      <c r="AV287" t="str">
        <f t="shared" si="152"/>
        <v>Europa bonds</v>
      </c>
      <c r="AX287">
        <f t="shared" si="153"/>
        <v>-0.87164986758087326</v>
      </c>
      <c r="AY287" t="str">
        <f t="shared" si="154"/>
        <v>Commodities</v>
      </c>
      <c r="BA287">
        <f t="shared" si="155"/>
        <v>1.8270416177206654</v>
      </c>
      <c r="BB287" t="str">
        <f t="shared" si="156"/>
        <v>Emerging sov</v>
      </c>
      <c r="BD287">
        <f t="shared" si="157"/>
        <v>-0.41461125627928819</v>
      </c>
      <c r="BE287" t="str">
        <f t="shared" si="158"/>
        <v>Latam</v>
      </c>
      <c r="BF287">
        <f t="shared" si="159"/>
        <v>-0.11457848035265281</v>
      </c>
      <c r="BG287" t="str">
        <f t="shared" si="160"/>
        <v>Oro</v>
      </c>
      <c r="BH287">
        <f t="shared" si="161"/>
        <v>5.5439588263876557E-2</v>
      </c>
      <c r="BI287" t="str">
        <f t="shared" si="162"/>
        <v>Europa equities</v>
      </c>
      <c r="BJ287">
        <f t="shared" si="163"/>
        <v>0.1622681254892567</v>
      </c>
      <c r="BK287" t="str">
        <f t="shared" si="164"/>
        <v>Japon</v>
      </c>
      <c r="BM287">
        <f t="shared" si="165"/>
        <v>1.2087908666332987</v>
      </c>
      <c r="BN287" t="str">
        <f t="shared" si="166"/>
        <v>Latam corp</v>
      </c>
      <c r="BO287">
        <f t="shared" si="167"/>
        <v>1.3429905951569052</v>
      </c>
      <c r="BP287" t="str">
        <f t="shared" si="168"/>
        <v>US IG</v>
      </c>
      <c r="BQ287">
        <f t="shared" si="169"/>
        <v>1.5425936398181204</v>
      </c>
      <c r="BR287" t="str">
        <f t="shared" si="170"/>
        <v>US HY</v>
      </c>
    </row>
    <row r="288" spans="1:70" x14ac:dyDescent="0.2">
      <c r="A288" s="2">
        <v>42615</v>
      </c>
      <c r="B288">
        <v>0.15614684499364259</v>
      </c>
      <c r="C288">
        <v>0.2143216311808139</v>
      </c>
      <c r="D288">
        <v>0.19435142898713989</v>
      </c>
      <c r="E288">
        <v>0.20535083158130921</v>
      </c>
      <c r="F288">
        <v>0.16388838903769751</v>
      </c>
      <c r="G288">
        <v>0.2343125656599494</v>
      </c>
      <c r="H288">
        <v>4.2277958680208401E-2</v>
      </c>
      <c r="I288">
        <v>4.7460842583718271E-2</v>
      </c>
      <c r="J288">
        <v>2.9891721143878721E-2</v>
      </c>
      <c r="K288">
        <v>5.1200577942081472E-2</v>
      </c>
      <c r="L288">
        <v>4.2194466027215043E-2</v>
      </c>
      <c r="M288">
        <v>1.560532627707914E-2</v>
      </c>
      <c r="N288">
        <v>0.14234191127523821</v>
      </c>
      <c r="O288">
        <v>0.17693494161810189</v>
      </c>
      <c r="Q288">
        <v>0.1231853024575031</v>
      </c>
      <c r="R288">
        <v>1.1881902988706731E-2</v>
      </c>
      <c r="S288">
        <v>1.493870374963957E-2</v>
      </c>
      <c r="T288">
        <v>3.3321894508359103E-2</v>
      </c>
      <c r="U288">
        <v>3.6647299524459997E-2</v>
      </c>
      <c r="V288">
        <v>-9.7148627210294825E-2</v>
      </c>
      <c r="W288">
        <v>6.5217710164582776E-2</v>
      </c>
      <c r="X288">
        <v>6.3739465228155989E-2</v>
      </c>
      <c r="Y288">
        <v>6.8809261963342916E-2</v>
      </c>
      <c r="Z288">
        <v>6.1890790982734423E-2</v>
      </c>
      <c r="AA288">
        <v>7.709104546922263E-2</v>
      </c>
      <c r="AB288">
        <v>2.7236904462911049E-2</v>
      </c>
      <c r="AC288">
        <v>-0.12407230811426979</v>
      </c>
      <c r="AD288">
        <v>-2.0272936731887459E-2</v>
      </c>
      <c r="AF288">
        <f t="shared" si="137"/>
        <v>0.7889067656955765</v>
      </c>
      <c r="AG288">
        <f t="shared" si="138"/>
        <v>5.5439588263876557E-2</v>
      </c>
      <c r="AH288">
        <f t="shared" si="139"/>
        <v>7.6864388533145561E-2</v>
      </c>
      <c r="AI288">
        <f t="shared" si="140"/>
        <v>0.1622681254892567</v>
      </c>
      <c r="AJ288">
        <f t="shared" si="141"/>
        <v>0.2236113231671977</v>
      </c>
      <c r="AK288">
        <f t="shared" si="142"/>
        <v>-0.41461125627928819</v>
      </c>
      <c r="AL288">
        <f t="shared" si="143"/>
        <v>1.5425936398181204</v>
      </c>
      <c r="AM288">
        <f t="shared" si="144"/>
        <v>1.3429905951569052</v>
      </c>
      <c r="AN288">
        <f t="shared" si="145"/>
        <v>2.301950484287647</v>
      </c>
      <c r="AO288">
        <f t="shared" si="146"/>
        <v>1.2087908666332987</v>
      </c>
      <c r="AP288">
        <f t="shared" si="147"/>
        <v>1.8270416177206654</v>
      </c>
      <c r="AQ288">
        <f t="shared" si="148"/>
        <v>1.7453594996546911</v>
      </c>
      <c r="AR288">
        <f t="shared" si="149"/>
        <v>-0.87164986758087326</v>
      </c>
      <c r="AS288">
        <f t="shared" si="150"/>
        <v>-0.11457848035265281</v>
      </c>
      <c r="AU288">
        <f t="shared" si="151"/>
        <v>2.301950484287647</v>
      </c>
      <c r="AV288" t="str">
        <f t="shared" si="152"/>
        <v>Europa bonds</v>
      </c>
      <c r="AX288">
        <f t="shared" si="153"/>
        <v>-0.87164986758087326</v>
      </c>
      <c r="AY288" t="str">
        <f t="shared" si="154"/>
        <v>Commodities</v>
      </c>
      <c r="BA288">
        <f t="shared" si="155"/>
        <v>1.8270416177206654</v>
      </c>
      <c r="BB288" t="str">
        <f t="shared" si="156"/>
        <v>Emerging sov</v>
      </c>
      <c r="BD288">
        <f t="shared" si="157"/>
        <v>-0.41461125627928819</v>
      </c>
      <c r="BE288" t="str">
        <f t="shared" si="158"/>
        <v>Latam</v>
      </c>
      <c r="BF288">
        <f t="shared" si="159"/>
        <v>-0.11457848035265281</v>
      </c>
      <c r="BG288" t="str">
        <f t="shared" si="160"/>
        <v>Oro</v>
      </c>
      <c r="BH288">
        <f t="shared" si="161"/>
        <v>5.5439588263876557E-2</v>
      </c>
      <c r="BI288" t="str">
        <f t="shared" si="162"/>
        <v>Europa equities</v>
      </c>
      <c r="BJ288">
        <f t="shared" si="163"/>
        <v>0.1622681254892567</v>
      </c>
      <c r="BK288" t="str">
        <f t="shared" si="164"/>
        <v>Japon</v>
      </c>
      <c r="BM288">
        <f t="shared" si="165"/>
        <v>1.2087908666332987</v>
      </c>
      <c r="BN288" t="str">
        <f t="shared" si="166"/>
        <v>Latam corp</v>
      </c>
      <c r="BO288">
        <f t="shared" si="167"/>
        <v>1.3429905951569052</v>
      </c>
      <c r="BP288" t="str">
        <f t="shared" si="168"/>
        <v>US IG</v>
      </c>
      <c r="BQ288">
        <f t="shared" si="169"/>
        <v>1.5425936398181204</v>
      </c>
      <c r="BR288" t="str">
        <f t="shared" si="170"/>
        <v>US HY</v>
      </c>
    </row>
    <row r="289" spans="1:70" x14ac:dyDescent="0.2">
      <c r="A289" s="2">
        <v>42619</v>
      </c>
      <c r="B289">
        <v>0.15614684499364259</v>
      </c>
      <c r="C289">
        <v>0.2143216311808139</v>
      </c>
      <c r="D289">
        <v>0.19435142898713989</v>
      </c>
      <c r="E289">
        <v>0.20535083158130921</v>
      </c>
      <c r="F289">
        <v>0.16388838903769751</v>
      </c>
      <c r="G289">
        <v>0.2343125656599494</v>
      </c>
      <c r="H289">
        <v>4.2277958680208401E-2</v>
      </c>
      <c r="I289">
        <v>4.7460842583718271E-2</v>
      </c>
      <c r="J289">
        <v>2.9891721143878721E-2</v>
      </c>
      <c r="K289">
        <v>5.1200577942081472E-2</v>
      </c>
      <c r="L289">
        <v>4.2194466027215043E-2</v>
      </c>
      <c r="M289">
        <v>1.560532627707914E-2</v>
      </c>
      <c r="N289">
        <v>0.14234191127523821</v>
      </c>
      <c r="O289">
        <v>0.17693494161810189</v>
      </c>
      <c r="Q289">
        <v>0.1231853024575031</v>
      </c>
      <c r="R289">
        <v>1.1881902988706731E-2</v>
      </c>
      <c r="S289">
        <v>1.493870374963957E-2</v>
      </c>
      <c r="T289">
        <v>3.3321894508359103E-2</v>
      </c>
      <c r="U289">
        <v>3.6647299524459997E-2</v>
      </c>
      <c r="V289">
        <v>-9.7148627210294825E-2</v>
      </c>
      <c r="W289">
        <v>6.5217710164582776E-2</v>
      </c>
      <c r="X289">
        <v>6.3739465228155989E-2</v>
      </c>
      <c r="Y289">
        <v>6.8809261963342916E-2</v>
      </c>
      <c r="Z289">
        <v>6.1890790982734423E-2</v>
      </c>
      <c r="AA289">
        <v>7.709104546922263E-2</v>
      </c>
      <c r="AB289">
        <v>2.7236904462911049E-2</v>
      </c>
      <c r="AC289">
        <v>-0.12407230811426979</v>
      </c>
      <c r="AD289">
        <v>-2.0272936731887459E-2</v>
      </c>
      <c r="AF289">
        <f t="shared" si="137"/>
        <v>0.7889067656955765</v>
      </c>
      <c r="AG289">
        <f t="shared" si="138"/>
        <v>5.5439588263876557E-2</v>
      </c>
      <c r="AH289">
        <f t="shared" si="139"/>
        <v>7.6864388533145561E-2</v>
      </c>
      <c r="AI289">
        <f t="shared" si="140"/>
        <v>0.1622681254892567</v>
      </c>
      <c r="AJ289">
        <f t="shared" si="141"/>
        <v>0.2236113231671977</v>
      </c>
      <c r="AK289">
        <f t="shared" si="142"/>
        <v>-0.41461125627928819</v>
      </c>
      <c r="AL289">
        <f t="shared" si="143"/>
        <v>1.5425936398181204</v>
      </c>
      <c r="AM289">
        <f t="shared" si="144"/>
        <v>1.3429905951569052</v>
      </c>
      <c r="AN289">
        <f t="shared" si="145"/>
        <v>2.301950484287647</v>
      </c>
      <c r="AO289">
        <f t="shared" si="146"/>
        <v>1.2087908666332987</v>
      </c>
      <c r="AP289">
        <f t="shared" si="147"/>
        <v>1.8270416177206654</v>
      </c>
      <c r="AQ289">
        <f t="shared" si="148"/>
        <v>1.7453594996546911</v>
      </c>
      <c r="AR289">
        <f t="shared" si="149"/>
        <v>-0.87164986758087326</v>
      </c>
      <c r="AS289">
        <f t="shared" si="150"/>
        <v>-0.11457848035265281</v>
      </c>
      <c r="AU289">
        <f t="shared" si="151"/>
        <v>2.301950484287647</v>
      </c>
      <c r="AV289" t="str">
        <f t="shared" si="152"/>
        <v>Europa bonds</v>
      </c>
      <c r="AX289">
        <f t="shared" si="153"/>
        <v>-0.87164986758087326</v>
      </c>
      <c r="AY289" t="str">
        <f t="shared" si="154"/>
        <v>Commodities</v>
      </c>
      <c r="BA289">
        <f t="shared" si="155"/>
        <v>1.8270416177206654</v>
      </c>
      <c r="BB289" t="str">
        <f t="shared" si="156"/>
        <v>Emerging sov</v>
      </c>
      <c r="BD289">
        <f t="shared" si="157"/>
        <v>-0.41461125627928819</v>
      </c>
      <c r="BE289" t="str">
        <f t="shared" si="158"/>
        <v>Latam</v>
      </c>
      <c r="BF289">
        <f t="shared" si="159"/>
        <v>-0.11457848035265281</v>
      </c>
      <c r="BG289" t="str">
        <f t="shared" si="160"/>
        <v>Oro</v>
      </c>
      <c r="BH289">
        <f t="shared" si="161"/>
        <v>5.5439588263876557E-2</v>
      </c>
      <c r="BI289" t="str">
        <f t="shared" si="162"/>
        <v>Europa equities</v>
      </c>
      <c r="BJ289">
        <f t="shared" si="163"/>
        <v>0.1622681254892567</v>
      </c>
      <c r="BK289" t="str">
        <f t="shared" si="164"/>
        <v>Japon</v>
      </c>
      <c r="BM289">
        <f t="shared" si="165"/>
        <v>1.2087908666332987</v>
      </c>
      <c r="BN289" t="str">
        <f t="shared" si="166"/>
        <v>Latam corp</v>
      </c>
      <c r="BO289">
        <f t="shared" si="167"/>
        <v>1.3429905951569052</v>
      </c>
      <c r="BP289" t="str">
        <f t="shared" si="168"/>
        <v>US IG</v>
      </c>
      <c r="BQ289">
        <f t="shared" si="169"/>
        <v>1.5425936398181204</v>
      </c>
      <c r="BR289" t="str">
        <f t="shared" si="170"/>
        <v>US HY</v>
      </c>
    </row>
    <row r="290" spans="1:70" x14ac:dyDescent="0.2">
      <c r="A290" s="2">
        <v>42620</v>
      </c>
      <c r="B290">
        <v>0.15614684499364259</v>
      </c>
      <c r="C290">
        <v>0.2143216311808139</v>
      </c>
      <c r="D290">
        <v>0.19435142898713989</v>
      </c>
      <c r="E290">
        <v>0.20535083158130921</v>
      </c>
      <c r="F290">
        <v>0.16388838903769751</v>
      </c>
      <c r="G290">
        <v>0.2343125656599494</v>
      </c>
      <c r="H290">
        <v>4.2277958680208401E-2</v>
      </c>
      <c r="I290">
        <v>4.7460842583718271E-2</v>
      </c>
      <c r="J290">
        <v>2.9891721143878721E-2</v>
      </c>
      <c r="K290">
        <v>5.1200577942081472E-2</v>
      </c>
      <c r="L290">
        <v>4.2194466027215043E-2</v>
      </c>
      <c r="M290">
        <v>1.560532627707914E-2</v>
      </c>
      <c r="N290">
        <v>0.14234191127523821</v>
      </c>
      <c r="O290">
        <v>0.17693494161810189</v>
      </c>
      <c r="Q290">
        <v>0.1231853024575031</v>
      </c>
      <c r="R290">
        <v>1.1881902988706731E-2</v>
      </c>
      <c r="S290">
        <v>1.493870374963957E-2</v>
      </c>
      <c r="T290">
        <v>3.3321894508359103E-2</v>
      </c>
      <c r="U290">
        <v>3.6647299524459997E-2</v>
      </c>
      <c r="V290">
        <v>-9.7148627210294825E-2</v>
      </c>
      <c r="W290">
        <v>6.5217710164582776E-2</v>
      </c>
      <c r="X290">
        <v>6.3739465228155989E-2</v>
      </c>
      <c r="Y290">
        <v>6.8809261963342916E-2</v>
      </c>
      <c r="Z290">
        <v>6.1890790982734423E-2</v>
      </c>
      <c r="AA290">
        <v>7.709104546922263E-2</v>
      </c>
      <c r="AB290">
        <v>2.7236904462911049E-2</v>
      </c>
      <c r="AC290">
        <v>-0.12407230811426979</v>
      </c>
      <c r="AD290">
        <v>-2.0272936731887459E-2</v>
      </c>
      <c r="AF290">
        <f t="shared" si="137"/>
        <v>0.7889067656955765</v>
      </c>
      <c r="AG290">
        <f t="shared" si="138"/>
        <v>5.5439588263876557E-2</v>
      </c>
      <c r="AH290">
        <f t="shared" si="139"/>
        <v>7.6864388533145561E-2</v>
      </c>
      <c r="AI290">
        <f t="shared" si="140"/>
        <v>0.1622681254892567</v>
      </c>
      <c r="AJ290">
        <f t="shared" si="141"/>
        <v>0.2236113231671977</v>
      </c>
      <c r="AK290">
        <f t="shared" si="142"/>
        <v>-0.41461125627928819</v>
      </c>
      <c r="AL290">
        <f t="shared" si="143"/>
        <v>1.5425936398181204</v>
      </c>
      <c r="AM290">
        <f t="shared" si="144"/>
        <v>1.3429905951569052</v>
      </c>
      <c r="AN290">
        <f t="shared" si="145"/>
        <v>2.301950484287647</v>
      </c>
      <c r="AO290">
        <f t="shared" si="146"/>
        <v>1.2087908666332987</v>
      </c>
      <c r="AP290">
        <f t="shared" si="147"/>
        <v>1.8270416177206654</v>
      </c>
      <c r="AQ290">
        <f t="shared" si="148"/>
        <v>1.7453594996546911</v>
      </c>
      <c r="AR290">
        <f t="shared" si="149"/>
        <v>-0.87164986758087326</v>
      </c>
      <c r="AS290">
        <f t="shared" si="150"/>
        <v>-0.11457848035265281</v>
      </c>
      <c r="AU290">
        <f t="shared" si="151"/>
        <v>2.301950484287647</v>
      </c>
      <c r="AV290" t="str">
        <f t="shared" si="152"/>
        <v>Europa bonds</v>
      </c>
      <c r="AX290">
        <f t="shared" si="153"/>
        <v>-0.87164986758087326</v>
      </c>
      <c r="AY290" t="str">
        <f t="shared" si="154"/>
        <v>Commodities</v>
      </c>
      <c r="BA290">
        <f t="shared" si="155"/>
        <v>1.8270416177206654</v>
      </c>
      <c r="BB290" t="str">
        <f t="shared" si="156"/>
        <v>Emerging sov</v>
      </c>
      <c r="BD290">
        <f t="shared" si="157"/>
        <v>-0.41461125627928819</v>
      </c>
      <c r="BE290" t="str">
        <f t="shared" si="158"/>
        <v>Latam</v>
      </c>
      <c r="BF290">
        <f t="shared" si="159"/>
        <v>-0.11457848035265281</v>
      </c>
      <c r="BG290" t="str">
        <f t="shared" si="160"/>
        <v>Oro</v>
      </c>
      <c r="BH290">
        <f t="shared" si="161"/>
        <v>5.5439588263876557E-2</v>
      </c>
      <c r="BI290" t="str">
        <f t="shared" si="162"/>
        <v>Europa equities</v>
      </c>
      <c r="BJ290">
        <f t="shared" si="163"/>
        <v>0.1622681254892567</v>
      </c>
      <c r="BK290" t="str">
        <f t="shared" si="164"/>
        <v>Japon</v>
      </c>
      <c r="BM290">
        <f t="shared" si="165"/>
        <v>1.2087908666332987</v>
      </c>
      <c r="BN290" t="str">
        <f t="shared" si="166"/>
        <v>Latam corp</v>
      </c>
      <c r="BO290">
        <f t="shared" si="167"/>
        <v>1.3429905951569052</v>
      </c>
      <c r="BP290" t="str">
        <f t="shared" si="168"/>
        <v>US IG</v>
      </c>
      <c r="BQ290">
        <f t="shared" si="169"/>
        <v>1.5425936398181204</v>
      </c>
      <c r="BR290" t="str">
        <f t="shared" si="170"/>
        <v>US HY</v>
      </c>
    </row>
    <row r="291" spans="1:70" x14ac:dyDescent="0.2">
      <c r="A291" s="2">
        <v>42621</v>
      </c>
      <c r="B291">
        <v>0.15614684499364259</v>
      </c>
      <c r="C291">
        <v>0.2143216311808139</v>
      </c>
      <c r="D291">
        <v>0.19435142898713989</v>
      </c>
      <c r="E291">
        <v>0.20535083158130921</v>
      </c>
      <c r="F291">
        <v>0.16388838903769751</v>
      </c>
      <c r="G291">
        <v>0.2343125656599494</v>
      </c>
      <c r="H291">
        <v>4.2277958680208401E-2</v>
      </c>
      <c r="I291">
        <v>4.7460842583718271E-2</v>
      </c>
      <c r="J291">
        <v>2.9891721143878721E-2</v>
      </c>
      <c r="K291">
        <v>5.1200577942081472E-2</v>
      </c>
      <c r="L291">
        <v>4.2194466027215043E-2</v>
      </c>
      <c r="M291">
        <v>1.560532627707914E-2</v>
      </c>
      <c r="N291">
        <v>0.14234191127523821</v>
      </c>
      <c r="O291">
        <v>0.17693494161810189</v>
      </c>
      <c r="Q291">
        <v>0.1231853024575031</v>
      </c>
      <c r="R291">
        <v>1.1881902988706731E-2</v>
      </c>
      <c r="S291">
        <v>1.493870374963957E-2</v>
      </c>
      <c r="T291">
        <v>3.3321894508359103E-2</v>
      </c>
      <c r="U291">
        <v>3.6647299524459997E-2</v>
      </c>
      <c r="V291">
        <v>-9.7148627210294825E-2</v>
      </c>
      <c r="W291">
        <v>6.5217710164582776E-2</v>
      </c>
      <c r="X291">
        <v>6.3739465228155989E-2</v>
      </c>
      <c r="Y291">
        <v>6.8809261963342916E-2</v>
      </c>
      <c r="Z291">
        <v>6.1890790982734423E-2</v>
      </c>
      <c r="AA291">
        <v>7.709104546922263E-2</v>
      </c>
      <c r="AB291">
        <v>2.7236904462911049E-2</v>
      </c>
      <c r="AC291">
        <v>-0.12407230811426979</v>
      </c>
      <c r="AD291">
        <v>-2.0272936731887459E-2</v>
      </c>
      <c r="AF291">
        <f t="shared" si="137"/>
        <v>0.7889067656955765</v>
      </c>
      <c r="AG291">
        <f t="shared" si="138"/>
        <v>5.5439588263876557E-2</v>
      </c>
      <c r="AH291">
        <f t="shared" si="139"/>
        <v>7.6864388533145561E-2</v>
      </c>
      <c r="AI291">
        <f t="shared" si="140"/>
        <v>0.1622681254892567</v>
      </c>
      <c r="AJ291">
        <f t="shared" si="141"/>
        <v>0.2236113231671977</v>
      </c>
      <c r="AK291">
        <f t="shared" si="142"/>
        <v>-0.41461125627928819</v>
      </c>
      <c r="AL291">
        <f t="shared" si="143"/>
        <v>1.5425936398181204</v>
      </c>
      <c r="AM291">
        <f t="shared" si="144"/>
        <v>1.3429905951569052</v>
      </c>
      <c r="AN291">
        <f t="shared" si="145"/>
        <v>2.301950484287647</v>
      </c>
      <c r="AO291">
        <f t="shared" si="146"/>
        <v>1.2087908666332987</v>
      </c>
      <c r="AP291">
        <f t="shared" si="147"/>
        <v>1.8270416177206654</v>
      </c>
      <c r="AQ291">
        <f t="shared" si="148"/>
        <v>1.7453594996546911</v>
      </c>
      <c r="AR291">
        <f t="shared" si="149"/>
        <v>-0.87164986758087326</v>
      </c>
      <c r="AS291">
        <f t="shared" si="150"/>
        <v>-0.11457848035265281</v>
      </c>
      <c r="AU291">
        <f t="shared" si="151"/>
        <v>2.301950484287647</v>
      </c>
      <c r="AV291" t="str">
        <f t="shared" si="152"/>
        <v>Europa bonds</v>
      </c>
      <c r="AX291">
        <f t="shared" si="153"/>
        <v>-0.87164986758087326</v>
      </c>
      <c r="AY291" t="str">
        <f t="shared" si="154"/>
        <v>Commodities</v>
      </c>
      <c r="BA291">
        <f t="shared" si="155"/>
        <v>1.8270416177206654</v>
      </c>
      <c r="BB291" t="str">
        <f t="shared" si="156"/>
        <v>Emerging sov</v>
      </c>
      <c r="BD291">
        <f t="shared" si="157"/>
        <v>-0.41461125627928819</v>
      </c>
      <c r="BE291" t="str">
        <f t="shared" si="158"/>
        <v>Latam</v>
      </c>
      <c r="BF291">
        <f t="shared" si="159"/>
        <v>-0.11457848035265281</v>
      </c>
      <c r="BG291" t="str">
        <f t="shared" si="160"/>
        <v>Oro</v>
      </c>
      <c r="BH291">
        <f t="shared" si="161"/>
        <v>5.5439588263876557E-2</v>
      </c>
      <c r="BI291" t="str">
        <f t="shared" si="162"/>
        <v>Europa equities</v>
      </c>
      <c r="BJ291">
        <f t="shared" si="163"/>
        <v>0.1622681254892567</v>
      </c>
      <c r="BK291" t="str">
        <f t="shared" si="164"/>
        <v>Japon</v>
      </c>
      <c r="BM291">
        <f t="shared" si="165"/>
        <v>1.2087908666332987</v>
      </c>
      <c r="BN291" t="str">
        <f t="shared" si="166"/>
        <v>Latam corp</v>
      </c>
      <c r="BO291">
        <f t="shared" si="167"/>
        <v>1.3429905951569052</v>
      </c>
      <c r="BP291" t="str">
        <f t="shared" si="168"/>
        <v>US IG</v>
      </c>
      <c r="BQ291">
        <f t="shared" si="169"/>
        <v>1.5425936398181204</v>
      </c>
      <c r="BR291" t="str">
        <f t="shared" si="170"/>
        <v>US HY</v>
      </c>
    </row>
    <row r="292" spans="1:70" x14ac:dyDescent="0.2">
      <c r="A292" s="2">
        <v>42622</v>
      </c>
      <c r="B292">
        <v>0.15614684499364259</v>
      </c>
      <c r="C292">
        <v>0.2143216311808139</v>
      </c>
      <c r="D292">
        <v>0.19435142898713989</v>
      </c>
      <c r="E292">
        <v>0.20535083158130921</v>
      </c>
      <c r="F292">
        <v>0.16388838903769751</v>
      </c>
      <c r="G292">
        <v>0.2343125656599494</v>
      </c>
      <c r="H292">
        <v>4.2277958680208401E-2</v>
      </c>
      <c r="I292">
        <v>4.7460842583718271E-2</v>
      </c>
      <c r="J292">
        <v>2.9891721143878721E-2</v>
      </c>
      <c r="K292">
        <v>5.1200577942081472E-2</v>
      </c>
      <c r="L292">
        <v>4.2194466027215043E-2</v>
      </c>
      <c r="M292">
        <v>1.560532627707914E-2</v>
      </c>
      <c r="N292">
        <v>0.14234191127523821</v>
      </c>
      <c r="O292">
        <v>0.17693494161810189</v>
      </c>
      <c r="Q292">
        <v>0.1231853024575031</v>
      </c>
      <c r="R292">
        <v>1.1881902988706731E-2</v>
      </c>
      <c r="S292">
        <v>1.493870374963957E-2</v>
      </c>
      <c r="T292">
        <v>3.3321894508359103E-2</v>
      </c>
      <c r="U292">
        <v>3.6647299524459997E-2</v>
      </c>
      <c r="V292">
        <v>-9.7148627210294825E-2</v>
      </c>
      <c r="W292">
        <v>6.5217710164582776E-2</v>
      </c>
      <c r="X292">
        <v>6.3739465228155989E-2</v>
      </c>
      <c r="Y292">
        <v>6.8809261963342916E-2</v>
      </c>
      <c r="Z292">
        <v>6.1890790982734423E-2</v>
      </c>
      <c r="AA292">
        <v>7.709104546922263E-2</v>
      </c>
      <c r="AB292">
        <v>2.7236904462911049E-2</v>
      </c>
      <c r="AC292">
        <v>-0.12407230811426979</v>
      </c>
      <c r="AD292">
        <v>-2.0272936731887459E-2</v>
      </c>
      <c r="AF292">
        <f t="shared" si="137"/>
        <v>0.7889067656955765</v>
      </c>
      <c r="AG292">
        <f t="shared" si="138"/>
        <v>5.5439588263876557E-2</v>
      </c>
      <c r="AH292">
        <f t="shared" si="139"/>
        <v>7.6864388533145561E-2</v>
      </c>
      <c r="AI292">
        <f t="shared" si="140"/>
        <v>0.1622681254892567</v>
      </c>
      <c r="AJ292">
        <f t="shared" si="141"/>
        <v>0.2236113231671977</v>
      </c>
      <c r="AK292">
        <f t="shared" si="142"/>
        <v>-0.41461125627928819</v>
      </c>
      <c r="AL292">
        <f t="shared" si="143"/>
        <v>1.5425936398181204</v>
      </c>
      <c r="AM292">
        <f t="shared" si="144"/>
        <v>1.3429905951569052</v>
      </c>
      <c r="AN292">
        <f t="shared" si="145"/>
        <v>2.301950484287647</v>
      </c>
      <c r="AO292">
        <f t="shared" si="146"/>
        <v>1.2087908666332987</v>
      </c>
      <c r="AP292">
        <f t="shared" si="147"/>
        <v>1.8270416177206654</v>
      </c>
      <c r="AQ292">
        <f t="shared" si="148"/>
        <v>1.7453594996546911</v>
      </c>
      <c r="AR292">
        <f t="shared" si="149"/>
        <v>-0.87164986758087326</v>
      </c>
      <c r="AS292">
        <f t="shared" si="150"/>
        <v>-0.11457848035265281</v>
      </c>
      <c r="AU292">
        <f t="shared" si="151"/>
        <v>2.301950484287647</v>
      </c>
      <c r="AV292" t="str">
        <f t="shared" si="152"/>
        <v>Europa bonds</v>
      </c>
      <c r="AX292">
        <f t="shared" si="153"/>
        <v>-0.87164986758087326</v>
      </c>
      <c r="AY292" t="str">
        <f t="shared" si="154"/>
        <v>Commodities</v>
      </c>
      <c r="BA292">
        <f t="shared" si="155"/>
        <v>1.8270416177206654</v>
      </c>
      <c r="BB292" t="str">
        <f t="shared" si="156"/>
        <v>Emerging sov</v>
      </c>
      <c r="BD292">
        <f t="shared" si="157"/>
        <v>-0.41461125627928819</v>
      </c>
      <c r="BE292" t="str">
        <f t="shared" si="158"/>
        <v>Latam</v>
      </c>
      <c r="BF292">
        <f t="shared" si="159"/>
        <v>-0.11457848035265281</v>
      </c>
      <c r="BG292" t="str">
        <f t="shared" si="160"/>
        <v>Oro</v>
      </c>
      <c r="BH292">
        <f t="shared" si="161"/>
        <v>5.5439588263876557E-2</v>
      </c>
      <c r="BI292" t="str">
        <f t="shared" si="162"/>
        <v>Europa equities</v>
      </c>
      <c r="BJ292">
        <f t="shared" si="163"/>
        <v>0.1622681254892567</v>
      </c>
      <c r="BK292" t="str">
        <f t="shared" si="164"/>
        <v>Japon</v>
      </c>
      <c r="BM292">
        <f t="shared" si="165"/>
        <v>1.2087908666332987</v>
      </c>
      <c r="BN292" t="str">
        <f t="shared" si="166"/>
        <v>Latam corp</v>
      </c>
      <c r="BO292">
        <f t="shared" si="167"/>
        <v>1.3429905951569052</v>
      </c>
      <c r="BP292" t="str">
        <f t="shared" si="168"/>
        <v>US IG</v>
      </c>
      <c r="BQ292">
        <f t="shared" si="169"/>
        <v>1.5425936398181204</v>
      </c>
      <c r="BR292" t="str">
        <f t="shared" si="170"/>
        <v>US HY</v>
      </c>
    </row>
    <row r="293" spans="1:70" x14ac:dyDescent="0.2">
      <c r="A293" s="2">
        <v>42625</v>
      </c>
      <c r="B293">
        <v>0.15614684499364259</v>
      </c>
      <c r="C293">
        <v>0.2143216311808139</v>
      </c>
      <c r="D293">
        <v>0.19435142898713989</v>
      </c>
      <c r="E293">
        <v>0.20535083158130921</v>
      </c>
      <c r="F293">
        <v>0.16388838903769751</v>
      </c>
      <c r="G293">
        <v>0.2343125656599494</v>
      </c>
      <c r="H293">
        <v>4.2277958680208401E-2</v>
      </c>
      <c r="I293">
        <v>4.7460842583718271E-2</v>
      </c>
      <c r="J293">
        <v>2.9891721143878721E-2</v>
      </c>
      <c r="K293">
        <v>5.1200577942081472E-2</v>
      </c>
      <c r="L293">
        <v>4.2194466027215043E-2</v>
      </c>
      <c r="M293">
        <v>1.560532627707914E-2</v>
      </c>
      <c r="N293">
        <v>0.14234191127523821</v>
      </c>
      <c r="O293">
        <v>0.17693494161810189</v>
      </c>
      <c r="Q293">
        <v>0.1231853024575031</v>
      </c>
      <c r="R293">
        <v>1.1881902988706731E-2</v>
      </c>
      <c r="S293">
        <v>1.493870374963957E-2</v>
      </c>
      <c r="T293">
        <v>3.3321894508359103E-2</v>
      </c>
      <c r="U293">
        <v>3.6647299524459997E-2</v>
      </c>
      <c r="V293">
        <v>-9.7148627210294825E-2</v>
      </c>
      <c r="W293">
        <v>6.5217710164582776E-2</v>
      </c>
      <c r="X293">
        <v>6.3739465228155989E-2</v>
      </c>
      <c r="Y293">
        <v>6.8809261963342916E-2</v>
      </c>
      <c r="Z293">
        <v>6.1890790982734423E-2</v>
      </c>
      <c r="AA293">
        <v>7.709104546922263E-2</v>
      </c>
      <c r="AB293">
        <v>2.7236904462911049E-2</v>
      </c>
      <c r="AC293">
        <v>-0.12407230811426979</v>
      </c>
      <c r="AD293">
        <v>-2.0272936731887459E-2</v>
      </c>
      <c r="AF293">
        <f t="shared" si="137"/>
        <v>0.7889067656955765</v>
      </c>
      <c r="AG293">
        <f t="shared" si="138"/>
        <v>5.5439588263876557E-2</v>
      </c>
      <c r="AH293">
        <f t="shared" si="139"/>
        <v>7.6864388533145561E-2</v>
      </c>
      <c r="AI293">
        <f t="shared" si="140"/>
        <v>0.1622681254892567</v>
      </c>
      <c r="AJ293">
        <f t="shared" si="141"/>
        <v>0.2236113231671977</v>
      </c>
      <c r="AK293">
        <f t="shared" si="142"/>
        <v>-0.41461125627928819</v>
      </c>
      <c r="AL293">
        <f t="shared" si="143"/>
        <v>1.5425936398181204</v>
      </c>
      <c r="AM293">
        <f t="shared" si="144"/>
        <v>1.3429905951569052</v>
      </c>
      <c r="AN293">
        <f t="shared" si="145"/>
        <v>2.301950484287647</v>
      </c>
      <c r="AO293">
        <f t="shared" si="146"/>
        <v>1.2087908666332987</v>
      </c>
      <c r="AP293">
        <f t="shared" si="147"/>
        <v>1.8270416177206654</v>
      </c>
      <c r="AQ293">
        <f t="shared" si="148"/>
        <v>1.7453594996546911</v>
      </c>
      <c r="AR293">
        <f t="shared" si="149"/>
        <v>-0.87164986758087326</v>
      </c>
      <c r="AS293">
        <f t="shared" si="150"/>
        <v>-0.11457848035265281</v>
      </c>
      <c r="AU293">
        <f t="shared" si="151"/>
        <v>2.301950484287647</v>
      </c>
      <c r="AV293" t="str">
        <f t="shared" si="152"/>
        <v>Europa bonds</v>
      </c>
      <c r="AX293">
        <f t="shared" si="153"/>
        <v>-0.87164986758087326</v>
      </c>
      <c r="AY293" t="str">
        <f t="shared" si="154"/>
        <v>Commodities</v>
      </c>
      <c r="BA293">
        <f t="shared" si="155"/>
        <v>1.8270416177206654</v>
      </c>
      <c r="BB293" t="str">
        <f t="shared" si="156"/>
        <v>Emerging sov</v>
      </c>
      <c r="BD293">
        <f t="shared" si="157"/>
        <v>-0.41461125627928819</v>
      </c>
      <c r="BE293" t="str">
        <f t="shared" si="158"/>
        <v>Latam</v>
      </c>
      <c r="BF293">
        <f t="shared" si="159"/>
        <v>-0.11457848035265281</v>
      </c>
      <c r="BG293" t="str">
        <f t="shared" si="160"/>
        <v>Oro</v>
      </c>
      <c r="BH293">
        <f t="shared" si="161"/>
        <v>5.5439588263876557E-2</v>
      </c>
      <c r="BI293" t="str">
        <f t="shared" si="162"/>
        <v>Europa equities</v>
      </c>
      <c r="BJ293">
        <f t="shared" si="163"/>
        <v>0.1622681254892567</v>
      </c>
      <c r="BK293" t="str">
        <f t="shared" si="164"/>
        <v>Japon</v>
      </c>
      <c r="BM293">
        <f t="shared" si="165"/>
        <v>1.2087908666332987</v>
      </c>
      <c r="BN293" t="str">
        <f t="shared" si="166"/>
        <v>Latam corp</v>
      </c>
      <c r="BO293">
        <f t="shared" si="167"/>
        <v>1.3429905951569052</v>
      </c>
      <c r="BP293" t="str">
        <f t="shared" si="168"/>
        <v>US IG</v>
      </c>
      <c r="BQ293">
        <f t="shared" si="169"/>
        <v>1.5425936398181204</v>
      </c>
      <c r="BR293" t="str">
        <f t="shared" si="170"/>
        <v>US HY</v>
      </c>
    </row>
    <row r="294" spans="1:70" x14ac:dyDescent="0.2">
      <c r="A294" s="2">
        <v>42626</v>
      </c>
      <c r="B294">
        <v>0.15614684499364259</v>
      </c>
      <c r="C294">
        <v>0.2143216311808139</v>
      </c>
      <c r="D294">
        <v>0.19435142898713989</v>
      </c>
      <c r="E294">
        <v>0.20535083158130921</v>
      </c>
      <c r="F294">
        <v>0.16388838903769751</v>
      </c>
      <c r="G294">
        <v>0.2343125656599494</v>
      </c>
      <c r="H294">
        <v>4.2277958680208401E-2</v>
      </c>
      <c r="I294">
        <v>4.7460842583718271E-2</v>
      </c>
      <c r="J294">
        <v>2.9891721143878721E-2</v>
      </c>
      <c r="K294">
        <v>5.1200577942081472E-2</v>
      </c>
      <c r="L294">
        <v>4.2194466027215043E-2</v>
      </c>
      <c r="M294">
        <v>1.560532627707914E-2</v>
      </c>
      <c r="N294">
        <v>0.14234191127523821</v>
      </c>
      <c r="O294">
        <v>0.17693494161810189</v>
      </c>
      <c r="Q294">
        <v>0.1231853024575031</v>
      </c>
      <c r="R294">
        <v>1.1881902988706731E-2</v>
      </c>
      <c r="S294">
        <v>1.493870374963957E-2</v>
      </c>
      <c r="T294">
        <v>3.3321894508359103E-2</v>
      </c>
      <c r="U294">
        <v>3.6647299524459997E-2</v>
      </c>
      <c r="V294">
        <v>-9.7148627210294825E-2</v>
      </c>
      <c r="W294">
        <v>6.5217710164582776E-2</v>
      </c>
      <c r="X294">
        <v>6.3739465228155989E-2</v>
      </c>
      <c r="Y294">
        <v>6.8809261963342916E-2</v>
      </c>
      <c r="Z294">
        <v>6.1890790982734423E-2</v>
      </c>
      <c r="AA294">
        <v>7.709104546922263E-2</v>
      </c>
      <c r="AB294">
        <v>2.7236904462911049E-2</v>
      </c>
      <c r="AC294">
        <v>-0.12407230811426979</v>
      </c>
      <c r="AD294">
        <v>-2.0272936731887459E-2</v>
      </c>
      <c r="AF294">
        <f t="shared" si="137"/>
        <v>0.7889067656955765</v>
      </c>
      <c r="AG294">
        <f t="shared" si="138"/>
        <v>5.5439588263876557E-2</v>
      </c>
      <c r="AH294">
        <f t="shared" si="139"/>
        <v>7.6864388533145561E-2</v>
      </c>
      <c r="AI294">
        <f t="shared" si="140"/>
        <v>0.1622681254892567</v>
      </c>
      <c r="AJ294">
        <f t="shared" si="141"/>
        <v>0.2236113231671977</v>
      </c>
      <c r="AK294">
        <f t="shared" si="142"/>
        <v>-0.41461125627928819</v>
      </c>
      <c r="AL294">
        <f t="shared" si="143"/>
        <v>1.5425936398181204</v>
      </c>
      <c r="AM294">
        <f t="shared" si="144"/>
        <v>1.3429905951569052</v>
      </c>
      <c r="AN294">
        <f t="shared" si="145"/>
        <v>2.301950484287647</v>
      </c>
      <c r="AO294">
        <f t="shared" si="146"/>
        <v>1.2087908666332987</v>
      </c>
      <c r="AP294">
        <f t="shared" si="147"/>
        <v>1.8270416177206654</v>
      </c>
      <c r="AQ294">
        <f t="shared" si="148"/>
        <v>1.7453594996546911</v>
      </c>
      <c r="AR294">
        <f t="shared" si="149"/>
        <v>-0.87164986758087326</v>
      </c>
      <c r="AS294">
        <f t="shared" si="150"/>
        <v>-0.11457848035265281</v>
      </c>
      <c r="AU294">
        <f t="shared" si="151"/>
        <v>2.301950484287647</v>
      </c>
      <c r="AV294" t="str">
        <f t="shared" si="152"/>
        <v>Europa bonds</v>
      </c>
      <c r="AX294">
        <f t="shared" si="153"/>
        <v>-0.87164986758087326</v>
      </c>
      <c r="AY294" t="str">
        <f t="shared" si="154"/>
        <v>Commodities</v>
      </c>
      <c r="BA294">
        <f t="shared" si="155"/>
        <v>1.8270416177206654</v>
      </c>
      <c r="BB294" t="str">
        <f t="shared" si="156"/>
        <v>Emerging sov</v>
      </c>
      <c r="BD294">
        <f t="shared" si="157"/>
        <v>-0.41461125627928819</v>
      </c>
      <c r="BE294" t="str">
        <f t="shared" si="158"/>
        <v>Latam</v>
      </c>
      <c r="BF294">
        <f t="shared" si="159"/>
        <v>-0.11457848035265281</v>
      </c>
      <c r="BG294" t="str">
        <f t="shared" si="160"/>
        <v>Oro</v>
      </c>
      <c r="BH294">
        <f t="shared" si="161"/>
        <v>5.5439588263876557E-2</v>
      </c>
      <c r="BI294" t="str">
        <f t="shared" si="162"/>
        <v>Europa equities</v>
      </c>
      <c r="BJ294">
        <f t="shared" si="163"/>
        <v>0.1622681254892567</v>
      </c>
      <c r="BK294" t="str">
        <f t="shared" si="164"/>
        <v>Japon</v>
      </c>
      <c r="BM294">
        <f t="shared" si="165"/>
        <v>1.2087908666332987</v>
      </c>
      <c r="BN294" t="str">
        <f t="shared" si="166"/>
        <v>Latam corp</v>
      </c>
      <c r="BO294">
        <f t="shared" si="167"/>
        <v>1.3429905951569052</v>
      </c>
      <c r="BP294" t="str">
        <f t="shared" si="168"/>
        <v>US IG</v>
      </c>
      <c r="BQ294">
        <f t="shared" si="169"/>
        <v>1.5425936398181204</v>
      </c>
      <c r="BR294" t="str">
        <f t="shared" si="170"/>
        <v>US HY</v>
      </c>
    </row>
    <row r="295" spans="1:70" x14ac:dyDescent="0.2">
      <c r="A295" s="2">
        <v>42627</v>
      </c>
      <c r="B295">
        <v>0.15614684499364259</v>
      </c>
      <c r="C295">
        <v>0.2143216311808139</v>
      </c>
      <c r="D295">
        <v>0.19435142898713989</v>
      </c>
      <c r="E295">
        <v>0.20535083158130921</v>
      </c>
      <c r="F295">
        <v>0.16388838903769751</v>
      </c>
      <c r="G295">
        <v>0.2343125656599494</v>
      </c>
      <c r="H295">
        <v>4.2277958680208401E-2</v>
      </c>
      <c r="I295">
        <v>4.7460842583718271E-2</v>
      </c>
      <c r="J295">
        <v>2.9891721143878721E-2</v>
      </c>
      <c r="K295">
        <v>5.1200577942081472E-2</v>
      </c>
      <c r="L295">
        <v>4.2194466027215043E-2</v>
      </c>
      <c r="M295">
        <v>1.560532627707914E-2</v>
      </c>
      <c r="N295">
        <v>0.14234191127523821</v>
      </c>
      <c r="O295">
        <v>0.17693494161810189</v>
      </c>
      <c r="Q295">
        <v>0.1231853024575031</v>
      </c>
      <c r="R295">
        <v>1.1881902988706731E-2</v>
      </c>
      <c r="S295">
        <v>1.493870374963957E-2</v>
      </c>
      <c r="T295">
        <v>3.3321894508359103E-2</v>
      </c>
      <c r="U295">
        <v>3.6647299524459997E-2</v>
      </c>
      <c r="V295">
        <v>-9.7148627210294825E-2</v>
      </c>
      <c r="W295">
        <v>6.5217710164582776E-2</v>
      </c>
      <c r="X295">
        <v>6.3739465228155989E-2</v>
      </c>
      <c r="Y295">
        <v>6.8809261963342916E-2</v>
      </c>
      <c r="Z295">
        <v>6.1890790982734423E-2</v>
      </c>
      <c r="AA295">
        <v>7.709104546922263E-2</v>
      </c>
      <c r="AB295">
        <v>2.7236904462911049E-2</v>
      </c>
      <c r="AC295">
        <v>-0.12407230811426979</v>
      </c>
      <c r="AD295">
        <v>-2.0272936731887459E-2</v>
      </c>
      <c r="AF295">
        <f t="shared" si="137"/>
        <v>0.7889067656955765</v>
      </c>
      <c r="AG295">
        <f t="shared" si="138"/>
        <v>5.5439588263876557E-2</v>
      </c>
      <c r="AH295">
        <f t="shared" si="139"/>
        <v>7.6864388533145561E-2</v>
      </c>
      <c r="AI295">
        <f t="shared" si="140"/>
        <v>0.1622681254892567</v>
      </c>
      <c r="AJ295">
        <f t="shared" si="141"/>
        <v>0.2236113231671977</v>
      </c>
      <c r="AK295">
        <f t="shared" si="142"/>
        <v>-0.41461125627928819</v>
      </c>
      <c r="AL295">
        <f t="shared" si="143"/>
        <v>1.5425936398181204</v>
      </c>
      <c r="AM295">
        <f t="shared" si="144"/>
        <v>1.3429905951569052</v>
      </c>
      <c r="AN295">
        <f t="shared" si="145"/>
        <v>2.301950484287647</v>
      </c>
      <c r="AO295">
        <f t="shared" si="146"/>
        <v>1.2087908666332987</v>
      </c>
      <c r="AP295">
        <f t="shared" si="147"/>
        <v>1.8270416177206654</v>
      </c>
      <c r="AQ295">
        <f t="shared" si="148"/>
        <v>1.7453594996546911</v>
      </c>
      <c r="AR295">
        <f t="shared" si="149"/>
        <v>-0.87164986758087326</v>
      </c>
      <c r="AS295">
        <f t="shared" si="150"/>
        <v>-0.11457848035265281</v>
      </c>
      <c r="AU295">
        <f t="shared" si="151"/>
        <v>2.301950484287647</v>
      </c>
      <c r="AV295" t="str">
        <f t="shared" si="152"/>
        <v>Europa bonds</v>
      </c>
      <c r="AX295">
        <f t="shared" si="153"/>
        <v>-0.87164986758087326</v>
      </c>
      <c r="AY295" t="str">
        <f t="shared" si="154"/>
        <v>Commodities</v>
      </c>
      <c r="BA295">
        <f t="shared" si="155"/>
        <v>1.8270416177206654</v>
      </c>
      <c r="BB295" t="str">
        <f t="shared" si="156"/>
        <v>Emerging sov</v>
      </c>
      <c r="BD295">
        <f t="shared" si="157"/>
        <v>-0.41461125627928819</v>
      </c>
      <c r="BE295" t="str">
        <f t="shared" si="158"/>
        <v>Latam</v>
      </c>
      <c r="BF295">
        <f t="shared" si="159"/>
        <v>-0.11457848035265281</v>
      </c>
      <c r="BG295" t="str">
        <f t="shared" si="160"/>
        <v>Oro</v>
      </c>
      <c r="BH295">
        <f t="shared" si="161"/>
        <v>5.5439588263876557E-2</v>
      </c>
      <c r="BI295" t="str">
        <f t="shared" si="162"/>
        <v>Europa equities</v>
      </c>
      <c r="BJ295">
        <f t="shared" si="163"/>
        <v>0.1622681254892567</v>
      </c>
      <c r="BK295" t="str">
        <f t="shared" si="164"/>
        <v>Japon</v>
      </c>
      <c r="BM295">
        <f t="shared" si="165"/>
        <v>1.2087908666332987</v>
      </c>
      <c r="BN295" t="str">
        <f t="shared" si="166"/>
        <v>Latam corp</v>
      </c>
      <c r="BO295">
        <f t="shared" si="167"/>
        <v>1.3429905951569052</v>
      </c>
      <c r="BP295" t="str">
        <f t="shared" si="168"/>
        <v>US IG</v>
      </c>
      <c r="BQ295">
        <f t="shared" si="169"/>
        <v>1.5425936398181204</v>
      </c>
      <c r="BR295" t="str">
        <f t="shared" si="170"/>
        <v>US HY</v>
      </c>
    </row>
    <row r="296" spans="1:70" x14ac:dyDescent="0.2">
      <c r="A296" s="2">
        <v>42628</v>
      </c>
      <c r="B296">
        <v>0.15614684499364259</v>
      </c>
      <c r="C296">
        <v>0.2143216311808139</v>
      </c>
      <c r="D296">
        <v>0.19435142898713989</v>
      </c>
      <c r="E296">
        <v>0.20535083158130921</v>
      </c>
      <c r="F296">
        <v>0.16388838903769751</v>
      </c>
      <c r="G296">
        <v>0.2343125656599494</v>
      </c>
      <c r="H296">
        <v>4.2277958680208401E-2</v>
      </c>
      <c r="I296">
        <v>4.7460842583718271E-2</v>
      </c>
      <c r="J296">
        <v>2.9891721143878721E-2</v>
      </c>
      <c r="K296">
        <v>5.1200577942081472E-2</v>
      </c>
      <c r="L296">
        <v>4.2194466027215043E-2</v>
      </c>
      <c r="M296">
        <v>1.560532627707914E-2</v>
      </c>
      <c r="N296">
        <v>0.14234191127523821</v>
      </c>
      <c r="O296">
        <v>0.17693494161810189</v>
      </c>
      <c r="Q296">
        <v>0.1231853024575031</v>
      </c>
      <c r="R296">
        <v>1.1881902988706731E-2</v>
      </c>
      <c r="S296">
        <v>1.493870374963957E-2</v>
      </c>
      <c r="T296">
        <v>3.3321894508359103E-2</v>
      </c>
      <c r="U296">
        <v>3.6647299524459997E-2</v>
      </c>
      <c r="V296">
        <v>-9.7148627210294825E-2</v>
      </c>
      <c r="W296">
        <v>6.5217710164582776E-2</v>
      </c>
      <c r="X296">
        <v>6.3739465228155989E-2</v>
      </c>
      <c r="Y296">
        <v>6.8809261963342916E-2</v>
      </c>
      <c r="Z296">
        <v>6.1890790982734423E-2</v>
      </c>
      <c r="AA296">
        <v>7.709104546922263E-2</v>
      </c>
      <c r="AB296">
        <v>2.7236904462911049E-2</v>
      </c>
      <c r="AC296">
        <v>-0.12407230811426979</v>
      </c>
      <c r="AD296">
        <v>-2.0272936731887459E-2</v>
      </c>
      <c r="AF296">
        <f t="shared" si="137"/>
        <v>0.7889067656955765</v>
      </c>
      <c r="AG296">
        <f t="shared" si="138"/>
        <v>5.5439588263876557E-2</v>
      </c>
      <c r="AH296">
        <f t="shared" si="139"/>
        <v>7.6864388533145561E-2</v>
      </c>
      <c r="AI296">
        <f t="shared" si="140"/>
        <v>0.1622681254892567</v>
      </c>
      <c r="AJ296">
        <f t="shared" si="141"/>
        <v>0.2236113231671977</v>
      </c>
      <c r="AK296">
        <f t="shared" si="142"/>
        <v>-0.41461125627928819</v>
      </c>
      <c r="AL296">
        <f t="shared" si="143"/>
        <v>1.5425936398181204</v>
      </c>
      <c r="AM296">
        <f t="shared" si="144"/>
        <v>1.3429905951569052</v>
      </c>
      <c r="AN296">
        <f t="shared" si="145"/>
        <v>2.301950484287647</v>
      </c>
      <c r="AO296">
        <f t="shared" si="146"/>
        <v>1.2087908666332987</v>
      </c>
      <c r="AP296">
        <f t="shared" si="147"/>
        <v>1.8270416177206654</v>
      </c>
      <c r="AQ296">
        <f t="shared" si="148"/>
        <v>1.7453594996546911</v>
      </c>
      <c r="AR296">
        <f t="shared" si="149"/>
        <v>-0.87164986758087326</v>
      </c>
      <c r="AS296">
        <f t="shared" si="150"/>
        <v>-0.11457848035265281</v>
      </c>
      <c r="AU296">
        <f t="shared" si="151"/>
        <v>2.301950484287647</v>
      </c>
      <c r="AV296" t="str">
        <f t="shared" si="152"/>
        <v>Europa bonds</v>
      </c>
      <c r="AX296">
        <f t="shared" si="153"/>
        <v>-0.87164986758087326</v>
      </c>
      <c r="AY296" t="str">
        <f t="shared" si="154"/>
        <v>Commodities</v>
      </c>
      <c r="BA296">
        <f t="shared" si="155"/>
        <v>1.8270416177206654</v>
      </c>
      <c r="BB296" t="str">
        <f t="shared" si="156"/>
        <v>Emerging sov</v>
      </c>
      <c r="BD296">
        <f t="shared" si="157"/>
        <v>-0.41461125627928819</v>
      </c>
      <c r="BE296" t="str">
        <f t="shared" si="158"/>
        <v>Latam</v>
      </c>
      <c r="BF296">
        <f t="shared" si="159"/>
        <v>-0.11457848035265281</v>
      </c>
      <c r="BG296" t="str">
        <f t="shared" si="160"/>
        <v>Oro</v>
      </c>
      <c r="BH296">
        <f t="shared" si="161"/>
        <v>5.5439588263876557E-2</v>
      </c>
      <c r="BI296" t="str">
        <f t="shared" si="162"/>
        <v>Europa equities</v>
      </c>
      <c r="BJ296">
        <f t="shared" si="163"/>
        <v>0.1622681254892567</v>
      </c>
      <c r="BK296" t="str">
        <f t="shared" si="164"/>
        <v>Japon</v>
      </c>
      <c r="BM296">
        <f t="shared" si="165"/>
        <v>1.2087908666332987</v>
      </c>
      <c r="BN296" t="str">
        <f t="shared" si="166"/>
        <v>Latam corp</v>
      </c>
      <c r="BO296">
        <f t="shared" si="167"/>
        <v>1.3429905951569052</v>
      </c>
      <c r="BP296" t="str">
        <f t="shared" si="168"/>
        <v>US IG</v>
      </c>
      <c r="BQ296">
        <f t="shared" si="169"/>
        <v>1.5425936398181204</v>
      </c>
      <c r="BR296" t="str">
        <f t="shared" si="170"/>
        <v>US HY</v>
      </c>
    </row>
    <row r="297" spans="1:70" x14ac:dyDescent="0.2">
      <c r="A297" s="2">
        <v>42629</v>
      </c>
      <c r="B297">
        <v>0.15614684499364259</v>
      </c>
      <c r="C297">
        <v>0.2143216311808139</v>
      </c>
      <c r="D297">
        <v>0.19435142898713989</v>
      </c>
      <c r="E297">
        <v>0.20535083158130921</v>
      </c>
      <c r="F297">
        <v>0.16388838903769751</v>
      </c>
      <c r="G297">
        <v>0.2343125656599494</v>
      </c>
      <c r="H297">
        <v>4.2277958680208401E-2</v>
      </c>
      <c r="I297">
        <v>4.7460842583718271E-2</v>
      </c>
      <c r="J297">
        <v>2.9891721143878721E-2</v>
      </c>
      <c r="K297">
        <v>5.1200577942081472E-2</v>
      </c>
      <c r="L297">
        <v>4.2194466027215043E-2</v>
      </c>
      <c r="M297">
        <v>1.560532627707914E-2</v>
      </c>
      <c r="N297">
        <v>0.14234191127523821</v>
      </c>
      <c r="O297">
        <v>0.17693494161810189</v>
      </c>
      <c r="Q297">
        <v>0.1231853024575031</v>
      </c>
      <c r="R297">
        <v>1.1881902988706731E-2</v>
      </c>
      <c r="S297">
        <v>1.493870374963957E-2</v>
      </c>
      <c r="T297">
        <v>3.3321894508359103E-2</v>
      </c>
      <c r="U297">
        <v>3.6647299524459997E-2</v>
      </c>
      <c r="V297">
        <v>-9.7148627210294825E-2</v>
      </c>
      <c r="W297">
        <v>6.5217710164582776E-2</v>
      </c>
      <c r="X297">
        <v>6.3739465228155989E-2</v>
      </c>
      <c r="Y297">
        <v>6.8809261963342916E-2</v>
      </c>
      <c r="Z297">
        <v>6.1890790982734423E-2</v>
      </c>
      <c r="AA297">
        <v>7.709104546922263E-2</v>
      </c>
      <c r="AB297">
        <v>2.7236904462911049E-2</v>
      </c>
      <c r="AC297">
        <v>-0.12407230811426979</v>
      </c>
      <c r="AD297">
        <v>-2.0272936731887459E-2</v>
      </c>
      <c r="AF297">
        <f t="shared" si="137"/>
        <v>0.7889067656955765</v>
      </c>
      <c r="AG297">
        <f t="shared" si="138"/>
        <v>5.5439588263876557E-2</v>
      </c>
      <c r="AH297">
        <f t="shared" si="139"/>
        <v>7.6864388533145561E-2</v>
      </c>
      <c r="AI297">
        <f t="shared" si="140"/>
        <v>0.1622681254892567</v>
      </c>
      <c r="AJ297">
        <f t="shared" si="141"/>
        <v>0.2236113231671977</v>
      </c>
      <c r="AK297">
        <f t="shared" si="142"/>
        <v>-0.41461125627928819</v>
      </c>
      <c r="AL297">
        <f t="shared" si="143"/>
        <v>1.5425936398181204</v>
      </c>
      <c r="AM297">
        <f t="shared" si="144"/>
        <v>1.3429905951569052</v>
      </c>
      <c r="AN297">
        <f t="shared" si="145"/>
        <v>2.301950484287647</v>
      </c>
      <c r="AO297">
        <f t="shared" si="146"/>
        <v>1.2087908666332987</v>
      </c>
      <c r="AP297">
        <f t="shared" si="147"/>
        <v>1.8270416177206654</v>
      </c>
      <c r="AQ297">
        <f t="shared" si="148"/>
        <v>1.7453594996546911</v>
      </c>
      <c r="AR297">
        <f t="shared" si="149"/>
        <v>-0.87164986758087326</v>
      </c>
      <c r="AS297">
        <f t="shared" si="150"/>
        <v>-0.11457848035265281</v>
      </c>
      <c r="AU297">
        <f t="shared" si="151"/>
        <v>2.301950484287647</v>
      </c>
      <c r="AV297" t="str">
        <f t="shared" si="152"/>
        <v>Europa bonds</v>
      </c>
      <c r="AX297">
        <f t="shared" si="153"/>
        <v>-0.87164986758087326</v>
      </c>
      <c r="AY297" t="str">
        <f t="shared" si="154"/>
        <v>Commodities</v>
      </c>
      <c r="BA297">
        <f t="shared" si="155"/>
        <v>1.8270416177206654</v>
      </c>
      <c r="BB297" t="str">
        <f t="shared" si="156"/>
        <v>Emerging sov</v>
      </c>
      <c r="BD297">
        <f t="shared" si="157"/>
        <v>-0.41461125627928819</v>
      </c>
      <c r="BE297" t="str">
        <f t="shared" si="158"/>
        <v>Latam</v>
      </c>
      <c r="BF297">
        <f t="shared" si="159"/>
        <v>-0.11457848035265281</v>
      </c>
      <c r="BG297" t="str">
        <f t="shared" si="160"/>
        <v>Oro</v>
      </c>
      <c r="BH297">
        <f t="shared" si="161"/>
        <v>5.5439588263876557E-2</v>
      </c>
      <c r="BI297" t="str">
        <f t="shared" si="162"/>
        <v>Europa equities</v>
      </c>
      <c r="BJ297">
        <f t="shared" si="163"/>
        <v>0.1622681254892567</v>
      </c>
      <c r="BK297" t="str">
        <f t="shared" si="164"/>
        <v>Japon</v>
      </c>
      <c r="BM297">
        <f t="shared" si="165"/>
        <v>1.2087908666332987</v>
      </c>
      <c r="BN297" t="str">
        <f t="shared" si="166"/>
        <v>Latam corp</v>
      </c>
      <c r="BO297">
        <f t="shared" si="167"/>
        <v>1.3429905951569052</v>
      </c>
      <c r="BP297" t="str">
        <f t="shared" si="168"/>
        <v>US IG</v>
      </c>
      <c r="BQ297">
        <f t="shared" si="169"/>
        <v>1.5425936398181204</v>
      </c>
      <c r="BR297" t="str">
        <f t="shared" si="170"/>
        <v>US HY</v>
      </c>
    </row>
    <row r="298" spans="1:70" x14ac:dyDescent="0.2">
      <c r="A298" s="2">
        <v>42633</v>
      </c>
      <c r="B298">
        <v>0.15614684499364259</v>
      </c>
      <c r="C298">
        <v>0.2143216311808139</v>
      </c>
      <c r="D298">
        <v>0.19435142898713989</v>
      </c>
      <c r="E298">
        <v>0.20535083158130921</v>
      </c>
      <c r="F298">
        <v>0.16388838903769751</v>
      </c>
      <c r="G298">
        <v>0.2343125656599494</v>
      </c>
      <c r="H298">
        <v>4.2277958680208401E-2</v>
      </c>
      <c r="I298">
        <v>4.7460842583718271E-2</v>
      </c>
      <c r="J298">
        <v>2.9891721143878721E-2</v>
      </c>
      <c r="K298">
        <v>5.1200577942081472E-2</v>
      </c>
      <c r="L298">
        <v>4.2194466027215043E-2</v>
      </c>
      <c r="M298">
        <v>1.560532627707914E-2</v>
      </c>
      <c r="N298">
        <v>0.14234191127523821</v>
      </c>
      <c r="O298">
        <v>0.17693494161810189</v>
      </c>
      <c r="Q298">
        <v>0.1231853024575031</v>
      </c>
      <c r="R298">
        <v>1.1881902988706731E-2</v>
      </c>
      <c r="S298">
        <v>1.493870374963957E-2</v>
      </c>
      <c r="T298">
        <v>3.3321894508359103E-2</v>
      </c>
      <c r="U298">
        <v>3.6647299524459997E-2</v>
      </c>
      <c r="V298">
        <v>-9.7148627210294825E-2</v>
      </c>
      <c r="W298">
        <v>6.5217710164582776E-2</v>
      </c>
      <c r="X298">
        <v>6.3739465228155989E-2</v>
      </c>
      <c r="Y298">
        <v>6.8809261963342916E-2</v>
      </c>
      <c r="Z298">
        <v>6.1890790982734423E-2</v>
      </c>
      <c r="AA298">
        <v>7.709104546922263E-2</v>
      </c>
      <c r="AB298">
        <v>2.7236904462911049E-2</v>
      </c>
      <c r="AC298">
        <v>-0.12407230811426979</v>
      </c>
      <c r="AD298">
        <v>-2.0272936731887459E-2</v>
      </c>
      <c r="AF298">
        <f t="shared" si="137"/>
        <v>0.7889067656955765</v>
      </c>
      <c r="AG298">
        <f t="shared" si="138"/>
        <v>5.5439588263876557E-2</v>
      </c>
      <c r="AH298">
        <f t="shared" si="139"/>
        <v>7.6864388533145561E-2</v>
      </c>
      <c r="AI298">
        <f t="shared" si="140"/>
        <v>0.1622681254892567</v>
      </c>
      <c r="AJ298">
        <f t="shared" si="141"/>
        <v>0.2236113231671977</v>
      </c>
      <c r="AK298">
        <f t="shared" si="142"/>
        <v>-0.41461125627928819</v>
      </c>
      <c r="AL298">
        <f t="shared" si="143"/>
        <v>1.5425936398181204</v>
      </c>
      <c r="AM298">
        <f t="shared" si="144"/>
        <v>1.3429905951569052</v>
      </c>
      <c r="AN298">
        <f t="shared" si="145"/>
        <v>2.301950484287647</v>
      </c>
      <c r="AO298">
        <f t="shared" si="146"/>
        <v>1.2087908666332987</v>
      </c>
      <c r="AP298">
        <f t="shared" si="147"/>
        <v>1.8270416177206654</v>
      </c>
      <c r="AQ298">
        <f t="shared" si="148"/>
        <v>1.7453594996546911</v>
      </c>
      <c r="AR298">
        <f t="shared" si="149"/>
        <v>-0.87164986758087326</v>
      </c>
      <c r="AS298">
        <f t="shared" si="150"/>
        <v>-0.11457848035265281</v>
      </c>
      <c r="AU298">
        <f t="shared" si="151"/>
        <v>2.301950484287647</v>
      </c>
      <c r="AV298" t="str">
        <f t="shared" si="152"/>
        <v>Europa bonds</v>
      </c>
      <c r="AX298">
        <f t="shared" si="153"/>
        <v>-0.87164986758087326</v>
      </c>
      <c r="AY298" t="str">
        <f t="shared" si="154"/>
        <v>Commodities</v>
      </c>
      <c r="BA298">
        <f t="shared" si="155"/>
        <v>1.8270416177206654</v>
      </c>
      <c r="BB298" t="str">
        <f t="shared" si="156"/>
        <v>Emerging sov</v>
      </c>
      <c r="BD298">
        <f t="shared" si="157"/>
        <v>-0.41461125627928819</v>
      </c>
      <c r="BE298" t="str">
        <f t="shared" si="158"/>
        <v>Latam</v>
      </c>
      <c r="BF298">
        <f t="shared" si="159"/>
        <v>-0.11457848035265281</v>
      </c>
      <c r="BG298" t="str">
        <f t="shared" si="160"/>
        <v>Oro</v>
      </c>
      <c r="BH298">
        <f t="shared" si="161"/>
        <v>5.5439588263876557E-2</v>
      </c>
      <c r="BI298" t="str">
        <f t="shared" si="162"/>
        <v>Europa equities</v>
      </c>
      <c r="BJ298">
        <f t="shared" si="163"/>
        <v>0.1622681254892567</v>
      </c>
      <c r="BK298" t="str">
        <f t="shared" si="164"/>
        <v>Japon</v>
      </c>
      <c r="BM298">
        <f t="shared" si="165"/>
        <v>1.2087908666332987</v>
      </c>
      <c r="BN298" t="str">
        <f t="shared" si="166"/>
        <v>Latam corp</v>
      </c>
      <c r="BO298">
        <f t="shared" si="167"/>
        <v>1.3429905951569052</v>
      </c>
      <c r="BP298" t="str">
        <f t="shared" si="168"/>
        <v>US IG</v>
      </c>
      <c r="BQ298">
        <f t="shared" si="169"/>
        <v>1.5425936398181204</v>
      </c>
      <c r="BR298" t="str">
        <f t="shared" si="170"/>
        <v>US HY</v>
      </c>
    </row>
    <row r="299" spans="1:70" x14ac:dyDescent="0.2">
      <c r="A299" s="2">
        <v>42634</v>
      </c>
      <c r="B299">
        <v>0.15614684499364259</v>
      </c>
      <c r="C299">
        <v>0.2143216311808139</v>
      </c>
      <c r="D299">
        <v>0.19435142898713989</v>
      </c>
      <c r="E299">
        <v>0.20535083158130921</v>
      </c>
      <c r="F299">
        <v>0.16388838903769751</v>
      </c>
      <c r="G299">
        <v>0.2343125656599494</v>
      </c>
      <c r="H299">
        <v>4.2277958680208401E-2</v>
      </c>
      <c r="I299">
        <v>4.7460842583718271E-2</v>
      </c>
      <c r="J299">
        <v>2.9891721143878721E-2</v>
      </c>
      <c r="K299">
        <v>5.1200577942081472E-2</v>
      </c>
      <c r="L299">
        <v>4.2194466027215043E-2</v>
      </c>
      <c r="M299">
        <v>1.560532627707914E-2</v>
      </c>
      <c r="N299">
        <v>0.14234191127523821</v>
      </c>
      <c r="O299">
        <v>0.17693494161810189</v>
      </c>
      <c r="Q299">
        <v>0.1231853024575031</v>
      </c>
      <c r="R299">
        <v>1.1881902988706731E-2</v>
      </c>
      <c r="S299">
        <v>1.493870374963957E-2</v>
      </c>
      <c r="T299">
        <v>3.3321894508359103E-2</v>
      </c>
      <c r="U299">
        <v>3.6647299524459997E-2</v>
      </c>
      <c r="V299">
        <v>-9.7148627210294825E-2</v>
      </c>
      <c r="W299">
        <v>6.5217710164582776E-2</v>
      </c>
      <c r="X299">
        <v>6.3739465228155989E-2</v>
      </c>
      <c r="Y299">
        <v>6.8809261963342916E-2</v>
      </c>
      <c r="Z299">
        <v>6.1890790982734423E-2</v>
      </c>
      <c r="AA299">
        <v>7.709104546922263E-2</v>
      </c>
      <c r="AB299">
        <v>2.7236904462911049E-2</v>
      </c>
      <c r="AC299">
        <v>-0.12407230811426979</v>
      </c>
      <c r="AD299">
        <v>-2.0272936731887459E-2</v>
      </c>
      <c r="AF299">
        <f t="shared" si="137"/>
        <v>0.7889067656955765</v>
      </c>
      <c r="AG299">
        <f t="shared" si="138"/>
        <v>5.5439588263876557E-2</v>
      </c>
      <c r="AH299">
        <f t="shared" si="139"/>
        <v>7.6864388533145561E-2</v>
      </c>
      <c r="AI299">
        <f t="shared" si="140"/>
        <v>0.1622681254892567</v>
      </c>
      <c r="AJ299">
        <f t="shared" si="141"/>
        <v>0.2236113231671977</v>
      </c>
      <c r="AK299">
        <f t="shared" si="142"/>
        <v>-0.41461125627928819</v>
      </c>
      <c r="AL299">
        <f t="shared" si="143"/>
        <v>1.5425936398181204</v>
      </c>
      <c r="AM299">
        <f t="shared" si="144"/>
        <v>1.3429905951569052</v>
      </c>
      <c r="AN299">
        <f t="shared" si="145"/>
        <v>2.301950484287647</v>
      </c>
      <c r="AO299">
        <f t="shared" si="146"/>
        <v>1.2087908666332987</v>
      </c>
      <c r="AP299">
        <f t="shared" si="147"/>
        <v>1.8270416177206654</v>
      </c>
      <c r="AQ299">
        <f t="shared" si="148"/>
        <v>1.7453594996546911</v>
      </c>
      <c r="AR299">
        <f t="shared" si="149"/>
        <v>-0.87164986758087326</v>
      </c>
      <c r="AS299">
        <f t="shared" si="150"/>
        <v>-0.11457848035265281</v>
      </c>
      <c r="AU299">
        <f t="shared" si="151"/>
        <v>2.301950484287647</v>
      </c>
      <c r="AV299" t="str">
        <f t="shared" si="152"/>
        <v>Europa bonds</v>
      </c>
      <c r="AX299">
        <f t="shared" si="153"/>
        <v>-0.87164986758087326</v>
      </c>
      <c r="AY299" t="str">
        <f t="shared" si="154"/>
        <v>Commodities</v>
      </c>
      <c r="BA299">
        <f t="shared" si="155"/>
        <v>1.8270416177206654</v>
      </c>
      <c r="BB299" t="str">
        <f t="shared" si="156"/>
        <v>Emerging sov</v>
      </c>
      <c r="BD299">
        <f t="shared" si="157"/>
        <v>-0.41461125627928819</v>
      </c>
      <c r="BE299" t="str">
        <f t="shared" si="158"/>
        <v>Latam</v>
      </c>
      <c r="BF299">
        <f t="shared" si="159"/>
        <v>-0.11457848035265281</v>
      </c>
      <c r="BG299" t="str">
        <f t="shared" si="160"/>
        <v>Oro</v>
      </c>
      <c r="BH299">
        <f t="shared" si="161"/>
        <v>5.5439588263876557E-2</v>
      </c>
      <c r="BI299" t="str">
        <f t="shared" si="162"/>
        <v>Europa equities</v>
      </c>
      <c r="BJ299">
        <f t="shared" si="163"/>
        <v>0.1622681254892567</v>
      </c>
      <c r="BK299" t="str">
        <f t="shared" si="164"/>
        <v>Japon</v>
      </c>
      <c r="BM299">
        <f t="shared" si="165"/>
        <v>1.2087908666332987</v>
      </c>
      <c r="BN299" t="str">
        <f t="shared" si="166"/>
        <v>Latam corp</v>
      </c>
      <c r="BO299">
        <f t="shared" si="167"/>
        <v>1.3429905951569052</v>
      </c>
      <c r="BP299" t="str">
        <f t="shared" si="168"/>
        <v>US IG</v>
      </c>
      <c r="BQ299">
        <f t="shared" si="169"/>
        <v>1.5425936398181204</v>
      </c>
      <c r="BR299" t="str">
        <f t="shared" si="170"/>
        <v>US HY</v>
      </c>
    </row>
    <row r="300" spans="1:70" x14ac:dyDescent="0.2">
      <c r="A300" s="2">
        <v>42636</v>
      </c>
      <c r="B300">
        <v>0.15614684499364259</v>
      </c>
      <c r="C300">
        <v>0.2143216311808139</v>
      </c>
      <c r="D300">
        <v>0.19435142898713989</v>
      </c>
      <c r="E300">
        <v>0.20535083158130921</v>
      </c>
      <c r="F300">
        <v>0.16388838903769751</v>
      </c>
      <c r="G300">
        <v>0.2343125656599494</v>
      </c>
      <c r="H300">
        <v>4.2277958680208401E-2</v>
      </c>
      <c r="I300">
        <v>4.7460842583718271E-2</v>
      </c>
      <c r="J300">
        <v>2.9891721143878721E-2</v>
      </c>
      <c r="K300">
        <v>5.1200577942081472E-2</v>
      </c>
      <c r="L300">
        <v>4.2194466027215043E-2</v>
      </c>
      <c r="M300">
        <v>1.560532627707914E-2</v>
      </c>
      <c r="N300">
        <v>0.14234191127523821</v>
      </c>
      <c r="O300">
        <v>0.17693494161810189</v>
      </c>
      <c r="Q300">
        <v>0.1231853024575031</v>
      </c>
      <c r="R300">
        <v>1.1881902988706731E-2</v>
      </c>
      <c r="S300">
        <v>1.493870374963957E-2</v>
      </c>
      <c r="T300">
        <v>3.3321894508359103E-2</v>
      </c>
      <c r="U300">
        <v>3.6647299524459997E-2</v>
      </c>
      <c r="V300">
        <v>-9.7148627210294825E-2</v>
      </c>
      <c r="W300">
        <v>6.5217710164582776E-2</v>
      </c>
      <c r="X300">
        <v>6.3739465228155989E-2</v>
      </c>
      <c r="Y300">
        <v>6.8809261963342916E-2</v>
      </c>
      <c r="Z300">
        <v>6.1890790982734423E-2</v>
      </c>
      <c r="AA300">
        <v>7.709104546922263E-2</v>
      </c>
      <c r="AB300">
        <v>2.7236904462911049E-2</v>
      </c>
      <c r="AC300">
        <v>-0.12407230811426979</v>
      </c>
      <c r="AD300">
        <v>-2.0272936731887459E-2</v>
      </c>
      <c r="AF300">
        <f t="shared" si="137"/>
        <v>0.7889067656955765</v>
      </c>
      <c r="AG300">
        <f t="shared" si="138"/>
        <v>5.5439588263876557E-2</v>
      </c>
      <c r="AH300">
        <f t="shared" si="139"/>
        <v>7.6864388533145561E-2</v>
      </c>
      <c r="AI300">
        <f t="shared" si="140"/>
        <v>0.1622681254892567</v>
      </c>
      <c r="AJ300">
        <f t="shared" si="141"/>
        <v>0.2236113231671977</v>
      </c>
      <c r="AK300">
        <f t="shared" si="142"/>
        <v>-0.41461125627928819</v>
      </c>
      <c r="AL300">
        <f t="shared" si="143"/>
        <v>1.5425936398181204</v>
      </c>
      <c r="AM300">
        <f t="shared" si="144"/>
        <v>1.3429905951569052</v>
      </c>
      <c r="AN300">
        <f t="shared" si="145"/>
        <v>2.301950484287647</v>
      </c>
      <c r="AO300">
        <f t="shared" si="146"/>
        <v>1.2087908666332987</v>
      </c>
      <c r="AP300">
        <f t="shared" si="147"/>
        <v>1.8270416177206654</v>
      </c>
      <c r="AQ300">
        <f t="shared" si="148"/>
        <v>1.7453594996546911</v>
      </c>
      <c r="AR300">
        <f t="shared" si="149"/>
        <v>-0.87164986758087326</v>
      </c>
      <c r="AS300">
        <f t="shared" si="150"/>
        <v>-0.11457848035265281</v>
      </c>
      <c r="AU300">
        <f t="shared" si="151"/>
        <v>2.301950484287647</v>
      </c>
      <c r="AV300" t="str">
        <f t="shared" si="152"/>
        <v>Europa bonds</v>
      </c>
      <c r="AX300">
        <f t="shared" si="153"/>
        <v>-0.87164986758087326</v>
      </c>
      <c r="AY300" t="str">
        <f t="shared" si="154"/>
        <v>Commodities</v>
      </c>
      <c r="BA300">
        <f t="shared" si="155"/>
        <v>1.8270416177206654</v>
      </c>
      <c r="BB300" t="str">
        <f t="shared" si="156"/>
        <v>Emerging sov</v>
      </c>
      <c r="BD300">
        <f t="shared" si="157"/>
        <v>-0.41461125627928819</v>
      </c>
      <c r="BE300" t="str">
        <f t="shared" si="158"/>
        <v>Latam</v>
      </c>
      <c r="BF300">
        <f t="shared" si="159"/>
        <v>-0.11457848035265281</v>
      </c>
      <c r="BG300" t="str">
        <f t="shared" si="160"/>
        <v>Oro</v>
      </c>
      <c r="BH300">
        <f t="shared" si="161"/>
        <v>5.5439588263876557E-2</v>
      </c>
      <c r="BI300" t="str">
        <f t="shared" si="162"/>
        <v>Europa equities</v>
      </c>
      <c r="BJ300">
        <f t="shared" si="163"/>
        <v>0.1622681254892567</v>
      </c>
      <c r="BK300" t="str">
        <f t="shared" si="164"/>
        <v>Japon</v>
      </c>
      <c r="BM300">
        <f t="shared" si="165"/>
        <v>1.2087908666332987</v>
      </c>
      <c r="BN300" t="str">
        <f t="shared" si="166"/>
        <v>Latam corp</v>
      </c>
      <c r="BO300">
        <f t="shared" si="167"/>
        <v>1.3429905951569052</v>
      </c>
      <c r="BP300" t="str">
        <f t="shared" si="168"/>
        <v>US IG</v>
      </c>
      <c r="BQ300">
        <f t="shared" si="169"/>
        <v>1.5425936398181204</v>
      </c>
      <c r="BR300" t="str">
        <f t="shared" si="170"/>
        <v>US HY</v>
      </c>
    </row>
    <row r="301" spans="1:70" x14ac:dyDescent="0.2">
      <c r="A301" s="2">
        <v>42639</v>
      </c>
      <c r="B301">
        <v>0.15614684499364259</v>
      </c>
      <c r="C301">
        <v>0.2143216311808139</v>
      </c>
      <c r="D301">
        <v>0.19435142898713989</v>
      </c>
      <c r="E301">
        <v>0.20535083158130921</v>
      </c>
      <c r="F301">
        <v>0.16388838903769751</v>
      </c>
      <c r="G301">
        <v>0.2343125656599494</v>
      </c>
      <c r="H301">
        <v>4.2277958680208401E-2</v>
      </c>
      <c r="I301">
        <v>4.7460842583718271E-2</v>
      </c>
      <c r="J301">
        <v>2.9891721143878721E-2</v>
      </c>
      <c r="K301">
        <v>5.1200577942081472E-2</v>
      </c>
      <c r="L301">
        <v>4.2194466027215043E-2</v>
      </c>
      <c r="M301">
        <v>1.560532627707914E-2</v>
      </c>
      <c r="N301">
        <v>0.14234191127523821</v>
      </c>
      <c r="O301">
        <v>0.17693494161810189</v>
      </c>
      <c r="Q301">
        <v>0.1231853024575031</v>
      </c>
      <c r="R301">
        <v>1.1881902988706731E-2</v>
      </c>
      <c r="S301">
        <v>1.493870374963957E-2</v>
      </c>
      <c r="T301">
        <v>3.3321894508359103E-2</v>
      </c>
      <c r="U301">
        <v>3.6647299524459997E-2</v>
      </c>
      <c r="V301">
        <v>-9.7148627210294825E-2</v>
      </c>
      <c r="W301">
        <v>6.5217710164582776E-2</v>
      </c>
      <c r="X301">
        <v>6.3739465228155989E-2</v>
      </c>
      <c r="Y301">
        <v>6.8809261963342916E-2</v>
      </c>
      <c r="Z301">
        <v>6.1890790982734423E-2</v>
      </c>
      <c r="AA301">
        <v>7.709104546922263E-2</v>
      </c>
      <c r="AB301">
        <v>2.7236904462911049E-2</v>
      </c>
      <c r="AC301">
        <v>-0.12407230811426979</v>
      </c>
      <c r="AD301">
        <v>-2.0272936731887459E-2</v>
      </c>
      <c r="AF301">
        <f t="shared" si="137"/>
        <v>0.7889067656955765</v>
      </c>
      <c r="AG301">
        <f t="shared" si="138"/>
        <v>5.5439588263876557E-2</v>
      </c>
      <c r="AH301">
        <f t="shared" si="139"/>
        <v>7.6864388533145561E-2</v>
      </c>
      <c r="AI301">
        <f t="shared" si="140"/>
        <v>0.1622681254892567</v>
      </c>
      <c r="AJ301">
        <f t="shared" si="141"/>
        <v>0.2236113231671977</v>
      </c>
      <c r="AK301">
        <f t="shared" si="142"/>
        <v>-0.41461125627928819</v>
      </c>
      <c r="AL301">
        <f t="shared" si="143"/>
        <v>1.5425936398181204</v>
      </c>
      <c r="AM301">
        <f t="shared" si="144"/>
        <v>1.3429905951569052</v>
      </c>
      <c r="AN301">
        <f t="shared" si="145"/>
        <v>2.301950484287647</v>
      </c>
      <c r="AO301">
        <f t="shared" si="146"/>
        <v>1.2087908666332987</v>
      </c>
      <c r="AP301">
        <f t="shared" si="147"/>
        <v>1.8270416177206654</v>
      </c>
      <c r="AQ301">
        <f t="shared" si="148"/>
        <v>1.7453594996546911</v>
      </c>
      <c r="AR301">
        <f t="shared" si="149"/>
        <v>-0.87164986758087326</v>
      </c>
      <c r="AS301">
        <f t="shared" si="150"/>
        <v>-0.11457848035265281</v>
      </c>
      <c r="AU301">
        <f t="shared" si="151"/>
        <v>2.301950484287647</v>
      </c>
      <c r="AV301" t="str">
        <f t="shared" si="152"/>
        <v>Europa bonds</v>
      </c>
      <c r="AX301">
        <f t="shared" si="153"/>
        <v>-0.87164986758087326</v>
      </c>
      <c r="AY301" t="str">
        <f t="shared" si="154"/>
        <v>Commodities</v>
      </c>
      <c r="BA301">
        <f t="shared" si="155"/>
        <v>1.8270416177206654</v>
      </c>
      <c r="BB301" t="str">
        <f t="shared" si="156"/>
        <v>Emerging sov</v>
      </c>
      <c r="BD301">
        <f t="shared" si="157"/>
        <v>-0.41461125627928819</v>
      </c>
      <c r="BE301" t="str">
        <f t="shared" si="158"/>
        <v>Latam</v>
      </c>
      <c r="BF301">
        <f t="shared" si="159"/>
        <v>-0.11457848035265281</v>
      </c>
      <c r="BG301" t="str">
        <f t="shared" si="160"/>
        <v>Oro</v>
      </c>
      <c r="BH301">
        <f t="shared" si="161"/>
        <v>5.5439588263876557E-2</v>
      </c>
      <c r="BI301" t="str">
        <f t="shared" si="162"/>
        <v>Europa equities</v>
      </c>
      <c r="BJ301">
        <f t="shared" si="163"/>
        <v>0.1622681254892567</v>
      </c>
      <c r="BK301" t="str">
        <f t="shared" si="164"/>
        <v>Japon</v>
      </c>
      <c r="BM301">
        <f t="shared" si="165"/>
        <v>1.2087908666332987</v>
      </c>
      <c r="BN301" t="str">
        <f t="shared" si="166"/>
        <v>Latam corp</v>
      </c>
      <c r="BO301">
        <f t="shared" si="167"/>
        <v>1.3429905951569052</v>
      </c>
      <c r="BP301" t="str">
        <f t="shared" si="168"/>
        <v>US IG</v>
      </c>
      <c r="BQ301">
        <f t="shared" si="169"/>
        <v>1.5425936398181204</v>
      </c>
      <c r="BR301" t="str">
        <f t="shared" si="170"/>
        <v>US HY</v>
      </c>
    </row>
    <row r="302" spans="1:70" x14ac:dyDescent="0.2">
      <c r="A302" s="2">
        <v>42640</v>
      </c>
      <c r="B302">
        <v>0.15614684499364259</v>
      </c>
      <c r="C302">
        <v>0.2143216311808139</v>
      </c>
      <c r="D302">
        <v>0.19435142898713989</v>
      </c>
      <c r="E302">
        <v>0.20535083158130921</v>
      </c>
      <c r="F302">
        <v>0.16388838903769751</v>
      </c>
      <c r="G302">
        <v>0.2343125656599494</v>
      </c>
      <c r="H302">
        <v>4.2277958680208401E-2</v>
      </c>
      <c r="I302">
        <v>4.7460842583718271E-2</v>
      </c>
      <c r="J302">
        <v>2.9891721143878721E-2</v>
      </c>
      <c r="K302">
        <v>5.1200577942081472E-2</v>
      </c>
      <c r="L302">
        <v>4.2194466027215043E-2</v>
      </c>
      <c r="M302">
        <v>1.560532627707914E-2</v>
      </c>
      <c r="N302">
        <v>0.14234191127523821</v>
      </c>
      <c r="O302">
        <v>0.17693494161810189</v>
      </c>
      <c r="Q302">
        <v>0.1231853024575031</v>
      </c>
      <c r="R302">
        <v>1.1881902988706731E-2</v>
      </c>
      <c r="S302">
        <v>1.493870374963957E-2</v>
      </c>
      <c r="T302">
        <v>3.3321894508359103E-2</v>
      </c>
      <c r="U302">
        <v>3.6647299524459997E-2</v>
      </c>
      <c r="V302">
        <v>-9.7148627210294825E-2</v>
      </c>
      <c r="W302">
        <v>6.5217710164582776E-2</v>
      </c>
      <c r="X302">
        <v>6.3739465228155989E-2</v>
      </c>
      <c r="Y302">
        <v>6.8809261963342916E-2</v>
      </c>
      <c r="Z302">
        <v>6.1890790982734423E-2</v>
      </c>
      <c r="AA302">
        <v>7.709104546922263E-2</v>
      </c>
      <c r="AB302">
        <v>2.7236904462911049E-2</v>
      </c>
      <c r="AC302">
        <v>-0.12407230811426979</v>
      </c>
      <c r="AD302">
        <v>-2.0272936731887459E-2</v>
      </c>
      <c r="AF302">
        <f t="shared" si="137"/>
        <v>0.7889067656955765</v>
      </c>
      <c r="AG302">
        <f t="shared" si="138"/>
        <v>5.5439588263876557E-2</v>
      </c>
      <c r="AH302">
        <f t="shared" si="139"/>
        <v>7.6864388533145561E-2</v>
      </c>
      <c r="AI302">
        <f t="shared" si="140"/>
        <v>0.1622681254892567</v>
      </c>
      <c r="AJ302">
        <f t="shared" si="141"/>
        <v>0.2236113231671977</v>
      </c>
      <c r="AK302">
        <f t="shared" si="142"/>
        <v>-0.41461125627928819</v>
      </c>
      <c r="AL302">
        <f t="shared" si="143"/>
        <v>1.5425936398181204</v>
      </c>
      <c r="AM302">
        <f t="shared" si="144"/>
        <v>1.3429905951569052</v>
      </c>
      <c r="AN302">
        <f t="shared" si="145"/>
        <v>2.301950484287647</v>
      </c>
      <c r="AO302">
        <f t="shared" si="146"/>
        <v>1.2087908666332987</v>
      </c>
      <c r="AP302">
        <f t="shared" si="147"/>
        <v>1.8270416177206654</v>
      </c>
      <c r="AQ302">
        <f t="shared" si="148"/>
        <v>1.7453594996546911</v>
      </c>
      <c r="AR302">
        <f t="shared" si="149"/>
        <v>-0.87164986758087326</v>
      </c>
      <c r="AS302">
        <f t="shared" si="150"/>
        <v>-0.11457848035265281</v>
      </c>
      <c r="AU302">
        <f t="shared" si="151"/>
        <v>2.301950484287647</v>
      </c>
      <c r="AV302" t="str">
        <f t="shared" si="152"/>
        <v>Europa bonds</v>
      </c>
      <c r="AX302">
        <f t="shared" si="153"/>
        <v>-0.87164986758087326</v>
      </c>
      <c r="AY302" t="str">
        <f t="shared" si="154"/>
        <v>Commodities</v>
      </c>
      <c r="BA302">
        <f t="shared" si="155"/>
        <v>1.8270416177206654</v>
      </c>
      <c r="BB302" t="str">
        <f t="shared" si="156"/>
        <v>Emerging sov</v>
      </c>
      <c r="BD302">
        <f t="shared" si="157"/>
        <v>-0.41461125627928819</v>
      </c>
      <c r="BE302" t="str">
        <f t="shared" si="158"/>
        <v>Latam</v>
      </c>
      <c r="BF302">
        <f t="shared" si="159"/>
        <v>-0.11457848035265281</v>
      </c>
      <c r="BG302" t="str">
        <f t="shared" si="160"/>
        <v>Oro</v>
      </c>
      <c r="BH302">
        <f t="shared" si="161"/>
        <v>5.5439588263876557E-2</v>
      </c>
      <c r="BI302" t="str">
        <f t="shared" si="162"/>
        <v>Europa equities</v>
      </c>
      <c r="BJ302">
        <f t="shared" si="163"/>
        <v>0.1622681254892567</v>
      </c>
      <c r="BK302" t="str">
        <f t="shared" si="164"/>
        <v>Japon</v>
      </c>
      <c r="BM302">
        <f t="shared" si="165"/>
        <v>1.2087908666332987</v>
      </c>
      <c r="BN302" t="str">
        <f t="shared" si="166"/>
        <v>Latam corp</v>
      </c>
      <c r="BO302">
        <f t="shared" si="167"/>
        <v>1.3429905951569052</v>
      </c>
      <c r="BP302" t="str">
        <f t="shared" si="168"/>
        <v>US IG</v>
      </c>
      <c r="BQ302">
        <f t="shared" si="169"/>
        <v>1.5425936398181204</v>
      </c>
      <c r="BR302" t="str">
        <f t="shared" si="170"/>
        <v>US HY</v>
      </c>
    </row>
    <row r="303" spans="1:70" x14ac:dyDescent="0.2">
      <c r="A303" s="2">
        <v>42641</v>
      </c>
      <c r="B303">
        <v>0.15614684499364259</v>
      </c>
      <c r="C303">
        <v>0.2143216311808139</v>
      </c>
      <c r="D303">
        <v>0.19435142898713989</v>
      </c>
      <c r="E303">
        <v>0.20535083158130921</v>
      </c>
      <c r="F303">
        <v>0.16388838903769751</v>
      </c>
      <c r="G303">
        <v>0.2343125656599494</v>
      </c>
      <c r="H303">
        <v>4.2277958680208401E-2</v>
      </c>
      <c r="I303">
        <v>4.7460842583718271E-2</v>
      </c>
      <c r="J303">
        <v>2.9891721143878721E-2</v>
      </c>
      <c r="K303">
        <v>5.1200577942081472E-2</v>
      </c>
      <c r="L303">
        <v>4.2194466027215043E-2</v>
      </c>
      <c r="M303">
        <v>1.560532627707914E-2</v>
      </c>
      <c r="N303">
        <v>0.14234191127523821</v>
      </c>
      <c r="O303">
        <v>0.17693494161810189</v>
      </c>
      <c r="Q303">
        <v>0.1231853024575031</v>
      </c>
      <c r="R303">
        <v>1.1881902988706731E-2</v>
      </c>
      <c r="S303">
        <v>1.493870374963957E-2</v>
      </c>
      <c r="T303">
        <v>3.3321894508359103E-2</v>
      </c>
      <c r="U303">
        <v>3.6647299524459997E-2</v>
      </c>
      <c r="V303">
        <v>-9.7148627210294825E-2</v>
      </c>
      <c r="W303">
        <v>6.5217710164582776E-2</v>
      </c>
      <c r="X303">
        <v>6.3739465228155989E-2</v>
      </c>
      <c r="Y303">
        <v>6.8809261963342916E-2</v>
      </c>
      <c r="Z303">
        <v>6.1890790982734423E-2</v>
      </c>
      <c r="AA303">
        <v>7.709104546922263E-2</v>
      </c>
      <c r="AB303">
        <v>2.7236904462911049E-2</v>
      </c>
      <c r="AC303">
        <v>-0.12407230811426979</v>
      </c>
      <c r="AD303">
        <v>-2.0272936731887459E-2</v>
      </c>
      <c r="AF303">
        <f t="shared" si="137"/>
        <v>0.7889067656955765</v>
      </c>
      <c r="AG303">
        <f t="shared" si="138"/>
        <v>5.5439588263876557E-2</v>
      </c>
      <c r="AH303">
        <f t="shared" si="139"/>
        <v>7.6864388533145561E-2</v>
      </c>
      <c r="AI303">
        <f t="shared" si="140"/>
        <v>0.1622681254892567</v>
      </c>
      <c r="AJ303">
        <f t="shared" si="141"/>
        <v>0.2236113231671977</v>
      </c>
      <c r="AK303">
        <f t="shared" si="142"/>
        <v>-0.41461125627928819</v>
      </c>
      <c r="AL303">
        <f t="shared" si="143"/>
        <v>1.5425936398181204</v>
      </c>
      <c r="AM303">
        <f t="shared" si="144"/>
        <v>1.3429905951569052</v>
      </c>
      <c r="AN303">
        <f t="shared" si="145"/>
        <v>2.301950484287647</v>
      </c>
      <c r="AO303">
        <f t="shared" si="146"/>
        <v>1.2087908666332987</v>
      </c>
      <c r="AP303">
        <f t="shared" si="147"/>
        <v>1.8270416177206654</v>
      </c>
      <c r="AQ303">
        <f t="shared" si="148"/>
        <v>1.7453594996546911</v>
      </c>
      <c r="AR303">
        <f t="shared" si="149"/>
        <v>-0.87164986758087326</v>
      </c>
      <c r="AS303">
        <f t="shared" si="150"/>
        <v>-0.11457848035265281</v>
      </c>
      <c r="AU303">
        <f t="shared" si="151"/>
        <v>2.301950484287647</v>
      </c>
      <c r="AV303" t="str">
        <f t="shared" si="152"/>
        <v>Europa bonds</v>
      </c>
      <c r="AX303">
        <f t="shared" si="153"/>
        <v>-0.87164986758087326</v>
      </c>
      <c r="AY303" t="str">
        <f t="shared" si="154"/>
        <v>Commodities</v>
      </c>
      <c r="BA303">
        <f t="shared" si="155"/>
        <v>1.8270416177206654</v>
      </c>
      <c r="BB303" t="str">
        <f t="shared" si="156"/>
        <v>Emerging sov</v>
      </c>
      <c r="BD303">
        <f t="shared" si="157"/>
        <v>-0.41461125627928819</v>
      </c>
      <c r="BE303" t="str">
        <f t="shared" si="158"/>
        <v>Latam</v>
      </c>
      <c r="BF303">
        <f t="shared" si="159"/>
        <v>-0.11457848035265281</v>
      </c>
      <c r="BG303" t="str">
        <f t="shared" si="160"/>
        <v>Oro</v>
      </c>
      <c r="BH303">
        <f t="shared" si="161"/>
        <v>5.5439588263876557E-2</v>
      </c>
      <c r="BI303" t="str">
        <f t="shared" si="162"/>
        <v>Europa equities</v>
      </c>
      <c r="BJ303">
        <f t="shared" si="163"/>
        <v>0.1622681254892567</v>
      </c>
      <c r="BK303" t="str">
        <f t="shared" si="164"/>
        <v>Japon</v>
      </c>
      <c r="BM303">
        <f t="shared" si="165"/>
        <v>1.2087908666332987</v>
      </c>
      <c r="BN303" t="str">
        <f t="shared" si="166"/>
        <v>Latam corp</v>
      </c>
      <c r="BO303">
        <f t="shared" si="167"/>
        <v>1.3429905951569052</v>
      </c>
      <c r="BP303" t="str">
        <f t="shared" si="168"/>
        <v>US IG</v>
      </c>
      <c r="BQ303">
        <f t="shared" si="169"/>
        <v>1.5425936398181204</v>
      </c>
      <c r="BR303" t="str">
        <f t="shared" si="170"/>
        <v>US HY</v>
      </c>
    </row>
    <row r="304" spans="1:70" x14ac:dyDescent="0.2">
      <c r="A304" s="2">
        <v>42642</v>
      </c>
      <c r="B304">
        <v>0.15614684499364259</v>
      </c>
      <c r="C304">
        <v>0.2143216311808139</v>
      </c>
      <c r="D304">
        <v>0.19435142898713989</v>
      </c>
      <c r="E304">
        <v>0.20535083158130921</v>
      </c>
      <c r="F304">
        <v>0.16388838903769751</v>
      </c>
      <c r="G304">
        <v>0.2343125656599494</v>
      </c>
      <c r="H304">
        <v>4.2277958680208401E-2</v>
      </c>
      <c r="I304">
        <v>4.7460842583718271E-2</v>
      </c>
      <c r="J304">
        <v>2.9891721143878721E-2</v>
      </c>
      <c r="K304">
        <v>5.1200577942081472E-2</v>
      </c>
      <c r="L304">
        <v>4.2194466027215043E-2</v>
      </c>
      <c r="M304">
        <v>1.560532627707914E-2</v>
      </c>
      <c r="N304">
        <v>0.14234191127523821</v>
      </c>
      <c r="O304">
        <v>0.17693494161810189</v>
      </c>
      <c r="Q304">
        <v>0.1231853024575031</v>
      </c>
      <c r="R304">
        <v>1.1881902988706731E-2</v>
      </c>
      <c r="S304">
        <v>1.493870374963957E-2</v>
      </c>
      <c r="T304">
        <v>3.3321894508359103E-2</v>
      </c>
      <c r="U304">
        <v>3.6647299524459997E-2</v>
      </c>
      <c r="V304">
        <v>-9.7148627210294825E-2</v>
      </c>
      <c r="W304">
        <v>6.5217710164582776E-2</v>
      </c>
      <c r="X304">
        <v>6.3739465228155989E-2</v>
      </c>
      <c r="Y304">
        <v>6.8809261963342916E-2</v>
      </c>
      <c r="Z304">
        <v>6.1890790982734423E-2</v>
      </c>
      <c r="AA304">
        <v>7.709104546922263E-2</v>
      </c>
      <c r="AB304">
        <v>2.7236904462911049E-2</v>
      </c>
      <c r="AC304">
        <v>-0.12407230811426979</v>
      </c>
      <c r="AD304">
        <v>-2.0272936731887459E-2</v>
      </c>
      <c r="AF304">
        <f t="shared" si="137"/>
        <v>0.7889067656955765</v>
      </c>
      <c r="AG304">
        <f t="shared" si="138"/>
        <v>5.5439588263876557E-2</v>
      </c>
      <c r="AH304">
        <f t="shared" si="139"/>
        <v>7.6864388533145561E-2</v>
      </c>
      <c r="AI304">
        <f t="shared" si="140"/>
        <v>0.1622681254892567</v>
      </c>
      <c r="AJ304">
        <f t="shared" si="141"/>
        <v>0.2236113231671977</v>
      </c>
      <c r="AK304">
        <f t="shared" si="142"/>
        <v>-0.41461125627928819</v>
      </c>
      <c r="AL304">
        <f t="shared" si="143"/>
        <v>1.5425936398181204</v>
      </c>
      <c r="AM304">
        <f t="shared" si="144"/>
        <v>1.3429905951569052</v>
      </c>
      <c r="AN304">
        <f t="shared" si="145"/>
        <v>2.301950484287647</v>
      </c>
      <c r="AO304">
        <f t="shared" si="146"/>
        <v>1.2087908666332987</v>
      </c>
      <c r="AP304">
        <f t="shared" si="147"/>
        <v>1.8270416177206654</v>
      </c>
      <c r="AQ304">
        <f t="shared" si="148"/>
        <v>1.7453594996546911</v>
      </c>
      <c r="AR304">
        <f t="shared" si="149"/>
        <v>-0.87164986758087326</v>
      </c>
      <c r="AS304">
        <f t="shared" si="150"/>
        <v>-0.11457848035265281</v>
      </c>
      <c r="AU304">
        <f t="shared" si="151"/>
        <v>2.301950484287647</v>
      </c>
      <c r="AV304" t="str">
        <f t="shared" si="152"/>
        <v>Europa bonds</v>
      </c>
      <c r="AX304">
        <f t="shared" si="153"/>
        <v>-0.87164986758087326</v>
      </c>
      <c r="AY304" t="str">
        <f t="shared" si="154"/>
        <v>Commodities</v>
      </c>
      <c r="BA304">
        <f t="shared" si="155"/>
        <v>1.8270416177206654</v>
      </c>
      <c r="BB304" t="str">
        <f t="shared" si="156"/>
        <v>Emerging sov</v>
      </c>
      <c r="BD304">
        <f t="shared" si="157"/>
        <v>-0.41461125627928819</v>
      </c>
      <c r="BE304" t="str">
        <f t="shared" si="158"/>
        <v>Latam</v>
      </c>
      <c r="BF304">
        <f t="shared" si="159"/>
        <v>-0.11457848035265281</v>
      </c>
      <c r="BG304" t="str">
        <f t="shared" si="160"/>
        <v>Oro</v>
      </c>
      <c r="BH304">
        <f t="shared" si="161"/>
        <v>5.5439588263876557E-2</v>
      </c>
      <c r="BI304" t="str">
        <f t="shared" si="162"/>
        <v>Europa equities</v>
      </c>
      <c r="BJ304">
        <f t="shared" si="163"/>
        <v>0.1622681254892567</v>
      </c>
      <c r="BK304" t="str">
        <f t="shared" si="164"/>
        <v>Japon</v>
      </c>
      <c r="BM304">
        <f t="shared" si="165"/>
        <v>1.2087908666332987</v>
      </c>
      <c r="BN304" t="str">
        <f t="shared" si="166"/>
        <v>Latam corp</v>
      </c>
      <c r="BO304">
        <f t="shared" si="167"/>
        <v>1.3429905951569052</v>
      </c>
      <c r="BP304" t="str">
        <f t="shared" si="168"/>
        <v>US IG</v>
      </c>
      <c r="BQ304">
        <f t="shared" si="169"/>
        <v>1.5425936398181204</v>
      </c>
      <c r="BR304" t="str">
        <f t="shared" si="170"/>
        <v>US HY</v>
      </c>
    </row>
    <row r="305" spans="1:70" x14ac:dyDescent="0.2">
      <c r="A305" s="2">
        <v>42643</v>
      </c>
      <c r="B305">
        <v>0.15586008578341221</v>
      </c>
      <c r="C305">
        <v>0.21325682531047649</v>
      </c>
      <c r="D305">
        <v>0.1938340316778647</v>
      </c>
      <c r="E305">
        <v>0.19586334609194719</v>
      </c>
      <c r="F305">
        <v>0.1631827900980051</v>
      </c>
      <c r="G305">
        <v>0.2355625745729111</v>
      </c>
      <c r="H305">
        <v>4.229333699543588E-2</v>
      </c>
      <c r="I305">
        <v>4.7418247748946582E-2</v>
      </c>
      <c r="J305">
        <v>2.9837571874499379E-2</v>
      </c>
      <c r="K305">
        <v>5.1647227933411081E-2</v>
      </c>
      <c r="L305">
        <v>4.2561805861601722E-2</v>
      </c>
      <c r="M305">
        <v>1.5443102305542021E-2</v>
      </c>
      <c r="N305">
        <v>0.14124982957851501</v>
      </c>
      <c r="O305">
        <v>0.17678900208167531</v>
      </c>
      <c r="Q305">
        <v>0.11882089929247421</v>
      </c>
      <c r="R305">
        <v>2.1986247639944612E-3</v>
      </c>
      <c r="S305">
        <v>1.0515308093567601E-2</v>
      </c>
      <c r="T305">
        <v>5.3358320994148167E-2</v>
      </c>
      <c r="U305">
        <v>2.6698080205152189E-2</v>
      </c>
      <c r="V305">
        <v>-0.10834954131538491</v>
      </c>
      <c r="W305">
        <v>6.5007029023121055E-2</v>
      </c>
      <c r="X305">
        <v>6.1456498292237198E-2</v>
      </c>
      <c r="Y305">
        <v>6.8504890387216744E-2</v>
      </c>
      <c r="Z305">
        <v>5.6021565346527247E-2</v>
      </c>
      <c r="AA305">
        <v>7.2122472731191545E-2</v>
      </c>
      <c r="AB305">
        <v>2.715734304212547E-2</v>
      </c>
      <c r="AC305">
        <v>-0.11891783058330201</v>
      </c>
      <c r="AD305">
        <v>-1.798223223531947E-2</v>
      </c>
      <c r="AF305">
        <f t="shared" si="137"/>
        <v>0.76235617794790156</v>
      </c>
      <c r="AG305">
        <f t="shared" si="138"/>
        <v>1.0309750981210218E-2</v>
      </c>
      <c r="AH305">
        <f t="shared" si="139"/>
        <v>5.4249029453419861E-2</v>
      </c>
      <c r="AI305">
        <f t="shared" si="140"/>
        <v>0.27242627096291583</v>
      </c>
      <c r="AJ305">
        <f t="shared" si="141"/>
        <v>0.16360843069981662</v>
      </c>
      <c r="AK305">
        <f t="shared" si="142"/>
        <v>-0.45996076206854608</v>
      </c>
      <c r="AL305">
        <f t="shared" si="143"/>
        <v>1.5370513097639078</v>
      </c>
      <c r="AM305">
        <f t="shared" si="144"/>
        <v>1.2960516512043083</v>
      </c>
      <c r="AN305">
        <f t="shared" si="145"/>
        <v>2.2959271175066465</v>
      </c>
      <c r="AO305">
        <f t="shared" si="146"/>
        <v>1.0846964607424043</v>
      </c>
      <c r="AP305">
        <f t="shared" si="147"/>
        <v>1.6945350713198655</v>
      </c>
      <c r="AQ305">
        <f t="shared" si="148"/>
        <v>1.758541937029038</v>
      </c>
      <c r="AR305">
        <f t="shared" si="149"/>
        <v>-0.84189716149144411</v>
      </c>
      <c r="AS305">
        <f t="shared" si="150"/>
        <v>-0.10171578561777164</v>
      </c>
      <c r="AU305">
        <f t="shared" si="151"/>
        <v>2.2959271175066465</v>
      </c>
      <c r="AV305" t="str">
        <f t="shared" si="152"/>
        <v>Europa bonds</v>
      </c>
      <c r="AX305">
        <f t="shared" si="153"/>
        <v>-0.84189716149144411</v>
      </c>
      <c r="AY305" t="str">
        <f t="shared" si="154"/>
        <v>Commodities</v>
      </c>
      <c r="BA305">
        <f t="shared" si="155"/>
        <v>1.758541937029038</v>
      </c>
      <c r="BB305" t="str">
        <f t="shared" si="156"/>
        <v>ABS</v>
      </c>
      <c r="BD305">
        <f t="shared" si="157"/>
        <v>-0.45996076206854608</v>
      </c>
      <c r="BE305" t="str">
        <f t="shared" si="158"/>
        <v>Latam</v>
      </c>
      <c r="BF305">
        <f t="shared" si="159"/>
        <v>-0.10171578561777164</v>
      </c>
      <c r="BG305" t="str">
        <f t="shared" si="160"/>
        <v>Oro</v>
      </c>
      <c r="BH305">
        <f t="shared" si="161"/>
        <v>1.0309750981210218E-2</v>
      </c>
      <c r="BI305" t="str">
        <f t="shared" si="162"/>
        <v>Europa equities</v>
      </c>
      <c r="BJ305">
        <f t="shared" si="163"/>
        <v>0.16360843069981662</v>
      </c>
      <c r="BK305" t="str">
        <f t="shared" si="164"/>
        <v>Asia</v>
      </c>
      <c r="BM305">
        <f t="shared" si="165"/>
        <v>1.0846964607424043</v>
      </c>
      <c r="BN305" t="str">
        <f t="shared" si="166"/>
        <v>Latam corp</v>
      </c>
      <c r="BO305">
        <f t="shared" si="167"/>
        <v>1.2960516512043083</v>
      </c>
      <c r="BP305" t="str">
        <f t="shared" si="168"/>
        <v>US IG</v>
      </c>
      <c r="BQ305">
        <f t="shared" si="169"/>
        <v>1.5370513097639078</v>
      </c>
      <c r="BR305" t="str">
        <f t="shared" si="170"/>
        <v>US HY</v>
      </c>
    </row>
    <row r="306" spans="1:70" x14ac:dyDescent="0.2">
      <c r="A306" s="2">
        <v>42646</v>
      </c>
      <c r="B306">
        <v>0.15586008578341221</v>
      </c>
      <c r="C306">
        <v>0.21325682531047649</v>
      </c>
      <c r="D306">
        <v>0.1938340316778647</v>
      </c>
      <c r="E306">
        <v>0.19586334609194719</v>
      </c>
      <c r="F306">
        <v>0.1631827900980051</v>
      </c>
      <c r="G306">
        <v>0.2355625745729111</v>
      </c>
      <c r="H306">
        <v>4.229333699543588E-2</v>
      </c>
      <c r="I306">
        <v>4.7418247748946582E-2</v>
      </c>
      <c r="J306">
        <v>2.9837571874499379E-2</v>
      </c>
      <c r="K306">
        <v>5.1647227933411081E-2</v>
      </c>
      <c r="L306">
        <v>4.2561805861601722E-2</v>
      </c>
      <c r="M306">
        <v>1.5443102305542021E-2</v>
      </c>
      <c r="N306">
        <v>0.14124982957851501</v>
      </c>
      <c r="O306">
        <v>0.17678900208167531</v>
      </c>
      <c r="Q306">
        <v>0.11882089929247421</v>
      </c>
      <c r="R306">
        <v>2.1986247639944612E-3</v>
      </c>
      <c r="S306">
        <v>1.0515308093567601E-2</v>
      </c>
      <c r="T306">
        <v>5.3358320994148167E-2</v>
      </c>
      <c r="U306">
        <v>2.6698080205152189E-2</v>
      </c>
      <c r="V306">
        <v>-0.10834954131538491</v>
      </c>
      <c r="W306">
        <v>6.5007029023121055E-2</v>
      </c>
      <c r="X306">
        <v>6.1456498292237198E-2</v>
      </c>
      <c r="Y306">
        <v>6.8504890387216744E-2</v>
      </c>
      <c r="Z306">
        <v>5.6021565346527247E-2</v>
      </c>
      <c r="AA306">
        <v>7.2122472731191545E-2</v>
      </c>
      <c r="AB306">
        <v>2.715734304212547E-2</v>
      </c>
      <c r="AC306">
        <v>-0.11891783058330201</v>
      </c>
      <c r="AD306">
        <v>-1.798223223531947E-2</v>
      </c>
      <c r="AF306">
        <f t="shared" si="137"/>
        <v>0.76235617794790156</v>
      </c>
      <c r="AG306">
        <f t="shared" si="138"/>
        <v>1.0309750981210218E-2</v>
      </c>
      <c r="AH306">
        <f t="shared" si="139"/>
        <v>5.4249029453419861E-2</v>
      </c>
      <c r="AI306">
        <f t="shared" si="140"/>
        <v>0.27242627096291583</v>
      </c>
      <c r="AJ306">
        <f t="shared" si="141"/>
        <v>0.16360843069981662</v>
      </c>
      <c r="AK306">
        <f t="shared" si="142"/>
        <v>-0.45996076206854608</v>
      </c>
      <c r="AL306">
        <f t="shared" si="143"/>
        <v>1.5370513097639078</v>
      </c>
      <c r="AM306">
        <f t="shared" si="144"/>
        <v>1.2960516512043083</v>
      </c>
      <c r="AN306">
        <f t="shared" si="145"/>
        <v>2.2959271175066465</v>
      </c>
      <c r="AO306">
        <f t="shared" si="146"/>
        <v>1.0846964607424043</v>
      </c>
      <c r="AP306">
        <f t="shared" si="147"/>
        <v>1.6945350713198655</v>
      </c>
      <c r="AQ306">
        <f t="shared" si="148"/>
        <v>1.758541937029038</v>
      </c>
      <c r="AR306">
        <f t="shared" si="149"/>
        <v>-0.84189716149144411</v>
      </c>
      <c r="AS306">
        <f t="shared" si="150"/>
        <v>-0.10171578561777164</v>
      </c>
      <c r="AU306">
        <f t="shared" si="151"/>
        <v>2.2959271175066465</v>
      </c>
      <c r="AV306" t="str">
        <f t="shared" si="152"/>
        <v>Europa bonds</v>
      </c>
      <c r="AX306">
        <f t="shared" si="153"/>
        <v>-0.84189716149144411</v>
      </c>
      <c r="AY306" t="str">
        <f t="shared" si="154"/>
        <v>Commodities</v>
      </c>
      <c r="BA306">
        <f t="shared" si="155"/>
        <v>1.758541937029038</v>
      </c>
      <c r="BB306" t="str">
        <f t="shared" si="156"/>
        <v>ABS</v>
      </c>
      <c r="BD306">
        <f t="shared" si="157"/>
        <v>-0.45996076206854608</v>
      </c>
      <c r="BE306" t="str">
        <f t="shared" si="158"/>
        <v>Latam</v>
      </c>
      <c r="BF306">
        <f t="shared" si="159"/>
        <v>-0.10171578561777164</v>
      </c>
      <c r="BG306" t="str">
        <f t="shared" si="160"/>
        <v>Oro</v>
      </c>
      <c r="BH306">
        <f t="shared" si="161"/>
        <v>1.0309750981210218E-2</v>
      </c>
      <c r="BI306" t="str">
        <f t="shared" si="162"/>
        <v>Europa equities</v>
      </c>
      <c r="BJ306">
        <f t="shared" si="163"/>
        <v>0.16360843069981662</v>
      </c>
      <c r="BK306" t="str">
        <f t="shared" si="164"/>
        <v>Asia</v>
      </c>
      <c r="BM306">
        <f t="shared" si="165"/>
        <v>1.0846964607424043</v>
      </c>
      <c r="BN306" t="str">
        <f t="shared" si="166"/>
        <v>Latam corp</v>
      </c>
      <c r="BO306">
        <f t="shared" si="167"/>
        <v>1.2960516512043083</v>
      </c>
      <c r="BP306" t="str">
        <f t="shared" si="168"/>
        <v>US IG</v>
      </c>
      <c r="BQ306">
        <f t="shared" si="169"/>
        <v>1.5370513097639078</v>
      </c>
      <c r="BR306" t="str">
        <f t="shared" si="170"/>
        <v>US HY</v>
      </c>
    </row>
    <row r="307" spans="1:70" x14ac:dyDescent="0.2">
      <c r="A307" s="2">
        <v>42647</v>
      </c>
      <c r="B307">
        <v>0.15586008578341221</v>
      </c>
      <c r="C307">
        <v>0.21325682531047649</v>
      </c>
      <c r="D307">
        <v>0.1938340316778647</v>
      </c>
      <c r="E307">
        <v>0.19586334609194719</v>
      </c>
      <c r="F307">
        <v>0.1631827900980051</v>
      </c>
      <c r="G307">
        <v>0.2355625745729111</v>
      </c>
      <c r="H307">
        <v>4.229333699543588E-2</v>
      </c>
      <c r="I307">
        <v>4.7418247748946582E-2</v>
      </c>
      <c r="J307">
        <v>2.9837571874499379E-2</v>
      </c>
      <c r="K307">
        <v>5.1647227933411081E-2</v>
      </c>
      <c r="L307">
        <v>4.2561805861601722E-2</v>
      </c>
      <c r="M307">
        <v>1.5443102305542021E-2</v>
      </c>
      <c r="N307">
        <v>0.14124982957851501</v>
      </c>
      <c r="O307">
        <v>0.17678900208167531</v>
      </c>
      <c r="Q307">
        <v>0.11882089929247421</v>
      </c>
      <c r="R307">
        <v>2.1986247639944612E-3</v>
      </c>
      <c r="S307">
        <v>1.0515308093567601E-2</v>
      </c>
      <c r="T307">
        <v>5.3358320994148167E-2</v>
      </c>
      <c r="U307">
        <v>2.6698080205152189E-2</v>
      </c>
      <c r="V307">
        <v>-0.10834954131538491</v>
      </c>
      <c r="W307">
        <v>6.5007029023121055E-2</v>
      </c>
      <c r="X307">
        <v>6.1456498292237198E-2</v>
      </c>
      <c r="Y307">
        <v>6.8504890387216744E-2</v>
      </c>
      <c r="Z307">
        <v>5.6021565346527247E-2</v>
      </c>
      <c r="AA307">
        <v>7.2122472731191545E-2</v>
      </c>
      <c r="AB307">
        <v>2.715734304212547E-2</v>
      </c>
      <c r="AC307">
        <v>-0.11891783058330201</v>
      </c>
      <c r="AD307">
        <v>-1.798223223531947E-2</v>
      </c>
      <c r="AF307">
        <f t="shared" si="137"/>
        <v>0.76235617794790156</v>
      </c>
      <c r="AG307">
        <f t="shared" si="138"/>
        <v>1.0309750981210218E-2</v>
      </c>
      <c r="AH307">
        <f t="shared" si="139"/>
        <v>5.4249029453419861E-2</v>
      </c>
      <c r="AI307">
        <f t="shared" si="140"/>
        <v>0.27242627096291583</v>
      </c>
      <c r="AJ307">
        <f t="shared" si="141"/>
        <v>0.16360843069981662</v>
      </c>
      <c r="AK307">
        <f t="shared" si="142"/>
        <v>-0.45996076206854608</v>
      </c>
      <c r="AL307">
        <f t="shared" si="143"/>
        <v>1.5370513097639078</v>
      </c>
      <c r="AM307">
        <f t="shared" si="144"/>
        <v>1.2960516512043083</v>
      </c>
      <c r="AN307">
        <f t="shared" si="145"/>
        <v>2.2959271175066465</v>
      </c>
      <c r="AO307">
        <f t="shared" si="146"/>
        <v>1.0846964607424043</v>
      </c>
      <c r="AP307">
        <f t="shared" si="147"/>
        <v>1.6945350713198655</v>
      </c>
      <c r="AQ307">
        <f t="shared" si="148"/>
        <v>1.758541937029038</v>
      </c>
      <c r="AR307">
        <f t="shared" si="149"/>
        <v>-0.84189716149144411</v>
      </c>
      <c r="AS307">
        <f t="shared" si="150"/>
        <v>-0.10171578561777164</v>
      </c>
      <c r="AU307">
        <f t="shared" si="151"/>
        <v>2.2959271175066465</v>
      </c>
      <c r="AV307" t="str">
        <f t="shared" si="152"/>
        <v>Europa bonds</v>
      </c>
      <c r="AX307">
        <f t="shared" si="153"/>
        <v>-0.84189716149144411</v>
      </c>
      <c r="AY307" t="str">
        <f t="shared" si="154"/>
        <v>Commodities</v>
      </c>
      <c r="BA307">
        <f t="shared" si="155"/>
        <v>1.758541937029038</v>
      </c>
      <c r="BB307" t="str">
        <f t="shared" si="156"/>
        <v>ABS</v>
      </c>
      <c r="BD307">
        <f t="shared" si="157"/>
        <v>-0.45996076206854608</v>
      </c>
      <c r="BE307" t="str">
        <f t="shared" si="158"/>
        <v>Latam</v>
      </c>
      <c r="BF307">
        <f t="shared" si="159"/>
        <v>-0.10171578561777164</v>
      </c>
      <c r="BG307" t="str">
        <f t="shared" si="160"/>
        <v>Oro</v>
      </c>
      <c r="BH307">
        <f t="shared" si="161"/>
        <v>1.0309750981210218E-2</v>
      </c>
      <c r="BI307" t="str">
        <f t="shared" si="162"/>
        <v>Europa equities</v>
      </c>
      <c r="BJ307">
        <f t="shared" si="163"/>
        <v>0.16360843069981662</v>
      </c>
      <c r="BK307" t="str">
        <f t="shared" si="164"/>
        <v>Asia</v>
      </c>
      <c r="BM307">
        <f t="shared" si="165"/>
        <v>1.0846964607424043</v>
      </c>
      <c r="BN307" t="str">
        <f t="shared" si="166"/>
        <v>Latam corp</v>
      </c>
      <c r="BO307">
        <f t="shared" si="167"/>
        <v>1.2960516512043083</v>
      </c>
      <c r="BP307" t="str">
        <f t="shared" si="168"/>
        <v>US IG</v>
      </c>
      <c r="BQ307">
        <f t="shared" si="169"/>
        <v>1.5370513097639078</v>
      </c>
      <c r="BR307" t="str">
        <f t="shared" si="170"/>
        <v>US HY</v>
      </c>
    </row>
    <row r="308" spans="1:70" x14ac:dyDescent="0.2">
      <c r="A308" s="2">
        <v>42648</v>
      </c>
      <c r="B308">
        <v>0.15586008578341221</v>
      </c>
      <c r="C308">
        <v>0.21325682531047649</v>
      </c>
      <c r="D308">
        <v>0.1938340316778647</v>
      </c>
      <c r="E308">
        <v>0.19586334609194719</v>
      </c>
      <c r="F308">
        <v>0.1631827900980051</v>
      </c>
      <c r="G308">
        <v>0.2355625745729111</v>
      </c>
      <c r="H308">
        <v>4.229333699543588E-2</v>
      </c>
      <c r="I308">
        <v>4.7418247748946582E-2</v>
      </c>
      <c r="J308">
        <v>2.9837571874499379E-2</v>
      </c>
      <c r="K308">
        <v>5.1647227933411081E-2</v>
      </c>
      <c r="L308">
        <v>4.2561805861601722E-2</v>
      </c>
      <c r="M308">
        <v>1.5443102305542021E-2</v>
      </c>
      <c r="N308">
        <v>0.14124982957851501</v>
      </c>
      <c r="O308">
        <v>0.17678900208167531</v>
      </c>
      <c r="Q308">
        <v>0.11882089929247421</v>
      </c>
      <c r="R308">
        <v>2.1986247639944612E-3</v>
      </c>
      <c r="S308">
        <v>1.0515308093567601E-2</v>
      </c>
      <c r="T308">
        <v>5.3358320994148167E-2</v>
      </c>
      <c r="U308">
        <v>2.6698080205152189E-2</v>
      </c>
      <c r="V308">
        <v>-0.10834954131538491</v>
      </c>
      <c r="W308">
        <v>6.5007029023121055E-2</v>
      </c>
      <c r="X308">
        <v>6.1456498292237198E-2</v>
      </c>
      <c r="Y308">
        <v>6.8504890387216744E-2</v>
      </c>
      <c r="Z308">
        <v>5.6021565346527247E-2</v>
      </c>
      <c r="AA308">
        <v>7.2122472731191545E-2</v>
      </c>
      <c r="AB308">
        <v>2.715734304212547E-2</v>
      </c>
      <c r="AC308">
        <v>-0.11891783058330201</v>
      </c>
      <c r="AD308">
        <v>-1.798223223531947E-2</v>
      </c>
      <c r="AF308">
        <f t="shared" si="137"/>
        <v>0.76235617794790156</v>
      </c>
      <c r="AG308">
        <f t="shared" si="138"/>
        <v>1.0309750981210218E-2</v>
      </c>
      <c r="AH308">
        <f t="shared" si="139"/>
        <v>5.4249029453419861E-2</v>
      </c>
      <c r="AI308">
        <f t="shared" si="140"/>
        <v>0.27242627096291583</v>
      </c>
      <c r="AJ308">
        <f t="shared" si="141"/>
        <v>0.16360843069981662</v>
      </c>
      <c r="AK308">
        <f t="shared" si="142"/>
        <v>-0.45996076206854608</v>
      </c>
      <c r="AL308">
        <f t="shared" si="143"/>
        <v>1.5370513097639078</v>
      </c>
      <c r="AM308">
        <f t="shared" si="144"/>
        <v>1.2960516512043083</v>
      </c>
      <c r="AN308">
        <f t="shared" si="145"/>
        <v>2.2959271175066465</v>
      </c>
      <c r="AO308">
        <f t="shared" si="146"/>
        <v>1.0846964607424043</v>
      </c>
      <c r="AP308">
        <f t="shared" si="147"/>
        <v>1.6945350713198655</v>
      </c>
      <c r="AQ308">
        <f t="shared" si="148"/>
        <v>1.758541937029038</v>
      </c>
      <c r="AR308">
        <f t="shared" si="149"/>
        <v>-0.84189716149144411</v>
      </c>
      <c r="AS308">
        <f t="shared" si="150"/>
        <v>-0.10171578561777164</v>
      </c>
      <c r="AU308">
        <f t="shared" si="151"/>
        <v>2.2959271175066465</v>
      </c>
      <c r="AV308" t="str">
        <f t="shared" si="152"/>
        <v>Europa bonds</v>
      </c>
      <c r="AX308">
        <f t="shared" si="153"/>
        <v>-0.84189716149144411</v>
      </c>
      <c r="AY308" t="str">
        <f t="shared" si="154"/>
        <v>Commodities</v>
      </c>
      <c r="BA308">
        <f t="shared" si="155"/>
        <v>1.758541937029038</v>
      </c>
      <c r="BB308" t="str">
        <f t="shared" si="156"/>
        <v>ABS</v>
      </c>
      <c r="BD308">
        <f t="shared" si="157"/>
        <v>-0.45996076206854608</v>
      </c>
      <c r="BE308" t="str">
        <f t="shared" si="158"/>
        <v>Latam</v>
      </c>
      <c r="BF308">
        <f t="shared" si="159"/>
        <v>-0.10171578561777164</v>
      </c>
      <c r="BG308" t="str">
        <f t="shared" si="160"/>
        <v>Oro</v>
      </c>
      <c r="BH308">
        <f t="shared" si="161"/>
        <v>1.0309750981210218E-2</v>
      </c>
      <c r="BI308" t="str">
        <f t="shared" si="162"/>
        <v>Europa equities</v>
      </c>
      <c r="BJ308">
        <f t="shared" si="163"/>
        <v>0.16360843069981662</v>
      </c>
      <c r="BK308" t="str">
        <f t="shared" si="164"/>
        <v>Asia</v>
      </c>
      <c r="BM308">
        <f t="shared" si="165"/>
        <v>1.0846964607424043</v>
      </c>
      <c r="BN308" t="str">
        <f t="shared" si="166"/>
        <v>Latam corp</v>
      </c>
      <c r="BO308">
        <f t="shared" si="167"/>
        <v>1.2960516512043083</v>
      </c>
      <c r="BP308" t="str">
        <f t="shared" si="168"/>
        <v>US IG</v>
      </c>
      <c r="BQ308">
        <f t="shared" si="169"/>
        <v>1.5370513097639078</v>
      </c>
      <c r="BR308" t="str">
        <f t="shared" si="170"/>
        <v>US HY</v>
      </c>
    </row>
    <row r="309" spans="1:70" x14ac:dyDescent="0.2">
      <c r="A309" s="2">
        <v>42649</v>
      </c>
      <c r="B309">
        <v>0.15586008578341221</v>
      </c>
      <c r="C309">
        <v>0.21325682531047649</v>
      </c>
      <c r="D309">
        <v>0.1938340316778647</v>
      </c>
      <c r="E309">
        <v>0.19586334609194719</v>
      </c>
      <c r="F309">
        <v>0.1631827900980051</v>
      </c>
      <c r="G309">
        <v>0.2355625745729111</v>
      </c>
      <c r="H309">
        <v>4.229333699543588E-2</v>
      </c>
      <c r="I309">
        <v>4.7418247748946582E-2</v>
      </c>
      <c r="J309">
        <v>2.9837571874499379E-2</v>
      </c>
      <c r="K309">
        <v>5.1647227933411081E-2</v>
      </c>
      <c r="L309">
        <v>4.2561805861601722E-2</v>
      </c>
      <c r="M309">
        <v>1.5443102305542021E-2</v>
      </c>
      <c r="N309">
        <v>0.14124982957851501</v>
      </c>
      <c r="O309">
        <v>0.17678900208167531</v>
      </c>
      <c r="Q309">
        <v>0.11882089929247421</v>
      </c>
      <c r="R309">
        <v>2.1986247639944612E-3</v>
      </c>
      <c r="S309">
        <v>1.0515308093567601E-2</v>
      </c>
      <c r="T309">
        <v>5.3358320994148167E-2</v>
      </c>
      <c r="U309">
        <v>2.6698080205152189E-2</v>
      </c>
      <c r="V309">
        <v>-0.10834954131538491</v>
      </c>
      <c r="W309">
        <v>6.5007029023121055E-2</v>
      </c>
      <c r="X309">
        <v>6.1456498292237198E-2</v>
      </c>
      <c r="Y309">
        <v>6.8504890387216744E-2</v>
      </c>
      <c r="Z309">
        <v>5.6021565346527247E-2</v>
      </c>
      <c r="AA309">
        <v>7.2122472731191545E-2</v>
      </c>
      <c r="AB309">
        <v>2.715734304212547E-2</v>
      </c>
      <c r="AC309">
        <v>-0.11891783058330201</v>
      </c>
      <c r="AD309">
        <v>-1.798223223531947E-2</v>
      </c>
      <c r="AF309">
        <f t="shared" si="137"/>
        <v>0.76235617794790156</v>
      </c>
      <c r="AG309">
        <f t="shared" si="138"/>
        <v>1.0309750981210218E-2</v>
      </c>
      <c r="AH309">
        <f t="shared" si="139"/>
        <v>5.4249029453419861E-2</v>
      </c>
      <c r="AI309">
        <f t="shared" si="140"/>
        <v>0.27242627096291583</v>
      </c>
      <c r="AJ309">
        <f t="shared" si="141"/>
        <v>0.16360843069981662</v>
      </c>
      <c r="AK309">
        <f t="shared" si="142"/>
        <v>-0.45996076206854608</v>
      </c>
      <c r="AL309">
        <f t="shared" si="143"/>
        <v>1.5370513097639078</v>
      </c>
      <c r="AM309">
        <f t="shared" si="144"/>
        <v>1.2960516512043083</v>
      </c>
      <c r="AN309">
        <f t="shared" si="145"/>
        <v>2.2959271175066465</v>
      </c>
      <c r="AO309">
        <f t="shared" si="146"/>
        <v>1.0846964607424043</v>
      </c>
      <c r="AP309">
        <f t="shared" si="147"/>
        <v>1.6945350713198655</v>
      </c>
      <c r="AQ309">
        <f t="shared" si="148"/>
        <v>1.758541937029038</v>
      </c>
      <c r="AR309">
        <f t="shared" si="149"/>
        <v>-0.84189716149144411</v>
      </c>
      <c r="AS309">
        <f t="shared" si="150"/>
        <v>-0.10171578561777164</v>
      </c>
      <c r="AU309">
        <f t="shared" si="151"/>
        <v>2.2959271175066465</v>
      </c>
      <c r="AV309" t="str">
        <f t="shared" si="152"/>
        <v>Europa bonds</v>
      </c>
      <c r="AX309">
        <f t="shared" si="153"/>
        <v>-0.84189716149144411</v>
      </c>
      <c r="AY309" t="str">
        <f t="shared" si="154"/>
        <v>Commodities</v>
      </c>
      <c r="BA309">
        <f t="shared" si="155"/>
        <v>1.758541937029038</v>
      </c>
      <c r="BB309" t="str">
        <f t="shared" si="156"/>
        <v>ABS</v>
      </c>
      <c r="BD309">
        <f t="shared" si="157"/>
        <v>-0.45996076206854608</v>
      </c>
      <c r="BE309" t="str">
        <f t="shared" si="158"/>
        <v>Latam</v>
      </c>
      <c r="BF309">
        <f t="shared" si="159"/>
        <v>-0.10171578561777164</v>
      </c>
      <c r="BG309" t="str">
        <f t="shared" si="160"/>
        <v>Oro</v>
      </c>
      <c r="BH309">
        <f t="shared" si="161"/>
        <v>1.0309750981210218E-2</v>
      </c>
      <c r="BI309" t="str">
        <f t="shared" si="162"/>
        <v>Europa equities</v>
      </c>
      <c r="BJ309">
        <f t="shared" si="163"/>
        <v>0.16360843069981662</v>
      </c>
      <c r="BK309" t="str">
        <f t="shared" si="164"/>
        <v>Asia</v>
      </c>
      <c r="BM309">
        <f t="shared" si="165"/>
        <v>1.0846964607424043</v>
      </c>
      <c r="BN309" t="str">
        <f t="shared" si="166"/>
        <v>Latam corp</v>
      </c>
      <c r="BO309">
        <f t="shared" si="167"/>
        <v>1.2960516512043083</v>
      </c>
      <c r="BP309" t="str">
        <f t="shared" si="168"/>
        <v>US IG</v>
      </c>
      <c r="BQ309">
        <f t="shared" si="169"/>
        <v>1.5370513097639078</v>
      </c>
      <c r="BR309" t="str">
        <f t="shared" si="170"/>
        <v>US HY</v>
      </c>
    </row>
    <row r="310" spans="1:70" x14ac:dyDescent="0.2">
      <c r="A310" s="2">
        <v>42650</v>
      </c>
      <c r="B310">
        <v>0.15586008578341221</v>
      </c>
      <c r="C310">
        <v>0.21325682531047649</v>
      </c>
      <c r="D310">
        <v>0.1938340316778647</v>
      </c>
      <c r="E310">
        <v>0.19586334609194719</v>
      </c>
      <c r="F310">
        <v>0.1631827900980051</v>
      </c>
      <c r="G310">
        <v>0.2355625745729111</v>
      </c>
      <c r="H310">
        <v>4.229333699543588E-2</v>
      </c>
      <c r="I310">
        <v>4.7418247748946582E-2</v>
      </c>
      <c r="J310">
        <v>2.9837571874499379E-2</v>
      </c>
      <c r="K310">
        <v>5.1647227933411081E-2</v>
      </c>
      <c r="L310">
        <v>4.2561805861601722E-2</v>
      </c>
      <c r="M310">
        <v>1.5443102305542021E-2</v>
      </c>
      <c r="N310">
        <v>0.14124982957851501</v>
      </c>
      <c r="O310">
        <v>0.17678900208167531</v>
      </c>
      <c r="Q310">
        <v>0.11882089929247421</v>
      </c>
      <c r="R310">
        <v>2.1986247639944612E-3</v>
      </c>
      <c r="S310">
        <v>1.0515308093567601E-2</v>
      </c>
      <c r="T310">
        <v>5.3358320994148167E-2</v>
      </c>
      <c r="U310">
        <v>2.6698080205152189E-2</v>
      </c>
      <c r="V310">
        <v>-0.10834954131538491</v>
      </c>
      <c r="W310">
        <v>6.5007029023121055E-2</v>
      </c>
      <c r="X310">
        <v>6.1456498292237198E-2</v>
      </c>
      <c r="Y310">
        <v>6.8504890387216744E-2</v>
      </c>
      <c r="Z310">
        <v>5.6021565346527247E-2</v>
      </c>
      <c r="AA310">
        <v>7.2122472731191545E-2</v>
      </c>
      <c r="AB310">
        <v>2.715734304212547E-2</v>
      </c>
      <c r="AC310">
        <v>-0.11891783058330201</v>
      </c>
      <c r="AD310">
        <v>-1.798223223531947E-2</v>
      </c>
      <c r="AF310">
        <f t="shared" si="137"/>
        <v>0.76235617794790156</v>
      </c>
      <c r="AG310">
        <f t="shared" si="138"/>
        <v>1.0309750981210218E-2</v>
      </c>
      <c r="AH310">
        <f t="shared" si="139"/>
        <v>5.4249029453419861E-2</v>
      </c>
      <c r="AI310">
        <f t="shared" si="140"/>
        <v>0.27242627096291583</v>
      </c>
      <c r="AJ310">
        <f t="shared" si="141"/>
        <v>0.16360843069981662</v>
      </c>
      <c r="AK310">
        <f t="shared" si="142"/>
        <v>-0.45996076206854608</v>
      </c>
      <c r="AL310">
        <f t="shared" si="143"/>
        <v>1.5370513097639078</v>
      </c>
      <c r="AM310">
        <f t="shared" si="144"/>
        <v>1.2960516512043083</v>
      </c>
      <c r="AN310">
        <f t="shared" si="145"/>
        <v>2.2959271175066465</v>
      </c>
      <c r="AO310">
        <f t="shared" si="146"/>
        <v>1.0846964607424043</v>
      </c>
      <c r="AP310">
        <f t="shared" si="147"/>
        <v>1.6945350713198655</v>
      </c>
      <c r="AQ310">
        <f t="shared" si="148"/>
        <v>1.758541937029038</v>
      </c>
      <c r="AR310">
        <f t="shared" si="149"/>
        <v>-0.84189716149144411</v>
      </c>
      <c r="AS310">
        <f t="shared" si="150"/>
        <v>-0.10171578561777164</v>
      </c>
      <c r="AU310">
        <f t="shared" si="151"/>
        <v>2.2959271175066465</v>
      </c>
      <c r="AV310" t="str">
        <f t="shared" si="152"/>
        <v>Europa bonds</v>
      </c>
      <c r="AX310">
        <f t="shared" si="153"/>
        <v>-0.84189716149144411</v>
      </c>
      <c r="AY310" t="str">
        <f t="shared" si="154"/>
        <v>Commodities</v>
      </c>
      <c r="BA310">
        <f t="shared" si="155"/>
        <v>1.758541937029038</v>
      </c>
      <c r="BB310" t="str">
        <f t="shared" si="156"/>
        <v>ABS</v>
      </c>
      <c r="BD310">
        <f t="shared" si="157"/>
        <v>-0.45996076206854608</v>
      </c>
      <c r="BE310" t="str">
        <f t="shared" si="158"/>
        <v>Latam</v>
      </c>
      <c r="BF310">
        <f t="shared" si="159"/>
        <v>-0.10171578561777164</v>
      </c>
      <c r="BG310" t="str">
        <f t="shared" si="160"/>
        <v>Oro</v>
      </c>
      <c r="BH310">
        <f t="shared" si="161"/>
        <v>1.0309750981210218E-2</v>
      </c>
      <c r="BI310" t="str">
        <f t="shared" si="162"/>
        <v>Europa equities</v>
      </c>
      <c r="BJ310">
        <f t="shared" si="163"/>
        <v>0.16360843069981662</v>
      </c>
      <c r="BK310" t="str">
        <f t="shared" si="164"/>
        <v>Asia</v>
      </c>
      <c r="BM310">
        <f t="shared" si="165"/>
        <v>1.0846964607424043</v>
      </c>
      <c r="BN310" t="str">
        <f t="shared" si="166"/>
        <v>Latam corp</v>
      </c>
      <c r="BO310">
        <f t="shared" si="167"/>
        <v>1.2960516512043083</v>
      </c>
      <c r="BP310" t="str">
        <f t="shared" si="168"/>
        <v>US IG</v>
      </c>
      <c r="BQ310">
        <f t="shared" si="169"/>
        <v>1.5370513097639078</v>
      </c>
      <c r="BR310" t="str">
        <f t="shared" si="170"/>
        <v>US HY</v>
      </c>
    </row>
    <row r="311" spans="1:70" x14ac:dyDescent="0.2">
      <c r="A311" s="2">
        <v>42654</v>
      </c>
      <c r="B311">
        <v>0.15586008578341221</v>
      </c>
      <c r="C311">
        <v>0.21325682531047649</v>
      </c>
      <c r="D311">
        <v>0.1938340316778647</v>
      </c>
      <c r="E311">
        <v>0.19586334609194719</v>
      </c>
      <c r="F311">
        <v>0.1631827900980051</v>
      </c>
      <c r="G311">
        <v>0.2355625745729111</v>
      </c>
      <c r="H311">
        <v>4.229333699543588E-2</v>
      </c>
      <c r="I311">
        <v>4.7418247748946582E-2</v>
      </c>
      <c r="J311">
        <v>2.9837571874499379E-2</v>
      </c>
      <c r="K311">
        <v>5.1647227933411081E-2</v>
      </c>
      <c r="L311">
        <v>4.2561805861601722E-2</v>
      </c>
      <c r="M311">
        <v>1.5443102305542021E-2</v>
      </c>
      <c r="N311">
        <v>0.14124982957851501</v>
      </c>
      <c r="O311">
        <v>0.17678900208167531</v>
      </c>
      <c r="Q311">
        <v>0.11882089929247421</v>
      </c>
      <c r="R311">
        <v>2.1986247639944612E-3</v>
      </c>
      <c r="S311">
        <v>1.0515308093567601E-2</v>
      </c>
      <c r="T311">
        <v>5.3358320994148167E-2</v>
      </c>
      <c r="U311">
        <v>2.6698080205152189E-2</v>
      </c>
      <c r="V311">
        <v>-0.10834954131538491</v>
      </c>
      <c r="W311">
        <v>6.5007029023121055E-2</v>
      </c>
      <c r="X311">
        <v>6.1456498292237198E-2</v>
      </c>
      <c r="Y311">
        <v>6.8504890387216744E-2</v>
      </c>
      <c r="Z311">
        <v>5.6021565346527247E-2</v>
      </c>
      <c r="AA311">
        <v>7.2122472731191545E-2</v>
      </c>
      <c r="AB311">
        <v>2.715734304212547E-2</v>
      </c>
      <c r="AC311">
        <v>-0.11891783058330201</v>
      </c>
      <c r="AD311">
        <v>-1.798223223531947E-2</v>
      </c>
      <c r="AF311">
        <f t="shared" si="137"/>
        <v>0.76235617794790156</v>
      </c>
      <c r="AG311">
        <f t="shared" si="138"/>
        <v>1.0309750981210218E-2</v>
      </c>
      <c r="AH311">
        <f t="shared" si="139"/>
        <v>5.4249029453419861E-2</v>
      </c>
      <c r="AI311">
        <f t="shared" si="140"/>
        <v>0.27242627096291583</v>
      </c>
      <c r="AJ311">
        <f t="shared" si="141"/>
        <v>0.16360843069981662</v>
      </c>
      <c r="AK311">
        <f t="shared" si="142"/>
        <v>-0.45996076206854608</v>
      </c>
      <c r="AL311">
        <f t="shared" si="143"/>
        <v>1.5370513097639078</v>
      </c>
      <c r="AM311">
        <f t="shared" si="144"/>
        <v>1.2960516512043083</v>
      </c>
      <c r="AN311">
        <f t="shared" si="145"/>
        <v>2.2959271175066465</v>
      </c>
      <c r="AO311">
        <f t="shared" si="146"/>
        <v>1.0846964607424043</v>
      </c>
      <c r="AP311">
        <f t="shared" si="147"/>
        <v>1.6945350713198655</v>
      </c>
      <c r="AQ311">
        <f t="shared" si="148"/>
        <v>1.758541937029038</v>
      </c>
      <c r="AR311">
        <f t="shared" si="149"/>
        <v>-0.84189716149144411</v>
      </c>
      <c r="AS311">
        <f t="shared" si="150"/>
        <v>-0.10171578561777164</v>
      </c>
      <c r="AU311">
        <f t="shared" si="151"/>
        <v>2.2959271175066465</v>
      </c>
      <c r="AV311" t="str">
        <f t="shared" si="152"/>
        <v>Europa bonds</v>
      </c>
      <c r="AX311">
        <f t="shared" si="153"/>
        <v>-0.84189716149144411</v>
      </c>
      <c r="AY311" t="str">
        <f t="shared" si="154"/>
        <v>Commodities</v>
      </c>
      <c r="BA311">
        <f t="shared" si="155"/>
        <v>1.758541937029038</v>
      </c>
      <c r="BB311" t="str">
        <f t="shared" si="156"/>
        <v>ABS</v>
      </c>
      <c r="BD311">
        <f t="shared" si="157"/>
        <v>-0.45996076206854608</v>
      </c>
      <c r="BE311" t="str">
        <f t="shared" si="158"/>
        <v>Latam</v>
      </c>
      <c r="BF311">
        <f t="shared" si="159"/>
        <v>-0.10171578561777164</v>
      </c>
      <c r="BG311" t="str">
        <f t="shared" si="160"/>
        <v>Oro</v>
      </c>
      <c r="BH311">
        <f t="shared" si="161"/>
        <v>1.0309750981210218E-2</v>
      </c>
      <c r="BI311" t="str">
        <f t="shared" si="162"/>
        <v>Europa equities</v>
      </c>
      <c r="BJ311">
        <f t="shared" si="163"/>
        <v>0.16360843069981662</v>
      </c>
      <c r="BK311" t="str">
        <f t="shared" si="164"/>
        <v>Asia</v>
      </c>
      <c r="BM311">
        <f t="shared" si="165"/>
        <v>1.0846964607424043</v>
      </c>
      <c r="BN311" t="str">
        <f t="shared" si="166"/>
        <v>Latam corp</v>
      </c>
      <c r="BO311">
        <f t="shared" si="167"/>
        <v>1.2960516512043083</v>
      </c>
      <c r="BP311" t="str">
        <f t="shared" si="168"/>
        <v>US IG</v>
      </c>
      <c r="BQ311">
        <f t="shared" si="169"/>
        <v>1.5370513097639078</v>
      </c>
      <c r="BR311" t="str">
        <f t="shared" si="170"/>
        <v>US HY</v>
      </c>
    </row>
    <row r="312" spans="1:70" x14ac:dyDescent="0.2">
      <c r="A312" s="2">
        <v>42655</v>
      </c>
      <c r="B312">
        <v>0.15586008578341221</v>
      </c>
      <c r="C312">
        <v>0.21325682531047649</v>
      </c>
      <c r="D312">
        <v>0.1938340316778647</v>
      </c>
      <c r="E312">
        <v>0.19586334609194719</v>
      </c>
      <c r="F312">
        <v>0.1631827900980051</v>
      </c>
      <c r="G312">
        <v>0.2355625745729111</v>
      </c>
      <c r="H312">
        <v>4.229333699543588E-2</v>
      </c>
      <c r="I312">
        <v>4.7418247748946582E-2</v>
      </c>
      <c r="J312">
        <v>2.9837571874499379E-2</v>
      </c>
      <c r="K312">
        <v>5.1647227933411081E-2</v>
      </c>
      <c r="L312">
        <v>4.2561805861601722E-2</v>
      </c>
      <c r="M312">
        <v>1.5443102305542021E-2</v>
      </c>
      <c r="N312">
        <v>0.14124982957851501</v>
      </c>
      <c r="O312">
        <v>0.17678900208167531</v>
      </c>
      <c r="Q312">
        <v>0.11882089929247421</v>
      </c>
      <c r="R312">
        <v>2.1986247639944612E-3</v>
      </c>
      <c r="S312">
        <v>1.0515308093567601E-2</v>
      </c>
      <c r="T312">
        <v>5.3358320994148167E-2</v>
      </c>
      <c r="U312">
        <v>2.6698080205152189E-2</v>
      </c>
      <c r="V312">
        <v>-0.10834954131538491</v>
      </c>
      <c r="W312">
        <v>6.5007029023121055E-2</v>
      </c>
      <c r="X312">
        <v>6.1456498292237198E-2</v>
      </c>
      <c r="Y312">
        <v>6.8504890387216744E-2</v>
      </c>
      <c r="Z312">
        <v>5.6021565346527247E-2</v>
      </c>
      <c r="AA312">
        <v>7.2122472731191545E-2</v>
      </c>
      <c r="AB312">
        <v>2.715734304212547E-2</v>
      </c>
      <c r="AC312">
        <v>-0.11891783058330201</v>
      </c>
      <c r="AD312">
        <v>-1.798223223531947E-2</v>
      </c>
      <c r="AF312">
        <f t="shared" si="137"/>
        <v>0.76235617794790156</v>
      </c>
      <c r="AG312">
        <f t="shared" si="138"/>
        <v>1.0309750981210218E-2</v>
      </c>
      <c r="AH312">
        <f t="shared" si="139"/>
        <v>5.4249029453419861E-2</v>
      </c>
      <c r="AI312">
        <f t="shared" si="140"/>
        <v>0.27242627096291583</v>
      </c>
      <c r="AJ312">
        <f t="shared" si="141"/>
        <v>0.16360843069981662</v>
      </c>
      <c r="AK312">
        <f t="shared" si="142"/>
        <v>-0.45996076206854608</v>
      </c>
      <c r="AL312">
        <f t="shared" si="143"/>
        <v>1.5370513097639078</v>
      </c>
      <c r="AM312">
        <f t="shared" si="144"/>
        <v>1.2960516512043083</v>
      </c>
      <c r="AN312">
        <f t="shared" si="145"/>
        <v>2.2959271175066465</v>
      </c>
      <c r="AO312">
        <f t="shared" si="146"/>
        <v>1.0846964607424043</v>
      </c>
      <c r="AP312">
        <f t="shared" si="147"/>
        <v>1.6945350713198655</v>
      </c>
      <c r="AQ312">
        <f t="shared" si="148"/>
        <v>1.758541937029038</v>
      </c>
      <c r="AR312">
        <f t="shared" si="149"/>
        <v>-0.84189716149144411</v>
      </c>
      <c r="AS312">
        <f t="shared" si="150"/>
        <v>-0.10171578561777164</v>
      </c>
      <c r="AU312">
        <f t="shared" si="151"/>
        <v>2.2959271175066465</v>
      </c>
      <c r="AV312" t="str">
        <f t="shared" si="152"/>
        <v>Europa bonds</v>
      </c>
      <c r="AX312">
        <f t="shared" si="153"/>
        <v>-0.84189716149144411</v>
      </c>
      <c r="AY312" t="str">
        <f t="shared" si="154"/>
        <v>Commodities</v>
      </c>
      <c r="BA312">
        <f t="shared" si="155"/>
        <v>1.758541937029038</v>
      </c>
      <c r="BB312" t="str">
        <f t="shared" si="156"/>
        <v>ABS</v>
      </c>
      <c r="BD312">
        <f t="shared" si="157"/>
        <v>-0.45996076206854608</v>
      </c>
      <c r="BE312" t="str">
        <f t="shared" si="158"/>
        <v>Latam</v>
      </c>
      <c r="BF312">
        <f t="shared" si="159"/>
        <v>-0.10171578561777164</v>
      </c>
      <c r="BG312" t="str">
        <f t="shared" si="160"/>
        <v>Oro</v>
      </c>
      <c r="BH312">
        <f t="shared" si="161"/>
        <v>1.0309750981210218E-2</v>
      </c>
      <c r="BI312" t="str">
        <f t="shared" si="162"/>
        <v>Europa equities</v>
      </c>
      <c r="BJ312">
        <f t="shared" si="163"/>
        <v>0.16360843069981662</v>
      </c>
      <c r="BK312" t="str">
        <f t="shared" si="164"/>
        <v>Asia</v>
      </c>
      <c r="BM312">
        <f t="shared" si="165"/>
        <v>1.0846964607424043</v>
      </c>
      <c r="BN312" t="str">
        <f t="shared" si="166"/>
        <v>Latam corp</v>
      </c>
      <c r="BO312">
        <f t="shared" si="167"/>
        <v>1.2960516512043083</v>
      </c>
      <c r="BP312" t="str">
        <f t="shared" si="168"/>
        <v>US IG</v>
      </c>
      <c r="BQ312">
        <f t="shared" si="169"/>
        <v>1.5370513097639078</v>
      </c>
      <c r="BR312" t="str">
        <f t="shared" si="170"/>
        <v>US HY</v>
      </c>
    </row>
    <row r="313" spans="1:70" x14ac:dyDescent="0.2">
      <c r="A313" s="2">
        <v>42656</v>
      </c>
      <c r="B313">
        <v>0.15586008578341221</v>
      </c>
      <c r="C313">
        <v>0.21325682531047649</v>
      </c>
      <c r="D313">
        <v>0.1938340316778647</v>
      </c>
      <c r="E313">
        <v>0.19586334609194719</v>
      </c>
      <c r="F313">
        <v>0.1631827900980051</v>
      </c>
      <c r="G313">
        <v>0.2355625745729111</v>
      </c>
      <c r="H313">
        <v>4.229333699543588E-2</v>
      </c>
      <c r="I313">
        <v>4.7418247748946582E-2</v>
      </c>
      <c r="J313">
        <v>2.9837571874499379E-2</v>
      </c>
      <c r="K313">
        <v>5.1647227933411081E-2</v>
      </c>
      <c r="L313">
        <v>4.2561805861601722E-2</v>
      </c>
      <c r="M313">
        <v>1.5443102305542021E-2</v>
      </c>
      <c r="N313">
        <v>0.14124982957851501</v>
      </c>
      <c r="O313">
        <v>0.17678900208167531</v>
      </c>
      <c r="Q313">
        <v>0.11882089929247421</v>
      </c>
      <c r="R313">
        <v>2.1986247639944612E-3</v>
      </c>
      <c r="S313">
        <v>1.0515308093567601E-2</v>
      </c>
      <c r="T313">
        <v>5.3358320994148167E-2</v>
      </c>
      <c r="U313">
        <v>2.6698080205152189E-2</v>
      </c>
      <c r="V313">
        <v>-0.10834954131538491</v>
      </c>
      <c r="W313">
        <v>6.5007029023121055E-2</v>
      </c>
      <c r="X313">
        <v>6.1456498292237198E-2</v>
      </c>
      <c r="Y313">
        <v>6.8504890387216744E-2</v>
      </c>
      <c r="Z313">
        <v>5.6021565346527247E-2</v>
      </c>
      <c r="AA313">
        <v>7.2122472731191545E-2</v>
      </c>
      <c r="AB313">
        <v>2.715734304212547E-2</v>
      </c>
      <c r="AC313">
        <v>-0.11891783058330201</v>
      </c>
      <c r="AD313">
        <v>-1.798223223531947E-2</v>
      </c>
      <c r="AF313">
        <f t="shared" si="137"/>
        <v>0.76235617794790156</v>
      </c>
      <c r="AG313">
        <f t="shared" si="138"/>
        <v>1.0309750981210218E-2</v>
      </c>
      <c r="AH313">
        <f t="shared" si="139"/>
        <v>5.4249029453419861E-2</v>
      </c>
      <c r="AI313">
        <f t="shared" si="140"/>
        <v>0.27242627096291583</v>
      </c>
      <c r="AJ313">
        <f t="shared" si="141"/>
        <v>0.16360843069981662</v>
      </c>
      <c r="AK313">
        <f t="shared" si="142"/>
        <v>-0.45996076206854608</v>
      </c>
      <c r="AL313">
        <f t="shared" si="143"/>
        <v>1.5370513097639078</v>
      </c>
      <c r="AM313">
        <f t="shared" si="144"/>
        <v>1.2960516512043083</v>
      </c>
      <c r="AN313">
        <f t="shared" si="145"/>
        <v>2.2959271175066465</v>
      </c>
      <c r="AO313">
        <f t="shared" si="146"/>
        <v>1.0846964607424043</v>
      </c>
      <c r="AP313">
        <f t="shared" si="147"/>
        <v>1.6945350713198655</v>
      </c>
      <c r="AQ313">
        <f t="shared" si="148"/>
        <v>1.758541937029038</v>
      </c>
      <c r="AR313">
        <f t="shared" si="149"/>
        <v>-0.84189716149144411</v>
      </c>
      <c r="AS313">
        <f t="shared" si="150"/>
        <v>-0.10171578561777164</v>
      </c>
      <c r="AU313">
        <f t="shared" si="151"/>
        <v>2.2959271175066465</v>
      </c>
      <c r="AV313" t="str">
        <f t="shared" si="152"/>
        <v>Europa bonds</v>
      </c>
      <c r="AX313">
        <f t="shared" si="153"/>
        <v>-0.84189716149144411</v>
      </c>
      <c r="AY313" t="str">
        <f t="shared" si="154"/>
        <v>Commodities</v>
      </c>
      <c r="BA313">
        <f t="shared" si="155"/>
        <v>1.758541937029038</v>
      </c>
      <c r="BB313" t="str">
        <f t="shared" si="156"/>
        <v>ABS</v>
      </c>
      <c r="BD313">
        <f t="shared" si="157"/>
        <v>-0.45996076206854608</v>
      </c>
      <c r="BE313" t="str">
        <f t="shared" si="158"/>
        <v>Latam</v>
      </c>
      <c r="BF313">
        <f t="shared" si="159"/>
        <v>-0.10171578561777164</v>
      </c>
      <c r="BG313" t="str">
        <f t="shared" si="160"/>
        <v>Oro</v>
      </c>
      <c r="BH313">
        <f t="shared" si="161"/>
        <v>1.0309750981210218E-2</v>
      </c>
      <c r="BI313" t="str">
        <f t="shared" si="162"/>
        <v>Europa equities</v>
      </c>
      <c r="BJ313">
        <f t="shared" si="163"/>
        <v>0.16360843069981662</v>
      </c>
      <c r="BK313" t="str">
        <f t="shared" si="164"/>
        <v>Asia</v>
      </c>
      <c r="BM313">
        <f t="shared" si="165"/>
        <v>1.0846964607424043</v>
      </c>
      <c r="BN313" t="str">
        <f t="shared" si="166"/>
        <v>Latam corp</v>
      </c>
      <c r="BO313">
        <f t="shared" si="167"/>
        <v>1.2960516512043083</v>
      </c>
      <c r="BP313" t="str">
        <f t="shared" si="168"/>
        <v>US IG</v>
      </c>
      <c r="BQ313">
        <f t="shared" si="169"/>
        <v>1.5370513097639078</v>
      </c>
      <c r="BR313" t="str">
        <f t="shared" si="170"/>
        <v>US HY</v>
      </c>
    </row>
    <row r="314" spans="1:70" x14ac:dyDescent="0.2">
      <c r="A314" s="2">
        <v>42657</v>
      </c>
      <c r="B314">
        <v>0.15586008578341221</v>
      </c>
      <c r="C314">
        <v>0.21325682531047649</v>
      </c>
      <c r="D314">
        <v>0.1938340316778647</v>
      </c>
      <c r="E314">
        <v>0.19586334609194719</v>
      </c>
      <c r="F314">
        <v>0.1631827900980051</v>
      </c>
      <c r="G314">
        <v>0.2355625745729111</v>
      </c>
      <c r="H314">
        <v>4.229333699543588E-2</v>
      </c>
      <c r="I314">
        <v>4.7418247748946582E-2</v>
      </c>
      <c r="J314">
        <v>2.9837571874499379E-2</v>
      </c>
      <c r="K314">
        <v>5.1647227933411081E-2</v>
      </c>
      <c r="L314">
        <v>4.2561805861601722E-2</v>
      </c>
      <c r="M314">
        <v>1.5443102305542021E-2</v>
      </c>
      <c r="N314">
        <v>0.14124982957851501</v>
      </c>
      <c r="O314">
        <v>0.17678900208167531</v>
      </c>
      <c r="Q314">
        <v>0.11882089929247421</v>
      </c>
      <c r="R314">
        <v>2.1986247639944612E-3</v>
      </c>
      <c r="S314">
        <v>1.0515308093567601E-2</v>
      </c>
      <c r="T314">
        <v>5.3358320994148167E-2</v>
      </c>
      <c r="U314">
        <v>2.6698080205152189E-2</v>
      </c>
      <c r="V314">
        <v>-0.10834954131538491</v>
      </c>
      <c r="W314">
        <v>6.5007029023121055E-2</v>
      </c>
      <c r="X314">
        <v>6.1456498292237198E-2</v>
      </c>
      <c r="Y314">
        <v>6.8504890387216744E-2</v>
      </c>
      <c r="Z314">
        <v>5.6021565346527247E-2</v>
      </c>
      <c r="AA314">
        <v>7.2122472731191545E-2</v>
      </c>
      <c r="AB314">
        <v>2.715734304212547E-2</v>
      </c>
      <c r="AC314">
        <v>-0.11891783058330201</v>
      </c>
      <c r="AD314">
        <v>-1.798223223531947E-2</v>
      </c>
      <c r="AF314">
        <f t="shared" si="137"/>
        <v>0.76235617794790156</v>
      </c>
      <c r="AG314">
        <f t="shared" si="138"/>
        <v>1.0309750981210218E-2</v>
      </c>
      <c r="AH314">
        <f t="shared" si="139"/>
        <v>5.4249029453419861E-2</v>
      </c>
      <c r="AI314">
        <f t="shared" si="140"/>
        <v>0.27242627096291583</v>
      </c>
      <c r="AJ314">
        <f t="shared" si="141"/>
        <v>0.16360843069981662</v>
      </c>
      <c r="AK314">
        <f t="shared" si="142"/>
        <v>-0.45996076206854608</v>
      </c>
      <c r="AL314">
        <f t="shared" si="143"/>
        <v>1.5370513097639078</v>
      </c>
      <c r="AM314">
        <f t="shared" si="144"/>
        <v>1.2960516512043083</v>
      </c>
      <c r="AN314">
        <f t="shared" si="145"/>
        <v>2.2959271175066465</v>
      </c>
      <c r="AO314">
        <f t="shared" si="146"/>
        <v>1.0846964607424043</v>
      </c>
      <c r="AP314">
        <f t="shared" si="147"/>
        <v>1.6945350713198655</v>
      </c>
      <c r="AQ314">
        <f t="shared" si="148"/>
        <v>1.758541937029038</v>
      </c>
      <c r="AR314">
        <f t="shared" si="149"/>
        <v>-0.84189716149144411</v>
      </c>
      <c r="AS314">
        <f t="shared" si="150"/>
        <v>-0.10171578561777164</v>
      </c>
      <c r="AU314">
        <f t="shared" si="151"/>
        <v>2.2959271175066465</v>
      </c>
      <c r="AV314" t="str">
        <f t="shared" si="152"/>
        <v>Europa bonds</v>
      </c>
      <c r="AX314">
        <f t="shared" si="153"/>
        <v>-0.84189716149144411</v>
      </c>
      <c r="AY314" t="str">
        <f t="shared" si="154"/>
        <v>Commodities</v>
      </c>
      <c r="BA314">
        <f t="shared" si="155"/>
        <v>1.758541937029038</v>
      </c>
      <c r="BB314" t="str">
        <f t="shared" si="156"/>
        <v>ABS</v>
      </c>
      <c r="BD314">
        <f t="shared" si="157"/>
        <v>-0.45996076206854608</v>
      </c>
      <c r="BE314" t="str">
        <f t="shared" si="158"/>
        <v>Latam</v>
      </c>
      <c r="BF314">
        <f t="shared" si="159"/>
        <v>-0.10171578561777164</v>
      </c>
      <c r="BG314" t="str">
        <f t="shared" si="160"/>
        <v>Oro</v>
      </c>
      <c r="BH314">
        <f t="shared" si="161"/>
        <v>1.0309750981210218E-2</v>
      </c>
      <c r="BI314" t="str">
        <f t="shared" si="162"/>
        <v>Europa equities</v>
      </c>
      <c r="BJ314">
        <f t="shared" si="163"/>
        <v>0.16360843069981662</v>
      </c>
      <c r="BK314" t="str">
        <f t="shared" si="164"/>
        <v>Asia</v>
      </c>
      <c r="BM314">
        <f t="shared" si="165"/>
        <v>1.0846964607424043</v>
      </c>
      <c r="BN314" t="str">
        <f t="shared" si="166"/>
        <v>Latam corp</v>
      </c>
      <c r="BO314">
        <f t="shared" si="167"/>
        <v>1.2960516512043083</v>
      </c>
      <c r="BP314" t="str">
        <f t="shared" si="168"/>
        <v>US IG</v>
      </c>
      <c r="BQ314">
        <f t="shared" si="169"/>
        <v>1.5370513097639078</v>
      </c>
      <c r="BR314" t="str">
        <f t="shared" si="170"/>
        <v>US HY</v>
      </c>
    </row>
    <row r="315" spans="1:70" x14ac:dyDescent="0.2">
      <c r="A315" s="2">
        <v>42660</v>
      </c>
      <c r="B315">
        <v>0.15586008578341221</v>
      </c>
      <c r="C315">
        <v>0.21325682531047649</v>
      </c>
      <c r="D315">
        <v>0.1938340316778647</v>
      </c>
      <c r="E315">
        <v>0.19586334609194719</v>
      </c>
      <c r="F315">
        <v>0.1631827900980051</v>
      </c>
      <c r="G315">
        <v>0.2355625745729111</v>
      </c>
      <c r="H315">
        <v>4.229333699543588E-2</v>
      </c>
      <c r="I315">
        <v>4.7418247748946582E-2</v>
      </c>
      <c r="J315">
        <v>2.9837571874499379E-2</v>
      </c>
      <c r="K315">
        <v>5.1647227933411081E-2</v>
      </c>
      <c r="L315">
        <v>4.2561805861601722E-2</v>
      </c>
      <c r="M315">
        <v>1.5443102305542021E-2</v>
      </c>
      <c r="N315">
        <v>0.14124982957851501</v>
      </c>
      <c r="O315">
        <v>0.17678900208167531</v>
      </c>
      <c r="Q315">
        <v>0.11882089929247421</v>
      </c>
      <c r="R315">
        <v>2.1986247639944612E-3</v>
      </c>
      <c r="S315">
        <v>1.0515308093567601E-2</v>
      </c>
      <c r="T315">
        <v>5.3358320994148167E-2</v>
      </c>
      <c r="U315">
        <v>2.6698080205152189E-2</v>
      </c>
      <c r="V315">
        <v>-0.10834954131538491</v>
      </c>
      <c r="W315">
        <v>6.5007029023121055E-2</v>
      </c>
      <c r="X315">
        <v>6.1456498292237198E-2</v>
      </c>
      <c r="Y315">
        <v>6.8504890387216744E-2</v>
      </c>
      <c r="Z315">
        <v>5.6021565346527247E-2</v>
      </c>
      <c r="AA315">
        <v>7.2122472731191545E-2</v>
      </c>
      <c r="AB315">
        <v>2.715734304212547E-2</v>
      </c>
      <c r="AC315">
        <v>-0.11891783058330201</v>
      </c>
      <c r="AD315">
        <v>-1.798223223531947E-2</v>
      </c>
      <c r="AF315">
        <f t="shared" si="137"/>
        <v>0.76235617794790156</v>
      </c>
      <c r="AG315">
        <f t="shared" si="138"/>
        <v>1.0309750981210218E-2</v>
      </c>
      <c r="AH315">
        <f t="shared" si="139"/>
        <v>5.4249029453419861E-2</v>
      </c>
      <c r="AI315">
        <f t="shared" si="140"/>
        <v>0.27242627096291583</v>
      </c>
      <c r="AJ315">
        <f t="shared" si="141"/>
        <v>0.16360843069981662</v>
      </c>
      <c r="AK315">
        <f t="shared" si="142"/>
        <v>-0.45996076206854608</v>
      </c>
      <c r="AL315">
        <f t="shared" si="143"/>
        <v>1.5370513097639078</v>
      </c>
      <c r="AM315">
        <f t="shared" si="144"/>
        <v>1.2960516512043083</v>
      </c>
      <c r="AN315">
        <f t="shared" si="145"/>
        <v>2.2959271175066465</v>
      </c>
      <c r="AO315">
        <f t="shared" si="146"/>
        <v>1.0846964607424043</v>
      </c>
      <c r="AP315">
        <f t="shared" si="147"/>
        <v>1.6945350713198655</v>
      </c>
      <c r="AQ315">
        <f t="shared" si="148"/>
        <v>1.758541937029038</v>
      </c>
      <c r="AR315">
        <f t="shared" si="149"/>
        <v>-0.84189716149144411</v>
      </c>
      <c r="AS315">
        <f t="shared" si="150"/>
        <v>-0.10171578561777164</v>
      </c>
      <c r="AU315">
        <f t="shared" si="151"/>
        <v>2.2959271175066465</v>
      </c>
      <c r="AV315" t="str">
        <f t="shared" si="152"/>
        <v>Europa bonds</v>
      </c>
      <c r="AX315">
        <f t="shared" si="153"/>
        <v>-0.84189716149144411</v>
      </c>
      <c r="AY315" t="str">
        <f t="shared" si="154"/>
        <v>Commodities</v>
      </c>
      <c r="BA315">
        <f t="shared" si="155"/>
        <v>1.758541937029038</v>
      </c>
      <c r="BB315" t="str">
        <f t="shared" si="156"/>
        <v>ABS</v>
      </c>
      <c r="BD315">
        <f t="shared" si="157"/>
        <v>-0.45996076206854608</v>
      </c>
      <c r="BE315" t="str">
        <f t="shared" si="158"/>
        <v>Latam</v>
      </c>
      <c r="BF315">
        <f t="shared" si="159"/>
        <v>-0.10171578561777164</v>
      </c>
      <c r="BG315" t="str">
        <f t="shared" si="160"/>
        <v>Oro</v>
      </c>
      <c r="BH315">
        <f t="shared" si="161"/>
        <v>1.0309750981210218E-2</v>
      </c>
      <c r="BI315" t="str">
        <f t="shared" si="162"/>
        <v>Europa equities</v>
      </c>
      <c r="BJ315">
        <f t="shared" si="163"/>
        <v>0.16360843069981662</v>
      </c>
      <c r="BK315" t="str">
        <f t="shared" si="164"/>
        <v>Asia</v>
      </c>
      <c r="BM315">
        <f t="shared" si="165"/>
        <v>1.0846964607424043</v>
      </c>
      <c r="BN315" t="str">
        <f t="shared" si="166"/>
        <v>Latam corp</v>
      </c>
      <c r="BO315">
        <f t="shared" si="167"/>
        <v>1.2960516512043083</v>
      </c>
      <c r="BP315" t="str">
        <f t="shared" si="168"/>
        <v>US IG</v>
      </c>
      <c r="BQ315">
        <f t="shared" si="169"/>
        <v>1.5370513097639078</v>
      </c>
      <c r="BR315" t="str">
        <f t="shared" si="170"/>
        <v>US HY</v>
      </c>
    </row>
    <row r="316" spans="1:70" x14ac:dyDescent="0.2">
      <c r="A316" s="2">
        <v>42661</v>
      </c>
      <c r="B316">
        <v>0.15586008578341221</v>
      </c>
      <c r="C316">
        <v>0.21325682531047649</v>
      </c>
      <c r="D316">
        <v>0.1938340316778647</v>
      </c>
      <c r="E316">
        <v>0.19586334609194719</v>
      </c>
      <c r="F316">
        <v>0.1631827900980051</v>
      </c>
      <c r="G316">
        <v>0.2355625745729111</v>
      </c>
      <c r="H316">
        <v>4.229333699543588E-2</v>
      </c>
      <c r="I316">
        <v>4.7418247748946582E-2</v>
      </c>
      <c r="J316">
        <v>2.9837571874499379E-2</v>
      </c>
      <c r="K316">
        <v>5.1647227933411081E-2</v>
      </c>
      <c r="L316">
        <v>4.2561805861601722E-2</v>
      </c>
      <c r="M316">
        <v>1.5443102305542021E-2</v>
      </c>
      <c r="N316">
        <v>0.14124982957851501</v>
      </c>
      <c r="O316">
        <v>0.17678900208167531</v>
      </c>
      <c r="Q316">
        <v>0.11882089929247421</v>
      </c>
      <c r="R316">
        <v>2.1986247639944612E-3</v>
      </c>
      <c r="S316">
        <v>1.0515308093567601E-2</v>
      </c>
      <c r="T316">
        <v>5.3358320994148167E-2</v>
      </c>
      <c r="U316">
        <v>2.6698080205152189E-2</v>
      </c>
      <c r="V316">
        <v>-0.10834954131538491</v>
      </c>
      <c r="W316">
        <v>6.5007029023121055E-2</v>
      </c>
      <c r="X316">
        <v>6.1456498292237198E-2</v>
      </c>
      <c r="Y316">
        <v>6.8504890387216744E-2</v>
      </c>
      <c r="Z316">
        <v>5.6021565346527247E-2</v>
      </c>
      <c r="AA316">
        <v>7.2122472731191545E-2</v>
      </c>
      <c r="AB316">
        <v>2.715734304212547E-2</v>
      </c>
      <c r="AC316">
        <v>-0.11891783058330201</v>
      </c>
      <c r="AD316">
        <v>-1.798223223531947E-2</v>
      </c>
      <c r="AF316">
        <f t="shared" si="137"/>
        <v>0.76235617794790156</v>
      </c>
      <c r="AG316">
        <f t="shared" si="138"/>
        <v>1.0309750981210218E-2</v>
      </c>
      <c r="AH316">
        <f t="shared" si="139"/>
        <v>5.4249029453419861E-2</v>
      </c>
      <c r="AI316">
        <f t="shared" si="140"/>
        <v>0.27242627096291583</v>
      </c>
      <c r="AJ316">
        <f t="shared" si="141"/>
        <v>0.16360843069981662</v>
      </c>
      <c r="AK316">
        <f t="shared" si="142"/>
        <v>-0.45996076206854608</v>
      </c>
      <c r="AL316">
        <f t="shared" si="143"/>
        <v>1.5370513097639078</v>
      </c>
      <c r="AM316">
        <f t="shared" si="144"/>
        <v>1.2960516512043083</v>
      </c>
      <c r="AN316">
        <f t="shared" si="145"/>
        <v>2.2959271175066465</v>
      </c>
      <c r="AO316">
        <f t="shared" si="146"/>
        <v>1.0846964607424043</v>
      </c>
      <c r="AP316">
        <f t="shared" si="147"/>
        <v>1.6945350713198655</v>
      </c>
      <c r="AQ316">
        <f t="shared" si="148"/>
        <v>1.758541937029038</v>
      </c>
      <c r="AR316">
        <f t="shared" si="149"/>
        <v>-0.84189716149144411</v>
      </c>
      <c r="AS316">
        <f t="shared" si="150"/>
        <v>-0.10171578561777164</v>
      </c>
      <c r="AU316">
        <f t="shared" si="151"/>
        <v>2.2959271175066465</v>
      </c>
      <c r="AV316" t="str">
        <f t="shared" si="152"/>
        <v>Europa bonds</v>
      </c>
      <c r="AX316">
        <f t="shared" si="153"/>
        <v>-0.84189716149144411</v>
      </c>
      <c r="AY316" t="str">
        <f t="shared" si="154"/>
        <v>Commodities</v>
      </c>
      <c r="BA316">
        <f t="shared" si="155"/>
        <v>1.758541937029038</v>
      </c>
      <c r="BB316" t="str">
        <f t="shared" si="156"/>
        <v>ABS</v>
      </c>
      <c r="BD316">
        <f t="shared" si="157"/>
        <v>-0.45996076206854608</v>
      </c>
      <c r="BE316" t="str">
        <f t="shared" si="158"/>
        <v>Latam</v>
      </c>
      <c r="BF316">
        <f t="shared" si="159"/>
        <v>-0.10171578561777164</v>
      </c>
      <c r="BG316" t="str">
        <f t="shared" si="160"/>
        <v>Oro</v>
      </c>
      <c r="BH316">
        <f t="shared" si="161"/>
        <v>1.0309750981210218E-2</v>
      </c>
      <c r="BI316" t="str">
        <f t="shared" si="162"/>
        <v>Europa equities</v>
      </c>
      <c r="BJ316">
        <f t="shared" si="163"/>
        <v>0.16360843069981662</v>
      </c>
      <c r="BK316" t="str">
        <f t="shared" si="164"/>
        <v>Asia</v>
      </c>
      <c r="BM316">
        <f t="shared" si="165"/>
        <v>1.0846964607424043</v>
      </c>
      <c r="BN316" t="str">
        <f t="shared" si="166"/>
        <v>Latam corp</v>
      </c>
      <c r="BO316">
        <f t="shared" si="167"/>
        <v>1.2960516512043083</v>
      </c>
      <c r="BP316" t="str">
        <f t="shared" si="168"/>
        <v>US IG</v>
      </c>
      <c r="BQ316">
        <f t="shared" si="169"/>
        <v>1.5370513097639078</v>
      </c>
      <c r="BR316" t="str">
        <f t="shared" si="170"/>
        <v>US HY</v>
      </c>
    </row>
    <row r="317" spans="1:70" x14ac:dyDescent="0.2">
      <c r="A317" s="2">
        <v>42662</v>
      </c>
      <c r="B317">
        <v>0.15586008578341221</v>
      </c>
      <c r="C317">
        <v>0.21325682531047649</v>
      </c>
      <c r="D317">
        <v>0.1938340316778647</v>
      </c>
      <c r="E317">
        <v>0.19586334609194719</v>
      </c>
      <c r="F317">
        <v>0.1631827900980051</v>
      </c>
      <c r="G317">
        <v>0.2355625745729111</v>
      </c>
      <c r="H317">
        <v>4.229333699543588E-2</v>
      </c>
      <c r="I317">
        <v>4.7418247748946582E-2</v>
      </c>
      <c r="J317">
        <v>2.9837571874499379E-2</v>
      </c>
      <c r="K317">
        <v>5.1647227933411081E-2</v>
      </c>
      <c r="L317">
        <v>4.2561805861601722E-2</v>
      </c>
      <c r="M317">
        <v>1.5443102305542021E-2</v>
      </c>
      <c r="N317">
        <v>0.14124982957851501</v>
      </c>
      <c r="O317">
        <v>0.17678900208167531</v>
      </c>
      <c r="Q317">
        <v>0.11882089929247421</v>
      </c>
      <c r="R317">
        <v>2.1986247639944612E-3</v>
      </c>
      <c r="S317">
        <v>1.0515308093567601E-2</v>
      </c>
      <c r="T317">
        <v>5.3358320994148167E-2</v>
      </c>
      <c r="U317">
        <v>2.6698080205152189E-2</v>
      </c>
      <c r="V317">
        <v>-0.10834954131538491</v>
      </c>
      <c r="W317">
        <v>6.5007029023121055E-2</v>
      </c>
      <c r="X317">
        <v>6.1456498292237198E-2</v>
      </c>
      <c r="Y317">
        <v>6.8504890387216744E-2</v>
      </c>
      <c r="Z317">
        <v>5.6021565346527247E-2</v>
      </c>
      <c r="AA317">
        <v>7.2122472731191545E-2</v>
      </c>
      <c r="AB317">
        <v>2.715734304212547E-2</v>
      </c>
      <c r="AC317">
        <v>-0.11891783058330201</v>
      </c>
      <c r="AD317">
        <v>-1.798223223531947E-2</v>
      </c>
      <c r="AF317">
        <f t="shared" si="137"/>
        <v>0.76235617794790156</v>
      </c>
      <c r="AG317">
        <f t="shared" si="138"/>
        <v>1.0309750981210218E-2</v>
      </c>
      <c r="AH317">
        <f t="shared" si="139"/>
        <v>5.4249029453419861E-2</v>
      </c>
      <c r="AI317">
        <f t="shared" si="140"/>
        <v>0.27242627096291583</v>
      </c>
      <c r="AJ317">
        <f t="shared" si="141"/>
        <v>0.16360843069981662</v>
      </c>
      <c r="AK317">
        <f t="shared" si="142"/>
        <v>-0.45996076206854608</v>
      </c>
      <c r="AL317">
        <f t="shared" si="143"/>
        <v>1.5370513097639078</v>
      </c>
      <c r="AM317">
        <f t="shared" si="144"/>
        <v>1.2960516512043083</v>
      </c>
      <c r="AN317">
        <f t="shared" si="145"/>
        <v>2.2959271175066465</v>
      </c>
      <c r="AO317">
        <f t="shared" si="146"/>
        <v>1.0846964607424043</v>
      </c>
      <c r="AP317">
        <f t="shared" si="147"/>
        <v>1.6945350713198655</v>
      </c>
      <c r="AQ317">
        <f t="shared" si="148"/>
        <v>1.758541937029038</v>
      </c>
      <c r="AR317">
        <f t="shared" si="149"/>
        <v>-0.84189716149144411</v>
      </c>
      <c r="AS317">
        <f t="shared" si="150"/>
        <v>-0.10171578561777164</v>
      </c>
      <c r="AU317">
        <f t="shared" si="151"/>
        <v>2.2959271175066465</v>
      </c>
      <c r="AV317" t="str">
        <f t="shared" si="152"/>
        <v>Europa bonds</v>
      </c>
      <c r="AX317">
        <f t="shared" si="153"/>
        <v>-0.84189716149144411</v>
      </c>
      <c r="AY317" t="str">
        <f t="shared" si="154"/>
        <v>Commodities</v>
      </c>
      <c r="BA317">
        <f t="shared" si="155"/>
        <v>1.758541937029038</v>
      </c>
      <c r="BB317" t="str">
        <f t="shared" si="156"/>
        <v>ABS</v>
      </c>
      <c r="BD317">
        <f t="shared" si="157"/>
        <v>-0.45996076206854608</v>
      </c>
      <c r="BE317" t="str">
        <f t="shared" si="158"/>
        <v>Latam</v>
      </c>
      <c r="BF317">
        <f t="shared" si="159"/>
        <v>-0.10171578561777164</v>
      </c>
      <c r="BG317" t="str">
        <f t="shared" si="160"/>
        <v>Oro</v>
      </c>
      <c r="BH317">
        <f t="shared" si="161"/>
        <v>1.0309750981210218E-2</v>
      </c>
      <c r="BI317" t="str">
        <f t="shared" si="162"/>
        <v>Europa equities</v>
      </c>
      <c r="BJ317">
        <f t="shared" si="163"/>
        <v>0.16360843069981662</v>
      </c>
      <c r="BK317" t="str">
        <f t="shared" si="164"/>
        <v>Asia</v>
      </c>
      <c r="BM317">
        <f t="shared" si="165"/>
        <v>1.0846964607424043</v>
      </c>
      <c r="BN317" t="str">
        <f t="shared" si="166"/>
        <v>Latam corp</v>
      </c>
      <c r="BO317">
        <f t="shared" si="167"/>
        <v>1.2960516512043083</v>
      </c>
      <c r="BP317" t="str">
        <f t="shared" si="168"/>
        <v>US IG</v>
      </c>
      <c r="BQ317">
        <f t="shared" si="169"/>
        <v>1.5370513097639078</v>
      </c>
      <c r="BR317" t="str">
        <f t="shared" si="170"/>
        <v>US HY</v>
      </c>
    </row>
    <row r="318" spans="1:70" x14ac:dyDescent="0.2">
      <c r="A318" s="2">
        <v>42663</v>
      </c>
      <c r="B318">
        <v>0.15586008578341221</v>
      </c>
      <c r="C318">
        <v>0.21325682531047649</v>
      </c>
      <c r="D318">
        <v>0.1938340316778647</v>
      </c>
      <c r="E318">
        <v>0.19586334609194719</v>
      </c>
      <c r="F318">
        <v>0.1631827900980051</v>
      </c>
      <c r="G318">
        <v>0.2355625745729111</v>
      </c>
      <c r="H318">
        <v>4.229333699543588E-2</v>
      </c>
      <c r="I318">
        <v>4.7418247748946582E-2</v>
      </c>
      <c r="J318">
        <v>2.9837571874499379E-2</v>
      </c>
      <c r="K318">
        <v>5.1647227933411081E-2</v>
      </c>
      <c r="L318">
        <v>4.2561805861601722E-2</v>
      </c>
      <c r="M318">
        <v>1.5443102305542021E-2</v>
      </c>
      <c r="N318">
        <v>0.14124982957851501</v>
      </c>
      <c r="O318">
        <v>0.17678900208167531</v>
      </c>
      <c r="Q318">
        <v>0.11882089929247421</v>
      </c>
      <c r="R318">
        <v>2.1986247639944612E-3</v>
      </c>
      <c r="S318">
        <v>1.0515308093567601E-2</v>
      </c>
      <c r="T318">
        <v>5.3358320994148167E-2</v>
      </c>
      <c r="U318">
        <v>2.6698080205152189E-2</v>
      </c>
      <c r="V318">
        <v>-0.10834954131538491</v>
      </c>
      <c r="W318">
        <v>6.5007029023121055E-2</v>
      </c>
      <c r="X318">
        <v>6.1456498292237198E-2</v>
      </c>
      <c r="Y318">
        <v>6.8504890387216744E-2</v>
      </c>
      <c r="Z318">
        <v>5.6021565346527247E-2</v>
      </c>
      <c r="AA318">
        <v>7.2122472731191545E-2</v>
      </c>
      <c r="AB318">
        <v>2.715734304212547E-2</v>
      </c>
      <c r="AC318">
        <v>-0.11891783058330201</v>
      </c>
      <c r="AD318">
        <v>-1.798223223531947E-2</v>
      </c>
      <c r="AF318">
        <f t="shared" si="137"/>
        <v>0.76235617794790156</v>
      </c>
      <c r="AG318">
        <f t="shared" si="138"/>
        <v>1.0309750981210218E-2</v>
      </c>
      <c r="AH318">
        <f t="shared" si="139"/>
        <v>5.4249029453419861E-2</v>
      </c>
      <c r="AI318">
        <f t="shared" si="140"/>
        <v>0.27242627096291583</v>
      </c>
      <c r="AJ318">
        <f t="shared" si="141"/>
        <v>0.16360843069981662</v>
      </c>
      <c r="AK318">
        <f t="shared" si="142"/>
        <v>-0.45996076206854608</v>
      </c>
      <c r="AL318">
        <f t="shared" si="143"/>
        <v>1.5370513097639078</v>
      </c>
      <c r="AM318">
        <f t="shared" si="144"/>
        <v>1.2960516512043083</v>
      </c>
      <c r="AN318">
        <f t="shared" si="145"/>
        <v>2.2959271175066465</v>
      </c>
      <c r="AO318">
        <f t="shared" si="146"/>
        <v>1.0846964607424043</v>
      </c>
      <c r="AP318">
        <f t="shared" si="147"/>
        <v>1.6945350713198655</v>
      </c>
      <c r="AQ318">
        <f t="shared" si="148"/>
        <v>1.758541937029038</v>
      </c>
      <c r="AR318">
        <f t="shared" si="149"/>
        <v>-0.84189716149144411</v>
      </c>
      <c r="AS318">
        <f t="shared" si="150"/>
        <v>-0.10171578561777164</v>
      </c>
      <c r="AU318">
        <f t="shared" si="151"/>
        <v>2.2959271175066465</v>
      </c>
      <c r="AV318" t="str">
        <f t="shared" si="152"/>
        <v>Europa bonds</v>
      </c>
      <c r="AX318">
        <f t="shared" si="153"/>
        <v>-0.84189716149144411</v>
      </c>
      <c r="AY318" t="str">
        <f t="shared" si="154"/>
        <v>Commodities</v>
      </c>
      <c r="BA318">
        <f t="shared" si="155"/>
        <v>1.758541937029038</v>
      </c>
      <c r="BB318" t="str">
        <f t="shared" si="156"/>
        <v>ABS</v>
      </c>
      <c r="BD318">
        <f t="shared" si="157"/>
        <v>-0.45996076206854608</v>
      </c>
      <c r="BE318" t="str">
        <f t="shared" si="158"/>
        <v>Latam</v>
      </c>
      <c r="BF318">
        <f t="shared" si="159"/>
        <v>-0.10171578561777164</v>
      </c>
      <c r="BG318" t="str">
        <f t="shared" si="160"/>
        <v>Oro</v>
      </c>
      <c r="BH318">
        <f t="shared" si="161"/>
        <v>1.0309750981210218E-2</v>
      </c>
      <c r="BI318" t="str">
        <f t="shared" si="162"/>
        <v>Europa equities</v>
      </c>
      <c r="BJ318">
        <f t="shared" si="163"/>
        <v>0.16360843069981662</v>
      </c>
      <c r="BK318" t="str">
        <f t="shared" si="164"/>
        <v>Asia</v>
      </c>
      <c r="BM318">
        <f t="shared" si="165"/>
        <v>1.0846964607424043</v>
      </c>
      <c r="BN318" t="str">
        <f t="shared" si="166"/>
        <v>Latam corp</v>
      </c>
      <c r="BO318">
        <f t="shared" si="167"/>
        <v>1.2960516512043083</v>
      </c>
      <c r="BP318" t="str">
        <f t="shared" si="168"/>
        <v>US IG</v>
      </c>
      <c r="BQ318">
        <f t="shared" si="169"/>
        <v>1.5370513097639078</v>
      </c>
      <c r="BR318" t="str">
        <f t="shared" si="170"/>
        <v>US HY</v>
      </c>
    </row>
    <row r="319" spans="1:70" x14ac:dyDescent="0.2">
      <c r="A319" s="2">
        <v>42664</v>
      </c>
      <c r="B319">
        <v>0.15586008578341221</v>
      </c>
      <c r="C319">
        <v>0.21325682531047649</v>
      </c>
      <c r="D319">
        <v>0.1938340316778647</v>
      </c>
      <c r="E319">
        <v>0.19586334609194719</v>
      </c>
      <c r="F319">
        <v>0.1631827900980051</v>
      </c>
      <c r="G319">
        <v>0.2355625745729111</v>
      </c>
      <c r="H319">
        <v>4.229333699543588E-2</v>
      </c>
      <c r="I319">
        <v>4.7418247748946582E-2</v>
      </c>
      <c r="J319">
        <v>2.9837571874499379E-2</v>
      </c>
      <c r="K319">
        <v>5.1647227933411081E-2</v>
      </c>
      <c r="L319">
        <v>4.2561805861601722E-2</v>
      </c>
      <c r="M319">
        <v>1.5443102305542021E-2</v>
      </c>
      <c r="N319">
        <v>0.14124982957851501</v>
      </c>
      <c r="O319">
        <v>0.17678900208167531</v>
      </c>
      <c r="Q319">
        <v>0.11882089929247421</v>
      </c>
      <c r="R319">
        <v>2.1986247639944612E-3</v>
      </c>
      <c r="S319">
        <v>1.0515308093567601E-2</v>
      </c>
      <c r="T319">
        <v>5.3358320994148167E-2</v>
      </c>
      <c r="U319">
        <v>2.6698080205152189E-2</v>
      </c>
      <c r="V319">
        <v>-0.10834954131538491</v>
      </c>
      <c r="W319">
        <v>6.5007029023121055E-2</v>
      </c>
      <c r="X319">
        <v>6.1456498292237198E-2</v>
      </c>
      <c r="Y319">
        <v>6.8504890387216744E-2</v>
      </c>
      <c r="Z319">
        <v>5.6021565346527247E-2</v>
      </c>
      <c r="AA319">
        <v>7.2122472731191545E-2</v>
      </c>
      <c r="AB319">
        <v>2.715734304212547E-2</v>
      </c>
      <c r="AC319">
        <v>-0.11891783058330201</v>
      </c>
      <c r="AD319">
        <v>-1.798223223531947E-2</v>
      </c>
      <c r="AF319">
        <f t="shared" si="137"/>
        <v>0.76235617794790156</v>
      </c>
      <c r="AG319">
        <f t="shared" si="138"/>
        <v>1.0309750981210218E-2</v>
      </c>
      <c r="AH319">
        <f t="shared" si="139"/>
        <v>5.4249029453419861E-2</v>
      </c>
      <c r="AI319">
        <f t="shared" si="140"/>
        <v>0.27242627096291583</v>
      </c>
      <c r="AJ319">
        <f t="shared" si="141"/>
        <v>0.16360843069981662</v>
      </c>
      <c r="AK319">
        <f t="shared" si="142"/>
        <v>-0.45996076206854608</v>
      </c>
      <c r="AL319">
        <f t="shared" si="143"/>
        <v>1.5370513097639078</v>
      </c>
      <c r="AM319">
        <f t="shared" si="144"/>
        <v>1.2960516512043083</v>
      </c>
      <c r="AN319">
        <f t="shared" si="145"/>
        <v>2.2959271175066465</v>
      </c>
      <c r="AO319">
        <f t="shared" si="146"/>
        <v>1.0846964607424043</v>
      </c>
      <c r="AP319">
        <f t="shared" si="147"/>
        <v>1.6945350713198655</v>
      </c>
      <c r="AQ319">
        <f t="shared" si="148"/>
        <v>1.758541937029038</v>
      </c>
      <c r="AR319">
        <f t="shared" si="149"/>
        <v>-0.84189716149144411</v>
      </c>
      <c r="AS319">
        <f t="shared" si="150"/>
        <v>-0.10171578561777164</v>
      </c>
      <c r="AU319">
        <f t="shared" si="151"/>
        <v>2.2959271175066465</v>
      </c>
      <c r="AV319" t="str">
        <f t="shared" si="152"/>
        <v>Europa bonds</v>
      </c>
      <c r="AX319">
        <f t="shared" si="153"/>
        <v>-0.84189716149144411</v>
      </c>
      <c r="AY319" t="str">
        <f t="shared" si="154"/>
        <v>Commodities</v>
      </c>
      <c r="BA319">
        <f t="shared" si="155"/>
        <v>1.758541937029038</v>
      </c>
      <c r="BB319" t="str">
        <f t="shared" si="156"/>
        <v>ABS</v>
      </c>
      <c r="BD319">
        <f t="shared" si="157"/>
        <v>-0.45996076206854608</v>
      </c>
      <c r="BE319" t="str">
        <f t="shared" si="158"/>
        <v>Latam</v>
      </c>
      <c r="BF319">
        <f t="shared" si="159"/>
        <v>-0.10171578561777164</v>
      </c>
      <c r="BG319" t="str">
        <f t="shared" si="160"/>
        <v>Oro</v>
      </c>
      <c r="BH319">
        <f t="shared" si="161"/>
        <v>1.0309750981210218E-2</v>
      </c>
      <c r="BI319" t="str">
        <f t="shared" si="162"/>
        <v>Europa equities</v>
      </c>
      <c r="BJ319">
        <f t="shared" si="163"/>
        <v>0.16360843069981662</v>
      </c>
      <c r="BK319" t="str">
        <f t="shared" si="164"/>
        <v>Asia</v>
      </c>
      <c r="BM319">
        <f t="shared" si="165"/>
        <v>1.0846964607424043</v>
      </c>
      <c r="BN319" t="str">
        <f t="shared" si="166"/>
        <v>Latam corp</v>
      </c>
      <c r="BO319">
        <f t="shared" si="167"/>
        <v>1.2960516512043083</v>
      </c>
      <c r="BP319" t="str">
        <f t="shared" si="168"/>
        <v>US IG</v>
      </c>
      <c r="BQ319">
        <f t="shared" si="169"/>
        <v>1.5370513097639078</v>
      </c>
      <c r="BR319" t="str">
        <f t="shared" si="170"/>
        <v>US HY</v>
      </c>
    </row>
    <row r="320" spans="1:70" x14ac:dyDescent="0.2">
      <c r="A320" s="2">
        <v>42667</v>
      </c>
      <c r="B320">
        <v>0.15586008578341221</v>
      </c>
      <c r="C320">
        <v>0.21325682531047649</v>
      </c>
      <c r="D320">
        <v>0.1938340316778647</v>
      </c>
      <c r="E320">
        <v>0.19586334609194719</v>
      </c>
      <c r="F320">
        <v>0.1631827900980051</v>
      </c>
      <c r="G320">
        <v>0.2355625745729111</v>
      </c>
      <c r="H320">
        <v>4.229333699543588E-2</v>
      </c>
      <c r="I320">
        <v>4.7418247748946582E-2</v>
      </c>
      <c r="J320">
        <v>2.9837571874499379E-2</v>
      </c>
      <c r="K320">
        <v>5.1647227933411081E-2</v>
      </c>
      <c r="L320">
        <v>4.2561805861601722E-2</v>
      </c>
      <c r="M320">
        <v>1.5443102305542021E-2</v>
      </c>
      <c r="N320">
        <v>0.14124982957851501</v>
      </c>
      <c r="O320">
        <v>0.17678900208167531</v>
      </c>
      <c r="Q320">
        <v>0.11882089929247421</v>
      </c>
      <c r="R320">
        <v>2.1986247639944612E-3</v>
      </c>
      <c r="S320">
        <v>1.0515308093567601E-2</v>
      </c>
      <c r="T320">
        <v>5.3358320994148167E-2</v>
      </c>
      <c r="U320">
        <v>2.6698080205152189E-2</v>
      </c>
      <c r="V320">
        <v>-0.10834954131538491</v>
      </c>
      <c r="W320">
        <v>6.5007029023121055E-2</v>
      </c>
      <c r="X320">
        <v>6.1456498292237198E-2</v>
      </c>
      <c r="Y320">
        <v>6.8504890387216744E-2</v>
      </c>
      <c r="Z320">
        <v>5.6021565346527247E-2</v>
      </c>
      <c r="AA320">
        <v>7.2122472731191545E-2</v>
      </c>
      <c r="AB320">
        <v>2.715734304212547E-2</v>
      </c>
      <c r="AC320">
        <v>-0.11891783058330201</v>
      </c>
      <c r="AD320">
        <v>-1.798223223531947E-2</v>
      </c>
      <c r="AF320">
        <f t="shared" si="137"/>
        <v>0.76235617794790156</v>
      </c>
      <c r="AG320">
        <f t="shared" si="138"/>
        <v>1.0309750981210218E-2</v>
      </c>
      <c r="AH320">
        <f t="shared" si="139"/>
        <v>5.4249029453419861E-2</v>
      </c>
      <c r="AI320">
        <f t="shared" si="140"/>
        <v>0.27242627096291583</v>
      </c>
      <c r="AJ320">
        <f t="shared" si="141"/>
        <v>0.16360843069981662</v>
      </c>
      <c r="AK320">
        <f t="shared" si="142"/>
        <v>-0.45996076206854608</v>
      </c>
      <c r="AL320">
        <f t="shared" si="143"/>
        <v>1.5370513097639078</v>
      </c>
      <c r="AM320">
        <f t="shared" si="144"/>
        <v>1.2960516512043083</v>
      </c>
      <c r="AN320">
        <f t="shared" si="145"/>
        <v>2.2959271175066465</v>
      </c>
      <c r="AO320">
        <f t="shared" si="146"/>
        <v>1.0846964607424043</v>
      </c>
      <c r="AP320">
        <f t="shared" si="147"/>
        <v>1.6945350713198655</v>
      </c>
      <c r="AQ320">
        <f t="shared" si="148"/>
        <v>1.758541937029038</v>
      </c>
      <c r="AR320">
        <f t="shared" si="149"/>
        <v>-0.84189716149144411</v>
      </c>
      <c r="AS320">
        <f t="shared" si="150"/>
        <v>-0.10171578561777164</v>
      </c>
      <c r="AU320">
        <f t="shared" si="151"/>
        <v>2.2959271175066465</v>
      </c>
      <c r="AV320" t="str">
        <f t="shared" si="152"/>
        <v>Europa bonds</v>
      </c>
      <c r="AX320">
        <f t="shared" si="153"/>
        <v>-0.84189716149144411</v>
      </c>
      <c r="AY320" t="str">
        <f t="shared" si="154"/>
        <v>Commodities</v>
      </c>
      <c r="BA320">
        <f t="shared" si="155"/>
        <v>1.758541937029038</v>
      </c>
      <c r="BB320" t="str">
        <f t="shared" si="156"/>
        <v>ABS</v>
      </c>
      <c r="BD320">
        <f t="shared" si="157"/>
        <v>-0.45996076206854608</v>
      </c>
      <c r="BE320" t="str">
        <f t="shared" si="158"/>
        <v>Latam</v>
      </c>
      <c r="BF320">
        <f t="shared" si="159"/>
        <v>-0.10171578561777164</v>
      </c>
      <c r="BG320" t="str">
        <f t="shared" si="160"/>
        <v>Oro</v>
      </c>
      <c r="BH320">
        <f t="shared" si="161"/>
        <v>1.0309750981210218E-2</v>
      </c>
      <c r="BI320" t="str">
        <f t="shared" si="162"/>
        <v>Europa equities</v>
      </c>
      <c r="BJ320">
        <f t="shared" si="163"/>
        <v>0.16360843069981662</v>
      </c>
      <c r="BK320" t="str">
        <f t="shared" si="164"/>
        <v>Asia</v>
      </c>
      <c r="BM320">
        <f t="shared" si="165"/>
        <v>1.0846964607424043</v>
      </c>
      <c r="BN320" t="str">
        <f t="shared" si="166"/>
        <v>Latam corp</v>
      </c>
      <c r="BO320">
        <f t="shared" si="167"/>
        <v>1.2960516512043083</v>
      </c>
      <c r="BP320" t="str">
        <f t="shared" si="168"/>
        <v>US IG</v>
      </c>
      <c r="BQ320">
        <f t="shared" si="169"/>
        <v>1.5370513097639078</v>
      </c>
      <c r="BR320" t="str">
        <f t="shared" si="170"/>
        <v>US HY</v>
      </c>
    </row>
    <row r="321" spans="1:70" x14ac:dyDescent="0.2">
      <c r="A321" s="2">
        <v>42668</v>
      </c>
      <c r="B321">
        <v>0.15586008578341221</v>
      </c>
      <c r="C321">
        <v>0.21325682531047649</v>
      </c>
      <c r="D321">
        <v>0.1938340316778647</v>
      </c>
      <c r="E321">
        <v>0.19586334609194719</v>
      </c>
      <c r="F321">
        <v>0.1631827900980051</v>
      </c>
      <c r="G321">
        <v>0.2355625745729111</v>
      </c>
      <c r="H321">
        <v>4.229333699543588E-2</v>
      </c>
      <c r="I321">
        <v>4.7418247748946582E-2</v>
      </c>
      <c r="J321">
        <v>2.9837571874499379E-2</v>
      </c>
      <c r="K321">
        <v>5.1647227933411081E-2</v>
      </c>
      <c r="L321">
        <v>4.2561805861601722E-2</v>
      </c>
      <c r="M321">
        <v>1.5443102305542021E-2</v>
      </c>
      <c r="N321">
        <v>0.14124982957851501</v>
      </c>
      <c r="O321">
        <v>0.17678900208167531</v>
      </c>
      <c r="Q321">
        <v>0.11882089929247421</v>
      </c>
      <c r="R321">
        <v>2.1986247639944612E-3</v>
      </c>
      <c r="S321">
        <v>1.0515308093567601E-2</v>
      </c>
      <c r="T321">
        <v>5.3358320994148167E-2</v>
      </c>
      <c r="U321">
        <v>2.6698080205152189E-2</v>
      </c>
      <c r="V321">
        <v>-0.10834954131538491</v>
      </c>
      <c r="W321">
        <v>6.5007029023121055E-2</v>
      </c>
      <c r="X321">
        <v>6.1456498292237198E-2</v>
      </c>
      <c r="Y321">
        <v>6.8504890387216744E-2</v>
      </c>
      <c r="Z321">
        <v>5.6021565346527247E-2</v>
      </c>
      <c r="AA321">
        <v>7.2122472731191545E-2</v>
      </c>
      <c r="AB321">
        <v>2.715734304212547E-2</v>
      </c>
      <c r="AC321">
        <v>-0.11891783058330201</v>
      </c>
      <c r="AD321">
        <v>-1.798223223531947E-2</v>
      </c>
      <c r="AF321">
        <f t="shared" si="137"/>
        <v>0.76235617794790156</v>
      </c>
      <c r="AG321">
        <f t="shared" si="138"/>
        <v>1.0309750981210218E-2</v>
      </c>
      <c r="AH321">
        <f t="shared" si="139"/>
        <v>5.4249029453419861E-2</v>
      </c>
      <c r="AI321">
        <f t="shared" si="140"/>
        <v>0.27242627096291583</v>
      </c>
      <c r="AJ321">
        <f t="shared" si="141"/>
        <v>0.16360843069981662</v>
      </c>
      <c r="AK321">
        <f t="shared" si="142"/>
        <v>-0.45996076206854608</v>
      </c>
      <c r="AL321">
        <f t="shared" si="143"/>
        <v>1.5370513097639078</v>
      </c>
      <c r="AM321">
        <f t="shared" si="144"/>
        <v>1.2960516512043083</v>
      </c>
      <c r="AN321">
        <f t="shared" si="145"/>
        <v>2.2959271175066465</v>
      </c>
      <c r="AO321">
        <f t="shared" si="146"/>
        <v>1.0846964607424043</v>
      </c>
      <c r="AP321">
        <f t="shared" si="147"/>
        <v>1.6945350713198655</v>
      </c>
      <c r="AQ321">
        <f t="shared" si="148"/>
        <v>1.758541937029038</v>
      </c>
      <c r="AR321">
        <f t="shared" si="149"/>
        <v>-0.84189716149144411</v>
      </c>
      <c r="AS321">
        <f t="shared" si="150"/>
        <v>-0.10171578561777164</v>
      </c>
      <c r="AU321">
        <f t="shared" si="151"/>
        <v>2.2959271175066465</v>
      </c>
      <c r="AV321" t="str">
        <f t="shared" si="152"/>
        <v>Europa bonds</v>
      </c>
      <c r="AX321">
        <f t="shared" si="153"/>
        <v>-0.84189716149144411</v>
      </c>
      <c r="AY321" t="str">
        <f t="shared" si="154"/>
        <v>Commodities</v>
      </c>
      <c r="BA321">
        <f t="shared" si="155"/>
        <v>1.758541937029038</v>
      </c>
      <c r="BB321" t="str">
        <f t="shared" si="156"/>
        <v>ABS</v>
      </c>
      <c r="BD321">
        <f t="shared" si="157"/>
        <v>-0.45996076206854608</v>
      </c>
      <c r="BE321" t="str">
        <f t="shared" si="158"/>
        <v>Latam</v>
      </c>
      <c r="BF321">
        <f t="shared" si="159"/>
        <v>-0.10171578561777164</v>
      </c>
      <c r="BG321" t="str">
        <f t="shared" si="160"/>
        <v>Oro</v>
      </c>
      <c r="BH321">
        <f t="shared" si="161"/>
        <v>1.0309750981210218E-2</v>
      </c>
      <c r="BI321" t="str">
        <f t="shared" si="162"/>
        <v>Europa equities</v>
      </c>
      <c r="BJ321">
        <f t="shared" si="163"/>
        <v>0.16360843069981662</v>
      </c>
      <c r="BK321" t="str">
        <f t="shared" si="164"/>
        <v>Asia</v>
      </c>
      <c r="BM321">
        <f t="shared" si="165"/>
        <v>1.0846964607424043</v>
      </c>
      <c r="BN321" t="str">
        <f t="shared" si="166"/>
        <v>Latam corp</v>
      </c>
      <c r="BO321">
        <f t="shared" si="167"/>
        <v>1.2960516512043083</v>
      </c>
      <c r="BP321" t="str">
        <f t="shared" si="168"/>
        <v>US IG</v>
      </c>
      <c r="BQ321">
        <f t="shared" si="169"/>
        <v>1.5370513097639078</v>
      </c>
      <c r="BR321" t="str">
        <f t="shared" si="170"/>
        <v>US HY</v>
      </c>
    </row>
    <row r="322" spans="1:70" x14ac:dyDescent="0.2">
      <c r="A322" s="2">
        <v>42670</v>
      </c>
      <c r="B322">
        <v>0.15586008578341221</v>
      </c>
      <c r="C322">
        <v>0.21325682531047649</v>
      </c>
      <c r="D322">
        <v>0.1938340316778647</v>
      </c>
      <c r="E322">
        <v>0.19586334609194719</v>
      </c>
      <c r="F322">
        <v>0.1631827900980051</v>
      </c>
      <c r="G322">
        <v>0.2355625745729111</v>
      </c>
      <c r="H322">
        <v>4.229333699543588E-2</v>
      </c>
      <c r="I322">
        <v>4.7418247748946582E-2</v>
      </c>
      <c r="J322">
        <v>2.9837571874499379E-2</v>
      </c>
      <c r="K322">
        <v>5.1647227933411081E-2</v>
      </c>
      <c r="L322">
        <v>4.2561805861601722E-2</v>
      </c>
      <c r="M322">
        <v>1.5443102305542021E-2</v>
      </c>
      <c r="N322">
        <v>0.14124982957851501</v>
      </c>
      <c r="O322">
        <v>0.17678900208167531</v>
      </c>
      <c r="Q322">
        <v>0.11882089929247421</v>
      </c>
      <c r="R322">
        <v>2.1986247639944612E-3</v>
      </c>
      <c r="S322">
        <v>1.0515308093567601E-2</v>
      </c>
      <c r="T322">
        <v>5.3358320994148167E-2</v>
      </c>
      <c r="U322">
        <v>2.6698080205152189E-2</v>
      </c>
      <c r="V322">
        <v>-0.10834954131538491</v>
      </c>
      <c r="W322">
        <v>6.5007029023121055E-2</v>
      </c>
      <c r="X322">
        <v>6.1456498292237198E-2</v>
      </c>
      <c r="Y322">
        <v>6.8504890387216744E-2</v>
      </c>
      <c r="Z322">
        <v>5.6021565346527247E-2</v>
      </c>
      <c r="AA322">
        <v>7.2122472731191545E-2</v>
      </c>
      <c r="AB322">
        <v>2.715734304212547E-2</v>
      </c>
      <c r="AC322">
        <v>-0.11891783058330201</v>
      </c>
      <c r="AD322">
        <v>-1.798223223531947E-2</v>
      </c>
      <c r="AF322">
        <f t="shared" si="137"/>
        <v>0.76235617794790156</v>
      </c>
      <c r="AG322">
        <f t="shared" si="138"/>
        <v>1.0309750981210218E-2</v>
      </c>
      <c r="AH322">
        <f t="shared" si="139"/>
        <v>5.4249029453419861E-2</v>
      </c>
      <c r="AI322">
        <f t="shared" si="140"/>
        <v>0.27242627096291583</v>
      </c>
      <c r="AJ322">
        <f t="shared" si="141"/>
        <v>0.16360843069981662</v>
      </c>
      <c r="AK322">
        <f t="shared" si="142"/>
        <v>-0.45996076206854608</v>
      </c>
      <c r="AL322">
        <f t="shared" si="143"/>
        <v>1.5370513097639078</v>
      </c>
      <c r="AM322">
        <f t="shared" si="144"/>
        <v>1.2960516512043083</v>
      </c>
      <c r="AN322">
        <f t="shared" si="145"/>
        <v>2.2959271175066465</v>
      </c>
      <c r="AO322">
        <f t="shared" si="146"/>
        <v>1.0846964607424043</v>
      </c>
      <c r="AP322">
        <f t="shared" si="147"/>
        <v>1.6945350713198655</v>
      </c>
      <c r="AQ322">
        <f t="shared" si="148"/>
        <v>1.758541937029038</v>
      </c>
      <c r="AR322">
        <f t="shared" si="149"/>
        <v>-0.84189716149144411</v>
      </c>
      <c r="AS322">
        <f t="shared" si="150"/>
        <v>-0.10171578561777164</v>
      </c>
      <c r="AU322">
        <f t="shared" si="151"/>
        <v>2.2959271175066465</v>
      </c>
      <c r="AV322" t="str">
        <f t="shared" si="152"/>
        <v>Europa bonds</v>
      </c>
      <c r="AX322">
        <f t="shared" si="153"/>
        <v>-0.84189716149144411</v>
      </c>
      <c r="AY322" t="str">
        <f t="shared" si="154"/>
        <v>Commodities</v>
      </c>
      <c r="BA322">
        <f t="shared" si="155"/>
        <v>1.758541937029038</v>
      </c>
      <c r="BB322" t="str">
        <f t="shared" si="156"/>
        <v>ABS</v>
      </c>
      <c r="BD322">
        <f t="shared" si="157"/>
        <v>-0.45996076206854608</v>
      </c>
      <c r="BE322" t="str">
        <f t="shared" si="158"/>
        <v>Latam</v>
      </c>
      <c r="BF322">
        <f t="shared" si="159"/>
        <v>-0.10171578561777164</v>
      </c>
      <c r="BG322" t="str">
        <f t="shared" si="160"/>
        <v>Oro</v>
      </c>
      <c r="BH322">
        <f t="shared" si="161"/>
        <v>1.0309750981210218E-2</v>
      </c>
      <c r="BI322" t="str">
        <f t="shared" si="162"/>
        <v>Europa equities</v>
      </c>
      <c r="BJ322">
        <f t="shared" si="163"/>
        <v>0.16360843069981662</v>
      </c>
      <c r="BK322" t="str">
        <f t="shared" si="164"/>
        <v>Asia</v>
      </c>
      <c r="BM322">
        <f t="shared" si="165"/>
        <v>1.0846964607424043</v>
      </c>
      <c r="BN322" t="str">
        <f t="shared" si="166"/>
        <v>Latam corp</v>
      </c>
      <c r="BO322">
        <f t="shared" si="167"/>
        <v>1.2960516512043083</v>
      </c>
      <c r="BP322" t="str">
        <f t="shared" si="168"/>
        <v>US IG</v>
      </c>
      <c r="BQ322">
        <f t="shared" si="169"/>
        <v>1.5370513097639078</v>
      </c>
      <c r="BR322" t="str">
        <f t="shared" si="170"/>
        <v>US HY</v>
      </c>
    </row>
    <row r="323" spans="1:70" x14ac:dyDescent="0.2">
      <c r="A323" s="2">
        <v>42671</v>
      </c>
      <c r="B323">
        <v>0.15586008578341221</v>
      </c>
      <c r="C323">
        <v>0.21325682531047649</v>
      </c>
      <c r="D323">
        <v>0.1938340316778647</v>
      </c>
      <c r="E323">
        <v>0.19586334609194719</v>
      </c>
      <c r="F323">
        <v>0.1631827900980051</v>
      </c>
      <c r="G323">
        <v>0.2355625745729111</v>
      </c>
      <c r="H323">
        <v>4.229333699543588E-2</v>
      </c>
      <c r="I323">
        <v>4.7418247748946582E-2</v>
      </c>
      <c r="J323">
        <v>2.9837571874499379E-2</v>
      </c>
      <c r="K323">
        <v>5.1647227933411081E-2</v>
      </c>
      <c r="L323">
        <v>4.2561805861601722E-2</v>
      </c>
      <c r="M323">
        <v>1.5443102305542021E-2</v>
      </c>
      <c r="N323">
        <v>0.14124982957851501</v>
      </c>
      <c r="O323">
        <v>0.17678900208167531</v>
      </c>
      <c r="Q323">
        <v>0.11882089929247421</v>
      </c>
      <c r="R323">
        <v>2.1986247639944612E-3</v>
      </c>
      <c r="S323">
        <v>1.0515308093567601E-2</v>
      </c>
      <c r="T323">
        <v>5.3358320994148167E-2</v>
      </c>
      <c r="U323">
        <v>2.6698080205152189E-2</v>
      </c>
      <c r="V323">
        <v>-0.10834954131538491</v>
      </c>
      <c r="W323">
        <v>6.5007029023121055E-2</v>
      </c>
      <c r="X323">
        <v>6.1456498292237198E-2</v>
      </c>
      <c r="Y323">
        <v>6.8504890387216744E-2</v>
      </c>
      <c r="Z323">
        <v>5.6021565346527247E-2</v>
      </c>
      <c r="AA323">
        <v>7.2122472731191545E-2</v>
      </c>
      <c r="AB323">
        <v>2.715734304212547E-2</v>
      </c>
      <c r="AC323">
        <v>-0.11891783058330201</v>
      </c>
      <c r="AD323">
        <v>-1.798223223531947E-2</v>
      </c>
      <c r="AF323">
        <f t="shared" ref="AF323:AF386" si="171">Q323/B323</f>
        <v>0.76235617794790156</v>
      </c>
      <c r="AG323">
        <f t="shared" ref="AG323:AG386" si="172">R323/C323</f>
        <v>1.0309750981210218E-2</v>
      </c>
      <c r="AH323">
        <f t="shared" ref="AH323:AH386" si="173">S323/D323</f>
        <v>5.4249029453419861E-2</v>
      </c>
      <c r="AI323">
        <f t="shared" ref="AI323:AI386" si="174">T323/E323</f>
        <v>0.27242627096291583</v>
      </c>
      <c r="AJ323">
        <f t="shared" ref="AJ323:AJ386" si="175">U323/F323</f>
        <v>0.16360843069981662</v>
      </c>
      <c r="AK323">
        <f t="shared" ref="AK323:AK386" si="176">V323/G323</f>
        <v>-0.45996076206854608</v>
      </c>
      <c r="AL323">
        <f t="shared" ref="AL323:AL386" si="177">W323/H323</f>
        <v>1.5370513097639078</v>
      </c>
      <c r="AM323">
        <f t="shared" ref="AM323:AM386" si="178">X323/I323</f>
        <v>1.2960516512043083</v>
      </c>
      <c r="AN323">
        <f t="shared" ref="AN323:AN386" si="179">Y323/J323</f>
        <v>2.2959271175066465</v>
      </c>
      <c r="AO323">
        <f t="shared" ref="AO323:AO386" si="180">Z323/K323</f>
        <v>1.0846964607424043</v>
      </c>
      <c r="AP323">
        <f t="shared" ref="AP323:AP386" si="181">AA323/L323</f>
        <v>1.6945350713198655</v>
      </c>
      <c r="AQ323">
        <f t="shared" ref="AQ323:AQ386" si="182">AB323/M323</f>
        <v>1.758541937029038</v>
      </c>
      <c r="AR323">
        <f t="shared" ref="AR323:AR386" si="183">AC323/N323</f>
        <v>-0.84189716149144411</v>
      </c>
      <c r="AS323">
        <f t="shared" ref="AS323:AS386" si="184">AD323/O323</f>
        <v>-0.10171578561777164</v>
      </c>
      <c r="AU323">
        <f t="shared" ref="AU323:AU386" si="185">MAX(AF323:AS323)</f>
        <v>2.2959271175066465</v>
      </c>
      <c r="AV323" t="str">
        <f t="shared" ref="AV323:AV386" si="186">INDEX($AF$1:$AS$1,1,MATCH(AU323,AF323:AS323,0))</f>
        <v>Europa bonds</v>
      </c>
      <c r="AX323">
        <f t="shared" ref="AX323:AX386" si="187">MIN(AF323:AS323)</f>
        <v>-0.84189716149144411</v>
      </c>
      <c r="AY323" t="str">
        <f t="shared" ref="AY323:AY386" si="188">INDEX($AF$1:$AS$1,1,MATCH(AX323,AF323:AS323,0))</f>
        <v>Commodities</v>
      </c>
      <c r="BA323">
        <f t="shared" ref="BA323:BA386" si="189">LARGE(AF323:AS323,2)</f>
        <v>1.758541937029038</v>
      </c>
      <c r="BB323" t="str">
        <f t="shared" ref="BB323:BB386" si="190">INDEX($AF$1:$AS$1,1,MATCH(BA323,AF323:AS323,0))</f>
        <v>ABS</v>
      </c>
      <c r="BD323">
        <f t="shared" ref="BD323:BD386" si="191">SMALL(AF323:AS323,2)</f>
        <v>-0.45996076206854608</v>
      </c>
      <c r="BE323" t="str">
        <f t="shared" ref="BE323:BE386" si="192">INDEX($AF$1:$AS$1,1,MATCH(BD323,AF323:AS323,0))</f>
        <v>Latam</v>
      </c>
      <c r="BF323">
        <f t="shared" ref="BF323:BF386" si="193">SMALL(AF323:AS323,3)</f>
        <v>-0.10171578561777164</v>
      </c>
      <c r="BG323" t="str">
        <f t="shared" ref="BG323:BG386" si="194">INDEX($AF$1:$AS$1,1,MATCH(BF323,AF323:AS323,0))</f>
        <v>Oro</v>
      </c>
      <c r="BH323">
        <f t="shared" ref="BH323:BH386" si="195">SMALL(AF323:AS323,4)</f>
        <v>1.0309750981210218E-2</v>
      </c>
      <c r="BI323" t="str">
        <f t="shared" ref="BI323:BI386" si="196">INDEX($AF$1:$AS$1,1,MATCH(BH323,AF323:AS323,0))</f>
        <v>Europa equities</v>
      </c>
      <c r="BJ323">
        <f t="shared" ref="BJ323:BJ386" si="197">SMALL(AH323:AU323,5)</f>
        <v>0.16360843069981662</v>
      </c>
      <c r="BK323" t="str">
        <f t="shared" ref="BK323:BK386" si="198">INDEX($AF$1:$AS$1,1,MATCH(BJ323,AF323:AS323,0))</f>
        <v>Asia</v>
      </c>
      <c r="BM323">
        <f t="shared" ref="BM323:BM386" si="199">SMALL($AL323:$AQ323,1)</f>
        <v>1.0846964607424043</v>
      </c>
      <c r="BN323" t="str">
        <f t="shared" ref="BN323:BN386" si="200">INDEX($AL$1:$AQ$1,1,MATCH(BM323,$AL323:$AQ323,0))</f>
        <v>Latam corp</v>
      </c>
      <c r="BO323">
        <f t="shared" ref="BO323:BO386" si="201">SMALL($AL323:$AQ323,2)</f>
        <v>1.2960516512043083</v>
      </c>
      <c r="BP323" t="str">
        <f t="shared" ref="BP323:BP386" si="202">INDEX($AL$1:$AQ$1,1,MATCH(BO323,$AL323:$AQ323,0))</f>
        <v>US IG</v>
      </c>
      <c r="BQ323">
        <f t="shared" ref="BQ323:BQ386" si="203">SMALL($AL323:$AQ323,3)</f>
        <v>1.5370513097639078</v>
      </c>
      <c r="BR323" t="str">
        <f t="shared" ref="BR323:BR386" si="204">INDEX($AL$1:$AQ$1,1,MATCH(BQ323,$AL323:$AQ323,0))</f>
        <v>US HY</v>
      </c>
    </row>
    <row r="324" spans="1:70" x14ac:dyDescent="0.2">
      <c r="A324" s="2">
        <v>42674</v>
      </c>
      <c r="B324">
        <v>0.15575910166741519</v>
      </c>
      <c r="C324">
        <v>0.21249333065777731</v>
      </c>
      <c r="D324">
        <v>0.19322342415101379</v>
      </c>
      <c r="E324">
        <v>0.19493299031252601</v>
      </c>
      <c r="F324">
        <v>0.16256995653842979</v>
      </c>
      <c r="G324">
        <v>0.23502897503592809</v>
      </c>
      <c r="H324">
        <v>4.2341863789735888E-2</v>
      </c>
      <c r="I324">
        <v>4.7353774857899621E-2</v>
      </c>
      <c r="J324">
        <v>2.9899695329419041E-2</v>
      </c>
      <c r="K324">
        <v>5.1793743131466653E-2</v>
      </c>
      <c r="L324">
        <v>4.2719095085940607E-2</v>
      </c>
      <c r="M324">
        <v>1.538683402472063E-2</v>
      </c>
      <c r="N324">
        <v>0.14035828695621991</v>
      </c>
      <c r="O324">
        <v>0.17684956861843509</v>
      </c>
      <c r="Q324">
        <v>0.1092047832804648</v>
      </c>
      <c r="R324">
        <v>-1.845679580772697E-2</v>
      </c>
      <c r="S324">
        <v>-9.0412976402559631E-3</v>
      </c>
      <c r="T324">
        <v>5.2357102834562852E-2</v>
      </c>
      <c r="U324">
        <v>1.6079377609576451E-2</v>
      </c>
      <c r="V324">
        <v>-9.0106348265028613E-2</v>
      </c>
      <c r="W324">
        <v>6.3293946832043035E-2</v>
      </c>
      <c r="X324">
        <v>5.7185783344667618E-2</v>
      </c>
      <c r="Y324">
        <v>6.6857643384883536E-2</v>
      </c>
      <c r="Z324">
        <v>5.3264256742578057E-2</v>
      </c>
      <c r="AA324">
        <v>6.6959792470370871E-2</v>
      </c>
      <c r="AB324">
        <v>2.5189992879093959E-2</v>
      </c>
      <c r="AC324">
        <v>-0.12191282310810091</v>
      </c>
      <c r="AD324">
        <v>-3.3603789930210071E-2</v>
      </c>
      <c r="AF324">
        <f t="shared" si="171"/>
        <v>0.701113335345529</v>
      </c>
      <c r="AG324">
        <f t="shared" si="172"/>
        <v>-8.6858235741298764E-2</v>
      </c>
      <c r="AH324">
        <f t="shared" si="173"/>
        <v>-4.6791933638386081E-2</v>
      </c>
      <c r="AI324">
        <f t="shared" si="174"/>
        <v>0.26859026145662368</v>
      </c>
      <c r="AJ324">
        <f t="shared" si="175"/>
        <v>9.8907436232078094E-2</v>
      </c>
      <c r="AK324">
        <f t="shared" si="176"/>
        <v>-0.38338399872294193</v>
      </c>
      <c r="AL324">
        <f t="shared" si="177"/>
        <v>1.494831383577077</v>
      </c>
      <c r="AM324">
        <f t="shared" si="178"/>
        <v>1.207628821910653</v>
      </c>
      <c r="AN324">
        <f t="shared" si="179"/>
        <v>2.2360643694954532</v>
      </c>
      <c r="AO324">
        <f t="shared" si="180"/>
        <v>1.0283917230577222</v>
      </c>
      <c r="AP324">
        <f t="shared" si="181"/>
        <v>1.5674440747320086</v>
      </c>
      <c r="AQ324">
        <f t="shared" si="182"/>
        <v>1.6371134463804238</v>
      </c>
      <c r="AR324">
        <f t="shared" si="183"/>
        <v>-0.8685830081848146</v>
      </c>
      <c r="AS324">
        <f t="shared" si="184"/>
        <v>-0.19001341192249396</v>
      </c>
      <c r="AU324">
        <f t="shared" si="185"/>
        <v>2.2360643694954532</v>
      </c>
      <c r="AV324" t="str">
        <f t="shared" si="186"/>
        <v>Europa bonds</v>
      </c>
      <c r="AX324">
        <f t="shared" si="187"/>
        <v>-0.8685830081848146</v>
      </c>
      <c r="AY324" t="str">
        <f t="shared" si="188"/>
        <v>Commodities</v>
      </c>
      <c r="BA324">
        <f t="shared" si="189"/>
        <v>1.6371134463804238</v>
      </c>
      <c r="BB324" t="str">
        <f t="shared" si="190"/>
        <v>ABS</v>
      </c>
      <c r="BD324">
        <f t="shared" si="191"/>
        <v>-0.38338399872294193</v>
      </c>
      <c r="BE324" t="str">
        <f t="shared" si="192"/>
        <v>Latam</v>
      </c>
      <c r="BF324">
        <f t="shared" si="193"/>
        <v>-0.19001341192249396</v>
      </c>
      <c r="BG324" t="str">
        <f t="shared" si="194"/>
        <v>Oro</v>
      </c>
      <c r="BH324">
        <f t="shared" si="195"/>
        <v>-8.6858235741298764E-2</v>
      </c>
      <c r="BI324" t="str">
        <f t="shared" si="196"/>
        <v>Europa equities</v>
      </c>
      <c r="BJ324">
        <f t="shared" si="197"/>
        <v>9.8907436232078094E-2</v>
      </c>
      <c r="BK324" t="str">
        <f t="shared" si="198"/>
        <v>Asia</v>
      </c>
      <c r="BM324">
        <f t="shared" si="199"/>
        <v>1.0283917230577222</v>
      </c>
      <c r="BN324" t="str">
        <f t="shared" si="200"/>
        <v>Latam corp</v>
      </c>
      <c r="BO324">
        <f t="shared" si="201"/>
        <v>1.207628821910653</v>
      </c>
      <c r="BP324" t="str">
        <f t="shared" si="202"/>
        <v>US IG</v>
      </c>
      <c r="BQ324">
        <f t="shared" si="203"/>
        <v>1.494831383577077</v>
      </c>
      <c r="BR324" t="str">
        <f t="shared" si="204"/>
        <v>US HY</v>
      </c>
    </row>
    <row r="325" spans="1:70" x14ac:dyDescent="0.2">
      <c r="A325" s="2">
        <v>42675</v>
      </c>
      <c r="B325">
        <v>0.15575910166741519</v>
      </c>
      <c r="C325">
        <v>0.21249333065777731</v>
      </c>
      <c r="D325">
        <v>0.19322342415101379</v>
      </c>
      <c r="E325">
        <v>0.19493299031252601</v>
      </c>
      <c r="F325">
        <v>0.16256995653842979</v>
      </c>
      <c r="G325">
        <v>0.23502897503592809</v>
      </c>
      <c r="H325">
        <v>4.2341863789735888E-2</v>
      </c>
      <c r="I325">
        <v>4.7353774857899621E-2</v>
      </c>
      <c r="J325">
        <v>2.9899695329419041E-2</v>
      </c>
      <c r="K325">
        <v>5.1793743131466653E-2</v>
      </c>
      <c r="L325">
        <v>4.2719095085940607E-2</v>
      </c>
      <c r="M325">
        <v>1.538683402472063E-2</v>
      </c>
      <c r="N325">
        <v>0.14035828695621991</v>
      </c>
      <c r="O325">
        <v>0.17684956861843509</v>
      </c>
      <c r="Q325">
        <v>0.1092047832804648</v>
      </c>
      <c r="R325">
        <v>-1.845679580772697E-2</v>
      </c>
      <c r="S325">
        <v>-9.0412976402559631E-3</v>
      </c>
      <c r="T325">
        <v>5.2357102834562852E-2</v>
      </c>
      <c r="U325">
        <v>1.6079377609576451E-2</v>
      </c>
      <c r="V325">
        <v>-9.0106348265028613E-2</v>
      </c>
      <c r="W325">
        <v>6.3293946832043035E-2</v>
      </c>
      <c r="X325">
        <v>5.7185783344667618E-2</v>
      </c>
      <c r="Y325">
        <v>6.6857643384883536E-2</v>
      </c>
      <c r="Z325">
        <v>5.3264256742578057E-2</v>
      </c>
      <c r="AA325">
        <v>6.6959792470370871E-2</v>
      </c>
      <c r="AB325">
        <v>2.5189992879093959E-2</v>
      </c>
      <c r="AC325">
        <v>-0.12191282310810091</v>
      </c>
      <c r="AD325">
        <v>-3.3603789930210071E-2</v>
      </c>
      <c r="AF325">
        <f t="shared" si="171"/>
        <v>0.701113335345529</v>
      </c>
      <c r="AG325">
        <f t="shared" si="172"/>
        <v>-8.6858235741298764E-2</v>
      </c>
      <c r="AH325">
        <f t="shared" si="173"/>
        <v>-4.6791933638386081E-2</v>
      </c>
      <c r="AI325">
        <f t="shared" si="174"/>
        <v>0.26859026145662368</v>
      </c>
      <c r="AJ325">
        <f t="shared" si="175"/>
        <v>9.8907436232078094E-2</v>
      </c>
      <c r="AK325">
        <f t="shared" si="176"/>
        <v>-0.38338399872294193</v>
      </c>
      <c r="AL325">
        <f t="shared" si="177"/>
        <v>1.494831383577077</v>
      </c>
      <c r="AM325">
        <f t="shared" si="178"/>
        <v>1.207628821910653</v>
      </c>
      <c r="AN325">
        <f t="shared" si="179"/>
        <v>2.2360643694954532</v>
      </c>
      <c r="AO325">
        <f t="shared" si="180"/>
        <v>1.0283917230577222</v>
      </c>
      <c r="AP325">
        <f t="shared" si="181"/>
        <v>1.5674440747320086</v>
      </c>
      <c r="AQ325">
        <f t="shared" si="182"/>
        <v>1.6371134463804238</v>
      </c>
      <c r="AR325">
        <f t="shared" si="183"/>
        <v>-0.8685830081848146</v>
      </c>
      <c r="AS325">
        <f t="shared" si="184"/>
        <v>-0.19001341192249396</v>
      </c>
      <c r="AU325">
        <f t="shared" si="185"/>
        <v>2.2360643694954532</v>
      </c>
      <c r="AV325" t="str">
        <f t="shared" si="186"/>
        <v>Europa bonds</v>
      </c>
      <c r="AX325">
        <f t="shared" si="187"/>
        <v>-0.8685830081848146</v>
      </c>
      <c r="AY325" t="str">
        <f t="shared" si="188"/>
        <v>Commodities</v>
      </c>
      <c r="BA325">
        <f t="shared" si="189"/>
        <v>1.6371134463804238</v>
      </c>
      <c r="BB325" t="str">
        <f t="shared" si="190"/>
        <v>ABS</v>
      </c>
      <c r="BD325">
        <f t="shared" si="191"/>
        <v>-0.38338399872294193</v>
      </c>
      <c r="BE325" t="str">
        <f t="shared" si="192"/>
        <v>Latam</v>
      </c>
      <c r="BF325">
        <f t="shared" si="193"/>
        <v>-0.19001341192249396</v>
      </c>
      <c r="BG325" t="str">
        <f t="shared" si="194"/>
        <v>Oro</v>
      </c>
      <c r="BH325">
        <f t="shared" si="195"/>
        <v>-8.6858235741298764E-2</v>
      </c>
      <c r="BI325" t="str">
        <f t="shared" si="196"/>
        <v>Europa equities</v>
      </c>
      <c r="BJ325">
        <f t="shared" si="197"/>
        <v>9.8907436232078094E-2</v>
      </c>
      <c r="BK325" t="str">
        <f t="shared" si="198"/>
        <v>Asia</v>
      </c>
      <c r="BM325">
        <f t="shared" si="199"/>
        <v>1.0283917230577222</v>
      </c>
      <c r="BN325" t="str">
        <f t="shared" si="200"/>
        <v>Latam corp</v>
      </c>
      <c r="BO325">
        <f t="shared" si="201"/>
        <v>1.207628821910653</v>
      </c>
      <c r="BP325" t="str">
        <f t="shared" si="202"/>
        <v>US IG</v>
      </c>
      <c r="BQ325">
        <f t="shared" si="203"/>
        <v>1.494831383577077</v>
      </c>
      <c r="BR325" t="str">
        <f t="shared" si="204"/>
        <v>US HY</v>
      </c>
    </row>
    <row r="326" spans="1:70" x14ac:dyDescent="0.2">
      <c r="A326" s="2">
        <v>42676</v>
      </c>
      <c r="B326">
        <v>0.15575910166741519</v>
      </c>
      <c r="C326">
        <v>0.21249333065777731</v>
      </c>
      <c r="D326">
        <v>0.19322342415101379</v>
      </c>
      <c r="E326">
        <v>0.19493299031252601</v>
      </c>
      <c r="F326">
        <v>0.16256995653842979</v>
      </c>
      <c r="G326">
        <v>0.23502897503592809</v>
      </c>
      <c r="H326">
        <v>4.2341863789735888E-2</v>
      </c>
      <c r="I326">
        <v>4.7353774857899621E-2</v>
      </c>
      <c r="J326">
        <v>2.9899695329419041E-2</v>
      </c>
      <c r="K326">
        <v>5.1793743131466653E-2</v>
      </c>
      <c r="L326">
        <v>4.2719095085940607E-2</v>
      </c>
      <c r="M326">
        <v>1.538683402472063E-2</v>
      </c>
      <c r="N326">
        <v>0.14035828695621991</v>
      </c>
      <c r="O326">
        <v>0.17684956861843509</v>
      </c>
      <c r="Q326">
        <v>0.1092047832804648</v>
      </c>
      <c r="R326">
        <v>-1.845679580772697E-2</v>
      </c>
      <c r="S326">
        <v>-9.0412976402559631E-3</v>
      </c>
      <c r="T326">
        <v>5.2357102834562852E-2</v>
      </c>
      <c r="U326">
        <v>1.6079377609576451E-2</v>
      </c>
      <c r="V326">
        <v>-9.0106348265028613E-2</v>
      </c>
      <c r="W326">
        <v>6.3293946832043035E-2</v>
      </c>
      <c r="X326">
        <v>5.7185783344667618E-2</v>
      </c>
      <c r="Y326">
        <v>6.6857643384883536E-2</v>
      </c>
      <c r="Z326">
        <v>5.3264256742578057E-2</v>
      </c>
      <c r="AA326">
        <v>6.6959792470370871E-2</v>
      </c>
      <c r="AB326">
        <v>2.5189992879093959E-2</v>
      </c>
      <c r="AC326">
        <v>-0.12191282310810091</v>
      </c>
      <c r="AD326">
        <v>-3.3603789930210071E-2</v>
      </c>
      <c r="AF326">
        <f t="shared" si="171"/>
        <v>0.701113335345529</v>
      </c>
      <c r="AG326">
        <f t="shared" si="172"/>
        <v>-8.6858235741298764E-2</v>
      </c>
      <c r="AH326">
        <f t="shared" si="173"/>
        <v>-4.6791933638386081E-2</v>
      </c>
      <c r="AI326">
        <f t="shared" si="174"/>
        <v>0.26859026145662368</v>
      </c>
      <c r="AJ326">
        <f t="shared" si="175"/>
        <v>9.8907436232078094E-2</v>
      </c>
      <c r="AK326">
        <f t="shared" si="176"/>
        <v>-0.38338399872294193</v>
      </c>
      <c r="AL326">
        <f t="shared" si="177"/>
        <v>1.494831383577077</v>
      </c>
      <c r="AM326">
        <f t="shared" si="178"/>
        <v>1.207628821910653</v>
      </c>
      <c r="AN326">
        <f t="shared" si="179"/>
        <v>2.2360643694954532</v>
      </c>
      <c r="AO326">
        <f t="shared" si="180"/>
        <v>1.0283917230577222</v>
      </c>
      <c r="AP326">
        <f t="shared" si="181"/>
        <v>1.5674440747320086</v>
      </c>
      <c r="AQ326">
        <f t="shared" si="182"/>
        <v>1.6371134463804238</v>
      </c>
      <c r="AR326">
        <f t="shared" si="183"/>
        <v>-0.8685830081848146</v>
      </c>
      <c r="AS326">
        <f t="shared" si="184"/>
        <v>-0.19001341192249396</v>
      </c>
      <c r="AU326">
        <f t="shared" si="185"/>
        <v>2.2360643694954532</v>
      </c>
      <c r="AV326" t="str">
        <f t="shared" si="186"/>
        <v>Europa bonds</v>
      </c>
      <c r="AX326">
        <f t="shared" si="187"/>
        <v>-0.8685830081848146</v>
      </c>
      <c r="AY326" t="str">
        <f t="shared" si="188"/>
        <v>Commodities</v>
      </c>
      <c r="BA326">
        <f t="shared" si="189"/>
        <v>1.6371134463804238</v>
      </c>
      <c r="BB326" t="str">
        <f t="shared" si="190"/>
        <v>ABS</v>
      </c>
      <c r="BD326">
        <f t="shared" si="191"/>
        <v>-0.38338399872294193</v>
      </c>
      <c r="BE326" t="str">
        <f t="shared" si="192"/>
        <v>Latam</v>
      </c>
      <c r="BF326">
        <f t="shared" si="193"/>
        <v>-0.19001341192249396</v>
      </c>
      <c r="BG326" t="str">
        <f t="shared" si="194"/>
        <v>Oro</v>
      </c>
      <c r="BH326">
        <f t="shared" si="195"/>
        <v>-8.6858235741298764E-2</v>
      </c>
      <c r="BI326" t="str">
        <f t="shared" si="196"/>
        <v>Europa equities</v>
      </c>
      <c r="BJ326">
        <f t="shared" si="197"/>
        <v>9.8907436232078094E-2</v>
      </c>
      <c r="BK326" t="str">
        <f t="shared" si="198"/>
        <v>Asia</v>
      </c>
      <c r="BM326">
        <f t="shared" si="199"/>
        <v>1.0283917230577222</v>
      </c>
      <c r="BN326" t="str">
        <f t="shared" si="200"/>
        <v>Latam corp</v>
      </c>
      <c r="BO326">
        <f t="shared" si="201"/>
        <v>1.207628821910653</v>
      </c>
      <c r="BP326" t="str">
        <f t="shared" si="202"/>
        <v>US IG</v>
      </c>
      <c r="BQ326">
        <f t="shared" si="203"/>
        <v>1.494831383577077</v>
      </c>
      <c r="BR326" t="str">
        <f t="shared" si="204"/>
        <v>US HY</v>
      </c>
    </row>
    <row r="327" spans="1:70" x14ac:dyDescent="0.2">
      <c r="A327" s="2">
        <v>42678</v>
      </c>
      <c r="B327">
        <v>0.15575910166741519</v>
      </c>
      <c r="C327">
        <v>0.21249333065777731</v>
      </c>
      <c r="D327">
        <v>0.19322342415101379</v>
      </c>
      <c r="E327">
        <v>0.19493299031252601</v>
      </c>
      <c r="F327">
        <v>0.16256995653842979</v>
      </c>
      <c r="G327">
        <v>0.23502897503592809</v>
      </c>
      <c r="H327">
        <v>4.2341863789735888E-2</v>
      </c>
      <c r="I327">
        <v>4.7353774857899621E-2</v>
      </c>
      <c r="J327">
        <v>2.9899695329419041E-2</v>
      </c>
      <c r="K327">
        <v>5.1793743131466653E-2</v>
      </c>
      <c r="L327">
        <v>4.2719095085940607E-2</v>
      </c>
      <c r="M327">
        <v>1.538683402472063E-2</v>
      </c>
      <c r="N327">
        <v>0.14035828695621991</v>
      </c>
      <c r="O327">
        <v>0.17684956861843509</v>
      </c>
      <c r="Q327">
        <v>0.1092047832804648</v>
      </c>
      <c r="R327">
        <v>-1.845679580772697E-2</v>
      </c>
      <c r="S327">
        <v>-9.0412976402559631E-3</v>
      </c>
      <c r="T327">
        <v>5.2357102834562852E-2</v>
      </c>
      <c r="U327">
        <v>1.6079377609576451E-2</v>
      </c>
      <c r="V327">
        <v>-9.0106348265028613E-2</v>
      </c>
      <c r="W327">
        <v>6.3293946832043035E-2</v>
      </c>
      <c r="X327">
        <v>5.7185783344667618E-2</v>
      </c>
      <c r="Y327">
        <v>6.6857643384883536E-2</v>
      </c>
      <c r="Z327">
        <v>5.3264256742578057E-2</v>
      </c>
      <c r="AA327">
        <v>6.6959792470370871E-2</v>
      </c>
      <c r="AB327">
        <v>2.5189992879093959E-2</v>
      </c>
      <c r="AC327">
        <v>-0.12191282310810091</v>
      </c>
      <c r="AD327">
        <v>-3.3603789930210071E-2</v>
      </c>
      <c r="AF327">
        <f t="shared" si="171"/>
        <v>0.701113335345529</v>
      </c>
      <c r="AG327">
        <f t="shared" si="172"/>
        <v>-8.6858235741298764E-2</v>
      </c>
      <c r="AH327">
        <f t="shared" si="173"/>
        <v>-4.6791933638386081E-2</v>
      </c>
      <c r="AI327">
        <f t="shared" si="174"/>
        <v>0.26859026145662368</v>
      </c>
      <c r="AJ327">
        <f t="shared" si="175"/>
        <v>9.8907436232078094E-2</v>
      </c>
      <c r="AK327">
        <f t="shared" si="176"/>
        <v>-0.38338399872294193</v>
      </c>
      <c r="AL327">
        <f t="shared" si="177"/>
        <v>1.494831383577077</v>
      </c>
      <c r="AM327">
        <f t="shared" si="178"/>
        <v>1.207628821910653</v>
      </c>
      <c r="AN327">
        <f t="shared" si="179"/>
        <v>2.2360643694954532</v>
      </c>
      <c r="AO327">
        <f t="shared" si="180"/>
        <v>1.0283917230577222</v>
      </c>
      <c r="AP327">
        <f t="shared" si="181"/>
        <v>1.5674440747320086</v>
      </c>
      <c r="AQ327">
        <f t="shared" si="182"/>
        <v>1.6371134463804238</v>
      </c>
      <c r="AR327">
        <f t="shared" si="183"/>
        <v>-0.8685830081848146</v>
      </c>
      <c r="AS327">
        <f t="shared" si="184"/>
        <v>-0.19001341192249396</v>
      </c>
      <c r="AU327">
        <f t="shared" si="185"/>
        <v>2.2360643694954532</v>
      </c>
      <c r="AV327" t="str">
        <f t="shared" si="186"/>
        <v>Europa bonds</v>
      </c>
      <c r="AX327">
        <f t="shared" si="187"/>
        <v>-0.8685830081848146</v>
      </c>
      <c r="AY327" t="str">
        <f t="shared" si="188"/>
        <v>Commodities</v>
      </c>
      <c r="BA327">
        <f t="shared" si="189"/>
        <v>1.6371134463804238</v>
      </c>
      <c r="BB327" t="str">
        <f t="shared" si="190"/>
        <v>ABS</v>
      </c>
      <c r="BD327">
        <f t="shared" si="191"/>
        <v>-0.38338399872294193</v>
      </c>
      <c r="BE327" t="str">
        <f t="shared" si="192"/>
        <v>Latam</v>
      </c>
      <c r="BF327">
        <f t="shared" si="193"/>
        <v>-0.19001341192249396</v>
      </c>
      <c r="BG327" t="str">
        <f t="shared" si="194"/>
        <v>Oro</v>
      </c>
      <c r="BH327">
        <f t="shared" si="195"/>
        <v>-8.6858235741298764E-2</v>
      </c>
      <c r="BI327" t="str">
        <f t="shared" si="196"/>
        <v>Europa equities</v>
      </c>
      <c r="BJ327">
        <f t="shared" si="197"/>
        <v>9.8907436232078094E-2</v>
      </c>
      <c r="BK327" t="str">
        <f t="shared" si="198"/>
        <v>Asia</v>
      </c>
      <c r="BM327">
        <f t="shared" si="199"/>
        <v>1.0283917230577222</v>
      </c>
      <c r="BN327" t="str">
        <f t="shared" si="200"/>
        <v>Latam corp</v>
      </c>
      <c r="BO327">
        <f t="shared" si="201"/>
        <v>1.207628821910653</v>
      </c>
      <c r="BP327" t="str">
        <f t="shared" si="202"/>
        <v>US IG</v>
      </c>
      <c r="BQ327">
        <f t="shared" si="203"/>
        <v>1.494831383577077</v>
      </c>
      <c r="BR327" t="str">
        <f t="shared" si="204"/>
        <v>US HY</v>
      </c>
    </row>
    <row r="328" spans="1:70" x14ac:dyDescent="0.2">
      <c r="A328" s="2">
        <v>42681</v>
      </c>
      <c r="B328">
        <v>0.15575910166741519</v>
      </c>
      <c r="C328">
        <v>0.21249333065777731</v>
      </c>
      <c r="D328">
        <v>0.19322342415101379</v>
      </c>
      <c r="E328">
        <v>0.19493299031252601</v>
      </c>
      <c r="F328">
        <v>0.16256995653842979</v>
      </c>
      <c r="G328">
        <v>0.23502897503592809</v>
      </c>
      <c r="H328">
        <v>4.2341863789735888E-2</v>
      </c>
      <c r="I328">
        <v>4.7353774857899621E-2</v>
      </c>
      <c r="J328">
        <v>2.9899695329419041E-2</v>
      </c>
      <c r="K328">
        <v>5.1793743131466653E-2</v>
      </c>
      <c r="L328">
        <v>4.2719095085940607E-2</v>
      </c>
      <c r="M328">
        <v>1.538683402472063E-2</v>
      </c>
      <c r="N328">
        <v>0.14035828695621991</v>
      </c>
      <c r="O328">
        <v>0.17684956861843509</v>
      </c>
      <c r="Q328">
        <v>0.1092047832804648</v>
      </c>
      <c r="R328">
        <v>-1.845679580772697E-2</v>
      </c>
      <c r="S328">
        <v>-9.0412976402559631E-3</v>
      </c>
      <c r="T328">
        <v>5.2357102834562852E-2</v>
      </c>
      <c r="U328">
        <v>1.6079377609576451E-2</v>
      </c>
      <c r="V328">
        <v>-9.0106348265028613E-2</v>
      </c>
      <c r="W328">
        <v>6.3293946832043035E-2</v>
      </c>
      <c r="X328">
        <v>5.7185783344667618E-2</v>
      </c>
      <c r="Y328">
        <v>6.6857643384883536E-2</v>
      </c>
      <c r="Z328">
        <v>5.3264256742578057E-2</v>
      </c>
      <c r="AA328">
        <v>6.6959792470370871E-2</v>
      </c>
      <c r="AB328">
        <v>2.5189992879093959E-2</v>
      </c>
      <c r="AC328">
        <v>-0.12191282310810091</v>
      </c>
      <c r="AD328">
        <v>-3.3603789930210071E-2</v>
      </c>
      <c r="AF328">
        <f t="shared" si="171"/>
        <v>0.701113335345529</v>
      </c>
      <c r="AG328">
        <f t="shared" si="172"/>
        <v>-8.6858235741298764E-2</v>
      </c>
      <c r="AH328">
        <f t="shared" si="173"/>
        <v>-4.6791933638386081E-2</v>
      </c>
      <c r="AI328">
        <f t="shared" si="174"/>
        <v>0.26859026145662368</v>
      </c>
      <c r="AJ328">
        <f t="shared" si="175"/>
        <v>9.8907436232078094E-2</v>
      </c>
      <c r="AK328">
        <f t="shared" si="176"/>
        <v>-0.38338399872294193</v>
      </c>
      <c r="AL328">
        <f t="shared" si="177"/>
        <v>1.494831383577077</v>
      </c>
      <c r="AM328">
        <f t="shared" si="178"/>
        <v>1.207628821910653</v>
      </c>
      <c r="AN328">
        <f t="shared" si="179"/>
        <v>2.2360643694954532</v>
      </c>
      <c r="AO328">
        <f t="shared" si="180"/>
        <v>1.0283917230577222</v>
      </c>
      <c r="AP328">
        <f t="shared" si="181"/>
        <v>1.5674440747320086</v>
      </c>
      <c r="AQ328">
        <f t="shared" si="182"/>
        <v>1.6371134463804238</v>
      </c>
      <c r="AR328">
        <f t="shared" si="183"/>
        <v>-0.8685830081848146</v>
      </c>
      <c r="AS328">
        <f t="shared" si="184"/>
        <v>-0.19001341192249396</v>
      </c>
      <c r="AU328">
        <f t="shared" si="185"/>
        <v>2.2360643694954532</v>
      </c>
      <c r="AV328" t="str">
        <f t="shared" si="186"/>
        <v>Europa bonds</v>
      </c>
      <c r="AX328">
        <f t="shared" si="187"/>
        <v>-0.8685830081848146</v>
      </c>
      <c r="AY328" t="str">
        <f t="shared" si="188"/>
        <v>Commodities</v>
      </c>
      <c r="BA328">
        <f t="shared" si="189"/>
        <v>1.6371134463804238</v>
      </c>
      <c r="BB328" t="str">
        <f t="shared" si="190"/>
        <v>ABS</v>
      </c>
      <c r="BD328">
        <f t="shared" si="191"/>
        <v>-0.38338399872294193</v>
      </c>
      <c r="BE328" t="str">
        <f t="shared" si="192"/>
        <v>Latam</v>
      </c>
      <c r="BF328">
        <f t="shared" si="193"/>
        <v>-0.19001341192249396</v>
      </c>
      <c r="BG328" t="str">
        <f t="shared" si="194"/>
        <v>Oro</v>
      </c>
      <c r="BH328">
        <f t="shared" si="195"/>
        <v>-8.6858235741298764E-2</v>
      </c>
      <c r="BI328" t="str">
        <f t="shared" si="196"/>
        <v>Europa equities</v>
      </c>
      <c r="BJ328">
        <f t="shared" si="197"/>
        <v>9.8907436232078094E-2</v>
      </c>
      <c r="BK328" t="str">
        <f t="shared" si="198"/>
        <v>Asia</v>
      </c>
      <c r="BM328">
        <f t="shared" si="199"/>
        <v>1.0283917230577222</v>
      </c>
      <c r="BN328" t="str">
        <f t="shared" si="200"/>
        <v>Latam corp</v>
      </c>
      <c r="BO328">
        <f t="shared" si="201"/>
        <v>1.207628821910653</v>
      </c>
      <c r="BP328" t="str">
        <f t="shared" si="202"/>
        <v>US IG</v>
      </c>
      <c r="BQ328">
        <f t="shared" si="203"/>
        <v>1.494831383577077</v>
      </c>
      <c r="BR328" t="str">
        <f t="shared" si="204"/>
        <v>US HY</v>
      </c>
    </row>
    <row r="329" spans="1:70" x14ac:dyDescent="0.2">
      <c r="A329" s="2">
        <v>42682</v>
      </c>
      <c r="B329">
        <v>0.15575910166741519</v>
      </c>
      <c r="C329">
        <v>0.21249333065777731</v>
      </c>
      <c r="D329">
        <v>0.19322342415101379</v>
      </c>
      <c r="E329">
        <v>0.19493299031252601</v>
      </c>
      <c r="F329">
        <v>0.16256995653842979</v>
      </c>
      <c r="G329">
        <v>0.23502897503592809</v>
      </c>
      <c r="H329">
        <v>4.2341863789735888E-2</v>
      </c>
      <c r="I329">
        <v>4.7353774857899621E-2</v>
      </c>
      <c r="J329">
        <v>2.9899695329419041E-2</v>
      </c>
      <c r="K329">
        <v>5.1793743131466653E-2</v>
      </c>
      <c r="L329">
        <v>4.2719095085940607E-2</v>
      </c>
      <c r="M329">
        <v>1.538683402472063E-2</v>
      </c>
      <c r="N329">
        <v>0.14035828695621991</v>
      </c>
      <c r="O329">
        <v>0.17684956861843509</v>
      </c>
      <c r="Q329">
        <v>0.1092047832804648</v>
      </c>
      <c r="R329">
        <v>-1.845679580772697E-2</v>
      </c>
      <c r="S329">
        <v>-9.0412976402559631E-3</v>
      </c>
      <c r="T329">
        <v>5.2357102834562852E-2</v>
      </c>
      <c r="U329">
        <v>1.6079377609576451E-2</v>
      </c>
      <c r="V329">
        <v>-9.0106348265028613E-2</v>
      </c>
      <c r="W329">
        <v>6.3293946832043035E-2</v>
      </c>
      <c r="X329">
        <v>5.7185783344667618E-2</v>
      </c>
      <c r="Y329">
        <v>6.6857643384883536E-2</v>
      </c>
      <c r="Z329">
        <v>5.3264256742578057E-2</v>
      </c>
      <c r="AA329">
        <v>6.6959792470370871E-2</v>
      </c>
      <c r="AB329">
        <v>2.5189992879093959E-2</v>
      </c>
      <c r="AC329">
        <v>-0.12191282310810091</v>
      </c>
      <c r="AD329">
        <v>-3.3603789930210071E-2</v>
      </c>
      <c r="AF329">
        <f t="shared" si="171"/>
        <v>0.701113335345529</v>
      </c>
      <c r="AG329">
        <f t="shared" si="172"/>
        <v>-8.6858235741298764E-2</v>
      </c>
      <c r="AH329">
        <f t="shared" si="173"/>
        <v>-4.6791933638386081E-2</v>
      </c>
      <c r="AI329">
        <f t="shared" si="174"/>
        <v>0.26859026145662368</v>
      </c>
      <c r="AJ329">
        <f t="shared" si="175"/>
        <v>9.8907436232078094E-2</v>
      </c>
      <c r="AK329">
        <f t="shared" si="176"/>
        <v>-0.38338399872294193</v>
      </c>
      <c r="AL329">
        <f t="shared" si="177"/>
        <v>1.494831383577077</v>
      </c>
      <c r="AM329">
        <f t="shared" si="178"/>
        <v>1.207628821910653</v>
      </c>
      <c r="AN329">
        <f t="shared" si="179"/>
        <v>2.2360643694954532</v>
      </c>
      <c r="AO329">
        <f t="shared" si="180"/>
        <v>1.0283917230577222</v>
      </c>
      <c r="AP329">
        <f t="shared" si="181"/>
        <v>1.5674440747320086</v>
      </c>
      <c r="AQ329">
        <f t="shared" si="182"/>
        <v>1.6371134463804238</v>
      </c>
      <c r="AR329">
        <f t="shared" si="183"/>
        <v>-0.8685830081848146</v>
      </c>
      <c r="AS329">
        <f t="shared" si="184"/>
        <v>-0.19001341192249396</v>
      </c>
      <c r="AU329">
        <f t="shared" si="185"/>
        <v>2.2360643694954532</v>
      </c>
      <c r="AV329" t="str">
        <f t="shared" si="186"/>
        <v>Europa bonds</v>
      </c>
      <c r="AX329">
        <f t="shared" si="187"/>
        <v>-0.8685830081848146</v>
      </c>
      <c r="AY329" t="str">
        <f t="shared" si="188"/>
        <v>Commodities</v>
      </c>
      <c r="BA329">
        <f t="shared" si="189"/>
        <v>1.6371134463804238</v>
      </c>
      <c r="BB329" t="str">
        <f t="shared" si="190"/>
        <v>ABS</v>
      </c>
      <c r="BD329">
        <f t="shared" si="191"/>
        <v>-0.38338399872294193</v>
      </c>
      <c r="BE329" t="str">
        <f t="shared" si="192"/>
        <v>Latam</v>
      </c>
      <c r="BF329">
        <f t="shared" si="193"/>
        <v>-0.19001341192249396</v>
      </c>
      <c r="BG329" t="str">
        <f t="shared" si="194"/>
        <v>Oro</v>
      </c>
      <c r="BH329">
        <f t="shared" si="195"/>
        <v>-8.6858235741298764E-2</v>
      </c>
      <c r="BI329" t="str">
        <f t="shared" si="196"/>
        <v>Europa equities</v>
      </c>
      <c r="BJ329">
        <f t="shared" si="197"/>
        <v>9.8907436232078094E-2</v>
      </c>
      <c r="BK329" t="str">
        <f t="shared" si="198"/>
        <v>Asia</v>
      </c>
      <c r="BM329">
        <f t="shared" si="199"/>
        <v>1.0283917230577222</v>
      </c>
      <c r="BN329" t="str">
        <f t="shared" si="200"/>
        <v>Latam corp</v>
      </c>
      <c r="BO329">
        <f t="shared" si="201"/>
        <v>1.207628821910653</v>
      </c>
      <c r="BP329" t="str">
        <f t="shared" si="202"/>
        <v>US IG</v>
      </c>
      <c r="BQ329">
        <f t="shared" si="203"/>
        <v>1.494831383577077</v>
      </c>
      <c r="BR329" t="str">
        <f t="shared" si="204"/>
        <v>US HY</v>
      </c>
    </row>
    <row r="330" spans="1:70" x14ac:dyDescent="0.2">
      <c r="A330" s="2">
        <v>42683</v>
      </c>
      <c r="B330">
        <v>0.15575910166741519</v>
      </c>
      <c r="C330">
        <v>0.21249333065777731</v>
      </c>
      <c r="D330">
        <v>0.19322342415101379</v>
      </c>
      <c r="E330">
        <v>0.19493299031252601</v>
      </c>
      <c r="F330">
        <v>0.16256995653842979</v>
      </c>
      <c r="G330">
        <v>0.23502897503592809</v>
      </c>
      <c r="H330">
        <v>4.2341863789735888E-2</v>
      </c>
      <c r="I330">
        <v>4.7353774857899621E-2</v>
      </c>
      <c r="J330">
        <v>2.9899695329419041E-2</v>
      </c>
      <c r="K330">
        <v>5.1793743131466653E-2</v>
      </c>
      <c r="L330">
        <v>4.2719095085940607E-2</v>
      </c>
      <c r="M330">
        <v>1.538683402472063E-2</v>
      </c>
      <c r="N330">
        <v>0.14035828695621991</v>
      </c>
      <c r="O330">
        <v>0.17684956861843509</v>
      </c>
      <c r="Q330">
        <v>0.1092047832804648</v>
      </c>
      <c r="R330">
        <v>-1.845679580772697E-2</v>
      </c>
      <c r="S330">
        <v>-9.0412976402559631E-3</v>
      </c>
      <c r="T330">
        <v>5.2357102834562852E-2</v>
      </c>
      <c r="U330">
        <v>1.6079377609576451E-2</v>
      </c>
      <c r="V330">
        <v>-9.0106348265028613E-2</v>
      </c>
      <c r="W330">
        <v>6.3293946832043035E-2</v>
      </c>
      <c r="X330">
        <v>5.7185783344667618E-2</v>
      </c>
      <c r="Y330">
        <v>6.6857643384883536E-2</v>
      </c>
      <c r="Z330">
        <v>5.3264256742578057E-2</v>
      </c>
      <c r="AA330">
        <v>6.6959792470370871E-2</v>
      </c>
      <c r="AB330">
        <v>2.5189992879093959E-2</v>
      </c>
      <c r="AC330">
        <v>-0.12191282310810091</v>
      </c>
      <c r="AD330">
        <v>-3.3603789930210071E-2</v>
      </c>
      <c r="AF330">
        <f t="shared" si="171"/>
        <v>0.701113335345529</v>
      </c>
      <c r="AG330">
        <f t="shared" si="172"/>
        <v>-8.6858235741298764E-2</v>
      </c>
      <c r="AH330">
        <f t="shared" si="173"/>
        <v>-4.6791933638386081E-2</v>
      </c>
      <c r="AI330">
        <f t="shared" si="174"/>
        <v>0.26859026145662368</v>
      </c>
      <c r="AJ330">
        <f t="shared" si="175"/>
        <v>9.8907436232078094E-2</v>
      </c>
      <c r="AK330">
        <f t="shared" si="176"/>
        <v>-0.38338399872294193</v>
      </c>
      <c r="AL330">
        <f t="shared" si="177"/>
        <v>1.494831383577077</v>
      </c>
      <c r="AM330">
        <f t="shared" si="178"/>
        <v>1.207628821910653</v>
      </c>
      <c r="AN330">
        <f t="shared" si="179"/>
        <v>2.2360643694954532</v>
      </c>
      <c r="AO330">
        <f t="shared" si="180"/>
        <v>1.0283917230577222</v>
      </c>
      <c r="AP330">
        <f t="shared" si="181"/>
        <v>1.5674440747320086</v>
      </c>
      <c r="AQ330">
        <f t="shared" si="182"/>
        <v>1.6371134463804238</v>
      </c>
      <c r="AR330">
        <f t="shared" si="183"/>
        <v>-0.8685830081848146</v>
      </c>
      <c r="AS330">
        <f t="shared" si="184"/>
        <v>-0.19001341192249396</v>
      </c>
      <c r="AU330">
        <f t="shared" si="185"/>
        <v>2.2360643694954532</v>
      </c>
      <c r="AV330" t="str">
        <f t="shared" si="186"/>
        <v>Europa bonds</v>
      </c>
      <c r="AX330">
        <f t="shared" si="187"/>
        <v>-0.8685830081848146</v>
      </c>
      <c r="AY330" t="str">
        <f t="shared" si="188"/>
        <v>Commodities</v>
      </c>
      <c r="BA330">
        <f t="shared" si="189"/>
        <v>1.6371134463804238</v>
      </c>
      <c r="BB330" t="str">
        <f t="shared" si="190"/>
        <v>ABS</v>
      </c>
      <c r="BD330">
        <f t="shared" si="191"/>
        <v>-0.38338399872294193</v>
      </c>
      <c r="BE330" t="str">
        <f t="shared" si="192"/>
        <v>Latam</v>
      </c>
      <c r="BF330">
        <f t="shared" si="193"/>
        <v>-0.19001341192249396</v>
      </c>
      <c r="BG330" t="str">
        <f t="shared" si="194"/>
        <v>Oro</v>
      </c>
      <c r="BH330">
        <f t="shared" si="195"/>
        <v>-8.6858235741298764E-2</v>
      </c>
      <c r="BI330" t="str">
        <f t="shared" si="196"/>
        <v>Europa equities</v>
      </c>
      <c r="BJ330">
        <f t="shared" si="197"/>
        <v>9.8907436232078094E-2</v>
      </c>
      <c r="BK330" t="str">
        <f t="shared" si="198"/>
        <v>Asia</v>
      </c>
      <c r="BM330">
        <f t="shared" si="199"/>
        <v>1.0283917230577222</v>
      </c>
      <c r="BN330" t="str">
        <f t="shared" si="200"/>
        <v>Latam corp</v>
      </c>
      <c r="BO330">
        <f t="shared" si="201"/>
        <v>1.207628821910653</v>
      </c>
      <c r="BP330" t="str">
        <f t="shared" si="202"/>
        <v>US IG</v>
      </c>
      <c r="BQ330">
        <f t="shared" si="203"/>
        <v>1.494831383577077</v>
      </c>
      <c r="BR330" t="str">
        <f t="shared" si="204"/>
        <v>US HY</v>
      </c>
    </row>
    <row r="331" spans="1:70" x14ac:dyDescent="0.2">
      <c r="A331" s="2">
        <v>42684</v>
      </c>
      <c r="B331">
        <v>0.15575910166741519</v>
      </c>
      <c r="C331">
        <v>0.21249333065777731</v>
      </c>
      <c r="D331">
        <v>0.19322342415101379</v>
      </c>
      <c r="E331">
        <v>0.19493299031252601</v>
      </c>
      <c r="F331">
        <v>0.16256995653842979</v>
      </c>
      <c r="G331">
        <v>0.23502897503592809</v>
      </c>
      <c r="H331">
        <v>4.2341863789735888E-2</v>
      </c>
      <c r="I331">
        <v>4.7353774857899621E-2</v>
      </c>
      <c r="J331">
        <v>2.9899695329419041E-2</v>
      </c>
      <c r="K331">
        <v>5.1793743131466653E-2</v>
      </c>
      <c r="L331">
        <v>4.2719095085940607E-2</v>
      </c>
      <c r="M331">
        <v>1.538683402472063E-2</v>
      </c>
      <c r="N331">
        <v>0.14035828695621991</v>
      </c>
      <c r="O331">
        <v>0.17684956861843509</v>
      </c>
      <c r="Q331">
        <v>0.1092047832804648</v>
      </c>
      <c r="R331">
        <v>-1.845679580772697E-2</v>
      </c>
      <c r="S331">
        <v>-9.0412976402559631E-3</v>
      </c>
      <c r="T331">
        <v>5.2357102834562852E-2</v>
      </c>
      <c r="U331">
        <v>1.6079377609576451E-2</v>
      </c>
      <c r="V331">
        <v>-9.0106348265028613E-2</v>
      </c>
      <c r="W331">
        <v>6.3293946832043035E-2</v>
      </c>
      <c r="X331">
        <v>5.7185783344667618E-2</v>
      </c>
      <c r="Y331">
        <v>6.6857643384883536E-2</v>
      </c>
      <c r="Z331">
        <v>5.3264256742578057E-2</v>
      </c>
      <c r="AA331">
        <v>6.6959792470370871E-2</v>
      </c>
      <c r="AB331">
        <v>2.5189992879093959E-2</v>
      </c>
      <c r="AC331">
        <v>-0.12191282310810091</v>
      </c>
      <c r="AD331">
        <v>-3.3603789930210071E-2</v>
      </c>
      <c r="AF331">
        <f t="shared" si="171"/>
        <v>0.701113335345529</v>
      </c>
      <c r="AG331">
        <f t="shared" si="172"/>
        <v>-8.6858235741298764E-2</v>
      </c>
      <c r="AH331">
        <f t="shared" si="173"/>
        <v>-4.6791933638386081E-2</v>
      </c>
      <c r="AI331">
        <f t="shared" si="174"/>
        <v>0.26859026145662368</v>
      </c>
      <c r="AJ331">
        <f t="shared" si="175"/>
        <v>9.8907436232078094E-2</v>
      </c>
      <c r="AK331">
        <f t="shared" si="176"/>
        <v>-0.38338399872294193</v>
      </c>
      <c r="AL331">
        <f t="shared" si="177"/>
        <v>1.494831383577077</v>
      </c>
      <c r="AM331">
        <f t="shared" si="178"/>
        <v>1.207628821910653</v>
      </c>
      <c r="AN331">
        <f t="shared" si="179"/>
        <v>2.2360643694954532</v>
      </c>
      <c r="AO331">
        <f t="shared" si="180"/>
        <v>1.0283917230577222</v>
      </c>
      <c r="AP331">
        <f t="shared" si="181"/>
        <v>1.5674440747320086</v>
      </c>
      <c r="AQ331">
        <f t="shared" si="182"/>
        <v>1.6371134463804238</v>
      </c>
      <c r="AR331">
        <f t="shared" si="183"/>
        <v>-0.8685830081848146</v>
      </c>
      <c r="AS331">
        <f t="shared" si="184"/>
        <v>-0.19001341192249396</v>
      </c>
      <c r="AU331">
        <f t="shared" si="185"/>
        <v>2.2360643694954532</v>
      </c>
      <c r="AV331" t="str">
        <f t="shared" si="186"/>
        <v>Europa bonds</v>
      </c>
      <c r="AX331">
        <f t="shared" si="187"/>
        <v>-0.8685830081848146</v>
      </c>
      <c r="AY331" t="str">
        <f t="shared" si="188"/>
        <v>Commodities</v>
      </c>
      <c r="BA331">
        <f t="shared" si="189"/>
        <v>1.6371134463804238</v>
      </c>
      <c r="BB331" t="str">
        <f t="shared" si="190"/>
        <v>ABS</v>
      </c>
      <c r="BD331">
        <f t="shared" si="191"/>
        <v>-0.38338399872294193</v>
      </c>
      <c r="BE331" t="str">
        <f t="shared" si="192"/>
        <v>Latam</v>
      </c>
      <c r="BF331">
        <f t="shared" si="193"/>
        <v>-0.19001341192249396</v>
      </c>
      <c r="BG331" t="str">
        <f t="shared" si="194"/>
        <v>Oro</v>
      </c>
      <c r="BH331">
        <f t="shared" si="195"/>
        <v>-8.6858235741298764E-2</v>
      </c>
      <c r="BI331" t="str">
        <f t="shared" si="196"/>
        <v>Europa equities</v>
      </c>
      <c r="BJ331">
        <f t="shared" si="197"/>
        <v>9.8907436232078094E-2</v>
      </c>
      <c r="BK331" t="str">
        <f t="shared" si="198"/>
        <v>Asia</v>
      </c>
      <c r="BM331">
        <f t="shared" si="199"/>
        <v>1.0283917230577222</v>
      </c>
      <c r="BN331" t="str">
        <f t="shared" si="200"/>
        <v>Latam corp</v>
      </c>
      <c r="BO331">
        <f t="shared" si="201"/>
        <v>1.207628821910653</v>
      </c>
      <c r="BP331" t="str">
        <f t="shared" si="202"/>
        <v>US IG</v>
      </c>
      <c r="BQ331">
        <f t="shared" si="203"/>
        <v>1.494831383577077</v>
      </c>
      <c r="BR331" t="str">
        <f t="shared" si="204"/>
        <v>US HY</v>
      </c>
    </row>
    <row r="332" spans="1:70" x14ac:dyDescent="0.2">
      <c r="A332" s="2">
        <v>42688</v>
      </c>
      <c r="B332">
        <v>0.15575910166741519</v>
      </c>
      <c r="C332">
        <v>0.21249333065777731</v>
      </c>
      <c r="D332">
        <v>0.19322342415101379</v>
      </c>
      <c r="E332">
        <v>0.19493299031252601</v>
      </c>
      <c r="F332">
        <v>0.16256995653842979</v>
      </c>
      <c r="G332">
        <v>0.23502897503592809</v>
      </c>
      <c r="H332">
        <v>4.2341863789735888E-2</v>
      </c>
      <c r="I332">
        <v>4.7353774857899621E-2</v>
      </c>
      <c r="J332">
        <v>2.9899695329419041E-2</v>
      </c>
      <c r="K332">
        <v>5.1793743131466653E-2</v>
      </c>
      <c r="L332">
        <v>4.2719095085940607E-2</v>
      </c>
      <c r="M332">
        <v>1.538683402472063E-2</v>
      </c>
      <c r="N332">
        <v>0.14035828695621991</v>
      </c>
      <c r="O332">
        <v>0.17684956861843509</v>
      </c>
      <c r="Q332">
        <v>0.1092047832804648</v>
      </c>
      <c r="R332">
        <v>-1.845679580772697E-2</v>
      </c>
      <c r="S332">
        <v>-9.0412976402559631E-3</v>
      </c>
      <c r="T332">
        <v>5.2357102834562852E-2</v>
      </c>
      <c r="U332">
        <v>1.6079377609576451E-2</v>
      </c>
      <c r="V332">
        <v>-9.0106348265028613E-2</v>
      </c>
      <c r="W332">
        <v>6.3293946832043035E-2</v>
      </c>
      <c r="X332">
        <v>5.7185783344667618E-2</v>
      </c>
      <c r="Y332">
        <v>6.6857643384883536E-2</v>
      </c>
      <c r="Z332">
        <v>5.3264256742578057E-2</v>
      </c>
      <c r="AA332">
        <v>6.6959792470370871E-2</v>
      </c>
      <c r="AB332">
        <v>2.5189992879093959E-2</v>
      </c>
      <c r="AC332">
        <v>-0.12191282310810091</v>
      </c>
      <c r="AD332">
        <v>-3.3603789930210071E-2</v>
      </c>
      <c r="AF332">
        <f t="shared" si="171"/>
        <v>0.701113335345529</v>
      </c>
      <c r="AG332">
        <f t="shared" si="172"/>
        <v>-8.6858235741298764E-2</v>
      </c>
      <c r="AH332">
        <f t="shared" si="173"/>
        <v>-4.6791933638386081E-2</v>
      </c>
      <c r="AI332">
        <f t="shared" si="174"/>
        <v>0.26859026145662368</v>
      </c>
      <c r="AJ332">
        <f t="shared" si="175"/>
        <v>9.8907436232078094E-2</v>
      </c>
      <c r="AK332">
        <f t="shared" si="176"/>
        <v>-0.38338399872294193</v>
      </c>
      <c r="AL332">
        <f t="shared" si="177"/>
        <v>1.494831383577077</v>
      </c>
      <c r="AM332">
        <f t="shared" si="178"/>
        <v>1.207628821910653</v>
      </c>
      <c r="AN332">
        <f t="shared" si="179"/>
        <v>2.2360643694954532</v>
      </c>
      <c r="AO332">
        <f t="shared" si="180"/>
        <v>1.0283917230577222</v>
      </c>
      <c r="AP332">
        <f t="shared" si="181"/>
        <v>1.5674440747320086</v>
      </c>
      <c r="AQ332">
        <f t="shared" si="182"/>
        <v>1.6371134463804238</v>
      </c>
      <c r="AR332">
        <f t="shared" si="183"/>
        <v>-0.8685830081848146</v>
      </c>
      <c r="AS332">
        <f t="shared" si="184"/>
        <v>-0.19001341192249396</v>
      </c>
      <c r="AU332">
        <f t="shared" si="185"/>
        <v>2.2360643694954532</v>
      </c>
      <c r="AV332" t="str">
        <f t="shared" si="186"/>
        <v>Europa bonds</v>
      </c>
      <c r="AX332">
        <f t="shared" si="187"/>
        <v>-0.8685830081848146</v>
      </c>
      <c r="AY332" t="str">
        <f t="shared" si="188"/>
        <v>Commodities</v>
      </c>
      <c r="BA332">
        <f t="shared" si="189"/>
        <v>1.6371134463804238</v>
      </c>
      <c r="BB332" t="str">
        <f t="shared" si="190"/>
        <v>ABS</v>
      </c>
      <c r="BD332">
        <f t="shared" si="191"/>
        <v>-0.38338399872294193</v>
      </c>
      <c r="BE332" t="str">
        <f t="shared" si="192"/>
        <v>Latam</v>
      </c>
      <c r="BF332">
        <f t="shared" si="193"/>
        <v>-0.19001341192249396</v>
      </c>
      <c r="BG332" t="str">
        <f t="shared" si="194"/>
        <v>Oro</v>
      </c>
      <c r="BH332">
        <f t="shared" si="195"/>
        <v>-8.6858235741298764E-2</v>
      </c>
      <c r="BI332" t="str">
        <f t="shared" si="196"/>
        <v>Europa equities</v>
      </c>
      <c r="BJ332">
        <f t="shared" si="197"/>
        <v>9.8907436232078094E-2</v>
      </c>
      <c r="BK332" t="str">
        <f t="shared" si="198"/>
        <v>Asia</v>
      </c>
      <c r="BM332">
        <f t="shared" si="199"/>
        <v>1.0283917230577222</v>
      </c>
      <c r="BN332" t="str">
        <f t="shared" si="200"/>
        <v>Latam corp</v>
      </c>
      <c r="BO332">
        <f t="shared" si="201"/>
        <v>1.207628821910653</v>
      </c>
      <c r="BP332" t="str">
        <f t="shared" si="202"/>
        <v>US IG</v>
      </c>
      <c r="BQ332">
        <f t="shared" si="203"/>
        <v>1.494831383577077</v>
      </c>
      <c r="BR332" t="str">
        <f t="shared" si="204"/>
        <v>US HY</v>
      </c>
    </row>
    <row r="333" spans="1:70" x14ac:dyDescent="0.2">
      <c r="A333" s="2">
        <v>42689</v>
      </c>
      <c r="B333">
        <v>0.15575910166741519</v>
      </c>
      <c r="C333">
        <v>0.21249333065777731</v>
      </c>
      <c r="D333">
        <v>0.19322342415101379</v>
      </c>
      <c r="E333">
        <v>0.19493299031252601</v>
      </c>
      <c r="F333">
        <v>0.16256995653842979</v>
      </c>
      <c r="G333">
        <v>0.23502897503592809</v>
      </c>
      <c r="H333">
        <v>4.2341863789735888E-2</v>
      </c>
      <c r="I333">
        <v>4.7353774857899621E-2</v>
      </c>
      <c r="J333">
        <v>2.9899695329419041E-2</v>
      </c>
      <c r="K333">
        <v>5.1793743131466653E-2</v>
      </c>
      <c r="L333">
        <v>4.2719095085940607E-2</v>
      </c>
      <c r="M333">
        <v>1.538683402472063E-2</v>
      </c>
      <c r="N333">
        <v>0.14035828695621991</v>
      </c>
      <c r="O333">
        <v>0.17684956861843509</v>
      </c>
      <c r="Q333">
        <v>0.1092047832804648</v>
      </c>
      <c r="R333">
        <v>-1.845679580772697E-2</v>
      </c>
      <c r="S333">
        <v>-9.0412976402559631E-3</v>
      </c>
      <c r="T333">
        <v>5.2357102834562852E-2</v>
      </c>
      <c r="U333">
        <v>1.6079377609576451E-2</v>
      </c>
      <c r="V333">
        <v>-9.0106348265028613E-2</v>
      </c>
      <c r="W333">
        <v>6.3293946832043035E-2</v>
      </c>
      <c r="X333">
        <v>5.7185783344667618E-2</v>
      </c>
      <c r="Y333">
        <v>6.6857643384883536E-2</v>
      </c>
      <c r="Z333">
        <v>5.3264256742578057E-2</v>
      </c>
      <c r="AA333">
        <v>6.6959792470370871E-2</v>
      </c>
      <c r="AB333">
        <v>2.5189992879093959E-2</v>
      </c>
      <c r="AC333">
        <v>-0.12191282310810091</v>
      </c>
      <c r="AD333">
        <v>-3.3603789930210071E-2</v>
      </c>
      <c r="AF333">
        <f t="shared" si="171"/>
        <v>0.701113335345529</v>
      </c>
      <c r="AG333">
        <f t="shared" si="172"/>
        <v>-8.6858235741298764E-2</v>
      </c>
      <c r="AH333">
        <f t="shared" si="173"/>
        <v>-4.6791933638386081E-2</v>
      </c>
      <c r="AI333">
        <f t="shared" si="174"/>
        <v>0.26859026145662368</v>
      </c>
      <c r="AJ333">
        <f t="shared" si="175"/>
        <v>9.8907436232078094E-2</v>
      </c>
      <c r="AK333">
        <f t="shared" si="176"/>
        <v>-0.38338399872294193</v>
      </c>
      <c r="AL333">
        <f t="shared" si="177"/>
        <v>1.494831383577077</v>
      </c>
      <c r="AM333">
        <f t="shared" si="178"/>
        <v>1.207628821910653</v>
      </c>
      <c r="AN333">
        <f t="shared" si="179"/>
        <v>2.2360643694954532</v>
      </c>
      <c r="AO333">
        <f t="shared" si="180"/>
        <v>1.0283917230577222</v>
      </c>
      <c r="AP333">
        <f t="shared" si="181"/>
        <v>1.5674440747320086</v>
      </c>
      <c r="AQ333">
        <f t="shared" si="182"/>
        <v>1.6371134463804238</v>
      </c>
      <c r="AR333">
        <f t="shared" si="183"/>
        <v>-0.8685830081848146</v>
      </c>
      <c r="AS333">
        <f t="shared" si="184"/>
        <v>-0.19001341192249396</v>
      </c>
      <c r="AU333">
        <f t="shared" si="185"/>
        <v>2.2360643694954532</v>
      </c>
      <c r="AV333" t="str">
        <f t="shared" si="186"/>
        <v>Europa bonds</v>
      </c>
      <c r="AX333">
        <f t="shared" si="187"/>
        <v>-0.8685830081848146</v>
      </c>
      <c r="AY333" t="str">
        <f t="shared" si="188"/>
        <v>Commodities</v>
      </c>
      <c r="BA333">
        <f t="shared" si="189"/>
        <v>1.6371134463804238</v>
      </c>
      <c r="BB333" t="str">
        <f t="shared" si="190"/>
        <v>ABS</v>
      </c>
      <c r="BD333">
        <f t="shared" si="191"/>
        <v>-0.38338399872294193</v>
      </c>
      <c r="BE333" t="str">
        <f t="shared" si="192"/>
        <v>Latam</v>
      </c>
      <c r="BF333">
        <f t="shared" si="193"/>
        <v>-0.19001341192249396</v>
      </c>
      <c r="BG333" t="str">
        <f t="shared" si="194"/>
        <v>Oro</v>
      </c>
      <c r="BH333">
        <f t="shared" si="195"/>
        <v>-8.6858235741298764E-2</v>
      </c>
      <c r="BI333" t="str">
        <f t="shared" si="196"/>
        <v>Europa equities</v>
      </c>
      <c r="BJ333">
        <f t="shared" si="197"/>
        <v>9.8907436232078094E-2</v>
      </c>
      <c r="BK333" t="str">
        <f t="shared" si="198"/>
        <v>Asia</v>
      </c>
      <c r="BM333">
        <f t="shared" si="199"/>
        <v>1.0283917230577222</v>
      </c>
      <c r="BN333" t="str">
        <f t="shared" si="200"/>
        <v>Latam corp</v>
      </c>
      <c r="BO333">
        <f t="shared" si="201"/>
        <v>1.207628821910653</v>
      </c>
      <c r="BP333" t="str">
        <f t="shared" si="202"/>
        <v>US IG</v>
      </c>
      <c r="BQ333">
        <f t="shared" si="203"/>
        <v>1.494831383577077</v>
      </c>
      <c r="BR333" t="str">
        <f t="shared" si="204"/>
        <v>US HY</v>
      </c>
    </row>
    <row r="334" spans="1:70" x14ac:dyDescent="0.2">
      <c r="A334" s="2">
        <v>42690</v>
      </c>
      <c r="B334">
        <v>0.15575910166741519</v>
      </c>
      <c r="C334">
        <v>0.21249333065777731</v>
      </c>
      <c r="D334">
        <v>0.19322342415101379</v>
      </c>
      <c r="E334">
        <v>0.19493299031252601</v>
      </c>
      <c r="F334">
        <v>0.16256995653842979</v>
      </c>
      <c r="G334">
        <v>0.23502897503592809</v>
      </c>
      <c r="H334">
        <v>4.2341863789735888E-2</v>
      </c>
      <c r="I334">
        <v>4.7353774857899621E-2</v>
      </c>
      <c r="J334">
        <v>2.9899695329419041E-2</v>
      </c>
      <c r="K334">
        <v>5.1793743131466653E-2</v>
      </c>
      <c r="L334">
        <v>4.2719095085940607E-2</v>
      </c>
      <c r="M334">
        <v>1.538683402472063E-2</v>
      </c>
      <c r="N334">
        <v>0.14035828695621991</v>
      </c>
      <c r="O334">
        <v>0.17684956861843509</v>
      </c>
      <c r="Q334">
        <v>0.1092047832804648</v>
      </c>
      <c r="R334">
        <v>-1.845679580772697E-2</v>
      </c>
      <c r="S334">
        <v>-9.0412976402559631E-3</v>
      </c>
      <c r="T334">
        <v>5.2357102834562852E-2</v>
      </c>
      <c r="U334">
        <v>1.6079377609576451E-2</v>
      </c>
      <c r="V334">
        <v>-9.0106348265028613E-2</v>
      </c>
      <c r="W334">
        <v>6.3293946832043035E-2</v>
      </c>
      <c r="X334">
        <v>5.7185783344667618E-2</v>
      </c>
      <c r="Y334">
        <v>6.6857643384883536E-2</v>
      </c>
      <c r="Z334">
        <v>5.3264256742578057E-2</v>
      </c>
      <c r="AA334">
        <v>6.6959792470370871E-2</v>
      </c>
      <c r="AB334">
        <v>2.5189992879093959E-2</v>
      </c>
      <c r="AC334">
        <v>-0.12191282310810091</v>
      </c>
      <c r="AD334">
        <v>-3.3603789930210071E-2</v>
      </c>
      <c r="AF334">
        <f t="shared" si="171"/>
        <v>0.701113335345529</v>
      </c>
      <c r="AG334">
        <f t="shared" si="172"/>
        <v>-8.6858235741298764E-2</v>
      </c>
      <c r="AH334">
        <f t="shared" si="173"/>
        <v>-4.6791933638386081E-2</v>
      </c>
      <c r="AI334">
        <f t="shared" si="174"/>
        <v>0.26859026145662368</v>
      </c>
      <c r="AJ334">
        <f t="shared" si="175"/>
        <v>9.8907436232078094E-2</v>
      </c>
      <c r="AK334">
        <f t="shared" si="176"/>
        <v>-0.38338399872294193</v>
      </c>
      <c r="AL334">
        <f t="shared" si="177"/>
        <v>1.494831383577077</v>
      </c>
      <c r="AM334">
        <f t="shared" si="178"/>
        <v>1.207628821910653</v>
      </c>
      <c r="AN334">
        <f t="shared" si="179"/>
        <v>2.2360643694954532</v>
      </c>
      <c r="AO334">
        <f t="shared" si="180"/>
        <v>1.0283917230577222</v>
      </c>
      <c r="AP334">
        <f t="shared" si="181"/>
        <v>1.5674440747320086</v>
      </c>
      <c r="AQ334">
        <f t="shared" si="182"/>
        <v>1.6371134463804238</v>
      </c>
      <c r="AR334">
        <f t="shared" si="183"/>
        <v>-0.8685830081848146</v>
      </c>
      <c r="AS334">
        <f t="shared" si="184"/>
        <v>-0.19001341192249396</v>
      </c>
      <c r="AU334">
        <f t="shared" si="185"/>
        <v>2.2360643694954532</v>
      </c>
      <c r="AV334" t="str">
        <f t="shared" si="186"/>
        <v>Europa bonds</v>
      </c>
      <c r="AX334">
        <f t="shared" si="187"/>
        <v>-0.8685830081848146</v>
      </c>
      <c r="AY334" t="str">
        <f t="shared" si="188"/>
        <v>Commodities</v>
      </c>
      <c r="BA334">
        <f t="shared" si="189"/>
        <v>1.6371134463804238</v>
      </c>
      <c r="BB334" t="str">
        <f t="shared" si="190"/>
        <v>ABS</v>
      </c>
      <c r="BD334">
        <f t="shared" si="191"/>
        <v>-0.38338399872294193</v>
      </c>
      <c r="BE334" t="str">
        <f t="shared" si="192"/>
        <v>Latam</v>
      </c>
      <c r="BF334">
        <f t="shared" si="193"/>
        <v>-0.19001341192249396</v>
      </c>
      <c r="BG334" t="str">
        <f t="shared" si="194"/>
        <v>Oro</v>
      </c>
      <c r="BH334">
        <f t="shared" si="195"/>
        <v>-8.6858235741298764E-2</v>
      </c>
      <c r="BI334" t="str">
        <f t="shared" si="196"/>
        <v>Europa equities</v>
      </c>
      <c r="BJ334">
        <f t="shared" si="197"/>
        <v>9.8907436232078094E-2</v>
      </c>
      <c r="BK334" t="str">
        <f t="shared" si="198"/>
        <v>Asia</v>
      </c>
      <c r="BM334">
        <f t="shared" si="199"/>
        <v>1.0283917230577222</v>
      </c>
      <c r="BN334" t="str">
        <f t="shared" si="200"/>
        <v>Latam corp</v>
      </c>
      <c r="BO334">
        <f t="shared" si="201"/>
        <v>1.207628821910653</v>
      </c>
      <c r="BP334" t="str">
        <f t="shared" si="202"/>
        <v>US IG</v>
      </c>
      <c r="BQ334">
        <f t="shared" si="203"/>
        <v>1.494831383577077</v>
      </c>
      <c r="BR334" t="str">
        <f t="shared" si="204"/>
        <v>US HY</v>
      </c>
    </row>
    <row r="335" spans="1:70" x14ac:dyDescent="0.2">
      <c r="A335" s="2">
        <v>42691</v>
      </c>
      <c r="B335">
        <v>0.15575910166741519</v>
      </c>
      <c r="C335">
        <v>0.21249333065777731</v>
      </c>
      <c r="D335">
        <v>0.19322342415101379</v>
      </c>
      <c r="E335">
        <v>0.19493299031252601</v>
      </c>
      <c r="F335">
        <v>0.16256995653842979</v>
      </c>
      <c r="G335">
        <v>0.23502897503592809</v>
      </c>
      <c r="H335">
        <v>4.2341863789735888E-2</v>
      </c>
      <c r="I335">
        <v>4.7353774857899621E-2</v>
      </c>
      <c r="J335">
        <v>2.9899695329419041E-2</v>
      </c>
      <c r="K335">
        <v>5.1793743131466653E-2</v>
      </c>
      <c r="L335">
        <v>4.2719095085940607E-2</v>
      </c>
      <c r="M335">
        <v>1.538683402472063E-2</v>
      </c>
      <c r="N335">
        <v>0.14035828695621991</v>
      </c>
      <c r="O335">
        <v>0.17684956861843509</v>
      </c>
      <c r="Q335">
        <v>0.1092047832804648</v>
      </c>
      <c r="R335">
        <v>-1.845679580772697E-2</v>
      </c>
      <c r="S335">
        <v>-9.0412976402559631E-3</v>
      </c>
      <c r="T335">
        <v>5.2357102834562852E-2</v>
      </c>
      <c r="U335">
        <v>1.6079377609576451E-2</v>
      </c>
      <c r="V335">
        <v>-9.0106348265028613E-2</v>
      </c>
      <c r="W335">
        <v>6.3293946832043035E-2</v>
      </c>
      <c r="X335">
        <v>5.7185783344667618E-2</v>
      </c>
      <c r="Y335">
        <v>6.6857643384883536E-2</v>
      </c>
      <c r="Z335">
        <v>5.3264256742578057E-2</v>
      </c>
      <c r="AA335">
        <v>6.6959792470370871E-2</v>
      </c>
      <c r="AB335">
        <v>2.5189992879093959E-2</v>
      </c>
      <c r="AC335">
        <v>-0.12191282310810091</v>
      </c>
      <c r="AD335">
        <v>-3.3603789930210071E-2</v>
      </c>
      <c r="AF335">
        <f t="shared" si="171"/>
        <v>0.701113335345529</v>
      </c>
      <c r="AG335">
        <f t="shared" si="172"/>
        <v>-8.6858235741298764E-2</v>
      </c>
      <c r="AH335">
        <f t="shared" si="173"/>
        <v>-4.6791933638386081E-2</v>
      </c>
      <c r="AI335">
        <f t="shared" si="174"/>
        <v>0.26859026145662368</v>
      </c>
      <c r="AJ335">
        <f t="shared" si="175"/>
        <v>9.8907436232078094E-2</v>
      </c>
      <c r="AK335">
        <f t="shared" si="176"/>
        <v>-0.38338399872294193</v>
      </c>
      <c r="AL335">
        <f t="shared" si="177"/>
        <v>1.494831383577077</v>
      </c>
      <c r="AM335">
        <f t="shared" si="178"/>
        <v>1.207628821910653</v>
      </c>
      <c r="AN335">
        <f t="shared" si="179"/>
        <v>2.2360643694954532</v>
      </c>
      <c r="AO335">
        <f t="shared" si="180"/>
        <v>1.0283917230577222</v>
      </c>
      <c r="AP335">
        <f t="shared" si="181"/>
        <v>1.5674440747320086</v>
      </c>
      <c r="AQ335">
        <f t="shared" si="182"/>
        <v>1.6371134463804238</v>
      </c>
      <c r="AR335">
        <f t="shared" si="183"/>
        <v>-0.8685830081848146</v>
      </c>
      <c r="AS335">
        <f t="shared" si="184"/>
        <v>-0.19001341192249396</v>
      </c>
      <c r="AU335">
        <f t="shared" si="185"/>
        <v>2.2360643694954532</v>
      </c>
      <c r="AV335" t="str">
        <f t="shared" si="186"/>
        <v>Europa bonds</v>
      </c>
      <c r="AX335">
        <f t="shared" si="187"/>
        <v>-0.8685830081848146</v>
      </c>
      <c r="AY335" t="str">
        <f t="shared" si="188"/>
        <v>Commodities</v>
      </c>
      <c r="BA335">
        <f t="shared" si="189"/>
        <v>1.6371134463804238</v>
      </c>
      <c r="BB335" t="str">
        <f t="shared" si="190"/>
        <v>ABS</v>
      </c>
      <c r="BD335">
        <f t="shared" si="191"/>
        <v>-0.38338399872294193</v>
      </c>
      <c r="BE335" t="str">
        <f t="shared" si="192"/>
        <v>Latam</v>
      </c>
      <c r="BF335">
        <f t="shared" si="193"/>
        <v>-0.19001341192249396</v>
      </c>
      <c r="BG335" t="str">
        <f t="shared" si="194"/>
        <v>Oro</v>
      </c>
      <c r="BH335">
        <f t="shared" si="195"/>
        <v>-8.6858235741298764E-2</v>
      </c>
      <c r="BI335" t="str">
        <f t="shared" si="196"/>
        <v>Europa equities</v>
      </c>
      <c r="BJ335">
        <f t="shared" si="197"/>
        <v>9.8907436232078094E-2</v>
      </c>
      <c r="BK335" t="str">
        <f t="shared" si="198"/>
        <v>Asia</v>
      </c>
      <c r="BM335">
        <f t="shared" si="199"/>
        <v>1.0283917230577222</v>
      </c>
      <c r="BN335" t="str">
        <f t="shared" si="200"/>
        <v>Latam corp</v>
      </c>
      <c r="BO335">
        <f t="shared" si="201"/>
        <v>1.207628821910653</v>
      </c>
      <c r="BP335" t="str">
        <f t="shared" si="202"/>
        <v>US IG</v>
      </c>
      <c r="BQ335">
        <f t="shared" si="203"/>
        <v>1.494831383577077</v>
      </c>
      <c r="BR335" t="str">
        <f t="shared" si="204"/>
        <v>US HY</v>
      </c>
    </row>
    <row r="336" spans="1:70" x14ac:dyDescent="0.2">
      <c r="A336" s="2">
        <v>42692</v>
      </c>
      <c r="B336">
        <v>0.15575910166741519</v>
      </c>
      <c r="C336">
        <v>0.21249333065777731</v>
      </c>
      <c r="D336">
        <v>0.19322342415101379</v>
      </c>
      <c r="E336">
        <v>0.19493299031252601</v>
      </c>
      <c r="F336">
        <v>0.16256995653842979</v>
      </c>
      <c r="G336">
        <v>0.23502897503592809</v>
      </c>
      <c r="H336">
        <v>4.2341863789735888E-2</v>
      </c>
      <c r="I336">
        <v>4.7353774857899621E-2</v>
      </c>
      <c r="J336">
        <v>2.9899695329419041E-2</v>
      </c>
      <c r="K336">
        <v>5.1793743131466653E-2</v>
      </c>
      <c r="L336">
        <v>4.2719095085940607E-2</v>
      </c>
      <c r="M336">
        <v>1.538683402472063E-2</v>
      </c>
      <c r="N336">
        <v>0.14035828695621991</v>
      </c>
      <c r="O336">
        <v>0.17684956861843509</v>
      </c>
      <c r="Q336">
        <v>0.1092047832804648</v>
      </c>
      <c r="R336">
        <v>-1.845679580772697E-2</v>
      </c>
      <c r="S336">
        <v>-9.0412976402559631E-3</v>
      </c>
      <c r="T336">
        <v>5.2357102834562852E-2</v>
      </c>
      <c r="U336">
        <v>1.6079377609576451E-2</v>
      </c>
      <c r="V336">
        <v>-9.0106348265028613E-2</v>
      </c>
      <c r="W336">
        <v>6.3293946832043035E-2</v>
      </c>
      <c r="X336">
        <v>5.7185783344667618E-2</v>
      </c>
      <c r="Y336">
        <v>6.6857643384883536E-2</v>
      </c>
      <c r="Z336">
        <v>5.3264256742578057E-2</v>
      </c>
      <c r="AA336">
        <v>6.6959792470370871E-2</v>
      </c>
      <c r="AB336">
        <v>2.5189992879093959E-2</v>
      </c>
      <c r="AC336">
        <v>-0.12191282310810091</v>
      </c>
      <c r="AD336">
        <v>-3.3603789930210071E-2</v>
      </c>
      <c r="AF336">
        <f t="shared" si="171"/>
        <v>0.701113335345529</v>
      </c>
      <c r="AG336">
        <f t="shared" si="172"/>
        <v>-8.6858235741298764E-2</v>
      </c>
      <c r="AH336">
        <f t="shared" si="173"/>
        <v>-4.6791933638386081E-2</v>
      </c>
      <c r="AI336">
        <f t="shared" si="174"/>
        <v>0.26859026145662368</v>
      </c>
      <c r="AJ336">
        <f t="shared" si="175"/>
        <v>9.8907436232078094E-2</v>
      </c>
      <c r="AK336">
        <f t="shared" si="176"/>
        <v>-0.38338399872294193</v>
      </c>
      <c r="AL336">
        <f t="shared" si="177"/>
        <v>1.494831383577077</v>
      </c>
      <c r="AM336">
        <f t="shared" si="178"/>
        <v>1.207628821910653</v>
      </c>
      <c r="AN336">
        <f t="shared" si="179"/>
        <v>2.2360643694954532</v>
      </c>
      <c r="AO336">
        <f t="shared" si="180"/>
        <v>1.0283917230577222</v>
      </c>
      <c r="AP336">
        <f t="shared" si="181"/>
        <v>1.5674440747320086</v>
      </c>
      <c r="AQ336">
        <f t="shared" si="182"/>
        <v>1.6371134463804238</v>
      </c>
      <c r="AR336">
        <f t="shared" si="183"/>
        <v>-0.8685830081848146</v>
      </c>
      <c r="AS336">
        <f t="shared" si="184"/>
        <v>-0.19001341192249396</v>
      </c>
      <c r="AU336">
        <f t="shared" si="185"/>
        <v>2.2360643694954532</v>
      </c>
      <c r="AV336" t="str">
        <f t="shared" si="186"/>
        <v>Europa bonds</v>
      </c>
      <c r="AX336">
        <f t="shared" si="187"/>
        <v>-0.8685830081848146</v>
      </c>
      <c r="AY336" t="str">
        <f t="shared" si="188"/>
        <v>Commodities</v>
      </c>
      <c r="BA336">
        <f t="shared" si="189"/>
        <v>1.6371134463804238</v>
      </c>
      <c r="BB336" t="str">
        <f t="shared" si="190"/>
        <v>ABS</v>
      </c>
      <c r="BD336">
        <f t="shared" si="191"/>
        <v>-0.38338399872294193</v>
      </c>
      <c r="BE336" t="str">
        <f t="shared" si="192"/>
        <v>Latam</v>
      </c>
      <c r="BF336">
        <f t="shared" si="193"/>
        <v>-0.19001341192249396</v>
      </c>
      <c r="BG336" t="str">
        <f t="shared" si="194"/>
        <v>Oro</v>
      </c>
      <c r="BH336">
        <f t="shared" si="195"/>
        <v>-8.6858235741298764E-2</v>
      </c>
      <c r="BI336" t="str">
        <f t="shared" si="196"/>
        <v>Europa equities</v>
      </c>
      <c r="BJ336">
        <f t="shared" si="197"/>
        <v>9.8907436232078094E-2</v>
      </c>
      <c r="BK336" t="str">
        <f t="shared" si="198"/>
        <v>Asia</v>
      </c>
      <c r="BM336">
        <f t="shared" si="199"/>
        <v>1.0283917230577222</v>
      </c>
      <c r="BN336" t="str">
        <f t="shared" si="200"/>
        <v>Latam corp</v>
      </c>
      <c r="BO336">
        <f t="shared" si="201"/>
        <v>1.207628821910653</v>
      </c>
      <c r="BP336" t="str">
        <f t="shared" si="202"/>
        <v>US IG</v>
      </c>
      <c r="BQ336">
        <f t="shared" si="203"/>
        <v>1.494831383577077</v>
      </c>
      <c r="BR336" t="str">
        <f t="shared" si="204"/>
        <v>US HY</v>
      </c>
    </row>
    <row r="337" spans="1:70" x14ac:dyDescent="0.2">
      <c r="A337" s="2">
        <v>42695</v>
      </c>
      <c r="B337">
        <v>0.15575910166741519</v>
      </c>
      <c r="C337">
        <v>0.21249333065777731</v>
      </c>
      <c r="D337">
        <v>0.19322342415101379</v>
      </c>
      <c r="E337">
        <v>0.19493299031252601</v>
      </c>
      <c r="F337">
        <v>0.16256995653842979</v>
      </c>
      <c r="G337">
        <v>0.23502897503592809</v>
      </c>
      <c r="H337">
        <v>4.2341863789735888E-2</v>
      </c>
      <c r="I337">
        <v>4.7353774857899621E-2</v>
      </c>
      <c r="J337">
        <v>2.9899695329419041E-2</v>
      </c>
      <c r="K337">
        <v>5.1793743131466653E-2</v>
      </c>
      <c r="L337">
        <v>4.2719095085940607E-2</v>
      </c>
      <c r="M337">
        <v>1.538683402472063E-2</v>
      </c>
      <c r="N337">
        <v>0.14035828695621991</v>
      </c>
      <c r="O337">
        <v>0.17684956861843509</v>
      </c>
      <c r="Q337">
        <v>0.1092047832804648</v>
      </c>
      <c r="R337">
        <v>-1.845679580772697E-2</v>
      </c>
      <c r="S337">
        <v>-9.0412976402559631E-3</v>
      </c>
      <c r="T337">
        <v>5.2357102834562852E-2</v>
      </c>
      <c r="U337">
        <v>1.6079377609576451E-2</v>
      </c>
      <c r="V337">
        <v>-9.0106348265028613E-2</v>
      </c>
      <c r="W337">
        <v>6.3293946832043035E-2</v>
      </c>
      <c r="X337">
        <v>5.7185783344667618E-2</v>
      </c>
      <c r="Y337">
        <v>6.6857643384883536E-2</v>
      </c>
      <c r="Z337">
        <v>5.3264256742578057E-2</v>
      </c>
      <c r="AA337">
        <v>6.6959792470370871E-2</v>
      </c>
      <c r="AB337">
        <v>2.5189992879093959E-2</v>
      </c>
      <c r="AC337">
        <v>-0.12191282310810091</v>
      </c>
      <c r="AD337">
        <v>-3.3603789930210071E-2</v>
      </c>
      <c r="AF337">
        <f t="shared" si="171"/>
        <v>0.701113335345529</v>
      </c>
      <c r="AG337">
        <f t="shared" si="172"/>
        <v>-8.6858235741298764E-2</v>
      </c>
      <c r="AH337">
        <f t="shared" si="173"/>
        <v>-4.6791933638386081E-2</v>
      </c>
      <c r="AI337">
        <f t="shared" si="174"/>
        <v>0.26859026145662368</v>
      </c>
      <c r="AJ337">
        <f t="shared" si="175"/>
        <v>9.8907436232078094E-2</v>
      </c>
      <c r="AK337">
        <f t="shared" si="176"/>
        <v>-0.38338399872294193</v>
      </c>
      <c r="AL337">
        <f t="shared" si="177"/>
        <v>1.494831383577077</v>
      </c>
      <c r="AM337">
        <f t="shared" si="178"/>
        <v>1.207628821910653</v>
      </c>
      <c r="AN337">
        <f t="shared" si="179"/>
        <v>2.2360643694954532</v>
      </c>
      <c r="AO337">
        <f t="shared" si="180"/>
        <v>1.0283917230577222</v>
      </c>
      <c r="AP337">
        <f t="shared" si="181"/>
        <v>1.5674440747320086</v>
      </c>
      <c r="AQ337">
        <f t="shared" si="182"/>
        <v>1.6371134463804238</v>
      </c>
      <c r="AR337">
        <f t="shared" si="183"/>
        <v>-0.8685830081848146</v>
      </c>
      <c r="AS337">
        <f t="shared" si="184"/>
        <v>-0.19001341192249396</v>
      </c>
      <c r="AU337">
        <f t="shared" si="185"/>
        <v>2.2360643694954532</v>
      </c>
      <c r="AV337" t="str">
        <f t="shared" si="186"/>
        <v>Europa bonds</v>
      </c>
      <c r="AX337">
        <f t="shared" si="187"/>
        <v>-0.8685830081848146</v>
      </c>
      <c r="AY337" t="str">
        <f t="shared" si="188"/>
        <v>Commodities</v>
      </c>
      <c r="BA337">
        <f t="shared" si="189"/>
        <v>1.6371134463804238</v>
      </c>
      <c r="BB337" t="str">
        <f t="shared" si="190"/>
        <v>ABS</v>
      </c>
      <c r="BD337">
        <f t="shared" si="191"/>
        <v>-0.38338399872294193</v>
      </c>
      <c r="BE337" t="str">
        <f t="shared" si="192"/>
        <v>Latam</v>
      </c>
      <c r="BF337">
        <f t="shared" si="193"/>
        <v>-0.19001341192249396</v>
      </c>
      <c r="BG337" t="str">
        <f t="shared" si="194"/>
        <v>Oro</v>
      </c>
      <c r="BH337">
        <f t="shared" si="195"/>
        <v>-8.6858235741298764E-2</v>
      </c>
      <c r="BI337" t="str">
        <f t="shared" si="196"/>
        <v>Europa equities</v>
      </c>
      <c r="BJ337">
        <f t="shared" si="197"/>
        <v>9.8907436232078094E-2</v>
      </c>
      <c r="BK337" t="str">
        <f t="shared" si="198"/>
        <v>Asia</v>
      </c>
      <c r="BM337">
        <f t="shared" si="199"/>
        <v>1.0283917230577222</v>
      </c>
      <c r="BN337" t="str">
        <f t="shared" si="200"/>
        <v>Latam corp</v>
      </c>
      <c r="BO337">
        <f t="shared" si="201"/>
        <v>1.207628821910653</v>
      </c>
      <c r="BP337" t="str">
        <f t="shared" si="202"/>
        <v>US IG</v>
      </c>
      <c r="BQ337">
        <f t="shared" si="203"/>
        <v>1.494831383577077</v>
      </c>
      <c r="BR337" t="str">
        <f t="shared" si="204"/>
        <v>US HY</v>
      </c>
    </row>
    <row r="338" spans="1:70" x14ac:dyDescent="0.2">
      <c r="A338" s="2">
        <v>42696</v>
      </c>
      <c r="B338">
        <v>0.15575910166741519</v>
      </c>
      <c r="C338">
        <v>0.21249333065777731</v>
      </c>
      <c r="D338">
        <v>0.19322342415101379</v>
      </c>
      <c r="E338">
        <v>0.19493299031252601</v>
      </c>
      <c r="F338">
        <v>0.16256995653842979</v>
      </c>
      <c r="G338">
        <v>0.23502897503592809</v>
      </c>
      <c r="H338">
        <v>4.2341863789735888E-2</v>
      </c>
      <c r="I338">
        <v>4.7353774857899621E-2</v>
      </c>
      <c r="J338">
        <v>2.9899695329419041E-2</v>
      </c>
      <c r="K338">
        <v>5.1793743131466653E-2</v>
      </c>
      <c r="L338">
        <v>4.2719095085940607E-2</v>
      </c>
      <c r="M338">
        <v>1.538683402472063E-2</v>
      </c>
      <c r="N338">
        <v>0.14035828695621991</v>
      </c>
      <c r="O338">
        <v>0.17684956861843509</v>
      </c>
      <c r="Q338">
        <v>0.1092047832804648</v>
      </c>
      <c r="R338">
        <v>-1.845679580772697E-2</v>
      </c>
      <c r="S338">
        <v>-9.0412976402559631E-3</v>
      </c>
      <c r="T338">
        <v>5.2357102834562852E-2</v>
      </c>
      <c r="U338">
        <v>1.6079377609576451E-2</v>
      </c>
      <c r="V338">
        <v>-9.0106348265028613E-2</v>
      </c>
      <c r="W338">
        <v>6.3293946832043035E-2</v>
      </c>
      <c r="X338">
        <v>5.7185783344667618E-2</v>
      </c>
      <c r="Y338">
        <v>6.6857643384883536E-2</v>
      </c>
      <c r="Z338">
        <v>5.3264256742578057E-2</v>
      </c>
      <c r="AA338">
        <v>6.6959792470370871E-2</v>
      </c>
      <c r="AB338">
        <v>2.5189992879093959E-2</v>
      </c>
      <c r="AC338">
        <v>-0.12191282310810091</v>
      </c>
      <c r="AD338">
        <v>-3.3603789930210071E-2</v>
      </c>
      <c r="AF338">
        <f t="shared" si="171"/>
        <v>0.701113335345529</v>
      </c>
      <c r="AG338">
        <f t="shared" si="172"/>
        <v>-8.6858235741298764E-2</v>
      </c>
      <c r="AH338">
        <f t="shared" si="173"/>
        <v>-4.6791933638386081E-2</v>
      </c>
      <c r="AI338">
        <f t="shared" si="174"/>
        <v>0.26859026145662368</v>
      </c>
      <c r="AJ338">
        <f t="shared" si="175"/>
        <v>9.8907436232078094E-2</v>
      </c>
      <c r="AK338">
        <f t="shared" si="176"/>
        <v>-0.38338399872294193</v>
      </c>
      <c r="AL338">
        <f t="shared" si="177"/>
        <v>1.494831383577077</v>
      </c>
      <c r="AM338">
        <f t="shared" si="178"/>
        <v>1.207628821910653</v>
      </c>
      <c r="AN338">
        <f t="shared" si="179"/>
        <v>2.2360643694954532</v>
      </c>
      <c r="AO338">
        <f t="shared" si="180"/>
        <v>1.0283917230577222</v>
      </c>
      <c r="AP338">
        <f t="shared" si="181"/>
        <v>1.5674440747320086</v>
      </c>
      <c r="AQ338">
        <f t="shared" si="182"/>
        <v>1.6371134463804238</v>
      </c>
      <c r="AR338">
        <f t="shared" si="183"/>
        <v>-0.8685830081848146</v>
      </c>
      <c r="AS338">
        <f t="shared" si="184"/>
        <v>-0.19001341192249396</v>
      </c>
      <c r="AU338">
        <f t="shared" si="185"/>
        <v>2.2360643694954532</v>
      </c>
      <c r="AV338" t="str">
        <f t="shared" si="186"/>
        <v>Europa bonds</v>
      </c>
      <c r="AX338">
        <f t="shared" si="187"/>
        <v>-0.8685830081848146</v>
      </c>
      <c r="AY338" t="str">
        <f t="shared" si="188"/>
        <v>Commodities</v>
      </c>
      <c r="BA338">
        <f t="shared" si="189"/>
        <v>1.6371134463804238</v>
      </c>
      <c r="BB338" t="str">
        <f t="shared" si="190"/>
        <v>ABS</v>
      </c>
      <c r="BD338">
        <f t="shared" si="191"/>
        <v>-0.38338399872294193</v>
      </c>
      <c r="BE338" t="str">
        <f t="shared" si="192"/>
        <v>Latam</v>
      </c>
      <c r="BF338">
        <f t="shared" si="193"/>
        <v>-0.19001341192249396</v>
      </c>
      <c r="BG338" t="str">
        <f t="shared" si="194"/>
        <v>Oro</v>
      </c>
      <c r="BH338">
        <f t="shared" si="195"/>
        <v>-8.6858235741298764E-2</v>
      </c>
      <c r="BI338" t="str">
        <f t="shared" si="196"/>
        <v>Europa equities</v>
      </c>
      <c r="BJ338">
        <f t="shared" si="197"/>
        <v>9.8907436232078094E-2</v>
      </c>
      <c r="BK338" t="str">
        <f t="shared" si="198"/>
        <v>Asia</v>
      </c>
      <c r="BM338">
        <f t="shared" si="199"/>
        <v>1.0283917230577222</v>
      </c>
      <c r="BN338" t="str">
        <f t="shared" si="200"/>
        <v>Latam corp</v>
      </c>
      <c r="BO338">
        <f t="shared" si="201"/>
        <v>1.207628821910653</v>
      </c>
      <c r="BP338" t="str">
        <f t="shared" si="202"/>
        <v>US IG</v>
      </c>
      <c r="BQ338">
        <f t="shared" si="203"/>
        <v>1.494831383577077</v>
      </c>
      <c r="BR338" t="str">
        <f t="shared" si="204"/>
        <v>US HY</v>
      </c>
    </row>
    <row r="339" spans="1:70" x14ac:dyDescent="0.2">
      <c r="A339" s="2">
        <v>42699</v>
      </c>
      <c r="B339">
        <v>0.15575910166741519</v>
      </c>
      <c r="C339">
        <v>0.21249333065777731</v>
      </c>
      <c r="D339">
        <v>0.19322342415101379</v>
      </c>
      <c r="E339">
        <v>0.19493299031252601</v>
      </c>
      <c r="F339">
        <v>0.16256995653842979</v>
      </c>
      <c r="G339">
        <v>0.23502897503592809</v>
      </c>
      <c r="H339">
        <v>4.2341863789735888E-2</v>
      </c>
      <c r="I339">
        <v>4.7353774857899621E-2</v>
      </c>
      <c r="J339">
        <v>2.9899695329419041E-2</v>
      </c>
      <c r="K339">
        <v>5.1793743131466653E-2</v>
      </c>
      <c r="L339">
        <v>4.2719095085940607E-2</v>
      </c>
      <c r="M339">
        <v>1.538683402472063E-2</v>
      </c>
      <c r="N339">
        <v>0.14035828695621991</v>
      </c>
      <c r="O339">
        <v>0.17684956861843509</v>
      </c>
      <c r="Q339">
        <v>0.1092047832804648</v>
      </c>
      <c r="R339">
        <v>-1.845679580772697E-2</v>
      </c>
      <c r="S339">
        <v>-9.0412976402559631E-3</v>
      </c>
      <c r="T339">
        <v>5.2357102834562852E-2</v>
      </c>
      <c r="U339">
        <v>1.6079377609576451E-2</v>
      </c>
      <c r="V339">
        <v>-9.0106348265028613E-2</v>
      </c>
      <c r="W339">
        <v>6.3293946832043035E-2</v>
      </c>
      <c r="X339">
        <v>5.7185783344667618E-2</v>
      </c>
      <c r="Y339">
        <v>6.6857643384883536E-2</v>
      </c>
      <c r="Z339">
        <v>5.3264256742578057E-2</v>
      </c>
      <c r="AA339">
        <v>6.6959792470370871E-2</v>
      </c>
      <c r="AB339">
        <v>2.5189992879093959E-2</v>
      </c>
      <c r="AC339">
        <v>-0.12191282310810091</v>
      </c>
      <c r="AD339">
        <v>-3.3603789930210071E-2</v>
      </c>
      <c r="AF339">
        <f t="shared" si="171"/>
        <v>0.701113335345529</v>
      </c>
      <c r="AG339">
        <f t="shared" si="172"/>
        <v>-8.6858235741298764E-2</v>
      </c>
      <c r="AH339">
        <f t="shared" si="173"/>
        <v>-4.6791933638386081E-2</v>
      </c>
      <c r="AI339">
        <f t="shared" si="174"/>
        <v>0.26859026145662368</v>
      </c>
      <c r="AJ339">
        <f t="shared" si="175"/>
        <v>9.8907436232078094E-2</v>
      </c>
      <c r="AK339">
        <f t="shared" si="176"/>
        <v>-0.38338399872294193</v>
      </c>
      <c r="AL339">
        <f t="shared" si="177"/>
        <v>1.494831383577077</v>
      </c>
      <c r="AM339">
        <f t="shared" si="178"/>
        <v>1.207628821910653</v>
      </c>
      <c r="AN339">
        <f t="shared" si="179"/>
        <v>2.2360643694954532</v>
      </c>
      <c r="AO339">
        <f t="shared" si="180"/>
        <v>1.0283917230577222</v>
      </c>
      <c r="AP339">
        <f t="shared" si="181"/>
        <v>1.5674440747320086</v>
      </c>
      <c r="AQ339">
        <f t="shared" si="182"/>
        <v>1.6371134463804238</v>
      </c>
      <c r="AR339">
        <f t="shared" si="183"/>
        <v>-0.8685830081848146</v>
      </c>
      <c r="AS339">
        <f t="shared" si="184"/>
        <v>-0.19001341192249396</v>
      </c>
      <c r="AU339">
        <f t="shared" si="185"/>
        <v>2.2360643694954532</v>
      </c>
      <c r="AV339" t="str">
        <f t="shared" si="186"/>
        <v>Europa bonds</v>
      </c>
      <c r="AX339">
        <f t="shared" si="187"/>
        <v>-0.8685830081848146</v>
      </c>
      <c r="AY339" t="str">
        <f t="shared" si="188"/>
        <v>Commodities</v>
      </c>
      <c r="BA339">
        <f t="shared" si="189"/>
        <v>1.6371134463804238</v>
      </c>
      <c r="BB339" t="str">
        <f t="shared" si="190"/>
        <v>ABS</v>
      </c>
      <c r="BD339">
        <f t="shared" si="191"/>
        <v>-0.38338399872294193</v>
      </c>
      <c r="BE339" t="str">
        <f t="shared" si="192"/>
        <v>Latam</v>
      </c>
      <c r="BF339">
        <f t="shared" si="193"/>
        <v>-0.19001341192249396</v>
      </c>
      <c r="BG339" t="str">
        <f t="shared" si="194"/>
        <v>Oro</v>
      </c>
      <c r="BH339">
        <f t="shared" si="195"/>
        <v>-8.6858235741298764E-2</v>
      </c>
      <c r="BI339" t="str">
        <f t="shared" si="196"/>
        <v>Europa equities</v>
      </c>
      <c r="BJ339">
        <f t="shared" si="197"/>
        <v>9.8907436232078094E-2</v>
      </c>
      <c r="BK339" t="str">
        <f t="shared" si="198"/>
        <v>Asia</v>
      </c>
      <c r="BM339">
        <f t="shared" si="199"/>
        <v>1.0283917230577222</v>
      </c>
      <c r="BN339" t="str">
        <f t="shared" si="200"/>
        <v>Latam corp</v>
      </c>
      <c r="BO339">
        <f t="shared" si="201"/>
        <v>1.207628821910653</v>
      </c>
      <c r="BP339" t="str">
        <f t="shared" si="202"/>
        <v>US IG</v>
      </c>
      <c r="BQ339">
        <f t="shared" si="203"/>
        <v>1.494831383577077</v>
      </c>
      <c r="BR339" t="str">
        <f t="shared" si="204"/>
        <v>US HY</v>
      </c>
    </row>
    <row r="340" spans="1:70" x14ac:dyDescent="0.2">
      <c r="A340" s="2">
        <v>42702</v>
      </c>
      <c r="B340">
        <v>0.15575910166741519</v>
      </c>
      <c r="C340">
        <v>0.21249333065777731</v>
      </c>
      <c r="D340">
        <v>0.19322342415101379</v>
      </c>
      <c r="E340">
        <v>0.19493299031252601</v>
      </c>
      <c r="F340">
        <v>0.16256995653842979</v>
      </c>
      <c r="G340">
        <v>0.23502897503592809</v>
      </c>
      <c r="H340">
        <v>4.2341863789735888E-2</v>
      </c>
      <c r="I340">
        <v>4.7353774857899621E-2</v>
      </c>
      <c r="J340">
        <v>2.9899695329419041E-2</v>
      </c>
      <c r="K340">
        <v>5.1793743131466653E-2</v>
      </c>
      <c r="L340">
        <v>4.2719095085940607E-2</v>
      </c>
      <c r="M340">
        <v>1.538683402472063E-2</v>
      </c>
      <c r="N340">
        <v>0.14035828695621991</v>
      </c>
      <c r="O340">
        <v>0.17684956861843509</v>
      </c>
      <c r="Q340">
        <v>0.1092047832804648</v>
      </c>
      <c r="R340">
        <v>-1.845679580772697E-2</v>
      </c>
      <c r="S340">
        <v>-9.0412976402559631E-3</v>
      </c>
      <c r="T340">
        <v>5.2357102834562852E-2</v>
      </c>
      <c r="U340">
        <v>1.6079377609576451E-2</v>
      </c>
      <c r="V340">
        <v>-9.0106348265028613E-2</v>
      </c>
      <c r="W340">
        <v>6.3293946832043035E-2</v>
      </c>
      <c r="X340">
        <v>5.7185783344667618E-2</v>
      </c>
      <c r="Y340">
        <v>6.6857643384883536E-2</v>
      </c>
      <c r="Z340">
        <v>5.3264256742578057E-2</v>
      </c>
      <c r="AA340">
        <v>6.6959792470370871E-2</v>
      </c>
      <c r="AB340">
        <v>2.5189992879093959E-2</v>
      </c>
      <c r="AC340">
        <v>-0.12191282310810091</v>
      </c>
      <c r="AD340">
        <v>-3.3603789930210071E-2</v>
      </c>
      <c r="AF340">
        <f t="shared" si="171"/>
        <v>0.701113335345529</v>
      </c>
      <c r="AG340">
        <f t="shared" si="172"/>
        <v>-8.6858235741298764E-2</v>
      </c>
      <c r="AH340">
        <f t="shared" si="173"/>
        <v>-4.6791933638386081E-2</v>
      </c>
      <c r="AI340">
        <f t="shared" si="174"/>
        <v>0.26859026145662368</v>
      </c>
      <c r="AJ340">
        <f t="shared" si="175"/>
        <v>9.8907436232078094E-2</v>
      </c>
      <c r="AK340">
        <f t="shared" si="176"/>
        <v>-0.38338399872294193</v>
      </c>
      <c r="AL340">
        <f t="shared" si="177"/>
        <v>1.494831383577077</v>
      </c>
      <c r="AM340">
        <f t="shared" si="178"/>
        <v>1.207628821910653</v>
      </c>
      <c r="AN340">
        <f t="shared" si="179"/>
        <v>2.2360643694954532</v>
      </c>
      <c r="AO340">
        <f t="shared" si="180"/>
        <v>1.0283917230577222</v>
      </c>
      <c r="AP340">
        <f t="shared" si="181"/>
        <v>1.5674440747320086</v>
      </c>
      <c r="AQ340">
        <f t="shared" si="182"/>
        <v>1.6371134463804238</v>
      </c>
      <c r="AR340">
        <f t="shared" si="183"/>
        <v>-0.8685830081848146</v>
      </c>
      <c r="AS340">
        <f t="shared" si="184"/>
        <v>-0.19001341192249396</v>
      </c>
      <c r="AU340">
        <f t="shared" si="185"/>
        <v>2.2360643694954532</v>
      </c>
      <c r="AV340" t="str">
        <f t="shared" si="186"/>
        <v>Europa bonds</v>
      </c>
      <c r="AX340">
        <f t="shared" si="187"/>
        <v>-0.8685830081848146</v>
      </c>
      <c r="AY340" t="str">
        <f t="shared" si="188"/>
        <v>Commodities</v>
      </c>
      <c r="BA340">
        <f t="shared" si="189"/>
        <v>1.6371134463804238</v>
      </c>
      <c r="BB340" t="str">
        <f t="shared" si="190"/>
        <v>ABS</v>
      </c>
      <c r="BD340">
        <f t="shared" si="191"/>
        <v>-0.38338399872294193</v>
      </c>
      <c r="BE340" t="str">
        <f t="shared" si="192"/>
        <v>Latam</v>
      </c>
      <c r="BF340">
        <f t="shared" si="193"/>
        <v>-0.19001341192249396</v>
      </c>
      <c r="BG340" t="str">
        <f t="shared" si="194"/>
        <v>Oro</v>
      </c>
      <c r="BH340">
        <f t="shared" si="195"/>
        <v>-8.6858235741298764E-2</v>
      </c>
      <c r="BI340" t="str">
        <f t="shared" si="196"/>
        <v>Europa equities</v>
      </c>
      <c r="BJ340">
        <f t="shared" si="197"/>
        <v>9.8907436232078094E-2</v>
      </c>
      <c r="BK340" t="str">
        <f t="shared" si="198"/>
        <v>Asia</v>
      </c>
      <c r="BM340">
        <f t="shared" si="199"/>
        <v>1.0283917230577222</v>
      </c>
      <c r="BN340" t="str">
        <f t="shared" si="200"/>
        <v>Latam corp</v>
      </c>
      <c r="BO340">
        <f t="shared" si="201"/>
        <v>1.207628821910653</v>
      </c>
      <c r="BP340" t="str">
        <f t="shared" si="202"/>
        <v>US IG</v>
      </c>
      <c r="BQ340">
        <f t="shared" si="203"/>
        <v>1.494831383577077</v>
      </c>
      <c r="BR340" t="str">
        <f t="shared" si="204"/>
        <v>US HY</v>
      </c>
    </row>
    <row r="341" spans="1:70" x14ac:dyDescent="0.2">
      <c r="A341" s="2">
        <v>42703</v>
      </c>
      <c r="B341">
        <v>0.15575910166741519</v>
      </c>
      <c r="C341">
        <v>0.21249333065777731</v>
      </c>
      <c r="D341">
        <v>0.19322342415101379</v>
      </c>
      <c r="E341">
        <v>0.19493299031252601</v>
      </c>
      <c r="F341">
        <v>0.16256995653842979</v>
      </c>
      <c r="G341">
        <v>0.23502897503592809</v>
      </c>
      <c r="H341">
        <v>4.2341863789735888E-2</v>
      </c>
      <c r="I341">
        <v>4.7353774857899621E-2</v>
      </c>
      <c r="J341">
        <v>2.9899695329419041E-2</v>
      </c>
      <c r="K341">
        <v>5.1793743131466653E-2</v>
      </c>
      <c r="L341">
        <v>4.2719095085940607E-2</v>
      </c>
      <c r="M341">
        <v>1.538683402472063E-2</v>
      </c>
      <c r="N341">
        <v>0.14035828695621991</v>
      </c>
      <c r="O341">
        <v>0.17684956861843509</v>
      </c>
      <c r="Q341">
        <v>0.1092047832804648</v>
      </c>
      <c r="R341">
        <v>-1.845679580772697E-2</v>
      </c>
      <c r="S341">
        <v>-9.0412976402559631E-3</v>
      </c>
      <c r="T341">
        <v>5.2357102834562852E-2</v>
      </c>
      <c r="U341">
        <v>1.6079377609576451E-2</v>
      </c>
      <c r="V341">
        <v>-9.0106348265028613E-2</v>
      </c>
      <c r="W341">
        <v>6.3293946832043035E-2</v>
      </c>
      <c r="X341">
        <v>5.7185783344667618E-2</v>
      </c>
      <c r="Y341">
        <v>6.6857643384883536E-2</v>
      </c>
      <c r="Z341">
        <v>5.3264256742578057E-2</v>
      </c>
      <c r="AA341">
        <v>6.6959792470370871E-2</v>
      </c>
      <c r="AB341">
        <v>2.5189992879093959E-2</v>
      </c>
      <c r="AC341">
        <v>-0.12191282310810091</v>
      </c>
      <c r="AD341">
        <v>-3.3603789930210071E-2</v>
      </c>
      <c r="AF341">
        <f t="shared" si="171"/>
        <v>0.701113335345529</v>
      </c>
      <c r="AG341">
        <f t="shared" si="172"/>
        <v>-8.6858235741298764E-2</v>
      </c>
      <c r="AH341">
        <f t="shared" si="173"/>
        <v>-4.6791933638386081E-2</v>
      </c>
      <c r="AI341">
        <f t="shared" si="174"/>
        <v>0.26859026145662368</v>
      </c>
      <c r="AJ341">
        <f t="shared" si="175"/>
        <v>9.8907436232078094E-2</v>
      </c>
      <c r="AK341">
        <f t="shared" si="176"/>
        <v>-0.38338399872294193</v>
      </c>
      <c r="AL341">
        <f t="shared" si="177"/>
        <v>1.494831383577077</v>
      </c>
      <c r="AM341">
        <f t="shared" si="178"/>
        <v>1.207628821910653</v>
      </c>
      <c r="AN341">
        <f t="shared" si="179"/>
        <v>2.2360643694954532</v>
      </c>
      <c r="AO341">
        <f t="shared" si="180"/>
        <v>1.0283917230577222</v>
      </c>
      <c r="AP341">
        <f t="shared" si="181"/>
        <v>1.5674440747320086</v>
      </c>
      <c r="AQ341">
        <f t="shared" si="182"/>
        <v>1.6371134463804238</v>
      </c>
      <c r="AR341">
        <f t="shared" si="183"/>
        <v>-0.8685830081848146</v>
      </c>
      <c r="AS341">
        <f t="shared" si="184"/>
        <v>-0.19001341192249396</v>
      </c>
      <c r="AU341">
        <f t="shared" si="185"/>
        <v>2.2360643694954532</v>
      </c>
      <c r="AV341" t="str">
        <f t="shared" si="186"/>
        <v>Europa bonds</v>
      </c>
      <c r="AX341">
        <f t="shared" si="187"/>
        <v>-0.8685830081848146</v>
      </c>
      <c r="AY341" t="str">
        <f t="shared" si="188"/>
        <v>Commodities</v>
      </c>
      <c r="BA341">
        <f t="shared" si="189"/>
        <v>1.6371134463804238</v>
      </c>
      <c r="BB341" t="str">
        <f t="shared" si="190"/>
        <v>ABS</v>
      </c>
      <c r="BD341">
        <f t="shared" si="191"/>
        <v>-0.38338399872294193</v>
      </c>
      <c r="BE341" t="str">
        <f t="shared" si="192"/>
        <v>Latam</v>
      </c>
      <c r="BF341">
        <f t="shared" si="193"/>
        <v>-0.19001341192249396</v>
      </c>
      <c r="BG341" t="str">
        <f t="shared" si="194"/>
        <v>Oro</v>
      </c>
      <c r="BH341">
        <f t="shared" si="195"/>
        <v>-8.6858235741298764E-2</v>
      </c>
      <c r="BI341" t="str">
        <f t="shared" si="196"/>
        <v>Europa equities</v>
      </c>
      <c r="BJ341">
        <f t="shared" si="197"/>
        <v>9.8907436232078094E-2</v>
      </c>
      <c r="BK341" t="str">
        <f t="shared" si="198"/>
        <v>Asia</v>
      </c>
      <c r="BM341">
        <f t="shared" si="199"/>
        <v>1.0283917230577222</v>
      </c>
      <c r="BN341" t="str">
        <f t="shared" si="200"/>
        <v>Latam corp</v>
      </c>
      <c r="BO341">
        <f t="shared" si="201"/>
        <v>1.207628821910653</v>
      </c>
      <c r="BP341" t="str">
        <f t="shared" si="202"/>
        <v>US IG</v>
      </c>
      <c r="BQ341">
        <f t="shared" si="203"/>
        <v>1.494831383577077</v>
      </c>
      <c r="BR341" t="str">
        <f t="shared" si="204"/>
        <v>US HY</v>
      </c>
    </row>
    <row r="342" spans="1:70" x14ac:dyDescent="0.2">
      <c r="A342" s="2">
        <v>42704</v>
      </c>
      <c r="B342">
        <v>0.15577380759121659</v>
      </c>
      <c r="C342">
        <v>0.2113455117666061</v>
      </c>
      <c r="D342">
        <v>0.1924997946307779</v>
      </c>
      <c r="E342">
        <v>0.1969012498016505</v>
      </c>
      <c r="F342">
        <v>0.16211237910323939</v>
      </c>
      <c r="G342">
        <v>0.23920257574758569</v>
      </c>
      <c r="H342">
        <v>4.2812044066581137E-2</v>
      </c>
      <c r="I342">
        <v>4.7780284713341753E-2</v>
      </c>
      <c r="J342">
        <v>3.0190038381642661E-2</v>
      </c>
      <c r="K342">
        <v>5.4469116523123841E-2</v>
      </c>
      <c r="L342">
        <v>4.5937762258037258E-2</v>
      </c>
      <c r="M342">
        <v>1.560474614069522E-2</v>
      </c>
      <c r="N342">
        <v>0.13804995312513851</v>
      </c>
      <c r="O342">
        <v>0.17660846701878821</v>
      </c>
      <c r="Q342">
        <v>0.11823525436244831</v>
      </c>
      <c r="R342">
        <v>-1.7972751556565299E-2</v>
      </c>
      <c r="S342">
        <v>-8.6302484897542442E-3</v>
      </c>
      <c r="T342">
        <v>5.5802321546704947E-2</v>
      </c>
      <c r="U342">
        <v>1.5981613772989789E-2</v>
      </c>
      <c r="V342">
        <v>-9.8918546347704361E-2</v>
      </c>
      <c r="W342">
        <v>6.1697149931057023E-2</v>
      </c>
      <c r="X342">
        <v>5.0083784659400443E-2</v>
      </c>
      <c r="Y342">
        <v>6.3621525816129232E-2</v>
      </c>
      <c r="Z342">
        <v>4.2130922225757088E-2</v>
      </c>
      <c r="AA342">
        <v>5.6032186055662743E-2</v>
      </c>
      <c r="AB342">
        <v>2.304838217575722E-2</v>
      </c>
      <c r="AC342">
        <v>-0.1138444036013404</v>
      </c>
      <c r="AD342">
        <v>-4.5711224879357082E-2</v>
      </c>
      <c r="AF342">
        <f t="shared" si="171"/>
        <v>0.75901883757455946</v>
      </c>
      <c r="AG342">
        <f t="shared" si="172"/>
        <v>-8.5039665173552575E-2</v>
      </c>
      <c r="AH342">
        <f t="shared" si="173"/>
        <v>-4.4832507516734739E-2</v>
      </c>
      <c r="AI342">
        <f t="shared" si="174"/>
        <v>0.28340257668713481</v>
      </c>
      <c r="AJ342">
        <f t="shared" si="175"/>
        <v>9.8583549642511162E-2</v>
      </c>
      <c r="AK342">
        <f t="shared" si="176"/>
        <v>-0.41353462034659033</v>
      </c>
      <c r="AL342">
        <f t="shared" si="177"/>
        <v>1.4411166594873592</v>
      </c>
      <c r="AM342">
        <f t="shared" si="178"/>
        <v>1.0482102599404453</v>
      </c>
      <c r="AN342">
        <f t="shared" si="179"/>
        <v>2.1073681660111734</v>
      </c>
      <c r="AO342">
        <f t="shared" si="180"/>
        <v>0.77348275344012962</v>
      </c>
      <c r="AP342">
        <f t="shared" si="181"/>
        <v>1.2197413043527032</v>
      </c>
      <c r="AQ342">
        <f t="shared" si="182"/>
        <v>1.4770110303588939</v>
      </c>
      <c r="AR342">
        <f t="shared" si="183"/>
        <v>-0.82466093630718995</v>
      </c>
      <c r="AS342">
        <f t="shared" si="184"/>
        <v>-0.25882804856968816</v>
      </c>
      <c r="AU342">
        <f t="shared" si="185"/>
        <v>2.1073681660111734</v>
      </c>
      <c r="AV342" t="str">
        <f t="shared" si="186"/>
        <v>Europa bonds</v>
      </c>
      <c r="AX342">
        <f t="shared" si="187"/>
        <v>-0.82466093630718995</v>
      </c>
      <c r="AY342" t="str">
        <f t="shared" si="188"/>
        <v>Commodities</v>
      </c>
      <c r="BA342">
        <f t="shared" si="189"/>
        <v>1.4770110303588939</v>
      </c>
      <c r="BB342" t="str">
        <f t="shared" si="190"/>
        <v>ABS</v>
      </c>
      <c r="BD342">
        <f t="shared" si="191"/>
        <v>-0.41353462034659033</v>
      </c>
      <c r="BE342" t="str">
        <f t="shared" si="192"/>
        <v>Latam</v>
      </c>
      <c r="BF342">
        <f t="shared" si="193"/>
        <v>-0.25882804856968816</v>
      </c>
      <c r="BG342" t="str">
        <f t="shared" si="194"/>
        <v>Oro</v>
      </c>
      <c r="BH342">
        <f t="shared" si="195"/>
        <v>-8.5039665173552575E-2</v>
      </c>
      <c r="BI342" t="str">
        <f t="shared" si="196"/>
        <v>Europa equities</v>
      </c>
      <c r="BJ342">
        <f t="shared" si="197"/>
        <v>9.8583549642511162E-2</v>
      </c>
      <c r="BK342" t="str">
        <f t="shared" si="198"/>
        <v>Asia</v>
      </c>
      <c r="BM342">
        <f t="shared" si="199"/>
        <v>0.77348275344012962</v>
      </c>
      <c r="BN342" t="str">
        <f t="shared" si="200"/>
        <v>Latam corp</v>
      </c>
      <c r="BO342">
        <f t="shared" si="201"/>
        <v>1.0482102599404453</v>
      </c>
      <c r="BP342" t="str">
        <f t="shared" si="202"/>
        <v>US IG</v>
      </c>
      <c r="BQ342">
        <f t="shared" si="203"/>
        <v>1.2197413043527032</v>
      </c>
      <c r="BR342" t="str">
        <f t="shared" si="204"/>
        <v>Emerging sov</v>
      </c>
    </row>
    <row r="343" spans="1:70" x14ac:dyDescent="0.2">
      <c r="A343" s="2">
        <v>42705</v>
      </c>
      <c r="B343">
        <v>0.15577380759121659</v>
      </c>
      <c r="C343">
        <v>0.2113455117666061</v>
      </c>
      <c r="D343">
        <v>0.1924997946307779</v>
      </c>
      <c r="E343">
        <v>0.1969012498016505</v>
      </c>
      <c r="F343">
        <v>0.16211237910323939</v>
      </c>
      <c r="G343">
        <v>0.23920257574758569</v>
      </c>
      <c r="H343">
        <v>4.2812044066581137E-2</v>
      </c>
      <c r="I343">
        <v>4.7780284713341753E-2</v>
      </c>
      <c r="J343">
        <v>3.0190038381642661E-2</v>
      </c>
      <c r="K343">
        <v>5.4469116523123841E-2</v>
      </c>
      <c r="L343">
        <v>4.5937762258037258E-2</v>
      </c>
      <c r="M343">
        <v>1.560474614069522E-2</v>
      </c>
      <c r="N343">
        <v>0.13804995312513851</v>
      </c>
      <c r="O343">
        <v>0.17660846701878821</v>
      </c>
      <c r="Q343">
        <v>0.11823525436244831</v>
      </c>
      <c r="R343">
        <v>-1.7972751556565299E-2</v>
      </c>
      <c r="S343">
        <v>-8.6302484897542442E-3</v>
      </c>
      <c r="T343">
        <v>5.5802321546704947E-2</v>
      </c>
      <c r="U343">
        <v>1.5981613772989789E-2</v>
      </c>
      <c r="V343">
        <v>-9.8918546347704361E-2</v>
      </c>
      <c r="W343">
        <v>6.1697149931057023E-2</v>
      </c>
      <c r="X343">
        <v>5.0083784659400443E-2</v>
      </c>
      <c r="Y343">
        <v>6.3621525816129232E-2</v>
      </c>
      <c r="Z343">
        <v>4.2130922225757088E-2</v>
      </c>
      <c r="AA343">
        <v>5.6032186055662743E-2</v>
      </c>
      <c r="AB343">
        <v>2.304838217575722E-2</v>
      </c>
      <c r="AC343">
        <v>-0.1138444036013404</v>
      </c>
      <c r="AD343">
        <v>-4.5711224879357082E-2</v>
      </c>
      <c r="AF343">
        <f t="shared" si="171"/>
        <v>0.75901883757455946</v>
      </c>
      <c r="AG343">
        <f t="shared" si="172"/>
        <v>-8.5039665173552575E-2</v>
      </c>
      <c r="AH343">
        <f t="shared" si="173"/>
        <v>-4.4832507516734739E-2</v>
      </c>
      <c r="AI343">
        <f t="shared" si="174"/>
        <v>0.28340257668713481</v>
      </c>
      <c r="AJ343">
        <f t="shared" si="175"/>
        <v>9.8583549642511162E-2</v>
      </c>
      <c r="AK343">
        <f t="shared" si="176"/>
        <v>-0.41353462034659033</v>
      </c>
      <c r="AL343">
        <f t="shared" si="177"/>
        <v>1.4411166594873592</v>
      </c>
      <c r="AM343">
        <f t="shared" si="178"/>
        <v>1.0482102599404453</v>
      </c>
      <c r="AN343">
        <f t="shared" si="179"/>
        <v>2.1073681660111734</v>
      </c>
      <c r="AO343">
        <f t="shared" si="180"/>
        <v>0.77348275344012962</v>
      </c>
      <c r="AP343">
        <f t="shared" si="181"/>
        <v>1.2197413043527032</v>
      </c>
      <c r="AQ343">
        <f t="shared" si="182"/>
        <v>1.4770110303588939</v>
      </c>
      <c r="AR343">
        <f t="shared" si="183"/>
        <v>-0.82466093630718995</v>
      </c>
      <c r="AS343">
        <f t="shared" si="184"/>
        <v>-0.25882804856968816</v>
      </c>
      <c r="AU343">
        <f t="shared" si="185"/>
        <v>2.1073681660111734</v>
      </c>
      <c r="AV343" t="str">
        <f t="shared" si="186"/>
        <v>Europa bonds</v>
      </c>
      <c r="AX343">
        <f t="shared" si="187"/>
        <v>-0.82466093630718995</v>
      </c>
      <c r="AY343" t="str">
        <f t="shared" si="188"/>
        <v>Commodities</v>
      </c>
      <c r="BA343">
        <f t="shared" si="189"/>
        <v>1.4770110303588939</v>
      </c>
      <c r="BB343" t="str">
        <f t="shared" si="190"/>
        <v>ABS</v>
      </c>
      <c r="BD343">
        <f t="shared" si="191"/>
        <v>-0.41353462034659033</v>
      </c>
      <c r="BE343" t="str">
        <f t="shared" si="192"/>
        <v>Latam</v>
      </c>
      <c r="BF343">
        <f t="shared" si="193"/>
        <v>-0.25882804856968816</v>
      </c>
      <c r="BG343" t="str">
        <f t="shared" si="194"/>
        <v>Oro</v>
      </c>
      <c r="BH343">
        <f t="shared" si="195"/>
        <v>-8.5039665173552575E-2</v>
      </c>
      <c r="BI343" t="str">
        <f t="shared" si="196"/>
        <v>Europa equities</v>
      </c>
      <c r="BJ343">
        <f t="shared" si="197"/>
        <v>9.8583549642511162E-2</v>
      </c>
      <c r="BK343" t="str">
        <f t="shared" si="198"/>
        <v>Asia</v>
      </c>
      <c r="BM343">
        <f t="shared" si="199"/>
        <v>0.77348275344012962</v>
      </c>
      <c r="BN343" t="str">
        <f t="shared" si="200"/>
        <v>Latam corp</v>
      </c>
      <c r="BO343">
        <f t="shared" si="201"/>
        <v>1.0482102599404453</v>
      </c>
      <c r="BP343" t="str">
        <f t="shared" si="202"/>
        <v>US IG</v>
      </c>
      <c r="BQ343">
        <f t="shared" si="203"/>
        <v>1.2197413043527032</v>
      </c>
      <c r="BR343" t="str">
        <f t="shared" si="204"/>
        <v>Emerging sov</v>
      </c>
    </row>
    <row r="344" spans="1:70" x14ac:dyDescent="0.2">
      <c r="A344" s="2">
        <v>42706</v>
      </c>
      <c r="B344">
        <v>0.15577380759121659</v>
      </c>
      <c r="C344">
        <v>0.2113455117666061</v>
      </c>
      <c r="D344">
        <v>0.1924997946307779</v>
      </c>
      <c r="E344">
        <v>0.1969012498016505</v>
      </c>
      <c r="F344">
        <v>0.16211237910323939</v>
      </c>
      <c r="G344">
        <v>0.23920257574758569</v>
      </c>
      <c r="H344">
        <v>4.2812044066581137E-2</v>
      </c>
      <c r="I344">
        <v>4.7780284713341753E-2</v>
      </c>
      <c r="J344">
        <v>3.0190038381642661E-2</v>
      </c>
      <c r="K344">
        <v>5.4469116523123841E-2</v>
      </c>
      <c r="L344">
        <v>4.5937762258037258E-2</v>
      </c>
      <c r="M344">
        <v>1.560474614069522E-2</v>
      </c>
      <c r="N344">
        <v>0.13804995312513851</v>
      </c>
      <c r="O344">
        <v>0.17660846701878821</v>
      </c>
      <c r="Q344">
        <v>0.11823525436244831</v>
      </c>
      <c r="R344">
        <v>-1.7972751556565299E-2</v>
      </c>
      <c r="S344">
        <v>-8.6302484897542442E-3</v>
      </c>
      <c r="T344">
        <v>5.5802321546704947E-2</v>
      </c>
      <c r="U344">
        <v>1.5981613772989789E-2</v>
      </c>
      <c r="V344">
        <v>-9.8918546347704361E-2</v>
      </c>
      <c r="W344">
        <v>6.1697149931057023E-2</v>
      </c>
      <c r="X344">
        <v>5.0083784659400443E-2</v>
      </c>
      <c r="Y344">
        <v>6.3621525816129232E-2</v>
      </c>
      <c r="Z344">
        <v>4.2130922225757088E-2</v>
      </c>
      <c r="AA344">
        <v>5.6032186055662743E-2</v>
      </c>
      <c r="AB344">
        <v>2.304838217575722E-2</v>
      </c>
      <c r="AC344">
        <v>-0.1138444036013404</v>
      </c>
      <c r="AD344">
        <v>-4.5711224879357082E-2</v>
      </c>
      <c r="AF344">
        <f t="shared" si="171"/>
        <v>0.75901883757455946</v>
      </c>
      <c r="AG344">
        <f t="shared" si="172"/>
        <v>-8.5039665173552575E-2</v>
      </c>
      <c r="AH344">
        <f t="shared" si="173"/>
        <v>-4.4832507516734739E-2</v>
      </c>
      <c r="AI344">
        <f t="shared" si="174"/>
        <v>0.28340257668713481</v>
      </c>
      <c r="AJ344">
        <f t="shared" si="175"/>
        <v>9.8583549642511162E-2</v>
      </c>
      <c r="AK344">
        <f t="shared" si="176"/>
        <v>-0.41353462034659033</v>
      </c>
      <c r="AL344">
        <f t="shared" si="177"/>
        <v>1.4411166594873592</v>
      </c>
      <c r="AM344">
        <f t="shared" si="178"/>
        <v>1.0482102599404453</v>
      </c>
      <c r="AN344">
        <f t="shared" si="179"/>
        <v>2.1073681660111734</v>
      </c>
      <c r="AO344">
        <f t="shared" si="180"/>
        <v>0.77348275344012962</v>
      </c>
      <c r="AP344">
        <f t="shared" si="181"/>
        <v>1.2197413043527032</v>
      </c>
      <c r="AQ344">
        <f t="shared" si="182"/>
        <v>1.4770110303588939</v>
      </c>
      <c r="AR344">
        <f t="shared" si="183"/>
        <v>-0.82466093630718995</v>
      </c>
      <c r="AS344">
        <f t="shared" si="184"/>
        <v>-0.25882804856968816</v>
      </c>
      <c r="AU344">
        <f t="shared" si="185"/>
        <v>2.1073681660111734</v>
      </c>
      <c r="AV344" t="str">
        <f t="shared" si="186"/>
        <v>Europa bonds</v>
      </c>
      <c r="AX344">
        <f t="shared" si="187"/>
        <v>-0.82466093630718995</v>
      </c>
      <c r="AY344" t="str">
        <f t="shared" si="188"/>
        <v>Commodities</v>
      </c>
      <c r="BA344">
        <f t="shared" si="189"/>
        <v>1.4770110303588939</v>
      </c>
      <c r="BB344" t="str">
        <f t="shared" si="190"/>
        <v>ABS</v>
      </c>
      <c r="BD344">
        <f t="shared" si="191"/>
        <v>-0.41353462034659033</v>
      </c>
      <c r="BE344" t="str">
        <f t="shared" si="192"/>
        <v>Latam</v>
      </c>
      <c r="BF344">
        <f t="shared" si="193"/>
        <v>-0.25882804856968816</v>
      </c>
      <c r="BG344" t="str">
        <f t="shared" si="194"/>
        <v>Oro</v>
      </c>
      <c r="BH344">
        <f t="shared" si="195"/>
        <v>-8.5039665173552575E-2</v>
      </c>
      <c r="BI344" t="str">
        <f t="shared" si="196"/>
        <v>Europa equities</v>
      </c>
      <c r="BJ344">
        <f t="shared" si="197"/>
        <v>9.8583549642511162E-2</v>
      </c>
      <c r="BK344" t="str">
        <f t="shared" si="198"/>
        <v>Asia</v>
      </c>
      <c r="BM344">
        <f t="shared" si="199"/>
        <v>0.77348275344012962</v>
      </c>
      <c r="BN344" t="str">
        <f t="shared" si="200"/>
        <v>Latam corp</v>
      </c>
      <c r="BO344">
        <f t="shared" si="201"/>
        <v>1.0482102599404453</v>
      </c>
      <c r="BP344" t="str">
        <f t="shared" si="202"/>
        <v>US IG</v>
      </c>
      <c r="BQ344">
        <f t="shared" si="203"/>
        <v>1.2197413043527032</v>
      </c>
      <c r="BR344" t="str">
        <f t="shared" si="204"/>
        <v>Emerging sov</v>
      </c>
    </row>
    <row r="345" spans="1:70" x14ac:dyDescent="0.2">
      <c r="A345" s="2">
        <v>42709</v>
      </c>
      <c r="B345">
        <v>0.15577380759121659</v>
      </c>
      <c r="C345">
        <v>0.2113455117666061</v>
      </c>
      <c r="D345">
        <v>0.1924997946307779</v>
      </c>
      <c r="E345">
        <v>0.1969012498016505</v>
      </c>
      <c r="F345">
        <v>0.16211237910323939</v>
      </c>
      <c r="G345">
        <v>0.23920257574758569</v>
      </c>
      <c r="H345">
        <v>4.2812044066581137E-2</v>
      </c>
      <c r="I345">
        <v>4.7780284713341753E-2</v>
      </c>
      <c r="J345">
        <v>3.0190038381642661E-2</v>
      </c>
      <c r="K345">
        <v>5.4469116523123841E-2</v>
      </c>
      <c r="L345">
        <v>4.5937762258037258E-2</v>
      </c>
      <c r="M345">
        <v>1.560474614069522E-2</v>
      </c>
      <c r="N345">
        <v>0.13804995312513851</v>
      </c>
      <c r="O345">
        <v>0.17660846701878821</v>
      </c>
      <c r="Q345">
        <v>0.11823525436244831</v>
      </c>
      <c r="R345">
        <v>-1.7972751556565299E-2</v>
      </c>
      <c r="S345">
        <v>-8.6302484897542442E-3</v>
      </c>
      <c r="T345">
        <v>5.5802321546704947E-2</v>
      </c>
      <c r="U345">
        <v>1.5981613772989789E-2</v>
      </c>
      <c r="V345">
        <v>-9.8918546347704361E-2</v>
      </c>
      <c r="W345">
        <v>6.1697149931057023E-2</v>
      </c>
      <c r="X345">
        <v>5.0083784659400443E-2</v>
      </c>
      <c r="Y345">
        <v>6.3621525816129232E-2</v>
      </c>
      <c r="Z345">
        <v>4.2130922225757088E-2</v>
      </c>
      <c r="AA345">
        <v>5.6032186055662743E-2</v>
      </c>
      <c r="AB345">
        <v>2.304838217575722E-2</v>
      </c>
      <c r="AC345">
        <v>-0.1138444036013404</v>
      </c>
      <c r="AD345">
        <v>-4.5711224879357082E-2</v>
      </c>
      <c r="AF345">
        <f t="shared" si="171"/>
        <v>0.75901883757455946</v>
      </c>
      <c r="AG345">
        <f t="shared" si="172"/>
        <v>-8.5039665173552575E-2</v>
      </c>
      <c r="AH345">
        <f t="shared" si="173"/>
        <v>-4.4832507516734739E-2</v>
      </c>
      <c r="AI345">
        <f t="shared" si="174"/>
        <v>0.28340257668713481</v>
      </c>
      <c r="AJ345">
        <f t="shared" si="175"/>
        <v>9.8583549642511162E-2</v>
      </c>
      <c r="AK345">
        <f t="shared" si="176"/>
        <v>-0.41353462034659033</v>
      </c>
      <c r="AL345">
        <f t="shared" si="177"/>
        <v>1.4411166594873592</v>
      </c>
      <c r="AM345">
        <f t="shared" si="178"/>
        <v>1.0482102599404453</v>
      </c>
      <c r="AN345">
        <f t="shared" si="179"/>
        <v>2.1073681660111734</v>
      </c>
      <c r="AO345">
        <f t="shared" si="180"/>
        <v>0.77348275344012962</v>
      </c>
      <c r="AP345">
        <f t="shared" si="181"/>
        <v>1.2197413043527032</v>
      </c>
      <c r="AQ345">
        <f t="shared" si="182"/>
        <v>1.4770110303588939</v>
      </c>
      <c r="AR345">
        <f t="shared" si="183"/>
        <v>-0.82466093630718995</v>
      </c>
      <c r="AS345">
        <f t="shared" si="184"/>
        <v>-0.25882804856968816</v>
      </c>
      <c r="AU345">
        <f t="shared" si="185"/>
        <v>2.1073681660111734</v>
      </c>
      <c r="AV345" t="str">
        <f t="shared" si="186"/>
        <v>Europa bonds</v>
      </c>
      <c r="AX345">
        <f t="shared" si="187"/>
        <v>-0.82466093630718995</v>
      </c>
      <c r="AY345" t="str">
        <f t="shared" si="188"/>
        <v>Commodities</v>
      </c>
      <c r="BA345">
        <f t="shared" si="189"/>
        <v>1.4770110303588939</v>
      </c>
      <c r="BB345" t="str">
        <f t="shared" si="190"/>
        <v>ABS</v>
      </c>
      <c r="BD345">
        <f t="shared" si="191"/>
        <v>-0.41353462034659033</v>
      </c>
      <c r="BE345" t="str">
        <f t="shared" si="192"/>
        <v>Latam</v>
      </c>
      <c r="BF345">
        <f t="shared" si="193"/>
        <v>-0.25882804856968816</v>
      </c>
      <c r="BG345" t="str">
        <f t="shared" si="194"/>
        <v>Oro</v>
      </c>
      <c r="BH345">
        <f t="shared" si="195"/>
        <v>-8.5039665173552575E-2</v>
      </c>
      <c r="BI345" t="str">
        <f t="shared" si="196"/>
        <v>Europa equities</v>
      </c>
      <c r="BJ345">
        <f t="shared" si="197"/>
        <v>9.8583549642511162E-2</v>
      </c>
      <c r="BK345" t="str">
        <f t="shared" si="198"/>
        <v>Asia</v>
      </c>
      <c r="BM345">
        <f t="shared" si="199"/>
        <v>0.77348275344012962</v>
      </c>
      <c r="BN345" t="str">
        <f t="shared" si="200"/>
        <v>Latam corp</v>
      </c>
      <c r="BO345">
        <f t="shared" si="201"/>
        <v>1.0482102599404453</v>
      </c>
      <c r="BP345" t="str">
        <f t="shared" si="202"/>
        <v>US IG</v>
      </c>
      <c r="BQ345">
        <f t="shared" si="203"/>
        <v>1.2197413043527032</v>
      </c>
      <c r="BR345" t="str">
        <f t="shared" si="204"/>
        <v>Emerging sov</v>
      </c>
    </row>
    <row r="346" spans="1:70" x14ac:dyDescent="0.2">
      <c r="A346" s="2">
        <v>42710</v>
      </c>
      <c r="B346">
        <v>0.15577380759121659</v>
      </c>
      <c r="C346">
        <v>0.2113455117666061</v>
      </c>
      <c r="D346">
        <v>0.1924997946307779</v>
      </c>
      <c r="E346">
        <v>0.1969012498016505</v>
      </c>
      <c r="F346">
        <v>0.16211237910323939</v>
      </c>
      <c r="G346">
        <v>0.23920257574758569</v>
      </c>
      <c r="H346">
        <v>4.2812044066581137E-2</v>
      </c>
      <c r="I346">
        <v>4.7780284713341753E-2</v>
      </c>
      <c r="J346">
        <v>3.0190038381642661E-2</v>
      </c>
      <c r="K346">
        <v>5.4469116523123841E-2</v>
      </c>
      <c r="L346">
        <v>4.5937762258037258E-2</v>
      </c>
      <c r="M346">
        <v>1.560474614069522E-2</v>
      </c>
      <c r="N346">
        <v>0.13804995312513851</v>
      </c>
      <c r="O346">
        <v>0.17660846701878821</v>
      </c>
      <c r="Q346">
        <v>0.11823525436244831</v>
      </c>
      <c r="R346">
        <v>-1.7972751556565299E-2</v>
      </c>
      <c r="S346">
        <v>-8.6302484897542442E-3</v>
      </c>
      <c r="T346">
        <v>5.5802321546704947E-2</v>
      </c>
      <c r="U346">
        <v>1.5981613772989789E-2</v>
      </c>
      <c r="V346">
        <v>-9.8918546347704361E-2</v>
      </c>
      <c r="W346">
        <v>6.1697149931057023E-2</v>
      </c>
      <c r="X346">
        <v>5.0083784659400443E-2</v>
      </c>
      <c r="Y346">
        <v>6.3621525816129232E-2</v>
      </c>
      <c r="Z346">
        <v>4.2130922225757088E-2</v>
      </c>
      <c r="AA346">
        <v>5.6032186055662743E-2</v>
      </c>
      <c r="AB346">
        <v>2.304838217575722E-2</v>
      </c>
      <c r="AC346">
        <v>-0.1138444036013404</v>
      </c>
      <c r="AD346">
        <v>-4.5711224879357082E-2</v>
      </c>
      <c r="AF346">
        <f t="shared" si="171"/>
        <v>0.75901883757455946</v>
      </c>
      <c r="AG346">
        <f t="shared" si="172"/>
        <v>-8.5039665173552575E-2</v>
      </c>
      <c r="AH346">
        <f t="shared" si="173"/>
        <v>-4.4832507516734739E-2</v>
      </c>
      <c r="AI346">
        <f t="shared" si="174"/>
        <v>0.28340257668713481</v>
      </c>
      <c r="AJ346">
        <f t="shared" si="175"/>
        <v>9.8583549642511162E-2</v>
      </c>
      <c r="AK346">
        <f t="shared" si="176"/>
        <v>-0.41353462034659033</v>
      </c>
      <c r="AL346">
        <f t="shared" si="177"/>
        <v>1.4411166594873592</v>
      </c>
      <c r="AM346">
        <f t="shared" si="178"/>
        <v>1.0482102599404453</v>
      </c>
      <c r="AN346">
        <f t="shared" si="179"/>
        <v>2.1073681660111734</v>
      </c>
      <c r="AO346">
        <f t="shared" si="180"/>
        <v>0.77348275344012962</v>
      </c>
      <c r="AP346">
        <f t="shared" si="181"/>
        <v>1.2197413043527032</v>
      </c>
      <c r="AQ346">
        <f t="shared" si="182"/>
        <v>1.4770110303588939</v>
      </c>
      <c r="AR346">
        <f t="shared" si="183"/>
        <v>-0.82466093630718995</v>
      </c>
      <c r="AS346">
        <f t="shared" si="184"/>
        <v>-0.25882804856968816</v>
      </c>
      <c r="AU346">
        <f t="shared" si="185"/>
        <v>2.1073681660111734</v>
      </c>
      <c r="AV346" t="str">
        <f t="shared" si="186"/>
        <v>Europa bonds</v>
      </c>
      <c r="AX346">
        <f t="shared" si="187"/>
        <v>-0.82466093630718995</v>
      </c>
      <c r="AY346" t="str">
        <f t="shared" si="188"/>
        <v>Commodities</v>
      </c>
      <c r="BA346">
        <f t="shared" si="189"/>
        <v>1.4770110303588939</v>
      </c>
      <c r="BB346" t="str">
        <f t="shared" si="190"/>
        <v>ABS</v>
      </c>
      <c r="BD346">
        <f t="shared" si="191"/>
        <v>-0.41353462034659033</v>
      </c>
      <c r="BE346" t="str">
        <f t="shared" si="192"/>
        <v>Latam</v>
      </c>
      <c r="BF346">
        <f t="shared" si="193"/>
        <v>-0.25882804856968816</v>
      </c>
      <c r="BG346" t="str">
        <f t="shared" si="194"/>
        <v>Oro</v>
      </c>
      <c r="BH346">
        <f t="shared" si="195"/>
        <v>-8.5039665173552575E-2</v>
      </c>
      <c r="BI346" t="str">
        <f t="shared" si="196"/>
        <v>Europa equities</v>
      </c>
      <c r="BJ346">
        <f t="shared" si="197"/>
        <v>9.8583549642511162E-2</v>
      </c>
      <c r="BK346" t="str">
        <f t="shared" si="198"/>
        <v>Asia</v>
      </c>
      <c r="BM346">
        <f t="shared" si="199"/>
        <v>0.77348275344012962</v>
      </c>
      <c r="BN346" t="str">
        <f t="shared" si="200"/>
        <v>Latam corp</v>
      </c>
      <c r="BO346">
        <f t="shared" si="201"/>
        <v>1.0482102599404453</v>
      </c>
      <c r="BP346" t="str">
        <f t="shared" si="202"/>
        <v>US IG</v>
      </c>
      <c r="BQ346">
        <f t="shared" si="203"/>
        <v>1.2197413043527032</v>
      </c>
      <c r="BR346" t="str">
        <f t="shared" si="204"/>
        <v>Emerging sov</v>
      </c>
    </row>
    <row r="347" spans="1:70" x14ac:dyDescent="0.2">
      <c r="A347" s="2">
        <v>42711</v>
      </c>
      <c r="B347">
        <v>0.15577380759121659</v>
      </c>
      <c r="C347">
        <v>0.2113455117666061</v>
      </c>
      <c r="D347">
        <v>0.1924997946307779</v>
      </c>
      <c r="E347">
        <v>0.1969012498016505</v>
      </c>
      <c r="F347">
        <v>0.16211237910323939</v>
      </c>
      <c r="G347">
        <v>0.23920257574758569</v>
      </c>
      <c r="H347">
        <v>4.2812044066581137E-2</v>
      </c>
      <c r="I347">
        <v>4.7780284713341753E-2</v>
      </c>
      <c r="J347">
        <v>3.0190038381642661E-2</v>
      </c>
      <c r="K347">
        <v>5.4469116523123841E-2</v>
      </c>
      <c r="L347">
        <v>4.5937762258037258E-2</v>
      </c>
      <c r="M347">
        <v>1.560474614069522E-2</v>
      </c>
      <c r="N347">
        <v>0.13804995312513851</v>
      </c>
      <c r="O347">
        <v>0.17660846701878821</v>
      </c>
      <c r="Q347">
        <v>0.11823525436244831</v>
      </c>
      <c r="R347">
        <v>-1.7972751556565299E-2</v>
      </c>
      <c r="S347">
        <v>-8.6302484897542442E-3</v>
      </c>
      <c r="T347">
        <v>5.5802321546704947E-2</v>
      </c>
      <c r="U347">
        <v>1.5981613772989789E-2</v>
      </c>
      <c r="V347">
        <v>-9.8918546347704361E-2</v>
      </c>
      <c r="W347">
        <v>6.1697149931057023E-2</v>
      </c>
      <c r="X347">
        <v>5.0083784659400443E-2</v>
      </c>
      <c r="Y347">
        <v>6.3621525816129232E-2</v>
      </c>
      <c r="Z347">
        <v>4.2130922225757088E-2</v>
      </c>
      <c r="AA347">
        <v>5.6032186055662743E-2</v>
      </c>
      <c r="AB347">
        <v>2.304838217575722E-2</v>
      </c>
      <c r="AC347">
        <v>-0.1138444036013404</v>
      </c>
      <c r="AD347">
        <v>-4.5711224879357082E-2</v>
      </c>
      <c r="AF347">
        <f t="shared" si="171"/>
        <v>0.75901883757455946</v>
      </c>
      <c r="AG347">
        <f t="shared" si="172"/>
        <v>-8.5039665173552575E-2</v>
      </c>
      <c r="AH347">
        <f t="shared" si="173"/>
        <v>-4.4832507516734739E-2</v>
      </c>
      <c r="AI347">
        <f t="shared" si="174"/>
        <v>0.28340257668713481</v>
      </c>
      <c r="AJ347">
        <f t="shared" si="175"/>
        <v>9.8583549642511162E-2</v>
      </c>
      <c r="AK347">
        <f t="shared" si="176"/>
        <v>-0.41353462034659033</v>
      </c>
      <c r="AL347">
        <f t="shared" si="177"/>
        <v>1.4411166594873592</v>
      </c>
      <c r="AM347">
        <f t="shared" si="178"/>
        <v>1.0482102599404453</v>
      </c>
      <c r="AN347">
        <f t="shared" si="179"/>
        <v>2.1073681660111734</v>
      </c>
      <c r="AO347">
        <f t="shared" si="180"/>
        <v>0.77348275344012962</v>
      </c>
      <c r="AP347">
        <f t="shared" si="181"/>
        <v>1.2197413043527032</v>
      </c>
      <c r="AQ347">
        <f t="shared" si="182"/>
        <v>1.4770110303588939</v>
      </c>
      <c r="AR347">
        <f t="shared" si="183"/>
        <v>-0.82466093630718995</v>
      </c>
      <c r="AS347">
        <f t="shared" si="184"/>
        <v>-0.25882804856968816</v>
      </c>
      <c r="AU347">
        <f t="shared" si="185"/>
        <v>2.1073681660111734</v>
      </c>
      <c r="AV347" t="str">
        <f t="shared" si="186"/>
        <v>Europa bonds</v>
      </c>
      <c r="AX347">
        <f t="shared" si="187"/>
        <v>-0.82466093630718995</v>
      </c>
      <c r="AY347" t="str">
        <f t="shared" si="188"/>
        <v>Commodities</v>
      </c>
      <c r="BA347">
        <f t="shared" si="189"/>
        <v>1.4770110303588939</v>
      </c>
      <c r="BB347" t="str">
        <f t="shared" si="190"/>
        <v>ABS</v>
      </c>
      <c r="BD347">
        <f t="shared" si="191"/>
        <v>-0.41353462034659033</v>
      </c>
      <c r="BE347" t="str">
        <f t="shared" si="192"/>
        <v>Latam</v>
      </c>
      <c r="BF347">
        <f t="shared" si="193"/>
        <v>-0.25882804856968816</v>
      </c>
      <c r="BG347" t="str">
        <f t="shared" si="194"/>
        <v>Oro</v>
      </c>
      <c r="BH347">
        <f t="shared" si="195"/>
        <v>-8.5039665173552575E-2</v>
      </c>
      <c r="BI347" t="str">
        <f t="shared" si="196"/>
        <v>Europa equities</v>
      </c>
      <c r="BJ347">
        <f t="shared" si="197"/>
        <v>9.8583549642511162E-2</v>
      </c>
      <c r="BK347" t="str">
        <f t="shared" si="198"/>
        <v>Asia</v>
      </c>
      <c r="BM347">
        <f t="shared" si="199"/>
        <v>0.77348275344012962</v>
      </c>
      <c r="BN347" t="str">
        <f t="shared" si="200"/>
        <v>Latam corp</v>
      </c>
      <c r="BO347">
        <f t="shared" si="201"/>
        <v>1.0482102599404453</v>
      </c>
      <c r="BP347" t="str">
        <f t="shared" si="202"/>
        <v>US IG</v>
      </c>
      <c r="BQ347">
        <f t="shared" si="203"/>
        <v>1.2197413043527032</v>
      </c>
      <c r="BR347" t="str">
        <f t="shared" si="204"/>
        <v>Emerging sov</v>
      </c>
    </row>
    <row r="348" spans="1:70" x14ac:dyDescent="0.2">
      <c r="A348" s="2">
        <v>42712</v>
      </c>
      <c r="B348">
        <v>0.15577380759121659</v>
      </c>
      <c r="C348">
        <v>0.2113455117666061</v>
      </c>
      <c r="D348">
        <v>0.1924997946307779</v>
      </c>
      <c r="E348">
        <v>0.1969012498016505</v>
      </c>
      <c r="F348">
        <v>0.16211237910323939</v>
      </c>
      <c r="G348">
        <v>0.23920257574758569</v>
      </c>
      <c r="H348">
        <v>4.2812044066581137E-2</v>
      </c>
      <c r="I348">
        <v>4.7780284713341753E-2</v>
      </c>
      <c r="J348">
        <v>3.0190038381642661E-2</v>
      </c>
      <c r="K348">
        <v>5.4469116523123841E-2</v>
      </c>
      <c r="L348">
        <v>4.5937762258037258E-2</v>
      </c>
      <c r="M348">
        <v>1.560474614069522E-2</v>
      </c>
      <c r="N348">
        <v>0.13804995312513851</v>
      </c>
      <c r="O348">
        <v>0.17660846701878821</v>
      </c>
      <c r="Q348">
        <v>0.11823525436244831</v>
      </c>
      <c r="R348">
        <v>-1.7972751556565299E-2</v>
      </c>
      <c r="S348">
        <v>-8.6302484897542442E-3</v>
      </c>
      <c r="T348">
        <v>5.5802321546704947E-2</v>
      </c>
      <c r="U348">
        <v>1.5981613772989789E-2</v>
      </c>
      <c r="V348">
        <v>-9.8918546347704361E-2</v>
      </c>
      <c r="W348">
        <v>6.1697149931057023E-2</v>
      </c>
      <c r="X348">
        <v>5.0083784659400443E-2</v>
      </c>
      <c r="Y348">
        <v>6.3621525816129232E-2</v>
      </c>
      <c r="Z348">
        <v>4.2130922225757088E-2</v>
      </c>
      <c r="AA348">
        <v>5.6032186055662743E-2</v>
      </c>
      <c r="AB348">
        <v>2.304838217575722E-2</v>
      </c>
      <c r="AC348">
        <v>-0.1138444036013404</v>
      </c>
      <c r="AD348">
        <v>-4.5711224879357082E-2</v>
      </c>
      <c r="AF348">
        <f t="shared" si="171"/>
        <v>0.75901883757455946</v>
      </c>
      <c r="AG348">
        <f t="shared" si="172"/>
        <v>-8.5039665173552575E-2</v>
      </c>
      <c r="AH348">
        <f t="shared" si="173"/>
        <v>-4.4832507516734739E-2</v>
      </c>
      <c r="AI348">
        <f t="shared" si="174"/>
        <v>0.28340257668713481</v>
      </c>
      <c r="AJ348">
        <f t="shared" si="175"/>
        <v>9.8583549642511162E-2</v>
      </c>
      <c r="AK348">
        <f t="shared" si="176"/>
        <v>-0.41353462034659033</v>
      </c>
      <c r="AL348">
        <f t="shared" si="177"/>
        <v>1.4411166594873592</v>
      </c>
      <c r="AM348">
        <f t="shared" si="178"/>
        <v>1.0482102599404453</v>
      </c>
      <c r="AN348">
        <f t="shared" si="179"/>
        <v>2.1073681660111734</v>
      </c>
      <c r="AO348">
        <f t="shared" si="180"/>
        <v>0.77348275344012962</v>
      </c>
      <c r="AP348">
        <f t="shared" si="181"/>
        <v>1.2197413043527032</v>
      </c>
      <c r="AQ348">
        <f t="shared" si="182"/>
        <v>1.4770110303588939</v>
      </c>
      <c r="AR348">
        <f t="shared" si="183"/>
        <v>-0.82466093630718995</v>
      </c>
      <c r="AS348">
        <f t="shared" si="184"/>
        <v>-0.25882804856968816</v>
      </c>
      <c r="AU348">
        <f t="shared" si="185"/>
        <v>2.1073681660111734</v>
      </c>
      <c r="AV348" t="str">
        <f t="shared" si="186"/>
        <v>Europa bonds</v>
      </c>
      <c r="AX348">
        <f t="shared" si="187"/>
        <v>-0.82466093630718995</v>
      </c>
      <c r="AY348" t="str">
        <f t="shared" si="188"/>
        <v>Commodities</v>
      </c>
      <c r="BA348">
        <f t="shared" si="189"/>
        <v>1.4770110303588939</v>
      </c>
      <c r="BB348" t="str">
        <f t="shared" si="190"/>
        <v>ABS</v>
      </c>
      <c r="BD348">
        <f t="shared" si="191"/>
        <v>-0.41353462034659033</v>
      </c>
      <c r="BE348" t="str">
        <f t="shared" si="192"/>
        <v>Latam</v>
      </c>
      <c r="BF348">
        <f t="shared" si="193"/>
        <v>-0.25882804856968816</v>
      </c>
      <c r="BG348" t="str">
        <f t="shared" si="194"/>
        <v>Oro</v>
      </c>
      <c r="BH348">
        <f t="shared" si="195"/>
        <v>-8.5039665173552575E-2</v>
      </c>
      <c r="BI348" t="str">
        <f t="shared" si="196"/>
        <v>Europa equities</v>
      </c>
      <c r="BJ348">
        <f t="shared" si="197"/>
        <v>9.8583549642511162E-2</v>
      </c>
      <c r="BK348" t="str">
        <f t="shared" si="198"/>
        <v>Asia</v>
      </c>
      <c r="BM348">
        <f t="shared" si="199"/>
        <v>0.77348275344012962</v>
      </c>
      <c r="BN348" t="str">
        <f t="shared" si="200"/>
        <v>Latam corp</v>
      </c>
      <c r="BO348">
        <f t="shared" si="201"/>
        <v>1.0482102599404453</v>
      </c>
      <c r="BP348" t="str">
        <f t="shared" si="202"/>
        <v>US IG</v>
      </c>
      <c r="BQ348">
        <f t="shared" si="203"/>
        <v>1.2197413043527032</v>
      </c>
      <c r="BR348" t="str">
        <f t="shared" si="204"/>
        <v>Emerging sov</v>
      </c>
    </row>
    <row r="349" spans="1:70" x14ac:dyDescent="0.2">
      <c r="A349" s="2">
        <v>42713</v>
      </c>
      <c r="B349">
        <v>0.15577380759121659</v>
      </c>
      <c r="C349">
        <v>0.2113455117666061</v>
      </c>
      <c r="D349">
        <v>0.1924997946307779</v>
      </c>
      <c r="E349">
        <v>0.1969012498016505</v>
      </c>
      <c r="F349">
        <v>0.16211237910323939</v>
      </c>
      <c r="G349">
        <v>0.23920257574758569</v>
      </c>
      <c r="H349">
        <v>4.2812044066581137E-2</v>
      </c>
      <c r="I349">
        <v>4.7780284713341753E-2</v>
      </c>
      <c r="J349">
        <v>3.0190038381642661E-2</v>
      </c>
      <c r="K349">
        <v>5.4469116523123841E-2</v>
      </c>
      <c r="L349">
        <v>4.5937762258037258E-2</v>
      </c>
      <c r="M349">
        <v>1.560474614069522E-2</v>
      </c>
      <c r="N349">
        <v>0.13804995312513851</v>
      </c>
      <c r="O349">
        <v>0.17660846701878821</v>
      </c>
      <c r="Q349">
        <v>0.11823525436244831</v>
      </c>
      <c r="R349">
        <v>-1.7972751556565299E-2</v>
      </c>
      <c r="S349">
        <v>-8.6302484897542442E-3</v>
      </c>
      <c r="T349">
        <v>5.5802321546704947E-2</v>
      </c>
      <c r="U349">
        <v>1.5981613772989789E-2</v>
      </c>
      <c r="V349">
        <v>-9.8918546347704361E-2</v>
      </c>
      <c r="W349">
        <v>6.1697149931057023E-2</v>
      </c>
      <c r="X349">
        <v>5.0083784659400443E-2</v>
      </c>
      <c r="Y349">
        <v>6.3621525816129232E-2</v>
      </c>
      <c r="Z349">
        <v>4.2130922225757088E-2</v>
      </c>
      <c r="AA349">
        <v>5.6032186055662743E-2</v>
      </c>
      <c r="AB349">
        <v>2.304838217575722E-2</v>
      </c>
      <c r="AC349">
        <v>-0.1138444036013404</v>
      </c>
      <c r="AD349">
        <v>-4.5711224879357082E-2</v>
      </c>
      <c r="AF349">
        <f t="shared" si="171"/>
        <v>0.75901883757455946</v>
      </c>
      <c r="AG349">
        <f t="shared" si="172"/>
        <v>-8.5039665173552575E-2</v>
      </c>
      <c r="AH349">
        <f t="shared" si="173"/>
        <v>-4.4832507516734739E-2</v>
      </c>
      <c r="AI349">
        <f t="shared" si="174"/>
        <v>0.28340257668713481</v>
      </c>
      <c r="AJ349">
        <f t="shared" si="175"/>
        <v>9.8583549642511162E-2</v>
      </c>
      <c r="AK349">
        <f t="shared" si="176"/>
        <v>-0.41353462034659033</v>
      </c>
      <c r="AL349">
        <f t="shared" si="177"/>
        <v>1.4411166594873592</v>
      </c>
      <c r="AM349">
        <f t="shared" si="178"/>
        <v>1.0482102599404453</v>
      </c>
      <c r="AN349">
        <f t="shared" si="179"/>
        <v>2.1073681660111734</v>
      </c>
      <c r="AO349">
        <f t="shared" si="180"/>
        <v>0.77348275344012962</v>
      </c>
      <c r="AP349">
        <f t="shared" si="181"/>
        <v>1.2197413043527032</v>
      </c>
      <c r="AQ349">
        <f t="shared" si="182"/>
        <v>1.4770110303588939</v>
      </c>
      <c r="AR349">
        <f t="shared" si="183"/>
        <v>-0.82466093630718995</v>
      </c>
      <c r="AS349">
        <f t="shared" si="184"/>
        <v>-0.25882804856968816</v>
      </c>
      <c r="AU349">
        <f t="shared" si="185"/>
        <v>2.1073681660111734</v>
      </c>
      <c r="AV349" t="str">
        <f t="shared" si="186"/>
        <v>Europa bonds</v>
      </c>
      <c r="AX349">
        <f t="shared" si="187"/>
        <v>-0.82466093630718995</v>
      </c>
      <c r="AY349" t="str">
        <f t="shared" si="188"/>
        <v>Commodities</v>
      </c>
      <c r="BA349">
        <f t="shared" si="189"/>
        <v>1.4770110303588939</v>
      </c>
      <c r="BB349" t="str">
        <f t="shared" si="190"/>
        <v>ABS</v>
      </c>
      <c r="BD349">
        <f t="shared" si="191"/>
        <v>-0.41353462034659033</v>
      </c>
      <c r="BE349" t="str">
        <f t="shared" si="192"/>
        <v>Latam</v>
      </c>
      <c r="BF349">
        <f t="shared" si="193"/>
        <v>-0.25882804856968816</v>
      </c>
      <c r="BG349" t="str">
        <f t="shared" si="194"/>
        <v>Oro</v>
      </c>
      <c r="BH349">
        <f t="shared" si="195"/>
        <v>-8.5039665173552575E-2</v>
      </c>
      <c r="BI349" t="str">
        <f t="shared" si="196"/>
        <v>Europa equities</v>
      </c>
      <c r="BJ349">
        <f t="shared" si="197"/>
        <v>9.8583549642511162E-2</v>
      </c>
      <c r="BK349" t="str">
        <f t="shared" si="198"/>
        <v>Asia</v>
      </c>
      <c r="BM349">
        <f t="shared" si="199"/>
        <v>0.77348275344012962</v>
      </c>
      <c r="BN349" t="str">
        <f t="shared" si="200"/>
        <v>Latam corp</v>
      </c>
      <c r="BO349">
        <f t="shared" si="201"/>
        <v>1.0482102599404453</v>
      </c>
      <c r="BP349" t="str">
        <f t="shared" si="202"/>
        <v>US IG</v>
      </c>
      <c r="BQ349">
        <f t="shared" si="203"/>
        <v>1.2197413043527032</v>
      </c>
      <c r="BR349" t="str">
        <f t="shared" si="204"/>
        <v>Emerging sov</v>
      </c>
    </row>
    <row r="350" spans="1:70" x14ac:dyDescent="0.2">
      <c r="A350" s="2">
        <v>42716</v>
      </c>
      <c r="B350">
        <v>0.15577380759121659</v>
      </c>
      <c r="C350">
        <v>0.2113455117666061</v>
      </c>
      <c r="D350">
        <v>0.1924997946307779</v>
      </c>
      <c r="E350">
        <v>0.1969012498016505</v>
      </c>
      <c r="F350">
        <v>0.16211237910323939</v>
      </c>
      <c r="G350">
        <v>0.23920257574758569</v>
      </c>
      <c r="H350">
        <v>4.2812044066581137E-2</v>
      </c>
      <c r="I350">
        <v>4.7780284713341753E-2</v>
      </c>
      <c r="J350">
        <v>3.0190038381642661E-2</v>
      </c>
      <c r="K350">
        <v>5.4469116523123841E-2</v>
      </c>
      <c r="L350">
        <v>4.5937762258037258E-2</v>
      </c>
      <c r="M350">
        <v>1.560474614069522E-2</v>
      </c>
      <c r="N350">
        <v>0.13804995312513851</v>
      </c>
      <c r="O350">
        <v>0.17660846701878821</v>
      </c>
      <c r="Q350">
        <v>0.11823525436244831</v>
      </c>
      <c r="R350">
        <v>-1.7972751556565299E-2</v>
      </c>
      <c r="S350">
        <v>-8.6302484897542442E-3</v>
      </c>
      <c r="T350">
        <v>5.5802321546704947E-2</v>
      </c>
      <c r="U350">
        <v>1.5981613772989789E-2</v>
      </c>
      <c r="V350">
        <v>-9.8918546347704361E-2</v>
      </c>
      <c r="W350">
        <v>6.1697149931057023E-2</v>
      </c>
      <c r="X350">
        <v>5.0083784659400443E-2</v>
      </c>
      <c r="Y350">
        <v>6.3621525816129232E-2</v>
      </c>
      <c r="Z350">
        <v>4.2130922225757088E-2</v>
      </c>
      <c r="AA350">
        <v>5.6032186055662743E-2</v>
      </c>
      <c r="AB350">
        <v>2.304838217575722E-2</v>
      </c>
      <c r="AC350">
        <v>-0.1138444036013404</v>
      </c>
      <c r="AD350">
        <v>-4.5711224879357082E-2</v>
      </c>
      <c r="AF350">
        <f t="shared" si="171"/>
        <v>0.75901883757455946</v>
      </c>
      <c r="AG350">
        <f t="shared" si="172"/>
        <v>-8.5039665173552575E-2</v>
      </c>
      <c r="AH350">
        <f t="shared" si="173"/>
        <v>-4.4832507516734739E-2</v>
      </c>
      <c r="AI350">
        <f t="shared" si="174"/>
        <v>0.28340257668713481</v>
      </c>
      <c r="AJ350">
        <f t="shared" si="175"/>
        <v>9.8583549642511162E-2</v>
      </c>
      <c r="AK350">
        <f t="shared" si="176"/>
        <v>-0.41353462034659033</v>
      </c>
      <c r="AL350">
        <f t="shared" si="177"/>
        <v>1.4411166594873592</v>
      </c>
      <c r="AM350">
        <f t="shared" si="178"/>
        <v>1.0482102599404453</v>
      </c>
      <c r="AN350">
        <f t="shared" si="179"/>
        <v>2.1073681660111734</v>
      </c>
      <c r="AO350">
        <f t="shared" si="180"/>
        <v>0.77348275344012962</v>
      </c>
      <c r="AP350">
        <f t="shared" si="181"/>
        <v>1.2197413043527032</v>
      </c>
      <c r="AQ350">
        <f t="shared" si="182"/>
        <v>1.4770110303588939</v>
      </c>
      <c r="AR350">
        <f t="shared" si="183"/>
        <v>-0.82466093630718995</v>
      </c>
      <c r="AS350">
        <f t="shared" si="184"/>
        <v>-0.25882804856968816</v>
      </c>
      <c r="AU350">
        <f t="shared" si="185"/>
        <v>2.1073681660111734</v>
      </c>
      <c r="AV350" t="str">
        <f t="shared" si="186"/>
        <v>Europa bonds</v>
      </c>
      <c r="AX350">
        <f t="shared" si="187"/>
        <v>-0.82466093630718995</v>
      </c>
      <c r="AY350" t="str">
        <f t="shared" si="188"/>
        <v>Commodities</v>
      </c>
      <c r="BA350">
        <f t="shared" si="189"/>
        <v>1.4770110303588939</v>
      </c>
      <c r="BB350" t="str">
        <f t="shared" si="190"/>
        <v>ABS</v>
      </c>
      <c r="BD350">
        <f t="shared" si="191"/>
        <v>-0.41353462034659033</v>
      </c>
      <c r="BE350" t="str">
        <f t="shared" si="192"/>
        <v>Latam</v>
      </c>
      <c r="BF350">
        <f t="shared" si="193"/>
        <v>-0.25882804856968816</v>
      </c>
      <c r="BG350" t="str">
        <f t="shared" si="194"/>
        <v>Oro</v>
      </c>
      <c r="BH350">
        <f t="shared" si="195"/>
        <v>-8.5039665173552575E-2</v>
      </c>
      <c r="BI350" t="str">
        <f t="shared" si="196"/>
        <v>Europa equities</v>
      </c>
      <c r="BJ350">
        <f t="shared" si="197"/>
        <v>9.8583549642511162E-2</v>
      </c>
      <c r="BK350" t="str">
        <f t="shared" si="198"/>
        <v>Asia</v>
      </c>
      <c r="BM350">
        <f t="shared" si="199"/>
        <v>0.77348275344012962</v>
      </c>
      <c r="BN350" t="str">
        <f t="shared" si="200"/>
        <v>Latam corp</v>
      </c>
      <c r="BO350">
        <f t="shared" si="201"/>
        <v>1.0482102599404453</v>
      </c>
      <c r="BP350" t="str">
        <f t="shared" si="202"/>
        <v>US IG</v>
      </c>
      <c r="BQ350">
        <f t="shared" si="203"/>
        <v>1.2197413043527032</v>
      </c>
      <c r="BR350" t="str">
        <f t="shared" si="204"/>
        <v>Emerging sov</v>
      </c>
    </row>
    <row r="351" spans="1:70" x14ac:dyDescent="0.2">
      <c r="A351" s="2">
        <v>42717</v>
      </c>
      <c r="B351">
        <v>0.15577380759121659</v>
      </c>
      <c r="C351">
        <v>0.2113455117666061</v>
      </c>
      <c r="D351">
        <v>0.1924997946307779</v>
      </c>
      <c r="E351">
        <v>0.1969012498016505</v>
      </c>
      <c r="F351">
        <v>0.16211237910323939</v>
      </c>
      <c r="G351">
        <v>0.23920257574758569</v>
      </c>
      <c r="H351">
        <v>4.2812044066581137E-2</v>
      </c>
      <c r="I351">
        <v>4.7780284713341753E-2</v>
      </c>
      <c r="J351">
        <v>3.0190038381642661E-2</v>
      </c>
      <c r="K351">
        <v>5.4469116523123841E-2</v>
      </c>
      <c r="L351">
        <v>4.5937762258037258E-2</v>
      </c>
      <c r="M351">
        <v>1.560474614069522E-2</v>
      </c>
      <c r="N351">
        <v>0.13804995312513851</v>
      </c>
      <c r="O351">
        <v>0.17660846701878821</v>
      </c>
      <c r="Q351">
        <v>0.11823525436244831</v>
      </c>
      <c r="R351">
        <v>-1.7972751556565299E-2</v>
      </c>
      <c r="S351">
        <v>-8.6302484897542442E-3</v>
      </c>
      <c r="T351">
        <v>5.5802321546704947E-2</v>
      </c>
      <c r="U351">
        <v>1.5981613772989789E-2</v>
      </c>
      <c r="V351">
        <v>-9.8918546347704361E-2</v>
      </c>
      <c r="W351">
        <v>6.1697149931057023E-2</v>
      </c>
      <c r="X351">
        <v>5.0083784659400443E-2</v>
      </c>
      <c r="Y351">
        <v>6.3621525816129232E-2</v>
      </c>
      <c r="Z351">
        <v>4.2130922225757088E-2</v>
      </c>
      <c r="AA351">
        <v>5.6032186055662743E-2</v>
      </c>
      <c r="AB351">
        <v>2.304838217575722E-2</v>
      </c>
      <c r="AC351">
        <v>-0.1138444036013404</v>
      </c>
      <c r="AD351">
        <v>-4.5711224879357082E-2</v>
      </c>
      <c r="AF351">
        <f t="shared" si="171"/>
        <v>0.75901883757455946</v>
      </c>
      <c r="AG351">
        <f t="shared" si="172"/>
        <v>-8.5039665173552575E-2</v>
      </c>
      <c r="AH351">
        <f t="shared" si="173"/>
        <v>-4.4832507516734739E-2</v>
      </c>
      <c r="AI351">
        <f t="shared" si="174"/>
        <v>0.28340257668713481</v>
      </c>
      <c r="AJ351">
        <f t="shared" si="175"/>
        <v>9.8583549642511162E-2</v>
      </c>
      <c r="AK351">
        <f t="shared" si="176"/>
        <v>-0.41353462034659033</v>
      </c>
      <c r="AL351">
        <f t="shared" si="177"/>
        <v>1.4411166594873592</v>
      </c>
      <c r="AM351">
        <f t="shared" si="178"/>
        <v>1.0482102599404453</v>
      </c>
      <c r="AN351">
        <f t="shared" si="179"/>
        <v>2.1073681660111734</v>
      </c>
      <c r="AO351">
        <f t="shared" si="180"/>
        <v>0.77348275344012962</v>
      </c>
      <c r="AP351">
        <f t="shared" si="181"/>
        <v>1.2197413043527032</v>
      </c>
      <c r="AQ351">
        <f t="shared" si="182"/>
        <v>1.4770110303588939</v>
      </c>
      <c r="AR351">
        <f t="shared" si="183"/>
        <v>-0.82466093630718995</v>
      </c>
      <c r="AS351">
        <f t="shared" si="184"/>
        <v>-0.25882804856968816</v>
      </c>
      <c r="AU351">
        <f t="shared" si="185"/>
        <v>2.1073681660111734</v>
      </c>
      <c r="AV351" t="str">
        <f t="shared" si="186"/>
        <v>Europa bonds</v>
      </c>
      <c r="AX351">
        <f t="shared" si="187"/>
        <v>-0.82466093630718995</v>
      </c>
      <c r="AY351" t="str">
        <f t="shared" si="188"/>
        <v>Commodities</v>
      </c>
      <c r="BA351">
        <f t="shared" si="189"/>
        <v>1.4770110303588939</v>
      </c>
      <c r="BB351" t="str">
        <f t="shared" si="190"/>
        <v>ABS</v>
      </c>
      <c r="BD351">
        <f t="shared" si="191"/>
        <v>-0.41353462034659033</v>
      </c>
      <c r="BE351" t="str">
        <f t="shared" si="192"/>
        <v>Latam</v>
      </c>
      <c r="BF351">
        <f t="shared" si="193"/>
        <v>-0.25882804856968816</v>
      </c>
      <c r="BG351" t="str">
        <f t="shared" si="194"/>
        <v>Oro</v>
      </c>
      <c r="BH351">
        <f t="shared" si="195"/>
        <v>-8.5039665173552575E-2</v>
      </c>
      <c r="BI351" t="str">
        <f t="shared" si="196"/>
        <v>Europa equities</v>
      </c>
      <c r="BJ351">
        <f t="shared" si="197"/>
        <v>9.8583549642511162E-2</v>
      </c>
      <c r="BK351" t="str">
        <f t="shared" si="198"/>
        <v>Asia</v>
      </c>
      <c r="BM351">
        <f t="shared" si="199"/>
        <v>0.77348275344012962</v>
      </c>
      <c r="BN351" t="str">
        <f t="shared" si="200"/>
        <v>Latam corp</v>
      </c>
      <c r="BO351">
        <f t="shared" si="201"/>
        <v>1.0482102599404453</v>
      </c>
      <c r="BP351" t="str">
        <f t="shared" si="202"/>
        <v>US IG</v>
      </c>
      <c r="BQ351">
        <f t="shared" si="203"/>
        <v>1.2197413043527032</v>
      </c>
      <c r="BR351" t="str">
        <f t="shared" si="204"/>
        <v>Emerging sov</v>
      </c>
    </row>
    <row r="352" spans="1:70" x14ac:dyDescent="0.2">
      <c r="A352" s="2">
        <v>42718</v>
      </c>
      <c r="B352">
        <v>0.15577380759121659</v>
      </c>
      <c r="C352">
        <v>0.2113455117666061</v>
      </c>
      <c r="D352">
        <v>0.1924997946307779</v>
      </c>
      <c r="E352">
        <v>0.1969012498016505</v>
      </c>
      <c r="F352">
        <v>0.16211237910323939</v>
      </c>
      <c r="G352">
        <v>0.23920257574758569</v>
      </c>
      <c r="H352">
        <v>4.2812044066581137E-2</v>
      </c>
      <c r="I352">
        <v>4.7780284713341753E-2</v>
      </c>
      <c r="J352">
        <v>3.0190038381642661E-2</v>
      </c>
      <c r="K352">
        <v>5.4469116523123841E-2</v>
      </c>
      <c r="L352">
        <v>4.5937762258037258E-2</v>
      </c>
      <c r="M352">
        <v>1.560474614069522E-2</v>
      </c>
      <c r="N352">
        <v>0.13804995312513851</v>
      </c>
      <c r="O352">
        <v>0.17660846701878821</v>
      </c>
      <c r="Q352">
        <v>0.11823525436244831</v>
      </c>
      <c r="R352">
        <v>-1.7972751556565299E-2</v>
      </c>
      <c r="S352">
        <v>-8.6302484897542442E-3</v>
      </c>
      <c r="T352">
        <v>5.5802321546704947E-2</v>
      </c>
      <c r="U352">
        <v>1.5981613772989789E-2</v>
      </c>
      <c r="V352">
        <v>-9.8918546347704361E-2</v>
      </c>
      <c r="W352">
        <v>6.1697149931057023E-2</v>
      </c>
      <c r="X352">
        <v>5.0083784659400443E-2</v>
      </c>
      <c r="Y352">
        <v>6.3621525816129232E-2</v>
      </c>
      <c r="Z352">
        <v>4.2130922225757088E-2</v>
      </c>
      <c r="AA352">
        <v>5.6032186055662743E-2</v>
      </c>
      <c r="AB352">
        <v>2.304838217575722E-2</v>
      </c>
      <c r="AC352">
        <v>-0.1138444036013404</v>
      </c>
      <c r="AD352">
        <v>-4.5711224879357082E-2</v>
      </c>
      <c r="AF352">
        <f t="shared" si="171"/>
        <v>0.75901883757455946</v>
      </c>
      <c r="AG352">
        <f t="shared" si="172"/>
        <v>-8.5039665173552575E-2</v>
      </c>
      <c r="AH352">
        <f t="shared" si="173"/>
        <v>-4.4832507516734739E-2</v>
      </c>
      <c r="AI352">
        <f t="shared" si="174"/>
        <v>0.28340257668713481</v>
      </c>
      <c r="AJ352">
        <f t="shared" si="175"/>
        <v>9.8583549642511162E-2</v>
      </c>
      <c r="AK352">
        <f t="shared" si="176"/>
        <v>-0.41353462034659033</v>
      </c>
      <c r="AL352">
        <f t="shared" si="177"/>
        <v>1.4411166594873592</v>
      </c>
      <c r="AM352">
        <f t="shared" si="178"/>
        <v>1.0482102599404453</v>
      </c>
      <c r="AN352">
        <f t="shared" si="179"/>
        <v>2.1073681660111734</v>
      </c>
      <c r="AO352">
        <f t="shared" si="180"/>
        <v>0.77348275344012962</v>
      </c>
      <c r="AP352">
        <f t="shared" si="181"/>
        <v>1.2197413043527032</v>
      </c>
      <c r="AQ352">
        <f t="shared" si="182"/>
        <v>1.4770110303588939</v>
      </c>
      <c r="AR352">
        <f t="shared" si="183"/>
        <v>-0.82466093630718995</v>
      </c>
      <c r="AS352">
        <f t="shared" si="184"/>
        <v>-0.25882804856968816</v>
      </c>
      <c r="AU352">
        <f t="shared" si="185"/>
        <v>2.1073681660111734</v>
      </c>
      <c r="AV352" t="str">
        <f t="shared" si="186"/>
        <v>Europa bonds</v>
      </c>
      <c r="AX352">
        <f t="shared" si="187"/>
        <v>-0.82466093630718995</v>
      </c>
      <c r="AY352" t="str">
        <f t="shared" si="188"/>
        <v>Commodities</v>
      </c>
      <c r="BA352">
        <f t="shared" si="189"/>
        <v>1.4770110303588939</v>
      </c>
      <c r="BB352" t="str">
        <f t="shared" si="190"/>
        <v>ABS</v>
      </c>
      <c r="BD352">
        <f t="shared" si="191"/>
        <v>-0.41353462034659033</v>
      </c>
      <c r="BE352" t="str">
        <f t="shared" si="192"/>
        <v>Latam</v>
      </c>
      <c r="BF352">
        <f t="shared" si="193"/>
        <v>-0.25882804856968816</v>
      </c>
      <c r="BG352" t="str">
        <f t="shared" si="194"/>
        <v>Oro</v>
      </c>
      <c r="BH352">
        <f t="shared" si="195"/>
        <v>-8.5039665173552575E-2</v>
      </c>
      <c r="BI352" t="str">
        <f t="shared" si="196"/>
        <v>Europa equities</v>
      </c>
      <c r="BJ352">
        <f t="shared" si="197"/>
        <v>9.8583549642511162E-2</v>
      </c>
      <c r="BK352" t="str">
        <f t="shared" si="198"/>
        <v>Asia</v>
      </c>
      <c r="BM352">
        <f t="shared" si="199"/>
        <v>0.77348275344012962</v>
      </c>
      <c r="BN352" t="str">
        <f t="shared" si="200"/>
        <v>Latam corp</v>
      </c>
      <c r="BO352">
        <f t="shared" si="201"/>
        <v>1.0482102599404453</v>
      </c>
      <c r="BP352" t="str">
        <f t="shared" si="202"/>
        <v>US IG</v>
      </c>
      <c r="BQ352">
        <f t="shared" si="203"/>
        <v>1.2197413043527032</v>
      </c>
      <c r="BR352" t="str">
        <f t="shared" si="204"/>
        <v>Emerging sov</v>
      </c>
    </row>
    <row r="353" spans="1:70" x14ac:dyDescent="0.2">
      <c r="A353" s="2">
        <v>42719</v>
      </c>
      <c r="B353">
        <v>0.15577380759121659</v>
      </c>
      <c r="C353">
        <v>0.2113455117666061</v>
      </c>
      <c r="D353">
        <v>0.1924997946307779</v>
      </c>
      <c r="E353">
        <v>0.1969012498016505</v>
      </c>
      <c r="F353">
        <v>0.16211237910323939</v>
      </c>
      <c r="G353">
        <v>0.23920257574758569</v>
      </c>
      <c r="H353">
        <v>4.2812044066581137E-2</v>
      </c>
      <c r="I353">
        <v>4.7780284713341753E-2</v>
      </c>
      <c r="J353">
        <v>3.0190038381642661E-2</v>
      </c>
      <c r="K353">
        <v>5.4469116523123841E-2</v>
      </c>
      <c r="L353">
        <v>4.5937762258037258E-2</v>
      </c>
      <c r="M353">
        <v>1.560474614069522E-2</v>
      </c>
      <c r="N353">
        <v>0.13804995312513851</v>
      </c>
      <c r="O353">
        <v>0.17660846701878821</v>
      </c>
      <c r="Q353">
        <v>0.11823525436244831</v>
      </c>
      <c r="R353">
        <v>-1.7972751556565299E-2</v>
      </c>
      <c r="S353">
        <v>-8.6302484897542442E-3</v>
      </c>
      <c r="T353">
        <v>5.5802321546704947E-2</v>
      </c>
      <c r="U353">
        <v>1.5981613772989789E-2</v>
      </c>
      <c r="V353">
        <v>-9.8918546347704361E-2</v>
      </c>
      <c r="W353">
        <v>6.1697149931057023E-2</v>
      </c>
      <c r="X353">
        <v>5.0083784659400443E-2</v>
      </c>
      <c r="Y353">
        <v>6.3621525816129232E-2</v>
      </c>
      <c r="Z353">
        <v>4.2130922225757088E-2</v>
      </c>
      <c r="AA353">
        <v>5.6032186055662743E-2</v>
      </c>
      <c r="AB353">
        <v>2.304838217575722E-2</v>
      </c>
      <c r="AC353">
        <v>-0.1138444036013404</v>
      </c>
      <c r="AD353">
        <v>-4.5711224879357082E-2</v>
      </c>
      <c r="AF353">
        <f t="shared" si="171"/>
        <v>0.75901883757455946</v>
      </c>
      <c r="AG353">
        <f t="shared" si="172"/>
        <v>-8.5039665173552575E-2</v>
      </c>
      <c r="AH353">
        <f t="shared" si="173"/>
        <v>-4.4832507516734739E-2</v>
      </c>
      <c r="AI353">
        <f t="shared" si="174"/>
        <v>0.28340257668713481</v>
      </c>
      <c r="AJ353">
        <f t="shared" si="175"/>
        <v>9.8583549642511162E-2</v>
      </c>
      <c r="AK353">
        <f t="shared" si="176"/>
        <v>-0.41353462034659033</v>
      </c>
      <c r="AL353">
        <f t="shared" si="177"/>
        <v>1.4411166594873592</v>
      </c>
      <c r="AM353">
        <f t="shared" si="178"/>
        <v>1.0482102599404453</v>
      </c>
      <c r="AN353">
        <f t="shared" si="179"/>
        <v>2.1073681660111734</v>
      </c>
      <c r="AO353">
        <f t="shared" si="180"/>
        <v>0.77348275344012962</v>
      </c>
      <c r="AP353">
        <f t="shared" si="181"/>
        <v>1.2197413043527032</v>
      </c>
      <c r="AQ353">
        <f t="shared" si="182"/>
        <v>1.4770110303588939</v>
      </c>
      <c r="AR353">
        <f t="shared" si="183"/>
        <v>-0.82466093630718995</v>
      </c>
      <c r="AS353">
        <f t="shared" si="184"/>
        <v>-0.25882804856968816</v>
      </c>
      <c r="AU353">
        <f t="shared" si="185"/>
        <v>2.1073681660111734</v>
      </c>
      <c r="AV353" t="str">
        <f t="shared" si="186"/>
        <v>Europa bonds</v>
      </c>
      <c r="AX353">
        <f t="shared" si="187"/>
        <v>-0.82466093630718995</v>
      </c>
      <c r="AY353" t="str">
        <f t="shared" si="188"/>
        <v>Commodities</v>
      </c>
      <c r="BA353">
        <f t="shared" si="189"/>
        <v>1.4770110303588939</v>
      </c>
      <c r="BB353" t="str">
        <f t="shared" si="190"/>
        <v>ABS</v>
      </c>
      <c r="BD353">
        <f t="shared" si="191"/>
        <v>-0.41353462034659033</v>
      </c>
      <c r="BE353" t="str">
        <f t="shared" si="192"/>
        <v>Latam</v>
      </c>
      <c r="BF353">
        <f t="shared" si="193"/>
        <v>-0.25882804856968816</v>
      </c>
      <c r="BG353" t="str">
        <f t="shared" si="194"/>
        <v>Oro</v>
      </c>
      <c r="BH353">
        <f t="shared" si="195"/>
        <v>-8.5039665173552575E-2</v>
      </c>
      <c r="BI353" t="str">
        <f t="shared" si="196"/>
        <v>Europa equities</v>
      </c>
      <c r="BJ353">
        <f t="shared" si="197"/>
        <v>9.8583549642511162E-2</v>
      </c>
      <c r="BK353" t="str">
        <f t="shared" si="198"/>
        <v>Asia</v>
      </c>
      <c r="BM353">
        <f t="shared" si="199"/>
        <v>0.77348275344012962</v>
      </c>
      <c r="BN353" t="str">
        <f t="shared" si="200"/>
        <v>Latam corp</v>
      </c>
      <c r="BO353">
        <f t="shared" si="201"/>
        <v>1.0482102599404453</v>
      </c>
      <c r="BP353" t="str">
        <f t="shared" si="202"/>
        <v>US IG</v>
      </c>
      <c r="BQ353">
        <f t="shared" si="203"/>
        <v>1.2197413043527032</v>
      </c>
      <c r="BR353" t="str">
        <f t="shared" si="204"/>
        <v>Emerging sov</v>
      </c>
    </row>
    <row r="354" spans="1:70" x14ac:dyDescent="0.2">
      <c r="A354" s="2">
        <v>42720</v>
      </c>
      <c r="B354">
        <v>0.15577380759121659</v>
      </c>
      <c r="C354">
        <v>0.2113455117666061</v>
      </c>
      <c r="D354">
        <v>0.1924997946307779</v>
      </c>
      <c r="E354">
        <v>0.1969012498016505</v>
      </c>
      <c r="F354">
        <v>0.16211237910323939</v>
      </c>
      <c r="G354">
        <v>0.23920257574758569</v>
      </c>
      <c r="H354">
        <v>4.2812044066581137E-2</v>
      </c>
      <c r="I354">
        <v>4.7780284713341753E-2</v>
      </c>
      <c r="J354">
        <v>3.0190038381642661E-2</v>
      </c>
      <c r="K354">
        <v>5.4469116523123841E-2</v>
      </c>
      <c r="L354">
        <v>4.5937762258037258E-2</v>
      </c>
      <c r="M354">
        <v>1.560474614069522E-2</v>
      </c>
      <c r="N354">
        <v>0.13804995312513851</v>
      </c>
      <c r="O354">
        <v>0.17660846701878821</v>
      </c>
      <c r="Q354">
        <v>0.11823525436244831</v>
      </c>
      <c r="R354">
        <v>-1.7972751556565299E-2</v>
      </c>
      <c r="S354">
        <v>-8.6302484897542442E-3</v>
      </c>
      <c r="T354">
        <v>5.5802321546704947E-2</v>
      </c>
      <c r="U354">
        <v>1.5981613772989789E-2</v>
      </c>
      <c r="V354">
        <v>-9.8918546347704361E-2</v>
      </c>
      <c r="W354">
        <v>6.1697149931057023E-2</v>
      </c>
      <c r="X354">
        <v>5.0083784659400443E-2</v>
      </c>
      <c r="Y354">
        <v>6.3621525816129232E-2</v>
      </c>
      <c r="Z354">
        <v>4.2130922225757088E-2</v>
      </c>
      <c r="AA354">
        <v>5.6032186055662743E-2</v>
      </c>
      <c r="AB354">
        <v>2.304838217575722E-2</v>
      </c>
      <c r="AC354">
        <v>-0.1138444036013404</v>
      </c>
      <c r="AD354">
        <v>-4.5711224879357082E-2</v>
      </c>
      <c r="AF354">
        <f t="shared" si="171"/>
        <v>0.75901883757455946</v>
      </c>
      <c r="AG354">
        <f t="shared" si="172"/>
        <v>-8.5039665173552575E-2</v>
      </c>
      <c r="AH354">
        <f t="shared" si="173"/>
        <v>-4.4832507516734739E-2</v>
      </c>
      <c r="AI354">
        <f t="shared" si="174"/>
        <v>0.28340257668713481</v>
      </c>
      <c r="AJ354">
        <f t="shared" si="175"/>
        <v>9.8583549642511162E-2</v>
      </c>
      <c r="AK354">
        <f t="shared" si="176"/>
        <v>-0.41353462034659033</v>
      </c>
      <c r="AL354">
        <f t="shared" si="177"/>
        <v>1.4411166594873592</v>
      </c>
      <c r="AM354">
        <f t="shared" si="178"/>
        <v>1.0482102599404453</v>
      </c>
      <c r="AN354">
        <f t="shared" si="179"/>
        <v>2.1073681660111734</v>
      </c>
      <c r="AO354">
        <f t="shared" si="180"/>
        <v>0.77348275344012962</v>
      </c>
      <c r="AP354">
        <f t="shared" si="181"/>
        <v>1.2197413043527032</v>
      </c>
      <c r="AQ354">
        <f t="shared" si="182"/>
        <v>1.4770110303588939</v>
      </c>
      <c r="AR354">
        <f t="shared" si="183"/>
        <v>-0.82466093630718995</v>
      </c>
      <c r="AS354">
        <f t="shared" si="184"/>
        <v>-0.25882804856968816</v>
      </c>
      <c r="AU354">
        <f t="shared" si="185"/>
        <v>2.1073681660111734</v>
      </c>
      <c r="AV354" t="str">
        <f t="shared" si="186"/>
        <v>Europa bonds</v>
      </c>
      <c r="AX354">
        <f t="shared" si="187"/>
        <v>-0.82466093630718995</v>
      </c>
      <c r="AY354" t="str">
        <f t="shared" si="188"/>
        <v>Commodities</v>
      </c>
      <c r="BA354">
        <f t="shared" si="189"/>
        <v>1.4770110303588939</v>
      </c>
      <c r="BB354" t="str">
        <f t="shared" si="190"/>
        <v>ABS</v>
      </c>
      <c r="BD354">
        <f t="shared" si="191"/>
        <v>-0.41353462034659033</v>
      </c>
      <c r="BE354" t="str">
        <f t="shared" si="192"/>
        <v>Latam</v>
      </c>
      <c r="BF354">
        <f t="shared" si="193"/>
        <v>-0.25882804856968816</v>
      </c>
      <c r="BG354" t="str">
        <f t="shared" si="194"/>
        <v>Oro</v>
      </c>
      <c r="BH354">
        <f t="shared" si="195"/>
        <v>-8.5039665173552575E-2</v>
      </c>
      <c r="BI354" t="str">
        <f t="shared" si="196"/>
        <v>Europa equities</v>
      </c>
      <c r="BJ354">
        <f t="shared" si="197"/>
        <v>9.8583549642511162E-2</v>
      </c>
      <c r="BK354" t="str">
        <f t="shared" si="198"/>
        <v>Asia</v>
      </c>
      <c r="BM354">
        <f t="shared" si="199"/>
        <v>0.77348275344012962</v>
      </c>
      <c r="BN354" t="str">
        <f t="shared" si="200"/>
        <v>Latam corp</v>
      </c>
      <c r="BO354">
        <f t="shared" si="201"/>
        <v>1.0482102599404453</v>
      </c>
      <c r="BP354" t="str">
        <f t="shared" si="202"/>
        <v>US IG</v>
      </c>
      <c r="BQ354">
        <f t="shared" si="203"/>
        <v>1.2197413043527032</v>
      </c>
      <c r="BR354" t="str">
        <f t="shared" si="204"/>
        <v>Emerging sov</v>
      </c>
    </row>
    <row r="355" spans="1:70" x14ac:dyDescent="0.2">
      <c r="A355" s="2">
        <v>42723</v>
      </c>
      <c r="B355">
        <v>0.15577380759121659</v>
      </c>
      <c r="C355">
        <v>0.2113455117666061</v>
      </c>
      <c r="D355">
        <v>0.1924997946307779</v>
      </c>
      <c r="E355">
        <v>0.1969012498016505</v>
      </c>
      <c r="F355">
        <v>0.16211237910323939</v>
      </c>
      <c r="G355">
        <v>0.23920257574758569</v>
      </c>
      <c r="H355">
        <v>4.2812044066581137E-2</v>
      </c>
      <c r="I355">
        <v>4.7780284713341753E-2</v>
      </c>
      <c r="J355">
        <v>3.0190038381642661E-2</v>
      </c>
      <c r="K355">
        <v>5.4469116523123841E-2</v>
      </c>
      <c r="L355">
        <v>4.5937762258037258E-2</v>
      </c>
      <c r="M355">
        <v>1.560474614069522E-2</v>
      </c>
      <c r="N355">
        <v>0.13804995312513851</v>
      </c>
      <c r="O355">
        <v>0.17660846701878821</v>
      </c>
      <c r="Q355">
        <v>0.11823525436244831</v>
      </c>
      <c r="R355">
        <v>-1.7972751556565299E-2</v>
      </c>
      <c r="S355">
        <v>-8.6302484897542442E-3</v>
      </c>
      <c r="T355">
        <v>5.5802321546704947E-2</v>
      </c>
      <c r="U355">
        <v>1.5981613772989789E-2</v>
      </c>
      <c r="V355">
        <v>-9.8918546347704361E-2</v>
      </c>
      <c r="W355">
        <v>6.1697149931057023E-2</v>
      </c>
      <c r="X355">
        <v>5.0083784659400443E-2</v>
      </c>
      <c r="Y355">
        <v>6.3621525816129232E-2</v>
      </c>
      <c r="Z355">
        <v>4.2130922225757088E-2</v>
      </c>
      <c r="AA355">
        <v>5.6032186055662743E-2</v>
      </c>
      <c r="AB355">
        <v>2.304838217575722E-2</v>
      </c>
      <c r="AC355">
        <v>-0.1138444036013404</v>
      </c>
      <c r="AD355">
        <v>-4.5711224879357082E-2</v>
      </c>
      <c r="AF355">
        <f t="shared" si="171"/>
        <v>0.75901883757455946</v>
      </c>
      <c r="AG355">
        <f t="shared" si="172"/>
        <v>-8.5039665173552575E-2</v>
      </c>
      <c r="AH355">
        <f t="shared" si="173"/>
        <v>-4.4832507516734739E-2</v>
      </c>
      <c r="AI355">
        <f t="shared" si="174"/>
        <v>0.28340257668713481</v>
      </c>
      <c r="AJ355">
        <f t="shared" si="175"/>
        <v>9.8583549642511162E-2</v>
      </c>
      <c r="AK355">
        <f t="shared" si="176"/>
        <v>-0.41353462034659033</v>
      </c>
      <c r="AL355">
        <f t="shared" si="177"/>
        <v>1.4411166594873592</v>
      </c>
      <c r="AM355">
        <f t="shared" si="178"/>
        <v>1.0482102599404453</v>
      </c>
      <c r="AN355">
        <f t="shared" si="179"/>
        <v>2.1073681660111734</v>
      </c>
      <c r="AO355">
        <f t="shared" si="180"/>
        <v>0.77348275344012962</v>
      </c>
      <c r="AP355">
        <f t="shared" si="181"/>
        <v>1.2197413043527032</v>
      </c>
      <c r="AQ355">
        <f t="shared" si="182"/>
        <v>1.4770110303588939</v>
      </c>
      <c r="AR355">
        <f t="shared" si="183"/>
        <v>-0.82466093630718995</v>
      </c>
      <c r="AS355">
        <f t="shared" si="184"/>
        <v>-0.25882804856968816</v>
      </c>
      <c r="AU355">
        <f t="shared" si="185"/>
        <v>2.1073681660111734</v>
      </c>
      <c r="AV355" t="str">
        <f t="shared" si="186"/>
        <v>Europa bonds</v>
      </c>
      <c r="AX355">
        <f t="shared" si="187"/>
        <v>-0.82466093630718995</v>
      </c>
      <c r="AY355" t="str">
        <f t="shared" si="188"/>
        <v>Commodities</v>
      </c>
      <c r="BA355">
        <f t="shared" si="189"/>
        <v>1.4770110303588939</v>
      </c>
      <c r="BB355" t="str">
        <f t="shared" si="190"/>
        <v>ABS</v>
      </c>
      <c r="BD355">
        <f t="shared" si="191"/>
        <v>-0.41353462034659033</v>
      </c>
      <c r="BE355" t="str">
        <f t="shared" si="192"/>
        <v>Latam</v>
      </c>
      <c r="BF355">
        <f t="shared" si="193"/>
        <v>-0.25882804856968816</v>
      </c>
      <c r="BG355" t="str">
        <f t="shared" si="194"/>
        <v>Oro</v>
      </c>
      <c r="BH355">
        <f t="shared" si="195"/>
        <v>-8.5039665173552575E-2</v>
      </c>
      <c r="BI355" t="str">
        <f t="shared" si="196"/>
        <v>Europa equities</v>
      </c>
      <c r="BJ355">
        <f t="shared" si="197"/>
        <v>9.8583549642511162E-2</v>
      </c>
      <c r="BK355" t="str">
        <f t="shared" si="198"/>
        <v>Asia</v>
      </c>
      <c r="BM355">
        <f t="shared" si="199"/>
        <v>0.77348275344012962</v>
      </c>
      <c r="BN355" t="str">
        <f t="shared" si="200"/>
        <v>Latam corp</v>
      </c>
      <c r="BO355">
        <f t="shared" si="201"/>
        <v>1.0482102599404453</v>
      </c>
      <c r="BP355" t="str">
        <f t="shared" si="202"/>
        <v>US IG</v>
      </c>
      <c r="BQ355">
        <f t="shared" si="203"/>
        <v>1.2197413043527032</v>
      </c>
      <c r="BR355" t="str">
        <f t="shared" si="204"/>
        <v>Emerging sov</v>
      </c>
    </row>
    <row r="356" spans="1:70" x14ac:dyDescent="0.2">
      <c r="A356" s="2">
        <v>42725</v>
      </c>
      <c r="B356">
        <v>0.15577380759121659</v>
      </c>
      <c r="C356">
        <v>0.2113455117666061</v>
      </c>
      <c r="D356">
        <v>0.1924997946307779</v>
      </c>
      <c r="E356">
        <v>0.1969012498016505</v>
      </c>
      <c r="F356">
        <v>0.16211237910323939</v>
      </c>
      <c r="G356">
        <v>0.23920257574758569</v>
      </c>
      <c r="H356">
        <v>4.2812044066581137E-2</v>
      </c>
      <c r="I356">
        <v>4.7780284713341753E-2</v>
      </c>
      <c r="J356">
        <v>3.0190038381642661E-2</v>
      </c>
      <c r="K356">
        <v>5.4469116523123841E-2</v>
      </c>
      <c r="L356">
        <v>4.5937762258037258E-2</v>
      </c>
      <c r="M356">
        <v>1.560474614069522E-2</v>
      </c>
      <c r="N356">
        <v>0.13804995312513851</v>
      </c>
      <c r="O356">
        <v>0.17660846701878821</v>
      </c>
      <c r="Q356">
        <v>0.11823525436244831</v>
      </c>
      <c r="R356">
        <v>-1.7972751556565299E-2</v>
      </c>
      <c r="S356">
        <v>-8.6302484897542442E-3</v>
      </c>
      <c r="T356">
        <v>5.5802321546704947E-2</v>
      </c>
      <c r="U356">
        <v>1.5981613772989789E-2</v>
      </c>
      <c r="V356">
        <v>-9.8918546347704361E-2</v>
      </c>
      <c r="W356">
        <v>6.1697149931057023E-2</v>
      </c>
      <c r="X356">
        <v>5.0083784659400443E-2</v>
      </c>
      <c r="Y356">
        <v>6.3621525816129232E-2</v>
      </c>
      <c r="Z356">
        <v>4.2130922225757088E-2</v>
      </c>
      <c r="AA356">
        <v>5.6032186055662743E-2</v>
      </c>
      <c r="AB356">
        <v>2.304838217575722E-2</v>
      </c>
      <c r="AC356">
        <v>-0.1138444036013404</v>
      </c>
      <c r="AD356">
        <v>-4.5711224879357082E-2</v>
      </c>
      <c r="AF356">
        <f t="shared" si="171"/>
        <v>0.75901883757455946</v>
      </c>
      <c r="AG356">
        <f t="shared" si="172"/>
        <v>-8.5039665173552575E-2</v>
      </c>
      <c r="AH356">
        <f t="shared" si="173"/>
        <v>-4.4832507516734739E-2</v>
      </c>
      <c r="AI356">
        <f t="shared" si="174"/>
        <v>0.28340257668713481</v>
      </c>
      <c r="AJ356">
        <f t="shared" si="175"/>
        <v>9.8583549642511162E-2</v>
      </c>
      <c r="AK356">
        <f t="shared" si="176"/>
        <v>-0.41353462034659033</v>
      </c>
      <c r="AL356">
        <f t="shared" si="177"/>
        <v>1.4411166594873592</v>
      </c>
      <c r="AM356">
        <f t="shared" si="178"/>
        <v>1.0482102599404453</v>
      </c>
      <c r="AN356">
        <f t="shared" si="179"/>
        <v>2.1073681660111734</v>
      </c>
      <c r="AO356">
        <f t="shared" si="180"/>
        <v>0.77348275344012962</v>
      </c>
      <c r="AP356">
        <f t="shared" si="181"/>
        <v>1.2197413043527032</v>
      </c>
      <c r="AQ356">
        <f t="shared" si="182"/>
        <v>1.4770110303588939</v>
      </c>
      <c r="AR356">
        <f t="shared" si="183"/>
        <v>-0.82466093630718995</v>
      </c>
      <c r="AS356">
        <f t="shared" si="184"/>
        <v>-0.25882804856968816</v>
      </c>
      <c r="AU356">
        <f t="shared" si="185"/>
        <v>2.1073681660111734</v>
      </c>
      <c r="AV356" t="str">
        <f t="shared" si="186"/>
        <v>Europa bonds</v>
      </c>
      <c r="AX356">
        <f t="shared" si="187"/>
        <v>-0.82466093630718995</v>
      </c>
      <c r="AY356" t="str">
        <f t="shared" si="188"/>
        <v>Commodities</v>
      </c>
      <c r="BA356">
        <f t="shared" si="189"/>
        <v>1.4770110303588939</v>
      </c>
      <c r="BB356" t="str">
        <f t="shared" si="190"/>
        <v>ABS</v>
      </c>
      <c r="BD356">
        <f t="shared" si="191"/>
        <v>-0.41353462034659033</v>
      </c>
      <c r="BE356" t="str">
        <f t="shared" si="192"/>
        <v>Latam</v>
      </c>
      <c r="BF356">
        <f t="shared" si="193"/>
        <v>-0.25882804856968816</v>
      </c>
      <c r="BG356" t="str">
        <f t="shared" si="194"/>
        <v>Oro</v>
      </c>
      <c r="BH356">
        <f t="shared" si="195"/>
        <v>-8.5039665173552575E-2</v>
      </c>
      <c r="BI356" t="str">
        <f t="shared" si="196"/>
        <v>Europa equities</v>
      </c>
      <c r="BJ356">
        <f t="shared" si="197"/>
        <v>9.8583549642511162E-2</v>
      </c>
      <c r="BK356" t="str">
        <f t="shared" si="198"/>
        <v>Asia</v>
      </c>
      <c r="BM356">
        <f t="shared" si="199"/>
        <v>0.77348275344012962</v>
      </c>
      <c r="BN356" t="str">
        <f t="shared" si="200"/>
        <v>Latam corp</v>
      </c>
      <c r="BO356">
        <f t="shared" si="201"/>
        <v>1.0482102599404453</v>
      </c>
      <c r="BP356" t="str">
        <f t="shared" si="202"/>
        <v>US IG</v>
      </c>
      <c r="BQ356">
        <f t="shared" si="203"/>
        <v>1.2197413043527032</v>
      </c>
      <c r="BR356" t="str">
        <f t="shared" si="204"/>
        <v>Emerging sov</v>
      </c>
    </row>
    <row r="357" spans="1:70" x14ac:dyDescent="0.2">
      <c r="A357" s="2">
        <v>42726</v>
      </c>
      <c r="B357">
        <v>0.15577380759121659</v>
      </c>
      <c r="C357">
        <v>0.2113455117666061</v>
      </c>
      <c r="D357">
        <v>0.1924997946307779</v>
      </c>
      <c r="E357">
        <v>0.1969012498016505</v>
      </c>
      <c r="F357">
        <v>0.16211237910323939</v>
      </c>
      <c r="G357">
        <v>0.23920257574758569</v>
      </c>
      <c r="H357">
        <v>4.2812044066581137E-2</v>
      </c>
      <c r="I357">
        <v>4.7780284713341753E-2</v>
      </c>
      <c r="J357">
        <v>3.0190038381642661E-2</v>
      </c>
      <c r="K357">
        <v>5.4469116523123841E-2</v>
      </c>
      <c r="L357">
        <v>4.5937762258037258E-2</v>
      </c>
      <c r="M357">
        <v>1.560474614069522E-2</v>
      </c>
      <c r="N357">
        <v>0.13804995312513851</v>
      </c>
      <c r="O357">
        <v>0.17660846701878821</v>
      </c>
      <c r="Q357">
        <v>0.11823525436244831</v>
      </c>
      <c r="R357">
        <v>-1.7972751556565299E-2</v>
      </c>
      <c r="S357">
        <v>-8.6302484897542442E-3</v>
      </c>
      <c r="T357">
        <v>5.5802321546704947E-2</v>
      </c>
      <c r="U357">
        <v>1.5981613772989789E-2</v>
      </c>
      <c r="V357">
        <v>-9.8918546347704361E-2</v>
      </c>
      <c r="W357">
        <v>6.1697149931057023E-2</v>
      </c>
      <c r="X357">
        <v>5.0083784659400443E-2</v>
      </c>
      <c r="Y357">
        <v>6.3621525816129232E-2</v>
      </c>
      <c r="Z357">
        <v>4.2130922225757088E-2</v>
      </c>
      <c r="AA357">
        <v>5.6032186055662743E-2</v>
      </c>
      <c r="AB357">
        <v>2.304838217575722E-2</v>
      </c>
      <c r="AC357">
        <v>-0.1138444036013404</v>
      </c>
      <c r="AD357">
        <v>-4.5711224879357082E-2</v>
      </c>
      <c r="AF357">
        <f t="shared" si="171"/>
        <v>0.75901883757455946</v>
      </c>
      <c r="AG357">
        <f t="shared" si="172"/>
        <v>-8.5039665173552575E-2</v>
      </c>
      <c r="AH357">
        <f t="shared" si="173"/>
        <v>-4.4832507516734739E-2</v>
      </c>
      <c r="AI357">
        <f t="shared" si="174"/>
        <v>0.28340257668713481</v>
      </c>
      <c r="AJ357">
        <f t="shared" si="175"/>
        <v>9.8583549642511162E-2</v>
      </c>
      <c r="AK357">
        <f t="shared" si="176"/>
        <v>-0.41353462034659033</v>
      </c>
      <c r="AL357">
        <f t="shared" si="177"/>
        <v>1.4411166594873592</v>
      </c>
      <c r="AM357">
        <f t="shared" si="178"/>
        <v>1.0482102599404453</v>
      </c>
      <c r="AN357">
        <f t="shared" si="179"/>
        <v>2.1073681660111734</v>
      </c>
      <c r="AO357">
        <f t="shared" si="180"/>
        <v>0.77348275344012962</v>
      </c>
      <c r="AP357">
        <f t="shared" si="181"/>
        <v>1.2197413043527032</v>
      </c>
      <c r="AQ357">
        <f t="shared" si="182"/>
        <v>1.4770110303588939</v>
      </c>
      <c r="AR357">
        <f t="shared" si="183"/>
        <v>-0.82466093630718995</v>
      </c>
      <c r="AS357">
        <f t="shared" si="184"/>
        <v>-0.25882804856968816</v>
      </c>
      <c r="AU357">
        <f t="shared" si="185"/>
        <v>2.1073681660111734</v>
      </c>
      <c r="AV357" t="str">
        <f t="shared" si="186"/>
        <v>Europa bonds</v>
      </c>
      <c r="AX357">
        <f t="shared" si="187"/>
        <v>-0.82466093630718995</v>
      </c>
      <c r="AY357" t="str">
        <f t="shared" si="188"/>
        <v>Commodities</v>
      </c>
      <c r="BA357">
        <f t="shared" si="189"/>
        <v>1.4770110303588939</v>
      </c>
      <c r="BB357" t="str">
        <f t="shared" si="190"/>
        <v>ABS</v>
      </c>
      <c r="BD357">
        <f t="shared" si="191"/>
        <v>-0.41353462034659033</v>
      </c>
      <c r="BE357" t="str">
        <f t="shared" si="192"/>
        <v>Latam</v>
      </c>
      <c r="BF357">
        <f t="shared" si="193"/>
        <v>-0.25882804856968816</v>
      </c>
      <c r="BG357" t="str">
        <f t="shared" si="194"/>
        <v>Oro</v>
      </c>
      <c r="BH357">
        <f t="shared" si="195"/>
        <v>-8.5039665173552575E-2</v>
      </c>
      <c r="BI357" t="str">
        <f t="shared" si="196"/>
        <v>Europa equities</v>
      </c>
      <c r="BJ357">
        <f t="shared" si="197"/>
        <v>9.8583549642511162E-2</v>
      </c>
      <c r="BK357" t="str">
        <f t="shared" si="198"/>
        <v>Asia</v>
      </c>
      <c r="BM357">
        <f t="shared" si="199"/>
        <v>0.77348275344012962</v>
      </c>
      <c r="BN357" t="str">
        <f t="shared" si="200"/>
        <v>Latam corp</v>
      </c>
      <c r="BO357">
        <f t="shared" si="201"/>
        <v>1.0482102599404453</v>
      </c>
      <c r="BP357" t="str">
        <f t="shared" si="202"/>
        <v>US IG</v>
      </c>
      <c r="BQ357">
        <f t="shared" si="203"/>
        <v>1.2197413043527032</v>
      </c>
      <c r="BR357" t="str">
        <f t="shared" si="204"/>
        <v>Emerging sov</v>
      </c>
    </row>
    <row r="358" spans="1:70" x14ac:dyDescent="0.2">
      <c r="A358" s="2">
        <v>42732</v>
      </c>
      <c r="B358">
        <v>0.15577380759121659</v>
      </c>
      <c r="C358">
        <v>0.2113455117666061</v>
      </c>
      <c r="D358">
        <v>0.1924997946307779</v>
      </c>
      <c r="E358">
        <v>0.1969012498016505</v>
      </c>
      <c r="F358">
        <v>0.16211237910323939</v>
      </c>
      <c r="G358">
        <v>0.23920257574758569</v>
      </c>
      <c r="H358">
        <v>4.2812044066581137E-2</v>
      </c>
      <c r="I358">
        <v>4.7780284713341753E-2</v>
      </c>
      <c r="J358">
        <v>3.0190038381642661E-2</v>
      </c>
      <c r="K358">
        <v>5.4469116523123841E-2</v>
      </c>
      <c r="L358">
        <v>4.5937762258037258E-2</v>
      </c>
      <c r="M358">
        <v>1.560474614069522E-2</v>
      </c>
      <c r="N358">
        <v>0.13804995312513851</v>
      </c>
      <c r="O358">
        <v>0.17660846701878821</v>
      </c>
      <c r="Q358">
        <v>0.11823525436244831</v>
      </c>
      <c r="R358">
        <v>-1.7972751556565299E-2</v>
      </c>
      <c r="S358">
        <v>-8.6302484897542442E-3</v>
      </c>
      <c r="T358">
        <v>5.5802321546704947E-2</v>
      </c>
      <c r="U358">
        <v>1.5981613772989789E-2</v>
      </c>
      <c r="V358">
        <v>-9.8918546347704361E-2</v>
      </c>
      <c r="W358">
        <v>6.1697149931057023E-2</v>
      </c>
      <c r="X358">
        <v>5.0083784659400443E-2</v>
      </c>
      <c r="Y358">
        <v>6.3621525816129232E-2</v>
      </c>
      <c r="Z358">
        <v>4.2130922225757088E-2</v>
      </c>
      <c r="AA358">
        <v>5.6032186055662743E-2</v>
      </c>
      <c r="AB358">
        <v>2.304838217575722E-2</v>
      </c>
      <c r="AC358">
        <v>-0.1138444036013404</v>
      </c>
      <c r="AD358">
        <v>-4.5711224879357082E-2</v>
      </c>
      <c r="AF358">
        <f t="shared" si="171"/>
        <v>0.75901883757455946</v>
      </c>
      <c r="AG358">
        <f t="shared" si="172"/>
        <v>-8.5039665173552575E-2</v>
      </c>
      <c r="AH358">
        <f t="shared" si="173"/>
        <v>-4.4832507516734739E-2</v>
      </c>
      <c r="AI358">
        <f t="shared" si="174"/>
        <v>0.28340257668713481</v>
      </c>
      <c r="AJ358">
        <f t="shared" si="175"/>
        <v>9.8583549642511162E-2</v>
      </c>
      <c r="AK358">
        <f t="shared" si="176"/>
        <v>-0.41353462034659033</v>
      </c>
      <c r="AL358">
        <f t="shared" si="177"/>
        <v>1.4411166594873592</v>
      </c>
      <c r="AM358">
        <f t="shared" si="178"/>
        <v>1.0482102599404453</v>
      </c>
      <c r="AN358">
        <f t="shared" si="179"/>
        <v>2.1073681660111734</v>
      </c>
      <c r="AO358">
        <f t="shared" si="180"/>
        <v>0.77348275344012962</v>
      </c>
      <c r="AP358">
        <f t="shared" si="181"/>
        <v>1.2197413043527032</v>
      </c>
      <c r="AQ358">
        <f t="shared" si="182"/>
        <v>1.4770110303588939</v>
      </c>
      <c r="AR358">
        <f t="shared" si="183"/>
        <v>-0.82466093630718995</v>
      </c>
      <c r="AS358">
        <f t="shared" si="184"/>
        <v>-0.25882804856968816</v>
      </c>
      <c r="AU358">
        <f t="shared" si="185"/>
        <v>2.1073681660111734</v>
      </c>
      <c r="AV358" t="str">
        <f t="shared" si="186"/>
        <v>Europa bonds</v>
      </c>
      <c r="AX358">
        <f t="shared" si="187"/>
        <v>-0.82466093630718995</v>
      </c>
      <c r="AY358" t="str">
        <f t="shared" si="188"/>
        <v>Commodities</v>
      </c>
      <c r="BA358">
        <f t="shared" si="189"/>
        <v>1.4770110303588939</v>
      </c>
      <c r="BB358" t="str">
        <f t="shared" si="190"/>
        <v>ABS</v>
      </c>
      <c r="BD358">
        <f t="shared" si="191"/>
        <v>-0.41353462034659033</v>
      </c>
      <c r="BE358" t="str">
        <f t="shared" si="192"/>
        <v>Latam</v>
      </c>
      <c r="BF358">
        <f t="shared" si="193"/>
        <v>-0.25882804856968816</v>
      </c>
      <c r="BG358" t="str">
        <f t="shared" si="194"/>
        <v>Oro</v>
      </c>
      <c r="BH358">
        <f t="shared" si="195"/>
        <v>-8.5039665173552575E-2</v>
      </c>
      <c r="BI358" t="str">
        <f t="shared" si="196"/>
        <v>Europa equities</v>
      </c>
      <c r="BJ358">
        <f t="shared" si="197"/>
        <v>9.8583549642511162E-2</v>
      </c>
      <c r="BK358" t="str">
        <f t="shared" si="198"/>
        <v>Asia</v>
      </c>
      <c r="BM358">
        <f t="shared" si="199"/>
        <v>0.77348275344012962</v>
      </c>
      <c r="BN358" t="str">
        <f t="shared" si="200"/>
        <v>Latam corp</v>
      </c>
      <c r="BO358">
        <f t="shared" si="201"/>
        <v>1.0482102599404453</v>
      </c>
      <c r="BP358" t="str">
        <f t="shared" si="202"/>
        <v>US IG</v>
      </c>
      <c r="BQ358">
        <f t="shared" si="203"/>
        <v>1.2197413043527032</v>
      </c>
      <c r="BR358" t="str">
        <f t="shared" si="204"/>
        <v>Emerging sov</v>
      </c>
    </row>
    <row r="359" spans="1:70" x14ac:dyDescent="0.2">
      <c r="A359" s="2">
        <v>42733</v>
      </c>
      <c r="B359">
        <v>0.15577380759121659</v>
      </c>
      <c r="C359">
        <v>0.2113455117666061</v>
      </c>
      <c r="D359">
        <v>0.1924997946307779</v>
      </c>
      <c r="E359">
        <v>0.1969012498016505</v>
      </c>
      <c r="F359">
        <v>0.16211237910323939</v>
      </c>
      <c r="G359">
        <v>0.23920257574758569</v>
      </c>
      <c r="H359">
        <v>4.2812044066581137E-2</v>
      </c>
      <c r="I359">
        <v>4.7780284713341753E-2</v>
      </c>
      <c r="J359">
        <v>3.0190038381642661E-2</v>
      </c>
      <c r="K359">
        <v>5.4469116523123841E-2</v>
      </c>
      <c r="L359">
        <v>4.5937762258037258E-2</v>
      </c>
      <c r="M359">
        <v>1.560474614069522E-2</v>
      </c>
      <c r="N359">
        <v>0.13804995312513851</v>
      </c>
      <c r="O359">
        <v>0.17660846701878821</v>
      </c>
      <c r="Q359">
        <v>0.11823525436244831</v>
      </c>
      <c r="R359">
        <v>-1.7972751556565299E-2</v>
      </c>
      <c r="S359">
        <v>-8.6302484897542442E-3</v>
      </c>
      <c r="T359">
        <v>5.5802321546704947E-2</v>
      </c>
      <c r="U359">
        <v>1.5981613772989789E-2</v>
      </c>
      <c r="V359">
        <v>-9.8918546347704361E-2</v>
      </c>
      <c r="W359">
        <v>6.1697149931057023E-2</v>
      </c>
      <c r="X359">
        <v>5.0083784659400443E-2</v>
      </c>
      <c r="Y359">
        <v>6.3621525816129232E-2</v>
      </c>
      <c r="Z359">
        <v>4.2130922225757088E-2</v>
      </c>
      <c r="AA359">
        <v>5.6032186055662743E-2</v>
      </c>
      <c r="AB359">
        <v>2.304838217575722E-2</v>
      </c>
      <c r="AC359">
        <v>-0.1138444036013404</v>
      </c>
      <c r="AD359">
        <v>-4.5711224879357082E-2</v>
      </c>
      <c r="AF359">
        <f t="shared" si="171"/>
        <v>0.75901883757455946</v>
      </c>
      <c r="AG359">
        <f t="shared" si="172"/>
        <v>-8.5039665173552575E-2</v>
      </c>
      <c r="AH359">
        <f t="shared" si="173"/>
        <v>-4.4832507516734739E-2</v>
      </c>
      <c r="AI359">
        <f t="shared" si="174"/>
        <v>0.28340257668713481</v>
      </c>
      <c r="AJ359">
        <f t="shared" si="175"/>
        <v>9.8583549642511162E-2</v>
      </c>
      <c r="AK359">
        <f t="shared" si="176"/>
        <v>-0.41353462034659033</v>
      </c>
      <c r="AL359">
        <f t="shared" si="177"/>
        <v>1.4411166594873592</v>
      </c>
      <c r="AM359">
        <f t="shared" si="178"/>
        <v>1.0482102599404453</v>
      </c>
      <c r="AN359">
        <f t="shared" si="179"/>
        <v>2.1073681660111734</v>
      </c>
      <c r="AO359">
        <f t="shared" si="180"/>
        <v>0.77348275344012962</v>
      </c>
      <c r="AP359">
        <f t="shared" si="181"/>
        <v>1.2197413043527032</v>
      </c>
      <c r="AQ359">
        <f t="shared" si="182"/>
        <v>1.4770110303588939</v>
      </c>
      <c r="AR359">
        <f t="shared" si="183"/>
        <v>-0.82466093630718995</v>
      </c>
      <c r="AS359">
        <f t="shared" si="184"/>
        <v>-0.25882804856968816</v>
      </c>
      <c r="AU359">
        <f t="shared" si="185"/>
        <v>2.1073681660111734</v>
      </c>
      <c r="AV359" t="str">
        <f t="shared" si="186"/>
        <v>Europa bonds</v>
      </c>
      <c r="AX359">
        <f t="shared" si="187"/>
        <v>-0.82466093630718995</v>
      </c>
      <c r="AY359" t="str">
        <f t="shared" si="188"/>
        <v>Commodities</v>
      </c>
      <c r="BA359">
        <f t="shared" si="189"/>
        <v>1.4770110303588939</v>
      </c>
      <c r="BB359" t="str">
        <f t="shared" si="190"/>
        <v>ABS</v>
      </c>
      <c r="BD359">
        <f t="shared" si="191"/>
        <v>-0.41353462034659033</v>
      </c>
      <c r="BE359" t="str">
        <f t="shared" si="192"/>
        <v>Latam</v>
      </c>
      <c r="BF359">
        <f t="shared" si="193"/>
        <v>-0.25882804856968816</v>
      </c>
      <c r="BG359" t="str">
        <f t="shared" si="194"/>
        <v>Oro</v>
      </c>
      <c r="BH359">
        <f t="shared" si="195"/>
        <v>-8.5039665173552575E-2</v>
      </c>
      <c r="BI359" t="str">
        <f t="shared" si="196"/>
        <v>Europa equities</v>
      </c>
      <c r="BJ359">
        <f t="shared" si="197"/>
        <v>9.8583549642511162E-2</v>
      </c>
      <c r="BK359" t="str">
        <f t="shared" si="198"/>
        <v>Asia</v>
      </c>
      <c r="BM359">
        <f t="shared" si="199"/>
        <v>0.77348275344012962</v>
      </c>
      <c r="BN359" t="str">
        <f t="shared" si="200"/>
        <v>Latam corp</v>
      </c>
      <c r="BO359">
        <f t="shared" si="201"/>
        <v>1.0482102599404453</v>
      </c>
      <c r="BP359" t="str">
        <f t="shared" si="202"/>
        <v>US IG</v>
      </c>
      <c r="BQ359">
        <f t="shared" si="203"/>
        <v>1.2197413043527032</v>
      </c>
      <c r="BR359" t="str">
        <f t="shared" si="204"/>
        <v>Emerging sov</v>
      </c>
    </row>
    <row r="360" spans="1:70" x14ac:dyDescent="0.2">
      <c r="A360" s="2">
        <v>42734</v>
      </c>
      <c r="B360">
        <v>0.15577380759121659</v>
      </c>
      <c r="C360">
        <v>0.2113455117666061</v>
      </c>
      <c r="D360">
        <v>0.1924997946307779</v>
      </c>
      <c r="E360">
        <v>0.1969012498016505</v>
      </c>
      <c r="F360">
        <v>0.16211237910323939</v>
      </c>
      <c r="G360">
        <v>0.23920257574758569</v>
      </c>
      <c r="H360">
        <v>4.2812044066581137E-2</v>
      </c>
      <c r="I360">
        <v>4.7780284713341753E-2</v>
      </c>
      <c r="J360">
        <v>3.0190038381642661E-2</v>
      </c>
      <c r="K360">
        <v>5.4469116523123841E-2</v>
      </c>
      <c r="L360">
        <v>4.5937762258037258E-2</v>
      </c>
      <c r="M360">
        <v>1.560474614069522E-2</v>
      </c>
      <c r="N360">
        <v>0.13804995312513851</v>
      </c>
      <c r="O360">
        <v>0.17660846701878821</v>
      </c>
      <c r="Q360">
        <v>0.11823525436244831</v>
      </c>
      <c r="R360">
        <v>-1.7972751556565299E-2</v>
      </c>
      <c r="S360">
        <v>-8.6302484897542442E-3</v>
      </c>
      <c r="T360">
        <v>5.5802321546704947E-2</v>
      </c>
      <c r="U360">
        <v>1.5981613772989789E-2</v>
      </c>
      <c r="V360">
        <v>-9.8918546347704361E-2</v>
      </c>
      <c r="W360">
        <v>6.1697149931057023E-2</v>
      </c>
      <c r="X360">
        <v>5.0083784659400443E-2</v>
      </c>
      <c r="Y360">
        <v>6.3621525816129232E-2</v>
      </c>
      <c r="Z360">
        <v>4.2130922225757088E-2</v>
      </c>
      <c r="AA360">
        <v>5.6032186055662743E-2</v>
      </c>
      <c r="AB360">
        <v>2.304838217575722E-2</v>
      </c>
      <c r="AC360">
        <v>-0.1138444036013404</v>
      </c>
      <c r="AD360">
        <v>-4.5711224879357082E-2</v>
      </c>
      <c r="AF360">
        <f t="shared" si="171"/>
        <v>0.75901883757455946</v>
      </c>
      <c r="AG360">
        <f t="shared" si="172"/>
        <v>-8.5039665173552575E-2</v>
      </c>
      <c r="AH360">
        <f t="shared" si="173"/>
        <v>-4.4832507516734739E-2</v>
      </c>
      <c r="AI360">
        <f t="shared" si="174"/>
        <v>0.28340257668713481</v>
      </c>
      <c r="AJ360">
        <f t="shared" si="175"/>
        <v>9.8583549642511162E-2</v>
      </c>
      <c r="AK360">
        <f t="shared" si="176"/>
        <v>-0.41353462034659033</v>
      </c>
      <c r="AL360">
        <f t="shared" si="177"/>
        <v>1.4411166594873592</v>
      </c>
      <c r="AM360">
        <f t="shared" si="178"/>
        <v>1.0482102599404453</v>
      </c>
      <c r="AN360">
        <f t="shared" si="179"/>
        <v>2.1073681660111734</v>
      </c>
      <c r="AO360">
        <f t="shared" si="180"/>
        <v>0.77348275344012962</v>
      </c>
      <c r="AP360">
        <f t="shared" si="181"/>
        <v>1.2197413043527032</v>
      </c>
      <c r="AQ360">
        <f t="shared" si="182"/>
        <v>1.4770110303588939</v>
      </c>
      <c r="AR360">
        <f t="shared" si="183"/>
        <v>-0.82466093630718995</v>
      </c>
      <c r="AS360">
        <f t="shared" si="184"/>
        <v>-0.25882804856968816</v>
      </c>
      <c r="AU360">
        <f t="shared" si="185"/>
        <v>2.1073681660111734</v>
      </c>
      <c r="AV360" t="str">
        <f t="shared" si="186"/>
        <v>Europa bonds</v>
      </c>
      <c r="AX360">
        <f t="shared" si="187"/>
        <v>-0.82466093630718995</v>
      </c>
      <c r="AY360" t="str">
        <f t="shared" si="188"/>
        <v>Commodities</v>
      </c>
      <c r="BA360">
        <f t="shared" si="189"/>
        <v>1.4770110303588939</v>
      </c>
      <c r="BB360" t="str">
        <f t="shared" si="190"/>
        <v>ABS</v>
      </c>
      <c r="BD360">
        <f t="shared" si="191"/>
        <v>-0.41353462034659033</v>
      </c>
      <c r="BE360" t="str">
        <f t="shared" si="192"/>
        <v>Latam</v>
      </c>
      <c r="BF360">
        <f t="shared" si="193"/>
        <v>-0.25882804856968816</v>
      </c>
      <c r="BG360" t="str">
        <f t="shared" si="194"/>
        <v>Oro</v>
      </c>
      <c r="BH360">
        <f t="shared" si="195"/>
        <v>-8.5039665173552575E-2</v>
      </c>
      <c r="BI360" t="str">
        <f t="shared" si="196"/>
        <v>Europa equities</v>
      </c>
      <c r="BJ360">
        <f t="shared" si="197"/>
        <v>9.8583549642511162E-2</v>
      </c>
      <c r="BK360" t="str">
        <f t="shared" si="198"/>
        <v>Asia</v>
      </c>
      <c r="BM360">
        <f t="shared" si="199"/>
        <v>0.77348275344012962</v>
      </c>
      <c r="BN360" t="str">
        <f t="shared" si="200"/>
        <v>Latam corp</v>
      </c>
      <c r="BO360">
        <f t="shared" si="201"/>
        <v>1.0482102599404453</v>
      </c>
      <c r="BP360" t="str">
        <f t="shared" si="202"/>
        <v>US IG</v>
      </c>
      <c r="BQ360">
        <f t="shared" si="203"/>
        <v>1.2197413043527032</v>
      </c>
      <c r="BR360" t="str">
        <f t="shared" si="204"/>
        <v>Emerging sov</v>
      </c>
    </row>
    <row r="361" spans="1:70" x14ac:dyDescent="0.2">
      <c r="A361" s="2">
        <v>42739</v>
      </c>
      <c r="B361">
        <v>0.15577380759121659</v>
      </c>
      <c r="C361">
        <v>0.2113455117666061</v>
      </c>
      <c r="D361">
        <v>0.1924997946307779</v>
      </c>
      <c r="E361">
        <v>0.1969012498016505</v>
      </c>
      <c r="F361">
        <v>0.16211237910323939</v>
      </c>
      <c r="G361">
        <v>0.23920257574758569</v>
      </c>
      <c r="H361">
        <v>4.2812044066581137E-2</v>
      </c>
      <c r="I361">
        <v>4.7780284713341753E-2</v>
      </c>
      <c r="J361">
        <v>3.0190038381642661E-2</v>
      </c>
      <c r="K361">
        <v>5.4469116523123841E-2</v>
      </c>
      <c r="L361">
        <v>4.5937762258037258E-2</v>
      </c>
      <c r="M361">
        <v>1.560474614069522E-2</v>
      </c>
      <c r="N361">
        <v>0.13804995312513851</v>
      </c>
      <c r="O361">
        <v>0.17660846701878821</v>
      </c>
      <c r="Q361">
        <v>0.11823525436244831</v>
      </c>
      <c r="R361">
        <v>-1.7972751556565299E-2</v>
      </c>
      <c r="S361">
        <v>-8.6302484897542442E-3</v>
      </c>
      <c r="T361">
        <v>5.5802321546704947E-2</v>
      </c>
      <c r="U361">
        <v>1.5981613772989789E-2</v>
      </c>
      <c r="V361">
        <v>-9.8918546347704361E-2</v>
      </c>
      <c r="W361">
        <v>6.1697149931057023E-2</v>
      </c>
      <c r="X361">
        <v>5.0083784659400443E-2</v>
      </c>
      <c r="Y361">
        <v>6.3621525816129232E-2</v>
      </c>
      <c r="Z361">
        <v>4.2130922225757088E-2</v>
      </c>
      <c r="AA361">
        <v>5.6032186055662743E-2</v>
      </c>
      <c r="AB361">
        <v>2.304838217575722E-2</v>
      </c>
      <c r="AC361">
        <v>-0.1138444036013404</v>
      </c>
      <c r="AD361">
        <v>-4.5711224879357082E-2</v>
      </c>
      <c r="AF361">
        <f t="shared" si="171"/>
        <v>0.75901883757455946</v>
      </c>
      <c r="AG361">
        <f t="shared" si="172"/>
        <v>-8.5039665173552575E-2</v>
      </c>
      <c r="AH361">
        <f t="shared" si="173"/>
        <v>-4.4832507516734739E-2</v>
      </c>
      <c r="AI361">
        <f t="shared" si="174"/>
        <v>0.28340257668713481</v>
      </c>
      <c r="AJ361">
        <f t="shared" si="175"/>
        <v>9.8583549642511162E-2</v>
      </c>
      <c r="AK361">
        <f t="shared" si="176"/>
        <v>-0.41353462034659033</v>
      </c>
      <c r="AL361">
        <f t="shared" si="177"/>
        <v>1.4411166594873592</v>
      </c>
      <c r="AM361">
        <f t="shared" si="178"/>
        <v>1.0482102599404453</v>
      </c>
      <c r="AN361">
        <f t="shared" si="179"/>
        <v>2.1073681660111734</v>
      </c>
      <c r="AO361">
        <f t="shared" si="180"/>
        <v>0.77348275344012962</v>
      </c>
      <c r="AP361">
        <f t="shared" si="181"/>
        <v>1.2197413043527032</v>
      </c>
      <c r="AQ361">
        <f t="shared" si="182"/>
        <v>1.4770110303588939</v>
      </c>
      <c r="AR361">
        <f t="shared" si="183"/>
        <v>-0.82466093630718995</v>
      </c>
      <c r="AS361">
        <f t="shared" si="184"/>
        <v>-0.25882804856968816</v>
      </c>
      <c r="AU361">
        <f t="shared" si="185"/>
        <v>2.1073681660111734</v>
      </c>
      <c r="AV361" t="str">
        <f t="shared" si="186"/>
        <v>Europa bonds</v>
      </c>
      <c r="AX361">
        <f t="shared" si="187"/>
        <v>-0.82466093630718995</v>
      </c>
      <c r="AY361" t="str">
        <f t="shared" si="188"/>
        <v>Commodities</v>
      </c>
      <c r="BA361">
        <f t="shared" si="189"/>
        <v>1.4770110303588939</v>
      </c>
      <c r="BB361" t="str">
        <f t="shared" si="190"/>
        <v>ABS</v>
      </c>
      <c r="BD361">
        <f t="shared" si="191"/>
        <v>-0.41353462034659033</v>
      </c>
      <c r="BE361" t="str">
        <f t="shared" si="192"/>
        <v>Latam</v>
      </c>
      <c r="BF361">
        <f t="shared" si="193"/>
        <v>-0.25882804856968816</v>
      </c>
      <c r="BG361" t="str">
        <f t="shared" si="194"/>
        <v>Oro</v>
      </c>
      <c r="BH361">
        <f t="shared" si="195"/>
        <v>-8.5039665173552575E-2</v>
      </c>
      <c r="BI361" t="str">
        <f t="shared" si="196"/>
        <v>Europa equities</v>
      </c>
      <c r="BJ361">
        <f t="shared" si="197"/>
        <v>9.8583549642511162E-2</v>
      </c>
      <c r="BK361" t="str">
        <f t="shared" si="198"/>
        <v>Asia</v>
      </c>
      <c r="BM361">
        <f t="shared" si="199"/>
        <v>0.77348275344012962</v>
      </c>
      <c r="BN361" t="str">
        <f t="shared" si="200"/>
        <v>Latam corp</v>
      </c>
      <c r="BO361">
        <f t="shared" si="201"/>
        <v>1.0482102599404453</v>
      </c>
      <c r="BP361" t="str">
        <f t="shared" si="202"/>
        <v>US IG</v>
      </c>
      <c r="BQ361">
        <f t="shared" si="203"/>
        <v>1.2197413043527032</v>
      </c>
      <c r="BR361" t="str">
        <f t="shared" si="204"/>
        <v>Emerging sov</v>
      </c>
    </row>
    <row r="362" spans="1:70" x14ac:dyDescent="0.2">
      <c r="A362" s="2">
        <v>42740</v>
      </c>
      <c r="B362">
        <v>0.15577380759121659</v>
      </c>
      <c r="C362">
        <v>0.2113455117666061</v>
      </c>
      <c r="D362">
        <v>0.1924997946307779</v>
      </c>
      <c r="E362">
        <v>0.1969012498016505</v>
      </c>
      <c r="F362">
        <v>0.16211237910323939</v>
      </c>
      <c r="G362">
        <v>0.23920257574758569</v>
      </c>
      <c r="H362">
        <v>4.2812044066581137E-2</v>
      </c>
      <c r="I362">
        <v>4.7780284713341753E-2</v>
      </c>
      <c r="J362">
        <v>3.0190038381642661E-2</v>
      </c>
      <c r="K362">
        <v>5.4469116523123841E-2</v>
      </c>
      <c r="L362">
        <v>4.5937762258037258E-2</v>
      </c>
      <c r="M362">
        <v>1.560474614069522E-2</v>
      </c>
      <c r="N362">
        <v>0.13804995312513851</v>
      </c>
      <c r="O362">
        <v>0.17660846701878821</v>
      </c>
      <c r="Q362">
        <v>0.11823525436244831</v>
      </c>
      <c r="R362">
        <v>-1.7972751556565299E-2</v>
      </c>
      <c r="S362">
        <v>-8.6302484897542442E-3</v>
      </c>
      <c r="T362">
        <v>5.5802321546704947E-2</v>
      </c>
      <c r="U362">
        <v>1.5981613772989789E-2</v>
      </c>
      <c r="V362">
        <v>-9.8918546347704361E-2</v>
      </c>
      <c r="W362">
        <v>6.1697149931057023E-2</v>
      </c>
      <c r="X362">
        <v>5.0083784659400443E-2</v>
      </c>
      <c r="Y362">
        <v>6.3621525816129232E-2</v>
      </c>
      <c r="Z362">
        <v>4.2130922225757088E-2</v>
      </c>
      <c r="AA362">
        <v>5.6032186055662743E-2</v>
      </c>
      <c r="AB362">
        <v>2.304838217575722E-2</v>
      </c>
      <c r="AC362">
        <v>-0.1138444036013404</v>
      </c>
      <c r="AD362">
        <v>-4.5711224879357082E-2</v>
      </c>
      <c r="AF362">
        <f t="shared" si="171"/>
        <v>0.75901883757455946</v>
      </c>
      <c r="AG362">
        <f t="shared" si="172"/>
        <v>-8.5039665173552575E-2</v>
      </c>
      <c r="AH362">
        <f t="shared" si="173"/>
        <v>-4.4832507516734739E-2</v>
      </c>
      <c r="AI362">
        <f t="shared" si="174"/>
        <v>0.28340257668713481</v>
      </c>
      <c r="AJ362">
        <f t="shared" si="175"/>
        <v>9.8583549642511162E-2</v>
      </c>
      <c r="AK362">
        <f t="shared" si="176"/>
        <v>-0.41353462034659033</v>
      </c>
      <c r="AL362">
        <f t="shared" si="177"/>
        <v>1.4411166594873592</v>
      </c>
      <c r="AM362">
        <f t="shared" si="178"/>
        <v>1.0482102599404453</v>
      </c>
      <c r="AN362">
        <f t="shared" si="179"/>
        <v>2.1073681660111734</v>
      </c>
      <c r="AO362">
        <f t="shared" si="180"/>
        <v>0.77348275344012962</v>
      </c>
      <c r="AP362">
        <f t="shared" si="181"/>
        <v>1.2197413043527032</v>
      </c>
      <c r="AQ362">
        <f t="shared" si="182"/>
        <v>1.4770110303588939</v>
      </c>
      <c r="AR362">
        <f t="shared" si="183"/>
        <v>-0.82466093630718995</v>
      </c>
      <c r="AS362">
        <f t="shared" si="184"/>
        <v>-0.25882804856968816</v>
      </c>
      <c r="AU362">
        <f t="shared" si="185"/>
        <v>2.1073681660111734</v>
      </c>
      <c r="AV362" t="str">
        <f t="shared" si="186"/>
        <v>Europa bonds</v>
      </c>
      <c r="AX362">
        <f t="shared" si="187"/>
        <v>-0.82466093630718995</v>
      </c>
      <c r="AY362" t="str">
        <f t="shared" si="188"/>
        <v>Commodities</v>
      </c>
      <c r="BA362">
        <f t="shared" si="189"/>
        <v>1.4770110303588939</v>
      </c>
      <c r="BB362" t="str">
        <f t="shared" si="190"/>
        <v>ABS</v>
      </c>
      <c r="BD362">
        <f t="shared" si="191"/>
        <v>-0.41353462034659033</v>
      </c>
      <c r="BE362" t="str">
        <f t="shared" si="192"/>
        <v>Latam</v>
      </c>
      <c r="BF362">
        <f t="shared" si="193"/>
        <v>-0.25882804856968816</v>
      </c>
      <c r="BG362" t="str">
        <f t="shared" si="194"/>
        <v>Oro</v>
      </c>
      <c r="BH362">
        <f t="shared" si="195"/>
        <v>-8.5039665173552575E-2</v>
      </c>
      <c r="BI362" t="str">
        <f t="shared" si="196"/>
        <v>Europa equities</v>
      </c>
      <c r="BJ362">
        <f t="shared" si="197"/>
        <v>9.8583549642511162E-2</v>
      </c>
      <c r="BK362" t="str">
        <f t="shared" si="198"/>
        <v>Asia</v>
      </c>
      <c r="BM362">
        <f t="shared" si="199"/>
        <v>0.77348275344012962</v>
      </c>
      <c r="BN362" t="str">
        <f t="shared" si="200"/>
        <v>Latam corp</v>
      </c>
      <c r="BO362">
        <f t="shared" si="201"/>
        <v>1.0482102599404453</v>
      </c>
      <c r="BP362" t="str">
        <f t="shared" si="202"/>
        <v>US IG</v>
      </c>
      <c r="BQ362">
        <f t="shared" si="203"/>
        <v>1.2197413043527032</v>
      </c>
      <c r="BR362" t="str">
        <f t="shared" si="204"/>
        <v>Emerging sov</v>
      </c>
    </row>
    <row r="363" spans="1:70" x14ac:dyDescent="0.2">
      <c r="A363" s="2">
        <v>42741</v>
      </c>
      <c r="B363">
        <v>0.15577380759121659</v>
      </c>
      <c r="C363">
        <v>0.2113455117666061</v>
      </c>
      <c r="D363">
        <v>0.1924997946307779</v>
      </c>
      <c r="E363">
        <v>0.1969012498016505</v>
      </c>
      <c r="F363">
        <v>0.16211237910323939</v>
      </c>
      <c r="G363">
        <v>0.23920257574758569</v>
      </c>
      <c r="H363">
        <v>4.2812044066581137E-2</v>
      </c>
      <c r="I363">
        <v>4.7780284713341753E-2</v>
      </c>
      <c r="J363">
        <v>3.0190038381642661E-2</v>
      </c>
      <c r="K363">
        <v>5.4469116523123841E-2</v>
      </c>
      <c r="L363">
        <v>4.5937762258037258E-2</v>
      </c>
      <c r="M363">
        <v>1.560474614069522E-2</v>
      </c>
      <c r="N363">
        <v>0.13804995312513851</v>
      </c>
      <c r="O363">
        <v>0.17660846701878821</v>
      </c>
      <c r="Q363">
        <v>0.11823525436244831</v>
      </c>
      <c r="R363">
        <v>-1.7972751556565299E-2</v>
      </c>
      <c r="S363">
        <v>-8.6302484897542442E-3</v>
      </c>
      <c r="T363">
        <v>5.5802321546704947E-2</v>
      </c>
      <c r="U363">
        <v>1.5981613772989789E-2</v>
      </c>
      <c r="V363">
        <v>-9.8918546347704361E-2</v>
      </c>
      <c r="W363">
        <v>6.1697149931057023E-2</v>
      </c>
      <c r="X363">
        <v>5.0083784659400443E-2</v>
      </c>
      <c r="Y363">
        <v>6.3621525816129232E-2</v>
      </c>
      <c r="Z363">
        <v>4.2130922225757088E-2</v>
      </c>
      <c r="AA363">
        <v>5.6032186055662743E-2</v>
      </c>
      <c r="AB363">
        <v>2.304838217575722E-2</v>
      </c>
      <c r="AC363">
        <v>-0.1138444036013404</v>
      </c>
      <c r="AD363">
        <v>-4.5711224879357082E-2</v>
      </c>
      <c r="AF363">
        <f t="shared" si="171"/>
        <v>0.75901883757455946</v>
      </c>
      <c r="AG363">
        <f t="shared" si="172"/>
        <v>-8.5039665173552575E-2</v>
      </c>
      <c r="AH363">
        <f t="shared" si="173"/>
        <v>-4.4832507516734739E-2</v>
      </c>
      <c r="AI363">
        <f t="shared" si="174"/>
        <v>0.28340257668713481</v>
      </c>
      <c r="AJ363">
        <f t="shared" si="175"/>
        <v>9.8583549642511162E-2</v>
      </c>
      <c r="AK363">
        <f t="shared" si="176"/>
        <v>-0.41353462034659033</v>
      </c>
      <c r="AL363">
        <f t="shared" si="177"/>
        <v>1.4411166594873592</v>
      </c>
      <c r="AM363">
        <f t="shared" si="178"/>
        <v>1.0482102599404453</v>
      </c>
      <c r="AN363">
        <f t="shared" si="179"/>
        <v>2.1073681660111734</v>
      </c>
      <c r="AO363">
        <f t="shared" si="180"/>
        <v>0.77348275344012962</v>
      </c>
      <c r="AP363">
        <f t="shared" si="181"/>
        <v>1.2197413043527032</v>
      </c>
      <c r="AQ363">
        <f t="shared" si="182"/>
        <v>1.4770110303588939</v>
      </c>
      <c r="AR363">
        <f t="shared" si="183"/>
        <v>-0.82466093630718995</v>
      </c>
      <c r="AS363">
        <f t="shared" si="184"/>
        <v>-0.25882804856968816</v>
      </c>
      <c r="AU363">
        <f t="shared" si="185"/>
        <v>2.1073681660111734</v>
      </c>
      <c r="AV363" t="str">
        <f t="shared" si="186"/>
        <v>Europa bonds</v>
      </c>
      <c r="AX363">
        <f t="shared" si="187"/>
        <v>-0.82466093630718995</v>
      </c>
      <c r="AY363" t="str">
        <f t="shared" si="188"/>
        <v>Commodities</v>
      </c>
      <c r="BA363">
        <f t="shared" si="189"/>
        <v>1.4770110303588939</v>
      </c>
      <c r="BB363" t="str">
        <f t="shared" si="190"/>
        <v>ABS</v>
      </c>
      <c r="BD363">
        <f t="shared" si="191"/>
        <v>-0.41353462034659033</v>
      </c>
      <c r="BE363" t="str">
        <f t="shared" si="192"/>
        <v>Latam</v>
      </c>
      <c r="BF363">
        <f t="shared" si="193"/>
        <v>-0.25882804856968816</v>
      </c>
      <c r="BG363" t="str">
        <f t="shared" si="194"/>
        <v>Oro</v>
      </c>
      <c r="BH363">
        <f t="shared" si="195"/>
        <v>-8.5039665173552575E-2</v>
      </c>
      <c r="BI363" t="str">
        <f t="shared" si="196"/>
        <v>Europa equities</v>
      </c>
      <c r="BJ363">
        <f t="shared" si="197"/>
        <v>9.8583549642511162E-2</v>
      </c>
      <c r="BK363" t="str">
        <f t="shared" si="198"/>
        <v>Asia</v>
      </c>
      <c r="BM363">
        <f t="shared" si="199"/>
        <v>0.77348275344012962</v>
      </c>
      <c r="BN363" t="str">
        <f t="shared" si="200"/>
        <v>Latam corp</v>
      </c>
      <c r="BO363">
        <f t="shared" si="201"/>
        <v>1.0482102599404453</v>
      </c>
      <c r="BP363" t="str">
        <f t="shared" si="202"/>
        <v>US IG</v>
      </c>
      <c r="BQ363">
        <f t="shared" si="203"/>
        <v>1.2197413043527032</v>
      </c>
      <c r="BR363" t="str">
        <f t="shared" si="204"/>
        <v>Emerging sov</v>
      </c>
    </row>
    <row r="364" spans="1:70" x14ac:dyDescent="0.2">
      <c r="A364" s="2">
        <v>42745</v>
      </c>
      <c r="B364">
        <v>0.15577380759121659</v>
      </c>
      <c r="C364">
        <v>0.2113455117666061</v>
      </c>
      <c r="D364">
        <v>0.1924997946307779</v>
      </c>
      <c r="E364">
        <v>0.1969012498016505</v>
      </c>
      <c r="F364">
        <v>0.16211237910323939</v>
      </c>
      <c r="G364">
        <v>0.23920257574758569</v>
      </c>
      <c r="H364">
        <v>4.2812044066581137E-2</v>
      </c>
      <c r="I364">
        <v>4.7780284713341753E-2</v>
      </c>
      <c r="J364">
        <v>3.0190038381642661E-2</v>
      </c>
      <c r="K364">
        <v>5.4469116523123841E-2</v>
      </c>
      <c r="L364">
        <v>4.5937762258037258E-2</v>
      </c>
      <c r="M364">
        <v>1.560474614069522E-2</v>
      </c>
      <c r="N364">
        <v>0.13804995312513851</v>
      </c>
      <c r="O364">
        <v>0.17660846701878821</v>
      </c>
      <c r="Q364">
        <v>0.11823525436244831</v>
      </c>
      <c r="R364">
        <v>-1.7972751556565299E-2</v>
      </c>
      <c r="S364">
        <v>-8.6302484897542442E-3</v>
      </c>
      <c r="T364">
        <v>5.5802321546704947E-2</v>
      </c>
      <c r="U364">
        <v>1.5981613772989789E-2</v>
      </c>
      <c r="V364">
        <v>-9.8918546347704361E-2</v>
      </c>
      <c r="W364">
        <v>6.1697149931057023E-2</v>
      </c>
      <c r="X364">
        <v>5.0083784659400443E-2</v>
      </c>
      <c r="Y364">
        <v>6.3621525816129232E-2</v>
      </c>
      <c r="Z364">
        <v>4.2130922225757088E-2</v>
      </c>
      <c r="AA364">
        <v>5.6032186055662743E-2</v>
      </c>
      <c r="AB364">
        <v>2.304838217575722E-2</v>
      </c>
      <c r="AC364">
        <v>-0.1138444036013404</v>
      </c>
      <c r="AD364">
        <v>-4.5711224879357082E-2</v>
      </c>
      <c r="AF364">
        <f t="shared" si="171"/>
        <v>0.75901883757455946</v>
      </c>
      <c r="AG364">
        <f t="shared" si="172"/>
        <v>-8.5039665173552575E-2</v>
      </c>
      <c r="AH364">
        <f t="shared" si="173"/>
        <v>-4.4832507516734739E-2</v>
      </c>
      <c r="AI364">
        <f t="shared" si="174"/>
        <v>0.28340257668713481</v>
      </c>
      <c r="AJ364">
        <f t="shared" si="175"/>
        <v>9.8583549642511162E-2</v>
      </c>
      <c r="AK364">
        <f t="shared" si="176"/>
        <v>-0.41353462034659033</v>
      </c>
      <c r="AL364">
        <f t="shared" si="177"/>
        <v>1.4411166594873592</v>
      </c>
      <c r="AM364">
        <f t="shared" si="178"/>
        <v>1.0482102599404453</v>
      </c>
      <c r="AN364">
        <f t="shared" si="179"/>
        <v>2.1073681660111734</v>
      </c>
      <c r="AO364">
        <f t="shared" si="180"/>
        <v>0.77348275344012962</v>
      </c>
      <c r="AP364">
        <f t="shared" si="181"/>
        <v>1.2197413043527032</v>
      </c>
      <c r="AQ364">
        <f t="shared" si="182"/>
        <v>1.4770110303588939</v>
      </c>
      <c r="AR364">
        <f t="shared" si="183"/>
        <v>-0.82466093630718995</v>
      </c>
      <c r="AS364">
        <f t="shared" si="184"/>
        <v>-0.25882804856968816</v>
      </c>
      <c r="AU364">
        <f t="shared" si="185"/>
        <v>2.1073681660111734</v>
      </c>
      <c r="AV364" t="str">
        <f t="shared" si="186"/>
        <v>Europa bonds</v>
      </c>
      <c r="AX364">
        <f t="shared" si="187"/>
        <v>-0.82466093630718995</v>
      </c>
      <c r="AY364" t="str">
        <f t="shared" si="188"/>
        <v>Commodities</v>
      </c>
      <c r="BA364">
        <f t="shared" si="189"/>
        <v>1.4770110303588939</v>
      </c>
      <c r="BB364" t="str">
        <f t="shared" si="190"/>
        <v>ABS</v>
      </c>
      <c r="BD364">
        <f t="shared" si="191"/>
        <v>-0.41353462034659033</v>
      </c>
      <c r="BE364" t="str">
        <f t="shared" si="192"/>
        <v>Latam</v>
      </c>
      <c r="BF364">
        <f t="shared" si="193"/>
        <v>-0.25882804856968816</v>
      </c>
      <c r="BG364" t="str">
        <f t="shared" si="194"/>
        <v>Oro</v>
      </c>
      <c r="BH364">
        <f t="shared" si="195"/>
        <v>-8.5039665173552575E-2</v>
      </c>
      <c r="BI364" t="str">
        <f t="shared" si="196"/>
        <v>Europa equities</v>
      </c>
      <c r="BJ364">
        <f t="shared" si="197"/>
        <v>9.8583549642511162E-2</v>
      </c>
      <c r="BK364" t="str">
        <f t="shared" si="198"/>
        <v>Asia</v>
      </c>
      <c r="BM364">
        <f t="shared" si="199"/>
        <v>0.77348275344012962</v>
      </c>
      <c r="BN364" t="str">
        <f t="shared" si="200"/>
        <v>Latam corp</v>
      </c>
      <c r="BO364">
        <f t="shared" si="201"/>
        <v>1.0482102599404453</v>
      </c>
      <c r="BP364" t="str">
        <f t="shared" si="202"/>
        <v>US IG</v>
      </c>
      <c r="BQ364">
        <f t="shared" si="203"/>
        <v>1.2197413043527032</v>
      </c>
      <c r="BR364" t="str">
        <f t="shared" si="204"/>
        <v>Emerging sov</v>
      </c>
    </row>
    <row r="365" spans="1:70" x14ac:dyDescent="0.2">
      <c r="A365" s="2">
        <v>42746</v>
      </c>
      <c r="B365">
        <v>0.15577380759121659</v>
      </c>
      <c r="C365">
        <v>0.2113455117666061</v>
      </c>
      <c r="D365">
        <v>0.1924997946307779</v>
      </c>
      <c r="E365">
        <v>0.1969012498016505</v>
      </c>
      <c r="F365">
        <v>0.16211237910323939</v>
      </c>
      <c r="G365">
        <v>0.23920257574758569</v>
      </c>
      <c r="H365">
        <v>4.2812044066581137E-2</v>
      </c>
      <c r="I365">
        <v>4.7780284713341753E-2</v>
      </c>
      <c r="J365">
        <v>3.0190038381642661E-2</v>
      </c>
      <c r="K365">
        <v>5.4469116523123841E-2</v>
      </c>
      <c r="L365">
        <v>4.5937762258037258E-2</v>
      </c>
      <c r="M365">
        <v>1.560474614069522E-2</v>
      </c>
      <c r="N365">
        <v>0.13804995312513851</v>
      </c>
      <c r="O365">
        <v>0.17660846701878821</v>
      </c>
      <c r="Q365">
        <v>0.11823525436244831</v>
      </c>
      <c r="R365">
        <v>-1.7972751556565299E-2</v>
      </c>
      <c r="S365">
        <v>-8.6302484897542442E-3</v>
      </c>
      <c r="T365">
        <v>5.5802321546704947E-2</v>
      </c>
      <c r="U365">
        <v>1.5981613772989789E-2</v>
      </c>
      <c r="V365">
        <v>-9.8918546347704361E-2</v>
      </c>
      <c r="W365">
        <v>6.1697149931057023E-2</v>
      </c>
      <c r="X365">
        <v>5.0083784659400443E-2</v>
      </c>
      <c r="Y365">
        <v>6.3621525816129232E-2</v>
      </c>
      <c r="Z365">
        <v>4.2130922225757088E-2</v>
      </c>
      <c r="AA365">
        <v>5.6032186055662743E-2</v>
      </c>
      <c r="AB365">
        <v>2.304838217575722E-2</v>
      </c>
      <c r="AC365">
        <v>-0.1138444036013404</v>
      </c>
      <c r="AD365">
        <v>-4.5711224879357082E-2</v>
      </c>
      <c r="AF365">
        <f t="shared" si="171"/>
        <v>0.75901883757455946</v>
      </c>
      <c r="AG365">
        <f t="shared" si="172"/>
        <v>-8.5039665173552575E-2</v>
      </c>
      <c r="AH365">
        <f t="shared" si="173"/>
        <v>-4.4832507516734739E-2</v>
      </c>
      <c r="AI365">
        <f t="shared" si="174"/>
        <v>0.28340257668713481</v>
      </c>
      <c r="AJ365">
        <f t="shared" si="175"/>
        <v>9.8583549642511162E-2</v>
      </c>
      <c r="AK365">
        <f t="shared" si="176"/>
        <v>-0.41353462034659033</v>
      </c>
      <c r="AL365">
        <f t="shared" si="177"/>
        <v>1.4411166594873592</v>
      </c>
      <c r="AM365">
        <f t="shared" si="178"/>
        <v>1.0482102599404453</v>
      </c>
      <c r="AN365">
        <f t="shared" si="179"/>
        <v>2.1073681660111734</v>
      </c>
      <c r="AO365">
        <f t="shared" si="180"/>
        <v>0.77348275344012962</v>
      </c>
      <c r="AP365">
        <f t="shared" si="181"/>
        <v>1.2197413043527032</v>
      </c>
      <c r="AQ365">
        <f t="shared" si="182"/>
        <v>1.4770110303588939</v>
      </c>
      <c r="AR365">
        <f t="shared" si="183"/>
        <v>-0.82466093630718995</v>
      </c>
      <c r="AS365">
        <f t="shared" si="184"/>
        <v>-0.25882804856968816</v>
      </c>
      <c r="AU365">
        <f t="shared" si="185"/>
        <v>2.1073681660111734</v>
      </c>
      <c r="AV365" t="str">
        <f t="shared" si="186"/>
        <v>Europa bonds</v>
      </c>
      <c r="AX365">
        <f t="shared" si="187"/>
        <v>-0.82466093630718995</v>
      </c>
      <c r="AY365" t="str">
        <f t="shared" si="188"/>
        <v>Commodities</v>
      </c>
      <c r="BA365">
        <f t="shared" si="189"/>
        <v>1.4770110303588939</v>
      </c>
      <c r="BB365" t="str">
        <f t="shared" si="190"/>
        <v>ABS</v>
      </c>
      <c r="BD365">
        <f t="shared" si="191"/>
        <v>-0.41353462034659033</v>
      </c>
      <c r="BE365" t="str">
        <f t="shared" si="192"/>
        <v>Latam</v>
      </c>
      <c r="BF365">
        <f t="shared" si="193"/>
        <v>-0.25882804856968816</v>
      </c>
      <c r="BG365" t="str">
        <f t="shared" si="194"/>
        <v>Oro</v>
      </c>
      <c r="BH365">
        <f t="shared" si="195"/>
        <v>-8.5039665173552575E-2</v>
      </c>
      <c r="BI365" t="str">
        <f t="shared" si="196"/>
        <v>Europa equities</v>
      </c>
      <c r="BJ365">
        <f t="shared" si="197"/>
        <v>9.8583549642511162E-2</v>
      </c>
      <c r="BK365" t="str">
        <f t="shared" si="198"/>
        <v>Asia</v>
      </c>
      <c r="BM365">
        <f t="shared" si="199"/>
        <v>0.77348275344012962</v>
      </c>
      <c r="BN365" t="str">
        <f t="shared" si="200"/>
        <v>Latam corp</v>
      </c>
      <c r="BO365">
        <f t="shared" si="201"/>
        <v>1.0482102599404453</v>
      </c>
      <c r="BP365" t="str">
        <f t="shared" si="202"/>
        <v>US IG</v>
      </c>
      <c r="BQ365">
        <f t="shared" si="203"/>
        <v>1.2197413043527032</v>
      </c>
      <c r="BR365" t="str">
        <f t="shared" si="204"/>
        <v>Emerging sov</v>
      </c>
    </row>
    <row r="366" spans="1:70" x14ac:dyDescent="0.2">
      <c r="A366" s="2">
        <v>42747</v>
      </c>
      <c r="B366">
        <v>0.15577380759121659</v>
      </c>
      <c r="C366">
        <v>0.2113455117666061</v>
      </c>
      <c r="D366">
        <v>0.1924997946307779</v>
      </c>
      <c r="E366">
        <v>0.1969012498016505</v>
      </c>
      <c r="F366">
        <v>0.16211237910323939</v>
      </c>
      <c r="G366">
        <v>0.23920257574758569</v>
      </c>
      <c r="H366">
        <v>4.2812044066581137E-2</v>
      </c>
      <c r="I366">
        <v>4.7780284713341753E-2</v>
      </c>
      <c r="J366">
        <v>3.0190038381642661E-2</v>
      </c>
      <c r="K366">
        <v>5.4469116523123841E-2</v>
      </c>
      <c r="L366">
        <v>4.5937762258037258E-2</v>
      </c>
      <c r="M366">
        <v>1.560474614069522E-2</v>
      </c>
      <c r="N366">
        <v>0.13804995312513851</v>
      </c>
      <c r="O366">
        <v>0.17660846701878821</v>
      </c>
      <c r="Q366">
        <v>0.11823525436244831</v>
      </c>
      <c r="R366">
        <v>-1.7972751556565299E-2</v>
      </c>
      <c r="S366">
        <v>-8.6302484897542442E-3</v>
      </c>
      <c r="T366">
        <v>5.5802321546704947E-2</v>
      </c>
      <c r="U366">
        <v>1.5981613772989789E-2</v>
      </c>
      <c r="V366">
        <v>-9.8918546347704361E-2</v>
      </c>
      <c r="W366">
        <v>6.1697149931057023E-2</v>
      </c>
      <c r="X366">
        <v>5.0083784659400443E-2</v>
      </c>
      <c r="Y366">
        <v>6.3621525816129232E-2</v>
      </c>
      <c r="Z366">
        <v>4.2130922225757088E-2</v>
      </c>
      <c r="AA366">
        <v>5.6032186055662743E-2</v>
      </c>
      <c r="AB366">
        <v>2.304838217575722E-2</v>
      </c>
      <c r="AC366">
        <v>-0.1138444036013404</v>
      </c>
      <c r="AD366">
        <v>-4.5711224879357082E-2</v>
      </c>
      <c r="AF366">
        <f t="shared" si="171"/>
        <v>0.75901883757455946</v>
      </c>
      <c r="AG366">
        <f t="shared" si="172"/>
        <v>-8.5039665173552575E-2</v>
      </c>
      <c r="AH366">
        <f t="shared" si="173"/>
        <v>-4.4832507516734739E-2</v>
      </c>
      <c r="AI366">
        <f t="shared" si="174"/>
        <v>0.28340257668713481</v>
      </c>
      <c r="AJ366">
        <f t="shared" si="175"/>
        <v>9.8583549642511162E-2</v>
      </c>
      <c r="AK366">
        <f t="shared" si="176"/>
        <v>-0.41353462034659033</v>
      </c>
      <c r="AL366">
        <f t="shared" si="177"/>
        <v>1.4411166594873592</v>
      </c>
      <c r="AM366">
        <f t="shared" si="178"/>
        <v>1.0482102599404453</v>
      </c>
      <c r="AN366">
        <f t="shared" si="179"/>
        <v>2.1073681660111734</v>
      </c>
      <c r="AO366">
        <f t="shared" si="180"/>
        <v>0.77348275344012962</v>
      </c>
      <c r="AP366">
        <f t="shared" si="181"/>
        <v>1.2197413043527032</v>
      </c>
      <c r="AQ366">
        <f t="shared" si="182"/>
        <v>1.4770110303588939</v>
      </c>
      <c r="AR366">
        <f t="shared" si="183"/>
        <v>-0.82466093630718995</v>
      </c>
      <c r="AS366">
        <f t="shared" si="184"/>
        <v>-0.25882804856968816</v>
      </c>
      <c r="AU366">
        <f t="shared" si="185"/>
        <v>2.1073681660111734</v>
      </c>
      <c r="AV366" t="str">
        <f t="shared" si="186"/>
        <v>Europa bonds</v>
      </c>
      <c r="AX366">
        <f t="shared" si="187"/>
        <v>-0.82466093630718995</v>
      </c>
      <c r="AY366" t="str">
        <f t="shared" si="188"/>
        <v>Commodities</v>
      </c>
      <c r="BA366">
        <f t="shared" si="189"/>
        <v>1.4770110303588939</v>
      </c>
      <c r="BB366" t="str">
        <f t="shared" si="190"/>
        <v>ABS</v>
      </c>
      <c r="BD366">
        <f t="shared" si="191"/>
        <v>-0.41353462034659033</v>
      </c>
      <c r="BE366" t="str">
        <f t="shared" si="192"/>
        <v>Latam</v>
      </c>
      <c r="BF366">
        <f t="shared" si="193"/>
        <v>-0.25882804856968816</v>
      </c>
      <c r="BG366" t="str">
        <f t="shared" si="194"/>
        <v>Oro</v>
      </c>
      <c r="BH366">
        <f t="shared" si="195"/>
        <v>-8.5039665173552575E-2</v>
      </c>
      <c r="BI366" t="str">
        <f t="shared" si="196"/>
        <v>Europa equities</v>
      </c>
      <c r="BJ366">
        <f t="shared" si="197"/>
        <v>9.8583549642511162E-2</v>
      </c>
      <c r="BK366" t="str">
        <f t="shared" si="198"/>
        <v>Asia</v>
      </c>
      <c r="BM366">
        <f t="shared" si="199"/>
        <v>0.77348275344012962</v>
      </c>
      <c r="BN366" t="str">
        <f t="shared" si="200"/>
        <v>Latam corp</v>
      </c>
      <c r="BO366">
        <f t="shared" si="201"/>
        <v>1.0482102599404453</v>
      </c>
      <c r="BP366" t="str">
        <f t="shared" si="202"/>
        <v>US IG</v>
      </c>
      <c r="BQ366">
        <f t="shared" si="203"/>
        <v>1.2197413043527032</v>
      </c>
      <c r="BR366" t="str">
        <f t="shared" si="204"/>
        <v>Emerging sov</v>
      </c>
    </row>
    <row r="367" spans="1:70" x14ac:dyDescent="0.2">
      <c r="A367" s="2">
        <v>42748</v>
      </c>
      <c r="B367">
        <v>0.15577380759121659</v>
      </c>
      <c r="C367">
        <v>0.2113455117666061</v>
      </c>
      <c r="D367">
        <v>0.1924997946307779</v>
      </c>
      <c r="E367">
        <v>0.1969012498016505</v>
      </c>
      <c r="F367">
        <v>0.16211237910323939</v>
      </c>
      <c r="G367">
        <v>0.23920257574758569</v>
      </c>
      <c r="H367">
        <v>4.2812044066581137E-2</v>
      </c>
      <c r="I367">
        <v>4.7780284713341753E-2</v>
      </c>
      <c r="J367">
        <v>3.0190038381642661E-2</v>
      </c>
      <c r="K367">
        <v>5.4469116523123841E-2</v>
      </c>
      <c r="L367">
        <v>4.5937762258037258E-2</v>
      </c>
      <c r="M367">
        <v>1.560474614069522E-2</v>
      </c>
      <c r="N367">
        <v>0.13804995312513851</v>
      </c>
      <c r="O367">
        <v>0.17660846701878821</v>
      </c>
      <c r="Q367">
        <v>0.11823525436244831</v>
      </c>
      <c r="R367">
        <v>-1.7972751556565299E-2</v>
      </c>
      <c r="S367">
        <v>-8.6302484897542442E-3</v>
      </c>
      <c r="T367">
        <v>5.5802321546704947E-2</v>
      </c>
      <c r="U367">
        <v>1.5981613772989789E-2</v>
      </c>
      <c r="V367">
        <v>-9.8918546347704361E-2</v>
      </c>
      <c r="W367">
        <v>6.1697149931057023E-2</v>
      </c>
      <c r="X367">
        <v>5.0083784659400443E-2</v>
      </c>
      <c r="Y367">
        <v>6.3621525816129232E-2</v>
      </c>
      <c r="Z367">
        <v>4.2130922225757088E-2</v>
      </c>
      <c r="AA367">
        <v>5.6032186055662743E-2</v>
      </c>
      <c r="AB367">
        <v>2.304838217575722E-2</v>
      </c>
      <c r="AC367">
        <v>-0.1138444036013404</v>
      </c>
      <c r="AD367">
        <v>-4.5711224879357082E-2</v>
      </c>
      <c r="AF367">
        <f t="shared" si="171"/>
        <v>0.75901883757455946</v>
      </c>
      <c r="AG367">
        <f t="shared" si="172"/>
        <v>-8.5039665173552575E-2</v>
      </c>
      <c r="AH367">
        <f t="shared" si="173"/>
        <v>-4.4832507516734739E-2</v>
      </c>
      <c r="AI367">
        <f t="shared" si="174"/>
        <v>0.28340257668713481</v>
      </c>
      <c r="AJ367">
        <f t="shared" si="175"/>
        <v>9.8583549642511162E-2</v>
      </c>
      <c r="AK367">
        <f t="shared" si="176"/>
        <v>-0.41353462034659033</v>
      </c>
      <c r="AL367">
        <f t="shared" si="177"/>
        <v>1.4411166594873592</v>
      </c>
      <c r="AM367">
        <f t="shared" si="178"/>
        <v>1.0482102599404453</v>
      </c>
      <c r="AN367">
        <f t="shared" si="179"/>
        <v>2.1073681660111734</v>
      </c>
      <c r="AO367">
        <f t="shared" si="180"/>
        <v>0.77348275344012962</v>
      </c>
      <c r="AP367">
        <f t="shared" si="181"/>
        <v>1.2197413043527032</v>
      </c>
      <c r="AQ367">
        <f t="shared" si="182"/>
        <v>1.4770110303588939</v>
      </c>
      <c r="AR367">
        <f t="shared" si="183"/>
        <v>-0.82466093630718995</v>
      </c>
      <c r="AS367">
        <f t="shared" si="184"/>
        <v>-0.25882804856968816</v>
      </c>
      <c r="AU367">
        <f t="shared" si="185"/>
        <v>2.1073681660111734</v>
      </c>
      <c r="AV367" t="str">
        <f t="shared" si="186"/>
        <v>Europa bonds</v>
      </c>
      <c r="AX367">
        <f t="shared" si="187"/>
        <v>-0.82466093630718995</v>
      </c>
      <c r="AY367" t="str">
        <f t="shared" si="188"/>
        <v>Commodities</v>
      </c>
      <c r="BA367">
        <f t="shared" si="189"/>
        <v>1.4770110303588939</v>
      </c>
      <c r="BB367" t="str">
        <f t="shared" si="190"/>
        <v>ABS</v>
      </c>
      <c r="BD367">
        <f t="shared" si="191"/>
        <v>-0.41353462034659033</v>
      </c>
      <c r="BE367" t="str">
        <f t="shared" si="192"/>
        <v>Latam</v>
      </c>
      <c r="BF367">
        <f t="shared" si="193"/>
        <v>-0.25882804856968816</v>
      </c>
      <c r="BG367" t="str">
        <f t="shared" si="194"/>
        <v>Oro</v>
      </c>
      <c r="BH367">
        <f t="shared" si="195"/>
        <v>-8.5039665173552575E-2</v>
      </c>
      <c r="BI367" t="str">
        <f t="shared" si="196"/>
        <v>Europa equities</v>
      </c>
      <c r="BJ367">
        <f t="shared" si="197"/>
        <v>9.8583549642511162E-2</v>
      </c>
      <c r="BK367" t="str">
        <f t="shared" si="198"/>
        <v>Asia</v>
      </c>
      <c r="BM367">
        <f t="shared" si="199"/>
        <v>0.77348275344012962</v>
      </c>
      <c r="BN367" t="str">
        <f t="shared" si="200"/>
        <v>Latam corp</v>
      </c>
      <c r="BO367">
        <f t="shared" si="201"/>
        <v>1.0482102599404453</v>
      </c>
      <c r="BP367" t="str">
        <f t="shared" si="202"/>
        <v>US IG</v>
      </c>
      <c r="BQ367">
        <f t="shared" si="203"/>
        <v>1.2197413043527032</v>
      </c>
      <c r="BR367" t="str">
        <f t="shared" si="204"/>
        <v>Emerging sov</v>
      </c>
    </row>
    <row r="368" spans="1:70" x14ac:dyDescent="0.2">
      <c r="A368" s="2">
        <v>42752</v>
      </c>
      <c r="B368">
        <v>0.15577380759121659</v>
      </c>
      <c r="C368">
        <v>0.2113455117666061</v>
      </c>
      <c r="D368">
        <v>0.1924997946307779</v>
      </c>
      <c r="E368">
        <v>0.1969012498016505</v>
      </c>
      <c r="F368">
        <v>0.16211237910323939</v>
      </c>
      <c r="G368">
        <v>0.23920257574758569</v>
      </c>
      <c r="H368">
        <v>4.2812044066581137E-2</v>
      </c>
      <c r="I368">
        <v>4.7780284713341753E-2</v>
      </c>
      <c r="J368">
        <v>3.0190038381642661E-2</v>
      </c>
      <c r="K368">
        <v>5.4469116523123841E-2</v>
      </c>
      <c r="L368">
        <v>4.5937762258037258E-2</v>
      </c>
      <c r="M368">
        <v>1.560474614069522E-2</v>
      </c>
      <c r="N368">
        <v>0.13804995312513851</v>
      </c>
      <c r="O368">
        <v>0.17660846701878821</v>
      </c>
      <c r="Q368">
        <v>0.11823525436244831</v>
      </c>
      <c r="R368">
        <v>-1.7972751556565299E-2</v>
      </c>
      <c r="S368">
        <v>-8.6302484897542442E-3</v>
      </c>
      <c r="T368">
        <v>5.5802321546704947E-2</v>
      </c>
      <c r="U368">
        <v>1.5981613772989789E-2</v>
      </c>
      <c r="V368">
        <v>-9.8918546347704361E-2</v>
      </c>
      <c r="W368">
        <v>6.1697149931057023E-2</v>
      </c>
      <c r="X368">
        <v>5.0083784659400443E-2</v>
      </c>
      <c r="Y368">
        <v>6.3621525816129232E-2</v>
      </c>
      <c r="Z368">
        <v>4.2130922225757088E-2</v>
      </c>
      <c r="AA368">
        <v>5.6032186055662743E-2</v>
      </c>
      <c r="AB368">
        <v>2.304838217575722E-2</v>
      </c>
      <c r="AC368">
        <v>-0.1138444036013404</v>
      </c>
      <c r="AD368">
        <v>-4.5711224879357082E-2</v>
      </c>
      <c r="AF368">
        <f t="shared" si="171"/>
        <v>0.75901883757455946</v>
      </c>
      <c r="AG368">
        <f t="shared" si="172"/>
        <v>-8.5039665173552575E-2</v>
      </c>
      <c r="AH368">
        <f t="shared" si="173"/>
        <v>-4.4832507516734739E-2</v>
      </c>
      <c r="AI368">
        <f t="shared" si="174"/>
        <v>0.28340257668713481</v>
      </c>
      <c r="AJ368">
        <f t="shared" si="175"/>
        <v>9.8583549642511162E-2</v>
      </c>
      <c r="AK368">
        <f t="shared" si="176"/>
        <v>-0.41353462034659033</v>
      </c>
      <c r="AL368">
        <f t="shared" si="177"/>
        <v>1.4411166594873592</v>
      </c>
      <c r="AM368">
        <f t="shared" si="178"/>
        <v>1.0482102599404453</v>
      </c>
      <c r="AN368">
        <f t="shared" si="179"/>
        <v>2.1073681660111734</v>
      </c>
      <c r="AO368">
        <f t="shared" si="180"/>
        <v>0.77348275344012962</v>
      </c>
      <c r="AP368">
        <f t="shared" si="181"/>
        <v>1.2197413043527032</v>
      </c>
      <c r="AQ368">
        <f t="shared" si="182"/>
        <v>1.4770110303588939</v>
      </c>
      <c r="AR368">
        <f t="shared" si="183"/>
        <v>-0.82466093630718995</v>
      </c>
      <c r="AS368">
        <f t="shared" si="184"/>
        <v>-0.25882804856968816</v>
      </c>
      <c r="AU368">
        <f t="shared" si="185"/>
        <v>2.1073681660111734</v>
      </c>
      <c r="AV368" t="str">
        <f t="shared" si="186"/>
        <v>Europa bonds</v>
      </c>
      <c r="AX368">
        <f t="shared" si="187"/>
        <v>-0.82466093630718995</v>
      </c>
      <c r="AY368" t="str">
        <f t="shared" si="188"/>
        <v>Commodities</v>
      </c>
      <c r="BA368">
        <f t="shared" si="189"/>
        <v>1.4770110303588939</v>
      </c>
      <c r="BB368" t="str">
        <f t="shared" si="190"/>
        <v>ABS</v>
      </c>
      <c r="BD368">
        <f t="shared" si="191"/>
        <v>-0.41353462034659033</v>
      </c>
      <c r="BE368" t="str">
        <f t="shared" si="192"/>
        <v>Latam</v>
      </c>
      <c r="BF368">
        <f t="shared" si="193"/>
        <v>-0.25882804856968816</v>
      </c>
      <c r="BG368" t="str">
        <f t="shared" si="194"/>
        <v>Oro</v>
      </c>
      <c r="BH368">
        <f t="shared" si="195"/>
        <v>-8.5039665173552575E-2</v>
      </c>
      <c r="BI368" t="str">
        <f t="shared" si="196"/>
        <v>Europa equities</v>
      </c>
      <c r="BJ368">
        <f t="shared" si="197"/>
        <v>9.8583549642511162E-2</v>
      </c>
      <c r="BK368" t="str">
        <f t="shared" si="198"/>
        <v>Asia</v>
      </c>
      <c r="BM368">
        <f t="shared" si="199"/>
        <v>0.77348275344012962</v>
      </c>
      <c r="BN368" t="str">
        <f t="shared" si="200"/>
        <v>Latam corp</v>
      </c>
      <c r="BO368">
        <f t="shared" si="201"/>
        <v>1.0482102599404453</v>
      </c>
      <c r="BP368" t="str">
        <f t="shared" si="202"/>
        <v>US IG</v>
      </c>
      <c r="BQ368">
        <f t="shared" si="203"/>
        <v>1.2197413043527032</v>
      </c>
      <c r="BR368" t="str">
        <f t="shared" si="204"/>
        <v>Emerging sov</v>
      </c>
    </row>
    <row r="369" spans="1:70" x14ac:dyDescent="0.2">
      <c r="A369" s="2">
        <v>42753</v>
      </c>
      <c r="B369">
        <v>0.15577380759121659</v>
      </c>
      <c r="C369">
        <v>0.2113455117666061</v>
      </c>
      <c r="D369">
        <v>0.1924997946307779</v>
      </c>
      <c r="E369">
        <v>0.1969012498016505</v>
      </c>
      <c r="F369">
        <v>0.16211237910323939</v>
      </c>
      <c r="G369">
        <v>0.23920257574758569</v>
      </c>
      <c r="H369">
        <v>4.2812044066581137E-2</v>
      </c>
      <c r="I369">
        <v>4.7780284713341753E-2</v>
      </c>
      <c r="J369">
        <v>3.0190038381642661E-2</v>
      </c>
      <c r="K369">
        <v>5.4469116523123841E-2</v>
      </c>
      <c r="L369">
        <v>4.5937762258037258E-2</v>
      </c>
      <c r="M369">
        <v>1.560474614069522E-2</v>
      </c>
      <c r="N369">
        <v>0.13804995312513851</v>
      </c>
      <c r="O369">
        <v>0.17660846701878821</v>
      </c>
      <c r="Q369">
        <v>0.11823525436244831</v>
      </c>
      <c r="R369">
        <v>-1.7972751556565299E-2</v>
      </c>
      <c r="S369">
        <v>-8.6302484897542442E-3</v>
      </c>
      <c r="T369">
        <v>5.5802321546704947E-2</v>
      </c>
      <c r="U369">
        <v>1.5981613772989789E-2</v>
      </c>
      <c r="V369">
        <v>-9.8918546347704361E-2</v>
      </c>
      <c r="W369">
        <v>6.1697149931057023E-2</v>
      </c>
      <c r="X369">
        <v>5.0083784659400443E-2</v>
      </c>
      <c r="Y369">
        <v>6.3621525816129232E-2</v>
      </c>
      <c r="Z369">
        <v>4.2130922225757088E-2</v>
      </c>
      <c r="AA369">
        <v>5.6032186055662743E-2</v>
      </c>
      <c r="AB369">
        <v>2.304838217575722E-2</v>
      </c>
      <c r="AC369">
        <v>-0.1138444036013404</v>
      </c>
      <c r="AD369">
        <v>-4.5711224879357082E-2</v>
      </c>
      <c r="AF369">
        <f t="shared" si="171"/>
        <v>0.75901883757455946</v>
      </c>
      <c r="AG369">
        <f t="shared" si="172"/>
        <v>-8.5039665173552575E-2</v>
      </c>
      <c r="AH369">
        <f t="shared" si="173"/>
        <v>-4.4832507516734739E-2</v>
      </c>
      <c r="AI369">
        <f t="shared" si="174"/>
        <v>0.28340257668713481</v>
      </c>
      <c r="AJ369">
        <f t="shared" si="175"/>
        <v>9.8583549642511162E-2</v>
      </c>
      <c r="AK369">
        <f t="shared" si="176"/>
        <v>-0.41353462034659033</v>
      </c>
      <c r="AL369">
        <f t="shared" si="177"/>
        <v>1.4411166594873592</v>
      </c>
      <c r="AM369">
        <f t="shared" si="178"/>
        <v>1.0482102599404453</v>
      </c>
      <c r="AN369">
        <f t="shared" si="179"/>
        <v>2.1073681660111734</v>
      </c>
      <c r="AO369">
        <f t="shared" si="180"/>
        <v>0.77348275344012962</v>
      </c>
      <c r="AP369">
        <f t="shared" si="181"/>
        <v>1.2197413043527032</v>
      </c>
      <c r="AQ369">
        <f t="shared" si="182"/>
        <v>1.4770110303588939</v>
      </c>
      <c r="AR369">
        <f t="shared" si="183"/>
        <v>-0.82466093630718995</v>
      </c>
      <c r="AS369">
        <f t="shared" si="184"/>
        <v>-0.25882804856968816</v>
      </c>
      <c r="AU369">
        <f t="shared" si="185"/>
        <v>2.1073681660111734</v>
      </c>
      <c r="AV369" t="str">
        <f t="shared" si="186"/>
        <v>Europa bonds</v>
      </c>
      <c r="AX369">
        <f t="shared" si="187"/>
        <v>-0.82466093630718995</v>
      </c>
      <c r="AY369" t="str">
        <f t="shared" si="188"/>
        <v>Commodities</v>
      </c>
      <c r="BA369">
        <f t="shared" si="189"/>
        <v>1.4770110303588939</v>
      </c>
      <c r="BB369" t="str">
        <f t="shared" si="190"/>
        <v>ABS</v>
      </c>
      <c r="BD369">
        <f t="shared" si="191"/>
        <v>-0.41353462034659033</v>
      </c>
      <c r="BE369" t="str">
        <f t="shared" si="192"/>
        <v>Latam</v>
      </c>
      <c r="BF369">
        <f t="shared" si="193"/>
        <v>-0.25882804856968816</v>
      </c>
      <c r="BG369" t="str">
        <f t="shared" si="194"/>
        <v>Oro</v>
      </c>
      <c r="BH369">
        <f t="shared" si="195"/>
        <v>-8.5039665173552575E-2</v>
      </c>
      <c r="BI369" t="str">
        <f t="shared" si="196"/>
        <v>Europa equities</v>
      </c>
      <c r="BJ369">
        <f t="shared" si="197"/>
        <v>9.8583549642511162E-2</v>
      </c>
      <c r="BK369" t="str">
        <f t="shared" si="198"/>
        <v>Asia</v>
      </c>
      <c r="BM369">
        <f t="shared" si="199"/>
        <v>0.77348275344012962</v>
      </c>
      <c r="BN369" t="str">
        <f t="shared" si="200"/>
        <v>Latam corp</v>
      </c>
      <c r="BO369">
        <f t="shared" si="201"/>
        <v>1.0482102599404453</v>
      </c>
      <c r="BP369" t="str">
        <f t="shared" si="202"/>
        <v>US IG</v>
      </c>
      <c r="BQ369">
        <f t="shared" si="203"/>
        <v>1.2197413043527032</v>
      </c>
      <c r="BR369" t="str">
        <f t="shared" si="204"/>
        <v>Emerging sov</v>
      </c>
    </row>
    <row r="370" spans="1:70" x14ac:dyDescent="0.2">
      <c r="A370" s="2">
        <v>42754</v>
      </c>
      <c r="B370">
        <v>0.15577380759121659</v>
      </c>
      <c r="C370">
        <v>0.2113455117666061</v>
      </c>
      <c r="D370">
        <v>0.1924997946307779</v>
      </c>
      <c r="E370">
        <v>0.1969012498016505</v>
      </c>
      <c r="F370">
        <v>0.16211237910323939</v>
      </c>
      <c r="G370">
        <v>0.23920257574758569</v>
      </c>
      <c r="H370">
        <v>4.2812044066581137E-2</v>
      </c>
      <c r="I370">
        <v>4.7780284713341753E-2</v>
      </c>
      <c r="J370">
        <v>3.0190038381642661E-2</v>
      </c>
      <c r="K370">
        <v>5.4469116523123841E-2</v>
      </c>
      <c r="L370">
        <v>4.5937762258037258E-2</v>
      </c>
      <c r="M370">
        <v>1.560474614069522E-2</v>
      </c>
      <c r="N370">
        <v>0.13804995312513851</v>
      </c>
      <c r="O370">
        <v>0.17660846701878821</v>
      </c>
      <c r="Q370">
        <v>0.11823525436244831</v>
      </c>
      <c r="R370">
        <v>-1.7972751556565299E-2</v>
      </c>
      <c r="S370">
        <v>-8.6302484897542442E-3</v>
      </c>
      <c r="T370">
        <v>5.5802321546704947E-2</v>
      </c>
      <c r="U370">
        <v>1.5981613772989789E-2</v>
      </c>
      <c r="V370">
        <v>-9.8918546347704361E-2</v>
      </c>
      <c r="W370">
        <v>6.1697149931057023E-2</v>
      </c>
      <c r="X370">
        <v>5.0083784659400443E-2</v>
      </c>
      <c r="Y370">
        <v>6.3621525816129232E-2</v>
      </c>
      <c r="Z370">
        <v>4.2130922225757088E-2</v>
      </c>
      <c r="AA370">
        <v>5.6032186055662743E-2</v>
      </c>
      <c r="AB370">
        <v>2.304838217575722E-2</v>
      </c>
      <c r="AC370">
        <v>-0.1138444036013404</v>
      </c>
      <c r="AD370">
        <v>-4.5711224879357082E-2</v>
      </c>
      <c r="AF370">
        <f t="shared" si="171"/>
        <v>0.75901883757455946</v>
      </c>
      <c r="AG370">
        <f t="shared" si="172"/>
        <v>-8.5039665173552575E-2</v>
      </c>
      <c r="AH370">
        <f t="shared" si="173"/>
        <v>-4.4832507516734739E-2</v>
      </c>
      <c r="AI370">
        <f t="shared" si="174"/>
        <v>0.28340257668713481</v>
      </c>
      <c r="AJ370">
        <f t="shared" si="175"/>
        <v>9.8583549642511162E-2</v>
      </c>
      <c r="AK370">
        <f t="shared" si="176"/>
        <v>-0.41353462034659033</v>
      </c>
      <c r="AL370">
        <f t="shared" si="177"/>
        <v>1.4411166594873592</v>
      </c>
      <c r="AM370">
        <f t="shared" si="178"/>
        <v>1.0482102599404453</v>
      </c>
      <c r="AN370">
        <f t="shared" si="179"/>
        <v>2.1073681660111734</v>
      </c>
      <c r="AO370">
        <f t="shared" si="180"/>
        <v>0.77348275344012962</v>
      </c>
      <c r="AP370">
        <f t="shared" si="181"/>
        <v>1.2197413043527032</v>
      </c>
      <c r="AQ370">
        <f t="shared" si="182"/>
        <v>1.4770110303588939</v>
      </c>
      <c r="AR370">
        <f t="shared" si="183"/>
        <v>-0.82466093630718995</v>
      </c>
      <c r="AS370">
        <f t="shared" si="184"/>
        <v>-0.25882804856968816</v>
      </c>
      <c r="AU370">
        <f t="shared" si="185"/>
        <v>2.1073681660111734</v>
      </c>
      <c r="AV370" t="str">
        <f t="shared" si="186"/>
        <v>Europa bonds</v>
      </c>
      <c r="AX370">
        <f t="shared" si="187"/>
        <v>-0.82466093630718995</v>
      </c>
      <c r="AY370" t="str">
        <f t="shared" si="188"/>
        <v>Commodities</v>
      </c>
      <c r="BA370">
        <f t="shared" si="189"/>
        <v>1.4770110303588939</v>
      </c>
      <c r="BB370" t="str">
        <f t="shared" si="190"/>
        <v>ABS</v>
      </c>
      <c r="BD370">
        <f t="shared" si="191"/>
        <v>-0.41353462034659033</v>
      </c>
      <c r="BE370" t="str">
        <f t="shared" si="192"/>
        <v>Latam</v>
      </c>
      <c r="BF370">
        <f t="shared" si="193"/>
        <v>-0.25882804856968816</v>
      </c>
      <c r="BG370" t="str">
        <f t="shared" si="194"/>
        <v>Oro</v>
      </c>
      <c r="BH370">
        <f t="shared" si="195"/>
        <v>-8.5039665173552575E-2</v>
      </c>
      <c r="BI370" t="str">
        <f t="shared" si="196"/>
        <v>Europa equities</v>
      </c>
      <c r="BJ370">
        <f t="shared" si="197"/>
        <v>9.8583549642511162E-2</v>
      </c>
      <c r="BK370" t="str">
        <f t="shared" si="198"/>
        <v>Asia</v>
      </c>
      <c r="BM370">
        <f t="shared" si="199"/>
        <v>0.77348275344012962</v>
      </c>
      <c r="BN370" t="str">
        <f t="shared" si="200"/>
        <v>Latam corp</v>
      </c>
      <c r="BO370">
        <f t="shared" si="201"/>
        <v>1.0482102599404453</v>
      </c>
      <c r="BP370" t="str">
        <f t="shared" si="202"/>
        <v>US IG</v>
      </c>
      <c r="BQ370">
        <f t="shared" si="203"/>
        <v>1.2197413043527032</v>
      </c>
      <c r="BR370" t="str">
        <f t="shared" si="204"/>
        <v>Emerging sov</v>
      </c>
    </row>
    <row r="371" spans="1:70" x14ac:dyDescent="0.2">
      <c r="A371" s="2">
        <v>42755</v>
      </c>
      <c r="B371">
        <v>0.15577380759121659</v>
      </c>
      <c r="C371">
        <v>0.2113455117666061</v>
      </c>
      <c r="D371">
        <v>0.1924997946307779</v>
      </c>
      <c r="E371">
        <v>0.1969012498016505</v>
      </c>
      <c r="F371">
        <v>0.16211237910323939</v>
      </c>
      <c r="G371">
        <v>0.23920257574758569</v>
      </c>
      <c r="H371">
        <v>4.2812044066581137E-2</v>
      </c>
      <c r="I371">
        <v>4.7780284713341753E-2</v>
      </c>
      <c r="J371">
        <v>3.0190038381642661E-2</v>
      </c>
      <c r="K371">
        <v>5.4469116523123841E-2</v>
      </c>
      <c r="L371">
        <v>4.5937762258037258E-2</v>
      </c>
      <c r="M371">
        <v>1.560474614069522E-2</v>
      </c>
      <c r="N371">
        <v>0.13804995312513851</v>
      </c>
      <c r="O371">
        <v>0.17660846701878821</v>
      </c>
      <c r="Q371">
        <v>0.11823525436244831</v>
      </c>
      <c r="R371">
        <v>-1.7972751556565299E-2</v>
      </c>
      <c r="S371">
        <v>-8.6302484897542442E-3</v>
      </c>
      <c r="T371">
        <v>5.5802321546704947E-2</v>
      </c>
      <c r="U371">
        <v>1.5981613772989789E-2</v>
      </c>
      <c r="V371">
        <v>-9.8918546347704361E-2</v>
      </c>
      <c r="W371">
        <v>6.1697149931057023E-2</v>
      </c>
      <c r="X371">
        <v>5.0083784659400443E-2</v>
      </c>
      <c r="Y371">
        <v>6.3621525816129232E-2</v>
      </c>
      <c r="Z371">
        <v>4.2130922225757088E-2</v>
      </c>
      <c r="AA371">
        <v>5.6032186055662743E-2</v>
      </c>
      <c r="AB371">
        <v>2.304838217575722E-2</v>
      </c>
      <c r="AC371">
        <v>-0.1138444036013404</v>
      </c>
      <c r="AD371">
        <v>-4.5711224879357082E-2</v>
      </c>
      <c r="AF371">
        <f t="shared" si="171"/>
        <v>0.75901883757455946</v>
      </c>
      <c r="AG371">
        <f t="shared" si="172"/>
        <v>-8.5039665173552575E-2</v>
      </c>
      <c r="AH371">
        <f t="shared" si="173"/>
        <v>-4.4832507516734739E-2</v>
      </c>
      <c r="AI371">
        <f t="shared" si="174"/>
        <v>0.28340257668713481</v>
      </c>
      <c r="AJ371">
        <f t="shared" si="175"/>
        <v>9.8583549642511162E-2</v>
      </c>
      <c r="AK371">
        <f t="shared" si="176"/>
        <v>-0.41353462034659033</v>
      </c>
      <c r="AL371">
        <f t="shared" si="177"/>
        <v>1.4411166594873592</v>
      </c>
      <c r="AM371">
        <f t="shared" si="178"/>
        <v>1.0482102599404453</v>
      </c>
      <c r="AN371">
        <f t="shared" si="179"/>
        <v>2.1073681660111734</v>
      </c>
      <c r="AO371">
        <f t="shared" si="180"/>
        <v>0.77348275344012962</v>
      </c>
      <c r="AP371">
        <f t="shared" si="181"/>
        <v>1.2197413043527032</v>
      </c>
      <c r="AQ371">
        <f t="shared" si="182"/>
        <v>1.4770110303588939</v>
      </c>
      <c r="AR371">
        <f t="shared" si="183"/>
        <v>-0.82466093630718995</v>
      </c>
      <c r="AS371">
        <f t="shared" si="184"/>
        <v>-0.25882804856968816</v>
      </c>
      <c r="AU371">
        <f t="shared" si="185"/>
        <v>2.1073681660111734</v>
      </c>
      <c r="AV371" t="str">
        <f t="shared" si="186"/>
        <v>Europa bonds</v>
      </c>
      <c r="AX371">
        <f t="shared" si="187"/>
        <v>-0.82466093630718995</v>
      </c>
      <c r="AY371" t="str">
        <f t="shared" si="188"/>
        <v>Commodities</v>
      </c>
      <c r="BA371">
        <f t="shared" si="189"/>
        <v>1.4770110303588939</v>
      </c>
      <c r="BB371" t="str">
        <f t="shared" si="190"/>
        <v>ABS</v>
      </c>
      <c r="BD371">
        <f t="shared" si="191"/>
        <v>-0.41353462034659033</v>
      </c>
      <c r="BE371" t="str">
        <f t="shared" si="192"/>
        <v>Latam</v>
      </c>
      <c r="BF371">
        <f t="shared" si="193"/>
        <v>-0.25882804856968816</v>
      </c>
      <c r="BG371" t="str">
        <f t="shared" si="194"/>
        <v>Oro</v>
      </c>
      <c r="BH371">
        <f t="shared" si="195"/>
        <v>-8.5039665173552575E-2</v>
      </c>
      <c r="BI371" t="str">
        <f t="shared" si="196"/>
        <v>Europa equities</v>
      </c>
      <c r="BJ371">
        <f t="shared" si="197"/>
        <v>9.8583549642511162E-2</v>
      </c>
      <c r="BK371" t="str">
        <f t="shared" si="198"/>
        <v>Asia</v>
      </c>
      <c r="BM371">
        <f t="shared" si="199"/>
        <v>0.77348275344012962</v>
      </c>
      <c r="BN371" t="str">
        <f t="shared" si="200"/>
        <v>Latam corp</v>
      </c>
      <c r="BO371">
        <f t="shared" si="201"/>
        <v>1.0482102599404453</v>
      </c>
      <c r="BP371" t="str">
        <f t="shared" si="202"/>
        <v>US IG</v>
      </c>
      <c r="BQ371">
        <f t="shared" si="203"/>
        <v>1.2197413043527032</v>
      </c>
      <c r="BR371" t="str">
        <f t="shared" si="204"/>
        <v>Emerging sov</v>
      </c>
    </row>
    <row r="372" spans="1:70" x14ac:dyDescent="0.2">
      <c r="A372" s="2">
        <v>42758</v>
      </c>
      <c r="B372">
        <v>0.15577380759121659</v>
      </c>
      <c r="C372">
        <v>0.2113455117666061</v>
      </c>
      <c r="D372">
        <v>0.1924997946307779</v>
      </c>
      <c r="E372">
        <v>0.1969012498016505</v>
      </c>
      <c r="F372">
        <v>0.16211237910323939</v>
      </c>
      <c r="G372">
        <v>0.23920257574758569</v>
      </c>
      <c r="H372">
        <v>4.2812044066581137E-2</v>
      </c>
      <c r="I372">
        <v>4.7780284713341753E-2</v>
      </c>
      <c r="J372">
        <v>3.0190038381642661E-2</v>
      </c>
      <c r="K372">
        <v>5.4469116523123841E-2</v>
      </c>
      <c r="L372">
        <v>4.5937762258037258E-2</v>
      </c>
      <c r="M372">
        <v>1.560474614069522E-2</v>
      </c>
      <c r="N372">
        <v>0.13804995312513851</v>
      </c>
      <c r="O372">
        <v>0.17660846701878821</v>
      </c>
      <c r="Q372">
        <v>0.11823525436244831</v>
      </c>
      <c r="R372">
        <v>-1.7972751556565299E-2</v>
      </c>
      <c r="S372">
        <v>-8.6302484897542442E-3</v>
      </c>
      <c r="T372">
        <v>5.5802321546704947E-2</v>
      </c>
      <c r="U372">
        <v>1.5981613772989789E-2</v>
      </c>
      <c r="V372">
        <v>-9.8918546347704361E-2</v>
      </c>
      <c r="W372">
        <v>6.1697149931057023E-2</v>
      </c>
      <c r="X372">
        <v>5.0083784659400443E-2</v>
      </c>
      <c r="Y372">
        <v>6.3621525816129232E-2</v>
      </c>
      <c r="Z372">
        <v>4.2130922225757088E-2</v>
      </c>
      <c r="AA372">
        <v>5.6032186055662743E-2</v>
      </c>
      <c r="AB372">
        <v>2.304838217575722E-2</v>
      </c>
      <c r="AC372">
        <v>-0.1138444036013404</v>
      </c>
      <c r="AD372">
        <v>-4.5711224879357082E-2</v>
      </c>
      <c r="AF372">
        <f t="shared" si="171"/>
        <v>0.75901883757455946</v>
      </c>
      <c r="AG372">
        <f t="shared" si="172"/>
        <v>-8.5039665173552575E-2</v>
      </c>
      <c r="AH372">
        <f t="shared" si="173"/>
        <v>-4.4832507516734739E-2</v>
      </c>
      <c r="AI372">
        <f t="shared" si="174"/>
        <v>0.28340257668713481</v>
      </c>
      <c r="AJ372">
        <f t="shared" si="175"/>
        <v>9.8583549642511162E-2</v>
      </c>
      <c r="AK372">
        <f t="shared" si="176"/>
        <v>-0.41353462034659033</v>
      </c>
      <c r="AL372">
        <f t="shared" si="177"/>
        <v>1.4411166594873592</v>
      </c>
      <c r="AM372">
        <f t="shared" si="178"/>
        <v>1.0482102599404453</v>
      </c>
      <c r="AN372">
        <f t="shared" si="179"/>
        <v>2.1073681660111734</v>
      </c>
      <c r="AO372">
        <f t="shared" si="180"/>
        <v>0.77348275344012962</v>
      </c>
      <c r="AP372">
        <f t="shared" si="181"/>
        <v>1.2197413043527032</v>
      </c>
      <c r="AQ372">
        <f t="shared" si="182"/>
        <v>1.4770110303588939</v>
      </c>
      <c r="AR372">
        <f t="shared" si="183"/>
        <v>-0.82466093630718995</v>
      </c>
      <c r="AS372">
        <f t="shared" si="184"/>
        <v>-0.25882804856968816</v>
      </c>
      <c r="AU372">
        <f t="shared" si="185"/>
        <v>2.1073681660111734</v>
      </c>
      <c r="AV372" t="str">
        <f t="shared" si="186"/>
        <v>Europa bonds</v>
      </c>
      <c r="AX372">
        <f t="shared" si="187"/>
        <v>-0.82466093630718995</v>
      </c>
      <c r="AY372" t="str">
        <f t="shared" si="188"/>
        <v>Commodities</v>
      </c>
      <c r="BA372">
        <f t="shared" si="189"/>
        <v>1.4770110303588939</v>
      </c>
      <c r="BB372" t="str">
        <f t="shared" si="190"/>
        <v>ABS</v>
      </c>
      <c r="BD372">
        <f t="shared" si="191"/>
        <v>-0.41353462034659033</v>
      </c>
      <c r="BE372" t="str">
        <f t="shared" si="192"/>
        <v>Latam</v>
      </c>
      <c r="BF372">
        <f t="shared" si="193"/>
        <v>-0.25882804856968816</v>
      </c>
      <c r="BG372" t="str">
        <f t="shared" si="194"/>
        <v>Oro</v>
      </c>
      <c r="BH372">
        <f t="shared" si="195"/>
        <v>-8.5039665173552575E-2</v>
      </c>
      <c r="BI372" t="str">
        <f t="shared" si="196"/>
        <v>Europa equities</v>
      </c>
      <c r="BJ372">
        <f t="shared" si="197"/>
        <v>9.8583549642511162E-2</v>
      </c>
      <c r="BK372" t="str">
        <f t="shared" si="198"/>
        <v>Asia</v>
      </c>
      <c r="BM372">
        <f t="shared" si="199"/>
        <v>0.77348275344012962</v>
      </c>
      <c r="BN372" t="str">
        <f t="shared" si="200"/>
        <v>Latam corp</v>
      </c>
      <c r="BO372">
        <f t="shared" si="201"/>
        <v>1.0482102599404453</v>
      </c>
      <c r="BP372" t="str">
        <f t="shared" si="202"/>
        <v>US IG</v>
      </c>
      <c r="BQ372">
        <f t="shared" si="203"/>
        <v>1.2197413043527032</v>
      </c>
      <c r="BR372" t="str">
        <f t="shared" si="204"/>
        <v>Emerging sov</v>
      </c>
    </row>
    <row r="373" spans="1:70" x14ac:dyDescent="0.2">
      <c r="A373" s="2">
        <v>42759</v>
      </c>
      <c r="B373">
        <v>0.15577380759121659</v>
      </c>
      <c r="C373">
        <v>0.2113455117666061</v>
      </c>
      <c r="D373">
        <v>0.1924997946307779</v>
      </c>
      <c r="E373">
        <v>0.1969012498016505</v>
      </c>
      <c r="F373">
        <v>0.16211237910323939</v>
      </c>
      <c r="G373">
        <v>0.23920257574758569</v>
      </c>
      <c r="H373">
        <v>4.2812044066581137E-2</v>
      </c>
      <c r="I373">
        <v>4.7780284713341753E-2</v>
      </c>
      <c r="J373">
        <v>3.0190038381642661E-2</v>
      </c>
      <c r="K373">
        <v>5.4469116523123841E-2</v>
      </c>
      <c r="L373">
        <v>4.5937762258037258E-2</v>
      </c>
      <c r="M373">
        <v>1.560474614069522E-2</v>
      </c>
      <c r="N373">
        <v>0.13804995312513851</v>
      </c>
      <c r="O373">
        <v>0.17660846701878821</v>
      </c>
      <c r="Q373">
        <v>0.11823525436244831</v>
      </c>
      <c r="R373">
        <v>-1.7972751556565299E-2</v>
      </c>
      <c r="S373">
        <v>-8.6302484897542442E-3</v>
      </c>
      <c r="T373">
        <v>5.5802321546704947E-2</v>
      </c>
      <c r="U373">
        <v>1.5981613772989789E-2</v>
      </c>
      <c r="V373">
        <v>-9.8918546347704361E-2</v>
      </c>
      <c r="W373">
        <v>6.1697149931057023E-2</v>
      </c>
      <c r="X373">
        <v>5.0083784659400443E-2</v>
      </c>
      <c r="Y373">
        <v>6.3621525816129232E-2</v>
      </c>
      <c r="Z373">
        <v>4.2130922225757088E-2</v>
      </c>
      <c r="AA373">
        <v>5.6032186055662743E-2</v>
      </c>
      <c r="AB373">
        <v>2.304838217575722E-2</v>
      </c>
      <c r="AC373">
        <v>-0.1138444036013404</v>
      </c>
      <c r="AD373">
        <v>-4.5711224879357082E-2</v>
      </c>
      <c r="AF373">
        <f t="shared" si="171"/>
        <v>0.75901883757455946</v>
      </c>
      <c r="AG373">
        <f t="shared" si="172"/>
        <v>-8.5039665173552575E-2</v>
      </c>
      <c r="AH373">
        <f t="shared" si="173"/>
        <v>-4.4832507516734739E-2</v>
      </c>
      <c r="AI373">
        <f t="shared" si="174"/>
        <v>0.28340257668713481</v>
      </c>
      <c r="AJ373">
        <f t="shared" si="175"/>
        <v>9.8583549642511162E-2</v>
      </c>
      <c r="AK373">
        <f t="shared" si="176"/>
        <v>-0.41353462034659033</v>
      </c>
      <c r="AL373">
        <f t="shared" si="177"/>
        <v>1.4411166594873592</v>
      </c>
      <c r="AM373">
        <f t="shared" si="178"/>
        <v>1.0482102599404453</v>
      </c>
      <c r="AN373">
        <f t="shared" si="179"/>
        <v>2.1073681660111734</v>
      </c>
      <c r="AO373">
        <f t="shared" si="180"/>
        <v>0.77348275344012962</v>
      </c>
      <c r="AP373">
        <f t="shared" si="181"/>
        <v>1.2197413043527032</v>
      </c>
      <c r="AQ373">
        <f t="shared" si="182"/>
        <v>1.4770110303588939</v>
      </c>
      <c r="AR373">
        <f t="shared" si="183"/>
        <v>-0.82466093630718995</v>
      </c>
      <c r="AS373">
        <f t="shared" si="184"/>
        <v>-0.25882804856968816</v>
      </c>
      <c r="AU373">
        <f t="shared" si="185"/>
        <v>2.1073681660111734</v>
      </c>
      <c r="AV373" t="str">
        <f t="shared" si="186"/>
        <v>Europa bonds</v>
      </c>
      <c r="AX373">
        <f t="shared" si="187"/>
        <v>-0.82466093630718995</v>
      </c>
      <c r="AY373" t="str">
        <f t="shared" si="188"/>
        <v>Commodities</v>
      </c>
      <c r="BA373">
        <f t="shared" si="189"/>
        <v>1.4770110303588939</v>
      </c>
      <c r="BB373" t="str">
        <f t="shared" si="190"/>
        <v>ABS</v>
      </c>
      <c r="BD373">
        <f t="shared" si="191"/>
        <v>-0.41353462034659033</v>
      </c>
      <c r="BE373" t="str">
        <f t="shared" si="192"/>
        <v>Latam</v>
      </c>
      <c r="BF373">
        <f t="shared" si="193"/>
        <v>-0.25882804856968816</v>
      </c>
      <c r="BG373" t="str">
        <f t="shared" si="194"/>
        <v>Oro</v>
      </c>
      <c r="BH373">
        <f t="shared" si="195"/>
        <v>-8.5039665173552575E-2</v>
      </c>
      <c r="BI373" t="str">
        <f t="shared" si="196"/>
        <v>Europa equities</v>
      </c>
      <c r="BJ373">
        <f t="shared" si="197"/>
        <v>9.8583549642511162E-2</v>
      </c>
      <c r="BK373" t="str">
        <f t="shared" si="198"/>
        <v>Asia</v>
      </c>
      <c r="BM373">
        <f t="shared" si="199"/>
        <v>0.77348275344012962</v>
      </c>
      <c r="BN373" t="str">
        <f t="shared" si="200"/>
        <v>Latam corp</v>
      </c>
      <c r="BO373">
        <f t="shared" si="201"/>
        <v>1.0482102599404453</v>
      </c>
      <c r="BP373" t="str">
        <f t="shared" si="202"/>
        <v>US IG</v>
      </c>
      <c r="BQ373">
        <f t="shared" si="203"/>
        <v>1.2197413043527032</v>
      </c>
      <c r="BR373" t="str">
        <f t="shared" si="204"/>
        <v>Emerging sov</v>
      </c>
    </row>
    <row r="374" spans="1:70" x14ac:dyDescent="0.2">
      <c r="A374" s="2">
        <v>42760</v>
      </c>
      <c r="B374">
        <v>0.15577380759121659</v>
      </c>
      <c r="C374">
        <v>0.2113455117666061</v>
      </c>
      <c r="D374">
        <v>0.1924997946307779</v>
      </c>
      <c r="E374">
        <v>0.1969012498016505</v>
      </c>
      <c r="F374">
        <v>0.16211237910323939</v>
      </c>
      <c r="G374">
        <v>0.23920257574758569</v>
      </c>
      <c r="H374">
        <v>4.2812044066581137E-2</v>
      </c>
      <c r="I374">
        <v>4.7780284713341753E-2</v>
      </c>
      <c r="J374">
        <v>3.0190038381642661E-2</v>
      </c>
      <c r="K374">
        <v>5.4469116523123841E-2</v>
      </c>
      <c r="L374">
        <v>4.5937762258037258E-2</v>
      </c>
      <c r="M374">
        <v>1.560474614069522E-2</v>
      </c>
      <c r="N374">
        <v>0.13804995312513851</v>
      </c>
      <c r="O374">
        <v>0.17660846701878821</v>
      </c>
      <c r="Q374">
        <v>0.11823525436244831</v>
      </c>
      <c r="R374">
        <v>-1.7972751556565299E-2</v>
      </c>
      <c r="S374">
        <v>-8.6302484897542442E-3</v>
      </c>
      <c r="T374">
        <v>5.5802321546704947E-2</v>
      </c>
      <c r="U374">
        <v>1.5981613772989789E-2</v>
      </c>
      <c r="V374">
        <v>-9.8918546347704361E-2</v>
      </c>
      <c r="W374">
        <v>6.1697149931057023E-2</v>
      </c>
      <c r="X374">
        <v>5.0083784659400443E-2</v>
      </c>
      <c r="Y374">
        <v>6.3621525816129232E-2</v>
      </c>
      <c r="Z374">
        <v>4.2130922225757088E-2</v>
      </c>
      <c r="AA374">
        <v>5.6032186055662743E-2</v>
      </c>
      <c r="AB374">
        <v>2.304838217575722E-2</v>
      </c>
      <c r="AC374">
        <v>-0.1138444036013404</v>
      </c>
      <c r="AD374">
        <v>-4.5711224879357082E-2</v>
      </c>
      <c r="AF374">
        <f t="shared" si="171"/>
        <v>0.75901883757455946</v>
      </c>
      <c r="AG374">
        <f t="shared" si="172"/>
        <v>-8.5039665173552575E-2</v>
      </c>
      <c r="AH374">
        <f t="shared" si="173"/>
        <v>-4.4832507516734739E-2</v>
      </c>
      <c r="AI374">
        <f t="shared" si="174"/>
        <v>0.28340257668713481</v>
      </c>
      <c r="AJ374">
        <f t="shared" si="175"/>
        <v>9.8583549642511162E-2</v>
      </c>
      <c r="AK374">
        <f t="shared" si="176"/>
        <v>-0.41353462034659033</v>
      </c>
      <c r="AL374">
        <f t="shared" si="177"/>
        <v>1.4411166594873592</v>
      </c>
      <c r="AM374">
        <f t="shared" si="178"/>
        <v>1.0482102599404453</v>
      </c>
      <c r="AN374">
        <f t="shared" si="179"/>
        <v>2.1073681660111734</v>
      </c>
      <c r="AO374">
        <f t="shared" si="180"/>
        <v>0.77348275344012962</v>
      </c>
      <c r="AP374">
        <f t="shared" si="181"/>
        <v>1.2197413043527032</v>
      </c>
      <c r="AQ374">
        <f t="shared" si="182"/>
        <v>1.4770110303588939</v>
      </c>
      <c r="AR374">
        <f t="shared" si="183"/>
        <v>-0.82466093630718995</v>
      </c>
      <c r="AS374">
        <f t="shared" si="184"/>
        <v>-0.25882804856968816</v>
      </c>
      <c r="AU374">
        <f t="shared" si="185"/>
        <v>2.1073681660111734</v>
      </c>
      <c r="AV374" t="str">
        <f t="shared" si="186"/>
        <v>Europa bonds</v>
      </c>
      <c r="AX374">
        <f t="shared" si="187"/>
        <v>-0.82466093630718995</v>
      </c>
      <c r="AY374" t="str">
        <f t="shared" si="188"/>
        <v>Commodities</v>
      </c>
      <c r="BA374">
        <f t="shared" si="189"/>
        <v>1.4770110303588939</v>
      </c>
      <c r="BB374" t="str">
        <f t="shared" si="190"/>
        <v>ABS</v>
      </c>
      <c r="BD374">
        <f t="shared" si="191"/>
        <v>-0.41353462034659033</v>
      </c>
      <c r="BE374" t="str">
        <f t="shared" si="192"/>
        <v>Latam</v>
      </c>
      <c r="BF374">
        <f t="shared" si="193"/>
        <v>-0.25882804856968816</v>
      </c>
      <c r="BG374" t="str">
        <f t="shared" si="194"/>
        <v>Oro</v>
      </c>
      <c r="BH374">
        <f t="shared" si="195"/>
        <v>-8.5039665173552575E-2</v>
      </c>
      <c r="BI374" t="str">
        <f t="shared" si="196"/>
        <v>Europa equities</v>
      </c>
      <c r="BJ374">
        <f t="shared" si="197"/>
        <v>9.8583549642511162E-2</v>
      </c>
      <c r="BK374" t="str">
        <f t="shared" si="198"/>
        <v>Asia</v>
      </c>
      <c r="BM374">
        <f t="shared" si="199"/>
        <v>0.77348275344012962</v>
      </c>
      <c r="BN374" t="str">
        <f t="shared" si="200"/>
        <v>Latam corp</v>
      </c>
      <c r="BO374">
        <f t="shared" si="201"/>
        <v>1.0482102599404453</v>
      </c>
      <c r="BP374" t="str">
        <f t="shared" si="202"/>
        <v>US IG</v>
      </c>
      <c r="BQ374">
        <f t="shared" si="203"/>
        <v>1.2197413043527032</v>
      </c>
      <c r="BR374" t="str">
        <f t="shared" si="204"/>
        <v>Emerging sov</v>
      </c>
    </row>
    <row r="375" spans="1:70" x14ac:dyDescent="0.2">
      <c r="A375" s="2">
        <v>42761</v>
      </c>
      <c r="B375">
        <v>0.15577380759121659</v>
      </c>
      <c r="C375">
        <v>0.2113455117666061</v>
      </c>
      <c r="D375">
        <v>0.1924997946307779</v>
      </c>
      <c r="E375">
        <v>0.1969012498016505</v>
      </c>
      <c r="F375">
        <v>0.16211237910323939</v>
      </c>
      <c r="G375">
        <v>0.23920257574758569</v>
      </c>
      <c r="H375">
        <v>4.2812044066581137E-2</v>
      </c>
      <c r="I375">
        <v>4.7780284713341753E-2</v>
      </c>
      <c r="J375">
        <v>3.0190038381642661E-2</v>
      </c>
      <c r="K375">
        <v>5.4469116523123841E-2</v>
      </c>
      <c r="L375">
        <v>4.5937762258037258E-2</v>
      </c>
      <c r="M375">
        <v>1.560474614069522E-2</v>
      </c>
      <c r="N375">
        <v>0.13804995312513851</v>
      </c>
      <c r="O375">
        <v>0.17660846701878821</v>
      </c>
      <c r="Q375">
        <v>0.11823525436244831</v>
      </c>
      <c r="R375">
        <v>-1.7972751556565299E-2</v>
      </c>
      <c r="S375">
        <v>-8.6302484897542442E-3</v>
      </c>
      <c r="T375">
        <v>5.5802321546704947E-2</v>
      </c>
      <c r="U375">
        <v>1.5981613772989789E-2</v>
      </c>
      <c r="V375">
        <v>-9.8918546347704361E-2</v>
      </c>
      <c r="W375">
        <v>6.1697149931057023E-2</v>
      </c>
      <c r="X375">
        <v>5.0083784659400443E-2</v>
      </c>
      <c r="Y375">
        <v>6.3621525816129232E-2</v>
      </c>
      <c r="Z375">
        <v>4.2130922225757088E-2</v>
      </c>
      <c r="AA375">
        <v>5.6032186055662743E-2</v>
      </c>
      <c r="AB375">
        <v>2.304838217575722E-2</v>
      </c>
      <c r="AC375">
        <v>-0.1138444036013404</v>
      </c>
      <c r="AD375">
        <v>-4.5711224879357082E-2</v>
      </c>
      <c r="AF375">
        <f t="shared" si="171"/>
        <v>0.75901883757455946</v>
      </c>
      <c r="AG375">
        <f t="shared" si="172"/>
        <v>-8.5039665173552575E-2</v>
      </c>
      <c r="AH375">
        <f t="shared" si="173"/>
        <v>-4.4832507516734739E-2</v>
      </c>
      <c r="AI375">
        <f t="shared" si="174"/>
        <v>0.28340257668713481</v>
      </c>
      <c r="AJ375">
        <f t="shared" si="175"/>
        <v>9.8583549642511162E-2</v>
      </c>
      <c r="AK375">
        <f t="shared" si="176"/>
        <v>-0.41353462034659033</v>
      </c>
      <c r="AL375">
        <f t="shared" si="177"/>
        <v>1.4411166594873592</v>
      </c>
      <c r="AM375">
        <f t="shared" si="178"/>
        <v>1.0482102599404453</v>
      </c>
      <c r="AN375">
        <f t="shared" si="179"/>
        <v>2.1073681660111734</v>
      </c>
      <c r="AO375">
        <f t="shared" si="180"/>
        <v>0.77348275344012962</v>
      </c>
      <c r="AP375">
        <f t="shared" si="181"/>
        <v>1.2197413043527032</v>
      </c>
      <c r="AQ375">
        <f t="shared" si="182"/>
        <v>1.4770110303588939</v>
      </c>
      <c r="AR375">
        <f t="shared" si="183"/>
        <v>-0.82466093630718995</v>
      </c>
      <c r="AS375">
        <f t="shared" si="184"/>
        <v>-0.25882804856968816</v>
      </c>
      <c r="AU375">
        <f t="shared" si="185"/>
        <v>2.1073681660111734</v>
      </c>
      <c r="AV375" t="str">
        <f t="shared" si="186"/>
        <v>Europa bonds</v>
      </c>
      <c r="AX375">
        <f t="shared" si="187"/>
        <v>-0.82466093630718995</v>
      </c>
      <c r="AY375" t="str">
        <f t="shared" si="188"/>
        <v>Commodities</v>
      </c>
      <c r="BA375">
        <f t="shared" si="189"/>
        <v>1.4770110303588939</v>
      </c>
      <c r="BB375" t="str">
        <f t="shared" si="190"/>
        <v>ABS</v>
      </c>
      <c r="BD375">
        <f t="shared" si="191"/>
        <v>-0.41353462034659033</v>
      </c>
      <c r="BE375" t="str">
        <f t="shared" si="192"/>
        <v>Latam</v>
      </c>
      <c r="BF375">
        <f t="shared" si="193"/>
        <v>-0.25882804856968816</v>
      </c>
      <c r="BG375" t="str">
        <f t="shared" si="194"/>
        <v>Oro</v>
      </c>
      <c r="BH375">
        <f t="shared" si="195"/>
        <v>-8.5039665173552575E-2</v>
      </c>
      <c r="BI375" t="str">
        <f t="shared" si="196"/>
        <v>Europa equities</v>
      </c>
      <c r="BJ375">
        <f t="shared" si="197"/>
        <v>9.8583549642511162E-2</v>
      </c>
      <c r="BK375" t="str">
        <f t="shared" si="198"/>
        <v>Asia</v>
      </c>
      <c r="BM375">
        <f t="shared" si="199"/>
        <v>0.77348275344012962</v>
      </c>
      <c r="BN375" t="str">
        <f t="shared" si="200"/>
        <v>Latam corp</v>
      </c>
      <c r="BO375">
        <f t="shared" si="201"/>
        <v>1.0482102599404453</v>
      </c>
      <c r="BP375" t="str">
        <f t="shared" si="202"/>
        <v>US IG</v>
      </c>
      <c r="BQ375">
        <f t="shared" si="203"/>
        <v>1.2197413043527032</v>
      </c>
      <c r="BR375" t="str">
        <f t="shared" si="204"/>
        <v>Emerging sov</v>
      </c>
    </row>
    <row r="376" spans="1:70" x14ac:dyDescent="0.2">
      <c r="A376" s="2">
        <v>42762</v>
      </c>
      <c r="B376">
        <v>0.15577380759121659</v>
      </c>
      <c r="C376">
        <v>0.2113455117666061</v>
      </c>
      <c r="D376">
        <v>0.1924997946307779</v>
      </c>
      <c r="E376">
        <v>0.1969012498016505</v>
      </c>
      <c r="F376">
        <v>0.16211237910323939</v>
      </c>
      <c r="G376">
        <v>0.23920257574758569</v>
      </c>
      <c r="H376">
        <v>4.2812044066581137E-2</v>
      </c>
      <c r="I376">
        <v>4.7780284713341753E-2</v>
      </c>
      <c r="J376">
        <v>3.0190038381642661E-2</v>
      </c>
      <c r="K376">
        <v>5.4469116523123841E-2</v>
      </c>
      <c r="L376">
        <v>4.5937762258037258E-2</v>
      </c>
      <c r="M376">
        <v>1.560474614069522E-2</v>
      </c>
      <c r="N376">
        <v>0.13804995312513851</v>
      </c>
      <c r="O376">
        <v>0.17660846701878821</v>
      </c>
      <c r="Q376">
        <v>0.11823525436244831</v>
      </c>
      <c r="R376">
        <v>-1.7972751556565299E-2</v>
      </c>
      <c r="S376">
        <v>-8.6302484897542442E-3</v>
      </c>
      <c r="T376">
        <v>5.5802321546704947E-2</v>
      </c>
      <c r="U376">
        <v>1.5981613772989789E-2</v>
      </c>
      <c r="V376">
        <v>-9.8918546347704361E-2</v>
      </c>
      <c r="W376">
        <v>6.1697149931057023E-2</v>
      </c>
      <c r="X376">
        <v>5.0083784659400443E-2</v>
      </c>
      <c r="Y376">
        <v>6.3621525816129232E-2</v>
      </c>
      <c r="Z376">
        <v>4.2130922225757088E-2</v>
      </c>
      <c r="AA376">
        <v>5.6032186055662743E-2</v>
      </c>
      <c r="AB376">
        <v>2.304838217575722E-2</v>
      </c>
      <c r="AC376">
        <v>-0.1138444036013404</v>
      </c>
      <c r="AD376">
        <v>-4.5711224879357082E-2</v>
      </c>
      <c r="AF376">
        <f t="shared" si="171"/>
        <v>0.75901883757455946</v>
      </c>
      <c r="AG376">
        <f t="shared" si="172"/>
        <v>-8.5039665173552575E-2</v>
      </c>
      <c r="AH376">
        <f t="shared" si="173"/>
        <v>-4.4832507516734739E-2</v>
      </c>
      <c r="AI376">
        <f t="shared" si="174"/>
        <v>0.28340257668713481</v>
      </c>
      <c r="AJ376">
        <f t="shared" si="175"/>
        <v>9.8583549642511162E-2</v>
      </c>
      <c r="AK376">
        <f t="shared" si="176"/>
        <v>-0.41353462034659033</v>
      </c>
      <c r="AL376">
        <f t="shared" si="177"/>
        <v>1.4411166594873592</v>
      </c>
      <c r="AM376">
        <f t="shared" si="178"/>
        <v>1.0482102599404453</v>
      </c>
      <c r="AN376">
        <f t="shared" si="179"/>
        <v>2.1073681660111734</v>
      </c>
      <c r="AO376">
        <f t="shared" si="180"/>
        <v>0.77348275344012962</v>
      </c>
      <c r="AP376">
        <f t="shared" si="181"/>
        <v>1.2197413043527032</v>
      </c>
      <c r="AQ376">
        <f t="shared" si="182"/>
        <v>1.4770110303588939</v>
      </c>
      <c r="AR376">
        <f t="shared" si="183"/>
        <v>-0.82466093630718995</v>
      </c>
      <c r="AS376">
        <f t="shared" si="184"/>
        <v>-0.25882804856968816</v>
      </c>
      <c r="AU376">
        <f t="shared" si="185"/>
        <v>2.1073681660111734</v>
      </c>
      <c r="AV376" t="str">
        <f t="shared" si="186"/>
        <v>Europa bonds</v>
      </c>
      <c r="AX376">
        <f t="shared" si="187"/>
        <v>-0.82466093630718995</v>
      </c>
      <c r="AY376" t="str">
        <f t="shared" si="188"/>
        <v>Commodities</v>
      </c>
      <c r="BA376">
        <f t="shared" si="189"/>
        <v>1.4770110303588939</v>
      </c>
      <c r="BB376" t="str">
        <f t="shared" si="190"/>
        <v>ABS</v>
      </c>
      <c r="BD376">
        <f t="shared" si="191"/>
        <v>-0.41353462034659033</v>
      </c>
      <c r="BE376" t="str">
        <f t="shared" si="192"/>
        <v>Latam</v>
      </c>
      <c r="BF376">
        <f t="shared" si="193"/>
        <v>-0.25882804856968816</v>
      </c>
      <c r="BG376" t="str">
        <f t="shared" si="194"/>
        <v>Oro</v>
      </c>
      <c r="BH376">
        <f t="shared" si="195"/>
        <v>-8.5039665173552575E-2</v>
      </c>
      <c r="BI376" t="str">
        <f t="shared" si="196"/>
        <v>Europa equities</v>
      </c>
      <c r="BJ376">
        <f t="shared" si="197"/>
        <v>9.8583549642511162E-2</v>
      </c>
      <c r="BK376" t="str">
        <f t="shared" si="198"/>
        <v>Asia</v>
      </c>
      <c r="BM376">
        <f t="shared" si="199"/>
        <v>0.77348275344012962</v>
      </c>
      <c r="BN376" t="str">
        <f t="shared" si="200"/>
        <v>Latam corp</v>
      </c>
      <c r="BO376">
        <f t="shared" si="201"/>
        <v>1.0482102599404453</v>
      </c>
      <c r="BP376" t="str">
        <f t="shared" si="202"/>
        <v>US IG</v>
      </c>
      <c r="BQ376">
        <f t="shared" si="203"/>
        <v>1.2197413043527032</v>
      </c>
      <c r="BR376" t="str">
        <f t="shared" si="204"/>
        <v>Emerging sov</v>
      </c>
    </row>
    <row r="377" spans="1:70" x14ac:dyDescent="0.2">
      <c r="A377" s="2">
        <v>42765</v>
      </c>
      <c r="B377">
        <v>0.15577380759121659</v>
      </c>
      <c r="C377">
        <v>0.2113455117666061</v>
      </c>
      <c r="D377">
        <v>0.1924997946307779</v>
      </c>
      <c r="E377">
        <v>0.1969012498016505</v>
      </c>
      <c r="F377">
        <v>0.16211237910323939</v>
      </c>
      <c r="G377">
        <v>0.23920257574758569</v>
      </c>
      <c r="H377">
        <v>4.2812044066581137E-2</v>
      </c>
      <c r="I377">
        <v>4.7780284713341753E-2</v>
      </c>
      <c r="J377">
        <v>3.0190038381642661E-2</v>
      </c>
      <c r="K377">
        <v>5.4469116523123841E-2</v>
      </c>
      <c r="L377">
        <v>4.5937762258037258E-2</v>
      </c>
      <c r="M377">
        <v>1.560474614069522E-2</v>
      </c>
      <c r="N377">
        <v>0.13804995312513851</v>
      </c>
      <c r="O377">
        <v>0.17660846701878821</v>
      </c>
      <c r="Q377">
        <v>0.11823525436244831</v>
      </c>
      <c r="R377">
        <v>-1.7972751556565299E-2</v>
      </c>
      <c r="S377">
        <v>-8.6302484897542442E-3</v>
      </c>
      <c r="T377">
        <v>5.5802321546704947E-2</v>
      </c>
      <c r="U377">
        <v>1.5981613772989789E-2</v>
      </c>
      <c r="V377">
        <v>-9.8918546347704361E-2</v>
      </c>
      <c r="W377">
        <v>6.1697149931057023E-2</v>
      </c>
      <c r="X377">
        <v>5.0083784659400443E-2</v>
      </c>
      <c r="Y377">
        <v>6.3621525816129232E-2</v>
      </c>
      <c r="Z377">
        <v>4.2130922225757088E-2</v>
      </c>
      <c r="AA377">
        <v>5.6032186055662743E-2</v>
      </c>
      <c r="AB377">
        <v>2.304838217575722E-2</v>
      </c>
      <c r="AC377">
        <v>-0.1138444036013404</v>
      </c>
      <c r="AD377">
        <v>-4.5711224879357082E-2</v>
      </c>
      <c r="AF377">
        <f t="shared" si="171"/>
        <v>0.75901883757455946</v>
      </c>
      <c r="AG377">
        <f t="shared" si="172"/>
        <v>-8.5039665173552575E-2</v>
      </c>
      <c r="AH377">
        <f t="shared" si="173"/>
        <v>-4.4832507516734739E-2</v>
      </c>
      <c r="AI377">
        <f t="shared" si="174"/>
        <v>0.28340257668713481</v>
      </c>
      <c r="AJ377">
        <f t="shared" si="175"/>
        <v>9.8583549642511162E-2</v>
      </c>
      <c r="AK377">
        <f t="shared" si="176"/>
        <v>-0.41353462034659033</v>
      </c>
      <c r="AL377">
        <f t="shared" si="177"/>
        <v>1.4411166594873592</v>
      </c>
      <c r="AM377">
        <f t="shared" si="178"/>
        <v>1.0482102599404453</v>
      </c>
      <c r="AN377">
        <f t="shared" si="179"/>
        <v>2.1073681660111734</v>
      </c>
      <c r="AO377">
        <f t="shared" si="180"/>
        <v>0.77348275344012962</v>
      </c>
      <c r="AP377">
        <f t="shared" si="181"/>
        <v>1.2197413043527032</v>
      </c>
      <c r="AQ377">
        <f t="shared" si="182"/>
        <v>1.4770110303588939</v>
      </c>
      <c r="AR377">
        <f t="shared" si="183"/>
        <v>-0.82466093630718995</v>
      </c>
      <c r="AS377">
        <f t="shared" si="184"/>
        <v>-0.25882804856968816</v>
      </c>
      <c r="AU377">
        <f t="shared" si="185"/>
        <v>2.1073681660111734</v>
      </c>
      <c r="AV377" t="str">
        <f t="shared" si="186"/>
        <v>Europa bonds</v>
      </c>
      <c r="AX377">
        <f t="shared" si="187"/>
        <v>-0.82466093630718995</v>
      </c>
      <c r="AY377" t="str">
        <f t="shared" si="188"/>
        <v>Commodities</v>
      </c>
      <c r="BA377">
        <f t="shared" si="189"/>
        <v>1.4770110303588939</v>
      </c>
      <c r="BB377" t="str">
        <f t="shared" si="190"/>
        <v>ABS</v>
      </c>
      <c r="BD377">
        <f t="shared" si="191"/>
        <v>-0.41353462034659033</v>
      </c>
      <c r="BE377" t="str">
        <f t="shared" si="192"/>
        <v>Latam</v>
      </c>
      <c r="BF377">
        <f t="shared" si="193"/>
        <v>-0.25882804856968816</v>
      </c>
      <c r="BG377" t="str">
        <f t="shared" si="194"/>
        <v>Oro</v>
      </c>
      <c r="BH377">
        <f t="shared" si="195"/>
        <v>-8.5039665173552575E-2</v>
      </c>
      <c r="BI377" t="str">
        <f t="shared" si="196"/>
        <v>Europa equities</v>
      </c>
      <c r="BJ377">
        <f t="shared" si="197"/>
        <v>9.8583549642511162E-2</v>
      </c>
      <c r="BK377" t="str">
        <f t="shared" si="198"/>
        <v>Asia</v>
      </c>
      <c r="BM377">
        <f t="shared" si="199"/>
        <v>0.77348275344012962</v>
      </c>
      <c r="BN377" t="str">
        <f t="shared" si="200"/>
        <v>Latam corp</v>
      </c>
      <c r="BO377">
        <f t="shared" si="201"/>
        <v>1.0482102599404453</v>
      </c>
      <c r="BP377" t="str">
        <f t="shared" si="202"/>
        <v>US IG</v>
      </c>
      <c r="BQ377">
        <f t="shared" si="203"/>
        <v>1.2197413043527032</v>
      </c>
      <c r="BR377" t="str">
        <f t="shared" si="204"/>
        <v>Emerging sov</v>
      </c>
    </row>
    <row r="378" spans="1:70" x14ac:dyDescent="0.2">
      <c r="A378" s="2">
        <v>42766</v>
      </c>
      <c r="B378">
        <v>0.15390411732285161</v>
      </c>
      <c r="C378">
        <v>0.20770034594837419</v>
      </c>
      <c r="D378">
        <v>0.19026498762918739</v>
      </c>
      <c r="E378">
        <v>0.1966540935311798</v>
      </c>
      <c r="F378">
        <v>0.16047158771530259</v>
      </c>
      <c r="G378">
        <v>0.23987011877686629</v>
      </c>
      <c r="H378">
        <v>4.2752719299815542E-2</v>
      </c>
      <c r="I378">
        <v>4.7465386745682611E-2</v>
      </c>
      <c r="J378">
        <v>3.054858996599669E-2</v>
      </c>
      <c r="K378">
        <v>5.5070820482308241E-2</v>
      </c>
      <c r="L378">
        <v>4.6573537779659557E-2</v>
      </c>
      <c r="M378">
        <v>1.5554349283553591E-2</v>
      </c>
      <c r="N378">
        <v>0.1368169442220866</v>
      </c>
      <c r="O378">
        <v>0.17650057263369631</v>
      </c>
      <c r="Q378">
        <v>0.12625804967110049</v>
      </c>
      <c r="R378">
        <v>6.097807532230437E-3</v>
      </c>
      <c r="S378">
        <v>1.2058148135980939E-2</v>
      </c>
      <c r="T378">
        <v>5.7986712899973369E-2</v>
      </c>
      <c r="U378">
        <v>2.9401478160977271E-2</v>
      </c>
      <c r="V378">
        <v>-8.8381271943425155E-2</v>
      </c>
      <c r="W378">
        <v>6.6681075123057765E-2</v>
      </c>
      <c r="X378">
        <v>5.0732489993543517E-2</v>
      </c>
      <c r="Y378">
        <v>6.3234378411410885E-2</v>
      </c>
      <c r="Z378">
        <v>4.4927044647783188E-2</v>
      </c>
      <c r="AA378">
        <v>5.6412004750760143E-2</v>
      </c>
      <c r="AB378">
        <v>2.3445830177690089E-2</v>
      </c>
      <c r="AC378">
        <v>-0.1058479982828601</v>
      </c>
      <c r="AD378">
        <v>-5.3309373083929579E-2</v>
      </c>
      <c r="AF378">
        <f t="shared" si="171"/>
        <v>0.82036823879274967</v>
      </c>
      <c r="AG378">
        <f t="shared" si="172"/>
        <v>2.9358677783551224E-2</v>
      </c>
      <c r="AH378">
        <f t="shared" si="173"/>
        <v>6.337554947041224E-2</v>
      </c>
      <c r="AI378">
        <f t="shared" si="174"/>
        <v>0.29486654388294992</v>
      </c>
      <c r="AJ378">
        <f t="shared" si="175"/>
        <v>0.18321921394047216</v>
      </c>
      <c r="AK378">
        <f t="shared" si="176"/>
        <v>-0.36845469704227651</v>
      </c>
      <c r="AL378">
        <f t="shared" si="177"/>
        <v>1.5596920199493711</v>
      </c>
      <c r="AM378">
        <f t="shared" si="178"/>
        <v>1.0688312783663998</v>
      </c>
      <c r="AN378">
        <f t="shared" si="179"/>
        <v>2.069960626064784</v>
      </c>
      <c r="AO378">
        <f t="shared" si="180"/>
        <v>0.8158048900363889</v>
      </c>
      <c r="AP378">
        <f t="shared" si="181"/>
        <v>1.2112458584882813</v>
      </c>
      <c r="AQ378">
        <f t="shared" si="182"/>
        <v>1.5073488289529775</v>
      </c>
      <c r="AR378">
        <f t="shared" si="183"/>
        <v>-0.77364685262260713</v>
      </c>
      <c r="AS378">
        <f t="shared" si="184"/>
        <v>-0.3020351282064459</v>
      </c>
      <c r="AU378">
        <f t="shared" si="185"/>
        <v>2.069960626064784</v>
      </c>
      <c r="AV378" t="str">
        <f t="shared" si="186"/>
        <v>Europa bonds</v>
      </c>
      <c r="AX378">
        <f t="shared" si="187"/>
        <v>-0.77364685262260713</v>
      </c>
      <c r="AY378" t="str">
        <f t="shared" si="188"/>
        <v>Commodities</v>
      </c>
      <c r="BA378">
        <f t="shared" si="189"/>
        <v>1.5596920199493711</v>
      </c>
      <c r="BB378" t="str">
        <f t="shared" si="190"/>
        <v>US HY</v>
      </c>
      <c r="BD378">
        <f t="shared" si="191"/>
        <v>-0.36845469704227651</v>
      </c>
      <c r="BE378" t="str">
        <f t="shared" si="192"/>
        <v>Latam</v>
      </c>
      <c r="BF378">
        <f t="shared" si="193"/>
        <v>-0.3020351282064459</v>
      </c>
      <c r="BG378" t="str">
        <f t="shared" si="194"/>
        <v>Oro</v>
      </c>
      <c r="BH378">
        <f t="shared" si="195"/>
        <v>2.9358677783551224E-2</v>
      </c>
      <c r="BI378" t="str">
        <f t="shared" si="196"/>
        <v>Europa equities</v>
      </c>
      <c r="BJ378">
        <f t="shared" si="197"/>
        <v>0.18321921394047216</v>
      </c>
      <c r="BK378" t="str">
        <f t="shared" si="198"/>
        <v>Asia</v>
      </c>
      <c r="BM378">
        <f t="shared" si="199"/>
        <v>0.8158048900363889</v>
      </c>
      <c r="BN378" t="str">
        <f t="shared" si="200"/>
        <v>Latam corp</v>
      </c>
      <c r="BO378">
        <f t="shared" si="201"/>
        <v>1.0688312783663998</v>
      </c>
      <c r="BP378" t="str">
        <f t="shared" si="202"/>
        <v>US IG</v>
      </c>
      <c r="BQ378">
        <f t="shared" si="203"/>
        <v>1.2112458584882813</v>
      </c>
      <c r="BR378" t="str">
        <f t="shared" si="204"/>
        <v>Emerging sov</v>
      </c>
    </row>
    <row r="379" spans="1:70" x14ac:dyDescent="0.2">
      <c r="A379" s="2">
        <v>42767</v>
      </c>
      <c r="B379">
        <v>0.15390411732285161</v>
      </c>
      <c r="C379">
        <v>0.20770034594837419</v>
      </c>
      <c r="D379">
        <v>0.19026498762918739</v>
      </c>
      <c r="E379">
        <v>0.1966540935311798</v>
      </c>
      <c r="F379">
        <v>0.16047158771530259</v>
      </c>
      <c r="G379">
        <v>0.23987011877686629</v>
      </c>
      <c r="H379">
        <v>4.2752719299815542E-2</v>
      </c>
      <c r="I379">
        <v>4.7465386745682611E-2</v>
      </c>
      <c r="J379">
        <v>3.054858996599669E-2</v>
      </c>
      <c r="K379">
        <v>5.5070820482308241E-2</v>
      </c>
      <c r="L379">
        <v>4.6573537779659557E-2</v>
      </c>
      <c r="M379">
        <v>1.5554349283553591E-2</v>
      </c>
      <c r="N379">
        <v>0.1368169442220866</v>
      </c>
      <c r="O379">
        <v>0.17650057263369631</v>
      </c>
      <c r="Q379">
        <v>0.12625804967110049</v>
      </c>
      <c r="R379">
        <v>6.097807532230437E-3</v>
      </c>
      <c r="S379">
        <v>1.2058148135980939E-2</v>
      </c>
      <c r="T379">
        <v>5.7986712899973369E-2</v>
      </c>
      <c r="U379">
        <v>2.9401478160977271E-2</v>
      </c>
      <c r="V379">
        <v>-8.8381271943425155E-2</v>
      </c>
      <c r="W379">
        <v>6.6681075123057765E-2</v>
      </c>
      <c r="X379">
        <v>5.0732489993543517E-2</v>
      </c>
      <c r="Y379">
        <v>6.3234378411410885E-2</v>
      </c>
      <c r="Z379">
        <v>4.4927044647783188E-2</v>
      </c>
      <c r="AA379">
        <v>5.6412004750760143E-2</v>
      </c>
      <c r="AB379">
        <v>2.3445830177690089E-2</v>
      </c>
      <c r="AC379">
        <v>-0.1058479982828601</v>
      </c>
      <c r="AD379">
        <v>-5.3309373083929579E-2</v>
      </c>
      <c r="AF379">
        <f t="shared" si="171"/>
        <v>0.82036823879274967</v>
      </c>
      <c r="AG379">
        <f t="shared" si="172"/>
        <v>2.9358677783551224E-2</v>
      </c>
      <c r="AH379">
        <f t="shared" si="173"/>
        <v>6.337554947041224E-2</v>
      </c>
      <c r="AI379">
        <f t="shared" si="174"/>
        <v>0.29486654388294992</v>
      </c>
      <c r="AJ379">
        <f t="shared" si="175"/>
        <v>0.18321921394047216</v>
      </c>
      <c r="AK379">
        <f t="shared" si="176"/>
        <v>-0.36845469704227651</v>
      </c>
      <c r="AL379">
        <f t="shared" si="177"/>
        <v>1.5596920199493711</v>
      </c>
      <c r="AM379">
        <f t="shared" si="178"/>
        <v>1.0688312783663998</v>
      </c>
      <c r="AN379">
        <f t="shared" si="179"/>
        <v>2.069960626064784</v>
      </c>
      <c r="AO379">
        <f t="shared" si="180"/>
        <v>0.8158048900363889</v>
      </c>
      <c r="AP379">
        <f t="shared" si="181"/>
        <v>1.2112458584882813</v>
      </c>
      <c r="AQ379">
        <f t="shared" si="182"/>
        <v>1.5073488289529775</v>
      </c>
      <c r="AR379">
        <f t="shared" si="183"/>
        <v>-0.77364685262260713</v>
      </c>
      <c r="AS379">
        <f t="shared" si="184"/>
        <v>-0.3020351282064459</v>
      </c>
      <c r="AU379">
        <f t="shared" si="185"/>
        <v>2.069960626064784</v>
      </c>
      <c r="AV379" t="str">
        <f t="shared" si="186"/>
        <v>Europa bonds</v>
      </c>
      <c r="AX379">
        <f t="shared" si="187"/>
        <v>-0.77364685262260713</v>
      </c>
      <c r="AY379" t="str">
        <f t="shared" si="188"/>
        <v>Commodities</v>
      </c>
      <c r="BA379">
        <f t="shared" si="189"/>
        <v>1.5596920199493711</v>
      </c>
      <c r="BB379" t="str">
        <f t="shared" si="190"/>
        <v>US HY</v>
      </c>
      <c r="BD379">
        <f t="shared" si="191"/>
        <v>-0.36845469704227651</v>
      </c>
      <c r="BE379" t="str">
        <f t="shared" si="192"/>
        <v>Latam</v>
      </c>
      <c r="BF379">
        <f t="shared" si="193"/>
        <v>-0.3020351282064459</v>
      </c>
      <c r="BG379" t="str">
        <f t="shared" si="194"/>
        <v>Oro</v>
      </c>
      <c r="BH379">
        <f t="shared" si="195"/>
        <v>2.9358677783551224E-2</v>
      </c>
      <c r="BI379" t="str">
        <f t="shared" si="196"/>
        <v>Europa equities</v>
      </c>
      <c r="BJ379">
        <f t="shared" si="197"/>
        <v>0.18321921394047216</v>
      </c>
      <c r="BK379" t="str">
        <f t="shared" si="198"/>
        <v>Asia</v>
      </c>
      <c r="BM379">
        <f t="shared" si="199"/>
        <v>0.8158048900363889</v>
      </c>
      <c r="BN379" t="str">
        <f t="shared" si="200"/>
        <v>Latam corp</v>
      </c>
      <c r="BO379">
        <f t="shared" si="201"/>
        <v>1.0688312783663998</v>
      </c>
      <c r="BP379" t="str">
        <f t="shared" si="202"/>
        <v>US IG</v>
      </c>
      <c r="BQ379">
        <f t="shared" si="203"/>
        <v>1.2112458584882813</v>
      </c>
      <c r="BR379" t="str">
        <f t="shared" si="204"/>
        <v>Emerging sov</v>
      </c>
    </row>
    <row r="380" spans="1:70" x14ac:dyDescent="0.2">
      <c r="A380" s="2">
        <v>42768</v>
      </c>
      <c r="B380">
        <v>0.15390411732285161</v>
      </c>
      <c r="C380">
        <v>0.20770034594837419</v>
      </c>
      <c r="D380">
        <v>0.19026498762918739</v>
      </c>
      <c r="E380">
        <v>0.1966540935311798</v>
      </c>
      <c r="F380">
        <v>0.16047158771530259</v>
      </c>
      <c r="G380">
        <v>0.23987011877686629</v>
      </c>
      <c r="H380">
        <v>4.2752719299815542E-2</v>
      </c>
      <c r="I380">
        <v>4.7465386745682611E-2</v>
      </c>
      <c r="J380">
        <v>3.054858996599669E-2</v>
      </c>
      <c r="K380">
        <v>5.5070820482308241E-2</v>
      </c>
      <c r="L380">
        <v>4.6573537779659557E-2</v>
      </c>
      <c r="M380">
        <v>1.5554349283553591E-2</v>
      </c>
      <c r="N380">
        <v>0.1368169442220866</v>
      </c>
      <c r="O380">
        <v>0.17650057263369631</v>
      </c>
      <c r="Q380">
        <v>0.12625804967110049</v>
      </c>
      <c r="R380">
        <v>6.097807532230437E-3</v>
      </c>
      <c r="S380">
        <v>1.2058148135980939E-2</v>
      </c>
      <c r="T380">
        <v>5.7986712899973369E-2</v>
      </c>
      <c r="U380">
        <v>2.9401478160977271E-2</v>
      </c>
      <c r="V380">
        <v>-8.8381271943425155E-2</v>
      </c>
      <c r="W380">
        <v>6.6681075123057765E-2</v>
      </c>
      <c r="X380">
        <v>5.0732489993543517E-2</v>
      </c>
      <c r="Y380">
        <v>6.3234378411410885E-2</v>
      </c>
      <c r="Z380">
        <v>4.4927044647783188E-2</v>
      </c>
      <c r="AA380">
        <v>5.6412004750760143E-2</v>
      </c>
      <c r="AB380">
        <v>2.3445830177690089E-2</v>
      </c>
      <c r="AC380">
        <v>-0.1058479982828601</v>
      </c>
      <c r="AD380">
        <v>-5.3309373083929579E-2</v>
      </c>
      <c r="AF380">
        <f t="shared" si="171"/>
        <v>0.82036823879274967</v>
      </c>
      <c r="AG380">
        <f t="shared" si="172"/>
        <v>2.9358677783551224E-2</v>
      </c>
      <c r="AH380">
        <f t="shared" si="173"/>
        <v>6.337554947041224E-2</v>
      </c>
      <c r="AI380">
        <f t="shared" si="174"/>
        <v>0.29486654388294992</v>
      </c>
      <c r="AJ380">
        <f t="shared" si="175"/>
        <v>0.18321921394047216</v>
      </c>
      <c r="AK380">
        <f t="shared" si="176"/>
        <v>-0.36845469704227651</v>
      </c>
      <c r="AL380">
        <f t="shared" si="177"/>
        <v>1.5596920199493711</v>
      </c>
      <c r="AM380">
        <f t="shared" si="178"/>
        <v>1.0688312783663998</v>
      </c>
      <c r="AN380">
        <f t="shared" si="179"/>
        <v>2.069960626064784</v>
      </c>
      <c r="AO380">
        <f t="shared" si="180"/>
        <v>0.8158048900363889</v>
      </c>
      <c r="AP380">
        <f t="shared" si="181"/>
        <v>1.2112458584882813</v>
      </c>
      <c r="AQ380">
        <f t="shared" si="182"/>
        <v>1.5073488289529775</v>
      </c>
      <c r="AR380">
        <f t="shared" si="183"/>
        <v>-0.77364685262260713</v>
      </c>
      <c r="AS380">
        <f t="shared" si="184"/>
        <v>-0.3020351282064459</v>
      </c>
      <c r="AU380">
        <f t="shared" si="185"/>
        <v>2.069960626064784</v>
      </c>
      <c r="AV380" t="str">
        <f t="shared" si="186"/>
        <v>Europa bonds</v>
      </c>
      <c r="AX380">
        <f t="shared" si="187"/>
        <v>-0.77364685262260713</v>
      </c>
      <c r="AY380" t="str">
        <f t="shared" si="188"/>
        <v>Commodities</v>
      </c>
      <c r="BA380">
        <f t="shared" si="189"/>
        <v>1.5596920199493711</v>
      </c>
      <c r="BB380" t="str">
        <f t="shared" si="190"/>
        <v>US HY</v>
      </c>
      <c r="BD380">
        <f t="shared" si="191"/>
        <v>-0.36845469704227651</v>
      </c>
      <c r="BE380" t="str">
        <f t="shared" si="192"/>
        <v>Latam</v>
      </c>
      <c r="BF380">
        <f t="shared" si="193"/>
        <v>-0.3020351282064459</v>
      </c>
      <c r="BG380" t="str">
        <f t="shared" si="194"/>
        <v>Oro</v>
      </c>
      <c r="BH380">
        <f t="shared" si="195"/>
        <v>2.9358677783551224E-2</v>
      </c>
      <c r="BI380" t="str">
        <f t="shared" si="196"/>
        <v>Europa equities</v>
      </c>
      <c r="BJ380">
        <f t="shared" si="197"/>
        <v>0.18321921394047216</v>
      </c>
      <c r="BK380" t="str">
        <f t="shared" si="198"/>
        <v>Asia</v>
      </c>
      <c r="BM380">
        <f t="shared" si="199"/>
        <v>0.8158048900363889</v>
      </c>
      <c r="BN380" t="str">
        <f t="shared" si="200"/>
        <v>Latam corp</v>
      </c>
      <c r="BO380">
        <f t="shared" si="201"/>
        <v>1.0688312783663998</v>
      </c>
      <c r="BP380" t="str">
        <f t="shared" si="202"/>
        <v>US IG</v>
      </c>
      <c r="BQ380">
        <f t="shared" si="203"/>
        <v>1.2112458584882813</v>
      </c>
      <c r="BR380" t="str">
        <f t="shared" si="204"/>
        <v>Emerging sov</v>
      </c>
    </row>
    <row r="381" spans="1:70" x14ac:dyDescent="0.2">
      <c r="A381" s="2">
        <v>42769</v>
      </c>
      <c r="B381">
        <v>0.15390411732285161</v>
      </c>
      <c r="C381">
        <v>0.20770034594837419</v>
      </c>
      <c r="D381">
        <v>0.19026498762918739</v>
      </c>
      <c r="E381">
        <v>0.1966540935311798</v>
      </c>
      <c r="F381">
        <v>0.16047158771530259</v>
      </c>
      <c r="G381">
        <v>0.23987011877686629</v>
      </c>
      <c r="H381">
        <v>4.2752719299815542E-2</v>
      </c>
      <c r="I381">
        <v>4.7465386745682611E-2</v>
      </c>
      <c r="J381">
        <v>3.054858996599669E-2</v>
      </c>
      <c r="K381">
        <v>5.5070820482308241E-2</v>
      </c>
      <c r="L381">
        <v>4.6573537779659557E-2</v>
      </c>
      <c r="M381">
        <v>1.5554349283553591E-2</v>
      </c>
      <c r="N381">
        <v>0.1368169442220866</v>
      </c>
      <c r="O381">
        <v>0.17650057263369631</v>
      </c>
      <c r="Q381">
        <v>0.12625804967110049</v>
      </c>
      <c r="R381">
        <v>6.097807532230437E-3</v>
      </c>
      <c r="S381">
        <v>1.2058148135980939E-2</v>
      </c>
      <c r="T381">
        <v>5.7986712899973369E-2</v>
      </c>
      <c r="U381">
        <v>2.9401478160977271E-2</v>
      </c>
      <c r="V381">
        <v>-8.8381271943425155E-2</v>
      </c>
      <c r="W381">
        <v>6.6681075123057765E-2</v>
      </c>
      <c r="X381">
        <v>5.0732489993543517E-2</v>
      </c>
      <c r="Y381">
        <v>6.3234378411410885E-2</v>
      </c>
      <c r="Z381">
        <v>4.4927044647783188E-2</v>
      </c>
      <c r="AA381">
        <v>5.6412004750760143E-2</v>
      </c>
      <c r="AB381">
        <v>2.3445830177690089E-2</v>
      </c>
      <c r="AC381">
        <v>-0.1058479982828601</v>
      </c>
      <c r="AD381">
        <v>-5.3309373083929579E-2</v>
      </c>
      <c r="AF381">
        <f t="shared" si="171"/>
        <v>0.82036823879274967</v>
      </c>
      <c r="AG381">
        <f t="shared" si="172"/>
        <v>2.9358677783551224E-2</v>
      </c>
      <c r="AH381">
        <f t="shared" si="173"/>
        <v>6.337554947041224E-2</v>
      </c>
      <c r="AI381">
        <f t="shared" si="174"/>
        <v>0.29486654388294992</v>
      </c>
      <c r="AJ381">
        <f t="shared" si="175"/>
        <v>0.18321921394047216</v>
      </c>
      <c r="AK381">
        <f t="shared" si="176"/>
        <v>-0.36845469704227651</v>
      </c>
      <c r="AL381">
        <f t="shared" si="177"/>
        <v>1.5596920199493711</v>
      </c>
      <c r="AM381">
        <f t="shared" si="178"/>
        <v>1.0688312783663998</v>
      </c>
      <c r="AN381">
        <f t="shared" si="179"/>
        <v>2.069960626064784</v>
      </c>
      <c r="AO381">
        <f t="shared" si="180"/>
        <v>0.8158048900363889</v>
      </c>
      <c r="AP381">
        <f t="shared" si="181"/>
        <v>1.2112458584882813</v>
      </c>
      <c r="AQ381">
        <f t="shared" si="182"/>
        <v>1.5073488289529775</v>
      </c>
      <c r="AR381">
        <f t="shared" si="183"/>
        <v>-0.77364685262260713</v>
      </c>
      <c r="AS381">
        <f t="shared" si="184"/>
        <v>-0.3020351282064459</v>
      </c>
      <c r="AU381">
        <f t="shared" si="185"/>
        <v>2.069960626064784</v>
      </c>
      <c r="AV381" t="str">
        <f t="shared" si="186"/>
        <v>Europa bonds</v>
      </c>
      <c r="AX381">
        <f t="shared" si="187"/>
        <v>-0.77364685262260713</v>
      </c>
      <c r="AY381" t="str">
        <f t="shared" si="188"/>
        <v>Commodities</v>
      </c>
      <c r="BA381">
        <f t="shared" si="189"/>
        <v>1.5596920199493711</v>
      </c>
      <c r="BB381" t="str">
        <f t="shared" si="190"/>
        <v>US HY</v>
      </c>
      <c r="BD381">
        <f t="shared" si="191"/>
        <v>-0.36845469704227651</v>
      </c>
      <c r="BE381" t="str">
        <f t="shared" si="192"/>
        <v>Latam</v>
      </c>
      <c r="BF381">
        <f t="shared" si="193"/>
        <v>-0.3020351282064459</v>
      </c>
      <c r="BG381" t="str">
        <f t="shared" si="194"/>
        <v>Oro</v>
      </c>
      <c r="BH381">
        <f t="shared" si="195"/>
        <v>2.9358677783551224E-2</v>
      </c>
      <c r="BI381" t="str">
        <f t="shared" si="196"/>
        <v>Europa equities</v>
      </c>
      <c r="BJ381">
        <f t="shared" si="197"/>
        <v>0.18321921394047216</v>
      </c>
      <c r="BK381" t="str">
        <f t="shared" si="198"/>
        <v>Asia</v>
      </c>
      <c r="BM381">
        <f t="shared" si="199"/>
        <v>0.8158048900363889</v>
      </c>
      <c r="BN381" t="str">
        <f t="shared" si="200"/>
        <v>Latam corp</v>
      </c>
      <c r="BO381">
        <f t="shared" si="201"/>
        <v>1.0688312783663998</v>
      </c>
      <c r="BP381" t="str">
        <f t="shared" si="202"/>
        <v>US IG</v>
      </c>
      <c r="BQ381">
        <f t="shared" si="203"/>
        <v>1.2112458584882813</v>
      </c>
      <c r="BR381" t="str">
        <f t="shared" si="204"/>
        <v>Emerging sov</v>
      </c>
    </row>
    <row r="382" spans="1:70" x14ac:dyDescent="0.2">
      <c r="A382" s="2">
        <v>42772</v>
      </c>
      <c r="B382">
        <v>0.15390411732285161</v>
      </c>
      <c r="C382">
        <v>0.20770034594837419</v>
      </c>
      <c r="D382">
        <v>0.19026498762918739</v>
      </c>
      <c r="E382">
        <v>0.1966540935311798</v>
      </c>
      <c r="F382">
        <v>0.16047158771530259</v>
      </c>
      <c r="G382">
        <v>0.23987011877686629</v>
      </c>
      <c r="H382">
        <v>4.2752719299815542E-2</v>
      </c>
      <c r="I382">
        <v>4.7465386745682611E-2</v>
      </c>
      <c r="J382">
        <v>3.054858996599669E-2</v>
      </c>
      <c r="K382">
        <v>5.5070820482308241E-2</v>
      </c>
      <c r="L382">
        <v>4.6573537779659557E-2</v>
      </c>
      <c r="M382">
        <v>1.5554349283553591E-2</v>
      </c>
      <c r="N382">
        <v>0.1368169442220866</v>
      </c>
      <c r="O382">
        <v>0.17650057263369631</v>
      </c>
      <c r="Q382">
        <v>0.12625804967110049</v>
      </c>
      <c r="R382">
        <v>6.097807532230437E-3</v>
      </c>
      <c r="S382">
        <v>1.2058148135980939E-2</v>
      </c>
      <c r="T382">
        <v>5.7986712899973369E-2</v>
      </c>
      <c r="U382">
        <v>2.9401478160977271E-2</v>
      </c>
      <c r="V382">
        <v>-8.8381271943425155E-2</v>
      </c>
      <c r="W382">
        <v>6.6681075123057765E-2</v>
      </c>
      <c r="X382">
        <v>5.0732489993543517E-2</v>
      </c>
      <c r="Y382">
        <v>6.3234378411410885E-2</v>
      </c>
      <c r="Z382">
        <v>4.4927044647783188E-2</v>
      </c>
      <c r="AA382">
        <v>5.6412004750760143E-2</v>
      </c>
      <c r="AB382">
        <v>2.3445830177690089E-2</v>
      </c>
      <c r="AC382">
        <v>-0.1058479982828601</v>
      </c>
      <c r="AD382">
        <v>-5.3309373083929579E-2</v>
      </c>
      <c r="AF382">
        <f t="shared" si="171"/>
        <v>0.82036823879274967</v>
      </c>
      <c r="AG382">
        <f t="shared" si="172"/>
        <v>2.9358677783551224E-2</v>
      </c>
      <c r="AH382">
        <f t="shared" si="173"/>
        <v>6.337554947041224E-2</v>
      </c>
      <c r="AI382">
        <f t="shared" si="174"/>
        <v>0.29486654388294992</v>
      </c>
      <c r="AJ382">
        <f t="shared" si="175"/>
        <v>0.18321921394047216</v>
      </c>
      <c r="AK382">
        <f t="shared" si="176"/>
        <v>-0.36845469704227651</v>
      </c>
      <c r="AL382">
        <f t="shared" si="177"/>
        <v>1.5596920199493711</v>
      </c>
      <c r="AM382">
        <f t="shared" si="178"/>
        <v>1.0688312783663998</v>
      </c>
      <c r="AN382">
        <f t="shared" si="179"/>
        <v>2.069960626064784</v>
      </c>
      <c r="AO382">
        <f t="shared" si="180"/>
        <v>0.8158048900363889</v>
      </c>
      <c r="AP382">
        <f t="shared" si="181"/>
        <v>1.2112458584882813</v>
      </c>
      <c r="AQ382">
        <f t="shared" si="182"/>
        <v>1.5073488289529775</v>
      </c>
      <c r="AR382">
        <f t="shared" si="183"/>
        <v>-0.77364685262260713</v>
      </c>
      <c r="AS382">
        <f t="shared" si="184"/>
        <v>-0.3020351282064459</v>
      </c>
      <c r="AU382">
        <f t="shared" si="185"/>
        <v>2.069960626064784</v>
      </c>
      <c r="AV382" t="str">
        <f t="shared" si="186"/>
        <v>Europa bonds</v>
      </c>
      <c r="AX382">
        <f t="shared" si="187"/>
        <v>-0.77364685262260713</v>
      </c>
      <c r="AY382" t="str">
        <f t="shared" si="188"/>
        <v>Commodities</v>
      </c>
      <c r="BA382">
        <f t="shared" si="189"/>
        <v>1.5596920199493711</v>
      </c>
      <c r="BB382" t="str">
        <f t="shared" si="190"/>
        <v>US HY</v>
      </c>
      <c r="BD382">
        <f t="shared" si="191"/>
        <v>-0.36845469704227651</v>
      </c>
      <c r="BE382" t="str">
        <f t="shared" si="192"/>
        <v>Latam</v>
      </c>
      <c r="BF382">
        <f t="shared" si="193"/>
        <v>-0.3020351282064459</v>
      </c>
      <c r="BG382" t="str">
        <f t="shared" si="194"/>
        <v>Oro</v>
      </c>
      <c r="BH382">
        <f t="shared" si="195"/>
        <v>2.9358677783551224E-2</v>
      </c>
      <c r="BI382" t="str">
        <f t="shared" si="196"/>
        <v>Europa equities</v>
      </c>
      <c r="BJ382">
        <f t="shared" si="197"/>
        <v>0.18321921394047216</v>
      </c>
      <c r="BK382" t="str">
        <f t="shared" si="198"/>
        <v>Asia</v>
      </c>
      <c r="BM382">
        <f t="shared" si="199"/>
        <v>0.8158048900363889</v>
      </c>
      <c r="BN382" t="str">
        <f t="shared" si="200"/>
        <v>Latam corp</v>
      </c>
      <c r="BO382">
        <f t="shared" si="201"/>
        <v>1.0688312783663998</v>
      </c>
      <c r="BP382" t="str">
        <f t="shared" si="202"/>
        <v>US IG</v>
      </c>
      <c r="BQ382">
        <f t="shared" si="203"/>
        <v>1.2112458584882813</v>
      </c>
      <c r="BR382" t="str">
        <f t="shared" si="204"/>
        <v>Emerging sov</v>
      </c>
    </row>
    <row r="383" spans="1:70" x14ac:dyDescent="0.2">
      <c r="A383" s="2">
        <v>42773</v>
      </c>
      <c r="B383">
        <v>0.15390411732285161</v>
      </c>
      <c r="C383">
        <v>0.20770034594837419</v>
      </c>
      <c r="D383">
        <v>0.19026498762918739</v>
      </c>
      <c r="E383">
        <v>0.1966540935311798</v>
      </c>
      <c r="F383">
        <v>0.16047158771530259</v>
      </c>
      <c r="G383">
        <v>0.23987011877686629</v>
      </c>
      <c r="H383">
        <v>4.2752719299815542E-2</v>
      </c>
      <c r="I383">
        <v>4.7465386745682611E-2</v>
      </c>
      <c r="J383">
        <v>3.054858996599669E-2</v>
      </c>
      <c r="K383">
        <v>5.5070820482308241E-2</v>
      </c>
      <c r="L383">
        <v>4.6573537779659557E-2</v>
      </c>
      <c r="M383">
        <v>1.5554349283553591E-2</v>
      </c>
      <c r="N383">
        <v>0.1368169442220866</v>
      </c>
      <c r="O383">
        <v>0.17650057263369631</v>
      </c>
      <c r="Q383">
        <v>0.12625804967110049</v>
      </c>
      <c r="R383">
        <v>6.097807532230437E-3</v>
      </c>
      <c r="S383">
        <v>1.2058148135980939E-2</v>
      </c>
      <c r="T383">
        <v>5.7986712899973369E-2</v>
      </c>
      <c r="U383">
        <v>2.9401478160977271E-2</v>
      </c>
      <c r="V383">
        <v>-8.8381271943425155E-2</v>
      </c>
      <c r="W383">
        <v>6.6681075123057765E-2</v>
      </c>
      <c r="X383">
        <v>5.0732489993543517E-2</v>
      </c>
      <c r="Y383">
        <v>6.3234378411410885E-2</v>
      </c>
      <c r="Z383">
        <v>4.4927044647783188E-2</v>
      </c>
      <c r="AA383">
        <v>5.6412004750760143E-2</v>
      </c>
      <c r="AB383">
        <v>2.3445830177690089E-2</v>
      </c>
      <c r="AC383">
        <v>-0.1058479982828601</v>
      </c>
      <c r="AD383">
        <v>-5.3309373083929579E-2</v>
      </c>
      <c r="AF383">
        <f t="shared" si="171"/>
        <v>0.82036823879274967</v>
      </c>
      <c r="AG383">
        <f t="shared" si="172"/>
        <v>2.9358677783551224E-2</v>
      </c>
      <c r="AH383">
        <f t="shared" si="173"/>
        <v>6.337554947041224E-2</v>
      </c>
      <c r="AI383">
        <f t="shared" si="174"/>
        <v>0.29486654388294992</v>
      </c>
      <c r="AJ383">
        <f t="shared" si="175"/>
        <v>0.18321921394047216</v>
      </c>
      <c r="AK383">
        <f t="shared" si="176"/>
        <v>-0.36845469704227651</v>
      </c>
      <c r="AL383">
        <f t="shared" si="177"/>
        <v>1.5596920199493711</v>
      </c>
      <c r="AM383">
        <f t="shared" si="178"/>
        <v>1.0688312783663998</v>
      </c>
      <c r="AN383">
        <f t="shared" si="179"/>
        <v>2.069960626064784</v>
      </c>
      <c r="AO383">
        <f t="shared" si="180"/>
        <v>0.8158048900363889</v>
      </c>
      <c r="AP383">
        <f t="shared" si="181"/>
        <v>1.2112458584882813</v>
      </c>
      <c r="AQ383">
        <f t="shared" si="182"/>
        <v>1.5073488289529775</v>
      </c>
      <c r="AR383">
        <f t="shared" si="183"/>
        <v>-0.77364685262260713</v>
      </c>
      <c r="AS383">
        <f t="shared" si="184"/>
        <v>-0.3020351282064459</v>
      </c>
      <c r="AU383">
        <f t="shared" si="185"/>
        <v>2.069960626064784</v>
      </c>
      <c r="AV383" t="str">
        <f t="shared" si="186"/>
        <v>Europa bonds</v>
      </c>
      <c r="AX383">
        <f t="shared" si="187"/>
        <v>-0.77364685262260713</v>
      </c>
      <c r="AY383" t="str">
        <f t="shared" si="188"/>
        <v>Commodities</v>
      </c>
      <c r="BA383">
        <f t="shared" si="189"/>
        <v>1.5596920199493711</v>
      </c>
      <c r="BB383" t="str">
        <f t="shared" si="190"/>
        <v>US HY</v>
      </c>
      <c r="BD383">
        <f t="shared" si="191"/>
        <v>-0.36845469704227651</v>
      </c>
      <c r="BE383" t="str">
        <f t="shared" si="192"/>
        <v>Latam</v>
      </c>
      <c r="BF383">
        <f t="shared" si="193"/>
        <v>-0.3020351282064459</v>
      </c>
      <c r="BG383" t="str">
        <f t="shared" si="194"/>
        <v>Oro</v>
      </c>
      <c r="BH383">
        <f t="shared" si="195"/>
        <v>2.9358677783551224E-2</v>
      </c>
      <c r="BI383" t="str">
        <f t="shared" si="196"/>
        <v>Europa equities</v>
      </c>
      <c r="BJ383">
        <f t="shared" si="197"/>
        <v>0.18321921394047216</v>
      </c>
      <c r="BK383" t="str">
        <f t="shared" si="198"/>
        <v>Asia</v>
      </c>
      <c r="BM383">
        <f t="shared" si="199"/>
        <v>0.8158048900363889</v>
      </c>
      <c r="BN383" t="str">
        <f t="shared" si="200"/>
        <v>Latam corp</v>
      </c>
      <c r="BO383">
        <f t="shared" si="201"/>
        <v>1.0688312783663998</v>
      </c>
      <c r="BP383" t="str">
        <f t="shared" si="202"/>
        <v>US IG</v>
      </c>
      <c r="BQ383">
        <f t="shared" si="203"/>
        <v>1.2112458584882813</v>
      </c>
      <c r="BR383" t="str">
        <f t="shared" si="204"/>
        <v>Emerging sov</v>
      </c>
    </row>
    <row r="384" spans="1:70" x14ac:dyDescent="0.2">
      <c r="A384" s="2">
        <v>42774</v>
      </c>
      <c r="B384">
        <v>0.15390411732285161</v>
      </c>
      <c r="C384">
        <v>0.20770034594837419</v>
      </c>
      <c r="D384">
        <v>0.19026498762918739</v>
      </c>
      <c r="E384">
        <v>0.1966540935311798</v>
      </c>
      <c r="F384">
        <v>0.16047158771530259</v>
      </c>
      <c r="G384">
        <v>0.23987011877686629</v>
      </c>
      <c r="H384">
        <v>4.2752719299815542E-2</v>
      </c>
      <c r="I384">
        <v>4.7465386745682611E-2</v>
      </c>
      <c r="J384">
        <v>3.054858996599669E-2</v>
      </c>
      <c r="K384">
        <v>5.5070820482308241E-2</v>
      </c>
      <c r="L384">
        <v>4.6573537779659557E-2</v>
      </c>
      <c r="M384">
        <v>1.5554349283553591E-2</v>
      </c>
      <c r="N384">
        <v>0.1368169442220866</v>
      </c>
      <c r="O384">
        <v>0.17650057263369631</v>
      </c>
      <c r="Q384">
        <v>0.12625804967110049</v>
      </c>
      <c r="R384">
        <v>6.097807532230437E-3</v>
      </c>
      <c r="S384">
        <v>1.2058148135980939E-2</v>
      </c>
      <c r="T384">
        <v>5.7986712899973369E-2</v>
      </c>
      <c r="U384">
        <v>2.9401478160977271E-2</v>
      </c>
      <c r="V384">
        <v>-8.8381271943425155E-2</v>
      </c>
      <c r="W384">
        <v>6.6681075123057765E-2</v>
      </c>
      <c r="X384">
        <v>5.0732489993543517E-2</v>
      </c>
      <c r="Y384">
        <v>6.3234378411410885E-2</v>
      </c>
      <c r="Z384">
        <v>4.4927044647783188E-2</v>
      </c>
      <c r="AA384">
        <v>5.6412004750760143E-2</v>
      </c>
      <c r="AB384">
        <v>2.3445830177690089E-2</v>
      </c>
      <c r="AC384">
        <v>-0.1058479982828601</v>
      </c>
      <c r="AD384">
        <v>-5.3309373083929579E-2</v>
      </c>
      <c r="AF384">
        <f t="shared" si="171"/>
        <v>0.82036823879274967</v>
      </c>
      <c r="AG384">
        <f t="shared" si="172"/>
        <v>2.9358677783551224E-2</v>
      </c>
      <c r="AH384">
        <f t="shared" si="173"/>
        <v>6.337554947041224E-2</v>
      </c>
      <c r="AI384">
        <f t="shared" si="174"/>
        <v>0.29486654388294992</v>
      </c>
      <c r="AJ384">
        <f t="shared" si="175"/>
        <v>0.18321921394047216</v>
      </c>
      <c r="AK384">
        <f t="shared" si="176"/>
        <v>-0.36845469704227651</v>
      </c>
      <c r="AL384">
        <f t="shared" si="177"/>
        <v>1.5596920199493711</v>
      </c>
      <c r="AM384">
        <f t="shared" si="178"/>
        <v>1.0688312783663998</v>
      </c>
      <c r="AN384">
        <f t="shared" si="179"/>
        <v>2.069960626064784</v>
      </c>
      <c r="AO384">
        <f t="shared" si="180"/>
        <v>0.8158048900363889</v>
      </c>
      <c r="AP384">
        <f t="shared" si="181"/>
        <v>1.2112458584882813</v>
      </c>
      <c r="AQ384">
        <f t="shared" si="182"/>
        <v>1.5073488289529775</v>
      </c>
      <c r="AR384">
        <f t="shared" si="183"/>
        <v>-0.77364685262260713</v>
      </c>
      <c r="AS384">
        <f t="shared" si="184"/>
        <v>-0.3020351282064459</v>
      </c>
      <c r="AU384">
        <f t="shared" si="185"/>
        <v>2.069960626064784</v>
      </c>
      <c r="AV384" t="str">
        <f t="shared" si="186"/>
        <v>Europa bonds</v>
      </c>
      <c r="AX384">
        <f t="shared" si="187"/>
        <v>-0.77364685262260713</v>
      </c>
      <c r="AY384" t="str">
        <f t="shared" si="188"/>
        <v>Commodities</v>
      </c>
      <c r="BA384">
        <f t="shared" si="189"/>
        <v>1.5596920199493711</v>
      </c>
      <c r="BB384" t="str">
        <f t="shared" si="190"/>
        <v>US HY</v>
      </c>
      <c r="BD384">
        <f t="shared" si="191"/>
        <v>-0.36845469704227651</v>
      </c>
      <c r="BE384" t="str">
        <f t="shared" si="192"/>
        <v>Latam</v>
      </c>
      <c r="BF384">
        <f t="shared" si="193"/>
        <v>-0.3020351282064459</v>
      </c>
      <c r="BG384" t="str">
        <f t="shared" si="194"/>
        <v>Oro</v>
      </c>
      <c r="BH384">
        <f t="shared" si="195"/>
        <v>2.9358677783551224E-2</v>
      </c>
      <c r="BI384" t="str">
        <f t="shared" si="196"/>
        <v>Europa equities</v>
      </c>
      <c r="BJ384">
        <f t="shared" si="197"/>
        <v>0.18321921394047216</v>
      </c>
      <c r="BK384" t="str">
        <f t="shared" si="198"/>
        <v>Asia</v>
      </c>
      <c r="BM384">
        <f t="shared" si="199"/>
        <v>0.8158048900363889</v>
      </c>
      <c r="BN384" t="str">
        <f t="shared" si="200"/>
        <v>Latam corp</v>
      </c>
      <c r="BO384">
        <f t="shared" si="201"/>
        <v>1.0688312783663998</v>
      </c>
      <c r="BP384" t="str">
        <f t="shared" si="202"/>
        <v>US IG</v>
      </c>
      <c r="BQ384">
        <f t="shared" si="203"/>
        <v>1.2112458584882813</v>
      </c>
      <c r="BR384" t="str">
        <f t="shared" si="204"/>
        <v>Emerging sov</v>
      </c>
    </row>
    <row r="385" spans="1:70" x14ac:dyDescent="0.2">
      <c r="A385" s="2">
        <v>42775</v>
      </c>
      <c r="B385">
        <v>0.15390411732285161</v>
      </c>
      <c r="C385">
        <v>0.20770034594837419</v>
      </c>
      <c r="D385">
        <v>0.19026498762918739</v>
      </c>
      <c r="E385">
        <v>0.1966540935311798</v>
      </c>
      <c r="F385">
        <v>0.16047158771530259</v>
      </c>
      <c r="G385">
        <v>0.23987011877686629</v>
      </c>
      <c r="H385">
        <v>4.2752719299815542E-2</v>
      </c>
      <c r="I385">
        <v>4.7465386745682611E-2</v>
      </c>
      <c r="J385">
        <v>3.054858996599669E-2</v>
      </c>
      <c r="K385">
        <v>5.5070820482308241E-2</v>
      </c>
      <c r="L385">
        <v>4.6573537779659557E-2</v>
      </c>
      <c r="M385">
        <v>1.5554349283553591E-2</v>
      </c>
      <c r="N385">
        <v>0.1368169442220866</v>
      </c>
      <c r="O385">
        <v>0.17650057263369631</v>
      </c>
      <c r="Q385">
        <v>0.12625804967110049</v>
      </c>
      <c r="R385">
        <v>6.097807532230437E-3</v>
      </c>
      <c r="S385">
        <v>1.2058148135980939E-2</v>
      </c>
      <c r="T385">
        <v>5.7986712899973369E-2</v>
      </c>
      <c r="U385">
        <v>2.9401478160977271E-2</v>
      </c>
      <c r="V385">
        <v>-8.8381271943425155E-2</v>
      </c>
      <c r="W385">
        <v>6.6681075123057765E-2</v>
      </c>
      <c r="X385">
        <v>5.0732489993543517E-2</v>
      </c>
      <c r="Y385">
        <v>6.3234378411410885E-2</v>
      </c>
      <c r="Z385">
        <v>4.4927044647783188E-2</v>
      </c>
      <c r="AA385">
        <v>5.6412004750760143E-2</v>
      </c>
      <c r="AB385">
        <v>2.3445830177690089E-2</v>
      </c>
      <c r="AC385">
        <v>-0.1058479982828601</v>
      </c>
      <c r="AD385">
        <v>-5.3309373083929579E-2</v>
      </c>
      <c r="AF385">
        <f t="shared" si="171"/>
        <v>0.82036823879274967</v>
      </c>
      <c r="AG385">
        <f t="shared" si="172"/>
        <v>2.9358677783551224E-2</v>
      </c>
      <c r="AH385">
        <f t="shared" si="173"/>
        <v>6.337554947041224E-2</v>
      </c>
      <c r="AI385">
        <f t="shared" si="174"/>
        <v>0.29486654388294992</v>
      </c>
      <c r="AJ385">
        <f t="shared" si="175"/>
        <v>0.18321921394047216</v>
      </c>
      <c r="AK385">
        <f t="shared" si="176"/>
        <v>-0.36845469704227651</v>
      </c>
      <c r="AL385">
        <f t="shared" si="177"/>
        <v>1.5596920199493711</v>
      </c>
      <c r="AM385">
        <f t="shared" si="178"/>
        <v>1.0688312783663998</v>
      </c>
      <c r="AN385">
        <f t="shared" si="179"/>
        <v>2.069960626064784</v>
      </c>
      <c r="AO385">
        <f t="shared" si="180"/>
        <v>0.8158048900363889</v>
      </c>
      <c r="AP385">
        <f t="shared" si="181"/>
        <v>1.2112458584882813</v>
      </c>
      <c r="AQ385">
        <f t="shared" si="182"/>
        <v>1.5073488289529775</v>
      </c>
      <c r="AR385">
        <f t="shared" si="183"/>
        <v>-0.77364685262260713</v>
      </c>
      <c r="AS385">
        <f t="shared" si="184"/>
        <v>-0.3020351282064459</v>
      </c>
      <c r="AU385">
        <f t="shared" si="185"/>
        <v>2.069960626064784</v>
      </c>
      <c r="AV385" t="str">
        <f t="shared" si="186"/>
        <v>Europa bonds</v>
      </c>
      <c r="AX385">
        <f t="shared" si="187"/>
        <v>-0.77364685262260713</v>
      </c>
      <c r="AY385" t="str">
        <f t="shared" si="188"/>
        <v>Commodities</v>
      </c>
      <c r="BA385">
        <f t="shared" si="189"/>
        <v>1.5596920199493711</v>
      </c>
      <c r="BB385" t="str">
        <f t="shared" si="190"/>
        <v>US HY</v>
      </c>
      <c r="BD385">
        <f t="shared" si="191"/>
        <v>-0.36845469704227651</v>
      </c>
      <c r="BE385" t="str">
        <f t="shared" si="192"/>
        <v>Latam</v>
      </c>
      <c r="BF385">
        <f t="shared" si="193"/>
        <v>-0.3020351282064459</v>
      </c>
      <c r="BG385" t="str">
        <f t="shared" si="194"/>
        <v>Oro</v>
      </c>
      <c r="BH385">
        <f t="shared" si="195"/>
        <v>2.9358677783551224E-2</v>
      </c>
      <c r="BI385" t="str">
        <f t="shared" si="196"/>
        <v>Europa equities</v>
      </c>
      <c r="BJ385">
        <f t="shared" si="197"/>
        <v>0.18321921394047216</v>
      </c>
      <c r="BK385" t="str">
        <f t="shared" si="198"/>
        <v>Asia</v>
      </c>
      <c r="BM385">
        <f t="shared" si="199"/>
        <v>0.8158048900363889</v>
      </c>
      <c r="BN385" t="str">
        <f t="shared" si="200"/>
        <v>Latam corp</v>
      </c>
      <c r="BO385">
        <f t="shared" si="201"/>
        <v>1.0688312783663998</v>
      </c>
      <c r="BP385" t="str">
        <f t="shared" si="202"/>
        <v>US IG</v>
      </c>
      <c r="BQ385">
        <f t="shared" si="203"/>
        <v>1.2112458584882813</v>
      </c>
      <c r="BR385" t="str">
        <f t="shared" si="204"/>
        <v>Emerging sov</v>
      </c>
    </row>
    <row r="386" spans="1:70" x14ac:dyDescent="0.2">
      <c r="A386" s="2">
        <v>42776</v>
      </c>
      <c r="B386">
        <v>0.15390411732285161</v>
      </c>
      <c r="C386">
        <v>0.20770034594837419</v>
      </c>
      <c r="D386">
        <v>0.19026498762918739</v>
      </c>
      <c r="E386">
        <v>0.1966540935311798</v>
      </c>
      <c r="F386">
        <v>0.16047158771530259</v>
      </c>
      <c r="G386">
        <v>0.23987011877686629</v>
      </c>
      <c r="H386">
        <v>4.2752719299815542E-2</v>
      </c>
      <c r="I386">
        <v>4.7465386745682611E-2</v>
      </c>
      <c r="J386">
        <v>3.054858996599669E-2</v>
      </c>
      <c r="K386">
        <v>5.5070820482308241E-2</v>
      </c>
      <c r="L386">
        <v>4.6573537779659557E-2</v>
      </c>
      <c r="M386">
        <v>1.5554349283553591E-2</v>
      </c>
      <c r="N386">
        <v>0.1368169442220866</v>
      </c>
      <c r="O386">
        <v>0.17650057263369631</v>
      </c>
      <c r="Q386">
        <v>0.12625804967110049</v>
      </c>
      <c r="R386">
        <v>6.097807532230437E-3</v>
      </c>
      <c r="S386">
        <v>1.2058148135980939E-2</v>
      </c>
      <c r="T386">
        <v>5.7986712899973369E-2</v>
      </c>
      <c r="U386">
        <v>2.9401478160977271E-2</v>
      </c>
      <c r="V386">
        <v>-8.8381271943425155E-2</v>
      </c>
      <c r="W386">
        <v>6.6681075123057765E-2</v>
      </c>
      <c r="X386">
        <v>5.0732489993543517E-2</v>
      </c>
      <c r="Y386">
        <v>6.3234378411410885E-2</v>
      </c>
      <c r="Z386">
        <v>4.4927044647783188E-2</v>
      </c>
      <c r="AA386">
        <v>5.6412004750760143E-2</v>
      </c>
      <c r="AB386">
        <v>2.3445830177690089E-2</v>
      </c>
      <c r="AC386">
        <v>-0.1058479982828601</v>
      </c>
      <c r="AD386">
        <v>-5.3309373083929579E-2</v>
      </c>
      <c r="AF386">
        <f t="shared" si="171"/>
        <v>0.82036823879274967</v>
      </c>
      <c r="AG386">
        <f t="shared" si="172"/>
        <v>2.9358677783551224E-2</v>
      </c>
      <c r="AH386">
        <f t="shared" si="173"/>
        <v>6.337554947041224E-2</v>
      </c>
      <c r="AI386">
        <f t="shared" si="174"/>
        <v>0.29486654388294992</v>
      </c>
      <c r="AJ386">
        <f t="shared" si="175"/>
        <v>0.18321921394047216</v>
      </c>
      <c r="AK386">
        <f t="shared" si="176"/>
        <v>-0.36845469704227651</v>
      </c>
      <c r="AL386">
        <f t="shared" si="177"/>
        <v>1.5596920199493711</v>
      </c>
      <c r="AM386">
        <f t="shared" si="178"/>
        <v>1.0688312783663998</v>
      </c>
      <c r="AN386">
        <f t="shared" si="179"/>
        <v>2.069960626064784</v>
      </c>
      <c r="AO386">
        <f t="shared" si="180"/>
        <v>0.8158048900363889</v>
      </c>
      <c r="AP386">
        <f t="shared" si="181"/>
        <v>1.2112458584882813</v>
      </c>
      <c r="AQ386">
        <f t="shared" si="182"/>
        <v>1.5073488289529775</v>
      </c>
      <c r="AR386">
        <f t="shared" si="183"/>
        <v>-0.77364685262260713</v>
      </c>
      <c r="AS386">
        <f t="shared" si="184"/>
        <v>-0.3020351282064459</v>
      </c>
      <c r="AU386">
        <f t="shared" si="185"/>
        <v>2.069960626064784</v>
      </c>
      <c r="AV386" t="str">
        <f t="shared" si="186"/>
        <v>Europa bonds</v>
      </c>
      <c r="AX386">
        <f t="shared" si="187"/>
        <v>-0.77364685262260713</v>
      </c>
      <c r="AY386" t="str">
        <f t="shared" si="188"/>
        <v>Commodities</v>
      </c>
      <c r="BA386">
        <f t="shared" si="189"/>
        <v>1.5596920199493711</v>
      </c>
      <c r="BB386" t="str">
        <f t="shared" si="190"/>
        <v>US HY</v>
      </c>
      <c r="BD386">
        <f t="shared" si="191"/>
        <v>-0.36845469704227651</v>
      </c>
      <c r="BE386" t="str">
        <f t="shared" si="192"/>
        <v>Latam</v>
      </c>
      <c r="BF386">
        <f t="shared" si="193"/>
        <v>-0.3020351282064459</v>
      </c>
      <c r="BG386" t="str">
        <f t="shared" si="194"/>
        <v>Oro</v>
      </c>
      <c r="BH386">
        <f t="shared" si="195"/>
        <v>2.9358677783551224E-2</v>
      </c>
      <c r="BI386" t="str">
        <f t="shared" si="196"/>
        <v>Europa equities</v>
      </c>
      <c r="BJ386">
        <f t="shared" si="197"/>
        <v>0.18321921394047216</v>
      </c>
      <c r="BK386" t="str">
        <f t="shared" si="198"/>
        <v>Asia</v>
      </c>
      <c r="BM386">
        <f t="shared" si="199"/>
        <v>0.8158048900363889</v>
      </c>
      <c r="BN386" t="str">
        <f t="shared" si="200"/>
        <v>Latam corp</v>
      </c>
      <c r="BO386">
        <f t="shared" si="201"/>
        <v>1.0688312783663998</v>
      </c>
      <c r="BP386" t="str">
        <f t="shared" si="202"/>
        <v>US IG</v>
      </c>
      <c r="BQ386">
        <f t="shared" si="203"/>
        <v>1.2112458584882813</v>
      </c>
      <c r="BR386" t="str">
        <f t="shared" si="204"/>
        <v>Emerging sov</v>
      </c>
    </row>
    <row r="387" spans="1:70" x14ac:dyDescent="0.2">
      <c r="A387" s="2">
        <v>42779</v>
      </c>
      <c r="B387">
        <v>0.15390411732285161</v>
      </c>
      <c r="C387">
        <v>0.20770034594837419</v>
      </c>
      <c r="D387">
        <v>0.19026498762918739</v>
      </c>
      <c r="E387">
        <v>0.1966540935311798</v>
      </c>
      <c r="F387">
        <v>0.16047158771530259</v>
      </c>
      <c r="G387">
        <v>0.23987011877686629</v>
      </c>
      <c r="H387">
        <v>4.2752719299815542E-2</v>
      </c>
      <c r="I387">
        <v>4.7465386745682611E-2</v>
      </c>
      <c r="J387">
        <v>3.054858996599669E-2</v>
      </c>
      <c r="K387">
        <v>5.5070820482308241E-2</v>
      </c>
      <c r="L387">
        <v>4.6573537779659557E-2</v>
      </c>
      <c r="M387">
        <v>1.5554349283553591E-2</v>
      </c>
      <c r="N387">
        <v>0.1368169442220866</v>
      </c>
      <c r="O387">
        <v>0.17650057263369631</v>
      </c>
      <c r="Q387">
        <v>0.12625804967110049</v>
      </c>
      <c r="R387">
        <v>6.097807532230437E-3</v>
      </c>
      <c r="S387">
        <v>1.2058148135980939E-2</v>
      </c>
      <c r="T387">
        <v>5.7986712899973369E-2</v>
      </c>
      <c r="U387">
        <v>2.9401478160977271E-2</v>
      </c>
      <c r="V387">
        <v>-8.8381271943425155E-2</v>
      </c>
      <c r="W387">
        <v>6.6681075123057765E-2</v>
      </c>
      <c r="X387">
        <v>5.0732489993543517E-2</v>
      </c>
      <c r="Y387">
        <v>6.3234378411410885E-2</v>
      </c>
      <c r="Z387">
        <v>4.4927044647783188E-2</v>
      </c>
      <c r="AA387">
        <v>5.6412004750760143E-2</v>
      </c>
      <c r="AB387">
        <v>2.3445830177690089E-2</v>
      </c>
      <c r="AC387">
        <v>-0.1058479982828601</v>
      </c>
      <c r="AD387">
        <v>-5.3309373083929579E-2</v>
      </c>
      <c r="AF387">
        <f t="shared" ref="AF387:AF450" si="205">Q387/B387</f>
        <v>0.82036823879274967</v>
      </c>
      <c r="AG387">
        <f t="shared" ref="AG387:AG450" si="206">R387/C387</f>
        <v>2.9358677783551224E-2</v>
      </c>
      <c r="AH387">
        <f t="shared" ref="AH387:AH450" si="207">S387/D387</f>
        <v>6.337554947041224E-2</v>
      </c>
      <c r="AI387">
        <f t="shared" ref="AI387:AI450" si="208">T387/E387</f>
        <v>0.29486654388294992</v>
      </c>
      <c r="AJ387">
        <f t="shared" ref="AJ387:AJ450" si="209">U387/F387</f>
        <v>0.18321921394047216</v>
      </c>
      <c r="AK387">
        <f t="shared" ref="AK387:AK450" si="210">V387/G387</f>
        <v>-0.36845469704227651</v>
      </c>
      <c r="AL387">
        <f t="shared" ref="AL387:AL450" si="211">W387/H387</f>
        <v>1.5596920199493711</v>
      </c>
      <c r="AM387">
        <f t="shared" ref="AM387:AM450" si="212">X387/I387</f>
        <v>1.0688312783663998</v>
      </c>
      <c r="AN387">
        <f t="shared" ref="AN387:AN450" si="213">Y387/J387</f>
        <v>2.069960626064784</v>
      </c>
      <c r="AO387">
        <f t="shared" ref="AO387:AO450" si="214">Z387/K387</f>
        <v>0.8158048900363889</v>
      </c>
      <c r="AP387">
        <f t="shared" ref="AP387:AP450" si="215">AA387/L387</f>
        <v>1.2112458584882813</v>
      </c>
      <c r="AQ387">
        <f t="shared" ref="AQ387:AQ450" si="216">AB387/M387</f>
        <v>1.5073488289529775</v>
      </c>
      <c r="AR387">
        <f t="shared" ref="AR387:AR450" si="217">AC387/N387</f>
        <v>-0.77364685262260713</v>
      </c>
      <c r="AS387">
        <f t="shared" ref="AS387:AS450" si="218">AD387/O387</f>
        <v>-0.3020351282064459</v>
      </c>
      <c r="AU387">
        <f t="shared" ref="AU387:AU450" si="219">MAX(AF387:AS387)</f>
        <v>2.069960626064784</v>
      </c>
      <c r="AV387" t="str">
        <f t="shared" ref="AV387:AV450" si="220">INDEX($AF$1:$AS$1,1,MATCH(AU387,AF387:AS387,0))</f>
        <v>Europa bonds</v>
      </c>
      <c r="AX387">
        <f t="shared" ref="AX387:AX450" si="221">MIN(AF387:AS387)</f>
        <v>-0.77364685262260713</v>
      </c>
      <c r="AY387" t="str">
        <f t="shared" ref="AY387:AY450" si="222">INDEX($AF$1:$AS$1,1,MATCH(AX387,AF387:AS387,0))</f>
        <v>Commodities</v>
      </c>
      <c r="BA387">
        <f t="shared" ref="BA387:BA450" si="223">LARGE(AF387:AS387,2)</f>
        <v>1.5596920199493711</v>
      </c>
      <c r="BB387" t="str">
        <f t="shared" ref="BB387:BB450" si="224">INDEX($AF$1:$AS$1,1,MATCH(BA387,AF387:AS387,0))</f>
        <v>US HY</v>
      </c>
      <c r="BD387">
        <f t="shared" ref="BD387:BD450" si="225">SMALL(AF387:AS387,2)</f>
        <v>-0.36845469704227651</v>
      </c>
      <c r="BE387" t="str">
        <f t="shared" ref="BE387:BE450" si="226">INDEX($AF$1:$AS$1,1,MATCH(BD387,AF387:AS387,0))</f>
        <v>Latam</v>
      </c>
      <c r="BF387">
        <f t="shared" ref="BF387:BF450" si="227">SMALL(AF387:AS387,3)</f>
        <v>-0.3020351282064459</v>
      </c>
      <c r="BG387" t="str">
        <f t="shared" ref="BG387:BG450" si="228">INDEX($AF$1:$AS$1,1,MATCH(BF387,AF387:AS387,0))</f>
        <v>Oro</v>
      </c>
      <c r="BH387">
        <f t="shared" ref="BH387:BH450" si="229">SMALL(AF387:AS387,4)</f>
        <v>2.9358677783551224E-2</v>
      </c>
      <c r="BI387" t="str">
        <f t="shared" ref="BI387:BI450" si="230">INDEX($AF$1:$AS$1,1,MATCH(BH387,AF387:AS387,0))</f>
        <v>Europa equities</v>
      </c>
      <c r="BJ387">
        <f t="shared" ref="BJ387:BJ450" si="231">SMALL(AH387:AU387,5)</f>
        <v>0.18321921394047216</v>
      </c>
      <c r="BK387" t="str">
        <f t="shared" ref="BK387:BK450" si="232">INDEX($AF$1:$AS$1,1,MATCH(BJ387,AF387:AS387,0))</f>
        <v>Asia</v>
      </c>
      <c r="BM387">
        <f t="shared" ref="BM387:BM450" si="233">SMALL($AL387:$AQ387,1)</f>
        <v>0.8158048900363889</v>
      </c>
      <c r="BN387" t="str">
        <f t="shared" ref="BN387:BN450" si="234">INDEX($AL$1:$AQ$1,1,MATCH(BM387,$AL387:$AQ387,0))</f>
        <v>Latam corp</v>
      </c>
      <c r="BO387">
        <f t="shared" ref="BO387:BO450" si="235">SMALL($AL387:$AQ387,2)</f>
        <v>1.0688312783663998</v>
      </c>
      <c r="BP387" t="str">
        <f t="shared" ref="BP387:BP450" si="236">INDEX($AL$1:$AQ$1,1,MATCH(BO387,$AL387:$AQ387,0))</f>
        <v>US IG</v>
      </c>
      <c r="BQ387">
        <f t="shared" ref="BQ387:BQ450" si="237">SMALL($AL387:$AQ387,3)</f>
        <v>1.2112458584882813</v>
      </c>
      <c r="BR387" t="str">
        <f t="shared" ref="BR387:BR450" si="238">INDEX($AL$1:$AQ$1,1,MATCH(BQ387,$AL387:$AQ387,0))</f>
        <v>Emerging sov</v>
      </c>
    </row>
    <row r="388" spans="1:70" x14ac:dyDescent="0.2">
      <c r="A388" s="2">
        <v>42780</v>
      </c>
      <c r="B388">
        <v>0.15390411732285161</v>
      </c>
      <c r="C388">
        <v>0.20770034594837419</v>
      </c>
      <c r="D388">
        <v>0.19026498762918739</v>
      </c>
      <c r="E388">
        <v>0.1966540935311798</v>
      </c>
      <c r="F388">
        <v>0.16047158771530259</v>
      </c>
      <c r="G388">
        <v>0.23987011877686629</v>
      </c>
      <c r="H388">
        <v>4.2752719299815542E-2</v>
      </c>
      <c r="I388">
        <v>4.7465386745682611E-2</v>
      </c>
      <c r="J388">
        <v>3.054858996599669E-2</v>
      </c>
      <c r="K388">
        <v>5.5070820482308241E-2</v>
      </c>
      <c r="L388">
        <v>4.6573537779659557E-2</v>
      </c>
      <c r="M388">
        <v>1.5554349283553591E-2</v>
      </c>
      <c r="N388">
        <v>0.1368169442220866</v>
      </c>
      <c r="O388">
        <v>0.17650057263369631</v>
      </c>
      <c r="Q388">
        <v>0.12625804967110049</v>
      </c>
      <c r="R388">
        <v>6.097807532230437E-3</v>
      </c>
      <c r="S388">
        <v>1.2058148135980939E-2</v>
      </c>
      <c r="T388">
        <v>5.7986712899973369E-2</v>
      </c>
      <c r="U388">
        <v>2.9401478160977271E-2</v>
      </c>
      <c r="V388">
        <v>-8.8381271943425155E-2</v>
      </c>
      <c r="W388">
        <v>6.6681075123057765E-2</v>
      </c>
      <c r="X388">
        <v>5.0732489993543517E-2</v>
      </c>
      <c r="Y388">
        <v>6.3234378411410885E-2</v>
      </c>
      <c r="Z388">
        <v>4.4927044647783188E-2</v>
      </c>
      <c r="AA388">
        <v>5.6412004750760143E-2</v>
      </c>
      <c r="AB388">
        <v>2.3445830177690089E-2</v>
      </c>
      <c r="AC388">
        <v>-0.1058479982828601</v>
      </c>
      <c r="AD388">
        <v>-5.3309373083929579E-2</v>
      </c>
      <c r="AF388">
        <f t="shared" si="205"/>
        <v>0.82036823879274967</v>
      </c>
      <c r="AG388">
        <f t="shared" si="206"/>
        <v>2.9358677783551224E-2</v>
      </c>
      <c r="AH388">
        <f t="shared" si="207"/>
        <v>6.337554947041224E-2</v>
      </c>
      <c r="AI388">
        <f t="shared" si="208"/>
        <v>0.29486654388294992</v>
      </c>
      <c r="AJ388">
        <f t="shared" si="209"/>
        <v>0.18321921394047216</v>
      </c>
      <c r="AK388">
        <f t="shared" si="210"/>
        <v>-0.36845469704227651</v>
      </c>
      <c r="AL388">
        <f t="shared" si="211"/>
        <v>1.5596920199493711</v>
      </c>
      <c r="AM388">
        <f t="shared" si="212"/>
        <v>1.0688312783663998</v>
      </c>
      <c r="AN388">
        <f t="shared" si="213"/>
        <v>2.069960626064784</v>
      </c>
      <c r="AO388">
        <f t="shared" si="214"/>
        <v>0.8158048900363889</v>
      </c>
      <c r="AP388">
        <f t="shared" si="215"/>
        <v>1.2112458584882813</v>
      </c>
      <c r="AQ388">
        <f t="shared" si="216"/>
        <v>1.5073488289529775</v>
      </c>
      <c r="AR388">
        <f t="shared" si="217"/>
        <v>-0.77364685262260713</v>
      </c>
      <c r="AS388">
        <f t="shared" si="218"/>
        <v>-0.3020351282064459</v>
      </c>
      <c r="AU388">
        <f t="shared" si="219"/>
        <v>2.069960626064784</v>
      </c>
      <c r="AV388" t="str">
        <f t="shared" si="220"/>
        <v>Europa bonds</v>
      </c>
      <c r="AX388">
        <f t="shared" si="221"/>
        <v>-0.77364685262260713</v>
      </c>
      <c r="AY388" t="str">
        <f t="shared" si="222"/>
        <v>Commodities</v>
      </c>
      <c r="BA388">
        <f t="shared" si="223"/>
        <v>1.5596920199493711</v>
      </c>
      <c r="BB388" t="str">
        <f t="shared" si="224"/>
        <v>US HY</v>
      </c>
      <c r="BD388">
        <f t="shared" si="225"/>
        <v>-0.36845469704227651</v>
      </c>
      <c r="BE388" t="str">
        <f t="shared" si="226"/>
        <v>Latam</v>
      </c>
      <c r="BF388">
        <f t="shared" si="227"/>
        <v>-0.3020351282064459</v>
      </c>
      <c r="BG388" t="str">
        <f t="shared" si="228"/>
        <v>Oro</v>
      </c>
      <c r="BH388">
        <f t="shared" si="229"/>
        <v>2.9358677783551224E-2</v>
      </c>
      <c r="BI388" t="str">
        <f t="shared" si="230"/>
        <v>Europa equities</v>
      </c>
      <c r="BJ388">
        <f t="shared" si="231"/>
        <v>0.18321921394047216</v>
      </c>
      <c r="BK388" t="str">
        <f t="shared" si="232"/>
        <v>Asia</v>
      </c>
      <c r="BM388">
        <f t="shared" si="233"/>
        <v>0.8158048900363889</v>
      </c>
      <c r="BN388" t="str">
        <f t="shared" si="234"/>
        <v>Latam corp</v>
      </c>
      <c r="BO388">
        <f t="shared" si="235"/>
        <v>1.0688312783663998</v>
      </c>
      <c r="BP388" t="str">
        <f t="shared" si="236"/>
        <v>US IG</v>
      </c>
      <c r="BQ388">
        <f t="shared" si="237"/>
        <v>1.2112458584882813</v>
      </c>
      <c r="BR388" t="str">
        <f t="shared" si="238"/>
        <v>Emerging sov</v>
      </c>
    </row>
    <row r="389" spans="1:70" x14ac:dyDescent="0.2">
      <c r="A389" s="2">
        <v>42781</v>
      </c>
      <c r="B389">
        <v>0.15390411732285161</v>
      </c>
      <c r="C389">
        <v>0.20770034594837419</v>
      </c>
      <c r="D389">
        <v>0.19026498762918739</v>
      </c>
      <c r="E389">
        <v>0.1966540935311798</v>
      </c>
      <c r="F389">
        <v>0.16047158771530259</v>
      </c>
      <c r="G389">
        <v>0.23987011877686629</v>
      </c>
      <c r="H389">
        <v>4.2752719299815542E-2</v>
      </c>
      <c r="I389">
        <v>4.7465386745682611E-2</v>
      </c>
      <c r="J389">
        <v>3.054858996599669E-2</v>
      </c>
      <c r="K389">
        <v>5.5070820482308241E-2</v>
      </c>
      <c r="L389">
        <v>4.6573537779659557E-2</v>
      </c>
      <c r="M389">
        <v>1.5554349283553591E-2</v>
      </c>
      <c r="N389">
        <v>0.1368169442220866</v>
      </c>
      <c r="O389">
        <v>0.17650057263369631</v>
      </c>
      <c r="Q389">
        <v>0.12625804967110049</v>
      </c>
      <c r="R389">
        <v>6.097807532230437E-3</v>
      </c>
      <c r="S389">
        <v>1.2058148135980939E-2</v>
      </c>
      <c r="T389">
        <v>5.7986712899973369E-2</v>
      </c>
      <c r="U389">
        <v>2.9401478160977271E-2</v>
      </c>
      <c r="V389">
        <v>-8.8381271943425155E-2</v>
      </c>
      <c r="W389">
        <v>6.6681075123057765E-2</v>
      </c>
      <c r="X389">
        <v>5.0732489993543517E-2</v>
      </c>
      <c r="Y389">
        <v>6.3234378411410885E-2</v>
      </c>
      <c r="Z389">
        <v>4.4927044647783188E-2</v>
      </c>
      <c r="AA389">
        <v>5.6412004750760143E-2</v>
      </c>
      <c r="AB389">
        <v>2.3445830177690089E-2</v>
      </c>
      <c r="AC389">
        <v>-0.1058479982828601</v>
      </c>
      <c r="AD389">
        <v>-5.3309373083929579E-2</v>
      </c>
      <c r="AF389">
        <f t="shared" si="205"/>
        <v>0.82036823879274967</v>
      </c>
      <c r="AG389">
        <f t="shared" si="206"/>
        <v>2.9358677783551224E-2</v>
      </c>
      <c r="AH389">
        <f t="shared" si="207"/>
        <v>6.337554947041224E-2</v>
      </c>
      <c r="AI389">
        <f t="shared" si="208"/>
        <v>0.29486654388294992</v>
      </c>
      <c r="AJ389">
        <f t="shared" si="209"/>
        <v>0.18321921394047216</v>
      </c>
      <c r="AK389">
        <f t="shared" si="210"/>
        <v>-0.36845469704227651</v>
      </c>
      <c r="AL389">
        <f t="shared" si="211"/>
        <v>1.5596920199493711</v>
      </c>
      <c r="AM389">
        <f t="shared" si="212"/>
        <v>1.0688312783663998</v>
      </c>
      <c r="AN389">
        <f t="shared" si="213"/>
        <v>2.069960626064784</v>
      </c>
      <c r="AO389">
        <f t="shared" si="214"/>
        <v>0.8158048900363889</v>
      </c>
      <c r="AP389">
        <f t="shared" si="215"/>
        <v>1.2112458584882813</v>
      </c>
      <c r="AQ389">
        <f t="shared" si="216"/>
        <v>1.5073488289529775</v>
      </c>
      <c r="AR389">
        <f t="shared" si="217"/>
        <v>-0.77364685262260713</v>
      </c>
      <c r="AS389">
        <f t="shared" si="218"/>
        <v>-0.3020351282064459</v>
      </c>
      <c r="AU389">
        <f t="shared" si="219"/>
        <v>2.069960626064784</v>
      </c>
      <c r="AV389" t="str">
        <f t="shared" si="220"/>
        <v>Europa bonds</v>
      </c>
      <c r="AX389">
        <f t="shared" si="221"/>
        <v>-0.77364685262260713</v>
      </c>
      <c r="AY389" t="str">
        <f t="shared" si="222"/>
        <v>Commodities</v>
      </c>
      <c r="BA389">
        <f t="shared" si="223"/>
        <v>1.5596920199493711</v>
      </c>
      <c r="BB389" t="str">
        <f t="shared" si="224"/>
        <v>US HY</v>
      </c>
      <c r="BD389">
        <f t="shared" si="225"/>
        <v>-0.36845469704227651</v>
      </c>
      <c r="BE389" t="str">
        <f t="shared" si="226"/>
        <v>Latam</v>
      </c>
      <c r="BF389">
        <f t="shared" si="227"/>
        <v>-0.3020351282064459</v>
      </c>
      <c r="BG389" t="str">
        <f t="shared" si="228"/>
        <v>Oro</v>
      </c>
      <c r="BH389">
        <f t="shared" si="229"/>
        <v>2.9358677783551224E-2</v>
      </c>
      <c r="BI389" t="str">
        <f t="shared" si="230"/>
        <v>Europa equities</v>
      </c>
      <c r="BJ389">
        <f t="shared" si="231"/>
        <v>0.18321921394047216</v>
      </c>
      <c r="BK389" t="str">
        <f t="shared" si="232"/>
        <v>Asia</v>
      </c>
      <c r="BM389">
        <f t="shared" si="233"/>
        <v>0.8158048900363889</v>
      </c>
      <c r="BN389" t="str">
        <f t="shared" si="234"/>
        <v>Latam corp</v>
      </c>
      <c r="BO389">
        <f t="shared" si="235"/>
        <v>1.0688312783663998</v>
      </c>
      <c r="BP389" t="str">
        <f t="shared" si="236"/>
        <v>US IG</v>
      </c>
      <c r="BQ389">
        <f t="shared" si="237"/>
        <v>1.2112458584882813</v>
      </c>
      <c r="BR389" t="str">
        <f t="shared" si="238"/>
        <v>Emerging sov</v>
      </c>
    </row>
    <row r="390" spans="1:70" x14ac:dyDescent="0.2">
      <c r="A390" s="2">
        <v>42782</v>
      </c>
      <c r="B390">
        <v>0.15390411732285161</v>
      </c>
      <c r="C390">
        <v>0.20770034594837419</v>
      </c>
      <c r="D390">
        <v>0.19026498762918739</v>
      </c>
      <c r="E390">
        <v>0.1966540935311798</v>
      </c>
      <c r="F390">
        <v>0.16047158771530259</v>
      </c>
      <c r="G390">
        <v>0.23987011877686629</v>
      </c>
      <c r="H390">
        <v>4.2752719299815542E-2</v>
      </c>
      <c r="I390">
        <v>4.7465386745682611E-2</v>
      </c>
      <c r="J390">
        <v>3.054858996599669E-2</v>
      </c>
      <c r="K390">
        <v>5.5070820482308241E-2</v>
      </c>
      <c r="L390">
        <v>4.6573537779659557E-2</v>
      </c>
      <c r="M390">
        <v>1.5554349283553591E-2</v>
      </c>
      <c r="N390">
        <v>0.1368169442220866</v>
      </c>
      <c r="O390">
        <v>0.17650057263369631</v>
      </c>
      <c r="Q390">
        <v>0.12625804967110049</v>
      </c>
      <c r="R390">
        <v>6.097807532230437E-3</v>
      </c>
      <c r="S390">
        <v>1.2058148135980939E-2</v>
      </c>
      <c r="T390">
        <v>5.7986712899973369E-2</v>
      </c>
      <c r="U390">
        <v>2.9401478160977271E-2</v>
      </c>
      <c r="V390">
        <v>-8.8381271943425155E-2</v>
      </c>
      <c r="W390">
        <v>6.6681075123057765E-2</v>
      </c>
      <c r="X390">
        <v>5.0732489993543517E-2</v>
      </c>
      <c r="Y390">
        <v>6.3234378411410885E-2</v>
      </c>
      <c r="Z390">
        <v>4.4927044647783188E-2</v>
      </c>
      <c r="AA390">
        <v>5.6412004750760143E-2</v>
      </c>
      <c r="AB390">
        <v>2.3445830177690089E-2</v>
      </c>
      <c r="AC390">
        <v>-0.1058479982828601</v>
      </c>
      <c r="AD390">
        <v>-5.3309373083929579E-2</v>
      </c>
      <c r="AF390">
        <f t="shared" si="205"/>
        <v>0.82036823879274967</v>
      </c>
      <c r="AG390">
        <f t="shared" si="206"/>
        <v>2.9358677783551224E-2</v>
      </c>
      <c r="AH390">
        <f t="shared" si="207"/>
        <v>6.337554947041224E-2</v>
      </c>
      <c r="AI390">
        <f t="shared" si="208"/>
        <v>0.29486654388294992</v>
      </c>
      <c r="AJ390">
        <f t="shared" si="209"/>
        <v>0.18321921394047216</v>
      </c>
      <c r="AK390">
        <f t="shared" si="210"/>
        <v>-0.36845469704227651</v>
      </c>
      <c r="AL390">
        <f t="shared" si="211"/>
        <v>1.5596920199493711</v>
      </c>
      <c r="AM390">
        <f t="shared" si="212"/>
        <v>1.0688312783663998</v>
      </c>
      <c r="AN390">
        <f t="shared" si="213"/>
        <v>2.069960626064784</v>
      </c>
      <c r="AO390">
        <f t="shared" si="214"/>
        <v>0.8158048900363889</v>
      </c>
      <c r="AP390">
        <f t="shared" si="215"/>
        <v>1.2112458584882813</v>
      </c>
      <c r="AQ390">
        <f t="shared" si="216"/>
        <v>1.5073488289529775</v>
      </c>
      <c r="AR390">
        <f t="shared" si="217"/>
        <v>-0.77364685262260713</v>
      </c>
      <c r="AS390">
        <f t="shared" si="218"/>
        <v>-0.3020351282064459</v>
      </c>
      <c r="AU390">
        <f t="shared" si="219"/>
        <v>2.069960626064784</v>
      </c>
      <c r="AV390" t="str">
        <f t="shared" si="220"/>
        <v>Europa bonds</v>
      </c>
      <c r="AX390">
        <f t="shared" si="221"/>
        <v>-0.77364685262260713</v>
      </c>
      <c r="AY390" t="str">
        <f t="shared" si="222"/>
        <v>Commodities</v>
      </c>
      <c r="BA390">
        <f t="shared" si="223"/>
        <v>1.5596920199493711</v>
      </c>
      <c r="BB390" t="str">
        <f t="shared" si="224"/>
        <v>US HY</v>
      </c>
      <c r="BD390">
        <f t="shared" si="225"/>
        <v>-0.36845469704227651</v>
      </c>
      <c r="BE390" t="str">
        <f t="shared" si="226"/>
        <v>Latam</v>
      </c>
      <c r="BF390">
        <f t="shared" si="227"/>
        <v>-0.3020351282064459</v>
      </c>
      <c r="BG390" t="str">
        <f t="shared" si="228"/>
        <v>Oro</v>
      </c>
      <c r="BH390">
        <f t="shared" si="229"/>
        <v>2.9358677783551224E-2</v>
      </c>
      <c r="BI390" t="str">
        <f t="shared" si="230"/>
        <v>Europa equities</v>
      </c>
      <c r="BJ390">
        <f t="shared" si="231"/>
        <v>0.18321921394047216</v>
      </c>
      <c r="BK390" t="str">
        <f t="shared" si="232"/>
        <v>Asia</v>
      </c>
      <c r="BM390">
        <f t="shared" si="233"/>
        <v>0.8158048900363889</v>
      </c>
      <c r="BN390" t="str">
        <f t="shared" si="234"/>
        <v>Latam corp</v>
      </c>
      <c r="BO390">
        <f t="shared" si="235"/>
        <v>1.0688312783663998</v>
      </c>
      <c r="BP390" t="str">
        <f t="shared" si="236"/>
        <v>US IG</v>
      </c>
      <c r="BQ390">
        <f t="shared" si="237"/>
        <v>1.2112458584882813</v>
      </c>
      <c r="BR390" t="str">
        <f t="shared" si="238"/>
        <v>Emerging sov</v>
      </c>
    </row>
    <row r="391" spans="1:70" x14ac:dyDescent="0.2">
      <c r="A391" s="2">
        <v>42783</v>
      </c>
      <c r="B391">
        <v>0.15390411732285161</v>
      </c>
      <c r="C391">
        <v>0.20770034594837419</v>
      </c>
      <c r="D391">
        <v>0.19026498762918739</v>
      </c>
      <c r="E391">
        <v>0.1966540935311798</v>
      </c>
      <c r="F391">
        <v>0.16047158771530259</v>
      </c>
      <c r="G391">
        <v>0.23987011877686629</v>
      </c>
      <c r="H391">
        <v>4.2752719299815542E-2</v>
      </c>
      <c r="I391">
        <v>4.7465386745682611E-2</v>
      </c>
      <c r="J391">
        <v>3.054858996599669E-2</v>
      </c>
      <c r="K391">
        <v>5.5070820482308241E-2</v>
      </c>
      <c r="L391">
        <v>4.6573537779659557E-2</v>
      </c>
      <c r="M391">
        <v>1.5554349283553591E-2</v>
      </c>
      <c r="N391">
        <v>0.1368169442220866</v>
      </c>
      <c r="O391">
        <v>0.17650057263369631</v>
      </c>
      <c r="Q391">
        <v>0.12625804967110049</v>
      </c>
      <c r="R391">
        <v>6.097807532230437E-3</v>
      </c>
      <c r="S391">
        <v>1.2058148135980939E-2</v>
      </c>
      <c r="T391">
        <v>5.7986712899973369E-2</v>
      </c>
      <c r="U391">
        <v>2.9401478160977271E-2</v>
      </c>
      <c r="V391">
        <v>-8.8381271943425155E-2</v>
      </c>
      <c r="W391">
        <v>6.6681075123057765E-2</v>
      </c>
      <c r="X391">
        <v>5.0732489993543517E-2</v>
      </c>
      <c r="Y391">
        <v>6.3234378411410885E-2</v>
      </c>
      <c r="Z391">
        <v>4.4927044647783188E-2</v>
      </c>
      <c r="AA391">
        <v>5.6412004750760143E-2</v>
      </c>
      <c r="AB391">
        <v>2.3445830177690089E-2</v>
      </c>
      <c r="AC391">
        <v>-0.1058479982828601</v>
      </c>
      <c r="AD391">
        <v>-5.3309373083929579E-2</v>
      </c>
      <c r="AF391">
        <f t="shared" si="205"/>
        <v>0.82036823879274967</v>
      </c>
      <c r="AG391">
        <f t="shared" si="206"/>
        <v>2.9358677783551224E-2</v>
      </c>
      <c r="AH391">
        <f t="shared" si="207"/>
        <v>6.337554947041224E-2</v>
      </c>
      <c r="AI391">
        <f t="shared" si="208"/>
        <v>0.29486654388294992</v>
      </c>
      <c r="AJ391">
        <f t="shared" si="209"/>
        <v>0.18321921394047216</v>
      </c>
      <c r="AK391">
        <f t="shared" si="210"/>
        <v>-0.36845469704227651</v>
      </c>
      <c r="AL391">
        <f t="shared" si="211"/>
        <v>1.5596920199493711</v>
      </c>
      <c r="AM391">
        <f t="shared" si="212"/>
        <v>1.0688312783663998</v>
      </c>
      <c r="AN391">
        <f t="shared" si="213"/>
        <v>2.069960626064784</v>
      </c>
      <c r="AO391">
        <f t="shared" si="214"/>
        <v>0.8158048900363889</v>
      </c>
      <c r="AP391">
        <f t="shared" si="215"/>
        <v>1.2112458584882813</v>
      </c>
      <c r="AQ391">
        <f t="shared" si="216"/>
        <v>1.5073488289529775</v>
      </c>
      <c r="AR391">
        <f t="shared" si="217"/>
        <v>-0.77364685262260713</v>
      </c>
      <c r="AS391">
        <f t="shared" si="218"/>
        <v>-0.3020351282064459</v>
      </c>
      <c r="AU391">
        <f t="shared" si="219"/>
        <v>2.069960626064784</v>
      </c>
      <c r="AV391" t="str">
        <f t="shared" si="220"/>
        <v>Europa bonds</v>
      </c>
      <c r="AX391">
        <f t="shared" si="221"/>
        <v>-0.77364685262260713</v>
      </c>
      <c r="AY391" t="str">
        <f t="shared" si="222"/>
        <v>Commodities</v>
      </c>
      <c r="BA391">
        <f t="shared" si="223"/>
        <v>1.5596920199493711</v>
      </c>
      <c r="BB391" t="str">
        <f t="shared" si="224"/>
        <v>US HY</v>
      </c>
      <c r="BD391">
        <f t="shared" si="225"/>
        <v>-0.36845469704227651</v>
      </c>
      <c r="BE391" t="str">
        <f t="shared" si="226"/>
        <v>Latam</v>
      </c>
      <c r="BF391">
        <f t="shared" si="227"/>
        <v>-0.3020351282064459</v>
      </c>
      <c r="BG391" t="str">
        <f t="shared" si="228"/>
        <v>Oro</v>
      </c>
      <c r="BH391">
        <f t="shared" si="229"/>
        <v>2.9358677783551224E-2</v>
      </c>
      <c r="BI391" t="str">
        <f t="shared" si="230"/>
        <v>Europa equities</v>
      </c>
      <c r="BJ391">
        <f t="shared" si="231"/>
        <v>0.18321921394047216</v>
      </c>
      <c r="BK391" t="str">
        <f t="shared" si="232"/>
        <v>Asia</v>
      </c>
      <c r="BM391">
        <f t="shared" si="233"/>
        <v>0.8158048900363889</v>
      </c>
      <c r="BN391" t="str">
        <f t="shared" si="234"/>
        <v>Latam corp</v>
      </c>
      <c r="BO391">
        <f t="shared" si="235"/>
        <v>1.0688312783663998</v>
      </c>
      <c r="BP391" t="str">
        <f t="shared" si="236"/>
        <v>US IG</v>
      </c>
      <c r="BQ391">
        <f t="shared" si="237"/>
        <v>1.2112458584882813</v>
      </c>
      <c r="BR391" t="str">
        <f t="shared" si="238"/>
        <v>Emerging sov</v>
      </c>
    </row>
    <row r="392" spans="1:70" x14ac:dyDescent="0.2">
      <c r="A392" s="2">
        <v>42787</v>
      </c>
      <c r="B392">
        <v>0.15390411732285161</v>
      </c>
      <c r="C392">
        <v>0.20770034594837419</v>
      </c>
      <c r="D392">
        <v>0.19026498762918739</v>
      </c>
      <c r="E392">
        <v>0.1966540935311798</v>
      </c>
      <c r="F392">
        <v>0.16047158771530259</v>
      </c>
      <c r="G392">
        <v>0.23987011877686629</v>
      </c>
      <c r="H392">
        <v>4.2752719299815542E-2</v>
      </c>
      <c r="I392">
        <v>4.7465386745682611E-2</v>
      </c>
      <c r="J392">
        <v>3.054858996599669E-2</v>
      </c>
      <c r="K392">
        <v>5.5070820482308241E-2</v>
      </c>
      <c r="L392">
        <v>4.6573537779659557E-2</v>
      </c>
      <c r="M392">
        <v>1.5554349283553591E-2</v>
      </c>
      <c r="N392">
        <v>0.1368169442220866</v>
      </c>
      <c r="O392">
        <v>0.17650057263369631</v>
      </c>
      <c r="Q392">
        <v>0.12625804967110049</v>
      </c>
      <c r="R392">
        <v>6.097807532230437E-3</v>
      </c>
      <c r="S392">
        <v>1.2058148135980939E-2</v>
      </c>
      <c r="T392">
        <v>5.7986712899973369E-2</v>
      </c>
      <c r="U392">
        <v>2.9401478160977271E-2</v>
      </c>
      <c r="V392">
        <v>-8.8381271943425155E-2</v>
      </c>
      <c r="W392">
        <v>6.6681075123057765E-2</v>
      </c>
      <c r="X392">
        <v>5.0732489993543517E-2</v>
      </c>
      <c r="Y392">
        <v>6.3234378411410885E-2</v>
      </c>
      <c r="Z392">
        <v>4.4927044647783188E-2</v>
      </c>
      <c r="AA392">
        <v>5.6412004750760143E-2</v>
      </c>
      <c r="AB392">
        <v>2.3445830177690089E-2</v>
      </c>
      <c r="AC392">
        <v>-0.1058479982828601</v>
      </c>
      <c r="AD392">
        <v>-5.3309373083929579E-2</v>
      </c>
      <c r="AF392">
        <f t="shared" si="205"/>
        <v>0.82036823879274967</v>
      </c>
      <c r="AG392">
        <f t="shared" si="206"/>
        <v>2.9358677783551224E-2</v>
      </c>
      <c r="AH392">
        <f t="shared" si="207"/>
        <v>6.337554947041224E-2</v>
      </c>
      <c r="AI392">
        <f t="shared" si="208"/>
        <v>0.29486654388294992</v>
      </c>
      <c r="AJ392">
        <f t="shared" si="209"/>
        <v>0.18321921394047216</v>
      </c>
      <c r="AK392">
        <f t="shared" si="210"/>
        <v>-0.36845469704227651</v>
      </c>
      <c r="AL392">
        <f t="shared" si="211"/>
        <v>1.5596920199493711</v>
      </c>
      <c r="AM392">
        <f t="shared" si="212"/>
        <v>1.0688312783663998</v>
      </c>
      <c r="AN392">
        <f t="shared" si="213"/>
        <v>2.069960626064784</v>
      </c>
      <c r="AO392">
        <f t="shared" si="214"/>
        <v>0.8158048900363889</v>
      </c>
      <c r="AP392">
        <f t="shared" si="215"/>
        <v>1.2112458584882813</v>
      </c>
      <c r="AQ392">
        <f t="shared" si="216"/>
        <v>1.5073488289529775</v>
      </c>
      <c r="AR392">
        <f t="shared" si="217"/>
        <v>-0.77364685262260713</v>
      </c>
      <c r="AS392">
        <f t="shared" si="218"/>
        <v>-0.3020351282064459</v>
      </c>
      <c r="AU392">
        <f t="shared" si="219"/>
        <v>2.069960626064784</v>
      </c>
      <c r="AV392" t="str">
        <f t="shared" si="220"/>
        <v>Europa bonds</v>
      </c>
      <c r="AX392">
        <f t="shared" si="221"/>
        <v>-0.77364685262260713</v>
      </c>
      <c r="AY392" t="str">
        <f t="shared" si="222"/>
        <v>Commodities</v>
      </c>
      <c r="BA392">
        <f t="shared" si="223"/>
        <v>1.5596920199493711</v>
      </c>
      <c r="BB392" t="str">
        <f t="shared" si="224"/>
        <v>US HY</v>
      </c>
      <c r="BD392">
        <f t="shared" si="225"/>
        <v>-0.36845469704227651</v>
      </c>
      <c r="BE392" t="str">
        <f t="shared" si="226"/>
        <v>Latam</v>
      </c>
      <c r="BF392">
        <f t="shared" si="227"/>
        <v>-0.3020351282064459</v>
      </c>
      <c r="BG392" t="str">
        <f t="shared" si="228"/>
        <v>Oro</v>
      </c>
      <c r="BH392">
        <f t="shared" si="229"/>
        <v>2.9358677783551224E-2</v>
      </c>
      <c r="BI392" t="str">
        <f t="shared" si="230"/>
        <v>Europa equities</v>
      </c>
      <c r="BJ392">
        <f t="shared" si="231"/>
        <v>0.18321921394047216</v>
      </c>
      <c r="BK392" t="str">
        <f t="shared" si="232"/>
        <v>Asia</v>
      </c>
      <c r="BM392">
        <f t="shared" si="233"/>
        <v>0.8158048900363889</v>
      </c>
      <c r="BN392" t="str">
        <f t="shared" si="234"/>
        <v>Latam corp</v>
      </c>
      <c r="BO392">
        <f t="shared" si="235"/>
        <v>1.0688312783663998</v>
      </c>
      <c r="BP392" t="str">
        <f t="shared" si="236"/>
        <v>US IG</v>
      </c>
      <c r="BQ392">
        <f t="shared" si="237"/>
        <v>1.2112458584882813</v>
      </c>
      <c r="BR392" t="str">
        <f t="shared" si="238"/>
        <v>Emerging sov</v>
      </c>
    </row>
    <row r="393" spans="1:70" x14ac:dyDescent="0.2">
      <c r="A393" s="2">
        <v>42788</v>
      </c>
      <c r="B393">
        <v>0.15390411732285161</v>
      </c>
      <c r="C393">
        <v>0.20770034594837419</v>
      </c>
      <c r="D393">
        <v>0.19026498762918739</v>
      </c>
      <c r="E393">
        <v>0.1966540935311798</v>
      </c>
      <c r="F393">
        <v>0.16047158771530259</v>
      </c>
      <c r="G393">
        <v>0.23987011877686629</v>
      </c>
      <c r="H393">
        <v>4.2752719299815542E-2</v>
      </c>
      <c r="I393">
        <v>4.7465386745682611E-2</v>
      </c>
      <c r="J393">
        <v>3.054858996599669E-2</v>
      </c>
      <c r="K393">
        <v>5.5070820482308241E-2</v>
      </c>
      <c r="L393">
        <v>4.6573537779659557E-2</v>
      </c>
      <c r="M393">
        <v>1.5554349283553591E-2</v>
      </c>
      <c r="N393">
        <v>0.1368169442220866</v>
      </c>
      <c r="O393">
        <v>0.17650057263369631</v>
      </c>
      <c r="Q393">
        <v>0.12625804967110049</v>
      </c>
      <c r="R393">
        <v>6.097807532230437E-3</v>
      </c>
      <c r="S393">
        <v>1.2058148135980939E-2</v>
      </c>
      <c r="T393">
        <v>5.7986712899973369E-2</v>
      </c>
      <c r="U393">
        <v>2.9401478160977271E-2</v>
      </c>
      <c r="V393">
        <v>-8.8381271943425155E-2</v>
      </c>
      <c r="W393">
        <v>6.6681075123057765E-2</v>
      </c>
      <c r="X393">
        <v>5.0732489993543517E-2</v>
      </c>
      <c r="Y393">
        <v>6.3234378411410885E-2</v>
      </c>
      <c r="Z393">
        <v>4.4927044647783188E-2</v>
      </c>
      <c r="AA393">
        <v>5.6412004750760143E-2</v>
      </c>
      <c r="AB393">
        <v>2.3445830177690089E-2</v>
      </c>
      <c r="AC393">
        <v>-0.1058479982828601</v>
      </c>
      <c r="AD393">
        <v>-5.3309373083929579E-2</v>
      </c>
      <c r="AF393">
        <f t="shared" si="205"/>
        <v>0.82036823879274967</v>
      </c>
      <c r="AG393">
        <f t="shared" si="206"/>
        <v>2.9358677783551224E-2</v>
      </c>
      <c r="AH393">
        <f t="shared" si="207"/>
        <v>6.337554947041224E-2</v>
      </c>
      <c r="AI393">
        <f t="shared" si="208"/>
        <v>0.29486654388294992</v>
      </c>
      <c r="AJ393">
        <f t="shared" si="209"/>
        <v>0.18321921394047216</v>
      </c>
      <c r="AK393">
        <f t="shared" si="210"/>
        <v>-0.36845469704227651</v>
      </c>
      <c r="AL393">
        <f t="shared" si="211"/>
        <v>1.5596920199493711</v>
      </c>
      <c r="AM393">
        <f t="shared" si="212"/>
        <v>1.0688312783663998</v>
      </c>
      <c r="AN393">
        <f t="shared" si="213"/>
        <v>2.069960626064784</v>
      </c>
      <c r="AO393">
        <f t="shared" si="214"/>
        <v>0.8158048900363889</v>
      </c>
      <c r="AP393">
        <f t="shared" si="215"/>
        <v>1.2112458584882813</v>
      </c>
      <c r="AQ393">
        <f t="shared" si="216"/>
        <v>1.5073488289529775</v>
      </c>
      <c r="AR393">
        <f t="shared" si="217"/>
        <v>-0.77364685262260713</v>
      </c>
      <c r="AS393">
        <f t="shared" si="218"/>
        <v>-0.3020351282064459</v>
      </c>
      <c r="AU393">
        <f t="shared" si="219"/>
        <v>2.069960626064784</v>
      </c>
      <c r="AV393" t="str">
        <f t="shared" si="220"/>
        <v>Europa bonds</v>
      </c>
      <c r="AX393">
        <f t="shared" si="221"/>
        <v>-0.77364685262260713</v>
      </c>
      <c r="AY393" t="str">
        <f t="shared" si="222"/>
        <v>Commodities</v>
      </c>
      <c r="BA393">
        <f t="shared" si="223"/>
        <v>1.5596920199493711</v>
      </c>
      <c r="BB393" t="str">
        <f t="shared" si="224"/>
        <v>US HY</v>
      </c>
      <c r="BD393">
        <f t="shared" si="225"/>
        <v>-0.36845469704227651</v>
      </c>
      <c r="BE393" t="str">
        <f t="shared" si="226"/>
        <v>Latam</v>
      </c>
      <c r="BF393">
        <f t="shared" si="227"/>
        <v>-0.3020351282064459</v>
      </c>
      <c r="BG393" t="str">
        <f t="shared" si="228"/>
        <v>Oro</v>
      </c>
      <c r="BH393">
        <f t="shared" si="229"/>
        <v>2.9358677783551224E-2</v>
      </c>
      <c r="BI393" t="str">
        <f t="shared" si="230"/>
        <v>Europa equities</v>
      </c>
      <c r="BJ393">
        <f t="shared" si="231"/>
        <v>0.18321921394047216</v>
      </c>
      <c r="BK393" t="str">
        <f t="shared" si="232"/>
        <v>Asia</v>
      </c>
      <c r="BM393">
        <f t="shared" si="233"/>
        <v>0.8158048900363889</v>
      </c>
      <c r="BN393" t="str">
        <f t="shared" si="234"/>
        <v>Latam corp</v>
      </c>
      <c r="BO393">
        <f t="shared" si="235"/>
        <v>1.0688312783663998</v>
      </c>
      <c r="BP393" t="str">
        <f t="shared" si="236"/>
        <v>US IG</v>
      </c>
      <c r="BQ393">
        <f t="shared" si="237"/>
        <v>1.2112458584882813</v>
      </c>
      <c r="BR393" t="str">
        <f t="shared" si="238"/>
        <v>Emerging sov</v>
      </c>
    </row>
    <row r="394" spans="1:70" x14ac:dyDescent="0.2">
      <c r="A394" s="2">
        <v>42789</v>
      </c>
      <c r="B394">
        <v>0.15390411732285161</v>
      </c>
      <c r="C394">
        <v>0.20770034594837419</v>
      </c>
      <c r="D394">
        <v>0.19026498762918739</v>
      </c>
      <c r="E394">
        <v>0.1966540935311798</v>
      </c>
      <c r="F394">
        <v>0.16047158771530259</v>
      </c>
      <c r="G394">
        <v>0.23987011877686629</v>
      </c>
      <c r="H394">
        <v>4.2752719299815542E-2</v>
      </c>
      <c r="I394">
        <v>4.7465386745682611E-2</v>
      </c>
      <c r="J394">
        <v>3.054858996599669E-2</v>
      </c>
      <c r="K394">
        <v>5.5070820482308241E-2</v>
      </c>
      <c r="L394">
        <v>4.6573537779659557E-2</v>
      </c>
      <c r="M394">
        <v>1.5554349283553591E-2</v>
      </c>
      <c r="N394">
        <v>0.1368169442220866</v>
      </c>
      <c r="O394">
        <v>0.17650057263369631</v>
      </c>
      <c r="Q394">
        <v>0.12625804967110049</v>
      </c>
      <c r="R394">
        <v>6.097807532230437E-3</v>
      </c>
      <c r="S394">
        <v>1.2058148135980939E-2</v>
      </c>
      <c r="T394">
        <v>5.7986712899973369E-2</v>
      </c>
      <c r="U394">
        <v>2.9401478160977271E-2</v>
      </c>
      <c r="V394">
        <v>-8.8381271943425155E-2</v>
      </c>
      <c r="W394">
        <v>6.6681075123057765E-2</v>
      </c>
      <c r="X394">
        <v>5.0732489993543517E-2</v>
      </c>
      <c r="Y394">
        <v>6.3234378411410885E-2</v>
      </c>
      <c r="Z394">
        <v>4.4927044647783188E-2</v>
      </c>
      <c r="AA394">
        <v>5.6412004750760143E-2</v>
      </c>
      <c r="AB394">
        <v>2.3445830177690089E-2</v>
      </c>
      <c r="AC394">
        <v>-0.1058479982828601</v>
      </c>
      <c r="AD394">
        <v>-5.3309373083929579E-2</v>
      </c>
      <c r="AF394">
        <f t="shared" si="205"/>
        <v>0.82036823879274967</v>
      </c>
      <c r="AG394">
        <f t="shared" si="206"/>
        <v>2.9358677783551224E-2</v>
      </c>
      <c r="AH394">
        <f t="shared" si="207"/>
        <v>6.337554947041224E-2</v>
      </c>
      <c r="AI394">
        <f t="shared" si="208"/>
        <v>0.29486654388294992</v>
      </c>
      <c r="AJ394">
        <f t="shared" si="209"/>
        <v>0.18321921394047216</v>
      </c>
      <c r="AK394">
        <f t="shared" si="210"/>
        <v>-0.36845469704227651</v>
      </c>
      <c r="AL394">
        <f t="shared" si="211"/>
        <v>1.5596920199493711</v>
      </c>
      <c r="AM394">
        <f t="shared" si="212"/>
        <v>1.0688312783663998</v>
      </c>
      <c r="AN394">
        <f t="shared" si="213"/>
        <v>2.069960626064784</v>
      </c>
      <c r="AO394">
        <f t="shared" si="214"/>
        <v>0.8158048900363889</v>
      </c>
      <c r="AP394">
        <f t="shared" si="215"/>
        <v>1.2112458584882813</v>
      </c>
      <c r="AQ394">
        <f t="shared" si="216"/>
        <v>1.5073488289529775</v>
      </c>
      <c r="AR394">
        <f t="shared" si="217"/>
        <v>-0.77364685262260713</v>
      </c>
      <c r="AS394">
        <f t="shared" si="218"/>
        <v>-0.3020351282064459</v>
      </c>
      <c r="AU394">
        <f t="shared" si="219"/>
        <v>2.069960626064784</v>
      </c>
      <c r="AV394" t="str">
        <f t="shared" si="220"/>
        <v>Europa bonds</v>
      </c>
      <c r="AX394">
        <f t="shared" si="221"/>
        <v>-0.77364685262260713</v>
      </c>
      <c r="AY394" t="str">
        <f t="shared" si="222"/>
        <v>Commodities</v>
      </c>
      <c r="BA394">
        <f t="shared" si="223"/>
        <v>1.5596920199493711</v>
      </c>
      <c r="BB394" t="str">
        <f t="shared" si="224"/>
        <v>US HY</v>
      </c>
      <c r="BD394">
        <f t="shared" si="225"/>
        <v>-0.36845469704227651</v>
      </c>
      <c r="BE394" t="str">
        <f t="shared" si="226"/>
        <v>Latam</v>
      </c>
      <c r="BF394">
        <f t="shared" si="227"/>
        <v>-0.3020351282064459</v>
      </c>
      <c r="BG394" t="str">
        <f t="shared" si="228"/>
        <v>Oro</v>
      </c>
      <c r="BH394">
        <f t="shared" si="229"/>
        <v>2.9358677783551224E-2</v>
      </c>
      <c r="BI394" t="str">
        <f t="shared" si="230"/>
        <v>Europa equities</v>
      </c>
      <c r="BJ394">
        <f t="shared" si="231"/>
        <v>0.18321921394047216</v>
      </c>
      <c r="BK394" t="str">
        <f t="shared" si="232"/>
        <v>Asia</v>
      </c>
      <c r="BM394">
        <f t="shared" si="233"/>
        <v>0.8158048900363889</v>
      </c>
      <c r="BN394" t="str">
        <f t="shared" si="234"/>
        <v>Latam corp</v>
      </c>
      <c r="BO394">
        <f t="shared" si="235"/>
        <v>1.0688312783663998</v>
      </c>
      <c r="BP394" t="str">
        <f t="shared" si="236"/>
        <v>US IG</v>
      </c>
      <c r="BQ394">
        <f t="shared" si="237"/>
        <v>1.2112458584882813</v>
      </c>
      <c r="BR394" t="str">
        <f t="shared" si="238"/>
        <v>Emerging sov</v>
      </c>
    </row>
    <row r="395" spans="1:70" x14ac:dyDescent="0.2">
      <c r="A395" s="2">
        <v>42790</v>
      </c>
      <c r="B395">
        <v>0.15390411732285161</v>
      </c>
      <c r="C395">
        <v>0.20770034594837419</v>
      </c>
      <c r="D395">
        <v>0.19026498762918739</v>
      </c>
      <c r="E395">
        <v>0.1966540935311798</v>
      </c>
      <c r="F395">
        <v>0.16047158771530259</v>
      </c>
      <c r="G395">
        <v>0.23987011877686629</v>
      </c>
      <c r="H395">
        <v>4.2752719299815542E-2</v>
      </c>
      <c r="I395">
        <v>4.7465386745682611E-2</v>
      </c>
      <c r="J395">
        <v>3.054858996599669E-2</v>
      </c>
      <c r="K395">
        <v>5.5070820482308241E-2</v>
      </c>
      <c r="L395">
        <v>4.6573537779659557E-2</v>
      </c>
      <c r="M395">
        <v>1.5554349283553591E-2</v>
      </c>
      <c r="N395">
        <v>0.1368169442220866</v>
      </c>
      <c r="O395">
        <v>0.17650057263369631</v>
      </c>
      <c r="Q395">
        <v>0.12625804967110049</v>
      </c>
      <c r="R395">
        <v>6.097807532230437E-3</v>
      </c>
      <c r="S395">
        <v>1.2058148135980939E-2</v>
      </c>
      <c r="T395">
        <v>5.7986712899973369E-2</v>
      </c>
      <c r="U395">
        <v>2.9401478160977271E-2</v>
      </c>
      <c r="V395">
        <v>-8.8381271943425155E-2</v>
      </c>
      <c r="W395">
        <v>6.6681075123057765E-2</v>
      </c>
      <c r="X395">
        <v>5.0732489993543517E-2</v>
      </c>
      <c r="Y395">
        <v>6.3234378411410885E-2</v>
      </c>
      <c r="Z395">
        <v>4.4927044647783188E-2</v>
      </c>
      <c r="AA395">
        <v>5.6412004750760143E-2</v>
      </c>
      <c r="AB395">
        <v>2.3445830177690089E-2</v>
      </c>
      <c r="AC395">
        <v>-0.1058479982828601</v>
      </c>
      <c r="AD395">
        <v>-5.3309373083929579E-2</v>
      </c>
      <c r="AF395">
        <f t="shared" si="205"/>
        <v>0.82036823879274967</v>
      </c>
      <c r="AG395">
        <f t="shared" si="206"/>
        <v>2.9358677783551224E-2</v>
      </c>
      <c r="AH395">
        <f t="shared" si="207"/>
        <v>6.337554947041224E-2</v>
      </c>
      <c r="AI395">
        <f t="shared" si="208"/>
        <v>0.29486654388294992</v>
      </c>
      <c r="AJ395">
        <f t="shared" si="209"/>
        <v>0.18321921394047216</v>
      </c>
      <c r="AK395">
        <f t="shared" si="210"/>
        <v>-0.36845469704227651</v>
      </c>
      <c r="AL395">
        <f t="shared" si="211"/>
        <v>1.5596920199493711</v>
      </c>
      <c r="AM395">
        <f t="shared" si="212"/>
        <v>1.0688312783663998</v>
      </c>
      <c r="AN395">
        <f t="shared" si="213"/>
        <v>2.069960626064784</v>
      </c>
      <c r="AO395">
        <f t="shared" si="214"/>
        <v>0.8158048900363889</v>
      </c>
      <c r="AP395">
        <f t="shared" si="215"/>
        <v>1.2112458584882813</v>
      </c>
      <c r="AQ395">
        <f t="shared" si="216"/>
        <v>1.5073488289529775</v>
      </c>
      <c r="AR395">
        <f t="shared" si="217"/>
        <v>-0.77364685262260713</v>
      </c>
      <c r="AS395">
        <f t="shared" si="218"/>
        <v>-0.3020351282064459</v>
      </c>
      <c r="AU395">
        <f t="shared" si="219"/>
        <v>2.069960626064784</v>
      </c>
      <c r="AV395" t="str">
        <f t="shared" si="220"/>
        <v>Europa bonds</v>
      </c>
      <c r="AX395">
        <f t="shared" si="221"/>
        <v>-0.77364685262260713</v>
      </c>
      <c r="AY395" t="str">
        <f t="shared" si="222"/>
        <v>Commodities</v>
      </c>
      <c r="BA395">
        <f t="shared" si="223"/>
        <v>1.5596920199493711</v>
      </c>
      <c r="BB395" t="str">
        <f t="shared" si="224"/>
        <v>US HY</v>
      </c>
      <c r="BD395">
        <f t="shared" si="225"/>
        <v>-0.36845469704227651</v>
      </c>
      <c r="BE395" t="str">
        <f t="shared" si="226"/>
        <v>Latam</v>
      </c>
      <c r="BF395">
        <f t="shared" si="227"/>
        <v>-0.3020351282064459</v>
      </c>
      <c r="BG395" t="str">
        <f t="shared" si="228"/>
        <v>Oro</v>
      </c>
      <c r="BH395">
        <f t="shared" si="229"/>
        <v>2.9358677783551224E-2</v>
      </c>
      <c r="BI395" t="str">
        <f t="shared" si="230"/>
        <v>Europa equities</v>
      </c>
      <c r="BJ395">
        <f t="shared" si="231"/>
        <v>0.18321921394047216</v>
      </c>
      <c r="BK395" t="str">
        <f t="shared" si="232"/>
        <v>Asia</v>
      </c>
      <c r="BM395">
        <f t="shared" si="233"/>
        <v>0.8158048900363889</v>
      </c>
      <c r="BN395" t="str">
        <f t="shared" si="234"/>
        <v>Latam corp</v>
      </c>
      <c r="BO395">
        <f t="shared" si="235"/>
        <v>1.0688312783663998</v>
      </c>
      <c r="BP395" t="str">
        <f t="shared" si="236"/>
        <v>US IG</v>
      </c>
      <c r="BQ395">
        <f t="shared" si="237"/>
        <v>1.2112458584882813</v>
      </c>
      <c r="BR395" t="str">
        <f t="shared" si="238"/>
        <v>Emerging sov</v>
      </c>
    </row>
    <row r="396" spans="1:70" x14ac:dyDescent="0.2">
      <c r="A396" s="2">
        <v>42793</v>
      </c>
      <c r="B396">
        <v>0.15390411732285161</v>
      </c>
      <c r="C396">
        <v>0.20770034594837419</v>
      </c>
      <c r="D396">
        <v>0.19026498762918739</v>
      </c>
      <c r="E396">
        <v>0.1966540935311798</v>
      </c>
      <c r="F396">
        <v>0.16047158771530259</v>
      </c>
      <c r="G396">
        <v>0.23987011877686629</v>
      </c>
      <c r="H396">
        <v>4.2752719299815542E-2</v>
      </c>
      <c r="I396">
        <v>4.7465386745682611E-2</v>
      </c>
      <c r="J396">
        <v>3.054858996599669E-2</v>
      </c>
      <c r="K396">
        <v>5.5070820482308241E-2</v>
      </c>
      <c r="L396">
        <v>4.6573537779659557E-2</v>
      </c>
      <c r="M396">
        <v>1.5554349283553591E-2</v>
      </c>
      <c r="N396">
        <v>0.1368169442220866</v>
      </c>
      <c r="O396">
        <v>0.17650057263369631</v>
      </c>
      <c r="Q396">
        <v>0.12625804967110049</v>
      </c>
      <c r="R396">
        <v>6.097807532230437E-3</v>
      </c>
      <c r="S396">
        <v>1.2058148135980939E-2</v>
      </c>
      <c r="T396">
        <v>5.7986712899973369E-2</v>
      </c>
      <c r="U396">
        <v>2.9401478160977271E-2</v>
      </c>
      <c r="V396">
        <v>-8.8381271943425155E-2</v>
      </c>
      <c r="W396">
        <v>6.6681075123057765E-2</v>
      </c>
      <c r="X396">
        <v>5.0732489993543517E-2</v>
      </c>
      <c r="Y396">
        <v>6.3234378411410885E-2</v>
      </c>
      <c r="Z396">
        <v>4.4927044647783188E-2</v>
      </c>
      <c r="AA396">
        <v>5.6412004750760143E-2</v>
      </c>
      <c r="AB396">
        <v>2.3445830177690089E-2</v>
      </c>
      <c r="AC396">
        <v>-0.1058479982828601</v>
      </c>
      <c r="AD396">
        <v>-5.3309373083929579E-2</v>
      </c>
      <c r="AF396">
        <f t="shared" si="205"/>
        <v>0.82036823879274967</v>
      </c>
      <c r="AG396">
        <f t="shared" si="206"/>
        <v>2.9358677783551224E-2</v>
      </c>
      <c r="AH396">
        <f t="shared" si="207"/>
        <v>6.337554947041224E-2</v>
      </c>
      <c r="AI396">
        <f t="shared" si="208"/>
        <v>0.29486654388294992</v>
      </c>
      <c r="AJ396">
        <f t="shared" si="209"/>
        <v>0.18321921394047216</v>
      </c>
      <c r="AK396">
        <f t="shared" si="210"/>
        <v>-0.36845469704227651</v>
      </c>
      <c r="AL396">
        <f t="shared" si="211"/>
        <v>1.5596920199493711</v>
      </c>
      <c r="AM396">
        <f t="shared" si="212"/>
        <v>1.0688312783663998</v>
      </c>
      <c r="AN396">
        <f t="shared" si="213"/>
        <v>2.069960626064784</v>
      </c>
      <c r="AO396">
        <f t="shared" si="214"/>
        <v>0.8158048900363889</v>
      </c>
      <c r="AP396">
        <f t="shared" si="215"/>
        <v>1.2112458584882813</v>
      </c>
      <c r="AQ396">
        <f t="shared" si="216"/>
        <v>1.5073488289529775</v>
      </c>
      <c r="AR396">
        <f t="shared" si="217"/>
        <v>-0.77364685262260713</v>
      </c>
      <c r="AS396">
        <f t="shared" si="218"/>
        <v>-0.3020351282064459</v>
      </c>
      <c r="AU396">
        <f t="shared" si="219"/>
        <v>2.069960626064784</v>
      </c>
      <c r="AV396" t="str">
        <f t="shared" si="220"/>
        <v>Europa bonds</v>
      </c>
      <c r="AX396">
        <f t="shared" si="221"/>
        <v>-0.77364685262260713</v>
      </c>
      <c r="AY396" t="str">
        <f t="shared" si="222"/>
        <v>Commodities</v>
      </c>
      <c r="BA396">
        <f t="shared" si="223"/>
        <v>1.5596920199493711</v>
      </c>
      <c r="BB396" t="str">
        <f t="shared" si="224"/>
        <v>US HY</v>
      </c>
      <c r="BD396">
        <f t="shared" si="225"/>
        <v>-0.36845469704227651</v>
      </c>
      <c r="BE396" t="str">
        <f t="shared" si="226"/>
        <v>Latam</v>
      </c>
      <c r="BF396">
        <f t="shared" si="227"/>
        <v>-0.3020351282064459</v>
      </c>
      <c r="BG396" t="str">
        <f t="shared" si="228"/>
        <v>Oro</v>
      </c>
      <c r="BH396">
        <f t="shared" si="229"/>
        <v>2.9358677783551224E-2</v>
      </c>
      <c r="BI396" t="str">
        <f t="shared" si="230"/>
        <v>Europa equities</v>
      </c>
      <c r="BJ396">
        <f t="shared" si="231"/>
        <v>0.18321921394047216</v>
      </c>
      <c r="BK396" t="str">
        <f t="shared" si="232"/>
        <v>Asia</v>
      </c>
      <c r="BM396">
        <f t="shared" si="233"/>
        <v>0.8158048900363889</v>
      </c>
      <c r="BN396" t="str">
        <f t="shared" si="234"/>
        <v>Latam corp</v>
      </c>
      <c r="BO396">
        <f t="shared" si="235"/>
        <v>1.0688312783663998</v>
      </c>
      <c r="BP396" t="str">
        <f t="shared" si="236"/>
        <v>US IG</v>
      </c>
      <c r="BQ396">
        <f t="shared" si="237"/>
        <v>1.2112458584882813</v>
      </c>
      <c r="BR396" t="str">
        <f t="shared" si="238"/>
        <v>Emerging sov</v>
      </c>
    </row>
    <row r="397" spans="1:70" x14ac:dyDescent="0.2">
      <c r="A397" s="2">
        <v>42794</v>
      </c>
      <c r="B397">
        <v>0.14240804810455879</v>
      </c>
      <c r="C397">
        <v>0.20096569323655239</v>
      </c>
      <c r="D397">
        <v>0.1848271838163269</v>
      </c>
      <c r="E397">
        <v>0.19557956603333129</v>
      </c>
      <c r="F397">
        <v>0.1553128305772041</v>
      </c>
      <c r="G397">
        <v>0.23424053092792799</v>
      </c>
      <c r="H397">
        <v>4.0999945528888873E-2</v>
      </c>
      <c r="I397">
        <v>4.6154501203484612E-2</v>
      </c>
      <c r="J397">
        <v>3.0087614522634872E-2</v>
      </c>
      <c r="K397">
        <v>5.4269596123809057E-2</v>
      </c>
      <c r="L397">
        <v>4.6045343191188561E-2</v>
      </c>
      <c r="M397">
        <v>1.439038293166681E-2</v>
      </c>
      <c r="N397">
        <v>0.13535950771158489</v>
      </c>
      <c r="O397">
        <v>0.1742688732715347</v>
      </c>
      <c r="Q397">
        <v>0.17486326228201651</v>
      </c>
      <c r="R397">
        <v>5.200937339547318E-2</v>
      </c>
      <c r="S397">
        <v>4.4220431722481912E-2</v>
      </c>
      <c r="T397">
        <v>8.6440651834209792E-2</v>
      </c>
      <c r="U397">
        <v>6.8442260016193135E-2</v>
      </c>
      <c r="V397">
        <v>-5.7419475035420893E-2</v>
      </c>
      <c r="W397">
        <v>7.9495672697628139E-2</v>
      </c>
      <c r="X397">
        <v>4.8368752928598768E-2</v>
      </c>
      <c r="Y397">
        <v>5.9578281513518849E-2</v>
      </c>
      <c r="Z397">
        <v>4.7317016773936293E-2</v>
      </c>
      <c r="AA397">
        <v>5.7936075932916609E-2</v>
      </c>
      <c r="AB397">
        <v>2.4861976080263529E-2</v>
      </c>
      <c r="AC397">
        <v>-9.9277830654569077E-2</v>
      </c>
      <c r="AD397">
        <v>-7.2596661329101697E-2</v>
      </c>
      <c r="AF397">
        <f t="shared" si="205"/>
        <v>1.2279029493728364</v>
      </c>
      <c r="AG397">
        <f t="shared" si="206"/>
        <v>0.25879727309603068</v>
      </c>
      <c r="AH397">
        <f t="shared" si="207"/>
        <v>0.23925285669247781</v>
      </c>
      <c r="AI397">
        <f t="shared" si="208"/>
        <v>0.4419717948421989</v>
      </c>
      <c r="AJ397">
        <f t="shared" si="209"/>
        <v>0.440673573212429</v>
      </c>
      <c r="AK397">
        <f t="shared" si="210"/>
        <v>-0.24513039996945676</v>
      </c>
      <c r="AL397">
        <f t="shared" si="211"/>
        <v>1.9389214222642048</v>
      </c>
      <c r="AM397">
        <f t="shared" si="212"/>
        <v>1.0479747731505542</v>
      </c>
      <c r="AN397">
        <f t="shared" si="213"/>
        <v>1.9801596922447338</v>
      </c>
      <c r="AO397">
        <f t="shared" si="214"/>
        <v>0.87188813172643931</v>
      </c>
      <c r="AP397">
        <f t="shared" si="215"/>
        <v>1.258239637662284</v>
      </c>
      <c r="AQ397">
        <f t="shared" si="216"/>
        <v>1.727679951139689</v>
      </c>
      <c r="AR397">
        <f t="shared" si="217"/>
        <v>-0.73343817758338581</v>
      </c>
      <c r="AS397">
        <f t="shared" si="218"/>
        <v>-0.41657847420626964</v>
      </c>
      <c r="AU397">
        <f t="shared" si="219"/>
        <v>1.9801596922447338</v>
      </c>
      <c r="AV397" t="str">
        <f t="shared" si="220"/>
        <v>Europa bonds</v>
      </c>
      <c r="AX397">
        <f t="shared" si="221"/>
        <v>-0.73343817758338581</v>
      </c>
      <c r="AY397" t="str">
        <f t="shared" si="222"/>
        <v>Commodities</v>
      </c>
      <c r="BA397">
        <f t="shared" si="223"/>
        <v>1.9389214222642048</v>
      </c>
      <c r="BB397" t="str">
        <f t="shared" si="224"/>
        <v>US HY</v>
      </c>
      <c r="BD397">
        <f t="shared" si="225"/>
        <v>-0.41657847420626964</v>
      </c>
      <c r="BE397" t="str">
        <f t="shared" si="226"/>
        <v>Oro</v>
      </c>
      <c r="BF397">
        <f t="shared" si="227"/>
        <v>-0.24513039996945676</v>
      </c>
      <c r="BG397" t="str">
        <f t="shared" si="228"/>
        <v>Latam</v>
      </c>
      <c r="BH397">
        <f t="shared" si="229"/>
        <v>0.23925285669247781</v>
      </c>
      <c r="BI397" t="str">
        <f t="shared" si="230"/>
        <v>UK</v>
      </c>
      <c r="BJ397">
        <f t="shared" si="231"/>
        <v>0.440673573212429</v>
      </c>
      <c r="BK397" t="str">
        <f t="shared" si="232"/>
        <v>Asia</v>
      </c>
      <c r="BM397">
        <f t="shared" si="233"/>
        <v>0.87188813172643931</v>
      </c>
      <c r="BN397" t="str">
        <f t="shared" si="234"/>
        <v>Latam corp</v>
      </c>
      <c r="BO397">
        <f t="shared" si="235"/>
        <v>1.0479747731505542</v>
      </c>
      <c r="BP397" t="str">
        <f t="shared" si="236"/>
        <v>US IG</v>
      </c>
      <c r="BQ397">
        <f t="shared" si="237"/>
        <v>1.258239637662284</v>
      </c>
      <c r="BR397" t="str">
        <f t="shared" si="238"/>
        <v>Emerging sov</v>
      </c>
    </row>
    <row r="398" spans="1:70" x14ac:dyDescent="0.2">
      <c r="A398" s="2">
        <v>42795</v>
      </c>
      <c r="B398">
        <v>0.14240804810455879</v>
      </c>
      <c r="C398">
        <v>0.20096569323655239</v>
      </c>
      <c r="D398">
        <v>0.1848271838163269</v>
      </c>
      <c r="E398">
        <v>0.19557956603333129</v>
      </c>
      <c r="F398">
        <v>0.1553128305772041</v>
      </c>
      <c r="G398">
        <v>0.23424053092792799</v>
      </c>
      <c r="H398">
        <v>4.0999945528888873E-2</v>
      </c>
      <c r="I398">
        <v>4.6154501203484612E-2</v>
      </c>
      <c r="J398">
        <v>3.0087614522634872E-2</v>
      </c>
      <c r="K398">
        <v>5.4269596123809057E-2</v>
      </c>
      <c r="L398">
        <v>4.6045343191188561E-2</v>
      </c>
      <c r="M398">
        <v>1.439038293166681E-2</v>
      </c>
      <c r="N398">
        <v>0.13535950771158489</v>
      </c>
      <c r="O398">
        <v>0.1742688732715347</v>
      </c>
      <c r="Q398">
        <v>0.17486326228201651</v>
      </c>
      <c r="R398">
        <v>5.200937339547318E-2</v>
      </c>
      <c r="S398">
        <v>4.4220431722481912E-2</v>
      </c>
      <c r="T398">
        <v>8.6440651834209792E-2</v>
      </c>
      <c r="U398">
        <v>6.8442260016193135E-2</v>
      </c>
      <c r="V398">
        <v>-5.7419475035420893E-2</v>
      </c>
      <c r="W398">
        <v>7.9495672697628139E-2</v>
      </c>
      <c r="X398">
        <v>4.8368752928598768E-2</v>
      </c>
      <c r="Y398">
        <v>5.9578281513518849E-2</v>
      </c>
      <c r="Z398">
        <v>4.7317016773936293E-2</v>
      </c>
      <c r="AA398">
        <v>5.7936075932916609E-2</v>
      </c>
      <c r="AB398">
        <v>2.4861976080263529E-2</v>
      </c>
      <c r="AC398">
        <v>-9.9277830654569077E-2</v>
      </c>
      <c r="AD398">
        <v>-7.2596661329101697E-2</v>
      </c>
      <c r="AF398">
        <f t="shared" si="205"/>
        <v>1.2279029493728364</v>
      </c>
      <c r="AG398">
        <f t="shared" si="206"/>
        <v>0.25879727309603068</v>
      </c>
      <c r="AH398">
        <f t="shared" si="207"/>
        <v>0.23925285669247781</v>
      </c>
      <c r="AI398">
        <f t="shared" si="208"/>
        <v>0.4419717948421989</v>
      </c>
      <c r="AJ398">
        <f t="shared" si="209"/>
        <v>0.440673573212429</v>
      </c>
      <c r="AK398">
        <f t="shared" si="210"/>
        <v>-0.24513039996945676</v>
      </c>
      <c r="AL398">
        <f t="shared" si="211"/>
        <v>1.9389214222642048</v>
      </c>
      <c r="AM398">
        <f t="shared" si="212"/>
        <v>1.0479747731505542</v>
      </c>
      <c r="AN398">
        <f t="shared" si="213"/>
        <v>1.9801596922447338</v>
      </c>
      <c r="AO398">
        <f t="shared" si="214"/>
        <v>0.87188813172643931</v>
      </c>
      <c r="AP398">
        <f t="shared" si="215"/>
        <v>1.258239637662284</v>
      </c>
      <c r="AQ398">
        <f t="shared" si="216"/>
        <v>1.727679951139689</v>
      </c>
      <c r="AR398">
        <f t="shared" si="217"/>
        <v>-0.73343817758338581</v>
      </c>
      <c r="AS398">
        <f t="shared" si="218"/>
        <v>-0.41657847420626964</v>
      </c>
      <c r="AU398">
        <f t="shared" si="219"/>
        <v>1.9801596922447338</v>
      </c>
      <c r="AV398" t="str">
        <f t="shared" si="220"/>
        <v>Europa bonds</v>
      </c>
      <c r="AX398">
        <f t="shared" si="221"/>
        <v>-0.73343817758338581</v>
      </c>
      <c r="AY398" t="str">
        <f t="shared" si="222"/>
        <v>Commodities</v>
      </c>
      <c r="BA398">
        <f t="shared" si="223"/>
        <v>1.9389214222642048</v>
      </c>
      <c r="BB398" t="str">
        <f t="shared" si="224"/>
        <v>US HY</v>
      </c>
      <c r="BD398">
        <f t="shared" si="225"/>
        <v>-0.41657847420626964</v>
      </c>
      <c r="BE398" t="str">
        <f t="shared" si="226"/>
        <v>Oro</v>
      </c>
      <c r="BF398">
        <f t="shared" si="227"/>
        <v>-0.24513039996945676</v>
      </c>
      <c r="BG398" t="str">
        <f t="shared" si="228"/>
        <v>Latam</v>
      </c>
      <c r="BH398">
        <f t="shared" si="229"/>
        <v>0.23925285669247781</v>
      </c>
      <c r="BI398" t="str">
        <f t="shared" si="230"/>
        <v>UK</v>
      </c>
      <c r="BJ398">
        <f t="shared" si="231"/>
        <v>0.440673573212429</v>
      </c>
      <c r="BK398" t="str">
        <f t="shared" si="232"/>
        <v>Asia</v>
      </c>
      <c r="BM398">
        <f t="shared" si="233"/>
        <v>0.87188813172643931</v>
      </c>
      <c r="BN398" t="str">
        <f t="shared" si="234"/>
        <v>Latam corp</v>
      </c>
      <c r="BO398">
        <f t="shared" si="235"/>
        <v>1.0479747731505542</v>
      </c>
      <c r="BP398" t="str">
        <f t="shared" si="236"/>
        <v>US IG</v>
      </c>
      <c r="BQ398">
        <f t="shared" si="237"/>
        <v>1.258239637662284</v>
      </c>
      <c r="BR398" t="str">
        <f t="shared" si="238"/>
        <v>Emerging sov</v>
      </c>
    </row>
    <row r="399" spans="1:70" x14ac:dyDescent="0.2">
      <c r="A399" s="2">
        <v>42796</v>
      </c>
      <c r="B399">
        <v>0.14240804810455879</v>
      </c>
      <c r="C399">
        <v>0.20096569323655239</v>
      </c>
      <c r="D399">
        <v>0.1848271838163269</v>
      </c>
      <c r="E399">
        <v>0.19557956603333129</v>
      </c>
      <c r="F399">
        <v>0.1553128305772041</v>
      </c>
      <c r="G399">
        <v>0.23424053092792799</v>
      </c>
      <c r="H399">
        <v>4.0999945528888873E-2</v>
      </c>
      <c r="I399">
        <v>4.6154501203484612E-2</v>
      </c>
      <c r="J399">
        <v>3.0087614522634872E-2</v>
      </c>
      <c r="K399">
        <v>5.4269596123809057E-2</v>
      </c>
      <c r="L399">
        <v>4.6045343191188561E-2</v>
      </c>
      <c r="M399">
        <v>1.439038293166681E-2</v>
      </c>
      <c r="N399">
        <v>0.13535950771158489</v>
      </c>
      <c r="O399">
        <v>0.1742688732715347</v>
      </c>
      <c r="Q399">
        <v>0.17486326228201651</v>
      </c>
      <c r="R399">
        <v>5.200937339547318E-2</v>
      </c>
      <c r="S399">
        <v>4.4220431722481912E-2</v>
      </c>
      <c r="T399">
        <v>8.6440651834209792E-2</v>
      </c>
      <c r="U399">
        <v>6.8442260016193135E-2</v>
      </c>
      <c r="V399">
        <v>-5.7419475035420893E-2</v>
      </c>
      <c r="W399">
        <v>7.9495672697628139E-2</v>
      </c>
      <c r="X399">
        <v>4.8368752928598768E-2</v>
      </c>
      <c r="Y399">
        <v>5.9578281513518849E-2</v>
      </c>
      <c r="Z399">
        <v>4.7317016773936293E-2</v>
      </c>
      <c r="AA399">
        <v>5.7936075932916609E-2</v>
      </c>
      <c r="AB399">
        <v>2.4861976080263529E-2</v>
      </c>
      <c r="AC399">
        <v>-9.9277830654569077E-2</v>
      </c>
      <c r="AD399">
        <v>-7.2596661329101697E-2</v>
      </c>
      <c r="AF399">
        <f t="shared" si="205"/>
        <v>1.2279029493728364</v>
      </c>
      <c r="AG399">
        <f t="shared" si="206"/>
        <v>0.25879727309603068</v>
      </c>
      <c r="AH399">
        <f t="shared" si="207"/>
        <v>0.23925285669247781</v>
      </c>
      <c r="AI399">
        <f t="shared" si="208"/>
        <v>0.4419717948421989</v>
      </c>
      <c r="AJ399">
        <f t="shared" si="209"/>
        <v>0.440673573212429</v>
      </c>
      <c r="AK399">
        <f t="shared" si="210"/>
        <v>-0.24513039996945676</v>
      </c>
      <c r="AL399">
        <f t="shared" si="211"/>
        <v>1.9389214222642048</v>
      </c>
      <c r="AM399">
        <f t="shared" si="212"/>
        <v>1.0479747731505542</v>
      </c>
      <c r="AN399">
        <f t="shared" si="213"/>
        <v>1.9801596922447338</v>
      </c>
      <c r="AO399">
        <f t="shared" si="214"/>
        <v>0.87188813172643931</v>
      </c>
      <c r="AP399">
        <f t="shared" si="215"/>
        <v>1.258239637662284</v>
      </c>
      <c r="AQ399">
        <f t="shared" si="216"/>
        <v>1.727679951139689</v>
      </c>
      <c r="AR399">
        <f t="shared" si="217"/>
        <v>-0.73343817758338581</v>
      </c>
      <c r="AS399">
        <f t="shared" si="218"/>
        <v>-0.41657847420626964</v>
      </c>
      <c r="AU399">
        <f t="shared" si="219"/>
        <v>1.9801596922447338</v>
      </c>
      <c r="AV399" t="str">
        <f t="shared" si="220"/>
        <v>Europa bonds</v>
      </c>
      <c r="AX399">
        <f t="shared" si="221"/>
        <v>-0.73343817758338581</v>
      </c>
      <c r="AY399" t="str">
        <f t="shared" si="222"/>
        <v>Commodities</v>
      </c>
      <c r="BA399">
        <f t="shared" si="223"/>
        <v>1.9389214222642048</v>
      </c>
      <c r="BB399" t="str">
        <f t="shared" si="224"/>
        <v>US HY</v>
      </c>
      <c r="BD399">
        <f t="shared" si="225"/>
        <v>-0.41657847420626964</v>
      </c>
      <c r="BE399" t="str">
        <f t="shared" si="226"/>
        <v>Oro</v>
      </c>
      <c r="BF399">
        <f t="shared" si="227"/>
        <v>-0.24513039996945676</v>
      </c>
      <c r="BG399" t="str">
        <f t="shared" si="228"/>
        <v>Latam</v>
      </c>
      <c r="BH399">
        <f t="shared" si="229"/>
        <v>0.23925285669247781</v>
      </c>
      <c r="BI399" t="str">
        <f t="shared" si="230"/>
        <v>UK</v>
      </c>
      <c r="BJ399">
        <f t="shared" si="231"/>
        <v>0.440673573212429</v>
      </c>
      <c r="BK399" t="str">
        <f t="shared" si="232"/>
        <v>Asia</v>
      </c>
      <c r="BM399">
        <f t="shared" si="233"/>
        <v>0.87188813172643931</v>
      </c>
      <c r="BN399" t="str">
        <f t="shared" si="234"/>
        <v>Latam corp</v>
      </c>
      <c r="BO399">
        <f t="shared" si="235"/>
        <v>1.0479747731505542</v>
      </c>
      <c r="BP399" t="str">
        <f t="shared" si="236"/>
        <v>US IG</v>
      </c>
      <c r="BQ399">
        <f t="shared" si="237"/>
        <v>1.258239637662284</v>
      </c>
      <c r="BR399" t="str">
        <f t="shared" si="238"/>
        <v>Emerging sov</v>
      </c>
    </row>
    <row r="400" spans="1:70" x14ac:dyDescent="0.2">
      <c r="A400" s="2">
        <v>42797</v>
      </c>
      <c r="B400">
        <v>0.14240804810455879</v>
      </c>
      <c r="C400">
        <v>0.20096569323655239</v>
      </c>
      <c r="D400">
        <v>0.1848271838163269</v>
      </c>
      <c r="E400">
        <v>0.19557956603333129</v>
      </c>
      <c r="F400">
        <v>0.1553128305772041</v>
      </c>
      <c r="G400">
        <v>0.23424053092792799</v>
      </c>
      <c r="H400">
        <v>4.0999945528888873E-2</v>
      </c>
      <c r="I400">
        <v>4.6154501203484612E-2</v>
      </c>
      <c r="J400">
        <v>3.0087614522634872E-2</v>
      </c>
      <c r="K400">
        <v>5.4269596123809057E-2</v>
      </c>
      <c r="L400">
        <v>4.6045343191188561E-2</v>
      </c>
      <c r="M400">
        <v>1.439038293166681E-2</v>
      </c>
      <c r="N400">
        <v>0.13535950771158489</v>
      </c>
      <c r="O400">
        <v>0.1742688732715347</v>
      </c>
      <c r="Q400">
        <v>0.17486326228201651</v>
      </c>
      <c r="R400">
        <v>5.200937339547318E-2</v>
      </c>
      <c r="S400">
        <v>4.4220431722481912E-2</v>
      </c>
      <c r="T400">
        <v>8.6440651834209792E-2</v>
      </c>
      <c r="U400">
        <v>6.8442260016193135E-2</v>
      </c>
      <c r="V400">
        <v>-5.7419475035420893E-2</v>
      </c>
      <c r="W400">
        <v>7.9495672697628139E-2</v>
      </c>
      <c r="X400">
        <v>4.8368752928598768E-2</v>
      </c>
      <c r="Y400">
        <v>5.9578281513518849E-2</v>
      </c>
      <c r="Z400">
        <v>4.7317016773936293E-2</v>
      </c>
      <c r="AA400">
        <v>5.7936075932916609E-2</v>
      </c>
      <c r="AB400">
        <v>2.4861976080263529E-2</v>
      </c>
      <c r="AC400">
        <v>-9.9277830654569077E-2</v>
      </c>
      <c r="AD400">
        <v>-7.2596661329101697E-2</v>
      </c>
      <c r="AF400">
        <f t="shared" si="205"/>
        <v>1.2279029493728364</v>
      </c>
      <c r="AG400">
        <f t="shared" si="206"/>
        <v>0.25879727309603068</v>
      </c>
      <c r="AH400">
        <f t="shared" si="207"/>
        <v>0.23925285669247781</v>
      </c>
      <c r="AI400">
        <f t="shared" si="208"/>
        <v>0.4419717948421989</v>
      </c>
      <c r="AJ400">
        <f t="shared" si="209"/>
        <v>0.440673573212429</v>
      </c>
      <c r="AK400">
        <f t="shared" si="210"/>
        <v>-0.24513039996945676</v>
      </c>
      <c r="AL400">
        <f t="shared" si="211"/>
        <v>1.9389214222642048</v>
      </c>
      <c r="AM400">
        <f t="shared" si="212"/>
        <v>1.0479747731505542</v>
      </c>
      <c r="AN400">
        <f t="shared" si="213"/>
        <v>1.9801596922447338</v>
      </c>
      <c r="AO400">
        <f t="shared" si="214"/>
        <v>0.87188813172643931</v>
      </c>
      <c r="AP400">
        <f t="shared" si="215"/>
        <v>1.258239637662284</v>
      </c>
      <c r="AQ400">
        <f t="shared" si="216"/>
        <v>1.727679951139689</v>
      </c>
      <c r="AR400">
        <f t="shared" si="217"/>
        <v>-0.73343817758338581</v>
      </c>
      <c r="AS400">
        <f t="shared" si="218"/>
        <v>-0.41657847420626964</v>
      </c>
      <c r="AU400">
        <f t="shared" si="219"/>
        <v>1.9801596922447338</v>
      </c>
      <c r="AV400" t="str">
        <f t="shared" si="220"/>
        <v>Europa bonds</v>
      </c>
      <c r="AX400">
        <f t="shared" si="221"/>
        <v>-0.73343817758338581</v>
      </c>
      <c r="AY400" t="str">
        <f t="shared" si="222"/>
        <v>Commodities</v>
      </c>
      <c r="BA400">
        <f t="shared" si="223"/>
        <v>1.9389214222642048</v>
      </c>
      <c r="BB400" t="str">
        <f t="shared" si="224"/>
        <v>US HY</v>
      </c>
      <c r="BD400">
        <f t="shared" si="225"/>
        <v>-0.41657847420626964</v>
      </c>
      <c r="BE400" t="str">
        <f t="shared" si="226"/>
        <v>Oro</v>
      </c>
      <c r="BF400">
        <f t="shared" si="227"/>
        <v>-0.24513039996945676</v>
      </c>
      <c r="BG400" t="str">
        <f t="shared" si="228"/>
        <v>Latam</v>
      </c>
      <c r="BH400">
        <f t="shared" si="229"/>
        <v>0.23925285669247781</v>
      </c>
      <c r="BI400" t="str">
        <f t="shared" si="230"/>
        <v>UK</v>
      </c>
      <c r="BJ400">
        <f t="shared" si="231"/>
        <v>0.440673573212429</v>
      </c>
      <c r="BK400" t="str">
        <f t="shared" si="232"/>
        <v>Asia</v>
      </c>
      <c r="BM400">
        <f t="shared" si="233"/>
        <v>0.87188813172643931</v>
      </c>
      <c r="BN400" t="str">
        <f t="shared" si="234"/>
        <v>Latam corp</v>
      </c>
      <c r="BO400">
        <f t="shared" si="235"/>
        <v>1.0479747731505542</v>
      </c>
      <c r="BP400" t="str">
        <f t="shared" si="236"/>
        <v>US IG</v>
      </c>
      <c r="BQ400">
        <f t="shared" si="237"/>
        <v>1.258239637662284</v>
      </c>
      <c r="BR400" t="str">
        <f t="shared" si="238"/>
        <v>Emerging sov</v>
      </c>
    </row>
    <row r="401" spans="1:70" x14ac:dyDescent="0.2">
      <c r="A401" s="2">
        <v>42801</v>
      </c>
      <c r="B401">
        <v>0.14240804810455879</v>
      </c>
      <c r="C401">
        <v>0.20096569323655239</v>
      </c>
      <c r="D401">
        <v>0.1848271838163269</v>
      </c>
      <c r="E401">
        <v>0.19557956603333129</v>
      </c>
      <c r="F401">
        <v>0.1553128305772041</v>
      </c>
      <c r="G401">
        <v>0.23424053092792799</v>
      </c>
      <c r="H401">
        <v>4.0999945528888873E-2</v>
      </c>
      <c r="I401">
        <v>4.6154501203484612E-2</v>
      </c>
      <c r="J401">
        <v>3.0087614522634872E-2</v>
      </c>
      <c r="K401">
        <v>5.4269596123809057E-2</v>
      </c>
      <c r="L401">
        <v>4.6045343191188561E-2</v>
      </c>
      <c r="M401">
        <v>1.439038293166681E-2</v>
      </c>
      <c r="N401">
        <v>0.13535950771158489</v>
      </c>
      <c r="O401">
        <v>0.1742688732715347</v>
      </c>
      <c r="Q401">
        <v>0.17486326228201651</v>
      </c>
      <c r="R401">
        <v>5.200937339547318E-2</v>
      </c>
      <c r="S401">
        <v>4.4220431722481912E-2</v>
      </c>
      <c r="T401">
        <v>8.6440651834209792E-2</v>
      </c>
      <c r="U401">
        <v>6.8442260016193135E-2</v>
      </c>
      <c r="V401">
        <v>-5.7419475035420893E-2</v>
      </c>
      <c r="W401">
        <v>7.9495672697628139E-2</v>
      </c>
      <c r="X401">
        <v>4.8368752928598768E-2</v>
      </c>
      <c r="Y401">
        <v>5.9578281513518849E-2</v>
      </c>
      <c r="Z401">
        <v>4.7317016773936293E-2</v>
      </c>
      <c r="AA401">
        <v>5.7936075932916609E-2</v>
      </c>
      <c r="AB401">
        <v>2.4861976080263529E-2</v>
      </c>
      <c r="AC401">
        <v>-9.9277830654569077E-2</v>
      </c>
      <c r="AD401">
        <v>-7.2596661329101697E-2</v>
      </c>
      <c r="AF401">
        <f t="shared" si="205"/>
        <v>1.2279029493728364</v>
      </c>
      <c r="AG401">
        <f t="shared" si="206"/>
        <v>0.25879727309603068</v>
      </c>
      <c r="AH401">
        <f t="shared" si="207"/>
        <v>0.23925285669247781</v>
      </c>
      <c r="AI401">
        <f t="shared" si="208"/>
        <v>0.4419717948421989</v>
      </c>
      <c r="AJ401">
        <f t="shared" si="209"/>
        <v>0.440673573212429</v>
      </c>
      <c r="AK401">
        <f t="shared" si="210"/>
        <v>-0.24513039996945676</v>
      </c>
      <c r="AL401">
        <f t="shared" si="211"/>
        <v>1.9389214222642048</v>
      </c>
      <c r="AM401">
        <f t="shared" si="212"/>
        <v>1.0479747731505542</v>
      </c>
      <c r="AN401">
        <f t="shared" si="213"/>
        <v>1.9801596922447338</v>
      </c>
      <c r="AO401">
        <f t="shared" si="214"/>
        <v>0.87188813172643931</v>
      </c>
      <c r="AP401">
        <f t="shared" si="215"/>
        <v>1.258239637662284</v>
      </c>
      <c r="AQ401">
        <f t="shared" si="216"/>
        <v>1.727679951139689</v>
      </c>
      <c r="AR401">
        <f t="shared" si="217"/>
        <v>-0.73343817758338581</v>
      </c>
      <c r="AS401">
        <f t="shared" si="218"/>
        <v>-0.41657847420626964</v>
      </c>
      <c r="AU401">
        <f t="shared" si="219"/>
        <v>1.9801596922447338</v>
      </c>
      <c r="AV401" t="str">
        <f t="shared" si="220"/>
        <v>Europa bonds</v>
      </c>
      <c r="AX401">
        <f t="shared" si="221"/>
        <v>-0.73343817758338581</v>
      </c>
      <c r="AY401" t="str">
        <f t="shared" si="222"/>
        <v>Commodities</v>
      </c>
      <c r="BA401">
        <f t="shared" si="223"/>
        <v>1.9389214222642048</v>
      </c>
      <c r="BB401" t="str">
        <f t="shared" si="224"/>
        <v>US HY</v>
      </c>
      <c r="BD401">
        <f t="shared" si="225"/>
        <v>-0.41657847420626964</v>
      </c>
      <c r="BE401" t="str">
        <f t="shared" si="226"/>
        <v>Oro</v>
      </c>
      <c r="BF401">
        <f t="shared" si="227"/>
        <v>-0.24513039996945676</v>
      </c>
      <c r="BG401" t="str">
        <f t="shared" si="228"/>
        <v>Latam</v>
      </c>
      <c r="BH401">
        <f t="shared" si="229"/>
        <v>0.23925285669247781</v>
      </c>
      <c r="BI401" t="str">
        <f t="shared" si="230"/>
        <v>UK</v>
      </c>
      <c r="BJ401">
        <f t="shared" si="231"/>
        <v>0.440673573212429</v>
      </c>
      <c r="BK401" t="str">
        <f t="shared" si="232"/>
        <v>Asia</v>
      </c>
      <c r="BM401">
        <f t="shared" si="233"/>
        <v>0.87188813172643931</v>
      </c>
      <c r="BN401" t="str">
        <f t="shared" si="234"/>
        <v>Latam corp</v>
      </c>
      <c r="BO401">
        <f t="shared" si="235"/>
        <v>1.0479747731505542</v>
      </c>
      <c r="BP401" t="str">
        <f t="shared" si="236"/>
        <v>US IG</v>
      </c>
      <c r="BQ401">
        <f t="shared" si="237"/>
        <v>1.258239637662284</v>
      </c>
      <c r="BR401" t="str">
        <f t="shared" si="238"/>
        <v>Emerging sov</v>
      </c>
    </row>
    <row r="402" spans="1:70" x14ac:dyDescent="0.2">
      <c r="A402" s="2">
        <v>42802</v>
      </c>
      <c r="B402">
        <v>0.14240804810455879</v>
      </c>
      <c r="C402">
        <v>0.20096569323655239</v>
      </c>
      <c r="D402">
        <v>0.1848271838163269</v>
      </c>
      <c r="E402">
        <v>0.19557956603333129</v>
      </c>
      <c r="F402">
        <v>0.1553128305772041</v>
      </c>
      <c r="G402">
        <v>0.23424053092792799</v>
      </c>
      <c r="H402">
        <v>4.0999945528888873E-2</v>
      </c>
      <c r="I402">
        <v>4.6154501203484612E-2</v>
      </c>
      <c r="J402">
        <v>3.0087614522634872E-2</v>
      </c>
      <c r="K402">
        <v>5.4269596123809057E-2</v>
      </c>
      <c r="L402">
        <v>4.6045343191188561E-2</v>
      </c>
      <c r="M402">
        <v>1.439038293166681E-2</v>
      </c>
      <c r="N402">
        <v>0.13535950771158489</v>
      </c>
      <c r="O402">
        <v>0.1742688732715347</v>
      </c>
      <c r="Q402">
        <v>0.17486326228201651</v>
      </c>
      <c r="R402">
        <v>5.200937339547318E-2</v>
      </c>
      <c r="S402">
        <v>4.4220431722481912E-2</v>
      </c>
      <c r="T402">
        <v>8.6440651834209792E-2</v>
      </c>
      <c r="U402">
        <v>6.8442260016193135E-2</v>
      </c>
      <c r="V402">
        <v>-5.7419475035420893E-2</v>
      </c>
      <c r="W402">
        <v>7.9495672697628139E-2</v>
      </c>
      <c r="X402">
        <v>4.8368752928598768E-2</v>
      </c>
      <c r="Y402">
        <v>5.9578281513518849E-2</v>
      </c>
      <c r="Z402">
        <v>4.7317016773936293E-2</v>
      </c>
      <c r="AA402">
        <v>5.7936075932916609E-2</v>
      </c>
      <c r="AB402">
        <v>2.4861976080263529E-2</v>
      </c>
      <c r="AC402">
        <v>-9.9277830654569077E-2</v>
      </c>
      <c r="AD402">
        <v>-7.2596661329101697E-2</v>
      </c>
      <c r="AF402">
        <f t="shared" si="205"/>
        <v>1.2279029493728364</v>
      </c>
      <c r="AG402">
        <f t="shared" si="206"/>
        <v>0.25879727309603068</v>
      </c>
      <c r="AH402">
        <f t="shared" si="207"/>
        <v>0.23925285669247781</v>
      </c>
      <c r="AI402">
        <f t="shared" si="208"/>
        <v>0.4419717948421989</v>
      </c>
      <c r="AJ402">
        <f t="shared" si="209"/>
        <v>0.440673573212429</v>
      </c>
      <c r="AK402">
        <f t="shared" si="210"/>
        <v>-0.24513039996945676</v>
      </c>
      <c r="AL402">
        <f t="shared" si="211"/>
        <v>1.9389214222642048</v>
      </c>
      <c r="AM402">
        <f t="shared" si="212"/>
        <v>1.0479747731505542</v>
      </c>
      <c r="AN402">
        <f t="shared" si="213"/>
        <v>1.9801596922447338</v>
      </c>
      <c r="AO402">
        <f t="shared" si="214"/>
        <v>0.87188813172643931</v>
      </c>
      <c r="AP402">
        <f t="shared" si="215"/>
        <v>1.258239637662284</v>
      </c>
      <c r="AQ402">
        <f t="shared" si="216"/>
        <v>1.727679951139689</v>
      </c>
      <c r="AR402">
        <f t="shared" si="217"/>
        <v>-0.73343817758338581</v>
      </c>
      <c r="AS402">
        <f t="shared" si="218"/>
        <v>-0.41657847420626964</v>
      </c>
      <c r="AU402">
        <f t="shared" si="219"/>
        <v>1.9801596922447338</v>
      </c>
      <c r="AV402" t="str">
        <f t="shared" si="220"/>
        <v>Europa bonds</v>
      </c>
      <c r="AX402">
        <f t="shared" si="221"/>
        <v>-0.73343817758338581</v>
      </c>
      <c r="AY402" t="str">
        <f t="shared" si="222"/>
        <v>Commodities</v>
      </c>
      <c r="BA402">
        <f t="shared" si="223"/>
        <v>1.9389214222642048</v>
      </c>
      <c r="BB402" t="str">
        <f t="shared" si="224"/>
        <v>US HY</v>
      </c>
      <c r="BD402">
        <f t="shared" si="225"/>
        <v>-0.41657847420626964</v>
      </c>
      <c r="BE402" t="str">
        <f t="shared" si="226"/>
        <v>Oro</v>
      </c>
      <c r="BF402">
        <f t="shared" si="227"/>
        <v>-0.24513039996945676</v>
      </c>
      <c r="BG402" t="str">
        <f t="shared" si="228"/>
        <v>Latam</v>
      </c>
      <c r="BH402">
        <f t="shared" si="229"/>
        <v>0.23925285669247781</v>
      </c>
      <c r="BI402" t="str">
        <f t="shared" si="230"/>
        <v>UK</v>
      </c>
      <c r="BJ402">
        <f t="shared" si="231"/>
        <v>0.440673573212429</v>
      </c>
      <c r="BK402" t="str">
        <f t="shared" si="232"/>
        <v>Asia</v>
      </c>
      <c r="BM402">
        <f t="shared" si="233"/>
        <v>0.87188813172643931</v>
      </c>
      <c r="BN402" t="str">
        <f t="shared" si="234"/>
        <v>Latam corp</v>
      </c>
      <c r="BO402">
        <f t="shared" si="235"/>
        <v>1.0479747731505542</v>
      </c>
      <c r="BP402" t="str">
        <f t="shared" si="236"/>
        <v>US IG</v>
      </c>
      <c r="BQ402">
        <f t="shared" si="237"/>
        <v>1.258239637662284</v>
      </c>
      <c r="BR402" t="str">
        <f t="shared" si="238"/>
        <v>Emerging sov</v>
      </c>
    </row>
    <row r="403" spans="1:70" x14ac:dyDescent="0.2">
      <c r="A403" s="2">
        <v>42803</v>
      </c>
      <c r="B403">
        <v>0.14240804810455879</v>
      </c>
      <c r="C403">
        <v>0.20096569323655239</v>
      </c>
      <c r="D403">
        <v>0.1848271838163269</v>
      </c>
      <c r="E403">
        <v>0.19557956603333129</v>
      </c>
      <c r="F403">
        <v>0.1553128305772041</v>
      </c>
      <c r="G403">
        <v>0.23424053092792799</v>
      </c>
      <c r="H403">
        <v>4.0999945528888873E-2</v>
      </c>
      <c r="I403">
        <v>4.6154501203484612E-2</v>
      </c>
      <c r="J403">
        <v>3.0087614522634872E-2</v>
      </c>
      <c r="K403">
        <v>5.4269596123809057E-2</v>
      </c>
      <c r="L403">
        <v>4.6045343191188561E-2</v>
      </c>
      <c r="M403">
        <v>1.439038293166681E-2</v>
      </c>
      <c r="N403">
        <v>0.13535950771158489</v>
      </c>
      <c r="O403">
        <v>0.1742688732715347</v>
      </c>
      <c r="Q403">
        <v>0.17486326228201651</v>
      </c>
      <c r="R403">
        <v>5.200937339547318E-2</v>
      </c>
      <c r="S403">
        <v>4.4220431722481912E-2</v>
      </c>
      <c r="T403">
        <v>8.6440651834209792E-2</v>
      </c>
      <c r="U403">
        <v>6.8442260016193135E-2</v>
      </c>
      <c r="V403">
        <v>-5.7419475035420893E-2</v>
      </c>
      <c r="W403">
        <v>7.9495672697628139E-2</v>
      </c>
      <c r="X403">
        <v>4.8368752928598768E-2</v>
      </c>
      <c r="Y403">
        <v>5.9578281513518849E-2</v>
      </c>
      <c r="Z403">
        <v>4.7317016773936293E-2</v>
      </c>
      <c r="AA403">
        <v>5.7936075932916609E-2</v>
      </c>
      <c r="AB403">
        <v>2.4861976080263529E-2</v>
      </c>
      <c r="AC403">
        <v>-9.9277830654569077E-2</v>
      </c>
      <c r="AD403">
        <v>-7.2596661329101697E-2</v>
      </c>
      <c r="AF403">
        <f t="shared" si="205"/>
        <v>1.2279029493728364</v>
      </c>
      <c r="AG403">
        <f t="shared" si="206"/>
        <v>0.25879727309603068</v>
      </c>
      <c r="AH403">
        <f t="shared" si="207"/>
        <v>0.23925285669247781</v>
      </c>
      <c r="AI403">
        <f t="shared" si="208"/>
        <v>0.4419717948421989</v>
      </c>
      <c r="AJ403">
        <f t="shared" si="209"/>
        <v>0.440673573212429</v>
      </c>
      <c r="AK403">
        <f t="shared" si="210"/>
        <v>-0.24513039996945676</v>
      </c>
      <c r="AL403">
        <f t="shared" si="211"/>
        <v>1.9389214222642048</v>
      </c>
      <c r="AM403">
        <f t="shared" si="212"/>
        <v>1.0479747731505542</v>
      </c>
      <c r="AN403">
        <f t="shared" si="213"/>
        <v>1.9801596922447338</v>
      </c>
      <c r="AO403">
        <f t="shared" si="214"/>
        <v>0.87188813172643931</v>
      </c>
      <c r="AP403">
        <f t="shared" si="215"/>
        <v>1.258239637662284</v>
      </c>
      <c r="AQ403">
        <f t="shared" si="216"/>
        <v>1.727679951139689</v>
      </c>
      <c r="AR403">
        <f t="shared" si="217"/>
        <v>-0.73343817758338581</v>
      </c>
      <c r="AS403">
        <f t="shared" si="218"/>
        <v>-0.41657847420626964</v>
      </c>
      <c r="AU403">
        <f t="shared" si="219"/>
        <v>1.9801596922447338</v>
      </c>
      <c r="AV403" t="str">
        <f t="shared" si="220"/>
        <v>Europa bonds</v>
      </c>
      <c r="AX403">
        <f t="shared" si="221"/>
        <v>-0.73343817758338581</v>
      </c>
      <c r="AY403" t="str">
        <f t="shared" si="222"/>
        <v>Commodities</v>
      </c>
      <c r="BA403">
        <f t="shared" si="223"/>
        <v>1.9389214222642048</v>
      </c>
      <c r="BB403" t="str">
        <f t="shared" si="224"/>
        <v>US HY</v>
      </c>
      <c r="BD403">
        <f t="shared" si="225"/>
        <v>-0.41657847420626964</v>
      </c>
      <c r="BE403" t="str">
        <f t="shared" si="226"/>
        <v>Oro</v>
      </c>
      <c r="BF403">
        <f t="shared" si="227"/>
        <v>-0.24513039996945676</v>
      </c>
      <c r="BG403" t="str">
        <f t="shared" si="228"/>
        <v>Latam</v>
      </c>
      <c r="BH403">
        <f t="shared" si="229"/>
        <v>0.23925285669247781</v>
      </c>
      <c r="BI403" t="str">
        <f t="shared" si="230"/>
        <v>UK</v>
      </c>
      <c r="BJ403">
        <f t="shared" si="231"/>
        <v>0.440673573212429</v>
      </c>
      <c r="BK403" t="str">
        <f t="shared" si="232"/>
        <v>Asia</v>
      </c>
      <c r="BM403">
        <f t="shared" si="233"/>
        <v>0.87188813172643931</v>
      </c>
      <c r="BN403" t="str">
        <f t="shared" si="234"/>
        <v>Latam corp</v>
      </c>
      <c r="BO403">
        <f t="shared" si="235"/>
        <v>1.0479747731505542</v>
      </c>
      <c r="BP403" t="str">
        <f t="shared" si="236"/>
        <v>US IG</v>
      </c>
      <c r="BQ403">
        <f t="shared" si="237"/>
        <v>1.258239637662284</v>
      </c>
      <c r="BR403" t="str">
        <f t="shared" si="238"/>
        <v>Emerging sov</v>
      </c>
    </row>
    <row r="404" spans="1:70" x14ac:dyDescent="0.2">
      <c r="A404" s="2">
        <v>42804</v>
      </c>
      <c r="B404">
        <v>0.14240804810455879</v>
      </c>
      <c r="C404">
        <v>0.20096569323655239</v>
      </c>
      <c r="D404">
        <v>0.1848271838163269</v>
      </c>
      <c r="E404">
        <v>0.19557956603333129</v>
      </c>
      <c r="F404">
        <v>0.1553128305772041</v>
      </c>
      <c r="G404">
        <v>0.23424053092792799</v>
      </c>
      <c r="H404">
        <v>4.0999945528888873E-2</v>
      </c>
      <c r="I404">
        <v>4.6154501203484612E-2</v>
      </c>
      <c r="J404">
        <v>3.0087614522634872E-2</v>
      </c>
      <c r="K404">
        <v>5.4269596123809057E-2</v>
      </c>
      <c r="L404">
        <v>4.6045343191188561E-2</v>
      </c>
      <c r="M404">
        <v>1.439038293166681E-2</v>
      </c>
      <c r="N404">
        <v>0.13535950771158489</v>
      </c>
      <c r="O404">
        <v>0.1742688732715347</v>
      </c>
      <c r="Q404">
        <v>0.17486326228201651</v>
      </c>
      <c r="R404">
        <v>5.200937339547318E-2</v>
      </c>
      <c r="S404">
        <v>4.4220431722481912E-2</v>
      </c>
      <c r="T404">
        <v>8.6440651834209792E-2</v>
      </c>
      <c r="U404">
        <v>6.8442260016193135E-2</v>
      </c>
      <c r="V404">
        <v>-5.7419475035420893E-2</v>
      </c>
      <c r="W404">
        <v>7.9495672697628139E-2</v>
      </c>
      <c r="X404">
        <v>4.8368752928598768E-2</v>
      </c>
      <c r="Y404">
        <v>5.9578281513518849E-2</v>
      </c>
      <c r="Z404">
        <v>4.7317016773936293E-2</v>
      </c>
      <c r="AA404">
        <v>5.7936075932916609E-2</v>
      </c>
      <c r="AB404">
        <v>2.4861976080263529E-2</v>
      </c>
      <c r="AC404">
        <v>-9.9277830654569077E-2</v>
      </c>
      <c r="AD404">
        <v>-7.2596661329101697E-2</v>
      </c>
      <c r="AF404">
        <f t="shared" si="205"/>
        <v>1.2279029493728364</v>
      </c>
      <c r="AG404">
        <f t="shared" si="206"/>
        <v>0.25879727309603068</v>
      </c>
      <c r="AH404">
        <f t="shared" si="207"/>
        <v>0.23925285669247781</v>
      </c>
      <c r="AI404">
        <f t="shared" si="208"/>
        <v>0.4419717948421989</v>
      </c>
      <c r="AJ404">
        <f t="shared" si="209"/>
        <v>0.440673573212429</v>
      </c>
      <c r="AK404">
        <f t="shared" si="210"/>
        <v>-0.24513039996945676</v>
      </c>
      <c r="AL404">
        <f t="shared" si="211"/>
        <v>1.9389214222642048</v>
      </c>
      <c r="AM404">
        <f t="shared" si="212"/>
        <v>1.0479747731505542</v>
      </c>
      <c r="AN404">
        <f t="shared" si="213"/>
        <v>1.9801596922447338</v>
      </c>
      <c r="AO404">
        <f t="shared" si="214"/>
        <v>0.87188813172643931</v>
      </c>
      <c r="AP404">
        <f t="shared" si="215"/>
        <v>1.258239637662284</v>
      </c>
      <c r="AQ404">
        <f t="shared" si="216"/>
        <v>1.727679951139689</v>
      </c>
      <c r="AR404">
        <f t="shared" si="217"/>
        <v>-0.73343817758338581</v>
      </c>
      <c r="AS404">
        <f t="shared" si="218"/>
        <v>-0.41657847420626964</v>
      </c>
      <c r="AU404">
        <f t="shared" si="219"/>
        <v>1.9801596922447338</v>
      </c>
      <c r="AV404" t="str">
        <f t="shared" si="220"/>
        <v>Europa bonds</v>
      </c>
      <c r="AX404">
        <f t="shared" si="221"/>
        <v>-0.73343817758338581</v>
      </c>
      <c r="AY404" t="str">
        <f t="shared" si="222"/>
        <v>Commodities</v>
      </c>
      <c r="BA404">
        <f t="shared" si="223"/>
        <v>1.9389214222642048</v>
      </c>
      <c r="BB404" t="str">
        <f t="shared" si="224"/>
        <v>US HY</v>
      </c>
      <c r="BD404">
        <f t="shared" si="225"/>
        <v>-0.41657847420626964</v>
      </c>
      <c r="BE404" t="str">
        <f t="shared" si="226"/>
        <v>Oro</v>
      </c>
      <c r="BF404">
        <f t="shared" si="227"/>
        <v>-0.24513039996945676</v>
      </c>
      <c r="BG404" t="str">
        <f t="shared" si="228"/>
        <v>Latam</v>
      </c>
      <c r="BH404">
        <f t="shared" si="229"/>
        <v>0.23925285669247781</v>
      </c>
      <c r="BI404" t="str">
        <f t="shared" si="230"/>
        <v>UK</v>
      </c>
      <c r="BJ404">
        <f t="shared" si="231"/>
        <v>0.440673573212429</v>
      </c>
      <c r="BK404" t="str">
        <f t="shared" si="232"/>
        <v>Asia</v>
      </c>
      <c r="BM404">
        <f t="shared" si="233"/>
        <v>0.87188813172643931</v>
      </c>
      <c r="BN404" t="str">
        <f t="shared" si="234"/>
        <v>Latam corp</v>
      </c>
      <c r="BO404">
        <f t="shared" si="235"/>
        <v>1.0479747731505542</v>
      </c>
      <c r="BP404" t="str">
        <f t="shared" si="236"/>
        <v>US IG</v>
      </c>
      <c r="BQ404">
        <f t="shared" si="237"/>
        <v>1.258239637662284</v>
      </c>
      <c r="BR404" t="str">
        <f t="shared" si="238"/>
        <v>Emerging sov</v>
      </c>
    </row>
    <row r="405" spans="1:70" x14ac:dyDescent="0.2">
      <c r="A405" s="2">
        <v>42807</v>
      </c>
      <c r="B405">
        <v>0.14240804810455879</v>
      </c>
      <c r="C405">
        <v>0.20096569323655239</v>
      </c>
      <c r="D405">
        <v>0.1848271838163269</v>
      </c>
      <c r="E405">
        <v>0.19557956603333129</v>
      </c>
      <c r="F405">
        <v>0.1553128305772041</v>
      </c>
      <c r="G405">
        <v>0.23424053092792799</v>
      </c>
      <c r="H405">
        <v>4.0999945528888873E-2</v>
      </c>
      <c r="I405">
        <v>4.6154501203484612E-2</v>
      </c>
      <c r="J405">
        <v>3.0087614522634872E-2</v>
      </c>
      <c r="K405">
        <v>5.4269596123809057E-2</v>
      </c>
      <c r="L405">
        <v>4.6045343191188561E-2</v>
      </c>
      <c r="M405">
        <v>1.439038293166681E-2</v>
      </c>
      <c r="N405">
        <v>0.13535950771158489</v>
      </c>
      <c r="O405">
        <v>0.1742688732715347</v>
      </c>
      <c r="Q405">
        <v>0.17486326228201651</v>
      </c>
      <c r="R405">
        <v>5.200937339547318E-2</v>
      </c>
      <c r="S405">
        <v>4.4220431722481912E-2</v>
      </c>
      <c r="T405">
        <v>8.6440651834209792E-2</v>
      </c>
      <c r="U405">
        <v>6.8442260016193135E-2</v>
      </c>
      <c r="V405">
        <v>-5.7419475035420893E-2</v>
      </c>
      <c r="W405">
        <v>7.9495672697628139E-2</v>
      </c>
      <c r="X405">
        <v>4.8368752928598768E-2</v>
      </c>
      <c r="Y405">
        <v>5.9578281513518849E-2</v>
      </c>
      <c r="Z405">
        <v>4.7317016773936293E-2</v>
      </c>
      <c r="AA405">
        <v>5.7936075932916609E-2</v>
      </c>
      <c r="AB405">
        <v>2.4861976080263529E-2</v>
      </c>
      <c r="AC405">
        <v>-9.9277830654569077E-2</v>
      </c>
      <c r="AD405">
        <v>-7.2596661329101697E-2</v>
      </c>
      <c r="AF405">
        <f t="shared" si="205"/>
        <v>1.2279029493728364</v>
      </c>
      <c r="AG405">
        <f t="shared" si="206"/>
        <v>0.25879727309603068</v>
      </c>
      <c r="AH405">
        <f t="shared" si="207"/>
        <v>0.23925285669247781</v>
      </c>
      <c r="AI405">
        <f t="shared" si="208"/>
        <v>0.4419717948421989</v>
      </c>
      <c r="AJ405">
        <f t="shared" si="209"/>
        <v>0.440673573212429</v>
      </c>
      <c r="AK405">
        <f t="shared" si="210"/>
        <v>-0.24513039996945676</v>
      </c>
      <c r="AL405">
        <f t="shared" si="211"/>
        <v>1.9389214222642048</v>
      </c>
      <c r="AM405">
        <f t="shared" si="212"/>
        <v>1.0479747731505542</v>
      </c>
      <c r="AN405">
        <f t="shared" si="213"/>
        <v>1.9801596922447338</v>
      </c>
      <c r="AO405">
        <f t="shared" si="214"/>
        <v>0.87188813172643931</v>
      </c>
      <c r="AP405">
        <f t="shared" si="215"/>
        <v>1.258239637662284</v>
      </c>
      <c r="AQ405">
        <f t="shared" si="216"/>
        <v>1.727679951139689</v>
      </c>
      <c r="AR405">
        <f t="shared" si="217"/>
        <v>-0.73343817758338581</v>
      </c>
      <c r="AS405">
        <f t="shared" si="218"/>
        <v>-0.41657847420626964</v>
      </c>
      <c r="AU405">
        <f t="shared" si="219"/>
        <v>1.9801596922447338</v>
      </c>
      <c r="AV405" t="str">
        <f t="shared" si="220"/>
        <v>Europa bonds</v>
      </c>
      <c r="AX405">
        <f t="shared" si="221"/>
        <v>-0.73343817758338581</v>
      </c>
      <c r="AY405" t="str">
        <f t="shared" si="222"/>
        <v>Commodities</v>
      </c>
      <c r="BA405">
        <f t="shared" si="223"/>
        <v>1.9389214222642048</v>
      </c>
      <c r="BB405" t="str">
        <f t="shared" si="224"/>
        <v>US HY</v>
      </c>
      <c r="BD405">
        <f t="shared" si="225"/>
        <v>-0.41657847420626964</v>
      </c>
      <c r="BE405" t="str">
        <f t="shared" si="226"/>
        <v>Oro</v>
      </c>
      <c r="BF405">
        <f t="shared" si="227"/>
        <v>-0.24513039996945676</v>
      </c>
      <c r="BG405" t="str">
        <f t="shared" si="228"/>
        <v>Latam</v>
      </c>
      <c r="BH405">
        <f t="shared" si="229"/>
        <v>0.23925285669247781</v>
      </c>
      <c r="BI405" t="str">
        <f t="shared" si="230"/>
        <v>UK</v>
      </c>
      <c r="BJ405">
        <f t="shared" si="231"/>
        <v>0.440673573212429</v>
      </c>
      <c r="BK405" t="str">
        <f t="shared" si="232"/>
        <v>Asia</v>
      </c>
      <c r="BM405">
        <f t="shared" si="233"/>
        <v>0.87188813172643931</v>
      </c>
      <c r="BN405" t="str">
        <f t="shared" si="234"/>
        <v>Latam corp</v>
      </c>
      <c r="BO405">
        <f t="shared" si="235"/>
        <v>1.0479747731505542</v>
      </c>
      <c r="BP405" t="str">
        <f t="shared" si="236"/>
        <v>US IG</v>
      </c>
      <c r="BQ405">
        <f t="shared" si="237"/>
        <v>1.258239637662284</v>
      </c>
      <c r="BR405" t="str">
        <f t="shared" si="238"/>
        <v>Emerging sov</v>
      </c>
    </row>
    <row r="406" spans="1:70" x14ac:dyDescent="0.2">
      <c r="A406" s="2">
        <v>42808</v>
      </c>
      <c r="B406">
        <v>0.14240804810455879</v>
      </c>
      <c r="C406">
        <v>0.20096569323655239</v>
      </c>
      <c r="D406">
        <v>0.1848271838163269</v>
      </c>
      <c r="E406">
        <v>0.19557956603333129</v>
      </c>
      <c r="F406">
        <v>0.1553128305772041</v>
      </c>
      <c r="G406">
        <v>0.23424053092792799</v>
      </c>
      <c r="H406">
        <v>4.0999945528888873E-2</v>
      </c>
      <c r="I406">
        <v>4.6154501203484612E-2</v>
      </c>
      <c r="J406">
        <v>3.0087614522634872E-2</v>
      </c>
      <c r="K406">
        <v>5.4269596123809057E-2</v>
      </c>
      <c r="L406">
        <v>4.6045343191188561E-2</v>
      </c>
      <c r="M406">
        <v>1.439038293166681E-2</v>
      </c>
      <c r="N406">
        <v>0.13535950771158489</v>
      </c>
      <c r="O406">
        <v>0.1742688732715347</v>
      </c>
      <c r="Q406">
        <v>0.17486326228201651</v>
      </c>
      <c r="R406">
        <v>5.200937339547318E-2</v>
      </c>
      <c r="S406">
        <v>4.4220431722481912E-2</v>
      </c>
      <c r="T406">
        <v>8.6440651834209792E-2</v>
      </c>
      <c r="U406">
        <v>6.8442260016193135E-2</v>
      </c>
      <c r="V406">
        <v>-5.7419475035420893E-2</v>
      </c>
      <c r="W406">
        <v>7.9495672697628139E-2</v>
      </c>
      <c r="X406">
        <v>4.8368752928598768E-2</v>
      </c>
      <c r="Y406">
        <v>5.9578281513518849E-2</v>
      </c>
      <c r="Z406">
        <v>4.7317016773936293E-2</v>
      </c>
      <c r="AA406">
        <v>5.7936075932916609E-2</v>
      </c>
      <c r="AB406">
        <v>2.4861976080263529E-2</v>
      </c>
      <c r="AC406">
        <v>-9.9277830654569077E-2</v>
      </c>
      <c r="AD406">
        <v>-7.2596661329101697E-2</v>
      </c>
      <c r="AF406">
        <f t="shared" si="205"/>
        <v>1.2279029493728364</v>
      </c>
      <c r="AG406">
        <f t="shared" si="206"/>
        <v>0.25879727309603068</v>
      </c>
      <c r="AH406">
        <f t="shared" si="207"/>
        <v>0.23925285669247781</v>
      </c>
      <c r="AI406">
        <f t="shared" si="208"/>
        <v>0.4419717948421989</v>
      </c>
      <c r="AJ406">
        <f t="shared" si="209"/>
        <v>0.440673573212429</v>
      </c>
      <c r="AK406">
        <f t="shared" si="210"/>
        <v>-0.24513039996945676</v>
      </c>
      <c r="AL406">
        <f t="shared" si="211"/>
        <v>1.9389214222642048</v>
      </c>
      <c r="AM406">
        <f t="shared" si="212"/>
        <v>1.0479747731505542</v>
      </c>
      <c r="AN406">
        <f t="shared" si="213"/>
        <v>1.9801596922447338</v>
      </c>
      <c r="AO406">
        <f t="shared" si="214"/>
        <v>0.87188813172643931</v>
      </c>
      <c r="AP406">
        <f t="shared" si="215"/>
        <v>1.258239637662284</v>
      </c>
      <c r="AQ406">
        <f t="shared" si="216"/>
        <v>1.727679951139689</v>
      </c>
      <c r="AR406">
        <f t="shared" si="217"/>
        <v>-0.73343817758338581</v>
      </c>
      <c r="AS406">
        <f t="shared" si="218"/>
        <v>-0.41657847420626964</v>
      </c>
      <c r="AU406">
        <f t="shared" si="219"/>
        <v>1.9801596922447338</v>
      </c>
      <c r="AV406" t="str">
        <f t="shared" si="220"/>
        <v>Europa bonds</v>
      </c>
      <c r="AX406">
        <f t="shared" si="221"/>
        <v>-0.73343817758338581</v>
      </c>
      <c r="AY406" t="str">
        <f t="shared" si="222"/>
        <v>Commodities</v>
      </c>
      <c r="BA406">
        <f t="shared" si="223"/>
        <v>1.9389214222642048</v>
      </c>
      <c r="BB406" t="str">
        <f t="shared" si="224"/>
        <v>US HY</v>
      </c>
      <c r="BD406">
        <f t="shared" si="225"/>
        <v>-0.41657847420626964</v>
      </c>
      <c r="BE406" t="str">
        <f t="shared" si="226"/>
        <v>Oro</v>
      </c>
      <c r="BF406">
        <f t="shared" si="227"/>
        <v>-0.24513039996945676</v>
      </c>
      <c r="BG406" t="str">
        <f t="shared" si="228"/>
        <v>Latam</v>
      </c>
      <c r="BH406">
        <f t="shared" si="229"/>
        <v>0.23925285669247781</v>
      </c>
      <c r="BI406" t="str">
        <f t="shared" si="230"/>
        <v>UK</v>
      </c>
      <c r="BJ406">
        <f t="shared" si="231"/>
        <v>0.440673573212429</v>
      </c>
      <c r="BK406" t="str">
        <f t="shared" si="232"/>
        <v>Asia</v>
      </c>
      <c r="BM406">
        <f t="shared" si="233"/>
        <v>0.87188813172643931</v>
      </c>
      <c r="BN406" t="str">
        <f t="shared" si="234"/>
        <v>Latam corp</v>
      </c>
      <c r="BO406">
        <f t="shared" si="235"/>
        <v>1.0479747731505542</v>
      </c>
      <c r="BP406" t="str">
        <f t="shared" si="236"/>
        <v>US IG</v>
      </c>
      <c r="BQ406">
        <f t="shared" si="237"/>
        <v>1.258239637662284</v>
      </c>
      <c r="BR406" t="str">
        <f t="shared" si="238"/>
        <v>Emerging sov</v>
      </c>
    </row>
    <row r="407" spans="1:70" x14ac:dyDescent="0.2">
      <c r="A407" s="2">
        <v>42809</v>
      </c>
      <c r="B407">
        <v>0.14240804810455879</v>
      </c>
      <c r="C407">
        <v>0.20096569323655239</v>
      </c>
      <c r="D407">
        <v>0.1848271838163269</v>
      </c>
      <c r="E407">
        <v>0.19557956603333129</v>
      </c>
      <c r="F407">
        <v>0.1553128305772041</v>
      </c>
      <c r="G407">
        <v>0.23424053092792799</v>
      </c>
      <c r="H407">
        <v>4.0999945528888873E-2</v>
      </c>
      <c r="I407">
        <v>4.6154501203484612E-2</v>
      </c>
      <c r="J407">
        <v>3.0087614522634872E-2</v>
      </c>
      <c r="K407">
        <v>5.4269596123809057E-2</v>
      </c>
      <c r="L407">
        <v>4.6045343191188561E-2</v>
      </c>
      <c r="M407">
        <v>1.439038293166681E-2</v>
      </c>
      <c r="N407">
        <v>0.13535950771158489</v>
      </c>
      <c r="O407">
        <v>0.1742688732715347</v>
      </c>
      <c r="Q407">
        <v>0.17486326228201651</v>
      </c>
      <c r="R407">
        <v>5.200937339547318E-2</v>
      </c>
      <c r="S407">
        <v>4.4220431722481912E-2</v>
      </c>
      <c r="T407">
        <v>8.6440651834209792E-2</v>
      </c>
      <c r="U407">
        <v>6.8442260016193135E-2</v>
      </c>
      <c r="V407">
        <v>-5.7419475035420893E-2</v>
      </c>
      <c r="W407">
        <v>7.9495672697628139E-2</v>
      </c>
      <c r="X407">
        <v>4.8368752928598768E-2</v>
      </c>
      <c r="Y407">
        <v>5.9578281513518849E-2</v>
      </c>
      <c r="Z407">
        <v>4.7317016773936293E-2</v>
      </c>
      <c r="AA407">
        <v>5.7936075932916609E-2</v>
      </c>
      <c r="AB407">
        <v>2.4861976080263529E-2</v>
      </c>
      <c r="AC407">
        <v>-9.9277830654569077E-2</v>
      </c>
      <c r="AD407">
        <v>-7.2596661329101697E-2</v>
      </c>
      <c r="AF407">
        <f t="shared" si="205"/>
        <v>1.2279029493728364</v>
      </c>
      <c r="AG407">
        <f t="shared" si="206"/>
        <v>0.25879727309603068</v>
      </c>
      <c r="AH407">
        <f t="shared" si="207"/>
        <v>0.23925285669247781</v>
      </c>
      <c r="AI407">
        <f t="shared" si="208"/>
        <v>0.4419717948421989</v>
      </c>
      <c r="AJ407">
        <f t="shared" si="209"/>
        <v>0.440673573212429</v>
      </c>
      <c r="AK407">
        <f t="shared" si="210"/>
        <v>-0.24513039996945676</v>
      </c>
      <c r="AL407">
        <f t="shared" si="211"/>
        <v>1.9389214222642048</v>
      </c>
      <c r="AM407">
        <f t="shared" si="212"/>
        <v>1.0479747731505542</v>
      </c>
      <c r="AN407">
        <f t="shared" si="213"/>
        <v>1.9801596922447338</v>
      </c>
      <c r="AO407">
        <f t="shared" si="214"/>
        <v>0.87188813172643931</v>
      </c>
      <c r="AP407">
        <f t="shared" si="215"/>
        <v>1.258239637662284</v>
      </c>
      <c r="AQ407">
        <f t="shared" si="216"/>
        <v>1.727679951139689</v>
      </c>
      <c r="AR407">
        <f t="shared" si="217"/>
        <v>-0.73343817758338581</v>
      </c>
      <c r="AS407">
        <f t="shared" si="218"/>
        <v>-0.41657847420626964</v>
      </c>
      <c r="AU407">
        <f t="shared" si="219"/>
        <v>1.9801596922447338</v>
      </c>
      <c r="AV407" t="str">
        <f t="shared" si="220"/>
        <v>Europa bonds</v>
      </c>
      <c r="AX407">
        <f t="shared" si="221"/>
        <v>-0.73343817758338581</v>
      </c>
      <c r="AY407" t="str">
        <f t="shared" si="222"/>
        <v>Commodities</v>
      </c>
      <c r="BA407">
        <f t="shared" si="223"/>
        <v>1.9389214222642048</v>
      </c>
      <c r="BB407" t="str">
        <f t="shared" si="224"/>
        <v>US HY</v>
      </c>
      <c r="BD407">
        <f t="shared" si="225"/>
        <v>-0.41657847420626964</v>
      </c>
      <c r="BE407" t="str">
        <f t="shared" si="226"/>
        <v>Oro</v>
      </c>
      <c r="BF407">
        <f t="shared" si="227"/>
        <v>-0.24513039996945676</v>
      </c>
      <c r="BG407" t="str">
        <f t="shared" si="228"/>
        <v>Latam</v>
      </c>
      <c r="BH407">
        <f t="shared" si="229"/>
        <v>0.23925285669247781</v>
      </c>
      <c r="BI407" t="str">
        <f t="shared" si="230"/>
        <v>UK</v>
      </c>
      <c r="BJ407">
        <f t="shared" si="231"/>
        <v>0.440673573212429</v>
      </c>
      <c r="BK407" t="str">
        <f t="shared" si="232"/>
        <v>Asia</v>
      </c>
      <c r="BM407">
        <f t="shared" si="233"/>
        <v>0.87188813172643931</v>
      </c>
      <c r="BN407" t="str">
        <f t="shared" si="234"/>
        <v>Latam corp</v>
      </c>
      <c r="BO407">
        <f t="shared" si="235"/>
        <v>1.0479747731505542</v>
      </c>
      <c r="BP407" t="str">
        <f t="shared" si="236"/>
        <v>US IG</v>
      </c>
      <c r="BQ407">
        <f t="shared" si="237"/>
        <v>1.258239637662284</v>
      </c>
      <c r="BR407" t="str">
        <f t="shared" si="238"/>
        <v>Emerging sov</v>
      </c>
    </row>
    <row r="408" spans="1:70" x14ac:dyDescent="0.2">
      <c r="A408" s="2">
        <v>42810</v>
      </c>
      <c r="B408">
        <v>0.14240804810455879</v>
      </c>
      <c r="C408">
        <v>0.20096569323655239</v>
      </c>
      <c r="D408">
        <v>0.1848271838163269</v>
      </c>
      <c r="E408">
        <v>0.19557956603333129</v>
      </c>
      <c r="F408">
        <v>0.1553128305772041</v>
      </c>
      <c r="G408">
        <v>0.23424053092792799</v>
      </c>
      <c r="H408">
        <v>4.0999945528888873E-2</v>
      </c>
      <c r="I408">
        <v>4.6154501203484612E-2</v>
      </c>
      <c r="J408">
        <v>3.0087614522634872E-2</v>
      </c>
      <c r="K408">
        <v>5.4269596123809057E-2</v>
      </c>
      <c r="L408">
        <v>4.6045343191188561E-2</v>
      </c>
      <c r="M408">
        <v>1.439038293166681E-2</v>
      </c>
      <c r="N408">
        <v>0.13535950771158489</v>
      </c>
      <c r="O408">
        <v>0.1742688732715347</v>
      </c>
      <c r="Q408">
        <v>0.17486326228201651</v>
      </c>
      <c r="R408">
        <v>5.200937339547318E-2</v>
      </c>
      <c r="S408">
        <v>4.4220431722481912E-2</v>
      </c>
      <c r="T408">
        <v>8.6440651834209792E-2</v>
      </c>
      <c r="U408">
        <v>6.8442260016193135E-2</v>
      </c>
      <c r="V408">
        <v>-5.7419475035420893E-2</v>
      </c>
      <c r="W408">
        <v>7.9495672697628139E-2</v>
      </c>
      <c r="X408">
        <v>4.8368752928598768E-2</v>
      </c>
      <c r="Y408">
        <v>5.9578281513518849E-2</v>
      </c>
      <c r="Z408">
        <v>4.7317016773936293E-2</v>
      </c>
      <c r="AA408">
        <v>5.7936075932916609E-2</v>
      </c>
      <c r="AB408">
        <v>2.4861976080263529E-2</v>
      </c>
      <c r="AC408">
        <v>-9.9277830654569077E-2</v>
      </c>
      <c r="AD408">
        <v>-7.2596661329101697E-2</v>
      </c>
      <c r="AF408">
        <f t="shared" si="205"/>
        <v>1.2279029493728364</v>
      </c>
      <c r="AG408">
        <f t="shared" si="206"/>
        <v>0.25879727309603068</v>
      </c>
      <c r="AH408">
        <f t="shared" si="207"/>
        <v>0.23925285669247781</v>
      </c>
      <c r="AI408">
        <f t="shared" si="208"/>
        <v>0.4419717948421989</v>
      </c>
      <c r="AJ408">
        <f t="shared" si="209"/>
        <v>0.440673573212429</v>
      </c>
      <c r="AK408">
        <f t="shared" si="210"/>
        <v>-0.24513039996945676</v>
      </c>
      <c r="AL408">
        <f t="shared" si="211"/>
        <v>1.9389214222642048</v>
      </c>
      <c r="AM408">
        <f t="shared" si="212"/>
        <v>1.0479747731505542</v>
      </c>
      <c r="AN408">
        <f t="shared" si="213"/>
        <v>1.9801596922447338</v>
      </c>
      <c r="AO408">
        <f t="shared" si="214"/>
        <v>0.87188813172643931</v>
      </c>
      <c r="AP408">
        <f t="shared" si="215"/>
        <v>1.258239637662284</v>
      </c>
      <c r="AQ408">
        <f t="shared" si="216"/>
        <v>1.727679951139689</v>
      </c>
      <c r="AR408">
        <f t="shared" si="217"/>
        <v>-0.73343817758338581</v>
      </c>
      <c r="AS408">
        <f t="shared" si="218"/>
        <v>-0.41657847420626964</v>
      </c>
      <c r="AU408">
        <f t="shared" si="219"/>
        <v>1.9801596922447338</v>
      </c>
      <c r="AV408" t="str">
        <f t="shared" si="220"/>
        <v>Europa bonds</v>
      </c>
      <c r="AX408">
        <f t="shared" si="221"/>
        <v>-0.73343817758338581</v>
      </c>
      <c r="AY408" t="str">
        <f t="shared" si="222"/>
        <v>Commodities</v>
      </c>
      <c r="BA408">
        <f t="shared" si="223"/>
        <v>1.9389214222642048</v>
      </c>
      <c r="BB408" t="str">
        <f t="shared" si="224"/>
        <v>US HY</v>
      </c>
      <c r="BD408">
        <f t="shared" si="225"/>
        <v>-0.41657847420626964</v>
      </c>
      <c r="BE408" t="str">
        <f t="shared" si="226"/>
        <v>Oro</v>
      </c>
      <c r="BF408">
        <f t="shared" si="227"/>
        <v>-0.24513039996945676</v>
      </c>
      <c r="BG408" t="str">
        <f t="shared" si="228"/>
        <v>Latam</v>
      </c>
      <c r="BH408">
        <f t="shared" si="229"/>
        <v>0.23925285669247781</v>
      </c>
      <c r="BI408" t="str">
        <f t="shared" si="230"/>
        <v>UK</v>
      </c>
      <c r="BJ408">
        <f t="shared" si="231"/>
        <v>0.440673573212429</v>
      </c>
      <c r="BK408" t="str">
        <f t="shared" si="232"/>
        <v>Asia</v>
      </c>
      <c r="BM408">
        <f t="shared" si="233"/>
        <v>0.87188813172643931</v>
      </c>
      <c r="BN408" t="str">
        <f t="shared" si="234"/>
        <v>Latam corp</v>
      </c>
      <c r="BO408">
        <f t="shared" si="235"/>
        <v>1.0479747731505542</v>
      </c>
      <c r="BP408" t="str">
        <f t="shared" si="236"/>
        <v>US IG</v>
      </c>
      <c r="BQ408">
        <f t="shared" si="237"/>
        <v>1.258239637662284</v>
      </c>
      <c r="BR408" t="str">
        <f t="shared" si="238"/>
        <v>Emerging sov</v>
      </c>
    </row>
    <row r="409" spans="1:70" x14ac:dyDescent="0.2">
      <c r="A409" s="2">
        <v>42811</v>
      </c>
      <c r="B409">
        <v>0.14240804810455879</v>
      </c>
      <c r="C409">
        <v>0.20096569323655239</v>
      </c>
      <c r="D409">
        <v>0.1848271838163269</v>
      </c>
      <c r="E409">
        <v>0.19557956603333129</v>
      </c>
      <c r="F409">
        <v>0.1553128305772041</v>
      </c>
      <c r="G409">
        <v>0.23424053092792799</v>
      </c>
      <c r="H409">
        <v>4.0999945528888873E-2</v>
      </c>
      <c r="I409">
        <v>4.6154501203484612E-2</v>
      </c>
      <c r="J409">
        <v>3.0087614522634872E-2</v>
      </c>
      <c r="K409">
        <v>5.4269596123809057E-2</v>
      </c>
      <c r="L409">
        <v>4.6045343191188561E-2</v>
      </c>
      <c r="M409">
        <v>1.439038293166681E-2</v>
      </c>
      <c r="N409">
        <v>0.13535950771158489</v>
      </c>
      <c r="O409">
        <v>0.1742688732715347</v>
      </c>
      <c r="Q409">
        <v>0.17486326228201651</v>
      </c>
      <c r="R409">
        <v>5.200937339547318E-2</v>
      </c>
      <c r="S409">
        <v>4.4220431722481912E-2</v>
      </c>
      <c r="T409">
        <v>8.6440651834209792E-2</v>
      </c>
      <c r="U409">
        <v>6.8442260016193135E-2</v>
      </c>
      <c r="V409">
        <v>-5.7419475035420893E-2</v>
      </c>
      <c r="W409">
        <v>7.9495672697628139E-2</v>
      </c>
      <c r="X409">
        <v>4.8368752928598768E-2</v>
      </c>
      <c r="Y409">
        <v>5.9578281513518849E-2</v>
      </c>
      <c r="Z409">
        <v>4.7317016773936293E-2</v>
      </c>
      <c r="AA409">
        <v>5.7936075932916609E-2</v>
      </c>
      <c r="AB409">
        <v>2.4861976080263529E-2</v>
      </c>
      <c r="AC409">
        <v>-9.9277830654569077E-2</v>
      </c>
      <c r="AD409">
        <v>-7.2596661329101697E-2</v>
      </c>
      <c r="AF409">
        <f t="shared" si="205"/>
        <v>1.2279029493728364</v>
      </c>
      <c r="AG409">
        <f t="shared" si="206"/>
        <v>0.25879727309603068</v>
      </c>
      <c r="AH409">
        <f t="shared" si="207"/>
        <v>0.23925285669247781</v>
      </c>
      <c r="AI409">
        <f t="shared" si="208"/>
        <v>0.4419717948421989</v>
      </c>
      <c r="AJ409">
        <f t="shared" si="209"/>
        <v>0.440673573212429</v>
      </c>
      <c r="AK409">
        <f t="shared" si="210"/>
        <v>-0.24513039996945676</v>
      </c>
      <c r="AL409">
        <f t="shared" si="211"/>
        <v>1.9389214222642048</v>
      </c>
      <c r="AM409">
        <f t="shared" si="212"/>
        <v>1.0479747731505542</v>
      </c>
      <c r="AN409">
        <f t="shared" si="213"/>
        <v>1.9801596922447338</v>
      </c>
      <c r="AO409">
        <f t="shared" si="214"/>
        <v>0.87188813172643931</v>
      </c>
      <c r="AP409">
        <f t="shared" si="215"/>
        <v>1.258239637662284</v>
      </c>
      <c r="AQ409">
        <f t="shared" si="216"/>
        <v>1.727679951139689</v>
      </c>
      <c r="AR409">
        <f t="shared" si="217"/>
        <v>-0.73343817758338581</v>
      </c>
      <c r="AS409">
        <f t="shared" si="218"/>
        <v>-0.41657847420626964</v>
      </c>
      <c r="AU409">
        <f t="shared" si="219"/>
        <v>1.9801596922447338</v>
      </c>
      <c r="AV409" t="str">
        <f t="shared" si="220"/>
        <v>Europa bonds</v>
      </c>
      <c r="AX409">
        <f t="shared" si="221"/>
        <v>-0.73343817758338581</v>
      </c>
      <c r="AY409" t="str">
        <f t="shared" si="222"/>
        <v>Commodities</v>
      </c>
      <c r="BA409">
        <f t="shared" si="223"/>
        <v>1.9389214222642048</v>
      </c>
      <c r="BB409" t="str">
        <f t="shared" si="224"/>
        <v>US HY</v>
      </c>
      <c r="BD409">
        <f t="shared" si="225"/>
        <v>-0.41657847420626964</v>
      </c>
      <c r="BE409" t="str">
        <f t="shared" si="226"/>
        <v>Oro</v>
      </c>
      <c r="BF409">
        <f t="shared" si="227"/>
        <v>-0.24513039996945676</v>
      </c>
      <c r="BG409" t="str">
        <f t="shared" si="228"/>
        <v>Latam</v>
      </c>
      <c r="BH409">
        <f t="shared" si="229"/>
        <v>0.23925285669247781</v>
      </c>
      <c r="BI409" t="str">
        <f t="shared" si="230"/>
        <v>UK</v>
      </c>
      <c r="BJ409">
        <f t="shared" si="231"/>
        <v>0.440673573212429</v>
      </c>
      <c r="BK409" t="str">
        <f t="shared" si="232"/>
        <v>Asia</v>
      </c>
      <c r="BM409">
        <f t="shared" si="233"/>
        <v>0.87188813172643931</v>
      </c>
      <c r="BN409" t="str">
        <f t="shared" si="234"/>
        <v>Latam corp</v>
      </c>
      <c r="BO409">
        <f t="shared" si="235"/>
        <v>1.0479747731505542</v>
      </c>
      <c r="BP409" t="str">
        <f t="shared" si="236"/>
        <v>US IG</v>
      </c>
      <c r="BQ409">
        <f t="shared" si="237"/>
        <v>1.258239637662284</v>
      </c>
      <c r="BR409" t="str">
        <f t="shared" si="238"/>
        <v>Emerging sov</v>
      </c>
    </row>
    <row r="410" spans="1:70" x14ac:dyDescent="0.2">
      <c r="A410" s="2">
        <v>42815</v>
      </c>
      <c r="B410">
        <v>0.14240804810455879</v>
      </c>
      <c r="C410">
        <v>0.20096569323655239</v>
      </c>
      <c r="D410">
        <v>0.1848271838163269</v>
      </c>
      <c r="E410">
        <v>0.19557956603333129</v>
      </c>
      <c r="F410">
        <v>0.1553128305772041</v>
      </c>
      <c r="G410">
        <v>0.23424053092792799</v>
      </c>
      <c r="H410">
        <v>4.0999945528888873E-2</v>
      </c>
      <c r="I410">
        <v>4.6154501203484612E-2</v>
      </c>
      <c r="J410">
        <v>3.0087614522634872E-2</v>
      </c>
      <c r="K410">
        <v>5.4269596123809057E-2</v>
      </c>
      <c r="L410">
        <v>4.6045343191188561E-2</v>
      </c>
      <c r="M410">
        <v>1.439038293166681E-2</v>
      </c>
      <c r="N410">
        <v>0.13535950771158489</v>
      </c>
      <c r="O410">
        <v>0.1742688732715347</v>
      </c>
      <c r="Q410">
        <v>0.17486326228201651</v>
      </c>
      <c r="R410">
        <v>5.200937339547318E-2</v>
      </c>
      <c r="S410">
        <v>4.4220431722481912E-2</v>
      </c>
      <c r="T410">
        <v>8.6440651834209792E-2</v>
      </c>
      <c r="U410">
        <v>6.8442260016193135E-2</v>
      </c>
      <c r="V410">
        <v>-5.7419475035420893E-2</v>
      </c>
      <c r="W410">
        <v>7.9495672697628139E-2</v>
      </c>
      <c r="X410">
        <v>4.8368752928598768E-2</v>
      </c>
      <c r="Y410">
        <v>5.9578281513518849E-2</v>
      </c>
      <c r="Z410">
        <v>4.7317016773936293E-2</v>
      </c>
      <c r="AA410">
        <v>5.7936075932916609E-2</v>
      </c>
      <c r="AB410">
        <v>2.4861976080263529E-2</v>
      </c>
      <c r="AC410">
        <v>-9.9277830654569077E-2</v>
      </c>
      <c r="AD410">
        <v>-7.2596661329101697E-2</v>
      </c>
      <c r="AF410">
        <f t="shared" si="205"/>
        <v>1.2279029493728364</v>
      </c>
      <c r="AG410">
        <f t="shared" si="206"/>
        <v>0.25879727309603068</v>
      </c>
      <c r="AH410">
        <f t="shared" si="207"/>
        <v>0.23925285669247781</v>
      </c>
      <c r="AI410">
        <f t="shared" si="208"/>
        <v>0.4419717948421989</v>
      </c>
      <c r="AJ410">
        <f t="shared" si="209"/>
        <v>0.440673573212429</v>
      </c>
      <c r="AK410">
        <f t="shared" si="210"/>
        <v>-0.24513039996945676</v>
      </c>
      <c r="AL410">
        <f t="shared" si="211"/>
        <v>1.9389214222642048</v>
      </c>
      <c r="AM410">
        <f t="shared" si="212"/>
        <v>1.0479747731505542</v>
      </c>
      <c r="AN410">
        <f t="shared" si="213"/>
        <v>1.9801596922447338</v>
      </c>
      <c r="AO410">
        <f t="shared" si="214"/>
        <v>0.87188813172643931</v>
      </c>
      <c r="AP410">
        <f t="shared" si="215"/>
        <v>1.258239637662284</v>
      </c>
      <c r="AQ410">
        <f t="shared" si="216"/>
        <v>1.727679951139689</v>
      </c>
      <c r="AR410">
        <f t="shared" si="217"/>
        <v>-0.73343817758338581</v>
      </c>
      <c r="AS410">
        <f t="shared" si="218"/>
        <v>-0.41657847420626964</v>
      </c>
      <c r="AU410">
        <f t="shared" si="219"/>
        <v>1.9801596922447338</v>
      </c>
      <c r="AV410" t="str">
        <f t="shared" si="220"/>
        <v>Europa bonds</v>
      </c>
      <c r="AX410">
        <f t="shared" si="221"/>
        <v>-0.73343817758338581</v>
      </c>
      <c r="AY410" t="str">
        <f t="shared" si="222"/>
        <v>Commodities</v>
      </c>
      <c r="BA410">
        <f t="shared" si="223"/>
        <v>1.9389214222642048</v>
      </c>
      <c r="BB410" t="str">
        <f t="shared" si="224"/>
        <v>US HY</v>
      </c>
      <c r="BD410">
        <f t="shared" si="225"/>
        <v>-0.41657847420626964</v>
      </c>
      <c r="BE410" t="str">
        <f t="shared" si="226"/>
        <v>Oro</v>
      </c>
      <c r="BF410">
        <f t="shared" si="227"/>
        <v>-0.24513039996945676</v>
      </c>
      <c r="BG410" t="str">
        <f t="shared" si="228"/>
        <v>Latam</v>
      </c>
      <c r="BH410">
        <f t="shared" si="229"/>
        <v>0.23925285669247781</v>
      </c>
      <c r="BI410" t="str">
        <f t="shared" si="230"/>
        <v>UK</v>
      </c>
      <c r="BJ410">
        <f t="shared" si="231"/>
        <v>0.440673573212429</v>
      </c>
      <c r="BK410" t="str">
        <f t="shared" si="232"/>
        <v>Asia</v>
      </c>
      <c r="BM410">
        <f t="shared" si="233"/>
        <v>0.87188813172643931</v>
      </c>
      <c r="BN410" t="str">
        <f t="shared" si="234"/>
        <v>Latam corp</v>
      </c>
      <c r="BO410">
        <f t="shared" si="235"/>
        <v>1.0479747731505542</v>
      </c>
      <c r="BP410" t="str">
        <f t="shared" si="236"/>
        <v>US IG</v>
      </c>
      <c r="BQ410">
        <f t="shared" si="237"/>
        <v>1.258239637662284</v>
      </c>
      <c r="BR410" t="str">
        <f t="shared" si="238"/>
        <v>Emerging sov</v>
      </c>
    </row>
    <row r="411" spans="1:70" x14ac:dyDescent="0.2">
      <c r="A411" s="2">
        <v>42816</v>
      </c>
      <c r="B411">
        <v>0.14240804810455879</v>
      </c>
      <c r="C411">
        <v>0.20096569323655239</v>
      </c>
      <c r="D411">
        <v>0.1848271838163269</v>
      </c>
      <c r="E411">
        <v>0.19557956603333129</v>
      </c>
      <c r="F411">
        <v>0.1553128305772041</v>
      </c>
      <c r="G411">
        <v>0.23424053092792799</v>
      </c>
      <c r="H411">
        <v>4.0999945528888873E-2</v>
      </c>
      <c r="I411">
        <v>4.6154501203484612E-2</v>
      </c>
      <c r="J411">
        <v>3.0087614522634872E-2</v>
      </c>
      <c r="K411">
        <v>5.4269596123809057E-2</v>
      </c>
      <c r="L411">
        <v>4.6045343191188561E-2</v>
      </c>
      <c r="M411">
        <v>1.439038293166681E-2</v>
      </c>
      <c r="N411">
        <v>0.13535950771158489</v>
      </c>
      <c r="O411">
        <v>0.1742688732715347</v>
      </c>
      <c r="Q411">
        <v>0.17486326228201651</v>
      </c>
      <c r="R411">
        <v>5.200937339547318E-2</v>
      </c>
      <c r="S411">
        <v>4.4220431722481912E-2</v>
      </c>
      <c r="T411">
        <v>8.6440651834209792E-2</v>
      </c>
      <c r="U411">
        <v>6.8442260016193135E-2</v>
      </c>
      <c r="V411">
        <v>-5.7419475035420893E-2</v>
      </c>
      <c r="W411">
        <v>7.9495672697628139E-2</v>
      </c>
      <c r="X411">
        <v>4.8368752928598768E-2</v>
      </c>
      <c r="Y411">
        <v>5.9578281513518849E-2</v>
      </c>
      <c r="Z411">
        <v>4.7317016773936293E-2</v>
      </c>
      <c r="AA411">
        <v>5.7936075932916609E-2</v>
      </c>
      <c r="AB411">
        <v>2.4861976080263529E-2</v>
      </c>
      <c r="AC411">
        <v>-9.9277830654569077E-2</v>
      </c>
      <c r="AD411">
        <v>-7.2596661329101697E-2</v>
      </c>
      <c r="AF411">
        <f t="shared" si="205"/>
        <v>1.2279029493728364</v>
      </c>
      <c r="AG411">
        <f t="shared" si="206"/>
        <v>0.25879727309603068</v>
      </c>
      <c r="AH411">
        <f t="shared" si="207"/>
        <v>0.23925285669247781</v>
      </c>
      <c r="AI411">
        <f t="shared" si="208"/>
        <v>0.4419717948421989</v>
      </c>
      <c r="AJ411">
        <f t="shared" si="209"/>
        <v>0.440673573212429</v>
      </c>
      <c r="AK411">
        <f t="shared" si="210"/>
        <v>-0.24513039996945676</v>
      </c>
      <c r="AL411">
        <f t="shared" si="211"/>
        <v>1.9389214222642048</v>
      </c>
      <c r="AM411">
        <f t="shared" si="212"/>
        <v>1.0479747731505542</v>
      </c>
      <c r="AN411">
        <f t="shared" si="213"/>
        <v>1.9801596922447338</v>
      </c>
      <c r="AO411">
        <f t="shared" si="214"/>
        <v>0.87188813172643931</v>
      </c>
      <c r="AP411">
        <f t="shared" si="215"/>
        <v>1.258239637662284</v>
      </c>
      <c r="AQ411">
        <f t="shared" si="216"/>
        <v>1.727679951139689</v>
      </c>
      <c r="AR411">
        <f t="shared" si="217"/>
        <v>-0.73343817758338581</v>
      </c>
      <c r="AS411">
        <f t="shared" si="218"/>
        <v>-0.41657847420626964</v>
      </c>
      <c r="AU411">
        <f t="shared" si="219"/>
        <v>1.9801596922447338</v>
      </c>
      <c r="AV411" t="str">
        <f t="shared" si="220"/>
        <v>Europa bonds</v>
      </c>
      <c r="AX411">
        <f t="shared" si="221"/>
        <v>-0.73343817758338581</v>
      </c>
      <c r="AY411" t="str">
        <f t="shared" si="222"/>
        <v>Commodities</v>
      </c>
      <c r="BA411">
        <f t="shared" si="223"/>
        <v>1.9389214222642048</v>
      </c>
      <c r="BB411" t="str">
        <f t="shared" si="224"/>
        <v>US HY</v>
      </c>
      <c r="BD411">
        <f t="shared" si="225"/>
        <v>-0.41657847420626964</v>
      </c>
      <c r="BE411" t="str">
        <f t="shared" si="226"/>
        <v>Oro</v>
      </c>
      <c r="BF411">
        <f t="shared" si="227"/>
        <v>-0.24513039996945676</v>
      </c>
      <c r="BG411" t="str">
        <f t="shared" si="228"/>
        <v>Latam</v>
      </c>
      <c r="BH411">
        <f t="shared" si="229"/>
        <v>0.23925285669247781</v>
      </c>
      <c r="BI411" t="str">
        <f t="shared" si="230"/>
        <v>UK</v>
      </c>
      <c r="BJ411">
        <f t="shared" si="231"/>
        <v>0.440673573212429</v>
      </c>
      <c r="BK411" t="str">
        <f t="shared" si="232"/>
        <v>Asia</v>
      </c>
      <c r="BM411">
        <f t="shared" si="233"/>
        <v>0.87188813172643931</v>
      </c>
      <c r="BN411" t="str">
        <f t="shared" si="234"/>
        <v>Latam corp</v>
      </c>
      <c r="BO411">
        <f t="shared" si="235"/>
        <v>1.0479747731505542</v>
      </c>
      <c r="BP411" t="str">
        <f t="shared" si="236"/>
        <v>US IG</v>
      </c>
      <c r="BQ411">
        <f t="shared" si="237"/>
        <v>1.258239637662284</v>
      </c>
      <c r="BR411" t="str">
        <f t="shared" si="238"/>
        <v>Emerging sov</v>
      </c>
    </row>
    <row r="412" spans="1:70" x14ac:dyDescent="0.2">
      <c r="A412" s="2">
        <v>42817</v>
      </c>
      <c r="B412">
        <v>0.14240804810455879</v>
      </c>
      <c r="C412">
        <v>0.20096569323655239</v>
      </c>
      <c r="D412">
        <v>0.1848271838163269</v>
      </c>
      <c r="E412">
        <v>0.19557956603333129</v>
      </c>
      <c r="F412">
        <v>0.1553128305772041</v>
      </c>
      <c r="G412">
        <v>0.23424053092792799</v>
      </c>
      <c r="H412">
        <v>4.0999945528888873E-2</v>
      </c>
      <c r="I412">
        <v>4.6154501203484612E-2</v>
      </c>
      <c r="J412">
        <v>3.0087614522634872E-2</v>
      </c>
      <c r="K412">
        <v>5.4269596123809057E-2</v>
      </c>
      <c r="L412">
        <v>4.6045343191188561E-2</v>
      </c>
      <c r="M412">
        <v>1.439038293166681E-2</v>
      </c>
      <c r="N412">
        <v>0.13535950771158489</v>
      </c>
      <c r="O412">
        <v>0.1742688732715347</v>
      </c>
      <c r="Q412">
        <v>0.17486326228201651</v>
      </c>
      <c r="R412">
        <v>5.200937339547318E-2</v>
      </c>
      <c r="S412">
        <v>4.4220431722481912E-2</v>
      </c>
      <c r="T412">
        <v>8.6440651834209792E-2</v>
      </c>
      <c r="U412">
        <v>6.8442260016193135E-2</v>
      </c>
      <c r="V412">
        <v>-5.7419475035420893E-2</v>
      </c>
      <c r="W412">
        <v>7.9495672697628139E-2</v>
      </c>
      <c r="X412">
        <v>4.8368752928598768E-2</v>
      </c>
      <c r="Y412">
        <v>5.9578281513518849E-2</v>
      </c>
      <c r="Z412">
        <v>4.7317016773936293E-2</v>
      </c>
      <c r="AA412">
        <v>5.7936075932916609E-2</v>
      </c>
      <c r="AB412">
        <v>2.4861976080263529E-2</v>
      </c>
      <c r="AC412">
        <v>-9.9277830654569077E-2</v>
      </c>
      <c r="AD412">
        <v>-7.2596661329101697E-2</v>
      </c>
      <c r="AF412">
        <f t="shared" si="205"/>
        <v>1.2279029493728364</v>
      </c>
      <c r="AG412">
        <f t="shared" si="206"/>
        <v>0.25879727309603068</v>
      </c>
      <c r="AH412">
        <f t="shared" si="207"/>
        <v>0.23925285669247781</v>
      </c>
      <c r="AI412">
        <f t="shared" si="208"/>
        <v>0.4419717948421989</v>
      </c>
      <c r="AJ412">
        <f t="shared" si="209"/>
        <v>0.440673573212429</v>
      </c>
      <c r="AK412">
        <f t="shared" si="210"/>
        <v>-0.24513039996945676</v>
      </c>
      <c r="AL412">
        <f t="shared" si="211"/>
        <v>1.9389214222642048</v>
      </c>
      <c r="AM412">
        <f t="shared" si="212"/>
        <v>1.0479747731505542</v>
      </c>
      <c r="AN412">
        <f t="shared" si="213"/>
        <v>1.9801596922447338</v>
      </c>
      <c r="AO412">
        <f t="shared" si="214"/>
        <v>0.87188813172643931</v>
      </c>
      <c r="AP412">
        <f t="shared" si="215"/>
        <v>1.258239637662284</v>
      </c>
      <c r="AQ412">
        <f t="shared" si="216"/>
        <v>1.727679951139689</v>
      </c>
      <c r="AR412">
        <f t="shared" si="217"/>
        <v>-0.73343817758338581</v>
      </c>
      <c r="AS412">
        <f t="shared" si="218"/>
        <v>-0.41657847420626964</v>
      </c>
      <c r="AU412">
        <f t="shared" si="219"/>
        <v>1.9801596922447338</v>
      </c>
      <c r="AV412" t="str">
        <f t="shared" si="220"/>
        <v>Europa bonds</v>
      </c>
      <c r="AX412">
        <f t="shared" si="221"/>
        <v>-0.73343817758338581</v>
      </c>
      <c r="AY412" t="str">
        <f t="shared" si="222"/>
        <v>Commodities</v>
      </c>
      <c r="BA412">
        <f t="shared" si="223"/>
        <v>1.9389214222642048</v>
      </c>
      <c r="BB412" t="str">
        <f t="shared" si="224"/>
        <v>US HY</v>
      </c>
      <c r="BD412">
        <f t="shared" si="225"/>
        <v>-0.41657847420626964</v>
      </c>
      <c r="BE412" t="str">
        <f t="shared" si="226"/>
        <v>Oro</v>
      </c>
      <c r="BF412">
        <f t="shared" si="227"/>
        <v>-0.24513039996945676</v>
      </c>
      <c r="BG412" t="str">
        <f t="shared" si="228"/>
        <v>Latam</v>
      </c>
      <c r="BH412">
        <f t="shared" si="229"/>
        <v>0.23925285669247781</v>
      </c>
      <c r="BI412" t="str">
        <f t="shared" si="230"/>
        <v>UK</v>
      </c>
      <c r="BJ412">
        <f t="shared" si="231"/>
        <v>0.440673573212429</v>
      </c>
      <c r="BK412" t="str">
        <f t="shared" si="232"/>
        <v>Asia</v>
      </c>
      <c r="BM412">
        <f t="shared" si="233"/>
        <v>0.87188813172643931</v>
      </c>
      <c r="BN412" t="str">
        <f t="shared" si="234"/>
        <v>Latam corp</v>
      </c>
      <c r="BO412">
        <f t="shared" si="235"/>
        <v>1.0479747731505542</v>
      </c>
      <c r="BP412" t="str">
        <f t="shared" si="236"/>
        <v>US IG</v>
      </c>
      <c r="BQ412">
        <f t="shared" si="237"/>
        <v>1.258239637662284</v>
      </c>
      <c r="BR412" t="str">
        <f t="shared" si="238"/>
        <v>Emerging sov</v>
      </c>
    </row>
    <row r="413" spans="1:70" x14ac:dyDescent="0.2">
      <c r="A413" s="2">
        <v>42818</v>
      </c>
      <c r="B413">
        <v>0.14240804810455879</v>
      </c>
      <c r="C413">
        <v>0.20096569323655239</v>
      </c>
      <c r="D413">
        <v>0.1848271838163269</v>
      </c>
      <c r="E413">
        <v>0.19557956603333129</v>
      </c>
      <c r="F413">
        <v>0.1553128305772041</v>
      </c>
      <c r="G413">
        <v>0.23424053092792799</v>
      </c>
      <c r="H413">
        <v>4.0999945528888873E-2</v>
      </c>
      <c r="I413">
        <v>4.6154501203484612E-2</v>
      </c>
      <c r="J413">
        <v>3.0087614522634872E-2</v>
      </c>
      <c r="K413">
        <v>5.4269596123809057E-2</v>
      </c>
      <c r="L413">
        <v>4.6045343191188561E-2</v>
      </c>
      <c r="M413">
        <v>1.439038293166681E-2</v>
      </c>
      <c r="N413">
        <v>0.13535950771158489</v>
      </c>
      <c r="O413">
        <v>0.1742688732715347</v>
      </c>
      <c r="Q413">
        <v>0.17486326228201651</v>
      </c>
      <c r="R413">
        <v>5.200937339547318E-2</v>
      </c>
      <c r="S413">
        <v>4.4220431722481912E-2</v>
      </c>
      <c r="T413">
        <v>8.6440651834209792E-2</v>
      </c>
      <c r="U413">
        <v>6.8442260016193135E-2</v>
      </c>
      <c r="V413">
        <v>-5.7419475035420893E-2</v>
      </c>
      <c r="W413">
        <v>7.9495672697628139E-2</v>
      </c>
      <c r="X413">
        <v>4.8368752928598768E-2</v>
      </c>
      <c r="Y413">
        <v>5.9578281513518849E-2</v>
      </c>
      <c r="Z413">
        <v>4.7317016773936293E-2</v>
      </c>
      <c r="AA413">
        <v>5.7936075932916609E-2</v>
      </c>
      <c r="AB413">
        <v>2.4861976080263529E-2</v>
      </c>
      <c r="AC413">
        <v>-9.9277830654569077E-2</v>
      </c>
      <c r="AD413">
        <v>-7.2596661329101697E-2</v>
      </c>
      <c r="AF413">
        <f t="shared" si="205"/>
        <v>1.2279029493728364</v>
      </c>
      <c r="AG413">
        <f t="shared" si="206"/>
        <v>0.25879727309603068</v>
      </c>
      <c r="AH413">
        <f t="shared" si="207"/>
        <v>0.23925285669247781</v>
      </c>
      <c r="AI413">
        <f t="shared" si="208"/>
        <v>0.4419717948421989</v>
      </c>
      <c r="AJ413">
        <f t="shared" si="209"/>
        <v>0.440673573212429</v>
      </c>
      <c r="AK413">
        <f t="shared" si="210"/>
        <v>-0.24513039996945676</v>
      </c>
      <c r="AL413">
        <f t="shared" si="211"/>
        <v>1.9389214222642048</v>
      </c>
      <c r="AM413">
        <f t="shared" si="212"/>
        <v>1.0479747731505542</v>
      </c>
      <c r="AN413">
        <f t="shared" si="213"/>
        <v>1.9801596922447338</v>
      </c>
      <c r="AO413">
        <f t="shared" si="214"/>
        <v>0.87188813172643931</v>
      </c>
      <c r="AP413">
        <f t="shared" si="215"/>
        <v>1.258239637662284</v>
      </c>
      <c r="AQ413">
        <f t="shared" si="216"/>
        <v>1.727679951139689</v>
      </c>
      <c r="AR413">
        <f t="shared" si="217"/>
        <v>-0.73343817758338581</v>
      </c>
      <c r="AS413">
        <f t="shared" si="218"/>
        <v>-0.41657847420626964</v>
      </c>
      <c r="AU413">
        <f t="shared" si="219"/>
        <v>1.9801596922447338</v>
      </c>
      <c r="AV413" t="str">
        <f t="shared" si="220"/>
        <v>Europa bonds</v>
      </c>
      <c r="AX413">
        <f t="shared" si="221"/>
        <v>-0.73343817758338581</v>
      </c>
      <c r="AY413" t="str">
        <f t="shared" si="222"/>
        <v>Commodities</v>
      </c>
      <c r="BA413">
        <f t="shared" si="223"/>
        <v>1.9389214222642048</v>
      </c>
      <c r="BB413" t="str">
        <f t="shared" si="224"/>
        <v>US HY</v>
      </c>
      <c r="BD413">
        <f t="shared" si="225"/>
        <v>-0.41657847420626964</v>
      </c>
      <c r="BE413" t="str">
        <f t="shared" si="226"/>
        <v>Oro</v>
      </c>
      <c r="BF413">
        <f t="shared" si="227"/>
        <v>-0.24513039996945676</v>
      </c>
      <c r="BG413" t="str">
        <f t="shared" si="228"/>
        <v>Latam</v>
      </c>
      <c r="BH413">
        <f t="shared" si="229"/>
        <v>0.23925285669247781</v>
      </c>
      <c r="BI413" t="str">
        <f t="shared" si="230"/>
        <v>UK</v>
      </c>
      <c r="BJ413">
        <f t="shared" si="231"/>
        <v>0.440673573212429</v>
      </c>
      <c r="BK413" t="str">
        <f t="shared" si="232"/>
        <v>Asia</v>
      </c>
      <c r="BM413">
        <f t="shared" si="233"/>
        <v>0.87188813172643931</v>
      </c>
      <c r="BN413" t="str">
        <f t="shared" si="234"/>
        <v>Latam corp</v>
      </c>
      <c r="BO413">
        <f t="shared" si="235"/>
        <v>1.0479747731505542</v>
      </c>
      <c r="BP413" t="str">
        <f t="shared" si="236"/>
        <v>US IG</v>
      </c>
      <c r="BQ413">
        <f t="shared" si="237"/>
        <v>1.258239637662284</v>
      </c>
      <c r="BR413" t="str">
        <f t="shared" si="238"/>
        <v>Emerging sov</v>
      </c>
    </row>
    <row r="414" spans="1:70" x14ac:dyDescent="0.2">
      <c r="A414" s="2">
        <v>42821</v>
      </c>
      <c r="B414">
        <v>0.14240804810455879</v>
      </c>
      <c r="C414">
        <v>0.20096569323655239</v>
      </c>
      <c r="D414">
        <v>0.1848271838163269</v>
      </c>
      <c r="E414">
        <v>0.19557956603333129</v>
      </c>
      <c r="F414">
        <v>0.1553128305772041</v>
      </c>
      <c r="G414">
        <v>0.23424053092792799</v>
      </c>
      <c r="H414">
        <v>4.0999945528888873E-2</v>
      </c>
      <c r="I414">
        <v>4.6154501203484612E-2</v>
      </c>
      <c r="J414">
        <v>3.0087614522634872E-2</v>
      </c>
      <c r="K414">
        <v>5.4269596123809057E-2</v>
      </c>
      <c r="L414">
        <v>4.6045343191188561E-2</v>
      </c>
      <c r="M414">
        <v>1.439038293166681E-2</v>
      </c>
      <c r="N414">
        <v>0.13535950771158489</v>
      </c>
      <c r="O414">
        <v>0.1742688732715347</v>
      </c>
      <c r="Q414">
        <v>0.17486326228201651</v>
      </c>
      <c r="R414">
        <v>5.200937339547318E-2</v>
      </c>
      <c r="S414">
        <v>4.4220431722481912E-2</v>
      </c>
      <c r="T414">
        <v>8.6440651834209792E-2</v>
      </c>
      <c r="U414">
        <v>6.8442260016193135E-2</v>
      </c>
      <c r="V414">
        <v>-5.7419475035420893E-2</v>
      </c>
      <c r="W414">
        <v>7.9495672697628139E-2</v>
      </c>
      <c r="X414">
        <v>4.8368752928598768E-2</v>
      </c>
      <c r="Y414">
        <v>5.9578281513518849E-2</v>
      </c>
      <c r="Z414">
        <v>4.7317016773936293E-2</v>
      </c>
      <c r="AA414">
        <v>5.7936075932916609E-2</v>
      </c>
      <c r="AB414">
        <v>2.4861976080263529E-2</v>
      </c>
      <c r="AC414">
        <v>-9.9277830654569077E-2</v>
      </c>
      <c r="AD414">
        <v>-7.2596661329101697E-2</v>
      </c>
      <c r="AF414">
        <f t="shared" si="205"/>
        <v>1.2279029493728364</v>
      </c>
      <c r="AG414">
        <f t="shared" si="206"/>
        <v>0.25879727309603068</v>
      </c>
      <c r="AH414">
        <f t="shared" si="207"/>
        <v>0.23925285669247781</v>
      </c>
      <c r="AI414">
        <f t="shared" si="208"/>
        <v>0.4419717948421989</v>
      </c>
      <c r="AJ414">
        <f t="shared" si="209"/>
        <v>0.440673573212429</v>
      </c>
      <c r="AK414">
        <f t="shared" si="210"/>
        <v>-0.24513039996945676</v>
      </c>
      <c r="AL414">
        <f t="shared" si="211"/>
        <v>1.9389214222642048</v>
      </c>
      <c r="AM414">
        <f t="shared" si="212"/>
        <v>1.0479747731505542</v>
      </c>
      <c r="AN414">
        <f t="shared" si="213"/>
        <v>1.9801596922447338</v>
      </c>
      <c r="AO414">
        <f t="shared" si="214"/>
        <v>0.87188813172643931</v>
      </c>
      <c r="AP414">
        <f t="shared" si="215"/>
        <v>1.258239637662284</v>
      </c>
      <c r="AQ414">
        <f t="shared" si="216"/>
        <v>1.727679951139689</v>
      </c>
      <c r="AR414">
        <f t="shared" si="217"/>
        <v>-0.73343817758338581</v>
      </c>
      <c r="AS414">
        <f t="shared" si="218"/>
        <v>-0.41657847420626964</v>
      </c>
      <c r="AU414">
        <f t="shared" si="219"/>
        <v>1.9801596922447338</v>
      </c>
      <c r="AV414" t="str">
        <f t="shared" si="220"/>
        <v>Europa bonds</v>
      </c>
      <c r="AX414">
        <f t="shared" si="221"/>
        <v>-0.73343817758338581</v>
      </c>
      <c r="AY414" t="str">
        <f t="shared" si="222"/>
        <v>Commodities</v>
      </c>
      <c r="BA414">
        <f t="shared" si="223"/>
        <v>1.9389214222642048</v>
      </c>
      <c r="BB414" t="str">
        <f t="shared" si="224"/>
        <v>US HY</v>
      </c>
      <c r="BD414">
        <f t="shared" si="225"/>
        <v>-0.41657847420626964</v>
      </c>
      <c r="BE414" t="str">
        <f t="shared" si="226"/>
        <v>Oro</v>
      </c>
      <c r="BF414">
        <f t="shared" si="227"/>
        <v>-0.24513039996945676</v>
      </c>
      <c r="BG414" t="str">
        <f t="shared" si="228"/>
        <v>Latam</v>
      </c>
      <c r="BH414">
        <f t="shared" si="229"/>
        <v>0.23925285669247781</v>
      </c>
      <c r="BI414" t="str">
        <f t="shared" si="230"/>
        <v>UK</v>
      </c>
      <c r="BJ414">
        <f t="shared" si="231"/>
        <v>0.440673573212429</v>
      </c>
      <c r="BK414" t="str">
        <f t="shared" si="232"/>
        <v>Asia</v>
      </c>
      <c r="BM414">
        <f t="shared" si="233"/>
        <v>0.87188813172643931</v>
      </c>
      <c r="BN414" t="str">
        <f t="shared" si="234"/>
        <v>Latam corp</v>
      </c>
      <c r="BO414">
        <f t="shared" si="235"/>
        <v>1.0479747731505542</v>
      </c>
      <c r="BP414" t="str">
        <f t="shared" si="236"/>
        <v>US IG</v>
      </c>
      <c r="BQ414">
        <f t="shared" si="237"/>
        <v>1.258239637662284</v>
      </c>
      <c r="BR414" t="str">
        <f t="shared" si="238"/>
        <v>Emerging sov</v>
      </c>
    </row>
    <row r="415" spans="1:70" x14ac:dyDescent="0.2">
      <c r="A415" s="2">
        <v>42822</v>
      </c>
      <c r="B415">
        <v>0.14240804810455879</v>
      </c>
      <c r="C415">
        <v>0.20096569323655239</v>
      </c>
      <c r="D415">
        <v>0.1848271838163269</v>
      </c>
      <c r="E415">
        <v>0.19557956603333129</v>
      </c>
      <c r="F415">
        <v>0.1553128305772041</v>
      </c>
      <c r="G415">
        <v>0.23424053092792799</v>
      </c>
      <c r="H415">
        <v>4.0999945528888873E-2</v>
      </c>
      <c r="I415">
        <v>4.6154501203484612E-2</v>
      </c>
      <c r="J415">
        <v>3.0087614522634872E-2</v>
      </c>
      <c r="K415">
        <v>5.4269596123809057E-2</v>
      </c>
      <c r="L415">
        <v>4.6045343191188561E-2</v>
      </c>
      <c r="M415">
        <v>1.439038293166681E-2</v>
      </c>
      <c r="N415">
        <v>0.13535950771158489</v>
      </c>
      <c r="O415">
        <v>0.1742688732715347</v>
      </c>
      <c r="Q415">
        <v>0.17486326228201651</v>
      </c>
      <c r="R415">
        <v>5.200937339547318E-2</v>
      </c>
      <c r="S415">
        <v>4.4220431722481912E-2</v>
      </c>
      <c r="T415">
        <v>8.6440651834209792E-2</v>
      </c>
      <c r="U415">
        <v>6.8442260016193135E-2</v>
      </c>
      <c r="V415">
        <v>-5.7419475035420893E-2</v>
      </c>
      <c r="W415">
        <v>7.9495672697628139E-2</v>
      </c>
      <c r="X415">
        <v>4.8368752928598768E-2</v>
      </c>
      <c r="Y415">
        <v>5.9578281513518849E-2</v>
      </c>
      <c r="Z415">
        <v>4.7317016773936293E-2</v>
      </c>
      <c r="AA415">
        <v>5.7936075932916609E-2</v>
      </c>
      <c r="AB415">
        <v>2.4861976080263529E-2</v>
      </c>
      <c r="AC415">
        <v>-9.9277830654569077E-2</v>
      </c>
      <c r="AD415">
        <v>-7.2596661329101697E-2</v>
      </c>
      <c r="AF415">
        <f t="shared" si="205"/>
        <v>1.2279029493728364</v>
      </c>
      <c r="AG415">
        <f t="shared" si="206"/>
        <v>0.25879727309603068</v>
      </c>
      <c r="AH415">
        <f t="shared" si="207"/>
        <v>0.23925285669247781</v>
      </c>
      <c r="AI415">
        <f t="shared" si="208"/>
        <v>0.4419717948421989</v>
      </c>
      <c r="AJ415">
        <f t="shared" si="209"/>
        <v>0.440673573212429</v>
      </c>
      <c r="AK415">
        <f t="shared" si="210"/>
        <v>-0.24513039996945676</v>
      </c>
      <c r="AL415">
        <f t="shared" si="211"/>
        <v>1.9389214222642048</v>
      </c>
      <c r="AM415">
        <f t="shared" si="212"/>
        <v>1.0479747731505542</v>
      </c>
      <c r="AN415">
        <f t="shared" si="213"/>
        <v>1.9801596922447338</v>
      </c>
      <c r="AO415">
        <f t="shared" si="214"/>
        <v>0.87188813172643931</v>
      </c>
      <c r="AP415">
        <f t="shared" si="215"/>
        <v>1.258239637662284</v>
      </c>
      <c r="AQ415">
        <f t="shared" si="216"/>
        <v>1.727679951139689</v>
      </c>
      <c r="AR415">
        <f t="shared" si="217"/>
        <v>-0.73343817758338581</v>
      </c>
      <c r="AS415">
        <f t="shared" si="218"/>
        <v>-0.41657847420626964</v>
      </c>
      <c r="AU415">
        <f t="shared" si="219"/>
        <v>1.9801596922447338</v>
      </c>
      <c r="AV415" t="str">
        <f t="shared" si="220"/>
        <v>Europa bonds</v>
      </c>
      <c r="AX415">
        <f t="shared" si="221"/>
        <v>-0.73343817758338581</v>
      </c>
      <c r="AY415" t="str">
        <f t="shared" si="222"/>
        <v>Commodities</v>
      </c>
      <c r="BA415">
        <f t="shared" si="223"/>
        <v>1.9389214222642048</v>
      </c>
      <c r="BB415" t="str">
        <f t="shared" si="224"/>
        <v>US HY</v>
      </c>
      <c r="BD415">
        <f t="shared" si="225"/>
        <v>-0.41657847420626964</v>
      </c>
      <c r="BE415" t="str">
        <f t="shared" si="226"/>
        <v>Oro</v>
      </c>
      <c r="BF415">
        <f t="shared" si="227"/>
        <v>-0.24513039996945676</v>
      </c>
      <c r="BG415" t="str">
        <f t="shared" si="228"/>
        <v>Latam</v>
      </c>
      <c r="BH415">
        <f t="shared" si="229"/>
        <v>0.23925285669247781</v>
      </c>
      <c r="BI415" t="str">
        <f t="shared" si="230"/>
        <v>UK</v>
      </c>
      <c r="BJ415">
        <f t="shared" si="231"/>
        <v>0.440673573212429</v>
      </c>
      <c r="BK415" t="str">
        <f t="shared" si="232"/>
        <v>Asia</v>
      </c>
      <c r="BM415">
        <f t="shared" si="233"/>
        <v>0.87188813172643931</v>
      </c>
      <c r="BN415" t="str">
        <f t="shared" si="234"/>
        <v>Latam corp</v>
      </c>
      <c r="BO415">
        <f t="shared" si="235"/>
        <v>1.0479747731505542</v>
      </c>
      <c r="BP415" t="str">
        <f t="shared" si="236"/>
        <v>US IG</v>
      </c>
      <c r="BQ415">
        <f t="shared" si="237"/>
        <v>1.258239637662284</v>
      </c>
      <c r="BR415" t="str">
        <f t="shared" si="238"/>
        <v>Emerging sov</v>
      </c>
    </row>
    <row r="416" spans="1:70" x14ac:dyDescent="0.2">
      <c r="A416" s="2">
        <v>42823</v>
      </c>
      <c r="B416">
        <v>0.14240804810455879</v>
      </c>
      <c r="C416">
        <v>0.20096569323655239</v>
      </c>
      <c r="D416">
        <v>0.1848271838163269</v>
      </c>
      <c r="E416">
        <v>0.19557956603333129</v>
      </c>
      <c r="F416">
        <v>0.1553128305772041</v>
      </c>
      <c r="G416">
        <v>0.23424053092792799</v>
      </c>
      <c r="H416">
        <v>4.0999945528888873E-2</v>
      </c>
      <c r="I416">
        <v>4.6154501203484612E-2</v>
      </c>
      <c r="J416">
        <v>3.0087614522634872E-2</v>
      </c>
      <c r="K416">
        <v>5.4269596123809057E-2</v>
      </c>
      <c r="L416">
        <v>4.6045343191188561E-2</v>
      </c>
      <c r="M416">
        <v>1.439038293166681E-2</v>
      </c>
      <c r="N416">
        <v>0.13535950771158489</v>
      </c>
      <c r="O416">
        <v>0.1742688732715347</v>
      </c>
      <c r="Q416">
        <v>0.17486326228201651</v>
      </c>
      <c r="R416">
        <v>5.200937339547318E-2</v>
      </c>
      <c r="S416">
        <v>4.4220431722481912E-2</v>
      </c>
      <c r="T416">
        <v>8.6440651834209792E-2</v>
      </c>
      <c r="U416">
        <v>6.8442260016193135E-2</v>
      </c>
      <c r="V416">
        <v>-5.7419475035420893E-2</v>
      </c>
      <c r="W416">
        <v>7.9495672697628139E-2</v>
      </c>
      <c r="X416">
        <v>4.8368752928598768E-2</v>
      </c>
      <c r="Y416">
        <v>5.9578281513518849E-2</v>
      </c>
      <c r="Z416">
        <v>4.7317016773936293E-2</v>
      </c>
      <c r="AA416">
        <v>5.7936075932916609E-2</v>
      </c>
      <c r="AB416">
        <v>2.4861976080263529E-2</v>
      </c>
      <c r="AC416">
        <v>-9.9277830654569077E-2</v>
      </c>
      <c r="AD416">
        <v>-7.2596661329101697E-2</v>
      </c>
      <c r="AF416">
        <f t="shared" si="205"/>
        <v>1.2279029493728364</v>
      </c>
      <c r="AG416">
        <f t="shared" si="206"/>
        <v>0.25879727309603068</v>
      </c>
      <c r="AH416">
        <f t="shared" si="207"/>
        <v>0.23925285669247781</v>
      </c>
      <c r="AI416">
        <f t="shared" si="208"/>
        <v>0.4419717948421989</v>
      </c>
      <c r="AJ416">
        <f t="shared" si="209"/>
        <v>0.440673573212429</v>
      </c>
      <c r="AK416">
        <f t="shared" si="210"/>
        <v>-0.24513039996945676</v>
      </c>
      <c r="AL416">
        <f t="shared" si="211"/>
        <v>1.9389214222642048</v>
      </c>
      <c r="AM416">
        <f t="shared" si="212"/>
        <v>1.0479747731505542</v>
      </c>
      <c r="AN416">
        <f t="shared" si="213"/>
        <v>1.9801596922447338</v>
      </c>
      <c r="AO416">
        <f t="shared" si="214"/>
        <v>0.87188813172643931</v>
      </c>
      <c r="AP416">
        <f t="shared" si="215"/>
        <v>1.258239637662284</v>
      </c>
      <c r="AQ416">
        <f t="shared" si="216"/>
        <v>1.727679951139689</v>
      </c>
      <c r="AR416">
        <f t="shared" si="217"/>
        <v>-0.73343817758338581</v>
      </c>
      <c r="AS416">
        <f t="shared" si="218"/>
        <v>-0.41657847420626964</v>
      </c>
      <c r="AU416">
        <f t="shared" si="219"/>
        <v>1.9801596922447338</v>
      </c>
      <c r="AV416" t="str">
        <f t="shared" si="220"/>
        <v>Europa bonds</v>
      </c>
      <c r="AX416">
        <f t="shared" si="221"/>
        <v>-0.73343817758338581</v>
      </c>
      <c r="AY416" t="str">
        <f t="shared" si="222"/>
        <v>Commodities</v>
      </c>
      <c r="BA416">
        <f t="shared" si="223"/>
        <v>1.9389214222642048</v>
      </c>
      <c r="BB416" t="str">
        <f t="shared" si="224"/>
        <v>US HY</v>
      </c>
      <c r="BD416">
        <f t="shared" si="225"/>
        <v>-0.41657847420626964</v>
      </c>
      <c r="BE416" t="str">
        <f t="shared" si="226"/>
        <v>Oro</v>
      </c>
      <c r="BF416">
        <f t="shared" si="227"/>
        <v>-0.24513039996945676</v>
      </c>
      <c r="BG416" t="str">
        <f t="shared" si="228"/>
        <v>Latam</v>
      </c>
      <c r="BH416">
        <f t="shared" si="229"/>
        <v>0.23925285669247781</v>
      </c>
      <c r="BI416" t="str">
        <f t="shared" si="230"/>
        <v>UK</v>
      </c>
      <c r="BJ416">
        <f t="shared" si="231"/>
        <v>0.440673573212429</v>
      </c>
      <c r="BK416" t="str">
        <f t="shared" si="232"/>
        <v>Asia</v>
      </c>
      <c r="BM416">
        <f t="shared" si="233"/>
        <v>0.87188813172643931</v>
      </c>
      <c r="BN416" t="str">
        <f t="shared" si="234"/>
        <v>Latam corp</v>
      </c>
      <c r="BO416">
        <f t="shared" si="235"/>
        <v>1.0479747731505542</v>
      </c>
      <c r="BP416" t="str">
        <f t="shared" si="236"/>
        <v>US IG</v>
      </c>
      <c r="BQ416">
        <f t="shared" si="237"/>
        <v>1.258239637662284</v>
      </c>
      <c r="BR416" t="str">
        <f t="shared" si="238"/>
        <v>Emerging sov</v>
      </c>
    </row>
    <row r="417" spans="1:70" x14ac:dyDescent="0.2">
      <c r="A417" s="2">
        <v>42824</v>
      </c>
      <c r="B417">
        <v>0.14240804810455879</v>
      </c>
      <c r="C417">
        <v>0.20096569323655239</v>
      </c>
      <c r="D417">
        <v>0.1848271838163269</v>
      </c>
      <c r="E417">
        <v>0.19557956603333129</v>
      </c>
      <c r="F417">
        <v>0.1553128305772041</v>
      </c>
      <c r="G417">
        <v>0.23424053092792799</v>
      </c>
      <c r="H417">
        <v>4.0999945528888873E-2</v>
      </c>
      <c r="I417">
        <v>4.6154501203484612E-2</v>
      </c>
      <c r="J417">
        <v>3.0087614522634872E-2</v>
      </c>
      <c r="K417">
        <v>5.4269596123809057E-2</v>
      </c>
      <c r="L417">
        <v>4.6045343191188561E-2</v>
      </c>
      <c r="M417">
        <v>1.439038293166681E-2</v>
      </c>
      <c r="N417">
        <v>0.13535950771158489</v>
      </c>
      <c r="O417">
        <v>0.1742688732715347</v>
      </c>
      <c r="Q417">
        <v>0.17486326228201651</v>
      </c>
      <c r="R417">
        <v>5.200937339547318E-2</v>
      </c>
      <c r="S417">
        <v>4.4220431722481912E-2</v>
      </c>
      <c r="T417">
        <v>8.6440651834209792E-2</v>
      </c>
      <c r="U417">
        <v>6.8442260016193135E-2</v>
      </c>
      <c r="V417">
        <v>-5.7419475035420893E-2</v>
      </c>
      <c r="W417">
        <v>7.9495672697628139E-2</v>
      </c>
      <c r="X417">
        <v>4.8368752928598768E-2</v>
      </c>
      <c r="Y417">
        <v>5.9578281513518849E-2</v>
      </c>
      <c r="Z417">
        <v>4.7317016773936293E-2</v>
      </c>
      <c r="AA417">
        <v>5.7936075932916609E-2</v>
      </c>
      <c r="AB417">
        <v>2.4861976080263529E-2</v>
      </c>
      <c r="AC417">
        <v>-9.9277830654569077E-2</v>
      </c>
      <c r="AD417">
        <v>-7.2596661329101697E-2</v>
      </c>
      <c r="AF417">
        <f t="shared" si="205"/>
        <v>1.2279029493728364</v>
      </c>
      <c r="AG417">
        <f t="shared" si="206"/>
        <v>0.25879727309603068</v>
      </c>
      <c r="AH417">
        <f t="shared" si="207"/>
        <v>0.23925285669247781</v>
      </c>
      <c r="AI417">
        <f t="shared" si="208"/>
        <v>0.4419717948421989</v>
      </c>
      <c r="AJ417">
        <f t="shared" si="209"/>
        <v>0.440673573212429</v>
      </c>
      <c r="AK417">
        <f t="shared" si="210"/>
        <v>-0.24513039996945676</v>
      </c>
      <c r="AL417">
        <f t="shared" si="211"/>
        <v>1.9389214222642048</v>
      </c>
      <c r="AM417">
        <f t="shared" si="212"/>
        <v>1.0479747731505542</v>
      </c>
      <c r="AN417">
        <f t="shared" si="213"/>
        <v>1.9801596922447338</v>
      </c>
      <c r="AO417">
        <f t="shared" si="214"/>
        <v>0.87188813172643931</v>
      </c>
      <c r="AP417">
        <f t="shared" si="215"/>
        <v>1.258239637662284</v>
      </c>
      <c r="AQ417">
        <f t="shared" si="216"/>
        <v>1.727679951139689</v>
      </c>
      <c r="AR417">
        <f t="shared" si="217"/>
        <v>-0.73343817758338581</v>
      </c>
      <c r="AS417">
        <f t="shared" si="218"/>
        <v>-0.41657847420626964</v>
      </c>
      <c r="AU417">
        <f t="shared" si="219"/>
        <v>1.9801596922447338</v>
      </c>
      <c r="AV417" t="str">
        <f t="shared" si="220"/>
        <v>Europa bonds</v>
      </c>
      <c r="AX417">
        <f t="shared" si="221"/>
        <v>-0.73343817758338581</v>
      </c>
      <c r="AY417" t="str">
        <f t="shared" si="222"/>
        <v>Commodities</v>
      </c>
      <c r="BA417">
        <f t="shared" si="223"/>
        <v>1.9389214222642048</v>
      </c>
      <c r="BB417" t="str">
        <f t="shared" si="224"/>
        <v>US HY</v>
      </c>
      <c r="BD417">
        <f t="shared" si="225"/>
        <v>-0.41657847420626964</v>
      </c>
      <c r="BE417" t="str">
        <f t="shared" si="226"/>
        <v>Oro</v>
      </c>
      <c r="BF417">
        <f t="shared" si="227"/>
        <v>-0.24513039996945676</v>
      </c>
      <c r="BG417" t="str">
        <f t="shared" si="228"/>
        <v>Latam</v>
      </c>
      <c r="BH417">
        <f t="shared" si="229"/>
        <v>0.23925285669247781</v>
      </c>
      <c r="BI417" t="str">
        <f t="shared" si="230"/>
        <v>UK</v>
      </c>
      <c r="BJ417">
        <f t="shared" si="231"/>
        <v>0.440673573212429</v>
      </c>
      <c r="BK417" t="str">
        <f t="shared" si="232"/>
        <v>Asia</v>
      </c>
      <c r="BM417">
        <f t="shared" si="233"/>
        <v>0.87188813172643931</v>
      </c>
      <c r="BN417" t="str">
        <f t="shared" si="234"/>
        <v>Latam corp</v>
      </c>
      <c r="BO417">
        <f t="shared" si="235"/>
        <v>1.0479747731505542</v>
      </c>
      <c r="BP417" t="str">
        <f t="shared" si="236"/>
        <v>US IG</v>
      </c>
      <c r="BQ417">
        <f t="shared" si="237"/>
        <v>1.258239637662284</v>
      </c>
      <c r="BR417" t="str">
        <f t="shared" si="238"/>
        <v>Emerging sov</v>
      </c>
    </row>
    <row r="418" spans="1:70" x14ac:dyDescent="0.2">
      <c r="A418" s="2">
        <v>42825</v>
      </c>
      <c r="B418">
        <v>0.13787907179495321</v>
      </c>
      <c r="C418">
        <v>0.1937118764698543</v>
      </c>
      <c r="D418">
        <v>0.17970801490582061</v>
      </c>
      <c r="E418">
        <v>0.19402919332882801</v>
      </c>
      <c r="F418">
        <v>0.15081183761747899</v>
      </c>
      <c r="G418">
        <v>0.2309469654933323</v>
      </c>
      <c r="H418">
        <v>4.0487571438816337E-2</v>
      </c>
      <c r="I418">
        <v>4.5511655051388593E-2</v>
      </c>
      <c r="J418">
        <v>2.9995377378505821E-2</v>
      </c>
      <c r="K418">
        <v>5.4251882892136498E-2</v>
      </c>
      <c r="L418">
        <v>4.593714154792912E-2</v>
      </c>
      <c r="M418">
        <v>1.424146846475333E-2</v>
      </c>
      <c r="N418">
        <v>0.13361192187604479</v>
      </c>
      <c r="O418">
        <v>0.16907629764581811</v>
      </c>
      <c r="Q418">
        <v>0.17893764377773549</v>
      </c>
      <c r="R418">
        <v>7.456874908903699E-2</v>
      </c>
      <c r="S418">
        <v>5.0251816628865908E-2</v>
      </c>
      <c r="T418">
        <v>8.4271848326475718E-2</v>
      </c>
      <c r="U418">
        <v>8.2612634263725004E-2</v>
      </c>
      <c r="V418">
        <v>-4.2062174358299287E-2</v>
      </c>
      <c r="W418">
        <v>8.1627158130863853E-2</v>
      </c>
      <c r="X418">
        <v>4.608478117517012E-2</v>
      </c>
      <c r="Y418">
        <v>5.9123214405021107E-2</v>
      </c>
      <c r="Z418">
        <v>5.2870006884251808E-2</v>
      </c>
      <c r="AA418">
        <v>6.1890598251960423E-2</v>
      </c>
      <c r="AB418">
        <v>2.4592560579861811E-2</v>
      </c>
      <c r="AC418">
        <v>-9.2904148822708255E-2</v>
      </c>
      <c r="AD418">
        <v>-6.8116987966014508E-2</v>
      </c>
      <c r="AF418">
        <f t="shared" si="205"/>
        <v>1.2977868319554873</v>
      </c>
      <c r="AG418">
        <f t="shared" si="206"/>
        <v>0.3849467076978188</v>
      </c>
      <c r="AH418">
        <f t="shared" si="207"/>
        <v>0.27963035847455842</v>
      </c>
      <c r="AI418">
        <f t="shared" si="208"/>
        <v>0.43432561296926742</v>
      </c>
      <c r="AJ418">
        <f t="shared" si="209"/>
        <v>0.54778613913096608</v>
      </c>
      <c r="AK418">
        <f t="shared" si="210"/>
        <v>-0.18212914929819102</v>
      </c>
      <c r="AL418">
        <f t="shared" si="211"/>
        <v>2.0161040840450628</v>
      </c>
      <c r="AM418">
        <f t="shared" si="212"/>
        <v>1.0125929527971329</v>
      </c>
      <c r="AN418">
        <f t="shared" si="213"/>
        <v>1.9710775316795248</v>
      </c>
      <c r="AO418">
        <f t="shared" si="214"/>
        <v>0.97452851524744066</v>
      </c>
      <c r="AP418">
        <f t="shared" si="215"/>
        <v>1.3472888422407836</v>
      </c>
      <c r="AQ418">
        <f t="shared" si="216"/>
        <v>1.7268275838777956</v>
      </c>
      <c r="AR418">
        <f t="shared" si="217"/>
        <v>-0.69532828746298414</v>
      </c>
      <c r="AS418">
        <f t="shared" si="218"/>
        <v>-0.40287721528363674</v>
      </c>
      <c r="AU418">
        <f t="shared" si="219"/>
        <v>2.0161040840450628</v>
      </c>
      <c r="AV418" t="str">
        <f t="shared" si="220"/>
        <v>US HY</v>
      </c>
      <c r="AX418">
        <f t="shared" si="221"/>
        <v>-0.69532828746298414</v>
      </c>
      <c r="AY418" t="str">
        <f t="shared" si="222"/>
        <v>Commodities</v>
      </c>
      <c r="BA418">
        <f t="shared" si="223"/>
        <v>1.9710775316795248</v>
      </c>
      <c r="BB418" t="str">
        <f t="shared" si="224"/>
        <v>Europa bonds</v>
      </c>
      <c r="BD418">
        <f t="shared" si="225"/>
        <v>-0.40287721528363674</v>
      </c>
      <c r="BE418" t="str">
        <f t="shared" si="226"/>
        <v>Oro</v>
      </c>
      <c r="BF418">
        <f t="shared" si="227"/>
        <v>-0.18212914929819102</v>
      </c>
      <c r="BG418" t="str">
        <f t="shared" si="228"/>
        <v>Latam</v>
      </c>
      <c r="BH418">
        <f t="shared" si="229"/>
        <v>0.27963035847455842</v>
      </c>
      <c r="BI418" t="str">
        <f t="shared" si="230"/>
        <v>UK</v>
      </c>
      <c r="BJ418">
        <f t="shared" si="231"/>
        <v>0.43432561296926742</v>
      </c>
      <c r="BK418" t="str">
        <f t="shared" si="232"/>
        <v>Japon</v>
      </c>
      <c r="BM418">
        <f t="shared" si="233"/>
        <v>0.97452851524744066</v>
      </c>
      <c r="BN418" t="str">
        <f t="shared" si="234"/>
        <v>Latam corp</v>
      </c>
      <c r="BO418">
        <f t="shared" si="235"/>
        <v>1.0125929527971329</v>
      </c>
      <c r="BP418" t="str">
        <f t="shared" si="236"/>
        <v>US IG</v>
      </c>
      <c r="BQ418">
        <f t="shared" si="237"/>
        <v>1.3472888422407836</v>
      </c>
      <c r="BR418" t="str">
        <f t="shared" si="238"/>
        <v>Emerging sov</v>
      </c>
    </row>
    <row r="419" spans="1:70" x14ac:dyDescent="0.2">
      <c r="A419" s="2">
        <v>42828</v>
      </c>
      <c r="B419">
        <v>0.13787907179495321</v>
      </c>
      <c r="C419">
        <v>0.1937118764698543</v>
      </c>
      <c r="D419">
        <v>0.17970801490582061</v>
      </c>
      <c r="E419">
        <v>0.19402919332882801</v>
      </c>
      <c r="F419">
        <v>0.15081183761747899</v>
      </c>
      <c r="G419">
        <v>0.2309469654933323</v>
      </c>
      <c r="H419">
        <v>4.0487571438816337E-2</v>
      </c>
      <c r="I419">
        <v>4.5511655051388593E-2</v>
      </c>
      <c r="J419">
        <v>2.9995377378505821E-2</v>
      </c>
      <c r="K419">
        <v>5.4251882892136498E-2</v>
      </c>
      <c r="L419">
        <v>4.593714154792912E-2</v>
      </c>
      <c r="M419">
        <v>1.424146846475333E-2</v>
      </c>
      <c r="N419">
        <v>0.13361192187604479</v>
      </c>
      <c r="O419">
        <v>0.16907629764581811</v>
      </c>
      <c r="Q419">
        <v>0.17893764377773549</v>
      </c>
      <c r="R419">
        <v>7.456874908903699E-2</v>
      </c>
      <c r="S419">
        <v>5.0251816628865908E-2</v>
      </c>
      <c r="T419">
        <v>8.4271848326475718E-2</v>
      </c>
      <c r="U419">
        <v>8.2612634263725004E-2</v>
      </c>
      <c r="V419">
        <v>-4.2062174358299287E-2</v>
      </c>
      <c r="W419">
        <v>8.1627158130863853E-2</v>
      </c>
      <c r="X419">
        <v>4.608478117517012E-2</v>
      </c>
      <c r="Y419">
        <v>5.9123214405021107E-2</v>
      </c>
      <c r="Z419">
        <v>5.2870006884251808E-2</v>
      </c>
      <c r="AA419">
        <v>6.1890598251960423E-2</v>
      </c>
      <c r="AB419">
        <v>2.4592560579861811E-2</v>
      </c>
      <c r="AC419">
        <v>-9.2904148822708255E-2</v>
      </c>
      <c r="AD419">
        <v>-6.8116987966014508E-2</v>
      </c>
      <c r="AF419">
        <f t="shared" si="205"/>
        <v>1.2977868319554873</v>
      </c>
      <c r="AG419">
        <f t="shared" si="206"/>
        <v>0.3849467076978188</v>
      </c>
      <c r="AH419">
        <f t="shared" si="207"/>
        <v>0.27963035847455842</v>
      </c>
      <c r="AI419">
        <f t="shared" si="208"/>
        <v>0.43432561296926742</v>
      </c>
      <c r="AJ419">
        <f t="shared" si="209"/>
        <v>0.54778613913096608</v>
      </c>
      <c r="AK419">
        <f t="shared" si="210"/>
        <v>-0.18212914929819102</v>
      </c>
      <c r="AL419">
        <f t="shared" si="211"/>
        <v>2.0161040840450628</v>
      </c>
      <c r="AM419">
        <f t="shared" si="212"/>
        <v>1.0125929527971329</v>
      </c>
      <c r="AN419">
        <f t="shared" si="213"/>
        <v>1.9710775316795248</v>
      </c>
      <c r="AO419">
        <f t="shared" si="214"/>
        <v>0.97452851524744066</v>
      </c>
      <c r="AP419">
        <f t="shared" si="215"/>
        <v>1.3472888422407836</v>
      </c>
      <c r="AQ419">
        <f t="shared" si="216"/>
        <v>1.7268275838777956</v>
      </c>
      <c r="AR419">
        <f t="shared" si="217"/>
        <v>-0.69532828746298414</v>
      </c>
      <c r="AS419">
        <f t="shared" si="218"/>
        <v>-0.40287721528363674</v>
      </c>
      <c r="AU419">
        <f t="shared" si="219"/>
        <v>2.0161040840450628</v>
      </c>
      <c r="AV419" t="str">
        <f t="shared" si="220"/>
        <v>US HY</v>
      </c>
      <c r="AX419">
        <f t="shared" si="221"/>
        <v>-0.69532828746298414</v>
      </c>
      <c r="AY419" t="str">
        <f t="shared" si="222"/>
        <v>Commodities</v>
      </c>
      <c r="BA419">
        <f t="shared" si="223"/>
        <v>1.9710775316795248</v>
      </c>
      <c r="BB419" t="str">
        <f t="shared" si="224"/>
        <v>Europa bonds</v>
      </c>
      <c r="BD419">
        <f t="shared" si="225"/>
        <v>-0.40287721528363674</v>
      </c>
      <c r="BE419" t="str">
        <f t="shared" si="226"/>
        <v>Oro</v>
      </c>
      <c r="BF419">
        <f t="shared" si="227"/>
        <v>-0.18212914929819102</v>
      </c>
      <c r="BG419" t="str">
        <f t="shared" si="228"/>
        <v>Latam</v>
      </c>
      <c r="BH419">
        <f t="shared" si="229"/>
        <v>0.27963035847455842</v>
      </c>
      <c r="BI419" t="str">
        <f t="shared" si="230"/>
        <v>UK</v>
      </c>
      <c r="BJ419">
        <f t="shared" si="231"/>
        <v>0.43432561296926742</v>
      </c>
      <c r="BK419" t="str">
        <f t="shared" si="232"/>
        <v>Japon</v>
      </c>
      <c r="BM419">
        <f t="shared" si="233"/>
        <v>0.97452851524744066</v>
      </c>
      <c r="BN419" t="str">
        <f t="shared" si="234"/>
        <v>Latam corp</v>
      </c>
      <c r="BO419">
        <f t="shared" si="235"/>
        <v>1.0125929527971329</v>
      </c>
      <c r="BP419" t="str">
        <f t="shared" si="236"/>
        <v>US IG</v>
      </c>
      <c r="BQ419">
        <f t="shared" si="237"/>
        <v>1.3472888422407836</v>
      </c>
      <c r="BR419" t="str">
        <f t="shared" si="238"/>
        <v>Emerging sov</v>
      </c>
    </row>
    <row r="420" spans="1:70" x14ac:dyDescent="0.2">
      <c r="A420" s="2">
        <v>42829</v>
      </c>
      <c r="B420">
        <v>0.13787907179495321</v>
      </c>
      <c r="C420">
        <v>0.1937118764698543</v>
      </c>
      <c r="D420">
        <v>0.17970801490582061</v>
      </c>
      <c r="E420">
        <v>0.19402919332882801</v>
      </c>
      <c r="F420">
        <v>0.15081183761747899</v>
      </c>
      <c r="G420">
        <v>0.2309469654933323</v>
      </c>
      <c r="H420">
        <v>4.0487571438816337E-2</v>
      </c>
      <c r="I420">
        <v>4.5511655051388593E-2</v>
      </c>
      <c r="J420">
        <v>2.9995377378505821E-2</v>
      </c>
      <c r="K420">
        <v>5.4251882892136498E-2</v>
      </c>
      <c r="L420">
        <v>4.593714154792912E-2</v>
      </c>
      <c r="M420">
        <v>1.424146846475333E-2</v>
      </c>
      <c r="N420">
        <v>0.13361192187604479</v>
      </c>
      <c r="O420">
        <v>0.16907629764581811</v>
      </c>
      <c r="Q420">
        <v>0.17893764377773549</v>
      </c>
      <c r="R420">
        <v>7.456874908903699E-2</v>
      </c>
      <c r="S420">
        <v>5.0251816628865908E-2</v>
      </c>
      <c r="T420">
        <v>8.4271848326475718E-2</v>
      </c>
      <c r="U420">
        <v>8.2612634263725004E-2</v>
      </c>
      <c r="V420">
        <v>-4.2062174358299287E-2</v>
      </c>
      <c r="W420">
        <v>8.1627158130863853E-2</v>
      </c>
      <c r="X420">
        <v>4.608478117517012E-2</v>
      </c>
      <c r="Y420">
        <v>5.9123214405021107E-2</v>
      </c>
      <c r="Z420">
        <v>5.2870006884251808E-2</v>
      </c>
      <c r="AA420">
        <v>6.1890598251960423E-2</v>
      </c>
      <c r="AB420">
        <v>2.4592560579861811E-2</v>
      </c>
      <c r="AC420">
        <v>-9.2904148822708255E-2</v>
      </c>
      <c r="AD420">
        <v>-6.8116987966014508E-2</v>
      </c>
      <c r="AF420">
        <f t="shared" si="205"/>
        <v>1.2977868319554873</v>
      </c>
      <c r="AG420">
        <f t="shared" si="206"/>
        <v>0.3849467076978188</v>
      </c>
      <c r="AH420">
        <f t="shared" si="207"/>
        <v>0.27963035847455842</v>
      </c>
      <c r="AI420">
        <f t="shared" si="208"/>
        <v>0.43432561296926742</v>
      </c>
      <c r="AJ420">
        <f t="shared" si="209"/>
        <v>0.54778613913096608</v>
      </c>
      <c r="AK420">
        <f t="shared" si="210"/>
        <v>-0.18212914929819102</v>
      </c>
      <c r="AL420">
        <f t="shared" si="211"/>
        <v>2.0161040840450628</v>
      </c>
      <c r="AM420">
        <f t="shared" si="212"/>
        <v>1.0125929527971329</v>
      </c>
      <c r="AN420">
        <f t="shared" si="213"/>
        <v>1.9710775316795248</v>
      </c>
      <c r="AO420">
        <f t="shared" si="214"/>
        <v>0.97452851524744066</v>
      </c>
      <c r="AP420">
        <f t="shared" si="215"/>
        <v>1.3472888422407836</v>
      </c>
      <c r="AQ420">
        <f t="shared" si="216"/>
        <v>1.7268275838777956</v>
      </c>
      <c r="AR420">
        <f t="shared" si="217"/>
        <v>-0.69532828746298414</v>
      </c>
      <c r="AS420">
        <f t="shared" si="218"/>
        <v>-0.40287721528363674</v>
      </c>
      <c r="AU420">
        <f t="shared" si="219"/>
        <v>2.0161040840450628</v>
      </c>
      <c r="AV420" t="str">
        <f t="shared" si="220"/>
        <v>US HY</v>
      </c>
      <c r="AX420">
        <f t="shared" si="221"/>
        <v>-0.69532828746298414</v>
      </c>
      <c r="AY420" t="str">
        <f t="shared" si="222"/>
        <v>Commodities</v>
      </c>
      <c r="BA420">
        <f t="shared" si="223"/>
        <v>1.9710775316795248</v>
      </c>
      <c r="BB420" t="str">
        <f t="shared" si="224"/>
        <v>Europa bonds</v>
      </c>
      <c r="BD420">
        <f t="shared" si="225"/>
        <v>-0.40287721528363674</v>
      </c>
      <c r="BE420" t="str">
        <f t="shared" si="226"/>
        <v>Oro</v>
      </c>
      <c r="BF420">
        <f t="shared" si="227"/>
        <v>-0.18212914929819102</v>
      </c>
      <c r="BG420" t="str">
        <f t="shared" si="228"/>
        <v>Latam</v>
      </c>
      <c r="BH420">
        <f t="shared" si="229"/>
        <v>0.27963035847455842</v>
      </c>
      <c r="BI420" t="str">
        <f t="shared" si="230"/>
        <v>UK</v>
      </c>
      <c r="BJ420">
        <f t="shared" si="231"/>
        <v>0.43432561296926742</v>
      </c>
      <c r="BK420" t="str">
        <f t="shared" si="232"/>
        <v>Japon</v>
      </c>
      <c r="BM420">
        <f t="shared" si="233"/>
        <v>0.97452851524744066</v>
      </c>
      <c r="BN420" t="str">
        <f t="shared" si="234"/>
        <v>Latam corp</v>
      </c>
      <c r="BO420">
        <f t="shared" si="235"/>
        <v>1.0125929527971329</v>
      </c>
      <c r="BP420" t="str">
        <f t="shared" si="236"/>
        <v>US IG</v>
      </c>
      <c r="BQ420">
        <f t="shared" si="237"/>
        <v>1.3472888422407836</v>
      </c>
      <c r="BR420" t="str">
        <f t="shared" si="238"/>
        <v>Emerging sov</v>
      </c>
    </row>
    <row r="421" spans="1:70" x14ac:dyDescent="0.2">
      <c r="A421" s="2">
        <v>42831</v>
      </c>
      <c r="B421">
        <v>0.13787907179495321</v>
      </c>
      <c r="C421">
        <v>0.1937118764698543</v>
      </c>
      <c r="D421">
        <v>0.17970801490582061</v>
      </c>
      <c r="E421">
        <v>0.19402919332882801</v>
      </c>
      <c r="F421">
        <v>0.15081183761747899</v>
      </c>
      <c r="G421">
        <v>0.2309469654933323</v>
      </c>
      <c r="H421">
        <v>4.0487571438816337E-2</v>
      </c>
      <c r="I421">
        <v>4.5511655051388593E-2</v>
      </c>
      <c r="J421">
        <v>2.9995377378505821E-2</v>
      </c>
      <c r="K421">
        <v>5.4251882892136498E-2</v>
      </c>
      <c r="L421">
        <v>4.593714154792912E-2</v>
      </c>
      <c r="M421">
        <v>1.424146846475333E-2</v>
      </c>
      <c r="N421">
        <v>0.13361192187604479</v>
      </c>
      <c r="O421">
        <v>0.16907629764581811</v>
      </c>
      <c r="Q421">
        <v>0.17893764377773549</v>
      </c>
      <c r="R421">
        <v>7.456874908903699E-2</v>
      </c>
      <c r="S421">
        <v>5.0251816628865908E-2</v>
      </c>
      <c r="T421">
        <v>8.4271848326475718E-2</v>
      </c>
      <c r="U421">
        <v>8.2612634263725004E-2</v>
      </c>
      <c r="V421">
        <v>-4.2062174358299287E-2</v>
      </c>
      <c r="W421">
        <v>8.1627158130863853E-2</v>
      </c>
      <c r="X421">
        <v>4.608478117517012E-2</v>
      </c>
      <c r="Y421">
        <v>5.9123214405021107E-2</v>
      </c>
      <c r="Z421">
        <v>5.2870006884251808E-2</v>
      </c>
      <c r="AA421">
        <v>6.1890598251960423E-2</v>
      </c>
      <c r="AB421">
        <v>2.4592560579861811E-2</v>
      </c>
      <c r="AC421">
        <v>-9.2904148822708255E-2</v>
      </c>
      <c r="AD421">
        <v>-6.8116987966014508E-2</v>
      </c>
      <c r="AF421">
        <f t="shared" si="205"/>
        <v>1.2977868319554873</v>
      </c>
      <c r="AG421">
        <f t="shared" si="206"/>
        <v>0.3849467076978188</v>
      </c>
      <c r="AH421">
        <f t="shared" si="207"/>
        <v>0.27963035847455842</v>
      </c>
      <c r="AI421">
        <f t="shared" si="208"/>
        <v>0.43432561296926742</v>
      </c>
      <c r="AJ421">
        <f t="shared" si="209"/>
        <v>0.54778613913096608</v>
      </c>
      <c r="AK421">
        <f t="shared" si="210"/>
        <v>-0.18212914929819102</v>
      </c>
      <c r="AL421">
        <f t="shared" si="211"/>
        <v>2.0161040840450628</v>
      </c>
      <c r="AM421">
        <f t="shared" si="212"/>
        <v>1.0125929527971329</v>
      </c>
      <c r="AN421">
        <f t="shared" si="213"/>
        <v>1.9710775316795248</v>
      </c>
      <c r="AO421">
        <f t="shared" si="214"/>
        <v>0.97452851524744066</v>
      </c>
      <c r="AP421">
        <f t="shared" si="215"/>
        <v>1.3472888422407836</v>
      </c>
      <c r="AQ421">
        <f t="shared" si="216"/>
        <v>1.7268275838777956</v>
      </c>
      <c r="AR421">
        <f t="shared" si="217"/>
        <v>-0.69532828746298414</v>
      </c>
      <c r="AS421">
        <f t="shared" si="218"/>
        <v>-0.40287721528363674</v>
      </c>
      <c r="AU421">
        <f t="shared" si="219"/>
        <v>2.0161040840450628</v>
      </c>
      <c r="AV421" t="str">
        <f t="shared" si="220"/>
        <v>US HY</v>
      </c>
      <c r="AX421">
        <f t="shared" si="221"/>
        <v>-0.69532828746298414</v>
      </c>
      <c r="AY421" t="str">
        <f t="shared" si="222"/>
        <v>Commodities</v>
      </c>
      <c r="BA421">
        <f t="shared" si="223"/>
        <v>1.9710775316795248</v>
      </c>
      <c r="BB421" t="str">
        <f t="shared" si="224"/>
        <v>Europa bonds</v>
      </c>
      <c r="BD421">
        <f t="shared" si="225"/>
        <v>-0.40287721528363674</v>
      </c>
      <c r="BE421" t="str">
        <f t="shared" si="226"/>
        <v>Oro</v>
      </c>
      <c r="BF421">
        <f t="shared" si="227"/>
        <v>-0.18212914929819102</v>
      </c>
      <c r="BG421" t="str">
        <f t="shared" si="228"/>
        <v>Latam</v>
      </c>
      <c r="BH421">
        <f t="shared" si="229"/>
        <v>0.27963035847455842</v>
      </c>
      <c r="BI421" t="str">
        <f t="shared" si="230"/>
        <v>UK</v>
      </c>
      <c r="BJ421">
        <f t="shared" si="231"/>
        <v>0.43432561296926742</v>
      </c>
      <c r="BK421" t="str">
        <f t="shared" si="232"/>
        <v>Japon</v>
      </c>
      <c r="BM421">
        <f t="shared" si="233"/>
        <v>0.97452851524744066</v>
      </c>
      <c r="BN421" t="str">
        <f t="shared" si="234"/>
        <v>Latam corp</v>
      </c>
      <c r="BO421">
        <f t="shared" si="235"/>
        <v>1.0125929527971329</v>
      </c>
      <c r="BP421" t="str">
        <f t="shared" si="236"/>
        <v>US IG</v>
      </c>
      <c r="BQ421">
        <f t="shared" si="237"/>
        <v>1.3472888422407836</v>
      </c>
      <c r="BR421" t="str">
        <f t="shared" si="238"/>
        <v>Emerging sov</v>
      </c>
    </row>
    <row r="422" spans="1:70" x14ac:dyDescent="0.2">
      <c r="A422" s="2">
        <v>42832</v>
      </c>
      <c r="B422">
        <v>0.13787907179495321</v>
      </c>
      <c r="C422">
        <v>0.1937118764698543</v>
      </c>
      <c r="D422">
        <v>0.17970801490582061</v>
      </c>
      <c r="E422">
        <v>0.19402919332882801</v>
      </c>
      <c r="F422">
        <v>0.15081183761747899</v>
      </c>
      <c r="G422">
        <v>0.2309469654933323</v>
      </c>
      <c r="H422">
        <v>4.0487571438816337E-2</v>
      </c>
      <c r="I422">
        <v>4.5511655051388593E-2</v>
      </c>
      <c r="J422">
        <v>2.9995377378505821E-2</v>
      </c>
      <c r="K422">
        <v>5.4251882892136498E-2</v>
      </c>
      <c r="L422">
        <v>4.593714154792912E-2</v>
      </c>
      <c r="M422">
        <v>1.424146846475333E-2</v>
      </c>
      <c r="N422">
        <v>0.13361192187604479</v>
      </c>
      <c r="O422">
        <v>0.16907629764581811</v>
      </c>
      <c r="Q422">
        <v>0.17893764377773549</v>
      </c>
      <c r="R422">
        <v>7.456874908903699E-2</v>
      </c>
      <c r="S422">
        <v>5.0251816628865908E-2</v>
      </c>
      <c r="T422">
        <v>8.4271848326475718E-2</v>
      </c>
      <c r="U422">
        <v>8.2612634263725004E-2</v>
      </c>
      <c r="V422">
        <v>-4.2062174358299287E-2</v>
      </c>
      <c r="W422">
        <v>8.1627158130863853E-2</v>
      </c>
      <c r="X422">
        <v>4.608478117517012E-2</v>
      </c>
      <c r="Y422">
        <v>5.9123214405021107E-2</v>
      </c>
      <c r="Z422">
        <v>5.2870006884251808E-2</v>
      </c>
      <c r="AA422">
        <v>6.1890598251960423E-2</v>
      </c>
      <c r="AB422">
        <v>2.4592560579861811E-2</v>
      </c>
      <c r="AC422">
        <v>-9.2904148822708255E-2</v>
      </c>
      <c r="AD422">
        <v>-6.8116987966014508E-2</v>
      </c>
      <c r="AF422">
        <f t="shared" si="205"/>
        <v>1.2977868319554873</v>
      </c>
      <c r="AG422">
        <f t="shared" si="206"/>
        <v>0.3849467076978188</v>
      </c>
      <c r="AH422">
        <f t="shared" si="207"/>
        <v>0.27963035847455842</v>
      </c>
      <c r="AI422">
        <f t="shared" si="208"/>
        <v>0.43432561296926742</v>
      </c>
      <c r="AJ422">
        <f t="shared" si="209"/>
        <v>0.54778613913096608</v>
      </c>
      <c r="AK422">
        <f t="shared" si="210"/>
        <v>-0.18212914929819102</v>
      </c>
      <c r="AL422">
        <f t="shared" si="211"/>
        <v>2.0161040840450628</v>
      </c>
      <c r="AM422">
        <f t="shared" si="212"/>
        <v>1.0125929527971329</v>
      </c>
      <c r="AN422">
        <f t="shared" si="213"/>
        <v>1.9710775316795248</v>
      </c>
      <c r="AO422">
        <f t="shared" si="214"/>
        <v>0.97452851524744066</v>
      </c>
      <c r="AP422">
        <f t="shared" si="215"/>
        <v>1.3472888422407836</v>
      </c>
      <c r="AQ422">
        <f t="shared" si="216"/>
        <v>1.7268275838777956</v>
      </c>
      <c r="AR422">
        <f t="shared" si="217"/>
        <v>-0.69532828746298414</v>
      </c>
      <c r="AS422">
        <f t="shared" si="218"/>
        <v>-0.40287721528363674</v>
      </c>
      <c r="AU422">
        <f t="shared" si="219"/>
        <v>2.0161040840450628</v>
      </c>
      <c r="AV422" t="str">
        <f t="shared" si="220"/>
        <v>US HY</v>
      </c>
      <c r="AX422">
        <f t="shared" si="221"/>
        <v>-0.69532828746298414</v>
      </c>
      <c r="AY422" t="str">
        <f t="shared" si="222"/>
        <v>Commodities</v>
      </c>
      <c r="BA422">
        <f t="shared" si="223"/>
        <v>1.9710775316795248</v>
      </c>
      <c r="BB422" t="str">
        <f t="shared" si="224"/>
        <v>Europa bonds</v>
      </c>
      <c r="BD422">
        <f t="shared" si="225"/>
        <v>-0.40287721528363674</v>
      </c>
      <c r="BE422" t="str">
        <f t="shared" si="226"/>
        <v>Oro</v>
      </c>
      <c r="BF422">
        <f t="shared" si="227"/>
        <v>-0.18212914929819102</v>
      </c>
      <c r="BG422" t="str">
        <f t="shared" si="228"/>
        <v>Latam</v>
      </c>
      <c r="BH422">
        <f t="shared" si="229"/>
        <v>0.27963035847455842</v>
      </c>
      <c r="BI422" t="str">
        <f t="shared" si="230"/>
        <v>UK</v>
      </c>
      <c r="BJ422">
        <f t="shared" si="231"/>
        <v>0.43432561296926742</v>
      </c>
      <c r="BK422" t="str">
        <f t="shared" si="232"/>
        <v>Japon</v>
      </c>
      <c r="BM422">
        <f t="shared" si="233"/>
        <v>0.97452851524744066</v>
      </c>
      <c r="BN422" t="str">
        <f t="shared" si="234"/>
        <v>Latam corp</v>
      </c>
      <c r="BO422">
        <f t="shared" si="235"/>
        <v>1.0125929527971329</v>
      </c>
      <c r="BP422" t="str">
        <f t="shared" si="236"/>
        <v>US IG</v>
      </c>
      <c r="BQ422">
        <f t="shared" si="237"/>
        <v>1.3472888422407836</v>
      </c>
      <c r="BR422" t="str">
        <f t="shared" si="238"/>
        <v>Emerging sov</v>
      </c>
    </row>
    <row r="423" spans="1:70" x14ac:dyDescent="0.2">
      <c r="A423" s="2">
        <v>42836</v>
      </c>
      <c r="B423">
        <v>0.13787907179495321</v>
      </c>
      <c r="C423">
        <v>0.1937118764698543</v>
      </c>
      <c r="D423">
        <v>0.17970801490582061</v>
      </c>
      <c r="E423">
        <v>0.19402919332882801</v>
      </c>
      <c r="F423">
        <v>0.15081183761747899</v>
      </c>
      <c r="G423">
        <v>0.2309469654933323</v>
      </c>
      <c r="H423">
        <v>4.0487571438816337E-2</v>
      </c>
      <c r="I423">
        <v>4.5511655051388593E-2</v>
      </c>
      <c r="J423">
        <v>2.9995377378505821E-2</v>
      </c>
      <c r="K423">
        <v>5.4251882892136498E-2</v>
      </c>
      <c r="L423">
        <v>4.593714154792912E-2</v>
      </c>
      <c r="M423">
        <v>1.424146846475333E-2</v>
      </c>
      <c r="N423">
        <v>0.13361192187604479</v>
      </c>
      <c r="O423">
        <v>0.16907629764581811</v>
      </c>
      <c r="Q423">
        <v>0.17893764377773549</v>
      </c>
      <c r="R423">
        <v>7.456874908903699E-2</v>
      </c>
      <c r="S423">
        <v>5.0251816628865908E-2</v>
      </c>
      <c r="T423">
        <v>8.4271848326475718E-2</v>
      </c>
      <c r="U423">
        <v>8.2612634263725004E-2</v>
      </c>
      <c r="V423">
        <v>-4.2062174358299287E-2</v>
      </c>
      <c r="W423">
        <v>8.1627158130863853E-2</v>
      </c>
      <c r="X423">
        <v>4.608478117517012E-2</v>
      </c>
      <c r="Y423">
        <v>5.9123214405021107E-2</v>
      </c>
      <c r="Z423">
        <v>5.2870006884251808E-2</v>
      </c>
      <c r="AA423">
        <v>6.1890598251960423E-2</v>
      </c>
      <c r="AB423">
        <v>2.4592560579861811E-2</v>
      </c>
      <c r="AC423">
        <v>-9.2904148822708255E-2</v>
      </c>
      <c r="AD423">
        <v>-6.8116987966014508E-2</v>
      </c>
      <c r="AF423">
        <f t="shared" si="205"/>
        <v>1.2977868319554873</v>
      </c>
      <c r="AG423">
        <f t="shared" si="206"/>
        <v>0.3849467076978188</v>
      </c>
      <c r="AH423">
        <f t="shared" si="207"/>
        <v>0.27963035847455842</v>
      </c>
      <c r="AI423">
        <f t="shared" si="208"/>
        <v>0.43432561296926742</v>
      </c>
      <c r="AJ423">
        <f t="shared" si="209"/>
        <v>0.54778613913096608</v>
      </c>
      <c r="AK423">
        <f t="shared" si="210"/>
        <v>-0.18212914929819102</v>
      </c>
      <c r="AL423">
        <f t="shared" si="211"/>
        <v>2.0161040840450628</v>
      </c>
      <c r="AM423">
        <f t="shared" si="212"/>
        <v>1.0125929527971329</v>
      </c>
      <c r="AN423">
        <f t="shared" si="213"/>
        <v>1.9710775316795248</v>
      </c>
      <c r="AO423">
        <f t="shared" si="214"/>
        <v>0.97452851524744066</v>
      </c>
      <c r="AP423">
        <f t="shared" si="215"/>
        <v>1.3472888422407836</v>
      </c>
      <c r="AQ423">
        <f t="shared" si="216"/>
        <v>1.7268275838777956</v>
      </c>
      <c r="AR423">
        <f t="shared" si="217"/>
        <v>-0.69532828746298414</v>
      </c>
      <c r="AS423">
        <f t="shared" si="218"/>
        <v>-0.40287721528363674</v>
      </c>
      <c r="AU423">
        <f t="shared" si="219"/>
        <v>2.0161040840450628</v>
      </c>
      <c r="AV423" t="str">
        <f t="shared" si="220"/>
        <v>US HY</v>
      </c>
      <c r="AX423">
        <f t="shared" si="221"/>
        <v>-0.69532828746298414</v>
      </c>
      <c r="AY423" t="str">
        <f t="shared" si="222"/>
        <v>Commodities</v>
      </c>
      <c r="BA423">
        <f t="shared" si="223"/>
        <v>1.9710775316795248</v>
      </c>
      <c r="BB423" t="str">
        <f t="shared" si="224"/>
        <v>Europa bonds</v>
      </c>
      <c r="BD423">
        <f t="shared" si="225"/>
        <v>-0.40287721528363674</v>
      </c>
      <c r="BE423" t="str">
        <f t="shared" si="226"/>
        <v>Oro</v>
      </c>
      <c r="BF423">
        <f t="shared" si="227"/>
        <v>-0.18212914929819102</v>
      </c>
      <c r="BG423" t="str">
        <f t="shared" si="228"/>
        <v>Latam</v>
      </c>
      <c r="BH423">
        <f t="shared" si="229"/>
        <v>0.27963035847455842</v>
      </c>
      <c r="BI423" t="str">
        <f t="shared" si="230"/>
        <v>UK</v>
      </c>
      <c r="BJ423">
        <f t="shared" si="231"/>
        <v>0.43432561296926742</v>
      </c>
      <c r="BK423" t="str">
        <f t="shared" si="232"/>
        <v>Japon</v>
      </c>
      <c r="BM423">
        <f t="shared" si="233"/>
        <v>0.97452851524744066</v>
      </c>
      <c r="BN423" t="str">
        <f t="shared" si="234"/>
        <v>Latam corp</v>
      </c>
      <c r="BO423">
        <f t="shared" si="235"/>
        <v>1.0125929527971329</v>
      </c>
      <c r="BP423" t="str">
        <f t="shared" si="236"/>
        <v>US IG</v>
      </c>
      <c r="BQ423">
        <f t="shared" si="237"/>
        <v>1.3472888422407836</v>
      </c>
      <c r="BR423" t="str">
        <f t="shared" si="238"/>
        <v>Emerging sov</v>
      </c>
    </row>
    <row r="424" spans="1:70" x14ac:dyDescent="0.2">
      <c r="A424" s="2">
        <v>42837</v>
      </c>
      <c r="B424">
        <v>0.13787907179495321</v>
      </c>
      <c r="C424">
        <v>0.1937118764698543</v>
      </c>
      <c r="D424">
        <v>0.17970801490582061</v>
      </c>
      <c r="E424">
        <v>0.19402919332882801</v>
      </c>
      <c r="F424">
        <v>0.15081183761747899</v>
      </c>
      <c r="G424">
        <v>0.2309469654933323</v>
      </c>
      <c r="H424">
        <v>4.0487571438816337E-2</v>
      </c>
      <c r="I424">
        <v>4.5511655051388593E-2</v>
      </c>
      <c r="J424">
        <v>2.9995377378505821E-2</v>
      </c>
      <c r="K424">
        <v>5.4251882892136498E-2</v>
      </c>
      <c r="L424">
        <v>4.593714154792912E-2</v>
      </c>
      <c r="M424">
        <v>1.424146846475333E-2</v>
      </c>
      <c r="N424">
        <v>0.13361192187604479</v>
      </c>
      <c r="O424">
        <v>0.16907629764581811</v>
      </c>
      <c r="Q424">
        <v>0.17893764377773549</v>
      </c>
      <c r="R424">
        <v>7.456874908903699E-2</v>
      </c>
      <c r="S424">
        <v>5.0251816628865908E-2</v>
      </c>
      <c r="T424">
        <v>8.4271848326475718E-2</v>
      </c>
      <c r="U424">
        <v>8.2612634263725004E-2</v>
      </c>
      <c r="V424">
        <v>-4.2062174358299287E-2</v>
      </c>
      <c r="W424">
        <v>8.1627158130863853E-2</v>
      </c>
      <c r="X424">
        <v>4.608478117517012E-2</v>
      </c>
      <c r="Y424">
        <v>5.9123214405021107E-2</v>
      </c>
      <c r="Z424">
        <v>5.2870006884251808E-2</v>
      </c>
      <c r="AA424">
        <v>6.1890598251960423E-2</v>
      </c>
      <c r="AB424">
        <v>2.4592560579861811E-2</v>
      </c>
      <c r="AC424">
        <v>-9.2904148822708255E-2</v>
      </c>
      <c r="AD424">
        <v>-6.8116987966014508E-2</v>
      </c>
      <c r="AF424">
        <f t="shared" si="205"/>
        <v>1.2977868319554873</v>
      </c>
      <c r="AG424">
        <f t="shared" si="206"/>
        <v>0.3849467076978188</v>
      </c>
      <c r="AH424">
        <f t="shared" si="207"/>
        <v>0.27963035847455842</v>
      </c>
      <c r="AI424">
        <f t="shared" si="208"/>
        <v>0.43432561296926742</v>
      </c>
      <c r="AJ424">
        <f t="shared" si="209"/>
        <v>0.54778613913096608</v>
      </c>
      <c r="AK424">
        <f t="shared" si="210"/>
        <v>-0.18212914929819102</v>
      </c>
      <c r="AL424">
        <f t="shared" si="211"/>
        <v>2.0161040840450628</v>
      </c>
      <c r="AM424">
        <f t="shared" si="212"/>
        <v>1.0125929527971329</v>
      </c>
      <c r="AN424">
        <f t="shared" si="213"/>
        <v>1.9710775316795248</v>
      </c>
      <c r="AO424">
        <f t="shared" si="214"/>
        <v>0.97452851524744066</v>
      </c>
      <c r="AP424">
        <f t="shared" si="215"/>
        <v>1.3472888422407836</v>
      </c>
      <c r="AQ424">
        <f t="shared" si="216"/>
        <v>1.7268275838777956</v>
      </c>
      <c r="AR424">
        <f t="shared" si="217"/>
        <v>-0.69532828746298414</v>
      </c>
      <c r="AS424">
        <f t="shared" si="218"/>
        <v>-0.40287721528363674</v>
      </c>
      <c r="AU424">
        <f t="shared" si="219"/>
        <v>2.0161040840450628</v>
      </c>
      <c r="AV424" t="str">
        <f t="shared" si="220"/>
        <v>US HY</v>
      </c>
      <c r="AX424">
        <f t="shared" si="221"/>
        <v>-0.69532828746298414</v>
      </c>
      <c r="AY424" t="str">
        <f t="shared" si="222"/>
        <v>Commodities</v>
      </c>
      <c r="BA424">
        <f t="shared" si="223"/>
        <v>1.9710775316795248</v>
      </c>
      <c r="BB424" t="str">
        <f t="shared" si="224"/>
        <v>Europa bonds</v>
      </c>
      <c r="BD424">
        <f t="shared" si="225"/>
        <v>-0.40287721528363674</v>
      </c>
      <c r="BE424" t="str">
        <f t="shared" si="226"/>
        <v>Oro</v>
      </c>
      <c r="BF424">
        <f t="shared" si="227"/>
        <v>-0.18212914929819102</v>
      </c>
      <c r="BG424" t="str">
        <f t="shared" si="228"/>
        <v>Latam</v>
      </c>
      <c r="BH424">
        <f t="shared" si="229"/>
        <v>0.27963035847455842</v>
      </c>
      <c r="BI424" t="str">
        <f t="shared" si="230"/>
        <v>UK</v>
      </c>
      <c r="BJ424">
        <f t="shared" si="231"/>
        <v>0.43432561296926742</v>
      </c>
      <c r="BK424" t="str">
        <f t="shared" si="232"/>
        <v>Japon</v>
      </c>
      <c r="BM424">
        <f t="shared" si="233"/>
        <v>0.97452851524744066</v>
      </c>
      <c r="BN424" t="str">
        <f t="shared" si="234"/>
        <v>Latam corp</v>
      </c>
      <c r="BO424">
        <f t="shared" si="235"/>
        <v>1.0125929527971329</v>
      </c>
      <c r="BP424" t="str">
        <f t="shared" si="236"/>
        <v>US IG</v>
      </c>
      <c r="BQ424">
        <f t="shared" si="237"/>
        <v>1.3472888422407836</v>
      </c>
      <c r="BR424" t="str">
        <f t="shared" si="238"/>
        <v>Emerging sov</v>
      </c>
    </row>
    <row r="425" spans="1:70" x14ac:dyDescent="0.2">
      <c r="A425" s="2">
        <v>42838</v>
      </c>
      <c r="B425">
        <v>0.13787907179495321</v>
      </c>
      <c r="C425">
        <v>0.1937118764698543</v>
      </c>
      <c r="D425">
        <v>0.17970801490582061</v>
      </c>
      <c r="E425">
        <v>0.19402919332882801</v>
      </c>
      <c r="F425">
        <v>0.15081183761747899</v>
      </c>
      <c r="G425">
        <v>0.2309469654933323</v>
      </c>
      <c r="H425">
        <v>4.0487571438816337E-2</v>
      </c>
      <c r="I425">
        <v>4.5511655051388593E-2</v>
      </c>
      <c r="J425">
        <v>2.9995377378505821E-2</v>
      </c>
      <c r="K425">
        <v>5.4251882892136498E-2</v>
      </c>
      <c r="L425">
        <v>4.593714154792912E-2</v>
      </c>
      <c r="M425">
        <v>1.424146846475333E-2</v>
      </c>
      <c r="N425">
        <v>0.13361192187604479</v>
      </c>
      <c r="O425">
        <v>0.16907629764581811</v>
      </c>
      <c r="Q425">
        <v>0.17893764377773549</v>
      </c>
      <c r="R425">
        <v>7.456874908903699E-2</v>
      </c>
      <c r="S425">
        <v>5.0251816628865908E-2</v>
      </c>
      <c r="T425">
        <v>8.4271848326475718E-2</v>
      </c>
      <c r="U425">
        <v>8.2612634263725004E-2</v>
      </c>
      <c r="V425">
        <v>-4.2062174358299287E-2</v>
      </c>
      <c r="W425">
        <v>8.1627158130863853E-2</v>
      </c>
      <c r="X425">
        <v>4.608478117517012E-2</v>
      </c>
      <c r="Y425">
        <v>5.9123214405021107E-2</v>
      </c>
      <c r="Z425">
        <v>5.2870006884251808E-2</v>
      </c>
      <c r="AA425">
        <v>6.1890598251960423E-2</v>
      </c>
      <c r="AB425">
        <v>2.4592560579861811E-2</v>
      </c>
      <c r="AC425">
        <v>-9.2904148822708255E-2</v>
      </c>
      <c r="AD425">
        <v>-6.8116987966014508E-2</v>
      </c>
      <c r="AF425">
        <f t="shared" si="205"/>
        <v>1.2977868319554873</v>
      </c>
      <c r="AG425">
        <f t="shared" si="206"/>
        <v>0.3849467076978188</v>
      </c>
      <c r="AH425">
        <f t="shared" si="207"/>
        <v>0.27963035847455842</v>
      </c>
      <c r="AI425">
        <f t="shared" si="208"/>
        <v>0.43432561296926742</v>
      </c>
      <c r="AJ425">
        <f t="shared" si="209"/>
        <v>0.54778613913096608</v>
      </c>
      <c r="AK425">
        <f t="shared" si="210"/>
        <v>-0.18212914929819102</v>
      </c>
      <c r="AL425">
        <f t="shared" si="211"/>
        <v>2.0161040840450628</v>
      </c>
      <c r="AM425">
        <f t="shared" si="212"/>
        <v>1.0125929527971329</v>
      </c>
      <c r="AN425">
        <f t="shared" si="213"/>
        <v>1.9710775316795248</v>
      </c>
      <c r="AO425">
        <f t="shared" si="214"/>
        <v>0.97452851524744066</v>
      </c>
      <c r="AP425">
        <f t="shared" si="215"/>
        <v>1.3472888422407836</v>
      </c>
      <c r="AQ425">
        <f t="shared" si="216"/>
        <v>1.7268275838777956</v>
      </c>
      <c r="AR425">
        <f t="shared" si="217"/>
        <v>-0.69532828746298414</v>
      </c>
      <c r="AS425">
        <f t="shared" si="218"/>
        <v>-0.40287721528363674</v>
      </c>
      <c r="AU425">
        <f t="shared" si="219"/>
        <v>2.0161040840450628</v>
      </c>
      <c r="AV425" t="str">
        <f t="shared" si="220"/>
        <v>US HY</v>
      </c>
      <c r="AX425">
        <f t="shared" si="221"/>
        <v>-0.69532828746298414</v>
      </c>
      <c r="AY425" t="str">
        <f t="shared" si="222"/>
        <v>Commodities</v>
      </c>
      <c r="BA425">
        <f t="shared" si="223"/>
        <v>1.9710775316795248</v>
      </c>
      <c r="BB425" t="str">
        <f t="shared" si="224"/>
        <v>Europa bonds</v>
      </c>
      <c r="BD425">
        <f t="shared" si="225"/>
        <v>-0.40287721528363674</v>
      </c>
      <c r="BE425" t="str">
        <f t="shared" si="226"/>
        <v>Oro</v>
      </c>
      <c r="BF425">
        <f t="shared" si="227"/>
        <v>-0.18212914929819102</v>
      </c>
      <c r="BG425" t="str">
        <f t="shared" si="228"/>
        <v>Latam</v>
      </c>
      <c r="BH425">
        <f t="shared" si="229"/>
        <v>0.27963035847455842</v>
      </c>
      <c r="BI425" t="str">
        <f t="shared" si="230"/>
        <v>UK</v>
      </c>
      <c r="BJ425">
        <f t="shared" si="231"/>
        <v>0.43432561296926742</v>
      </c>
      <c r="BK425" t="str">
        <f t="shared" si="232"/>
        <v>Japon</v>
      </c>
      <c r="BM425">
        <f t="shared" si="233"/>
        <v>0.97452851524744066</v>
      </c>
      <c r="BN425" t="str">
        <f t="shared" si="234"/>
        <v>Latam corp</v>
      </c>
      <c r="BO425">
        <f t="shared" si="235"/>
        <v>1.0125929527971329</v>
      </c>
      <c r="BP425" t="str">
        <f t="shared" si="236"/>
        <v>US IG</v>
      </c>
      <c r="BQ425">
        <f t="shared" si="237"/>
        <v>1.3472888422407836</v>
      </c>
      <c r="BR425" t="str">
        <f t="shared" si="238"/>
        <v>Emerging sov</v>
      </c>
    </row>
    <row r="426" spans="1:70" x14ac:dyDescent="0.2">
      <c r="A426" s="2">
        <v>42843</v>
      </c>
      <c r="B426">
        <v>0.13787907179495321</v>
      </c>
      <c r="C426">
        <v>0.1937118764698543</v>
      </c>
      <c r="D426">
        <v>0.17970801490582061</v>
      </c>
      <c r="E426">
        <v>0.19402919332882801</v>
      </c>
      <c r="F426">
        <v>0.15081183761747899</v>
      </c>
      <c r="G426">
        <v>0.2309469654933323</v>
      </c>
      <c r="H426">
        <v>4.0487571438816337E-2</v>
      </c>
      <c r="I426">
        <v>4.5511655051388593E-2</v>
      </c>
      <c r="J426">
        <v>2.9995377378505821E-2</v>
      </c>
      <c r="K426">
        <v>5.4251882892136498E-2</v>
      </c>
      <c r="L426">
        <v>4.593714154792912E-2</v>
      </c>
      <c r="M426">
        <v>1.424146846475333E-2</v>
      </c>
      <c r="N426">
        <v>0.13361192187604479</v>
      </c>
      <c r="O426">
        <v>0.16907629764581811</v>
      </c>
      <c r="Q426">
        <v>0.17893764377773549</v>
      </c>
      <c r="R426">
        <v>7.456874908903699E-2</v>
      </c>
      <c r="S426">
        <v>5.0251816628865908E-2</v>
      </c>
      <c r="T426">
        <v>8.4271848326475718E-2</v>
      </c>
      <c r="U426">
        <v>8.2612634263725004E-2</v>
      </c>
      <c r="V426">
        <v>-4.2062174358299287E-2</v>
      </c>
      <c r="W426">
        <v>8.1627158130863853E-2</v>
      </c>
      <c r="X426">
        <v>4.608478117517012E-2</v>
      </c>
      <c r="Y426">
        <v>5.9123214405021107E-2</v>
      </c>
      <c r="Z426">
        <v>5.2870006884251808E-2</v>
      </c>
      <c r="AA426">
        <v>6.1890598251960423E-2</v>
      </c>
      <c r="AB426">
        <v>2.4592560579861811E-2</v>
      </c>
      <c r="AC426">
        <v>-9.2904148822708255E-2</v>
      </c>
      <c r="AD426">
        <v>-6.8116987966014508E-2</v>
      </c>
      <c r="AF426">
        <f t="shared" si="205"/>
        <v>1.2977868319554873</v>
      </c>
      <c r="AG426">
        <f t="shared" si="206"/>
        <v>0.3849467076978188</v>
      </c>
      <c r="AH426">
        <f t="shared" si="207"/>
        <v>0.27963035847455842</v>
      </c>
      <c r="AI426">
        <f t="shared" si="208"/>
        <v>0.43432561296926742</v>
      </c>
      <c r="AJ426">
        <f t="shared" si="209"/>
        <v>0.54778613913096608</v>
      </c>
      <c r="AK426">
        <f t="shared" si="210"/>
        <v>-0.18212914929819102</v>
      </c>
      <c r="AL426">
        <f t="shared" si="211"/>
        <v>2.0161040840450628</v>
      </c>
      <c r="AM426">
        <f t="shared" si="212"/>
        <v>1.0125929527971329</v>
      </c>
      <c r="AN426">
        <f t="shared" si="213"/>
        <v>1.9710775316795248</v>
      </c>
      <c r="AO426">
        <f t="shared" si="214"/>
        <v>0.97452851524744066</v>
      </c>
      <c r="AP426">
        <f t="shared" si="215"/>
        <v>1.3472888422407836</v>
      </c>
      <c r="AQ426">
        <f t="shared" si="216"/>
        <v>1.7268275838777956</v>
      </c>
      <c r="AR426">
        <f t="shared" si="217"/>
        <v>-0.69532828746298414</v>
      </c>
      <c r="AS426">
        <f t="shared" si="218"/>
        <v>-0.40287721528363674</v>
      </c>
      <c r="AU426">
        <f t="shared" si="219"/>
        <v>2.0161040840450628</v>
      </c>
      <c r="AV426" t="str">
        <f t="shared" si="220"/>
        <v>US HY</v>
      </c>
      <c r="AX426">
        <f t="shared" si="221"/>
        <v>-0.69532828746298414</v>
      </c>
      <c r="AY426" t="str">
        <f t="shared" si="222"/>
        <v>Commodities</v>
      </c>
      <c r="BA426">
        <f t="shared" si="223"/>
        <v>1.9710775316795248</v>
      </c>
      <c r="BB426" t="str">
        <f t="shared" si="224"/>
        <v>Europa bonds</v>
      </c>
      <c r="BD426">
        <f t="shared" si="225"/>
        <v>-0.40287721528363674</v>
      </c>
      <c r="BE426" t="str">
        <f t="shared" si="226"/>
        <v>Oro</v>
      </c>
      <c r="BF426">
        <f t="shared" si="227"/>
        <v>-0.18212914929819102</v>
      </c>
      <c r="BG426" t="str">
        <f t="shared" si="228"/>
        <v>Latam</v>
      </c>
      <c r="BH426">
        <f t="shared" si="229"/>
        <v>0.27963035847455842</v>
      </c>
      <c r="BI426" t="str">
        <f t="shared" si="230"/>
        <v>UK</v>
      </c>
      <c r="BJ426">
        <f t="shared" si="231"/>
        <v>0.43432561296926742</v>
      </c>
      <c r="BK426" t="str">
        <f t="shared" si="232"/>
        <v>Japon</v>
      </c>
      <c r="BM426">
        <f t="shared" si="233"/>
        <v>0.97452851524744066</v>
      </c>
      <c r="BN426" t="str">
        <f t="shared" si="234"/>
        <v>Latam corp</v>
      </c>
      <c r="BO426">
        <f t="shared" si="235"/>
        <v>1.0125929527971329</v>
      </c>
      <c r="BP426" t="str">
        <f t="shared" si="236"/>
        <v>US IG</v>
      </c>
      <c r="BQ426">
        <f t="shared" si="237"/>
        <v>1.3472888422407836</v>
      </c>
      <c r="BR426" t="str">
        <f t="shared" si="238"/>
        <v>Emerging sov</v>
      </c>
    </row>
    <row r="427" spans="1:70" x14ac:dyDescent="0.2">
      <c r="A427" s="2">
        <v>42844</v>
      </c>
      <c r="B427">
        <v>0.13787907179495321</v>
      </c>
      <c r="C427">
        <v>0.1937118764698543</v>
      </c>
      <c r="D427">
        <v>0.17970801490582061</v>
      </c>
      <c r="E427">
        <v>0.19402919332882801</v>
      </c>
      <c r="F427">
        <v>0.15081183761747899</v>
      </c>
      <c r="G427">
        <v>0.2309469654933323</v>
      </c>
      <c r="H427">
        <v>4.0487571438816337E-2</v>
      </c>
      <c r="I427">
        <v>4.5511655051388593E-2</v>
      </c>
      <c r="J427">
        <v>2.9995377378505821E-2</v>
      </c>
      <c r="K427">
        <v>5.4251882892136498E-2</v>
      </c>
      <c r="L427">
        <v>4.593714154792912E-2</v>
      </c>
      <c r="M427">
        <v>1.424146846475333E-2</v>
      </c>
      <c r="N427">
        <v>0.13361192187604479</v>
      </c>
      <c r="O427">
        <v>0.16907629764581811</v>
      </c>
      <c r="Q427">
        <v>0.17893764377773549</v>
      </c>
      <c r="R427">
        <v>7.456874908903699E-2</v>
      </c>
      <c r="S427">
        <v>5.0251816628865908E-2</v>
      </c>
      <c r="T427">
        <v>8.4271848326475718E-2</v>
      </c>
      <c r="U427">
        <v>8.2612634263725004E-2</v>
      </c>
      <c r="V427">
        <v>-4.2062174358299287E-2</v>
      </c>
      <c r="W427">
        <v>8.1627158130863853E-2</v>
      </c>
      <c r="X427">
        <v>4.608478117517012E-2</v>
      </c>
      <c r="Y427">
        <v>5.9123214405021107E-2</v>
      </c>
      <c r="Z427">
        <v>5.2870006884251808E-2</v>
      </c>
      <c r="AA427">
        <v>6.1890598251960423E-2</v>
      </c>
      <c r="AB427">
        <v>2.4592560579861811E-2</v>
      </c>
      <c r="AC427">
        <v>-9.2904148822708255E-2</v>
      </c>
      <c r="AD427">
        <v>-6.8116987966014508E-2</v>
      </c>
      <c r="AF427">
        <f t="shared" si="205"/>
        <v>1.2977868319554873</v>
      </c>
      <c r="AG427">
        <f t="shared" si="206"/>
        <v>0.3849467076978188</v>
      </c>
      <c r="AH427">
        <f t="shared" si="207"/>
        <v>0.27963035847455842</v>
      </c>
      <c r="AI427">
        <f t="shared" si="208"/>
        <v>0.43432561296926742</v>
      </c>
      <c r="AJ427">
        <f t="shared" si="209"/>
        <v>0.54778613913096608</v>
      </c>
      <c r="AK427">
        <f t="shared" si="210"/>
        <v>-0.18212914929819102</v>
      </c>
      <c r="AL427">
        <f t="shared" si="211"/>
        <v>2.0161040840450628</v>
      </c>
      <c r="AM427">
        <f t="shared" si="212"/>
        <v>1.0125929527971329</v>
      </c>
      <c r="AN427">
        <f t="shared" si="213"/>
        <v>1.9710775316795248</v>
      </c>
      <c r="AO427">
        <f t="shared" si="214"/>
        <v>0.97452851524744066</v>
      </c>
      <c r="AP427">
        <f t="shared" si="215"/>
        <v>1.3472888422407836</v>
      </c>
      <c r="AQ427">
        <f t="shared" si="216"/>
        <v>1.7268275838777956</v>
      </c>
      <c r="AR427">
        <f t="shared" si="217"/>
        <v>-0.69532828746298414</v>
      </c>
      <c r="AS427">
        <f t="shared" si="218"/>
        <v>-0.40287721528363674</v>
      </c>
      <c r="AU427">
        <f t="shared" si="219"/>
        <v>2.0161040840450628</v>
      </c>
      <c r="AV427" t="str">
        <f t="shared" si="220"/>
        <v>US HY</v>
      </c>
      <c r="AX427">
        <f t="shared" si="221"/>
        <v>-0.69532828746298414</v>
      </c>
      <c r="AY427" t="str">
        <f t="shared" si="222"/>
        <v>Commodities</v>
      </c>
      <c r="BA427">
        <f t="shared" si="223"/>
        <v>1.9710775316795248</v>
      </c>
      <c r="BB427" t="str">
        <f t="shared" si="224"/>
        <v>Europa bonds</v>
      </c>
      <c r="BD427">
        <f t="shared" si="225"/>
        <v>-0.40287721528363674</v>
      </c>
      <c r="BE427" t="str">
        <f t="shared" si="226"/>
        <v>Oro</v>
      </c>
      <c r="BF427">
        <f t="shared" si="227"/>
        <v>-0.18212914929819102</v>
      </c>
      <c r="BG427" t="str">
        <f t="shared" si="228"/>
        <v>Latam</v>
      </c>
      <c r="BH427">
        <f t="shared" si="229"/>
        <v>0.27963035847455842</v>
      </c>
      <c r="BI427" t="str">
        <f t="shared" si="230"/>
        <v>UK</v>
      </c>
      <c r="BJ427">
        <f t="shared" si="231"/>
        <v>0.43432561296926742</v>
      </c>
      <c r="BK427" t="str">
        <f t="shared" si="232"/>
        <v>Japon</v>
      </c>
      <c r="BM427">
        <f t="shared" si="233"/>
        <v>0.97452851524744066</v>
      </c>
      <c r="BN427" t="str">
        <f t="shared" si="234"/>
        <v>Latam corp</v>
      </c>
      <c r="BO427">
        <f t="shared" si="235"/>
        <v>1.0125929527971329</v>
      </c>
      <c r="BP427" t="str">
        <f t="shared" si="236"/>
        <v>US IG</v>
      </c>
      <c r="BQ427">
        <f t="shared" si="237"/>
        <v>1.3472888422407836</v>
      </c>
      <c r="BR427" t="str">
        <f t="shared" si="238"/>
        <v>Emerging sov</v>
      </c>
    </row>
    <row r="428" spans="1:70" x14ac:dyDescent="0.2">
      <c r="A428" s="2">
        <v>42845</v>
      </c>
      <c r="B428">
        <v>0.13787907179495321</v>
      </c>
      <c r="C428">
        <v>0.1937118764698543</v>
      </c>
      <c r="D428">
        <v>0.17970801490582061</v>
      </c>
      <c r="E428">
        <v>0.19402919332882801</v>
      </c>
      <c r="F428">
        <v>0.15081183761747899</v>
      </c>
      <c r="G428">
        <v>0.2309469654933323</v>
      </c>
      <c r="H428">
        <v>4.0487571438816337E-2</v>
      </c>
      <c r="I428">
        <v>4.5511655051388593E-2</v>
      </c>
      <c r="J428">
        <v>2.9995377378505821E-2</v>
      </c>
      <c r="K428">
        <v>5.4251882892136498E-2</v>
      </c>
      <c r="L428">
        <v>4.593714154792912E-2</v>
      </c>
      <c r="M428">
        <v>1.424146846475333E-2</v>
      </c>
      <c r="N428">
        <v>0.13361192187604479</v>
      </c>
      <c r="O428">
        <v>0.16907629764581811</v>
      </c>
      <c r="Q428">
        <v>0.17893764377773549</v>
      </c>
      <c r="R428">
        <v>7.456874908903699E-2</v>
      </c>
      <c r="S428">
        <v>5.0251816628865908E-2</v>
      </c>
      <c r="T428">
        <v>8.4271848326475718E-2</v>
      </c>
      <c r="U428">
        <v>8.2612634263725004E-2</v>
      </c>
      <c r="V428">
        <v>-4.2062174358299287E-2</v>
      </c>
      <c r="W428">
        <v>8.1627158130863853E-2</v>
      </c>
      <c r="X428">
        <v>4.608478117517012E-2</v>
      </c>
      <c r="Y428">
        <v>5.9123214405021107E-2</v>
      </c>
      <c r="Z428">
        <v>5.2870006884251808E-2</v>
      </c>
      <c r="AA428">
        <v>6.1890598251960423E-2</v>
      </c>
      <c r="AB428">
        <v>2.4592560579861811E-2</v>
      </c>
      <c r="AC428">
        <v>-9.2904148822708255E-2</v>
      </c>
      <c r="AD428">
        <v>-6.8116987966014508E-2</v>
      </c>
      <c r="AF428">
        <f t="shared" si="205"/>
        <v>1.2977868319554873</v>
      </c>
      <c r="AG428">
        <f t="shared" si="206"/>
        <v>0.3849467076978188</v>
      </c>
      <c r="AH428">
        <f t="shared" si="207"/>
        <v>0.27963035847455842</v>
      </c>
      <c r="AI428">
        <f t="shared" si="208"/>
        <v>0.43432561296926742</v>
      </c>
      <c r="AJ428">
        <f t="shared" si="209"/>
        <v>0.54778613913096608</v>
      </c>
      <c r="AK428">
        <f t="shared" si="210"/>
        <v>-0.18212914929819102</v>
      </c>
      <c r="AL428">
        <f t="shared" si="211"/>
        <v>2.0161040840450628</v>
      </c>
      <c r="AM428">
        <f t="shared" si="212"/>
        <v>1.0125929527971329</v>
      </c>
      <c r="AN428">
        <f t="shared" si="213"/>
        <v>1.9710775316795248</v>
      </c>
      <c r="AO428">
        <f t="shared" si="214"/>
        <v>0.97452851524744066</v>
      </c>
      <c r="AP428">
        <f t="shared" si="215"/>
        <v>1.3472888422407836</v>
      </c>
      <c r="AQ428">
        <f t="shared" si="216"/>
        <v>1.7268275838777956</v>
      </c>
      <c r="AR428">
        <f t="shared" si="217"/>
        <v>-0.69532828746298414</v>
      </c>
      <c r="AS428">
        <f t="shared" si="218"/>
        <v>-0.40287721528363674</v>
      </c>
      <c r="AU428">
        <f t="shared" si="219"/>
        <v>2.0161040840450628</v>
      </c>
      <c r="AV428" t="str">
        <f t="shared" si="220"/>
        <v>US HY</v>
      </c>
      <c r="AX428">
        <f t="shared" si="221"/>
        <v>-0.69532828746298414</v>
      </c>
      <c r="AY428" t="str">
        <f t="shared" si="222"/>
        <v>Commodities</v>
      </c>
      <c r="BA428">
        <f t="shared" si="223"/>
        <v>1.9710775316795248</v>
      </c>
      <c r="BB428" t="str">
        <f t="shared" si="224"/>
        <v>Europa bonds</v>
      </c>
      <c r="BD428">
        <f t="shared" si="225"/>
        <v>-0.40287721528363674</v>
      </c>
      <c r="BE428" t="str">
        <f t="shared" si="226"/>
        <v>Oro</v>
      </c>
      <c r="BF428">
        <f t="shared" si="227"/>
        <v>-0.18212914929819102</v>
      </c>
      <c r="BG428" t="str">
        <f t="shared" si="228"/>
        <v>Latam</v>
      </c>
      <c r="BH428">
        <f t="shared" si="229"/>
        <v>0.27963035847455842</v>
      </c>
      <c r="BI428" t="str">
        <f t="shared" si="230"/>
        <v>UK</v>
      </c>
      <c r="BJ428">
        <f t="shared" si="231"/>
        <v>0.43432561296926742</v>
      </c>
      <c r="BK428" t="str">
        <f t="shared" si="232"/>
        <v>Japon</v>
      </c>
      <c r="BM428">
        <f t="shared" si="233"/>
        <v>0.97452851524744066</v>
      </c>
      <c r="BN428" t="str">
        <f t="shared" si="234"/>
        <v>Latam corp</v>
      </c>
      <c r="BO428">
        <f t="shared" si="235"/>
        <v>1.0125929527971329</v>
      </c>
      <c r="BP428" t="str">
        <f t="shared" si="236"/>
        <v>US IG</v>
      </c>
      <c r="BQ428">
        <f t="shared" si="237"/>
        <v>1.3472888422407836</v>
      </c>
      <c r="BR428" t="str">
        <f t="shared" si="238"/>
        <v>Emerging sov</v>
      </c>
    </row>
    <row r="429" spans="1:70" x14ac:dyDescent="0.2">
      <c r="A429" s="2">
        <v>42846</v>
      </c>
      <c r="B429">
        <v>0.13787907179495321</v>
      </c>
      <c r="C429">
        <v>0.1937118764698543</v>
      </c>
      <c r="D429">
        <v>0.17970801490582061</v>
      </c>
      <c r="E429">
        <v>0.19402919332882801</v>
      </c>
      <c r="F429">
        <v>0.15081183761747899</v>
      </c>
      <c r="G429">
        <v>0.2309469654933323</v>
      </c>
      <c r="H429">
        <v>4.0487571438816337E-2</v>
      </c>
      <c r="I429">
        <v>4.5511655051388593E-2</v>
      </c>
      <c r="J429">
        <v>2.9995377378505821E-2</v>
      </c>
      <c r="K429">
        <v>5.4251882892136498E-2</v>
      </c>
      <c r="L429">
        <v>4.593714154792912E-2</v>
      </c>
      <c r="M429">
        <v>1.424146846475333E-2</v>
      </c>
      <c r="N429">
        <v>0.13361192187604479</v>
      </c>
      <c r="O429">
        <v>0.16907629764581811</v>
      </c>
      <c r="Q429">
        <v>0.17893764377773549</v>
      </c>
      <c r="R429">
        <v>7.456874908903699E-2</v>
      </c>
      <c r="S429">
        <v>5.0251816628865908E-2</v>
      </c>
      <c r="T429">
        <v>8.4271848326475718E-2</v>
      </c>
      <c r="U429">
        <v>8.2612634263725004E-2</v>
      </c>
      <c r="V429">
        <v>-4.2062174358299287E-2</v>
      </c>
      <c r="W429">
        <v>8.1627158130863853E-2</v>
      </c>
      <c r="X429">
        <v>4.608478117517012E-2</v>
      </c>
      <c r="Y429">
        <v>5.9123214405021107E-2</v>
      </c>
      <c r="Z429">
        <v>5.2870006884251808E-2</v>
      </c>
      <c r="AA429">
        <v>6.1890598251960423E-2</v>
      </c>
      <c r="AB429">
        <v>2.4592560579861811E-2</v>
      </c>
      <c r="AC429">
        <v>-9.2904148822708255E-2</v>
      </c>
      <c r="AD429">
        <v>-6.8116987966014508E-2</v>
      </c>
      <c r="AF429">
        <f t="shared" si="205"/>
        <v>1.2977868319554873</v>
      </c>
      <c r="AG429">
        <f t="shared" si="206"/>
        <v>0.3849467076978188</v>
      </c>
      <c r="AH429">
        <f t="shared" si="207"/>
        <v>0.27963035847455842</v>
      </c>
      <c r="AI429">
        <f t="shared" si="208"/>
        <v>0.43432561296926742</v>
      </c>
      <c r="AJ429">
        <f t="shared" si="209"/>
        <v>0.54778613913096608</v>
      </c>
      <c r="AK429">
        <f t="shared" si="210"/>
        <v>-0.18212914929819102</v>
      </c>
      <c r="AL429">
        <f t="shared" si="211"/>
        <v>2.0161040840450628</v>
      </c>
      <c r="AM429">
        <f t="shared" si="212"/>
        <v>1.0125929527971329</v>
      </c>
      <c r="AN429">
        <f t="shared" si="213"/>
        <v>1.9710775316795248</v>
      </c>
      <c r="AO429">
        <f t="shared" si="214"/>
        <v>0.97452851524744066</v>
      </c>
      <c r="AP429">
        <f t="shared" si="215"/>
        <v>1.3472888422407836</v>
      </c>
      <c r="AQ429">
        <f t="shared" si="216"/>
        <v>1.7268275838777956</v>
      </c>
      <c r="AR429">
        <f t="shared" si="217"/>
        <v>-0.69532828746298414</v>
      </c>
      <c r="AS429">
        <f t="shared" si="218"/>
        <v>-0.40287721528363674</v>
      </c>
      <c r="AU429">
        <f t="shared" si="219"/>
        <v>2.0161040840450628</v>
      </c>
      <c r="AV429" t="str">
        <f t="shared" si="220"/>
        <v>US HY</v>
      </c>
      <c r="AX429">
        <f t="shared" si="221"/>
        <v>-0.69532828746298414</v>
      </c>
      <c r="AY429" t="str">
        <f t="shared" si="222"/>
        <v>Commodities</v>
      </c>
      <c r="BA429">
        <f t="shared" si="223"/>
        <v>1.9710775316795248</v>
      </c>
      <c r="BB429" t="str">
        <f t="shared" si="224"/>
        <v>Europa bonds</v>
      </c>
      <c r="BD429">
        <f t="shared" si="225"/>
        <v>-0.40287721528363674</v>
      </c>
      <c r="BE429" t="str">
        <f t="shared" si="226"/>
        <v>Oro</v>
      </c>
      <c r="BF429">
        <f t="shared" si="227"/>
        <v>-0.18212914929819102</v>
      </c>
      <c r="BG429" t="str">
        <f t="shared" si="228"/>
        <v>Latam</v>
      </c>
      <c r="BH429">
        <f t="shared" si="229"/>
        <v>0.27963035847455842</v>
      </c>
      <c r="BI429" t="str">
        <f t="shared" si="230"/>
        <v>UK</v>
      </c>
      <c r="BJ429">
        <f t="shared" si="231"/>
        <v>0.43432561296926742</v>
      </c>
      <c r="BK429" t="str">
        <f t="shared" si="232"/>
        <v>Japon</v>
      </c>
      <c r="BM429">
        <f t="shared" si="233"/>
        <v>0.97452851524744066</v>
      </c>
      <c r="BN429" t="str">
        <f t="shared" si="234"/>
        <v>Latam corp</v>
      </c>
      <c r="BO429">
        <f t="shared" si="235"/>
        <v>1.0125929527971329</v>
      </c>
      <c r="BP429" t="str">
        <f t="shared" si="236"/>
        <v>US IG</v>
      </c>
      <c r="BQ429">
        <f t="shared" si="237"/>
        <v>1.3472888422407836</v>
      </c>
      <c r="BR429" t="str">
        <f t="shared" si="238"/>
        <v>Emerging sov</v>
      </c>
    </row>
    <row r="430" spans="1:70" x14ac:dyDescent="0.2">
      <c r="A430" s="2">
        <v>42849</v>
      </c>
      <c r="B430">
        <v>0.13787907179495321</v>
      </c>
      <c r="C430">
        <v>0.1937118764698543</v>
      </c>
      <c r="D430">
        <v>0.17970801490582061</v>
      </c>
      <c r="E430">
        <v>0.19402919332882801</v>
      </c>
      <c r="F430">
        <v>0.15081183761747899</v>
      </c>
      <c r="G430">
        <v>0.2309469654933323</v>
      </c>
      <c r="H430">
        <v>4.0487571438816337E-2</v>
      </c>
      <c r="I430">
        <v>4.5511655051388593E-2</v>
      </c>
      <c r="J430">
        <v>2.9995377378505821E-2</v>
      </c>
      <c r="K430">
        <v>5.4251882892136498E-2</v>
      </c>
      <c r="L430">
        <v>4.593714154792912E-2</v>
      </c>
      <c r="M430">
        <v>1.424146846475333E-2</v>
      </c>
      <c r="N430">
        <v>0.13361192187604479</v>
      </c>
      <c r="O430">
        <v>0.16907629764581811</v>
      </c>
      <c r="Q430">
        <v>0.17893764377773549</v>
      </c>
      <c r="R430">
        <v>7.456874908903699E-2</v>
      </c>
      <c r="S430">
        <v>5.0251816628865908E-2</v>
      </c>
      <c r="T430">
        <v>8.4271848326475718E-2</v>
      </c>
      <c r="U430">
        <v>8.2612634263725004E-2</v>
      </c>
      <c r="V430">
        <v>-4.2062174358299287E-2</v>
      </c>
      <c r="W430">
        <v>8.1627158130863853E-2</v>
      </c>
      <c r="X430">
        <v>4.608478117517012E-2</v>
      </c>
      <c r="Y430">
        <v>5.9123214405021107E-2</v>
      </c>
      <c r="Z430">
        <v>5.2870006884251808E-2</v>
      </c>
      <c r="AA430">
        <v>6.1890598251960423E-2</v>
      </c>
      <c r="AB430">
        <v>2.4592560579861811E-2</v>
      </c>
      <c r="AC430">
        <v>-9.2904148822708255E-2</v>
      </c>
      <c r="AD430">
        <v>-6.8116987966014508E-2</v>
      </c>
      <c r="AF430">
        <f t="shared" si="205"/>
        <v>1.2977868319554873</v>
      </c>
      <c r="AG430">
        <f t="shared" si="206"/>
        <v>0.3849467076978188</v>
      </c>
      <c r="AH430">
        <f t="shared" si="207"/>
        <v>0.27963035847455842</v>
      </c>
      <c r="AI430">
        <f t="shared" si="208"/>
        <v>0.43432561296926742</v>
      </c>
      <c r="AJ430">
        <f t="shared" si="209"/>
        <v>0.54778613913096608</v>
      </c>
      <c r="AK430">
        <f t="shared" si="210"/>
        <v>-0.18212914929819102</v>
      </c>
      <c r="AL430">
        <f t="shared" si="211"/>
        <v>2.0161040840450628</v>
      </c>
      <c r="AM430">
        <f t="shared" si="212"/>
        <v>1.0125929527971329</v>
      </c>
      <c r="AN430">
        <f t="shared" si="213"/>
        <v>1.9710775316795248</v>
      </c>
      <c r="AO430">
        <f t="shared" si="214"/>
        <v>0.97452851524744066</v>
      </c>
      <c r="AP430">
        <f t="shared" si="215"/>
        <v>1.3472888422407836</v>
      </c>
      <c r="AQ430">
        <f t="shared" si="216"/>
        <v>1.7268275838777956</v>
      </c>
      <c r="AR430">
        <f t="shared" si="217"/>
        <v>-0.69532828746298414</v>
      </c>
      <c r="AS430">
        <f t="shared" si="218"/>
        <v>-0.40287721528363674</v>
      </c>
      <c r="AU430">
        <f t="shared" si="219"/>
        <v>2.0161040840450628</v>
      </c>
      <c r="AV430" t="str">
        <f t="shared" si="220"/>
        <v>US HY</v>
      </c>
      <c r="AX430">
        <f t="shared" si="221"/>
        <v>-0.69532828746298414</v>
      </c>
      <c r="AY430" t="str">
        <f t="shared" si="222"/>
        <v>Commodities</v>
      </c>
      <c r="BA430">
        <f t="shared" si="223"/>
        <v>1.9710775316795248</v>
      </c>
      <c r="BB430" t="str">
        <f t="shared" si="224"/>
        <v>Europa bonds</v>
      </c>
      <c r="BD430">
        <f t="shared" si="225"/>
        <v>-0.40287721528363674</v>
      </c>
      <c r="BE430" t="str">
        <f t="shared" si="226"/>
        <v>Oro</v>
      </c>
      <c r="BF430">
        <f t="shared" si="227"/>
        <v>-0.18212914929819102</v>
      </c>
      <c r="BG430" t="str">
        <f t="shared" si="228"/>
        <v>Latam</v>
      </c>
      <c r="BH430">
        <f t="shared" si="229"/>
        <v>0.27963035847455842</v>
      </c>
      <c r="BI430" t="str">
        <f t="shared" si="230"/>
        <v>UK</v>
      </c>
      <c r="BJ430">
        <f t="shared" si="231"/>
        <v>0.43432561296926742</v>
      </c>
      <c r="BK430" t="str">
        <f t="shared" si="232"/>
        <v>Japon</v>
      </c>
      <c r="BM430">
        <f t="shared" si="233"/>
        <v>0.97452851524744066</v>
      </c>
      <c r="BN430" t="str">
        <f t="shared" si="234"/>
        <v>Latam corp</v>
      </c>
      <c r="BO430">
        <f t="shared" si="235"/>
        <v>1.0125929527971329</v>
      </c>
      <c r="BP430" t="str">
        <f t="shared" si="236"/>
        <v>US IG</v>
      </c>
      <c r="BQ430">
        <f t="shared" si="237"/>
        <v>1.3472888422407836</v>
      </c>
      <c r="BR430" t="str">
        <f t="shared" si="238"/>
        <v>Emerging sov</v>
      </c>
    </row>
    <row r="431" spans="1:70" x14ac:dyDescent="0.2">
      <c r="A431" s="2">
        <v>42850</v>
      </c>
      <c r="B431">
        <v>0.13787907179495321</v>
      </c>
      <c r="C431">
        <v>0.1937118764698543</v>
      </c>
      <c r="D431">
        <v>0.17970801490582061</v>
      </c>
      <c r="E431">
        <v>0.19402919332882801</v>
      </c>
      <c r="F431">
        <v>0.15081183761747899</v>
      </c>
      <c r="G431">
        <v>0.2309469654933323</v>
      </c>
      <c r="H431">
        <v>4.0487571438816337E-2</v>
      </c>
      <c r="I431">
        <v>4.5511655051388593E-2</v>
      </c>
      <c r="J431">
        <v>2.9995377378505821E-2</v>
      </c>
      <c r="K431">
        <v>5.4251882892136498E-2</v>
      </c>
      <c r="L431">
        <v>4.593714154792912E-2</v>
      </c>
      <c r="M431">
        <v>1.424146846475333E-2</v>
      </c>
      <c r="N431">
        <v>0.13361192187604479</v>
      </c>
      <c r="O431">
        <v>0.16907629764581811</v>
      </c>
      <c r="Q431">
        <v>0.17893764377773549</v>
      </c>
      <c r="R431">
        <v>7.456874908903699E-2</v>
      </c>
      <c r="S431">
        <v>5.0251816628865908E-2</v>
      </c>
      <c r="T431">
        <v>8.4271848326475718E-2</v>
      </c>
      <c r="U431">
        <v>8.2612634263725004E-2</v>
      </c>
      <c r="V431">
        <v>-4.2062174358299287E-2</v>
      </c>
      <c r="W431">
        <v>8.1627158130863853E-2</v>
      </c>
      <c r="X431">
        <v>4.608478117517012E-2</v>
      </c>
      <c r="Y431">
        <v>5.9123214405021107E-2</v>
      </c>
      <c r="Z431">
        <v>5.2870006884251808E-2</v>
      </c>
      <c r="AA431">
        <v>6.1890598251960423E-2</v>
      </c>
      <c r="AB431">
        <v>2.4592560579861811E-2</v>
      </c>
      <c r="AC431">
        <v>-9.2904148822708255E-2</v>
      </c>
      <c r="AD431">
        <v>-6.8116987966014508E-2</v>
      </c>
      <c r="AF431">
        <f t="shared" si="205"/>
        <v>1.2977868319554873</v>
      </c>
      <c r="AG431">
        <f t="shared" si="206"/>
        <v>0.3849467076978188</v>
      </c>
      <c r="AH431">
        <f t="shared" si="207"/>
        <v>0.27963035847455842</v>
      </c>
      <c r="AI431">
        <f t="shared" si="208"/>
        <v>0.43432561296926742</v>
      </c>
      <c r="AJ431">
        <f t="shared" si="209"/>
        <v>0.54778613913096608</v>
      </c>
      <c r="AK431">
        <f t="shared" si="210"/>
        <v>-0.18212914929819102</v>
      </c>
      <c r="AL431">
        <f t="shared" si="211"/>
        <v>2.0161040840450628</v>
      </c>
      <c r="AM431">
        <f t="shared" si="212"/>
        <v>1.0125929527971329</v>
      </c>
      <c r="AN431">
        <f t="shared" si="213"/>
        <v>1.9710775316795248</v>
      </c>
      <c r="AO431">
        <f t="shared" si="214"/>
        <v>0.97452851524744066</v>
      </c>
      <c r="AP431">
        <f t="shared" si="215"/>
        <v>1.3472888422407836</v>
      </c>
      <c r="AQ431">
        <f t="shared" si="216"/>
        <v>1.7268275838777956</v>
      </c>
      <c r="AR431">
        <f t="shared" si="217"/>
        <v>-0.69532828746298414</v>
      </c>
      <c r="AS431">
        <f t="shared" si="218"/>
        <v>-0.40287721528363674</v>
      </c>
      <c r="AU431">
        <f t="shared" si="219"/>
        <v>2.0161040840450628</v>
      </c>
      <c r="AV431" t="str">
        <f t="shared" si="220"/>
        <v>US HY</v>
      </c>
      <c r="AX431">
        <f t="shared" si="221"/>
        <v>-0.69532828746298414</v>
      </c>
      <c r="AY431" t="str">
        <f t="shared" si="222"/>
        <v>Commodities</v>
      </c>
      <c r="BA431">
        <f t="shared" si="223"/>
        <v>1.9710775316795248</v>
      </c>
      <c r="BB431" t="str">
        <f t="shared" si="224"/>
        <v>Europa bonds</v>
      </c>
      <c r="BD431">
        <f t="shared" si="225"/>
        <v>-0.40287721528363674</v>
      </c>
      <c r="BE431" t="str">
        <f t="shared" si="226"/>
        <v>Oro</v>
      </c>
      <c r="BF431">
        <f t="shared" si="227"/>
        <v>-0.18212914929819102</v>
      </c>
      <c r="BG431" t="str">
        <f t="shared" si="228"/>
        <v>Latam</v>
      </c>
      <c r="BH431">
        <f t="shared" si="229"/>
        <v>0.27963035847455842</v>
      </c>
      <c r="BI431" t="str">
        <f t="shared" si="230"/>
        <v>UK</v>
      </c>
      <c r="BJ431">
        <f t="shared" si="231"/>
        <v>0.43432561296926742</v>
      </c>
      <c r="BK431" t="str">
        <f t="shared" si="232"/>
        <v>Japon</v>
      </c>
      <c r="BM431">
        <f t="shared" si="233"/>
        <v>0.97452851524744066</v>
      </c>
      <c r="BN431" t="str">
        <f t="shared" si="234"/>
        <v>Latam corp</v>
      </c>
      <c r="BO431">
        <f t="shared" si="235"/>
        <v>1.0125929527971329</v>
      </c>
      <c r="BP431" t="str">
        <f t="shared" si="236"/>
        <v>US IG</v>
      </c>
      <c r="BQ431">
        <f t="shared" si="237"/>
        <v>1.3472888422407836</v>
      </c>
      <c r="BR431" t="str">
        <f t="shared" si="238"/>
        <v>Emerging sov</v>
      </c>
    </row>
    <row r="432" spans="1:70" x14ac:dyDescent="0.2">
      <c r="A432" s="2">
        <v>42851</v>
      </c>
      <c r="B432">
        <v>0.13787907179495321</v>
      </c>
      <c r="C432">
        <v>0.1937118764698543</v>
      </c>
      <c r="D432">
        <v>0.17970801490582061</v>
      </c>
      <c r="E432">
        <v>0.19402919332882801</v>
      </c>
      <c r="F432">
        <v>0.15081183761747899</v>
      </c>
      <c r="G432">
        <v>0.2309469654933323</v>
      </c>
      <c r="H432">
        <v>4.0487571438816337E-2</v>
      </c>
      <c r="I432">
        <v>4.5511655051388593E-2</v>
      </c>
      <c r="J432">
        <v>2.9995377378505821E-2</v>
      </c>
      <c r="K432">
        <v>5.4251882892136498E-2</v>
      </c>
      <c r="L432">
        <v>4.593714154792912E-2</v>
      </c>
      <c r="M432">
        <v>1.424146846475333E-2</v>
      </c>
      <c r="N432">
        <v>0.13361192187604479</v>
      </c>
      <c r="O432">
        <v>0.16907629764581811</v>
      </c>
      <c r="Q432">
        <v>0.17893764377773549</v>
      </c>
      <c r="R432">
        <v>7.456874908903699E-2</v>
      </c>
      <c r="S432">
        <v>5.0251816628865908E-2</v>
      </c>
      <c r="T432">
        <v>8.4271848326475718E-2</v>
      </c>
      <c r="U432">
        <v>8.2612634263725004E-2</v>
      </c>
      <c r="V432">
        <v>-4.2062174358299287E-2</v>
      </c>
      <c r="W432">
        <v>8.1627158130863853E-2</v>
      </c>
      <c r="X432">
        <v>4.608478117517012E-2</v>
      </c>
      <c r="Y432">
        <v>5.9123214405021107E-2</v>
      </c>
      <c r="Z432">
        <v>5.2870006884251808E-2</v>
      </c>
      <c r="AA432">
        <v>6.1890598251960423E-2</v>
      </c>
      <c r="AB432">
        <v>2.4592560579861811E-2</v>
      </c>
      <c r="AC432">
        <v>-9.2904148822708255E-2</v>
      </c>
      <c r="AD432">
        <v>-6.8116987966014508E-2</v>
      </c>
      <c r="AF432">
        <f t="shared" si="205"/>
        <v>1.2977868319554873</v>
      </c>
      <c r="AG432">
        <f t="shared" si="206"/>
        <v>0.3849467076978188</v>
      </c>
      <c r="AH432">
        <f t="shared" si="207"/>
        <v>0.27963035847455842</v>
      </c>
      <c r="AI432">
        <f t="shared" si="208"/>
        <v>0.43432561296926742</v>
      </c>
      <c r="AJ432">
        <f t="shared" si="209"/>
        <v>0.54778613913096608</v>
      </c>
      <c r="AK432">
        <f t="shared" si="210"/>
        <v>-0.18212914929819102</v>
      </c>
      <c r="AL432">
        <f t="shared" si="211"/>
        <v>2.0161040840450628</v>
      </c>
      <c r="AM432">
        <f t="shared" si="212"/>
        <v>1.0125929527971329</v>
      </c>
      <c r="AN432">
        <f t="shared" si="213"/>
        <v>1.9710775316795248</v>
      </c>
      <c r="AO432">
        <f t="shared" si="214"/>
        <v>0.97452851524744066</v>
      </c>
      <c r="AP432">
        <f t="shared" si="215"/>
        <v>1.3472888422407836</v>
      </c>
      <c r="AQ432">
        <f t="shared" si="216"/>
        <v>1.7268275838777956</v>
      </c>
      <c r="AR432">
        <f t="shared" si="217"/>
        <v>-0.69532828746298414</v>
      </c>
      <c r="AS432">
        <f t="shared" si="218"/>
        <v>-0.40287721528363674</v>
      </c>
      <c r="AU432">
        <f t="shared" si="219"/>
        <v>2.0161040840450628</v>
      </c>
      <c r="AV432" t="str">
        <f t="shared" si="220"/>
        <v>US HY</v>
      </c>
      <c r="AX432">
        <f t="shared" si="221"/>
        <v>-0.69532828746298414</v>
      </c>
      <c r="AY432" t="str">
        <f t="shared" si="222"/>
        <v>Commodities</v>
      </c>
      <c r="BA432">
        <f t="shared" si="223"/>
        <v>1.9710775316795248</v>
      </c>
      <c r="BB432" t="str">
        <f t="shared" si="224"/>
        <v>Europa bonds</v>
      </c>
      <c r="BD432">
        <f t="shared" si="225"/>
        <v>-0.40287721528363674</v>
      </c>
      <c r="BE432" t="str">
        <f t="shared" si="226"/>
        <v>Oro</v>
      </c>
      <c r="BF432">
        <f t="shared" si="227"/>
        <v>-0.18212914929819102</v>
      </c>
      <c r="BG432" t="str">
        <f t="shared" si="228"/>
        <v>Latam</v>
      </c>
      <c r="BH432">
        <f t="shared" si="229"/>
        <v>0.27963035847455842</v>
      </c>
      <c r="BI432" t="str">
        <f t="shared" si="230"/>
        <v>UK</v>
      </c>
      <c r="BJ432">
        <f t="shared" si="231"/>
        <v>0.43432561296926742</v>
      </c>
      <c r="BK432" t="str">
        <f t="shared" si="232"/>
        <v>Japon</v>
      </c>
      <c r="BM432">
        <f t="shared" si="233"/>
        <v>0.97452851524744066</v>
      </c>
      <c r="BN432" t="str">
        <f t="shared" si="234"/>
        <v>Latam corp</v>
      </c>
      <c r="BO432">
        <f t="shared" si="235"/>
        <v>1.0125929527971329</v>
      </c>
      <c r="BP432" t="str">
        <f t="shared" si="236"/>
        <v>US IG</v>
      </c>
      <c r="BQ432">
        <f t="shared" si="237"/>
        <v>1.3472888422407836</v>
      </c>
      <c r="BR432" t="str">
        <f t="shared" si="238"/>
        <v>Emerging sov</v>
      </c>
    </row>
    <row r="433" spans="1:70" x14ac:dyDescent="0.2">
      <c r="A433" s="2">
        <v>42852</v>
      </c>
      <c r="B433">
        <v>0.13787907179495321</v>
      </c>
      <c r="C433">
        <v>0.1937118764698543</v>
      </c>
      <c r="D433">
        <v>0.17970801490582061</v>
      </c>
      <c r="E433">
        <v>0.19402919332882801</v>
      </c>
      <c r="F433">
        <v>0.15081183761747899</v>
      </c>
      <c r="G433">
        <v>0.2309469654933323</v>
      </c>
      <c r="H433">
        <v>4.0487571438816337E-2</v>
      </c>
      <c r="I433">
        <v>4.5511655051388593E-2</v>
      </c>
      <c r="J433">
        <v>2.9995377378505821E-2</v>
      </c>
      <c r="K433">
        <v>5.4251882892136498E-2</v>
      </c>
      <c r="L433">
        <v>4.593714154792912E-2</v>
      </c>
      <c r="M433">
        <v>1.424146846475333E-2</v>
      </c>
      <c r="N433">
        <v>0.13361192187604479</v>
      </c>
      <c r="O433">
        <v>0.16907629764581811</v>
      </c>
      <c r="Q433">
        <v>0.17893764377773549</v>
      </c>
      <c r="R433">
        <v>7.456874908903699E-2</v>
      </c>
      <c r="S433">
        <v>5.0251816628865908E-2</v>
      </c>
      <c r="T433">
        <v>8.4271848326475718E-2</v>
      </c>
      <c r="U433">
        <v>8.2612634263725004E-2</v>
      </c>
      <c r="V433">
        <v>-4.2062174358299287E-2</v>
      </c>
      <c r="W433">
        <v>8.1627158130863853E-2</v>
      </c>
      <c r="X433">
        <v>4.608478117517012E-2</v>
      </c>
      <c r="Y433">
        <v>5.9123214405021107E-2</v>
      </c>
      <c r="Z433">
        <v>5.2870006884251808E-2</v>
      </c>
      <c r="AA433">
        <v>6.1890598251960423E-2</v>
      </c>
      <c r="AB433">
        <v>2.4592560579861811E-2</v>
      </c>
      <c r="AC433">
        <v>-9.2904148822708255E-2</v>
      </c>
      <c r="AD433">
        <v>-6.8116987966014508E-2</v>
      </c>
      <c r="AF433">
        <f t="shared" si="205"/>
        <v>1.2977868319554873</v>
      </c>
      <c r="AG433">
        <f t="shared" si="206"/>
        <v>0.3849467076978188</v>
      </c>
      <c r="AH433">
        <f t="shared" si="207"/>
        <v>0.27963035847455842</v>
      </c>
      <c r="AI433">
        <f t="shared" si="208"/>
        <v>0.43432561296926742</v>
      </c>
      <c r="AJ433">
        <f t="shared" si="209"/>
        <v>0.54778613913096608</v>
      </c>
      <c r="AK433">
        <f t="shared" si="210"/>
        <v>-0.18212914929819102</v>
      </c>
      <c r="AL433">
        <f t="shared" si="211"/>
        <v>2.0161040840450628</v>
      </c>
      <c r="AM433">
        <f t="shared" si="212"/>
        <v>1.0125929527971329</v>
      </c>
      <c r="AN433">
        <f t="shared" si="213"/>
        <v>1.9710775316795248</v>
      </c>
      <c r="AO433">
        <f t="shared" si="214"/>
        <v>0.97452851524744066</v>
      </c>
      <c r="AP433">
        <f t="shared" si="215"/>
        <v>1.3472888422407836</v>
      </c>
      <c r="AQ433">
        <f t="shared" si="216"/>
        <v>1.7268275838777956</v>
      </c>
      <c r="AR433">
        <f t="shared" si="217"/>
        <v>-0.69532828746298414</v>
      </c>
      <c r="AS433">
        <f t="shared" si="218"/>
        <v>-0.40287721528363674</v>
      </c>
      <c r="AU433">
        <f t="shared" si="219"/>
        <v>2.0161040840450628</v>
      </c>
      <c r="AV433" t="str">
        <f t="shared" si="220"/>
        <v>US HY</v>
      </c>
      <c r="AX433">
        <f t="shared" si="221"/>
        <v>-0.69532828746298414</v>
      </c>
      <c r="AY433" t="str">
        <f t="shared" si="222"/>
        <v>Commodities</v>
      </c>
      <c r="BA433">
        <f t="shared" si="223"/>
        <v>1.9710775316795248</v>
      </c>
      <c r="BB433" t="str">
        <f t="shared" si="224"/>
        <v>Europa bonds</v>
      </c>
      <c r="BD433">
        <f t="shared" si="225"/>
        <v>-0.40287721528363674</v>
      </c>
      <c r="BE433" t="str">
        <f t="shared" si="226"/>
        <v>Oro</v>
      </c>
      <c r="BF433">
        <f t="shared" si="227"/>
        <v>-0.18212914929819102</v>
      </c>
      <c r="BG433" t="str">
        <f t="shared" si="228"/>
        <v>Latam</v>
      </c>
      <c r="BH433">
        <f t="shared" si="229"/>
        <v>0.27963035847455842</v>
      </c>
      <c r="BI433" t="str">
        <f t="shared" si="230"/>
        <v>UK</v>
      </c>
      <c r="BJ433">
        <f t="shared" si="231"/>
        <v>0.43432561296926742</v>
      </c>
      <c r="BK433" t="str">
        <f t="shared" si="232"/>
        <v>Japon</v>
      </c>
      <c r="BM433">
        <f t="shared" si="233"/>
        <v>0.97452851524744066</v>
      </c>
      <c r="BN433" t="str">
        <f t="shared" si="234"/>
        <v>Latam corp</v>
      </c>
      <c r="BO433">
        <f t="shared" si="235"/>
        <v>1.0125929527971329</v>
      </c>
      <c r="BP433" t="str">
        <f t="shared" si="236"/>
        <v>US IG</v>
      </c>
      <c r="BQ433">
        <f t="shared" si="237"/>
        <v>1.3472888422407836</v>
      </c>
      <c r="BR433" t="str">
        <f t="shared" si="238"/>
        <v>Emerging sov</v>
      </c>
    </row>
    <row r="434" spans="1:70" x14ac:dyDescent="0.2">
      <c r="A434" s="2">
        <v>42853</v>
      </c>
      <c r="B434">
        <v>0.13787907179495321</v>
      </c>
      <c r="C434">
        <v>0.1937118764698543</v>
      </c>
      <c r="D434">
        <v>0.17970801490582061</v>
      </c>
      <c r="E434">
        <v>0.19402919332882801</v>
      </c>
      <c r="F434">
        <v>0.15081183761747899</v>
      </c>
      <c r="G434">
        <v>0.2309469654933323</v>
      </c>
      <c r="H434">
        <v>4.0487571438816337E-2</v>
      </c>
      <c r="I434">
        <v>4.5511655051388593E-2</v>
      </c>
      <c r="J434">
        <v>2.9995377378505821E-2</v>
      </c>
      <c r="K434">
        <v>5.4251882892136498E-2</v>
      </c>
      <c r="L434">
        <v>4.593714154792912E-2</v>
      </c>
      <c r="M434">
        <v>1.424146846475333E-2</v>
      </c>
      <c r="N434">
        <v>0.13361192187604479</v>
      </c>
      <c r="O434">
        <v>0.16907629764581811</v>
      </c>
      <c r="Q434">
        <v>0.17893764377773549</v>
      </c>
      <c r="R434">
        <v>7.456874908903699E-2</v>
      </c>
      <c r="S434">
        <v>5.0251816628865908E-2</v>
      </c>
      <c r="T434">
        <v>8.4271848326475718E-2</v>
      </c>
      <c r="U434">
        <v>8.2612634263725004E-2</v>
      </c>
      <c r="V434">
        <v>-4.2062174358299287E-2</v>
      </c>
      <c r="W434">
        <v>8.1627158130863853E-2</v>
      </c>
      <c r="X434">
        <v>4.608478117517012E-2</v>
      </c>
      <c r="Y434">
        <v>5.9123214405021107E-2</v>
      </c>
      <c r="Z434">
        <v>5.2870006884251808E-2</v>
      </c>
      <c r="AA434">
        <v>6.1890598251960423E-2</v>
      </c>
      <c r="AB434">
        <v>2.4592560579861811E-2</v>
      </c>
      <c r="AC434">
        <v>-9.2904148822708255E-2</v>
      </c>
      <c r="AD434">
        <v>-6.8116987966014508E-2</v>
      </c>
      <c r="AF434">
        <f t="shared" si="205"/>
        <v>1.2977868319554873</v>
      </c>
      <c r="AG434">
        <f t="shared" si="206"/>
        <v>0.3849467076978188</v>
      </c>
      <c r="AH434">
        <f t="shared" si="207"/>
        <v>0.27963035847455842</v>
      </c>
      <c r="AI434">
        <f t="shared" si="208"/>
        <v>0.43432561296926742</v>
      </c>
      <c r="AJ434">
        <f t="shared" si="209"/>
        <v>0.54778613913096608</v>
      </c>
      <c r="AK434">
        <f t="shared" si="210"/>
        <v>-0.18212914929819102</v>
      </c>
      <c r="AL434">
        <f t="shared" si="211"/>
        <v>2.0161040840450628</v>
      </c>
      <c r="AM434">
        <f t="shared" si="212"/>
        <v>1.0125929527971329</v>
      </c>
      <c r="AN434">
        <f t="shared" si="213"/>
        <v>1.9710775316795248</v>
      </c>
      <c r="AO434">
        <f t="shared" si="214"/>
        <v>0.97452851524744066</v>
      </c>
      <c r="AP434">
        <f t="shared" si="215"/>
        <v>1.3472888422407836</v>
      </c>
      <c r="AQ434">
        <f t="shared" si="216"/>
        <v>1.7268275838777956</v>
      </c>
      <c r="AR434">
        <f t="shared" si="217"/>
        <v>-0.69532828746298414</v>
      </c>
      <c r="AS434">
        <f t="shared" si="218"/>
        <v>-0.40287721528363674</v>
      </c>
      <c r="AU434">
        <f t="shared" si="219"/>
        <v>2.0161040840450628</v>
      </c>
      <c r="AV434" t="str">
        <f t="shared" si="220"/>
        <v>US HY</v>
      </c>
      <c r="AX434">
        <f t="shared" si="221"/>
        <v>-0.69532828746298414</v>
      </c>
      <c r="AY434" t="str">
        <f t="shared" si="222"/>
        <v>Commodities</v>
      </c>
      <c r="BA434">
        <f t="shared" si="223"/>
        <v>1.9710775316795248</v>
      </c>
      <c r="BB434" t="str">
        <f t="shared" si="224"/>
        <v>Europa bonds</v>
      </c>
      <c r="BD434">
        <f t="shared" si="225"/>
        <v>-0.40287721528363674</v>
      </c>
      <c r="BE434" t="str">
        <f t="shared" si="226"/>
        <v>Oro</v>
      </c>
      <c r="BF434">
        <f t="shared" si="227"/>
        <v>-0.18212914929819102</v>
      </c>
      <c r="BG434" t="str">
        <f t="shared" si="228"/>
        <v>Latam</v>
      </c>
      <c r="BH434">
        <f t="shared" si="229"/>
        <v>0.27963035847455842</v>
      </c>
      <c r="BI434" t="str">
        <f t="shared" si="230"/>
        <v>UK</v>
      </c>
      <c r="BJ434">
        <f t="shared" si="231"/>
        <v>0.43432561296926742</v>
      </c>
      <c r="BK434" t="str">
        <f t="shared" si="232"/>
        <v>Japon</v>
      </c>
      <c r="BM434">
        <f t="shared" si="233"/>
        <v>0.97452851524744066</v>
      </c>
      <c r="BN434" t="str">
        <f t="shared" si="234"/>
        <v>Latam corp</v>
      </c>
      <c r="BO434">
        <f t="shared" si="235"/>
        <v>1.0125929527971329</v>
      </c>
      <c r="BP434" t="str">
        <f t="shared" si="236"/>
        <v>US IG</v>
      </c>
      <c r="BQ434">
        <f t="shared" si="237"/>
        <v>1.3472888422407836</v>
      </c>
      <c r="BR434" t="str">
        <f t="shared" si="238"/>
        <v>Emerging sov</v>
      </c>
    </row>
    <row r="435" spans="1:70" x14ac:dyDescent="0.2">
      <c r="A435" s="2">
        <v>42857</v>
      </c>
      <c r="B435">
        <v>0.13787907179495321</v>
      </c>
      <c r="C435">
        <v>0.1937118764698543</v>
      </c>
      <c r="D435">
        <v>0.17970801490582061</v>
      </c>
      <c r="E435">
        <v>0.19402919332882801</v>
      </c>
      <c r="F435">
        <v>0.15081183761747899</v>
      </c>
      <c r="G435">
        <v>0.2309469654933323</v>
      </c>
      <c r="H435">
        <v>4.0487571438816337E-2</v>
      </c>
      <c r="I435">
        <v>4.5511655051388593E-2</v>
      </c>
      <c r="J435">
        <v>2.9995377378505821E-2</v>
      </c>
      <c r="K435">
        <v>5.4251882892136498E-2</v>
      </c>
      <c r="L435">
        <v>4.593714154792912E-2</v>
      </c>
      <c r="M435">
        <v>1.424146846475333E-2</v>
      </c>
      <c r="N435">
        <v>0.13361192187604479</v>
      </c>
      <c r="O435">
        <v>0.16907629764581811</v>
      </c>
      <c r="Q435">
        <v>0.17893764377773549</v>
      </c>
      <c r="R435">
        <v>7.456874908903699E-2</v>
      </c>
      <c r="S435">
        <v>5.0251816628865908E-2</v>
      </c>
      <c r="T435">
        <v>8.4271848326475718E-2</v>
      </c>
      <c r="U435">
        <v>8.2612634263725004E-2</v>
      </c>
      <c r="V435">
        <v>-4.2062174358299287E-2</v>
      </c>
      <c r="W435">
        <v>8.1627158130863853E-2</v>
      </c>
      <c r="X435">
        <v>4.608478117517012E-2</v>
      </c>
      <c r="Y435">
        <v>5.9123214405021107E-2</v>
      </c>
      <c r="Z435">
        <v>5.2870006884251808E-2</v>
      </c>
      <c r="AA435">
        <v>6.1890598251960423E-2</v>
      </c>
      <c r="AB435">
        <v>2.4592560579861811E-2</v>
      </c>
      <c r="AC435">
        <v>-9.2904148822708255E-2</v>
      </c>
      <c r="AD435">
        <v>-6.8116987966014508E-2</v>
      </c>
      <c r="AF435">
        <f t="shared" si="205"/>
        <v>1.2977868319554873</v>
      </c>
      <c r="AG435">
        <f t="shared" si="206"/>
        <v>0.3849467076978188</v>
      </c>
      <c r="AH435">
        <f t="shared" si="207"/>
        <v>0.27963035847455842</v>
      </c>
      <c r="AI435">
        <f t="shared" si="208"/>
        <v>0.43432561296926742</v>
      </c>
      <c r="AJ435">
        <f t="shared" si="209"/>
        <v>0.54778613913096608</v>
      </c>
      <c r="AK435">
        <f t="shared" si="210"/>
        <v>-0.18212914929819102</v>
      </c>
      <c r="AL435">
        <f t="shared" si="211"/>
        <v>2.0161040840450628</v>
      </c>
      <c r="AM435">
        <f t="shared" si="212"/>
        <v>1.0125929527971329</v>
      </c>
      <c r="AN435">
        <f t="shared" si="213"/>
        <v>1.9710775316795248</v>
      </c>
      <c r="AO435">
        <f t="shared" si="214"/>
        <v>0.97452851524744066</v>
      </c>
      <c r="AP435">
        <f t="shared" si="215"/>
        <v>1.3472888422407836</v>
      </c>
      <c r="AQ435">
        <f t="shared" si="216"/>
        <v>1.7268275838777956</v>
      </c>
      <c r="AR435">
        <f t="shared" si="217"/>
        <v>-0.69532828746298414</v>
      </c>
      <c r="AS435">
        <f t="shared" si="218"/>
        <v>-0.40287721528363674</v>
      </c>
      <c r="AU435">
        <f t="shared" si="219"/>
        <v>2.0161040840450628</v>
      </c>
      <c r="AV435" t="str">
        <f t="shared" si="220"/>
        <v>US HY</v>
      </c>
      <c r="AX435">
        <f t="shared" si="221"/>
        <v>-0.69532828746298414</v>
      </c>
      <c r="AY435" t="str">
        <f t="shared" si="222"/>
        <v>Commodities</v>
      </c>
      <c r="BA435">
        <f t="shared" si="223"/>
        <v>1.9710775316795248</v>
      </c>
      <c r="BB435" t="str">
        <f t="shared" si="224"/>
        <v>Europa bonds</v>
      </c>
      <c r="BD435">
        <f t="shared" si="225"/>
        <v>-0.40287721528363674</v>
      </c>
      <c r="BE435" t="str">
        <f t="shared" si="226"/>
        <v>Oro</v>
      </c>
      <c r="BF435">
        <f t="shared" si="227"/>
        <v>-0.18212914929819102</v>
      </c>
      <c r="BG435" t="str">
        <f t="shared" si="228"/>
        <v>Latam</v>
      </c>
      <c r="BH435">
        <f t="shared" si="229"/>
        <v>0.27963035847455842</v>
      </c>
      <c r="BI435" t="str">
        <f t="shared" si="230"/>
        <v>UK</v>
      </c>
      <c r="BJ435">
        <f t="shared" si="231"/>
        <v>0.43432561296926742</v>
      </c>
      <c r="BK435" t="str">
        <f t="shared" si="232"/>
        <v>Japon</v>
      </c>
      <c r="BM435">
        <f t="shared" si="233"/>
        <v>0.97452851524744066</v>
      </c>
      <c r="BN435" t="str">
        <f t="shared" si="234"/>
        <v>Latam corp</v>
      </c>
      <c r="BO435">
        <f t="shared" si="235"/>
        <v>1.0125929527971329</v>
      </c>
      <c r="BP435" t="str">
        <f t="shared" si="236"/>
        <v>US IG</v>
      </c>
      <c r="BQ435">
        <f t="shared" si="237"/>
        <v>1.3472888422407836</v>
      </c>
      <c r="BR435" t="str">
        <f t="shared" si="238"/>
        <v>Emerging sov</v>
      </c>
    </row>
    <row r="436" spans="1:70" x14ac:dyDescent="0.2">
      <c r="A436" s="2">
        <v>42863</v>
      </c>
      <c r="B436">
        <v>0.13787907179495321</v>
      </c>
      <c r="C436">
        <v>0.1937118764698543</v>
      </c>
      <c r="D436">
        <v>0.17970801490582061</v>
      </c>
      <c r="E436">
        <v>0.19402919332882801</v>
      </c>
      <c r="F436">
        <v>0.15081183761747899</v>
      </c>
      <c r="G436">
        <v>0.2309469654933323</v>
      </c>
      <c r="H436">
        <v>4.0487571438816337E-2</v>
      </c>
      <c r="I436">
        <v>4.5511655051388593E-2</v>
      </c>
      <c r="J436">
        <v>2.9995377378505821E-2</v>
      </c>
      <c r="K436">
        <v>5.4251882892136498E-2</v>
      </c>
      <c r="L436">
        <v>4.593714154792912E-2</v>
      </c>
      <c r="M436">
        <v>1.424146846475333E-2</v>
      </c>
      <c r="N436">
        <v>0.13361192187604479</v>
      </c>
      <c r="O436">
        <v>0.16907629764581811</v>
      </c>
      <c r="Q436">
        <v>0.17893764377773549</v>
      </c>
      <c r="R436">
        <v>7.456874908903699E-2</v>
      </c>
      <c r="S436">
        <v>5.0251816628865908E-2</v>
      </c>
      <c r="T436">
        <v>8.4271848326475718E-2</v>
      </c>
      <c r="U436">
        <v>8.2612634263725004E-2</v>
      </c>
      <c r="V436">
        <v>-4.2062174358299287E-2</v>
      </c>
      <c r="W436">
        <v>8.1627158130863853E-2</v>
      </c>
      <c r="X436">
        <v>4.608478117517012E-2</v>
      </c>
      <c r="Y436">
        <v>5.9123214405021107E-2</v>
      </c>
      <c r="Z436">
        <v>5.2870006884251808E-2</v>
      </c>
      <c r="AA436">
        <v>6.1890598251960423E-2</v>
      </c>
      <c r="AB436">
        <v>2.4592560579861811E-2</v>
      </c>
      <c r="AC436">
        <v>-9.2904148822708255E-2</v>
      </c>
      <c r="AD436">
        <v>-6.8116987966014508E-2</v>
      </c>
      <c r="AF436">
        <f t="shared" si="205"/>
        <v>1.2977868319554873</v>
      </c>
      <c r="AG436">
        <f t="shared" si="206"/>
        <v>0.3849467076978188</v>
      </c>
      <c r="AH436">
        <f t="shared" si="207"/>
        <v>0.27963035847455842</v>
      </c>
      <c r="AI436">
        <f t="shared" si="208"/>
        <v>0.43432561296926742</v>
      </c>
      <c r="AJ436">
        <f t="shared" si="209"/>
        <v>0.54778613913096608</v>
      </c>
      <c r="AK436">
        <f t="shared" si="210"/>
        <v>-0.18212914929819102</v>
      </c>
      <c r="AL436">
        <f t="shared" si="211"/>
        <v>2.0161040840450628</v>
      </c>
      <c r="AM436">
        <f t="shared" si="212"/>
        <v>1.0125929527971329</v>
      </c>
      <c r="AN436">
        <f t="shared" si="213"/>
        <v>1.9710775316795248</v>
      </c>
      <c r="AO436">
        <f t="shared" si="214"/>
        <v>0.97452851524744066</v>
      </c>
      <c r="AP436">
        <f t="shared" si="215"/>
        <v>1.3472888422407836</v>
      </c>
      <c r="AQ436">
        <f t="shared" si="216"/>
        <v>1.7268275838777956</v>
      </c>
      <c r="AR436">
        <f t="shared" si="217"/>
        <v>-0.69532828746298414</v>
      </c>
      <c r="AS436">
        <f t="shared" si="218"/>
        <v>-0.40287721528363674</v>
      </c>
      <c r="AU436">
        <f t="shared" si="219"/>
        <v>2.0161040840450628</v>
      </c>
      <c r="AV436" t="str">
        <f t="shared" si="220"/>
        <v>US HY</v>
      </c>
      <c r="AX436">
        <f t="shared" si="221"/>
        <v>-0.69532828746298414</v>
      </c>
      <c r="AY436" t="str">
        <f t="shared" si="222"/>
        <v>Commodities</v>
      </c>
      <c r="BA436">
        <f t="shared" si="223"/>
        <v>1.9710775316795248</v>
      </c>
      <c r="BB436" t="str">
        <f t="shared" si="224"/>
        <v>Europa bonds</v>
      </c>
      <c r="BD436">
        <f t="shared" si="225"/>
        <v>-0.40287721528363674</v>
      </c>
      <c r="BE436" t="str">
        <f t="shared" si="226"/>
        <v>Oro</v>
      </c>
      <c r="BF436">
        <f t="shared" si="227"/>
        <v>-0.18212914929819102</v>
      </c>
      <c r="BG436" t="str">
        <f t="shared" si="228"/>
        <v>Latam</v>
      </c>
      <c r="BH436">
        <f t="shared" si="229"/>
        <v>0.27963035847455842</v>
      </c>
      <c r="BI436" t="str">
        <f t="shared" si="230"/>
        <v>UK</v>
      </c>
      <c r="BJ436">
        <f t="shared" si="231"/>
        <v>0.43432561296926742</v>
      </c>
      <c r="BK436" t="str">
        <f t="shared" si="232"/>
        <v>Japon</v>
      </c>
      <c r="BM436">
        <f t="shared" si="233"/>
        <v>0.97452851524744066</v>
      </c>
      <c r="BN436" t="str">
        <f t="shared" si="234"/>
        <v>Latam corp</v>
      </c>
      <c r="BO436">
        <f t="shared" si="235"/>
        <v>1.0125929527971329</v>
      </c>
      <c r="BP436" t="str">
        <f t="shared" si="236"/>
        <v>US IG</v>
      </c>
      <c r="BQ436">
        <f t="shared" si="237"/>
        <v>1.3472888422407836</v>
      </c>
      <c r="BR436" t="str">
        <f t="shared" si="238"/>
        <v>Emerging sov</v>
      </c>
    </row>
    <row r="437" spans="1:70" x14ac:dyDescent="0.2">
      <c r="A437" s="2">
        <v>42864</v>
      </c>
      <c r="B437">
        <v>0.13787907179495321</v>
      </c>
      <c r="C437">
        <v>0.1937118764698543</v>
      </c>
      <c r="D437">
        <v>0.17970801490582061</v>
      </c>
      <c r="E437">
        <v>0.19402919332882801</v>
      </c>
      <c r="F437">
        <v>0.15081183761747899</v>
      </c>
      <c r="G437">
        <v>0.2309469654933323</v>
      </c>
      <c r="H437">
        <v>4.0487571438816337E-2</v>
      </c>
      <c r="I437">
        <v>4.5511655051388593E-2</v>
      </c>
      <c r="J437">
        <v>2.9995377378505821E-2</v>
      </c>
      <c r="K437">
        <v>5.4251882892136498E-2</v>
      </c>
      <c r="L437">
        <v>4.593714154792912E-2</v>
      </c>
      <c r="M437">
        <v>1.424146846475333E-2</v>
      </c>
      <c r="N437">
        <v>0.13361192187604479</v>
      </c>
      <c r="O437">
        <v>0.16907629764581811</v>
      </c>
      <c r="Q437">
        <v>0.17893764377773549</v>
      </c>
      <c r="R437">
        <v>7.456874908903699E-2</v>
      </c>
      <c r="S437">
        <v>5.0251816628865908E-2</v>
      </c>
      <c r="T437">
        <v>8.4271848326475718E-2</v>
      </c>
      <c r="U437">
        <v>8.2612634263725004E-2</v>
      </c>
      <c r="V437">
        <v>-4.2062174358299287E-2</v>
      </c>
      <c r="W437">
        <v>8.1627158130863853E-2</v>
      </c>
      <c r="X437">
        <v>4.608478117517012E-2</v>
      </c>
      <c r="Y437">
        <v>5.9123214405021107E-2</v>
      </c>
      <c r="Z437">
        <v>5.2870006884251808E-2</v>
      </c>
      <c r="AA437">
        <v>6.1890598251960423E-2</v>
      </c>
      <c r="AB437">
        <v>2.4592560579861811E-2</v>
      </c>
      <c r="AC437">
        <v>-9.2904148822708255E-2</v>
      </c>
      <c r="AD437">
        <v>-6.8116987966014508E-2</v>
      </c>
      <c r="AF437">
        <f t="shared" si="205"/>
        <v>1.2977868319554873</v>
      </c>
      <c r="AG437">
        <f t="shared" si="206"/>
        <v>0.3849467076978188</v>
      </c>
      <c r="AH437">
        <f t="shared" si="207"/>
        <v>0.27963035847455842</v>
      </c>
      <c r="AI437">
        <f t="shared" si="208"/>
        <v>0.43432561296926742</v>
      </c>
      <c r="AJ437">
        <f t="shared" si="209"/>
        <v>0.54778613913096608</v>
      </c>
      <c r="AK437">
        <f t="shared" si="210"/>
        <v>-0.18212914929819102</v>
      </c>
      <c r="AL437">
        <f t="shared" si="211"/>
        <v>2.0161040840450628</v>
      </c>
      <c r="AM437">
        <f t="shared" si="212"/>
        <v>1.0125929527971329</v>
      </c>
      <c r="AN437">
        <f t="shared" si="213"/>
        <v>1.9710775316795248</v>
      </c>
      <c r="AO437">
        <f t="shared" si="214"/>
        <v>0.97452851524744066</v>
      </c>
      <c r="AP437">
        <f t="shared" si="215"/>
        <v>1.3472888422407836</v>
      </c>
      <c r="AQ437">
        <f t="shared" si="216"/>
        <v>1.7268275838777956</v>
      </c>
      <c r="AR437">
        <f t="shared" si="217"/>
        <v>-0.69532828746298414</v>
      </c>
      <c r="AS437">
        <f t="shared" si="218"/>
        <v>-0.40287721528363674</v>
      </c>
      <c r="AU437">
        <f t="shared" si="219"/>
        <v>2.0161040840450628</v>
      </c>
      <c r="AV437" t="str">
        <f t="shared" si="220"/>
        <v>US HY</v>
      </c>
      <c r="AX437">
        <f t="shared" si="221"/>
        <v>-0.69532828746298414</v>
      </c>
      <c r="AY437" t="str">
        <f t="shared" si="222"/>
        <v>Commodities</v>
      </c>
      <c r="BA437">
        <f t="shared" si="223"/>
        <v>1.9710775316795248</v>
      </c>
      <c r="BB437" t="str">
        <f t="shared" si="224"/>
        <v>Europa bonds</v>
      </c>
      <c r="BD437">
        <f t="shared" si="225"/>
        <v>-0.40287721528363674</v>
      </c>
      <c r="BE437" t="str">
        <f t="shared" si="226"/>
        <v>Oro</v>
      </c>
      <c r="BF437">
        <f t="shared" si="227"/>
        <v>-0.18212914929819102</v>
      </c>
      <c r="BG437" t="str">
        <f t="shared" si="228"/>
        <v>Latam</v>
      </c>
      <c r="BH437">
        <f t="shared" si="229"/>
        <v>0.27963035847455842</v>
      </c>
      <c r="BI437" t="str">
        <f t="shared" si="230"/>
        <v>UK</v>
      </c>
      <c r="BJ437">
        <f t="shared" si="231"/>
        <v>0.43432561296926742</v>
      </c>
      <c r="BK437" t="str">
        <f t="shared" si="232"/>
        <v>Japon</v>
      </c>
      <c r="BM437">
        <f t="shared" si="233"/>
        <v>0.97452851524744066</v>
      </c>
      <c r="BN437" t="str">
        <f t="shared" si="234"/>
        <v>Latam corp</v>
      </c>
      <c r="BO437">
        <f t="shared" si="235"/>
        <v>1.0125929527971329</v>
      </c>
      <c r="BP437" t="str">
        <f t="shared" si="236"/>
        <v>US IG</v>
      </c>
      <c r="BQ437">
        <f t="shared" si="237"/>
        <v>1.3472888422407836</v>
      </c>
      <c r="BR437" t="str">
        <f t="shared" si="238"/>
        <v>Emerging sov</v>
      </c>
    </row>
    <row r="438" spans="1:70" x14ac:dyDescent="0.2">
      <c r="A438" s="2">
        <v>42865</v>
      </c>
      <c r="B438">
        <v>0.13787907179495321</v>
      </c>
      <c r="C438">
        <v>0.1937118764698543</v>
      </c>
      <c r="D438">
        <v>0.17970801490582061</v>
      </c>
      <c r="E438">
        <v>0.19402919332882801</v>
      </c>
      <c r="F438">
        <v>0.15081183761747899</v>
      </c>
      <c r="G438">
        <v>0.2309469654933323</v>
      </c>
      <c r="H438">
        <v>4.0487571438816337E-2</v>
      </c>
      <c r="I438">
        <v>4.5511655051388593E-2</v>
      </c>
      <c r="J438">
        <v>2.9995377378505821E-2</v>
      </c>
      <c r="K438">
        <v>5.4251882892136498E-2</v>
      </c>
      <c r="L438">
        <v>4.593714154792912E-2</v>
      </c>
      <c r="M438">
        <v>1.424146846475333E-2</v>
      </c>
      <c r="N438">
        <v>0.13361192187604479</v>
      </c>
      <c r="O438">
        <v>0.16907629764581811</v>
      </c>
      <c r="Q438">
        <v>0.17893764377773549</v>
      </c>
      <c r="R438">
        <v>7.456874908903699E-2</v>
      </c>
      <c r="S438">
        <v>5.0251816628865908E-2</v>
      </c>
      <c r="T438">
        <v>8.4271848326475718E-2</v>
      </c>
      <c r="U438">
        <v>8.2612634263725004E-2</v>
      </c>
      <c r="V438">
        <v>-4.2062174358299287E-2</v>
      </c>
      <c r="W438">
        <v>8.1627158130863853E-2</v>
      </c>
      <c r="X438">
        <v>4.608478117517012E-2</v>
      </c>
      <c r="Y438">
        <v>5.9123214405021107E-2</v>
      </c>
      <c r="Z438">
        <v>5.2870006884251808E-2</v>
      </c>
      <c r="AA438">
        <v>6.1890598251960423E-2</v>
      </c>
      <c r="AB438">
        <v>2.4592560579861811E-2</v>
      </c>
      <c r="AC438">
        <v>-9.2904148822708255E-2</v>
      </c>
      <c r="AD438">
        <v>-6.8116987966014508E-2</v>
      </c>
      <c r="AF438">
        <f t="shared" si="205"/>
        <v>1.2977868319554873</v>
      </c>
      <c r="AG438">
        <f t="shared" si="206"/>
        <v>0.3849467076978188</v>
      </c>
      <c r="AH438">
        <f t="shared" si="207"/>
        <v>0.27963035847455842</v>
      </c>
      <c r="AI438">
        <f t="shared" si="208"/>
        <v>0.43432561296926742</v>
      </c>
      <c r="AJ438">
        <f t="shared" si="209"/>
        <v>0.54778613913096608</v>
      </c>
      <c r="AK438">
        <f t="shared" si="210"/>
        <v>-0.18212914929819102</v>
      </c>
      <c r="AL438">
        <f t="shared" si="211"/>
        <v>2.0161040840450628</v>
      </c>
      <c r="AM438">
        <f t="shared" si="212"/>
        <v>1.0125929527971329</v>
      </c>
      <c r="AN438">
        <f t="shared" si="213"/>
        <v>1.9710775316795248</v>
      </c>
      <c r="AO438">
        <f t="shared" si="214"/>
        <v>0.97452851524744066</v>
      </c>
      <c r="AP438">
        <f t="shared" si="215"/>
        <v>1.3472888422407836</v>
      </c>
      <c r="AQ438">
        <f t="shared" si="216"/>
        <v>1.7268275838777956</v>
      </c>
      <c r="AR438">
        <f t="shared" si="217"/>
        <v>-0.69532828746298414</v>
      </c>
      <c r="AS438">
        <f t="shared" si="218"/>
        <v>-0.40287721528363674</v>
      </c>
      <c r="AU438">
        <f t="shared" si="219"/>
        <v>2.0161040840450628</v>
      </c>
      <c r="AV438" t="str">
        <f t="shared" si="220"/>
        <v>US HY</v>
      </c>
      <c r="AX438">
        <f t="shared" si="221"/>
        <v>-0.69532828746298414</v>
      </c>
      <c r="AY438" t="str">
        <f t="shared" si="222"/>
        <v>Commodities</v>
      </c>
      <c r="BA438">
        <f t="shared" si="223"/>
        <v>1.9710775316795248</v>
      </c>
      <c r="BB438" t="str">
        <f t="shared" si="224"/>
        <v>Europa bonds</v>
      </c>
      <c r="BD438">
        <f t="shared" si="225"/>
        <v>-0.40287721528363674</v>
      </c>
      <c r="BE438" t="str">
        <f t="shared" si="226"/>
        <v>Oro</v>
      </c>
      <c r="BF438">
        <f t="shared" si="227"/>
        <v>-0.18212914929819102</v>
      </c>
      <c r="BG438" t="str">
        <f t="shared" si="228"/>
        <v>Latam</v>
      </c>
      <c r="BH438">
        <f t="shared" si="229"/>
        <v>0.27963035847455842</v>
      </c>
      <c r="BI438" t="str">
        <f t="shared" si="230"/>
        <v>UK</v>
      </c>
      <c r="BJ438">
        <f t="shared" si="231"/>
        <v>0.43432561296926742</v>
      </c>
      <c r="BK438" t="str">
        <f t="shared" si="232"/>
        <v>Japon</v>
      </c>
      <c r="BM438">
        <f t="shared" si="233"/>
        <v>0.97452851524744066</v>
      </c>
      <c r="BN438" t="str">
        <f t="shared" si="234"/>
        <v>Latam corp</v>
      </c>
      <c r="BO438">
        <f t="shared" si="235"/>
        <v>1.0125929527971329</v>
      </c>
      <c r="BP438" t="str">
        <f t="shared" si="236"/>
        <v>US IG</v>
      </c>
      <c r="BQ438">
        <f t="shared" si="237"/>
        <v>1.3472888422407836</v>
      </c>
      <c r="BR438" t="str">
        <f t="shared" si="238"/>
        <v>Emerging sov</v>
      </c>
    </row>
    <row r="439" spans="1:70" x14ac:dyDescent="0.2">
      <c r="A439" s="2">
        <v>42866</v>
      </c>
      <c r="B439">
        <v>0.13787907179495321</v>
      </c>
      <c r="C439">
        <v>0.1937118764698543</v>
      </c>
      <c r="D439">
        <v>0.17970801490582061</v>
      </c>
      <c r="E439">
        <v>0.19402919332882801</v>
      </c>
      <c r="F439">
        <v>0.15081183761747899</v>
      </c>
      <c r="G439">
        <v>0.2309469654933323</v>
      </c>
      <c r="H439">
        <v>4.0487571438816337E-2</v>
      </c>
      <c r="I439">
        <v>4.5511655051388593E-2</v>
      </c>
      <c r="J439">
        <v>2.9995377378505821E-2</v>
      </c>
      <c r="K439">
        <v>5.4251882892136498E-2</v>
      </c>
      <c r="L439">
        <v>4.593714154792912E-2</v>
      </c>
      <c r="M439">
        <v>1.424146846475333E-2</v>
      </c>
      <c r="N439">
        <v>0.13361192187604479</v>
      </c>
      <c r="O439">
        <v>0.16907629764581811</v>
      </c>
      <c r="Q439">
        <v>0.17893764377773549</v>
      </c>
      <c r="R439">
        <v>7.456874908903699E-2</v>
      </c>
      <c r="S439">
        <v>5.0251816628865908E-2</v>
      </c>
      <c r="T439">
        <v>8.4271848326475718E-2</v>
      </c>
      <c r="U439">
        <v>8.2612634263725004E-2</v>
      </c>
      <c r="V439">
        <v>-4.2062174358299287E-2</v>
      </c>
      <c r="W439">
        <v>8.1627158130863853E-2</v>
      </c>
      <c r="X439">
        <v>4.608478117517012E-2</v>
      </c>
      <c r="Y439">
        <v>5.9123214405021107E-2</v>
      </c>
      <c r="Z439">
        <v>5.2870006884251808E-2</v>
      </c>
      <c r="AA439">
        <v>6.1890598251960423E-2</v>
      </c>
      <c r="AB439">
        <v>2.4592560579861811E-2</v>
      </c>
      <c r="AC439">
        <v>-9.2904148822708255E-2</v>
      </c>
      <c r="AD439">
        <v>-6.8116987966014508E-2</v>
      </c>
      <c r="AF439">
        <f t="shared" si="205"/>
        <v>1.2977868319554873</v>
      </c>
      <c r="AG439">
        <f t="shared" si="206"/>
        <v>0.3849467076978188</v>
      </c>
      <c r="AH439">
        <f t="shared" si="207"/>
        <v>0.27963035847455842</v>
      </c>
      <c r="AI439">
        <f t="shared" si="208"/>
        <v>0.43432561296926742</v>
      </c>
      <c r="AJ439">
        <f t="shared" si="209"/>
        <v>0.54778613913096608</v>
      </c>
      <c r="AK439">
        <f t="shared" si="210"/>
        <v>-0.18212914929819102</v>
      </c>
      <c r="AL439">
        <f t="shared" si="211"/>
        <v>2.0161040840450628</v>
      </c>
      <c r="AM439">
        <f t="shared" si="212"/>
        <v>1.0125929527971329</v>
      </c>
      <c r="AN439">
        <f t="shared" si="213"/>
        <v>1.9710775316795248</v>
      </c>
      <c r="AO439">
        <f t="shared" si="214"/>
        <v>0.97452851524744066</v>
      </c>
      <c r="AP439">
        <f t="shared" si="215"/>
        <v>1.3472888422407836</v>
      </c>
      <c r="AQ439">
        <f t="shared" si="216"/>
        <v>1.7268275838777956</v>
      </c>
      <c r="AR439">
        <f t="shared" si="217"/>
        <v>-0.69532828746298414</v>
      </c>
      <c r="AS439">
        <f t="shared" si="218"/>
        <v>-0.40287721528363674</v>
      </c>
      <c r="AU439">
        <f t="shared" si="219"/>
        <v>2.0161040840450628</v>
      </c>
      <c r="AV439" t="str">
        <f t="shared" si="220"/>
        <v>US HY</v>
      </c>
      <c r="AX439">
        <f t="shared" si="221"/>
        <v>-0.69532828746298414</v>
      </c>
      <c r="AY439" t="str">
        <f t="shared" si="222"/>
        <v>Commodities</v>
      </c>
      <c r="BA439">
        <f t="shared" si="223"/>
        <v>1.9710775316795248</v>
      </c>
      <c r="BB439" t="str">
        <f t="shared" si="224"/>
        <v>Europa bonds</v>
      </c>
      <c r="BD439">
        <f t="shared" si="225"/>
        <v>-0.40287721528363674</v>
      </c>
      <c r="BE439" t="str">
        <f t="shared" si="226"/>
        <v>Oro</v>
      </c>
      <c r="BF439">
        <f t="shared" si="227"/>
        <v>-0.18212914929819102</v>
      </c>
      <c r="BG439" t="str">
        <f t="shared" si="228"/>
        <v>Latam</v>
      </c>
      <c r="BH439">
        <f t="shared" si="229"/>
        <v>0.27963035847455842</v>
      </c>
      <c r="BI439" t="str">
        <f t="shared" si="230"/>
        <v>UK</v>
      </c>
      <c r="BJ439">
        <f t="shared" si="231"/>
        <v>0.43432561296926742</v>
      </c>
      <c r="BK439" t="str">
        <f t="shared" si="232"/>
        <v>Japon</v>
      </c>
      <c r="BM439">
        <f t="shared" si="233"/>
        <v>0.97452851524744066</v>
      </c>
      <c r="BN439" t="str">
        <f t="shared" si="234"/>
        <v>Latam corp</v>
      </c>
      <c r="BO439">
        <f t="shared" si="235"/>
        <v>1.0125929527971329</v>
      </c>
      <c r="BP439" t="str">
        <f t="shared" si="236"/>
        <v>US IG</v>
      </c>
      <c r="BQ439">
        <f t="shared" si="237"/>
        <v>1.3472888422407836</v>
      </c>
      <c r="BR439" t="str">
        <f t="shared" si="238"/>
        <v>Emerging sov</v>
      </c>
    </row>
    <row r="440" spans="1:70" x14ac:dyDescent="0.2">
      <c r="A440" s="2">
        <v>42867</v>
      </c>
      <c r="B440">
        <v>0.13787907179495321</v>
      </c>
      <c r="C440">
        <v>0.1937118764698543</v>
      </c>
      <c r="D440">
        <v>0.17970801490582061</v>
      </c>
      <c r="E440">
        <v>0.19402919332882801</v>
      </c>
      <c r="F440">
        <v>0.15081183761747899</v>
      </c>
      <c r="G440">
        <v>0.2309469654933323</v>
      </c>
      <c r="H440">
        <v>4.0487571438816337E-2</v>
      </c>
      <c r="I440">
        <v>4.5511655051388593E-2</v>
      </c>
      <c r="J440">
        <v>2.9995377378505821E-2</v>
      </c>
      <c r="K440">
        <v>5.4251882892136498E-2</v>
      </c>
      <c r="L440">
        <v>4.593714154792912E-2</v>
      </c>
      <c r="M440">
        <v>1.424146846475333E-2</v>
      </c>
      <c r="N440">
        <v>0.13361192187604479</v>
      </c>
      <c r="O440">
        <v>0.16907629764581811</v>
      </c>
      <c r="Q440">
        <v>0.17893764377773549</v>
      </c>
      <c r="R440">
        <v>7.456874908903699E-2</v>
      </c>
      <c r="S440">
        <v>5.0251816628865908E-2</v>
      </c>
      <c r="T440">
        <v>8.4271848326475718E-2</v>
      </c>
      <c r="U440">
        <v>8.2612634263725004E-2</v>
      </c>
      <c r="V440">
        <v>-4.2062174358299287E-2</v>
      </c>
      <c r="W440">
        <v>8.1627158130863853E-2</v>
      </c>
      <c r="X440">
        <v>4.608478117517012E-2</v>
      </c>
      <c r="Y440">
        <v>5.9123214405021107E-2</v>
      </c>
      <c r="Z440">
        <v>5.2870006884251808E-2</v>
      </c>
      <c r="AA440">
        <v>6.1890598251960423E-2</v>
      </c>
      <c r="AB440">
        <v>2.4592560579861811E-2</v>
      </c>
      <c r="AC440">
        <v>-9.2904148822708255E-2</v>
      </c>
      <c r="AD440">
        <v>-6.8116987966014508E-2</v>
      </c>
      <c r="AF440">
        <f t="shared" si="205"/>
        <v>1.2977868319554873</v>
      </c>
      <c r="AG440">
        <f t="shared" si="206"/>
        <v>0.3849467076978188</v>
      </c>
      <c r="AH440">
        <f t="shared" si="207"/>
        <v>0.27963035847455842</v>
      </c>
      <c r="AI440">
        <f t="shared" si="208"/>
        <v>0.43432561296926742</v>
      </c>
      <c r="AJ440">
        <f t="shared" si="209"/>
        <v>0.54778613913096608</v>
      </c>
      <c r="AK440">
        <f t="shared" si="210"/>
        <v>-0.18212914929819102</v>
      </c>
      <c r="AL440">
        <f t="shared" si="211"/>
        <v>2.0161040840450628</v>
      </c>
      <c r="AM440">
        <f t="shared" si="212"/>
        <v>1.0125929527971329</v>
      </c>
      <c r="AN440">
        <f t="shared" si="213"/>
        <v>1.9710775316795248</v>
      </c>
      <c r="AO440">
        <f t="shared" si="214"/>
        <v>0.97452851524744066</v>
      </c>
      <c r="AP440">
        <f t="shared" si="215"/>
        <v>1.3472888422407836</v>
      </c>
      <c r="AQ440">
        <f t="shared" si="216"/>
        <v>1.7268275838777956</v>
      </c>
      <c r="AR440">
        <f t="shared" si="217"/>
        <v>-0.69532828746298414</v>
      </c>
      <c r="AS440">
        <f t="shared" si="218"/>
        <v>-0.40287721528363674</v>
      </c>
      <c r="AU440">
        <f t="shared" si="219"/>
        <v>2.0161040840450628</v>
      </c>
      <c r="AV440" t="str">
        <f t="shared" si="220"/>
        <v>US HY</v>
      </c>
      <c r="AX440">
        <f t="shared" si="221"/>
        <v>-0.69532828746298414</v>
      </c>
      <c r="AY440" t="str">
        <f t="shared" si="222"/>
        <v>Commodities</v>
      </c>
      <c r="BA440">
        <f t="shared" si="223"/>
        <v>1.9710775316795248</v>
      </c>
      <c r="BB440" t="str">
        <f t="shared" si="224"/>
        <v>Europa bonds</v>
      </c>
      <c r="BD440">
        <f t="shared" si="225"/>
        <v>-0.40287721528363674</v>
      </c>
      <c r="BE440" t="str">
        <f t="shared" si="226"/>
        <v>Oro</v>
      </c>
      <c r="BF440">
        <f t="shared" si="227"/>
        <v>-0.18212914929819102</v>
      </c>
      <c r="BG440" t="str">
        <f t="shared" si="228"/>
        <v>Latam</v>
      </c>
      <c r="BH440">
        <f t="shared" si="229"/>
        <v>0.27963035847455842</v>
      </c>
      <c r="BI440" t="str">
        <f t="shared" si="230"/>
        <v>UK</v>
      </c>
      <c r="BJ440">
        <f t="shared" si="231"/>
        <v>0.43432561296926742</v>
      </c>
      <c r="BK440" t="str">
        <f t="shared" si="232"/>
        <v>Japon</v>
      </c>
      <c r="BM440">
        <f t="shared" si="233"/>
        <v>0.97452851524744066</v>
      </c>
      <c r="BN440" t="str">
        <f t="shared" si="234"/>
        <v>Latam corp</v>
      </c>
      <c r="BO440">
        <f t="shared" si="235"/>
        <v>1.0125929527971329</v>
      </c>
      <c r="BP440" t="str">
        <f t="shared" si="236"/>
        <v>US IG</v>
      </c>
      <c r="BQ440">
        <f t="shared" si="237"/>
        <v>1.3472888422407836</v>
      </c>
      <c r="BR440" t="str">
        <f t="shared" si="238"/>
        <v>Emerging sov</v>
      </c>
    </row>
    <row r="441" spans="1:70" x14ac:dyDescent="0.2">
      <c r="A441" s="2">
        <v>42870</v>
      </c>
      <c r="B441">
        <v>0.13787907179495321</v>
      </c>
      <c r="C441">
        <v>0.1937118764698543</v>
      </c>
      <c r="D441">
        <v>0.17970801490582061</v>
      </c>
      <c r="E441">
        <v>0.19402919332882801</v>
      </c>
      <c r="F441">
        <v>0.15081183761747899</v>
      </c>
      <c r="G441">
        <v>0.2309469654933323</v>
      </c>
      <c r="H441">
        <v>4.0487571438816337E-2</v>
      </c>
      <c r="I441">
        <v>4.5511655051388593E-2</v>
      </c>
      <c r="J441">
        <v>2.9995377378505821E-2</v>
      </c>
      <c r="K441">
        <v>5.4251882892136498E-2</v>
      </c>
      <c r="L441">
        <v>4.593714154792912E-2</v>
      </c>
      <c r="M441">
        <v>1.424146846475333E-2</v>
      </c>
      <c r="N441">
        <v>0.13361192187604479</v>
      </c>
      <c r="O441">
        <v>0.16907629764581811</v>
      </c>
      <c r="Q441">
        <v>0.17893764377773549</v>
      </c>
      <c r="R441">
        <v>7.456874908903699E-2</v>
      </c>
      <c r="S441">
        <v>5.0251816628865908E-2</v>
      </c>
      <c r="T441">
        <v>8.4271848326475718E-2</v>
      </c>
      <c r="U441">
        <v>8.2612634263725004E-2</v>
      </c>
      <c r="V441">
        <v>-4.2062174358299287E-2</v>
      </c>
      <c r="W441">
        <v>8.1627158130863853E-2</v>
      </c>
      <c r="X441">
        <v>4.608478117517012E-2</v>
      </c>
      <c r="Y441">
        <v>5.9123214405021107E-2</v>
      </c>
      <c r="Z441">
        <v>5.2870006884251808E-2</v>
      </c>
      <c r="AA441">
        <v>6.1890598251960423E-2</v>
      </c>
      <c r="AB441">
        <v>2.4592560579861811E-2</v>
      </c>
      <c r="AC441">
        <v>-9.2904148822708255E-2</v>
      </c>
      <c r="AD441">
        <v>-6.8116987966014508E-2</v>
      </c>
      <c r="AF441">
        <f t="shared" si="205"/>
        <v>1.2977868319554873</v>
      </c>
      <c r="AG441">
        <f t="shared" si="206"/>
        <v>0.3849467076978188</v>
      </c>
      <c r="AH441">
        <f t="shared" si="207"/>
        <v>0.27963035847455842</v>
      </c>
      <c r="AI441">
        <f t="shared" si="208"/>
        <v>0.43432561296926742</v>
      </c>
      <c r="AJ441">
        <f t="shared" si="209"/>
        <v>0.54778613913096608</v>
      </c>
      <c r="AK441">
        <f t="shared" si="210"/>
        <v>-0.18212914929819102</v>
      </c>
      <c r="AL441">
        <f t="shared" si="211"/>
        <v>2.0161040840450628</v>
      </c>
      <c r="AM441">
        <f t="shared" si="212"/>
        <v>1.0125929527971329</v>
      </c>
      <c r="AN441">
        <f t="shared" si="213"/>
        <v>1.9710775316795248</v>
      </c>
      <c r="AO441">
        <f t="shared" si="214"/>
        <v>0.97452851524744066</v>
      </c>
      <c r="AP441">
        <f t="shared" si="215"/>
        <v>1.3472888422407836</v>
      </c>
      <c r="AQ441">
        <f t="shared" si="216"/>
        <v>1.7268275838777956</v>
      </c>
      <c r="AR441">
        <f t="shared" si="217"/>
        <v>-0.69532828746298414</v>
      </c>
      <c r="AS441">
        <f t="shared" si="218"/>
        <v>-0.40287721528363674</v>
      </c>
      <c r="AU441">
        <f t="shared" si="219"/>
        <v>2.0161040840450628</v>
      </c>
      <c r="AV441" t="str">
        <f t="shared" si="220"/>
        <v>US HY</v>
      </c>
      <c r="AX441">
        <f t="shared" si="221"/>
        <v>-0.69532828746298414</v>
      </c>
      <c r="AY441" t="str">
        <f t="shared" si="222"/>
        <v>Commodities</v>
      </c>
      <c r="BA441">
        <f t="shared" si="223"/>
        <v>1.9710775316795248</v>
      </c>
      <c r="BB441" t="str">
        <f t="shared" si="224"/>
        <v>Europa bonds</v>
      </c>
      <c r="BD441">
        <f t="shared" si="225"/>
        <v>-0.40287721528363674</v>
      </c>
      <c r="BE441" t="str">
        <f t="shared" si="226"/>
        <v>Oro</v>
      </c>
      <c r="BF441">
        <f t="shared" si="227"/>
        <v>-0.18212914929819102</v>
      </c>
      <c r="BG441" t="str">
        <f t="shared" si="228"/>
        <v>Latam</v>
      </c>
      <c r="BH441">
        <f t="shared" si="229"/>
        <v>0.27963035847455842</v>
      </c>
      <c r="BI441" t="str">
        <f t="shared" si="230"/>
        <v>UK</v>
      </c>
      <c r="BJ441">
        <f t="shared" si="231"/>
        <v>0.43432561296926742</v>
      </c>
      <c r="BK441" t="str">
        <f t="shared" si="232"/>
        <v>Japon</v>
      </c>
      <c r="BM441">
        <f t="shared" si="233"/>
        <v>0.97452851524744066</v>
      </c>
      <c r="BN441" t="str">
        <f t="shared" si="234"/>
        <v>Latam corp</v>
      </c>
      <c r="BO441">
        <f t="shared" si="235"/>
        <v>1.0125929527971329</v>
      </c>
      <c r="BP441" t="str">
        <f t="shared" si="236"/>
        <v>US IG</v>
      </c>
      <c r="BQ441">
        <f t="shared" si="237"/>
        <v>1.3472888422407836</v>
      </c>
      <c r="BR441" t="str">
        <f t="shared" si="238"/>
        <v>Emerging sov</v>
      </c>
    </row>
    <row r="442" spans="1:70" x14ac:dyDescent="0.2">
      <c r="A442" s="2">
        <v>42871</v>
      </c>
      <c r="B442">
        <v>0.13787907179495321</v>
      </c>
      <c r="C442">
        <v>0.1937118764698543</v>
      </c>
      <c r="D442">
        <v>0.17970801490582061</v>
      </c>
      <c r="E442">
        <v>0.19402919332882801</v>
      </c>
      <c r="F442">
        <v>0.15081183761747899</v>
      </c>
      <c r="G442">
        <v>0.2309469654933323</v>
      </c>
      <c r="H442">
        <v>4.0487571438816337E-2</v>
      </c>
      <c r="I442">
        <v>4.5511655051388593E-2</v>
      </c>
      <c r="J442">
        <v>2.9995377378505821E-2</v>
      </c>
      <c r="K442">
        <v>5.4251882892136498E-2</v>
      </c>
      <c r="L442">
        <v>4.593714154792912E-2</v>
      </c>
      <c r="M442">
        <v>1.424146846475333E-2</v>
      </c>
      <c r="N442">
        <v>0.13361192187604479</v>
      </c>
      <c r="O442">
        <v>0.16907629764581811</v>
      </c>
      <c r="Q442">
        <v>0.17893764377773549</v>
      </c>
      <c r="R442">
        <v>7.456874908903699E-2</v>
      </c>
      <c r="S442">
        <v>5.0251816628865908E-2</v>
      </c>
      <c r="T442">
        <v>8.4271848326475718E-2</v>
      </c>
      <c r="U442">
        <v>8.2612634263725004E-2</v>
      </c>
      <c r="V442">
        <v>-4.2062174358299287E-2</v>
      </c>
      <c r="W442">
        <v>8.1627158130863853E-2</v>
      </c>
      <c r="X442">
        <v>4.608478117517012E-2</v>
      </c>
      <c r="Y442">
        <v>5.9123214405021107E-2</v>
      </c>
      <c r="Z442">
        <v>5.2870006884251808E-2</v>
      </c>
      <c r="AA442">
        <v>6.1890598251960423E-2</v>
      </c>
      <c r="AB442">
        <v>2.4592560579861811E-2</v>
      </c>
      <c r="AC442">
        <v>-9.2904148822708255E-2</v>
      </c>
      <c r="AD442">
        <v>-6.8116987966014508E-2</v>
      </c>
      <c r="AF442">
        <f t="shared" si="205"/>
        <v>1.2977868319554873</v>
      </c>
      <c r="AG442">
        <f t="shared" si="206"/>
        <v>0.3849467076978188</v>
      </c>
      <c r="AH442">
        <f t="shared" si="207"/>
        <v>0.27963035847455842</v>
      </c>
      <c r="AI442">
        <f t="shared" si="208"/>
        <v>0.43432561296926742</v>
      </c>
      <c r="AJ442">
        <f t="shared" si="209"/>
        <v>0.54778613913096608</v>
      </c>
      <c r="AK442">
        <f t="shared" si="210"/>
        <v>-0.18212914929819102</v>
      </c>
      <c r="AL442">
        <f t="shared" si="211"/>
        <v>2.0161040840450628</v>
      </c>
      <c r="AM442">
        <f t="shared" si="212"/>
        <v>1.0125929527971329</v>
      </c>
      <c r="AN442">
        <f t="shared" si="213"/>
        <v>1.9710775316795248</v>
      </c>
      <c r="AO442">
        <f t="shared" si="214"/>
        <v>0.97452851524744066</v>
      </c>
      <c r="AP442">
        <f t="shared" si="215"/>
        <v>1.3472888422407836</v>
      </c>
      <c r="AQ442">
        <f t="shared" si="216"/>
        <v>1.7268275838777956</v>
      </c>
      <c r="AR442">
        <f t="shared" si="217"/>
        <v>-0.69532828746298414</v>
      </c>
      <c r="AS442">
        <f t="shared" si="218"/>
        <v>-0.40287721528363674</v>
      </c>
      <c r="AU442">
        <f t="shared" si="219"/>
        <v>2.0161040840450628</v>
      </c>
      <c r="AV442" t="str">
        <f t="shared" si="220"/>
        <v>US HY</v>
      </c>
      <c r="AX442">
        <f t="shared" si="221"/>
        <v>-0.69532828746298414</v>
      </c>
      <c r="AY442" t="str">
        <f t="shared" si="222"/>
        <v>Commodities</v>
      </c>
      <c r="BA442">
        <f t="shared" si="223"/>
        <v>1.9710775316795248</v>
      </c>
      <c r="BB442" t="str">
        <f t="shared" si="224"/>
        <v>Europa bonds</v>
      </c>
      <c r="BD442">
        <f t="shared" si="225"/>
        <v>-0.40287721528363674</v>
      </c>
      <c r="BE442" t="str">
        <f t="shared" si="226"/>
        <v>Oro</v>
      </c>
      <c r="BF442">
        <f t="shared" si="227"/>
        <v>-0.18212914929819102</v>
      </c>
      <c r="BG442" t="str">
        <f t="shared" si="228"/>
        <v>Latam</v>
      </c>
      <c r="BH442">
        <f t="shared" si="229"/>
        <v>0.27963035847455842</v>
      </c>
      <c r="BI442" t="str">
        <f t="shared" si="230"/>
        <v>UK</v>
      </c>
      <c r="BJ442">
        <f t="shared" si="231"/>
        <v>0.43432561296926742</v>
      </c>
      <c r="BK442" t="str">
        <f t="shared" si="232"/>
        <v>Japon</v>
      </c>
      <c r="BM442">
        <f t="shared" si="233"/>
        <v>0.97452851524744066</v>
      </c>
      <c r="BN442" t="str">
        <f t="shared" si="234"/>
        <v>Latam corp</v>
      </c>
      <c r="BO442">
        <f t="shared" si="235"/>
        <v>1.0125929527971329</v>
      </c>
      <c r="BP442" t="str">
        <f t="shared" si="236"/>
        <v>US IG</v>
      </c>
      <c r="BQ442">
        <f t="shared" si="237"/>
        <v>1.3472888422407836</v>
      </c>
      <c r="BR442" t="str">
        <f t="shared" si="238"/>
        <v>Emerging sov</v>
      </c>
    </row>
    <row r="443" spans="1:70" x14ac:dyDescent="0.2">
      <c r="A443" s="2">
        <v>42872</v>
      </c>
      <c r="B443">
        <v>0.13787907179495321</v>
      </c>
      <c r="C443">
        <v>0.1937118764698543</v>
      </c>
      <c r="D443">
        <v>0.17970801490582061</v>
      </c>
      <c r="E443">
        <v>0.19402919332882801</v>
      </c>
      <c r="F443">
        <v>0.15081183761747899</v>
      </c>
      <c r="G443">
        <v>0.2309469654933323</v>
      </c>
      <c r="H443">
        <v>4.0487571438816337E-2</v>
      </c>
      <c r="I443">
        <v>4.5511655051388593E-2</v>
      </c>
      <c r="J443">
        <v>2.9995377378505821E-2</v>
      </c>
      <c r="K443">
        <v>5.4251882892136498E-2</v>
      </c>
      <c r="L443">
        <v>4.593714154792912E-2</v>
      </c>
      <c r="M443">
        <v>1.424146846475333E-2</v>
      </c>
      <c r="N443">
        <v>0.13361192187604479</v>
      </c>
      <c r="O443">
        <v>0.16907629764581811</v>
      </c>
      <c r="Q443">
        <v>0.17893764377773549</v>
      </c>
      <c r="R443">
        <v>7.456874908903699E-2</v>
      </c>
      <c r="S443">
        <v>5.0251816628865908E-2</v>
      </c>
      <c r="T443">
        <v>8.4271848326475718E-2</v>
      </c>
      <c r="U443">
        <v>8.2612634263725004E-2</v>
      </c>
      <c r="V443">
        <v>-4.2062174358299287E-2</v>
      </c>
      <c r="W443">
        <v>8.1627158130863853E-2</v>
      </c>
      <c r="X443">
        <v>4.608478117517012E-2</v>
      </c>
      <c r="Y443">
        <v>5.9123214405021107E-2</v>
      </c>
      <c r="Z443">
        <v>5.2870006884251808E-2</v>
      </c>
      <c r="AA443">
        <v>6.1890598251960423E-2</v>
      </c>
      <c r="AB443">
        <v>2.4592560579861811E-2</v>
      </c>
      <c r="AC443">
        <v>-9.2904148822708255E-2</v>
      </c>
      <c r="AD443">
        <v>-6.8116987966014508E-2</v>
      </c>
      <c r="AF443">
        <f t="shared" si="205"/>
        <v>1.2977868319554873</v>
      </c>
      <c r="AG443">
        <f t="shared" si="206"/>
        <v>0.3849467076978188</v>
      </c>
      <c r="AH443">
        <f t="shared" si="207"/>
        <v>0.27963035847455842</v>
      </c>
      <c r="AI443">
        <f t="shared" si="208"/>
        <v>0.43432561296926742</v>
      </c>
      <c r="AJ443">
        <f t="shared" si="209"/>
        <v>0.54778613913096608</v>
      </c>
      <c r="AK443">
        <f t="shared" si="210"/>
        <v>-0.18212914929819102</v>
      </c>
      <c r="AL443">
        <f t="shared" si="211"/>
        <v>2.0161040840450628</v>
      </c>
      <c r="AM443">
        <f t="shared" si="212"/>
        <v>1.0125929527971329</v>
      </c>
      <c r="AN443">
        <f t="shared" si="213"/>
        <v>1.9710775316795248</v>
      </c>
      <c r="AO443">
        <f t="shared" si="214"/>
        <v>0.97452851524744066</v>
      </c>
      <c r="AP443">
        <f t="shared" si="215"/>
        <v>1.3472888422407836</v>
      </c>
      <c r="AQ443">
        <f t="shared" si="216"/>
        <v>1.7268275838777956</v>
      </c>
      <c r="AR443">
        <f t="shared" si="217"/>
        <v>-0.69532828746298414</v>
      </c>
      <c r="AS443">
        <f t="shared" si="218"/>
        <v>-0.40287721528363674</v>
      </c>
      <c r="AU443">
        <f t="shared" si="219"/>
        <v>2.0161040840450628</v>
      </c>
      <c r="AV443" t="str">
        <f t="shared" si="220"/>
        <v>US HY</v>
      </c>
      <c r="AX443">
        <f t="shared" si="221"/>
        <v>-0.69532828746298414</v>
      </c>
      <c r="AY443" t="str">
        <f t="shared" si="222"/>
        <v>Commodities</v>
      </c>
      <c r="BA443">
        <f t="shared" si="223"/>
        <v>1.9710775316795248</v>
      </c>
      <c r="BB443" t="str">
        <f t="shared" si="224"/>
        <v>Europa bonds</v>
      </c>
      <c r="BD443">
        <f t="shared" si="225"/>
        <v>-0.40287721528363674</v>
      </c>
      <c r="BE443" t="str">
        <f t="shared" si="226"/>
        <v>Oro</v>
      </c>
      <c r="BF443">
        <f t="shared" si="227"/>
        <v>-0.18212914929819102</v>
      </c>
      <c r="BG443" t="str">
        <f t="shared" si="228"/>
        <v>Latam</v>
      </c>
      <c r="BH443">
        <f t="shared" si="229"/>
        <v>0.27963035847455842</v>
      </c>
      <c r="BI443" t="str">
        <f t="shared" si="230"/>
        <v>UK</v>
      </c>
      <c r="BJ443">
        <f t="shared" si="231"/>
        <v>0.43432561296926742</v>
      </c>
      <c r="BK443" t="str">
        <f t="shared" si="232"/>
        <v>Japon</v>
      </c>
      <c r="BM443">
        <f t="shared" si="233"/>
        <v>0.97452851524744066</v>
      </c>
      <c r="BN443" t="str">
        <f t="shared" si="234"/>
        <v>Latam corp</v>
      </c>
      <c r="BO443">
        <f t="shared" si="235"/>
        <v>1.0125929527971329</v>
      </c>
      <c r="BP443" t="str">
        <f t="shared" si="236"/>
        <v>US IG</v>
      </c>
      <c r="BQ443">
        <f t="shared" si="237"/>
        <v>1.3472888422407836</v>
      </c>
      <c r="BR443" t="str">
        <f t="shared" si="238"/>
        <v>Emerging sov</v>
      </c>
    </row>
    <row r="444" spans="1:70" x14ac:dyDescent="0.2">
      <c r="A444" s="2">
        <v>42873</v>
      </c>
      <c r="B444">
        <v>0.13787907179495321</v>
      </c>
      <c r="C444">
        <v>0.1937118764698543</v>
      </c>
      <c r="D444">
        <v>0.17970801490582061</v>
      </c>
      <c r="E444">
        <v>0.19402919332882801</v>
      </c>
      <c r="F444">
        <v>0.15081183761747899</v>
      </c>
      <c r="G444">
        <v>0.2309469654933323</v>
      </c>
      <c r="H444">
        <v>4.0487571438816337E-2</v>
      </c>
      <c r="I444">
        <v>4.5511655051388593E-2</v>
      </c>
      <c r="J444">
        <v>2.9995377378505821E-2</v>
      </c>
      <c r="K444">
        <v>5.4251882892136498E-2</v>
      </c>
      <c r="L444">
        <v>4.593714154792912E-2</v>
      </c>
      <c r="M444">
        <v>1.424146846475333E-2</v>
      </c>
      <c r="N444">
        <v>0.13361192187604479</v>
      </c>
      <c r="O444">
        <v>0.16907629764581811</v>
      </c>
      <c r="Q444">
        <v>0.17893764377773549</v>
      </c>
      <c r="R444">
        <v>7.456874908903699E-2</v>
      </c>
      <c r="S444">
        <v>5.0251816628865908E-2</v>
      </c>
      <c r="T444">
        <v>8.4271848326475718E-2</v>
      </c>
      <c r="U444">
        <v>8.2612634263725004E-2</v>
      </c>
      <c r="V444">
        <v>-4.2062174358299287E-2</v>
      </c>
      <c r="W444">
        <v>8.1627158130863853E-2</v>
      </c>
      <c r="X444">
        <v>4.608478117517012E-2</v>
      </c>
      <c r="Y444">
        <v>5.9123214405021107E-2</v>
      </c>
      <c r="Z444">
        <v>5.2870006884251808E-2</v>
      </c>
      <c r="AA444">
        <v>6.1890598251960423E-2</v>
      </c>
      <c r="AB444">
        <v>2.4592560579861811E-2</v>
      </c>
      <c r="AC444">
        <v>-9.2904148822708255E-2</v>
      </c>
      <c r="AD444">
        <v>-6.8116987966014508E-2</v>
      </c>
      <c r="AF444">
        <f t="shared" si="205"/>
        <v>1.2977868319554873</v>
      </c>
      <c r="AG444">
        <f t="shared" si="206"/>
        <v>0.3849467076978188</v>
      </c>
      <c r="AH444">
        <f t="shared" si="207"/>
        <v>0.27963035847455842</v>
      </c>
      <c r="AI444">
        <f t="shared" si="208"/>
        <v>0.43432561296926742</v>
      </c>
      <c r="AJ444">
        <f t="shared" si="209"/>
        <v>0.54778613913096608</v>
      </c>
      <c r="AK444">
        <f t="shared" si="210"/>
        <v>-0.18212914929819102</v>
      </c>
      <c r="AL444">
        <f t="shared" si="211"/>
        <v>2.0161040840450628</v>
      </c>
      <c r="AM444">
        <f t="shared" si="212"/>
        <v>1.0125929527971329</v>
      </c>
      <c r="AN444">
        <f t="shared" si="213"/>
        <v>1.9710775316795248</v>
      </c>
      <c r="AO444">
        <f t="shared" si="214"/>
        <v>0.97452851524744066</v>
      </c>
      <c r="AP444">
        <f t="shared" si="215"/>
        <v>1.3472888422407836</v>
      </c>
      <c r="AQ444">
        <f t="shared" si="216"/>
        <v>1.7268275838777956</v>
      </c>
      <c r="AR444">
        <f t="shared" si="217"/>
        <v>-0.69532828746298414</v>
      </c>
      <c r="AS444">
        <f t="shared" si="218"/>
        <v>-0.40287721528363674</v>
      </c>
      <c r="AU444">
        <f t="shared" si="219"/>
        <v>2.0161040840450628</v>
      </c>
      <c r="AV444" t="str">
        <f t="shared" si="220"/>
        <v>US HY</v>
      </c>
      <c r="AX444">
        <f t="shared" si="221"/>
        <v>-0.69532828746298414</v>
      </c>
      <c r="AY444" t="str">
        <f t="shared" si="222"/>
        <v>Commodities</v>
      </c>
      <c r="BA444">
        <f t="shared" si="223"/>
        <v>1.9710775316795248</v>
      </c>
      <c r="BB444" t="str">
        <f t="shared" si="224"/>
        <v>Europa bonds</v>
      </c>
      <c r="BD444">
        <f t="shared" si="225"/>
        <v>-0.40287721528363674</v>
      </c>
      <c r="BE444" t="str">
        <f t="shared" si="226"/>
        <v>Oro</v>
      </c>
      <c r="BF444">
        <f t="shared" si="227"/>
        <v>-0.18212914929819102</v>
      </c>
      <c r="BG444" t="str">
        <f t="shared" si="228"/>
        <v>Latam</v>
      </c>
      <c r="BH444">
        <f t="shared" si="229"/>
        <v>0.27963035847455842</v>
      </c>
      <c r="BI444" t="str">
        <f t="shared" si="230"/>
        <v>UK</v>
      </c>
      <c r="BJ444">
        <f t="shared" si="231"/>
        <v>0.43432561296926742</v>
      </c>
      <c r="BK444" t="str">
        <f t="shared" si="232"/>
        <v>Japon</v>
      </c>
      <c r="BM444">
        <f t="shared" si="233"/>
        <v>0.97452851524744066</v>
      </c>
      <c r="BN444" t="str">
        <f t="shared" si="234"/>
        <v>Latam corp</v>
      </c>
      <c r="BO444">
        <f t="shared" si="235"/>
        <v>1.0125929527971329</v>
      </c>
      <c r="BP444" t="str">
        <f t="shared" si="236"/>
        <v>US IG</v>
      </c>
      <c r="BQ444">
        <f t="shared" si="237"/>
        <v>1.3472888422407836</v>
      </c>
      <c r="BR444" t="str">
        <f t="shared" si="238"/>
        <v>Emerging sov</v>
      </c>
    </row>
    <row r="445" spans="1:70" x14ac:dyDescent="0.2">
      <c r="A445" s="2">
        <v>42874</v>
      </c>
      <c r="B445">
        <v>0.13787907179495321</v>
      </c>
      <c r="C445">
        <v>0.1937118764698543</v>
      </c>
      <c r="D445">
        <v>0.17970801490582061</v>
      </c>
      <c r="E445">
        <v>0.19402919332882801</v>
      </c>
      <c r="F445">
        <v>0.15081183761747899</v>
      </c>
      <c r="G445">
        <v>0.2309469654933323</v>
      </c>
      <c r="H445">
        <v>4.0487571438816337E-2</v>
      </c>
      <c r="I445">
        <v>4.5511655051388593E-2</v>
      </c>
      <c r="J445">
        <v>2.9995377378505821E-2</v>
      </c>
      <c r="K445">
        <v>5.4251882892136498E-2</v>
      </c>
      <c r="L445">
        <v>4.593714154792912E-2</v>
      </c>
      <c r="M445">
        <v>1.424146846475333E-2</v>
      </c>
      <c r="N445">
        <v>0.13361192187604479</v>
      </c>
      <c r="O445">
        <v>0.16907629764581811</v>
      </c>
      <c r="Q445">
        <v>0.17893764377773549</v>
      </c>
      <c r="R445">
        <v>7.456874908903699E-2</v>
      </c>
      <c r="S445">
        <v>5.0251816628865908E-2</v>
      </c>
      <c r="T445">
        <v>8.4271848326475718E-2</v>
      </c>
      <c r="U445">
        <v>8.2612634263725004E-2</v>
      </c>
      <c r="V445">
        <v>-4.2062174358299287E-2</v>
      </c>
      <c r="W445">
        <v>8.1627158130863853E-2</v>
      </c>
      <c r="X445">
        <v>4.608478117517012E-2</v>
      </c>
      <c r="Y445">
        <v>5.9123214405021107E-2</v>
      </c>
      <c r="Z445">
        <v>5.2870006884251808E-2</v>
      </c>
      <c r="AA445">
        <v>6.1890598251960423E-2</v>
      </c>
      <c r="AB445">
        <v>2.4592560579861811E-2</v>
      </c>
      <c r="AC445">
        <v>-9.2904148822708255E-2</v>
      </c>
      <c r="AD445">
        <v>-6.8116987966014508E-2</v>
      </c>
      <c r="AF445">
        <f t="shared" si="205"/>
        <v>1.2977868319554873</v>
      </c>
      <c r="AG445">
        <f t="shared" si="206"/>
        <v>0.3849467076978188</v>
      </c>
      <c r="AH445">
        <f t="shared" si="207"/>
        <v>0.27963035847455842</v>
      </c>
      <c r="AI445">
        <f t="shared" si="208"/>
        <v>0.43432561296926742</v>
      </c>
      <c r="AJ445">
        <f t="shared" si="209"/>
        <v>0.54778613913096608</v>
      </c>
      <c r="AK445">
        <f t="shared" si="210"/>
        <v>-0.18212914929819102</v>
      </c>
      <c r="AL445">
        <f t="shared" si="211"/>
        <v>2.0161040840450628</v>
      </c>
      <c r="AM445">
        <f t="shared" si="212"/>
        <v>1.0125929527971329</v>
      </c>
      <c r="AN445">
        <f t="shared" si="213"/>
        <v>1.9710775316795248</v>
      </c>
      <c r="AO445">
        <f t="shared" si="214"/>
        <v>0.97452851524744066</v>
      </c>
      <c r="AP445">
        <f t="shared" si="215"/>
        <v>1.3472888422407836</v>
      </c>
      <c r="AQ445">
        <f t="shared" si="216"/>
        <v>1.7268275838777956</v>
      </c>
      <c r="AR445">
        <f t="shared" si="217"/>
        <v>-0.69532828746298414</v>
      </c>
      <c r="AS445">
        <f t="shared" si="218"/>
        <v>-0.40287721528363674</v>
      </c>
      <c r="AU445">
        <f t="shared" si="219"/>
        <v>2.0161040840450628</v>
      </c>
      <c r="AV445" t="str">
        <f t="shared" si="220"/>
        <v>US HY</v>
      </c>
      <c r="AX445">
        <f t="shared" si="221"/>
        <v>-0.69532828746298414</v>
      </c>
      <c r="AY445" t="str">
        <f t="shared" si="222"/>
        <v>Commodities</v>
      </c>
      <c r="BA445">
        <f t="shared" si="223"/>
        <v>1.9710775316795248</v>
      </c>
      <c r="BB445" t="str">
        <f t="shared" si="224"/>
        <v>Europa bonds</v>
      </c>
      <c r="BD445">
        <f t="shared" si="225"/>
        <v>-0.40287721528363674</v>
      </c>
      <c r="BE445" t="str">
        <f t="shared" si="226"/>
        <v>Oro</v>
      </c>
      <c r="BF445">
        <f t="shared" si="227"/>
        <v>-0.18212914929819102</v>
      </c>
      <c r="BG445" t="str">
        <f t="shared" si="228"/>
        <v>Latam</v>
      </c>
      <c r="BH445">
        <f t="shared" si="229"/>
        <v>0.27963035847455842</v>
      </c>
      <c r="BI445" t="str">
        <f t="shared" si="230"/>
        <v>UK</v>
      </c>
      <c r="BJ445">
        <f t="shared" si="231"/>
        <v>0.43432561296926742</v>
      </c>
      <c r="BK445" t="str">
        <f t="shared" si="232"/>
        <v>Japon</v>
      </c>
      <c r="BM445">
        <f t="shared" si="233"/>
        <v>0.97452851524744066</v>
      </c>
      <c r="BN445" t="str">
        <f t="shared" si="234"/>
        <v>Latam corp</v>
      </c>
      <c r="BO445">
        <f t="shared" si="235"/>
        <v>1.0125929527971329</v>
      </c>
      <c r="BP445" t="str">
        <f t="shared" si="236"/>
        <v>US IG</v>
      </c>
      <c r="BQ445">
        <f t="shared" si="237"/>
        <v>1.3472888422407836</v>
      </c>
      <c r="BR445" t="str">
        <f t="shared" si="238"/>
        <v>Emerging sov</v>
      </c>
    </row>
    <row r="446" spans="1:70" x14ac:dyDescent="0.2">
      <c r="A446" s="2">
        <v>42877</v>
      </c>
      <c r="B446">
        <v>0.13787907179495321</v>
      </c>
      <c r="C446">
        <v>0.1937118764698543</v>
      </c>
      <c r="D446">
        <v>0.17970801490582061</v>
      </c>
      <c r="E446">
        <v>0.19402919332882801</v>
      </c>
      <c r="F446">
        <v>0.15081183761747899</v>
      </c>
      <c r="G446">
        <v>0.2309469654933323</v>
      </c>
      <c r="H446">
        <v>4.0487571438816337E-2</v>
      </c>
      <c r="I446">
        <v>4.5511655051388593E-2</v>
      </c>
      <c r="J446">
        <v>2.9995377378505821E-2</v>
      </c>
      <c r="K446">
        <v>5.4251882892136498E-2</v>
      </c>
      <c r="L446">
        <v>4.593714154792912E-2</v>
      </c>
      <c r="M446">
        <v>1.424146846475333E-2</v>
      </c>
      <c r="N446">
        <v>0.13361192187604479</v>
      </c>
      <c r="O446">
        <v>0.16907629764581811</v>
      </c>
      <c r="Q446">
        <v>0.17893764377773549</v>
      </c>
      <c r="R446">
        <v>7.456874908903699E-2</v>
      </c>
      <c r="S446">
        <v>5.0251816628865908E-2</v>
      </c>
      <c r="T446">
        <v>8.4271848326475718E-2</v>
      </c>
      <c r="U446">
        <v>8.2612634263725004E-2</v>
      </c>
      <c r="V446">
        <v>-4.2062174358299287E-2</v>
      </c>
      <c r="W446">
        <v>8.1627158130863853E-2</v>
      </c>
      <c r="X446">
        <v>4.608478117517012E-2</v>
      </c>
      <c r="Y446">
        <v>5.9123214405021107E-2</v>
      </c>
      <c r="Z446">
        <v>5.2870006884251808E-2</v>
      </c>
      <c r="AA446">
        <v>6.1890598251960423E-2</v>
      </c>
      <c r="AB446">
        <v>2.4592560579861811E-2</v>
      </c>
      <c r="AC446">
        <v>-9.2904148822708255E-2</v>
      </c>
      <c r="AD446">
        <v>-6.8116987966014508E-2</v>
      </c>
      <c r="AF446">
        <f t="shared" si="205"/>
        <v>1.2977868319554873</v>
      </c>
      <c r="AG446">
        <f t="shared" si="206"/>
        <v>0.3849467076978188</v>
      </c>
      <c r="AH446">
        <f t="shared" si="207"/>
        <v>0.27963035847455842</v>
      </c>
      <c r="AI446">
        <f t="shared" si="208"/>
        <v>0.43432561296926742</v>
      </c>
      <c r="AJ446">
        <f t="shared" si="209"/>
        <v>0.54778613913096608</v>
      </c>
      <c r="AK446">
        <f t="shared" si="210"/>
        <v>-0.18212914929819102</v>
      </c>
      <c r="AL446">
        <f t="shared" si="211"/>
        <v>2.0161040840450628</v>
      </c>
      <c r="AM446">
        <f t="shared" si="212"/>
        <v>1.0125929527971329</v>
      </c>
      <c r="AN446">
        <f t="shared" si="213"/>
        <v>1.9710775316795248</v>
      </c>
      <c r="AO446">
        <f t="shared" si="214"/>
        <v>0.97452851524744066</v>
      </c>
      <c r="AP446">
        <f t="shared" si="215"/>
        <v>1.3472888422407836</v>
      </c>
      <c r="AQ446">
        <f t="shared" si="216"/>
        <v>1.7268275838777956</v>
      </c>
      <c r="AR446">
        <f t="shared" si="217"/>
        <v>-0.69532828746298414</v>
      </c>
      <c r="AS446">
        <f t="shared" si="218"/>
        <v>-0.40287721528363674</v>
      </c>
      <c r="AU446">
        <f t="shared" si="219"/>
        <v>2.0161040840450628</v>
      </c>
      <c r="AV446" t="str">
        <f t="shared" si="220"/>
        <v>US HY</v>
      </c>
      <c r="AX446">
        <f t="shared" si="221"/>
        <v>-0.69532828746298414</v>
      </c>
      <c r="AY446" t="str">
        <f t="shared" si="222"/>
        <v>Commodities</v>
      </c>
      <c r="BA446">
        <f t="shared" si="223"/>
        <v>1.9710775316795248</v>
      </c>
      <c r="BB446" t="str">
        <f t="shared" si="224"/>
        <v>Europa bonds</v>
      </c>
      <c r="BD446">
        <f t="shared" si="225"/>
        <v>-0.40287721528363674</v>
      </c>
      <c r="BE446" t="str">
        <f t="shared" si="226"/>
        <v>Oro</v>
      </c>
      <c r="BF446">
        <f t="shared" si="227"/>
        <v>-0.18212914929819102</v>
      </c>
      <c r="BG446" t="str">
        <f t="shared" si="228"/>
        <v>Latam</v>
      </c>
      <c r="BH446">
        <f t="shared" si="229"/>
        <v>0.27963035847455842</v>
      </c>
      <c r="BI446" t="str">
        <f t="shared" si="230"/>
        <v>UK</v>
      </c>
      <c r="BJ446">
        <f t="shared" si="231"/>
        <v>0.43432561296926742</v>
      </c>
      <c r="BK446" t="str">
        <f t="shared" si="232"/>
        <v>Japon</v>
      </c>
      <c r="BM446">
        <f t="shared" si="233"/>
        <v>0.97452851524744066</v>
      </c>
      <c r="BN446" t="str">
        <f t="shared" si="234"/>
        <v>Latam corp</v>
      </c>
      <c r="BO446">
        <f t="shared" si="235"/>
        <v>1.0125929527971329</v>
      </c>
      <c r="BP446" t="str">
        <f t="shared" si="236"/>
        <v>US IG</v>
      </c>
      <c r="BQ446">
        <f t="shared" si="237"/>
        <v>1.3472888422407836</v>
      </c>
      <c r="BR446" t="str">
        <f t="shared" si="238"/>
        <v>Emerging sov</v>
      </c>
    </row>
    <row r="447" spans="1:70" x14ac:dyDescent="0.2">
      <c r="A447" s="2">
        <v>42878</v>
      </c>
      <c r="B447">
        <v>0.13787907179495321</v>
      </c>
      <c r="C447">
        <v>0.1937118764698543</v>
      </c>
      <c r="D447">
        <v>0.17970801490582061</v>
      </c>
      <c r="E447">
        <v>0.19402919332882801</v>
      </c>
      <c r="F447">
        <v>0.15081183761747899</v>
      </c>
      <c r="G447">
        <v>0.2309469654933323</v>
      </c>
      <c r="H447">
        <v>4.0487571438816337E-2</v>
      </c>
      <c r="I447">
        <v>4.5511655051388593E-2</v>
      </c>
      <c r="J447">
        <v>2.9995377378505821E-2</v>
      </c>
      <c r="K447">
        <v>5.4251882892136498E-2</v>
      </c>
      <c r="L447">
        <v>4.593714154792912E-2</v>
      </c>
      <c r="M447">
        <v>1.424146846475333E-2</v>
      </c>
      <c r="N447">
        <v>0.13361192187604479</v>
      </c>
      <c r="O447">
        <v>0.16907629764581811</v>
      </c>
      <c r="Q447">
        <v>0.17893764377773549</v>
      </c>
      <c r="R447">
        <v>7.456874908903699E-2</v>
      </c>
      <c r="S447">
        <v>5.0251816628865908E-2</v>
      </c>
      <c r="T447">
        <v>8.4271848326475718E-2</v>
      </c>
      <c r="U447">
        <v>8.2612634263725004E-2</v>
      </c>
      <c r="V447">
        <v>-4.2062174358299287E-2</v>
      </c>
      <c r="W447">
        <v>8.1627158130863853E-2</v>
      </c>
      <c r="X447">
        <v>4.608478117517012E-2</v>
      </c>
      <c r="Y447">
        <v>5.9123214405021107E-2</v>
      </c>
      <c r="Z447">
        <v>5.2870006884251808E-2</v>
      </c>
      <c r="AA447">
        <v>6.1890598251960423E-2</v>
      </c>
      <c r="AB447">
        <v>2.4592560579861811E-2</v>
      </c>
      <c r="AC447">
        <v>-9.2904148822708255E-2</v>
      </c>
      <c r="AD447">
        <v>-6.8116987966014508E-2</v>
      </c>
      <c r="AF447">
        <f t="shared" si="205"/>
        <v>1.2977868319554873</v>
      </c>
      <c r="AG447">
        <f t="shared" si="206"/>
        <v>0.3849467076978188</v>
      </c>
      <c r="AH447">
        <f t="shared" si="207"/>
        <v>0.27963035847455842</v>
      </c>
      <c r="AI447">
        <f t="shared" si="208"/>
        <v>0.43432561296926742</v>
      </c>
      <c r="AJ447">
        <f t="shared" si="209"/>
        <v>0.54778613913096608</v>
      </c>
      <c r="AK447">
        <f t="shared" si="210"/>
        <v>-0.18212914929819102</v>
      </c>
      <c r="AL447">
        <f t="shared" si="211"/>
        <v>2.0161040840450628</v>
      </c>
      <c r="AM447">
        <f t="shared" si="212"/>
        <v>1.0125929527971329</v>
      </c>
      <c r="AN447">
        <f t="shared" si="213"/>
        <v>1.9710775316795248</v>
      </c>
      <c r="AO447">
        <f t="shared" si="214"/>
        <v>0.97452851524744066</v>
      </c>
      <c r="AP447">
        <f t="shared" si="215"/>
        <v>1.3472888422407836</v>
      </c>
      <c r="AQ447">
        <f t="shared" si="216"/>
        <v>1.7268275838777956</v>
      </c>
      <c r="AR447">
        <f t="shared" si="217"/>
        <v>-0.69532828746298414</v>
      </c>
      <c r="AS447">
        <f t="shared" si="218"/>
        <v>-0.40287721528363674</v>
      </c>
      <c r="AU447">
        <f t="shared" si="219"/>
        <v>2.0161040840450628</v>
      </c>
      <c r="AV447" t="str">
        <f t="shared" si="220"/>
        <v>US HY</v>
      </c>
      <c r="AX447">
        <f t="shared" si="221"/>
        <v>-0.69532828746298414</v>
      </c>
      <c r="AY447" t="str">
        <f t="shared" si="222"/>
        <v>Commodities</v>
      </c>
      <c r="BA447">
        <f t="shared" si="223"/>
        <v>1.9710775316795248</v>
      </c>
      <c r="BB447" t="str">
        <f t="shared" si="224"/>
        <v>Europa bonds</v>
      </c>
      <c r="BD447">
        <f t="shared" si="225"/>
        <v>-0.40287721528363674</v>
      </c>
      <c r="BE447" t="str">
        <f t="shared" si="226"/>
        <v>Oro</v>
      </c>
      <c r="BF447">
        <f t="shared" si="227"/>
        <v>-0.18212914929819102</v>
      </c>
      <c r="BG447" t="str">
        <f t="shared" si="228"/>
        <v>Latam</v>
      </c>
      <c r="BH447">
        <f t="shared" si="229"/>
        <v>0.27963035847455842</v>
      </c>
      <c r="BI447" t="str">
        <f t="shared" si="230"/>
        <v>UK</v>
      </c>
      <c r="BJ447">
        <f t="shared" si="231"/>
        <v>0.43432561296926742</v>
      </c>
      <c r="BK447" t="str">
        <f t="shared" si="232"/>
        <v>Japon</v>
      </c>
      <c r="BM447">
        <f t="shared" si="233"/>
        <v>0.97452851524744066</v>
      </c>
      <c r="BN447" t="str">
        <f t="shared" si="234"/>
        <v>Latam corp</v>
      </c>
      <c r="BO447">
        <f t="shared" si="235"/>
        <v>1.0125929527971329</v>
      </c>
      <c r="BP447" t="str">
        <f t="shared" si="236"/>
        <v>US IG</v>
      </c>
      <c r="BQ447">
        <f t="shared" si="237"/>
        <v>1.3472888422407836</v>
      </c>
      <c r="BR447" t="str">
        <f t="shared" si="238"/>
        <v>Emerging sov</v>
      </c>
    </row>
    <row r="448" spans="1:70" x14ac:dyDescent="0.2">
      <c r="A448" s="2">
        <v>42879</v>
      </c>
      <c r="B448">
        <v>0.13787907179495321</v>
      </c>
      <c r="C448">
        <v>0.1937118764698543</v>
      </c>
      <c r="D448">
        <v>0.17970801490582061</v>
      </c>
      <c r="E448">
        <v>0.19402919332882801</v>
      </c>
      <c r="F448">
        <v>0.15081183761747899</v>
      </c>
      <c r="G448">
        <v>0.2309469654933323</v>
      </c>
      <c r="H448">
        <v>4.0487571438816337E-2</v>
      </c>
      <c r="I448">
        <v>4.5511655051388593E-2</v>
      </c>
      <c r="J448">
        <v>2.9995377378505821E-2</v>
      </c>
      <c r="K448">
        <v>5.4251882892136498E-2</v>
      </c>
      <c r="L448">
        <v>4.593714154792912E-2</v>
      </c>
      <c r="M448">
        <v>1.424146846475333E-2</v>
      </c>
      <c r="N448">
        <v>0.13361192187604479</v>
      </c>
      <c r="O448">
        <v>0.16907629764581811</v>
      </c>
      <c r="Q448">
        <v>0.17893764377773549</v>
      </c>
      <c r="R448">
        <v>7.456874908903699E-2</v>
      </c>
      <c r="S448">
        <v>5.0251816628865908E-2</v>
      </c>
      <c r="T448">
        <v>8.4271848326475718E-2</v>
      </c>
      <c r="U448">
        <v>8.2612634263725004E-2</v>
      </c>
      <c r="V448">
        <v>-4.2062174358299287E-2</v>
      </c>
      <c r="W448">
        <v>8.1627158130863853E-2</v>
      </c>
      <c r="X448">
        <v>4.608478117517012E-2</v>
      </c>
      <c r="Y448">
        <v>5.9123214405021107E-2</v>
      </c>
      <c r="Z448">
        <v>5.2870006884251808E-2</v>
      </c>
      <c r="AA448">
        <v>6.1890598251960423E-2</v>
      </c>
      <c r="AB448">
        <v>2.4592560579861811E-2</v>
      </c>
      <c r="AC448">
        <v>-9.2904148822708255E-2</v>
      </c>
      <c r="AD448">
        <v>-6.8116987966014508E-2</v>
      </c>
      <c r="AF448">
        <f t="shared" si="205"/>
        <v>1.2977868319554873</v>
      </c>
      <c r="AG448">
        <f t="shared" si="206"/>
        <v>0.3849467076978188</v>
      </c>
      <c r="AH448">
        <f t="shared" si="207"/>
        <v>0.27963035847455842</v>
      </c>
      <c r="AI448">
        <f t="shared" si="208"/>
        <v>0.43432561296926742</v>
      </c>
      <c r="AJ448">
        <f t="shared" si="209"/>
        <v>0.54778613913096608</v>
      </c>
      <c r="AK448">
        <f t="shared" si="210"/>
        <v>-0.18212914929819102</v>
      </c>
      <c r="AL448">
        <f t="shared" si="211"/>
        <v>2.0161040840450628</v>
      </c>
      <c r="AM448">
        <f t="shared" si="212"/>
        <v>1.0125929527971329</v>
      </c>
      <c r="AN448">
        <f t="shared" si="213"/>
        <v>1.9710775316795248</v>
      </c>
      <c r="AO448">
        <f t="shared" si="214"/>
        <v>0.97452851524744066</v>
      </c>
      <c r="AP448">
        <f t="shared" si="215"/>
        <v>1.3472888422407836</v>
      </c>
      <c r="AQ448">
        <f t="shared" si="216"/>
        <v>1.7268275838777956</v>
      </c>
      <c r="AR448">
        <f t="shared" si="217"/>
        <v>-0.69532828746298414</v>
      </c>
      <c r="AS448">
        <f t="shared" si="218"/>
        <v>-0.40287721528363674</v>
      </c>
      <c r="AU448">
        <f t="shared" si="219"/>
        <v>2.0161040840450628</v>
      </c>
      <c r="AV448" t="str">
        <f t="shared" si="220"/>
        <v>US HY</v>
      </c>
      <c r="AX448">
        <f t="shared" si="221"/>
        <v>-0.69532828746298414</v>
      </c>
      <c r="AY448" t="str">
        <f t="shared" si="222"/>
        <v>Commodities</v>
      </c>
      <c r="BA448">
        <f t="shared" si="223"/>
        <v>1.9710775316795248</v>
      </c>
      <c r="BB448" t="str">
        <f t="shared" si="224"/>
        <v>Europa bonds</v>
      </c>
      <c r="BD448">
        <f t="shared" si="225"/>
        <v>-0.40287721528363674</v>
      </c>
      <c r="BE448" t="str">
        <f t="shared" si="226"/>
        <v>Oro</v>
      </c>
      <c r="BF448">
        <f t="shared" si="227"/>
        <v>-0.18212914929819102</v>
      </c>
      <c r="BG448" t="str">
        <f t="shared" si="228"/>
        <v>Latam</v>
      </c>
      <c r="BH448">
        <f t="shared" si="229"/>
        <v>0.27963035847455842</v>
      </c>
      <c r="BI448" t="str">
        <f t="shared" si="230"/>
        <v>UK</v>
      </c>
      <c r="BJ448">
        <f t="shared" si="231"/>
        <v>0.43432561296926742</v>
      </c>
      <c r="BK448" t="str">
        <f t="shared" si="232"/>
        <v>Japon</v>
      </c>
      <c r="BM448">
        <f t="shared" si="233"/>
        <v>0.97452851524744066</v>
      </c>
      <c r="BN448" t="str">
        <f t="shared" si="234"/>
        <v>Latam corp</v>
      </c>
      <c r="BO448">
        <f t="shared" si="235"/>
        <v>1.0125929527971329</v>
      </c>
      <c r="BP448" t="str">
        <f t="shared" si="236"/>
        <v>US IG</v>
      </c>
      <c r="BQ448">
        <f t="shared" si="237"/>
        <v>1.3472888422407836</v>
      </c>
      <c r="BR448" t="str">
        <f t="shared" si="238"/>
        <v>Emerging sov</v>
      </c>
    </row>
    <row r="449" spans="1:70" x14ac:dyDescent="0.2">
      <c r="A449" s="2">
        <v>42880</v>
      </c>
      <c r="B449">
        <v>0.13787907179495321</v>
      </c>
      <c r="C449">
        <v>0.1937118764698543</v>
      </c>
      <c r="D449">
        <v>0.17970801490582061</v>
      </c>
      <c r="E449">
        <v>0.19402919332882801</v>
      </c>
      <c r="F449">
        <v>0.15081183761747899</v>
      </c>
      <c r="G449">
        <v>0.2309469654933323</v>
      </c>
      <c r="H449">
        <v>4.0487571438816337E-2</v>
      </c>
      <c r="I449">
        <v>4.5511655051388593E-2</v>
      </c>
      <c r="J449">
        <v>2.9995377378505821E-2</v>
      </c>
      <c r="K449">
        <v>5.4251882892136498E-2</v>
      </c>
      <c r="L449">
        <v>4.593714154792912E-2</v>
      </c>
      <c r="M449">
        <v>1.424146846475333E-2</v>
      </c>
      <c r="N449">
        <v>0.13361192187604479</v>
      </c>
      <c r="O449">
        <v>0.16907629764581811</v>
      </c>
      <c r="Q449">
        <v>0.17893764377773549</v>
      </c>
      <c r="R449">
        <v>7.456874908903699E-2</v>
      </c>
      <c r="S449">
        <v>5.0251816628865908E-2</v>
      </c>
      <c r="T449">
        <v>8.4271848326475718E-2</v>
      </c>
      <c r="U449">
        <v>8.2612634263725004E-2</v>
      </c>
      <c r="V449">
        <v>-4.2062174358299287E-2</v>
      </c>
      <c r="W449">
        <v>8.1627158130863853E-2</v>
      </c>
      <c r="X449">
        <v>4.608478117517012E-2</v>
      </c>
      <c r="Y449">
        <v>5.9123214405021107E-2</v>
      </c>
      <c r="Z449">
        <v>5.2870006884251808E-2</v>
      </c>
      <c r="AA449">
        <v>6.1890598251960423E-2</v>
      </c>
      <c r="AB449">
        <v>2.4592560579861811E-2</v>
      </c>
      <c r="AC449">
        <v>-9.2904148822708255E-2</v>
      </c>
      <c r="AD449">
        <v>-6.8116987966014508E-2</v>
      </c>
      <c r="AF449">
        <f t="shared" si="205"/>
        <v>1.2977868319554873</v>
      </c>
      <c r="AG449">
        <f t="shared" si="206"/>
        <v>0.3849467076978188</v>
      </c>
      <c r="AH449">
        <f t="shared" si="207"/>
        <v>0.27963035847455842</v>
      </c>
      <c r="AI449">
        <f t="shared" si="208"/>
        <v>0.43432561296926742</v>
      </c>
      <c r="AJ449">
        <f t="shared" si="209"/>
        <v>0.54778613913096608</v>
      </c>
      <c r="AK449">
        <f t="shared" si="210"/>
        <v>-0.18212914929819102</v>
      </c>
      <c r="AL449">
        <f t="shared" si="211"/>
        <v>2.0161040840450628</v>
      </c>
      <c r="AM449">
        <f t="shared" si="212"/>
        <v>1.0125929527971329</v>
      </c>
      <c r="AN449">
        <f t="shared" si="213"/>
        <v>1.9710775316795248</v>
      </c>
      <c r="AO449">
        <f t="shared" si="214"/>
        <v>0.97452851524744066</v>
      </c>
      <c r="AP449">
        <f t="shared" si="215"/>
        <v>1.3472888422407836</v>
      </c>
      <c r="AQ449">
        <f t="shared" si="216"/>
        <v>1.7268275838777956</v>
      </c>
      <c r="AR449">
        <f t="shared" si="217"/>
        <v>-0.69532828746298414</v>
      </c>
      <c r="AS449">
        <f t="shared" si="218"/>
        <v>-0.40287721528363674</v>
      </c>
      <c r="AU449">
        <f t="shared" si="219"/>
        <v>2.0161040840450628</v>
      </c>
      <c r="AV449" t="str">
        <f t="shared" si="220"/>
        <v>US HY</v>
      </c>
      <c r="AX449">
        <f t="shared" si="221"/>
        <v>-0.69532828746298414</v>
      </c>
      <c r="AY449" t="str">
        <f t="shared" si="222"/>
        <v>Commodities</v>
      </c>
      <c r="BA449">
        <f t="shared" si="223"/>
        <v>1.9710775316795248</v>
      </c>
      <c r="BB449" t="str">
        <f t="shared" si="224"/>
        <v>Europa bonds</v>
      </c>
      <c r="BD449">
        <f t="shared" si="225"/>
        <v>-0.40287721528363674</v>
      </c>
      <c r="BE449" t="str">
        <f t="shared" si="226"/>
        <v>Oro</v>
      </c>
      <c r="BF449">
        <f t="shared" si="227"/>
        <v>-0.18212914929819102</v>
      </c>
      <c r="BG449" t="str">
        <f t="shared" si="228"/>
        <v>Latam</v>
      </c>
      <c r="BH449">
        <f t="shared" si="229"/>
        <v>0.27963035847455842</v>
      </c>
      <c r="BI449" t="str">
        <f t="shared" si="230"/>
        <v>UK</v>
      </c>
      <c r="BJ449">
        <f t="shared" si="231"/>
        <v>0.43432561296926742</v>
      </c>
      <c r="BK449" t="str">
        <f t="shared" si="232"/>
        <v>Japon</v>
      </c>
      <c r="BM449">
        <f t="shared" si="233"/>
        <v>0.97452851524744066</v>
      </c>
      <c r="BN449" t="str">
        <f t="shared" si="234"/>
        <v>Latam corp</v>
      </c>
      <c r="BO449">
        <f t="shared" si="235"/>
        <v>1.0125929527971329</v>
      </c>
      <c r="BP449" t="str">
        <f t="shared" si="236"/>
        <v>US IG</v>
      </c>
      <c r="BQ449">
        <f t="shared" si="237"/>
        <v>1.3472888422407836</v>
      </c>
      <c r="BR449" t="str">
        <f t="shared" si="238"/>
        <v>Emerging sov</v>
      </c>
    </row>
    <row r="450" spans="1:70" x14ac:dyDescent="0.2">
      <c r="A450" s="2">
        <v>42885</v>
      </c>
      <c r="B450">
        <v>0.13787907179495321</v>
      </c>
      <c r="C450">
        <v>0.1937118764698543</v>
      </c>
      <c r="D450">
        <v>0.17970801490582061</v>
      </c>
      <c r="E450">
        <v>0.19402919332882801</v>
      </c>
      <c r="F450">
        <v>0.15081183761747899</v>
      </c>
      <c r="G450">
        <v>0.2309469654933323</v>
      </c>
      <c r="H450">
        <v>4.0487571438816337E-2</v>
      </c>
      <c r="I450">
        <v>4.5511655051388593E-2</v>
      </c>
      <c r="J450">
        <v>2.9995377378505821E-2</v>
      </c>
      <c r="K450">
        <v>5.4251882892136498E-2</v>
      </c>
      <c r="L450">
        <v>4.593714154792912E-2</v>
      </c>
      <c r="M450">
        <v>1.424146846475333E-2</v>
      </c>
      <c r="N450">
        <v>0.13361192187604479</v>
      </c>
      <c r="O450">
        <v>0.16907629764581811</v>
      </c>
      <c r="Q450">
        <v>0.17893764377773549</v>
      </c>
      <c r="R450">
        <v>7.456874908903699E-2</v>
      </c>
      <c r="S450">
        <v>5.0251816628865908E-2</v>
      </c>
      <c r="T450">
        <v>8.4271848326475718E-2</v>
      </c>
      <c r="U450">
        <v>8.2612634263725004E-2</v>
      </c>
      <c r="V450">
        <v>-4.2062174358299287E-2</v>
      </c>
      <c r="W450">
        <v>8.1627158130863853E-2</v>
      </c>
      <c r="X450">
        <v>4.608478117517012E-2</v>
      </c>
      <c r="Y450">
        <v>5.9123214405021107E-2</v>
      </c>
      <c r="Z450">
        <v>5.2870006884251808E-2</v>
      </c>
      <c r="AA450">
        <v>6.1890598251960423E-2</v>
      </c>
      <c r="AB450">
        <v>2.4592560579861811E-2</v>
      </c>
      <c r="AC450">
        <v>-9.2904148822708255E-2</v>
      </c>
      <c r="AD450">
        <v>-6.8116987966014508E-2</v>
      </c>
      <c r="AF450">
        <f t="shared" si="205"/>
        <v>1.2977868319554873</v>
      </c>
      <c r="AG450">
        <f t="shared" si="206"/>
        <v>0.3849467076978188</v>
      </c>
      <c r="AH450">
        <f t="shared" si="207"/>
        <v>0.27963035847455842</v>
      </c>
      <c r="AI450">
        <f t="shared" si="208"/>
        <v>0.43432561296926742</v>
      </c>
      <c r="AJ450">
        <f t="shared" si="209"/>
        <v>0.54778613913096608</v>
      </c>
      <c r="AK450">
        <f t="shared" si="210"/>
        <v>-0.18212914929819102</v>
      </c>
      <c r="AL450">
        <f t="shared" si="211"/>
        <v>2.0161040840450628</v>
      </c>
      <c r="AM450">
        <f t="shared" si="212"/>
        <v>1.0125929527971329</v>
      </c>
      <c r="AN450">
        <f t="shared" si="213"/>
        <v>1.9710775316795248</v>
      </c>
      <c r="AO450">
        <f t="shared" si="214"/>
        <v>0.97452851524744066</v>
      </c>
      <c r="AP450">
        <f t="shared" si="215"/>
        <v>1.3472888422407836</v>
      </c>
      <c r="AQ450">
        <f t="shared" si="216"/>
        <v>1.7268275838777956</v>
      </c>
      <c r="AR450">
        <f t="shared" si="217"/>
        <v>-0.69532828746298414</v>
      </c>
      <c r="AS450">
        <f t="shared" si="218"/>
        <v>-0.40287721528363674</v>
      </c>
      <c r="AU450">
        <f t="shared" si="219"/>
        <v>2.0161040840450628</v>
      </c>
      <c r="AV450" t="str">
        <f t="shared" si="220"/>
        <v>US HY</v>
      </c>
      <c r="AX450">
        <f t="shared" si="221"/>
        <v>-0.69532828746298414</v>
      </c>
      <c r="AY450" t="str">
        <f t="shared" si="222"/>
        <v>Commodities</v>
      </c>
      <c r="BA450">
        <f t="shared" si="223"/>
        <v>1.9710775316795248</v>
      </c>
      <c r="BB450" t="str">
        <f t="shared" si="224"/>
        <v>Europa bonds</v>
      </c>
      <c r="BD450">
        <f t="shared" si="225"/>
        <v>-0.40287721528363674</v>
      </c>
      <c r="BE450" t="str">
        <f t="shared" si="226"/>
        <v>Oro</v>
      </c>
      <c r="BF450">
        <f t="shared" si="227"/>
        <v>-0.18212914929819102</v>
      </c>
      <c r="BG450" t="str">
        <f t="shared" si="228"/>
        <v>Latam</v>
      </c>
      <c r="BH450">
        <f t="shared" si="229"/>
        <v>0.27963035847455842</v>
      </c>
      <c r="BI450" t="str">
        <f t="shared" si="230"/>
        <v>UK</v>
      </c>
      <c r="BJ450">
        <f t="shared" si="231"/>
        <v>0.43432561296926742</v>
      </c>
      <c r="BK450" t="str">
        <f t="shared" si="232"/>
        <v>Japon</v>
      </c>
      <c r="BM450">
        <f t="shared" si="233"/>
        <v>0.97452851524744066</v>
      </c>
      <c r="BN450" t="str">
        <f t="shared" si="234"/>
        <v>Latam corp</v>
      </c>
      <c r="BO450">
        <f t="shared" si="235"/>
        <v>1.0125929527971329</v>
      </c>
      <c r="BP450" t="str">
        <f t="shared" si="236"/>
        <v>US IG</v>
      </c>
      <c r="BQ450">
        <f t="shared" si="237"/>
        <v>1.3472888422407836</v>
      </c>
      <c r="BR450" t="str">
        <f t="shared" si="238"/>
        <v>Emerging sov</v>
      </c>
    </row>
    <row r="451" spans="1:70" x14ac:dyDescent="0.2">
      <c r="A451" s="2">
        <v>42886</v>
      </c>
      <c r="B451">
        <v>0.1304167304974122</v>
      </c>
      <c r="C451">
        <v>0.18161234514109759</v>
      </c>
      <c r="D451">
        <v>0.17231160853409969</v>
      </c>
      <c r="E451">
        <v>0.18995120177892499</v>
      </c>
      <c r="F451">
        <v>0.13976177740561421</v>
      </c>
      <c r="G451">
        <v>0.23000311739255089</v>
      </c>
      <c r="H451">
        <v>3.7671051423965117E-2</v>
      </c>
      <c r="I451">
        <v>4.4529745318073077E-2</v>
      </c>
      <c r="J451">
        <v>2.9458440100058849E-2</v>
      </c>
      <c r="K451">
        <v>5.3705271647895431E-2</v>
      </c>
      <c r="L451">
        <v>4.5411572548183801E-2</v>
      </c>
      <c r="M451">
        <v>1.404978487341949E-2</v>
      </c>
      <c r="N451">
        <v>0.13028592477708209</v>
      </c>
      <c r="O451">
        <v>0.16664026332345599</v>
      </c>
      <c r="Q451">
        <v>0.17515404103966681</v>
      </c>
      <c r="R451">
        <v>8.8660219255211725E-2</v>
      </c>
      <c r="S451">
        <v>5.0736263407075162E-2</v>
      </c>
      <c r="T451">
        <v>9.3767999127720714E-2</v>
      </c>
      <c r="U451">
        <v>7.0641350745440645E-2</v>
      </c>
      <c r="V451">
        <v>-6.1512591949768769E-2</v>
      </c>
      <c r="W451">
        <v>7.9498416168945818E-2</v>
      </c>
      <c r="X451">
        <v>4.9140206649193718E-2</v>
      </c>
      <c r="Y451">
        <v>6.4478661226412326E-2</v>
      </c>
      <c r="Z451">
        <v>4.8338859913632737E-2</v>
      </c>
      <c r="AA451">
        <v>5.9795738303854977E-2</v>
      </c>
      <c r="AB451">
        <v>2.5252816731332391E-2</v>
      </c>
      <c r="AC451">
        <v>-9.6440348195799497E-2</v>
      </c>
      <c r="AD451">
        <v>-6.4714463973825409E-2</v>
      </c>
      <c r="AF451">
        <f t="shared" ref="AF451:AF514" si="239">Q451/B451</f>
        <v>1.3430335231655137</v>
      </c>
      <c r="AG451">
        <f t="shared" ref="AG451:AG514" si="240">R451/C451</f>
        <v>0.48818387971550148</v>
      </c>
      <c r="AH451">
        <f t="shared" ref="AH451:AH514" si="241">S451/D451</f>
        <v>0.29444483653017889</v>
      </c>
      <c r="AI451">
        <f t="shared" ref="AI451:AI514" si="242">T451/E451</f>
        <v>0.49364256845741228</v>
      </c>
      <c r="AJ451">
        <f t="shared" ref="AJ451:AJ514" si="243">U451/F451</f>
        <v>0.50544113030579552</v>
      </c>
      <c r="AK451">
        <f t="shared" ref="AK451:AK514" si="244">V451/G451</f>
        <v>-0.26744242707277749</v>
      </c>
      <c r="AL451">
        <f t="shared" ref="AL451:AL514" si="245">W451/H451</f>
        <v>2.1103317577797012</v>
      </c>
      <c r="AM451">
        <f t="shared" ref="AM451:AM514" si="246">X451/I451</f>
        <v>1.1035366651704028</v>
      </c>
      <c r="AN451">
        <f t="shared" ref="AN451:AN514" si="247">Y451/J451</f>
        <v>2.1888009347203528</v>
      </c>
      <c r="AO451">
        <f t="shared" ref="AO451:AO514" si="248">Z451/K451</f>
        <v>0.90007662991733528</v>
      </c>
      <c r="AP451">
        <f t="shared" ref="AP451:AP514" si="249">AA451/L451</f>
        <v>1.3167511043668199</v>
      </c>
      <c r="AQ451">
        <f t="shared" ref="AQ451:AQ514" si="250">AB451/M451</f>
        <v>1.797381024609686</v>
      </c>
      <c r="AR451">
        <f t="shared" ref="AR451:AR514" si="251">AC451/N451</f>
        <v>-0.74022077489036486</v>
      </c>
      <c r="AS451">
        <f t="shared" ref="AS451:AS514" si="252">AD451/O451</f>
        <v>-0.38834830600460479</v>
      </c>
      <c r="AU451">
        <f t="shared" ref="AU451:AU514" si="253">MAX(AF451:AS451)</f>
        <v>2.1888009347203528</v>
      </c>
      <c r="AV451" t="str">
        <f t="shared" ref="AV451:AV514" si="254">INDEX($AF$1:$AS$1,1,MATCH(AU451,AF451:AS451,0))</f>
        <v>Europa bonds</v>
      </c>
      <c r="AX451">
        <f t="shared" ref="AX451:AX514" si="255">MIN(AF451:AS451)</f>
        <v>-0.74022077489036486</v>
      </c>
      <c r="AY451" t="str">
        <f t="shared" ref="AY451:AY514" si="256">INDEX($AF$1:$AS$1,1,MATCH(AX451,AF451:AS451,0))</f>
        <v>Commodities</v>
      </c>
      <c r="BA451">
        <f t="shared" ref="BA451:BA514" si="257">LARGE(AF451:AS451,2)</f>
        <v>2.1103317577797012</v>
      </c>
      <c r="BB451" t="str">
        <f t="shared" ref="BB451:BB514" si="258">INDEX($AF$1:$AS$1,1,MATCH(BA451,AF451:AS451,0))</f>
        <v>US HY</v>
      </c>
      <c r="BD451">
        <f t="shared" ref="BD451:BD514" si="259">SMALL(AF451:AS451,2)</f>
        <v>-0.38834830600460479</v>
      </c>
      <c r="BE451" t="str">
        <f t="shared" ref="BE451:BE514" si="260">INDEX($AF$1:$AS$1,1,MATCH(BD451,AF451:AS451,0))</f>
        <v>Oro</v>
      </c>
      <c r="BF451">
        <f t="shared" ref="BF451:BF514" si="261">SMALL(AF451:AS451,3)</f>
        <v>-0.26744242707277749</v>
      </c>
      <c r="BG451" t="str">
        <f t="shared" ref="BG451:BG514" si="262">INDEX($AF$1:$AS$1,1,MATCH(BF451,AF451:AS451,0))</f>
        <v>Latam</v>
      </c>
      <c r="BH451">
        <f t="shared" ref="BH451:BH514" si="263">SMALL(AF451:AS451,4)</f>
        <v>0.29444483653017889</v>
      </c>
      <c r="BI451" t="str">
        <f t="shared" ref="BI451:BI514" si="264">INDEX($AF$1:$AS$1,1,MATCH(BH451,AF451:AS451,0))</f>
        <v>UK</v>
      </c>
      <c r="BJ451">
        <f t="shared" ref="BJ451:BJ514" si="265">SMALL(AH451:AU451,5)</f>
        <v>0.49364256845741228</v>
      </c>
      <c r="BK451" t="str">
        <f t="shared" ref="BK451:BK514" si="266">INDEX($AF$1:$AS$1,1,MATCH(BJ451,AF451:AS451,0))</f>
        <v>Japon</v>
      </c>
      <c r="BM451">
        <f t="shared" ref="BM451:BM514" si="267">SMALL($AL451:$AQ451,1)</f>
        <v>0.90007662991733528</v>
      </c>
      <c r="BN451" t="str">
        <f t="shared" ref="BN451:BN514" si="268">INDEX($AL$1:$AQ$1,1,MATCH(BM451,$AL451:$AQ451,0))</f>
        <v>Latam corp</v>
      </c>
      <c r="BO451">
        <f t="shared" ref="BO451:BO514" si="269">SMALL($AL451:$AQ451,2)</f>
        <v>1.1035366651704028</v>
      </c>
      <c r="BP451" t="str">
        <f t="shared" ref="BP451:BP514" si="270">INDEX($AL$1:$AQ$1,1,MATCH(BO451,$AL451:$AQ451,0))</f>
        <v>US IG</v>
      </c>
      <c r="BQ451">
        <f t="shared" ref="BQ451:BQ514" si="271">SMALL($AL451:$AQ451,3)</f>
        <v>1.3167511043668199</v>
      </c>
      <c r="BR451" t="str">
        <f t="shared" ref="BR451:BR514" si="272">INDEX($AL$1:$AQ$1,1,MATCH(BQ451,$AL451:$AQ451,0))</f>
        <v>Emerging sov</v>
      </c>
    </row>
    <row r="452" spans="1:70" x14ac:dyDescent="0.2">
      <c r="A452" s="2">
        <v>42887</v>
      </c>
      <c r="B452">
        <v>0.1304167304974122</v>
      </c>
      <c r="C452">
        <v>0.18161234514109759</v>
      </c>
      <c r="D452">
        <v>0.17231160853409969</v>
      </c>
      <c r="E452">
        <v>0.18995120177892499</v>
      </c>
      <c r="F452">
        <v>0.13976177740561421</v>
      </c>
      <c r="G452">
        <v>0.23000311739255089</v>
      </c>
      <c r="H452">
        <v>3.7671051423965117E-2</v>
      </c>
      <c r="I452">
        <v>4.4529745318073077E-2</v>
      </c>
      <c r="J452">
        <v>2.9458440100058849E-2</v>
      </c>
      <c r="K452">
        <v>5.3705271647895431E-2</v>
      </c>
      <c r="L452">
        <v>4.5411572548183801E-2</v>
      </c>
      <c r="M452">
        <v>1.404978487341949E-2</v>
      </c>
      <c r="N452">
        <v>0.13028592477708209</v>
      </c>
      <c r="O452">
        <v>0.16664026332345599</v>
      </c>
      <c r="Q452">
        <v>0.17515404103966681</v>
      </c>
      <c r="R452">
        <v>8.8660219255211725E-2</v>
      </c>
      <c r="S452">
        <v>5.0736263407075162E-2</v>
      </c>
      <c r="T452">
        <v>9.3767999127720714E-2</v>
      </c>
      <c r="U452">
        <v>7.0641350745440645E-2</v>
      </c>
      <c r="V452">
        <v>-6.1512591949768769E-2</v>
      </c>
      <c r="W452">
        <v>7.9498416168945818E-2</v>
      </c>
      <c r="X452">
        <v>4.9140206649193718E-2</v>
      </c>
      <c r="Y452">
        <v>6.4478661226412326E-2</v>
      </c>
      <c r="Z452">
        <v>4.8338859913632737E-2</v>
      </c>
      <c r="AA452">
        <v>5.9795738303854977E-2</v>
      </c>
      <c r="AB452">
        <v>2.5252816731332391E-2</v>
      </c>
      <c r="AC452">
        <v>-9.6440348195799497E-2</v>
      </c>
      <c r="AD452">
        <v>-6.4714463973825409E-2</v>
      </c>
      <c r="AF452">
        <f t="shared" si="239"/>
        <v>1.3430335231655137</v>
      </c>
      <c r="AG452">
        <f t="shared" si="240"/>
        <v>0.48818387971550148</v>
      </c>
      <c r="AH452">
        <f t="shared" si="241"/>
        <v>0.29444483653017889</v>
      </c>
      <c r="AI452">
        <f t="shared" si="242"/>
        <v>0.49364256845741228</v>
      </c>
      <c r="AJ452">
        <f t="shared" si="243"/>
        <v>0.50544113030579552</v>
      </c>
      <c r="AK452">
        <f t="shared" si="244"/>
        <v>-0.26744242707277749</v>
      </c>
      <c r="AL452">
        <f t="shared" si="245"/>
        <v>2.1103317577797012</v>
      </c>
      <c r="AM452">
        <f t="shared" si="246"/>
        <v>1.1035366651704028</v>
      </c>
      <c r="AN452">
        <f t="shared" si="247"/>
        <v>2.1888009347203528</v>
      </c>
      <c r="AO452">
        <f t="shared" si="248"/>
        <v>0.90007662991733528</v>
      </c>
      <c r="AP452">
        <f t="shared" si="249"/>
        <v>1.3167511043668199</v>
      </c>
      <c r="AQ452">
        <f t="shared" si="250"/>
        <v>1.797381024609686</v>
      </c>
      <c r="AR452">
        <f t="shared" si="251"/>
        <v>-0.74022077489036486</v>
      </c>
      <c r="AS452">
        <f t="shared" si="252"/>
        <v>-0.38834830600460479</v>
      </c>
      <c r="AU452">
        <f t="shared" si="253"/>
        <v>2.1888009347203528</v>
      </c>
      <c r="AV452" t="str">
        <f t="shared" si="254"/>
        <v>Europa bonds</v>
      </c>
      <c r="AX452">
        <f t="shared" si="255"/>
        <v>-0.74022077489036486</v>
      </c>
      <c r="AY452" t="str">
        <f t="shared" si="256"/>
        <v>Commodities</v>
      </c>
      <c r="BA452">
        <f t="shared" si="257"/>
        <v>2.1103317577797012</v>
      </c>
      <c r="BB452" t="str">
        <f t="shared" si="258"/>
        <v>US HY</v>
      </c>
      <c r="BD452">
        <f t="shared" si="259"/>
        <v>-0.38834830600460479</v>
      </c>
      <c r="BE452" t="str">
        <f t="shared" si="260"/>
        <v>Oro</v>
      </c>
      <c r="BF452">
        <f t="shared" si="261"/>
        <v>-0.26744242707277749</v>
      </c>
      <c r="BG452" t="str">
        <f t="shared" si="262"/>
        <v>Latam</v>
      </c>
      <c r="BH452">
        <f t="shared" si="263"/>
        <v>0.29444483653017889</v>
      </c>
      <c r="BI452" t="str">
        <f t="shared" si="264"/>
        <v>UK</v>
      </c>
      <c r="BJ452">
        <f t="shared" si="265"/>
        <v>0.49364256845741228</v>
      </c>
      <c r="BK452" t="str">
        <f t="shared" si="266"/>
        <v>Japon</v>
      </c>
      <c r="BM452">
        <f t="shared" si="267"/>
        <v>0.90007662991733528</v>
      </c>
      <c r="BN452" t="str">
        <f t="shared" si="268"/>
        <v>Latam corp</v>
      </c>
      <c r="BO452">
        <f t="shared" si="269"/>
        <v>1.1035366651704028</v>
      </c>
      <c r="BP452" t="str">
        <f t="shared" si="270"/>
        <v>US IG</v>
      </c>
      <c r="BQ452">
        <f t="shared" si="271"/>
        <v>1.3167511043668199</v>
      </c>
      <c r="BR452" t="str">
        <f t="shared" si="272"/>
        <v>Emerging sov</v>
      </c>
    </row>
    <row r="453" spans="1:70" x14ac:dyDescent="0.2">
      <c r="A453" s="2">
        <v>42888</v>
      </c>
      <c r="B453">
        <v>0.1304167304974122</v>
      </c>
      <c r="C453">
        <v>0.18161234514109759</v>
      </c>
      <c r="D453">
        <v>0.17231160853409969</v>
      </c>
      <c r="E453">
        <v>0.18995120177892499</v>
      </c>
      <c r="F453">
        <v>0.13976177740561421</v>
      </c>
      <c r="G453">
        <v>0.23000311739255089</v>
      </c>
      <c r="H453">
        <v>3.7671051423965117E-2</v>
      </c>
      <c r="I453">
        <v>4.4529745318073077E-2</v>
      </c>
      <c r="J453">
        <v>2.9458440100058849E-2</v>
      </c>
      <c r="K453">
        <v>5.3705271647895431E-2</v>
      </c>
      <c r="L453">
        <v>4.5411572548183801E-2</v>
      </c>
      <c r="M453">
        <v>1.404978487341949E-2</v>
      </c>
      <c r="N453">
        <v>0.13028592477708209</v>
      </c>
      <c r="O453">
        <v>0.16664026332345599</v>
      </c>
      <c r="Q453">
        <v>0.17515404103966681</v>
      </c>
      <c r="R453">
        <v>8.8660219255211725E-2</v>
      </c>
      <c r="S453">
        <v>5.0736263407075162E-2</v>
      </c>
      <c r="T453">
        <v>9.3767999127720714E-2</v>
      </c>
      <c r="U453">
        <v>7.0641350745440645E-2</v>
      </c>
      <c r="V453">
        <v>-6.1512591949768769E-2</v>
      </c>
      <c r="W453">
        <v>7.9498416168945818E-2</v>
      </c>
      <c r="X453">
        <v>4.9140206649193718E-2</v>
      </c>
      <c r="Y453">
        <v>6.4478661226412326E-2</v>
      </c>
      <c r="Z453">
        <v>4.8338859913632737E-2</v>
      </c>
      <c r="AA453">
        <v>5.9795738303854977E-2</v>
      </c>
      <c r="AB453">
        <v>2.5252816731332391E-2</v>
      </c>
      <c r="AC453">
        <v>-9.6440348195799497E-2</v>
      </c>
      <c r="AD453">
        <v>-6.4714463973825409E-2</v>
      </c>
      <c r="AF453">
        <f t="shared" si="239"/>
        <v>1.3430335231655137</v>
      </c>
      <c r="AG453">
        <f t="shared" si="240"/>
        <v>0.48818387971550148</v>
      </c>
      <c r="AH453">
        <f t="shared" si="241"/>
        <v>0.29444483653017889</v>
      </c>
      <c r="AI453">
        <f t="shared" si="242"/>
        <v>0.49364256845741228</v>
      </c>
      <c r="AJ453">
        <f t="shared" si="243"/>
        <v>0.50544113030579552</v>
      </c>
      <c r="AK453">
        <f t="shared" si="244"/>
        <v>-0.26744242707277749</v>
      </c>
      <c r="AL453">
        <f t="shared" si="245"/>
        <v>2.1103317577797012</v>
      </c>
      <c r="AM453">
        <f t="shared" si="246"/>
        <v>1.1035366651704028</v>
      </c>
      <c r="AN453">
        <f t="shared" si="247"/>
        <v>2.1888009347203528</v>
      </c>
      <c r="AO453">
        <f t="shared" si="248"/>
        <v>0.90007662991733528</v>
      </c>
      <c r="AP453">
        <f t="shared" si="249"/>
        <v>1.3167511043668199</v>
      </c>
      <c r="AQ453">
        <f t="shared" si="250"/>
        <v>1.797381024609686</v>
      </c>
      <c r="AR453">
        <f t="shared" si="251"/>
        <v>-0.74022077489036486</v>
      </c>
      <c r="AS453">
        <f t="shared" si="252"/>
        <v>-0.38834830600460479</v>
      </c>
      <c r="AU453">
        <f t="shared" si="253"/>
        <v>2.1888009347203528</v>
      </c>
      <c r="AV453" t="str">
        <f t="shared" si="254"/>
        <v>Europa bonds</v>
      </c>
      <c r="AX453">
        <f t="shared" si="255"/>
        <v>-0.74022077489036486</v>
      </c>
      <c r="AY453" t="str">
        <f t="shared" si="256"/>
        <v>Commodities</v>
      </c>
      <c r="BA453">
        <f t="shared" si="257"/>
        <v>2.1103317577797012</v>
      </c>
      <c r="BB453" t="str">
        <f t="shared" si="258"/>
        <v>US HY</v>
      </c>
      <c r="BD453">
        <f t="shared" si="259"/>
        <v>-0.38834830600460479</v>
      </c>
      <c r="BE453" t="str">
        <f t="shared" si="260"/>
        <v>Oro</v>
      </c>
      <c r="BF453">
        <f t="shared" si="261"/>
        <v>-0.26744242707277749</v>
      </c>
      <c r="BG453" t="str">
        <f t="shared" si="262"/>
        <v>Latam</v>
      </c>
      <c r="BH453">
        <f t="shared" si="263"/>
        <v>0.29444483653017889</v>
      </c>
      <c r="BI453" t="str">
        <f t="shared" si="264"/>
        <v>UK</v>
      </c>
      <c r="BJ453">
        <f t="shared" si="265"/>
        <v>0.49364256845741228</v>
      </c>
      <c r="BK453" t="str">
        <f t="shared" si="266"/>
        <v>Japon</v>
      </c>
      <c r="BM453">
        <f t="shared" si="267"/>
        <v>0.90007662991733528</v>
      </c>
      <c r="BN453" t="str">
        <f t="shared" si="268"/>
        <v>Latam corp</v>
      </c>
      <c r="BO453">
        <f t="shared" si="269"/>
        <v>1.1035366651704028</v>
      </c>
      <c r="BP453" t="str">
        <f t="shared" si="270"/>
        <v>US IG</v>
      </c>
      <c r="BQ453">
        <f t="shared" si="271"/>
        <v>1.3167511043668199</v>
      </c>
      <c r="BR453" t="str">
        <f t="shared" si="272"/>
        <v>Emerging sov</v>
      </c>
    </row>
    <row r="454" spans="1:70" x14ac:dyDescent="0.2">
      <c r="A454" s="2">
        <v>42891</v>
      </c>
      <c r="B454">
        <v>0.1304167304974122</v>
      </c>
      <c r="C454">
        <v>0.18161234514109759</v>
      </c>
      <c r="D454">
        <v>0.17231160853409969</v>
      </c>
      <c r="E454">
        <v>0.18995120177892499</v>
      </c>
      <c r="F454">
        <v>0.13976177740561421</v>
      </c>
      <c r="G454">
        <v>0.23000311739255089</v>
      </c>
      <c r="H454">
        <v>3.7671051423965117E-2</v>
      </c>
      <c r="I454">
        <v>4.4529745318073077E-2</v>
      </c>
      <c r="J454">
        <v>2.9458440100058849E-2</v>
      </c>
      <c r="K454">
        <v>5.3705271647895431E-2</v>
      </c>
      <c r="L454">
        <v>4.5411572548183801E-2</v>
      </c>
      <c r="M454">
        <v>1.404978487341949E-2</v>
      </c>
      <c r="N454">
        <v>0.13028592477708209</v>
      </c>
      <c r="O454">
        <v>0.16664026332345599</v>
      </c>
      <c r="Q454">
        <v>0.17515404103966681</v>
      </c>
      <c r="R454">
        <v>8.8660219255211725E-2</v>
      </c>
      <c r="S454">
        <v>5.0736263407075162E-2</v>
      </c>
      <c r="T454">
        <v>9.3767999127720714E-2</v>
      </c>
      <c r="U454">
        <v>7.0641350745440645E-2</v>
      </c>
      <c r="V454">
        <v>-6.1512591949768769E-2</v>
      </c>
      <c r="W454">
        <v>7.9498416168945818E-2</v>
      </c>
      <c r="X454">
        <v>4.9140206649193718E-2</v>
      </c>
      <c r="Y454">
        <v>6.4478661226412326E-2</v>
      </c>
      <c r="Z454">
        <v>4.8338859913632737E-2</v>
      </c>
      <c r="AA454">
        <v>5.9795738303854977E-2</v>
      </c>
      <c r="AB454">
        <v>2.5252816731332391E-2</v>
      </c>
      <c r="AC454">
        <v>-9.6440348195799497E-2</v>
      </c>
      <c r="AD454">
        <v>-6.4714463973825409E-2</v>
      </c>
      <c r="AF454">
        <f t="shared" si="239"/>
        <v>1.3430335231655137</v>
      </c>
      <c r="AG454">
        <f t="shared" si="240"/>
        <v>0.48818387971550148</v>
      </c>
      <c r="AH454">
        <f t="shared" si="241"/>
        <v>0.29444483653017889</v>
      </c>
      <c r="AI454">
        <f t="shared" si="242"/>
        <v>0.49364256845741228</v>
      </c>
      <c r="AJ454">
        <f t="shared" si="243"/>
        <v>0.50544113030579552</v>
      </c>
      <c r="AK454">
        <f t="shared" si="244"/>
        <v>-0.26744242707277749</v>
      </c>
      <c r="AL454">
        <f t="shared" si="245"/>
        <v>2.1103317577797012</v>
      </c>
      <c r="AM454">
        <f t="shared" si="246"/>
        <v>1.1035366651704028</v>
      </c>
      <c r="AN454">
        <f t="shared" si="247"/>
        <v>2.1888009347203528</v>
      </c>
      <c r="AO454">
        <f t="shared" si="248"/>
        <v>0.90007662991733528</v>
      </c>
      <c r="AP454">
        <f t="shared" si="249"/>
        <v>1.3167511043668199</v>
      </c>
      <c r="AQ454">
        <f t="shared" si="250"/>
        <v>1.797381024609686</v>
      </c>
      <c r="AR454">
        <f t="shared" si="251"/>
        <v>-0.74022077489036486</v>
      </c>
      <c r="AS454">
        <f t="shared" si="252"/>
        <v>-0.38834830600460479</v>
      </c>
      <c r="AU454">
        <f t="shared" si="253"/>
        <v>2.1888009347203528</v>
      </c>
      <c r="AV454" t="str">
        <f t="shared" si="254"/>
        <v>Europa bonds</v>
      </c>
      <c r="AX454">
        <f t="shared" si="255"/>
        <v>-0.74022077489036486</v>
      </c>
      <c r="AY454" t="str">
        <f t="shared" si="256"/>
        <v>Commodities</v>
      </c>
      <c r="BA454">
        <f t="shared" si="257"/>
        <v>2.1103317577797012</v>
      </c>
      <c r="BB454" t="str">
        <f t="shared" si="258"/>
        <v>US HY</v>
      </c>
      <c r="BD454">
        <f t="shared" si="259"/>
        <v>-0.38834830600460479</v>
      </c>
      <c r="BE454" t="str">
        <f t="shared" si="260"/>
        <v>Oro</v>
      </c>
      <c r="BF454">
        <f t="shared" si="261"/>
        <v>-0.26744242707277749</v>
      </c>
      <c r="BG454" t="str">
        <f t="shared" si="262"/>
        <v>Latam</v>
      </c>
      <c r="BH454">
        <f t="shared" si="263"/>
        <v>0.29444483653017889</v>
      </c>
      <c r="BI454" t="str">
        <f t="shared" si="264"/>
        <v>UK</v>
      </c>
      <c r="BJ454">
        <f t="shared" si="265"/>
        <v>0.49364256845741228</v>
      </c>
      <c r="BK454" t="str">
        <f t="shared" si="266"/>
        <v>Japon</v>
      </c>
      <c r="BM454">
        <f t="shared" si="267"/>
        <v>0.90007662991733528</v>
      </c>
      <c r="BN454" t="str">
        <f t="shared" si="268"/>
        <v>Latam corp</v>
      </c>
      <c r="BO454">
        <f t="shared" si="269"/>
        <v>1.1035366651704028</v>
      </c>
      <c r="BP454" t="str">
        <f t="shared" si="270"/>
        <v>US IG</v>
      </c>
      <c r="BQ454">
        <f t="shared" si="271"/>
        <v>1.3167511043668199</v>
      </c>
      <c r="BR454" t="str">
        <f t="shared" si="272"/>
        <v>Emerging sov</v>
      </c>
    </row>
    <row r="455" spans="1:70" x14ac:dyDescent="0.2">
      <c r="A455" s="2">
        <v>42892</v>
      </c>
      <c r="B455">
        <v>0.1304167304974122</v>
      </c>
      <c r="C455">
        <v>0.18161234514109759</v>
      </c>
      <c r="D455">
        <v>0.17231160853409969</v>
      </c>
      <c r="E455">
        <v>0.18995120177892499</v>
      </c>
      <c r="F455">
        <v>0.13976177740561421</v>
      </c>
      <c r="G455">
        <v>0.23000311739255089</v>
      </c>
      <c r="H455">
        <v>3.7671051423965117E-2</v>
      </c>
      <c r="I455">
        <v>4.4529745318073077E-2</v>
      </c>
      <c r="J455">
        <v>2.9458440100058849E-2</v>
      </c>
      <c r="K455">
        <v>5.3705271647895431E-2</v>
      </c>
      <c r="L455">
        <v>4.5411572548183801E-2</v>
      </c>
      <c r="M455">
        <v>1.404978487341949E-2</v>
      </c>
      <c r="N455">
        <v>0.13028592477708209</v>
      </c>
      <c r="O455">
        <v>0.16664026332345599</v>
      </c>
      <c r="Q455">
        <v>0.17515404103966681</v>
      </c>
      <c r="R455">
        <v>8.8660219255211725E-2</v>
      </c>
      <c r="S455">
        <v>5.0736263407075162E-2</v>
      </c>
      <c r="T455">
        <v>9.3767999127720714E-2</v>
      </c>
      <c r="U455">
        <v>7.0641350745440645E-2</v>
      </c>
      <c r="V455">
        <v>-6.1512591949768769E-2</v>
      </c>
      <c r="W455">
        <v>7.9498416168945818E-2</v>
      </c>
      <c r="X455">
        <v>4.9140206649193718E-2</v>
      </c>
      <c r="Y455">
        <v>6.4478661226412326E-2</v>
      </c>
      <c r="Z455">
        <v>4.8338859913632737E-2</v>
      </c>
      <c r="AA455">
        <v>5.9795738303854977E-2</v>
      </c>
      <c r="AB455">
        <v>2.5252816731332391E-2</v>
      </c>
      <c r="AC455">
        <v>-9.6440348195799497E-2</v>
      </c>
      <c r="AD455">
        <v>-6.4714463973825409E-2</v>
      </c>
      <c r="AF455">
        <f t="shared" si="239"/>
        <v>1.3430335231655137</v>
      </c>
      <c r="AG455">
        <f t="shared" si="240"/>
        <v>0.48818387971550148</v>
      </c>
      <c r="AH455">
        <f t="shared" si="241"/>
        <v>0.29444483653017889</v>
      </c>
      <c r="AI455">
        <f t="shared" si="242"/>
        <v>0.49364256845741228</v>
      </c>
      <c r="AJ455">
        <f t="shared" si="243"/>
        <v>0.50544113030579552</v>
      </c>
      <c r="AK455">
        <f t="shared" si="244"/>
        <v>-0.26744242707277749</v>
      </c>
      <c r="AL455">
        <f t="shared" si="245"/>
        <v>2.1103317577797012</v>
      </c>
      <c r="AM455">
        <f t="shared" si="246"/>
        <v>1.1035366651704028</v>
      </c>
      <c r="AN455">
        <f t="shared" si="247"/>
        <v>2.1888009347203528</v>
      </c>
      <c r="AO455">
        <f t="shared" si="248"/>
        <v>0.90007662991733528</v>
      </c>
      <c r="AP455">
        <f t="shared" si="249"/>
        <v>1.3167511043668199</v>
      </c>
      <c r="AQ455">
        <f t="shared" si="250"/>
        <v>1.797381024609686</v>
      </c>
      <c r="AR455">
        <f t="shared" si="251"/>
        <v>-0.74022077489036486</v>
      </c>
      <c r="AS455">
        <f t="shared" si="252"/>
        <v>-0.38834830600460479</v>
      </c>
      <c r="AU455">
        <f t="shared" si="253"/>
        <v>2.1888009347203528</v>
      </c>
      <c r="AV455" t="str">
        <f t="shared" si="254"/>
        <v>Europa bonds</v>
      </c>
      <c r="AX455">
        <f t="shared" si="255"/>
        <v>-0.74022077489036486</v>
      </c>
      <c r="AY455" t="str">
        <f t="shared" si="256"/>
        <v>Commodities</v>
      </c>
      <c r="BA455">
        <f t="shared" si="257"/>
        <v>2.1103317577797012</v>
      </c>
      <c r="BB455" t="str">
        <f t="shared" si="258"/>
        <v>US HY</v>
      </c>
      <c r="BD455">
        <f t="shared" si="259"/>
        <v>-0.38834830600460479</v>
      </c>
      <c r="BE455" t="str">
        <f t="shared" si="260"/>
        <v>Oro</v>
      </c>
      <c r="BF455">
        <f t="shared" si="261"/>
        <v>-0.26744242707277749</v>
      </c>
      <c r="BG455" t="str">
        <f t="shared" si="262"/>
        <v>Latam</v>
      </c>
      <c r="BH455">
        <f t="shared" si="263"/>
        <v>0.29444483653017889</v>
      </c>
      <c r="BI455" t="str">
        <f t="shared" si="264"/>
        <v>UK</v>
      </c>
      <c r="BJ455">
        <f t="shared" si="265"/>
        <v>0.49364256845741228</v>
      </c>
      <c r="BK455" t="str">
        <f t="shared" si="266"/>
        <v>Japon</v>
      </c>
      <c r="BM455">
        <f t="shared" si="267"/>
        <v>0.90007662991733528</v>
      </c>
      <c r="BN455" t="str">
        <f t="shared" si="268"/>
        <v>Latam corp</v>
      </c>
      <c r="BO455">
        <f t="shared" si="269"/>
        <v>1.1035366651704028</v>
      </c>
      <c r="BP455" t="str">
        <f t="shared" si="270"/>
        <v>US IG</v>
      </c>
      <c r="BQ455">
        <f t="shared" si="271"/>
        <v>1.3167511043668199</v>
      </c>
      <c r="BR455" t="str">
        <f t="shared" si="272"/>
        <v>Emerging sov</v>
      </c>
    </row>
    <row r="456" spans="1:70" x14ac:dyDescent="0.2">
      <c r="A456" s="2">
        <v>42893</v>
      </c>
      <c r="B456">
        <v>0.1304167304974122</v>
      </c>
      <c r="C456">
        <v>0.18161234514109759</v>
      </c>
      <c r="D456">
        <v>0.17231160853409969</v>
      </c>
      <c r="E456">
        <v>0.18995120177892499</v>
      </c>
      <c r="F456">
        <v>0.13976177740561421</v>
      </c>
      <c r="G456">
        <v>0.23000311739255089</v>
      </c>
      <c r="H456">
        <v>3.7671051423965117E-2</v>
      </c>
      <c r="I456">
        <v>4.4529745318073077E-2</v>
      </c>
      <c r="J456">
        <v>2.9458440100058849E-2</v>
      </c>
      <c r="K456">
        <v>5.3705271647895431E-2</v>
      </c>
      <c r="L456">
        <v>4.5411572548183801E-2</v>
      </c>
      <c r="M456">
        <v>1.404978487341949E-2</v>
      </c>
      <c r="N456">
        <v>0.13028592477708209</v>
      </c>
      <c r="O456">
        <v>0.16664026332345599</v>
      </c>
      <c r="Q456">
        <v>0.17515404103966681</v>
      </c>
      <c r="R456">
        <v>8.8660219255211725E-2</v>
      </c>
      <c r="S456">
        <v>5.0736263407075162E-2</v>
      </c>
      <c r="T456">
        <v>9.3767999127720714E-2</v>
      </c>
      <c r="U456">
        <v>7.0641350745440645E-2</v>
      </c>
      <c r="V456">
        <v>-6.1512591949768769E-2</v>
      </c>
      <c r="W456">
        <v>7.9498416168945818E-2</v>
      </c>
      <c r="X456">
        <v>4.9140206649193718E-2</v>
      </c>
      <c r="Y456">
        <v>6.4478661226412326E-2</v>
      </c>
      <c r="Z456">
        <v>4.8338859913632737E-2</v>
      </c>
      <c r="AA456">
        <v>5.9795738303854977E-2</v>
      </c>
      <c r="AB456">
        <v>2.5252816731332391E-2</v>
      </c>
      <c r="AC456">
        <v>-9.6440348195799497E-2</v>
      </c>
      <c r="AD456">
        <v>-6.4714463973825409E-2</v>
      </c>
      <c r="AF456">
        <f t="shared" si="239"/>
        <v>1.3430335231655137</v>
      </c>
      <c r="AG456">
        <f t="shared" si="240"/>
        <v>0.48818387971550148</v>
      </c>
      <c r="AH456">
        <f t="shared" si="241"/>
        <v>0.29444483653017889</v>
      </c>
      <c r="AI456">
        <f t="shared" si="242"/>
        <v>0.49364256845741228</v>
      </c>
      <c r="AJ456">
        <f t="shared" si="243"/>
        <v>0.50544113030579552</v>
      </c>
      <c r="AK456">
        <f t="shared" si="244"/>
        <v>-0.26744242707277749</v>
      </c>
      <c r="AL456">
        <f t="shared" si="245"/>
        <v>2.1103317577797012</v>
      </c>
      <c r="AM456">
        <f t="shared" si="246"/>
        <v>1.1035366651704028</v>
      </c>
      <c r="AN456">
        <f t="shared" si="247"/>
        <v>2.1888009347203528</v>
      </c>
      <c r="AO456">
        <f t="shared" si="248"/>
        <v>0.90007662991733528</v>
      </c>
      <c r="AP456">
        <f t="shared" si="249"/>
        <v>1.3167511043668199</v>
      </c>
      <c r="AQ456">
        <f t="shared" si="250"/>
        <v>1.797381024609686</v>
      </c>
      <c r="AR456">
        <f t="shared" si="251"/>
        <v>-0.74022077489036486</v>
      </c>
      <c r="AS456">
        <f t="shared" si="252"/>
        <v>-0.38834830600460479</v>
      </c>
      <c r="AU456">
        <f t="shared" si="253"/>
        <v>2.1888009347203528</v>
      </c>
      <c r="AV456" t="str">
        <f t="shared" si="254"/>
        <v>Europa bonds</v>
      </c>
      <c r="AX456">
        <f t="shared" si="255"/>
        <v>-0.74022077489036486</v>
      </c>
      <c r="AY456" t="str">
        <f t="shared" si="256"/>
        <v>Commodities</v>
      </c>
      <c r="BA456">
        <f t="shared" si="257"/>
        <v>2.1103317577797012</v>
      </c>
      <c r="BB456" t="str">
        <f t="shared" si="258"/>
        <v>US HY</v>
      </c>
      <c r="BD456">
        <f t="shared" si="259"/>
        <v>-0.38834830600460479</v>
      </c>
      <c r="BE456" t="str">
        <f t="shared" si="260"/>
        <v>Oro</v>
      </c>
      <c r="BF456">
        <f t="shared" si="261"/>
        <v>-0.26744242707277749</v>
      </c>
      <c r="BG456" t="str">
        <f t="shared" si="262"/>
        <v>Latam</v>
      </c>
      <c r="BH456">
        <f t="shared" si="263"/>
        <v>0.29444483653017889</v>
      </c>
      <c r="BI456" t="str">
        <f t="shared" si="264"/>
        <v>UK</v>
      </c>
      <c r="BJ456">
        <f t="shared" si="265"/>
        <v>0.49364256845741228</v>
      </c>
      <c r="BK456" t="str">
        <f t="shared" si="266"/>
        <v>Japon</v>
      </c>
      <c r="BM456">
        <f t="shared" si="267"/>
        <v>0.90007662991733528</v>
      </c>
      <c r="BN456" t="str">
        <f t="shared" si="268"/>
        <v>Latam corp</v>
      </c>
      <c r="BO456">
        <f t="shared" si="269"/>
        <v>1.1035366651704028</v>
      </c>
      <c r="BP456" t="str">
        <f t="shared" si="270"/>
        <v>US IG</v>
      </c>
      <c r="BQ456">
        <f t="shared" si="271"/>
        <v>1.3167511043668199</v>
      </c>
      <c r="BR456" t="str">
        <f t="shared" si="272"/>
        <v>Emerging sov</v>
      </c>
    </row>
    <row r="457" spans="1:70" x14ac:dyDescent="0.2">
      <c r="A457" s="2">
        <v>42894</v>
      </c>
      <c r="B457">
        <v>0.1304167304974122</v>
      </c>
      <c r="C457">
        <v>0.18161234514109759</v>
      </c>
      <c r="D457">
        <v>0.17231160853409969</v>
      </c>
      <c r="E457">
        <v>0.18995120177892499</v>
      </c>
      <c r="F457">
        <v>0.13976177740561421</v>
      </c>
      <c r="G457">
        <v>0.23000311739255089</v>
      </c>
      <c r="H457">
        <v>3.7671051423965117E-2</v>
      </c>
      <c r="I457">
        <v>4.4529745318073077E-2</v>
      </c>
      <c r="J457">
        <v>2.9458440100058849E-2</v>
      </c>
      <c r="K457">
        <v>5.3705271647895431E-2</v>
      </c>
      <c r="L457">
        <v>4.5411572548183801E-2</v>
      </c>
      <c r="M457">
        <v>1.404978487341949E-2</v>
      </c>
      <c r="N457">
        <v>0.13028592477708209</v>
      </c>
      <c r="O457">
        <v>0.16664026332345599</v>
      </c>
      <c r="Q457">
        <v>0.17515404103966681</v>
      </c>
      <c r="R457">
        <v>8.8660219255211725E-2</v>
      </c>
      <c r="S457">
        <v>5.0736263407075162E-2</v>
      </c>
      <c r="T457">
        <v>9.3767999127720714E-2</v>
      </c>
      <c r="U457">
        <v>7.0641350745440645E-2</v>
      </c>
      <c r="V457">
        <v>-6.1512591949768769E-2</v>
      </c>
      <c r="W457">
        <v>7.9498416168945818E-2</v>
      </c>
      <c r="X457">
        <v>4.9140206649193718E-2</v>
      </c>
      <c r="Y457">
        <v>6.4478661226412326E-2</v>
      </c>
      <c r="Z457">
        <v>4.8338859913632737E-2</v>
      </c>
      <c r="AA457">
        <v>5.9795738303854977E-2</v>
      </c>
      <c r="AB457">
        <v>2.5252816731332391E-2</v>
      </c>
      <c r="AC457">
        <v>-9.6440348195799497E-2</v>
      </c>
      <c r="AD457">
        <v>-6.4714463973825409E-2</v>
      </c>
      <c r="AF457">
        <f t="shared" si="239"/>
        <v>1.3430335231655137</v>
      </c>
      <c r="AG457">
        <f t="shared" si="240"/>
        <v>0.48818387971550148</v>
      </c>
      <c r="AH457">
        <f t="shared" si="241"/>
        <v>0.29444483653017889</v>
      </c>
      <c r="AI457">
        <f t="shared" si="242"/>
        <v>0.49364256845741228</v>
      </c>
      <c r="AJ457">
        <f t="shared" si="243"/>
        <v>0.50544113030579552</v>
      </c>
      <c r="AK457">
        <f t="shared" si="244"/>
        <v>-0.26744242707277749</v>
      </c>
      <c r="AL457">
        <f t="shared" si="245"/>
        <v>2.1103317577797012</v>
      </c>
      <c r="AM457">
        <f t="shared" si="246"/>
        <v>1.1035366651704028</v>
      </c>
      <c r="AN457">
        <f t="shared" si="247"/>
        <v>2.1888009347203528</v>
      </c>
      <c r="AO457">
        <f t="shared" si="248"/>
        <v>0.90007662991733528</v>
      </c>
      <c r="AP457">
        <f t="shared" si="249"/>
        <v>1.3167511043668199</v>
      </c>
      <c r="AQ457">
        <f t="shared" si="250"/>
        <v>1.797381024609686</v>
      </c>
      <c r="AR457">
        <f t="shared" si="251"/>
        <v>-0.74022077489036486</v>
      </c>
      <c r="AS457">
        <f t="shared" si="252"/>
        <v>-0.38834830600460479</v>
      </c>
      <c r="AU457">
        <f t="shared" si="253"/>
        <v>2.1888009347203528</v>
      </c>
      <c r="AV457" t="str">
        <f t="shared" si="254"/>
        <v>Europa bonds</v>
      </c>
      <c r="AX457">
        <f t="shared" si="255"/>
        <v>-0.74022077489036486</v>
      </c>
      <c r="AY457" t="str">
        <f t="shared" si="256"/>
        <v>Commodities</v>
      </c>
      <c r="BA457">
        <f t="shared" si="257"/>
        <v>2.1103317577797012</v>
      </c>
      <c r="BB457" t="str">
        <f t="shared" si="258"/>
        <v>US HY</v>
      </c>
      <c r="BD457">
        <f t="shared" si="259"/>
        <v>-0.38834830600460479</v>
      </c>
      <c r="BE457" t="str">
        <f t="shared" si="260"/>
        <v>Oro</v>
      </c>
      <c r="BF457">
        <f t="shared" si="261"/>
        <v>-0.26744242707277749</v>
      </c>
      <c r="BG457" t="str">
        <f t="shared" si="262"/>
        <v>Latam</v>
      </c>
      <c r="BH457">
        <f t="shared" si="263"/>
        <v>0.29444483653017889</v>
      </c>
      <c r="BI457" t="str">
        <f t="shared" si="264"/>
        <v>UK</v>
      </c>
      <c r="BJ457">
        <f t="shared" si="265"/>
        <v>0.49364256845741228</v>
      </c>
      <c r="BK457" t="str">
        <f t="shared" si="266"/>
        <v>Japon</v>
      </c>
      <c r="BM457">
        <f t="shared" si="267"/>
        <v>0.90007662991733528</v>
      </c>
      <c r="BN457" t="str">
        <f t="shared" si="268"/>
        <v>Latam corp</v>
      </c>
      <c r="BO457">
        <f t="shared" si="269"/>
        <v>1.1035366651704028</v>
      </c>
      <c r="BP457" t="str">
        <f t="shared" si="270"/>
        <v>US IG</v>
      </c>
      <c r="BQ457">
        <f t="shared" si="271"/>
        <v>1.3167511043668199</v>
      </c>
      <c r="BR457" t="str">
        <f t="shared" si="272"/>
        <v>Emerging sov</v>
      </c>
    </row>
    <row r="458" spans="1:70" x14ac:dyDescent="0.2">
      <c r="A458" s="2">
        <v>42895</v>
      </c>
      <c r="B458">
        <v>0.1304167304974122</v>
      </c>
      <c r="C458">
        <v>0.18161234514109759</v>
      </c>
      <c r="D458">
        <v>0.17231160853409969</v>
      </c>
      <c r="E458">
        <v>0.18995120177892499</v>
      </c>
      <c r="F458">
        <v>0.13976177740561421</v>
      </c>
      <c r="G458">
        <v>0.23000311739255089</v>
      </c>
      <c r="H458">
        <v>3.7671051423965117E-2</v>
      </c>
      <c r="I458">
        <v>4.4529745318073077E-2</v>
      </c>
      <c r="J458">
        <v>2.9458440100058849E-2</v>
      </c>
      <c r="K458">
        <v>5.3705271647895431E-2</v>
      </c>
      <c r="L458">
        <v>4.5411572548183801E-2</v>
      </c>
      <c r="M458">
        <v>1.404978487341949E-2</v>
      </c>
      <c r="N458">
        <v>0.13028592477708209</v>
      </c>
      <c r="O458">
        <v>0.16664026332345599</v>
      </c>
      <c r="Q458">
        <v>0.17515404103966681</v>
      </c>
      <c r="R458">
        <v>8.8660219255211725E-2</v>
      </c>
      <c r="S458">
        <v>5.0736263407075162E-2</v>
      </c>
      <c r="T458">
        <v>9.3767999127720714E-2</v>
      </c>
      <c r="U458">
        <v>7.0641350745440645E-2</v>
      </c>
      <c r="V458">
        <v>-6.1512591949768769E-2</v>
      </c>
      <c r="W458">
        <v>7.9498416168945818E-2</v>
      </c>
      <c r="X458">
        <v>4.9140206649193718E-2</v>
      </c>
      <c r="Y458">
        <v>6.4478661226412326E-2</v>
      </c>
      <c r="Z458">
        <v>4.8338859913632737E-2</v>
      </c>
      <c r="AA458">
        <v>5.9795738303854977E-2</v>
      </c>
      <c r="AB458">
        <v>2.5252816731332391E-2</v>
      </c>
      <c r="AC458">
        <v>-9.6440348195799497E-2</v>
      </c>
      <c r="AD458">
        <v>-6.4714463973825409E-2</v>
      </c>
      <c r="AF458">
        <f t="shared" si="239"/>
        <v>1.3430335231655137</v>
      </c>
      <c r="AG458">
        <f t="shared" si="240"/>
        <v>0.48818387971550148</v>
      </c>
      <c r="AH458">
        <f t="shared" si="241"/>
        <v>0.29444483653017889</v>
      </c>
      <c r="AI458">
        <f t="shared" si="242"/>
        <v>0.49364256845741228</v>
      </c>
      <c r="AJ458">
        <f t="shared" si="243"/>
        <v>0.50544113030579552</v>
      </c>
      <c r="AK458">
        <f t="shared" si="244"/>
        <v>-0.26744242707277749</v>
      </c>
      <c r="AL458">
        <f t="shared" si="245"/>
        <v>2.1103317577797012</v>
      </c>
      <c r="AM458">
        <f t="shared" si="246"/>
        <v>1.1035366651704028</v>
      </c>
      <c r="AN458">
        <f t="shared" si="247"/>
        <v>2.1888009347203528</v>
      </c>
      <c r="AO458">
        <f t="shared" si="248"/>
        <v>0.90007662991733528</v>
      </c>
      <c r="AP458">
        <f t="shared" si="249"/>
        <v>1.3167511043668199</v>
      </c>
      <c r="AQ458">
        <f t="shared" si="250"/>
        <v>1.797381024609686</v>
      </c>
      <c r="AR458">
        <f t="shared" si="251"/>
        <v>-0.74022077489036486</v>
      </c>
      <c r="AS458">
        <f t="shared" si="252"/>
        <v>-0.38834830600460479</v>
      </c>
      <c r="AU458">
        <f t="shared" si="253"/>
        <v>2.1888009347203528</v>
      </c>
      <c r="AV458" t="str">
        <f t="shared" si="254"/>
        <v>Europa bonds</v>
      </c>
      <c r="AX458">
        <f t="shared" si="255"/>
        <v>-0.74022077489036486</v>
      </c>
      <c r="AY458" t="str">
        <f t="shared" si="256"/>
        <v>Commodities</v>
      </c>
      <c r="BA458">
        <f t="shared" si="257"/>
        <v>2.1103317577797012</v>
      </c>
      <c r="BB458" t="str">
        <f t="shared" si="258"/>
        <v>US HY</v>
      </c>
      <c r="BD458">
        <f t="shared" si="259"/>
        <v>-0.38834830600460479</v>
      </c>
      <c r="BE458" t="str">
        <f t="shared" si="260"/>
        <v>Oro</v>
      </c>
      <c r="BF458">
        <f t="shared" si="261"/>
        <v>-0.26744242707277749</v>
      </c>
      <c r="BG458" t="str">
        <f t="shared" si="262"/>
        <v>Latam</v>
      </c>
      <c r="BH458">
        <f t="shared" si="263"/>
        <v>0.29444483653017889</v>
      </c>
      <c r="BI458" t="str">
        <f t="shared" si="264"/>
        <v>UK</v>
      </c>
      <c r="BJ458">
        <f t="shared" si="265"/>
        <v>0.49364256845741228</v>
      </c>
      <c r="BK458" t="str">
        <f t="shared" si="266"/>
        <v>Japon</v>
      </c>
      <c r="BM458">
        <f t="shared" si="267"/>
        <v>0.90007662991733528</v>
      </c>
      <c r="BN458" t="str">
        <f t="shared" si="268"/>
        <v>Latam corp</v>
      </c>
      <c r="BO458">
        <f t="shared" si="269"/>
        <v>1.1035366651704028</v>
      </c>
      <c r="BP458" t="str">
        <f t="shared" si="270"/>
        <v>US IG</v>
      </c>
      <c r="BQ458">
        <f t="shared" si="271"/>
        <v>1.3167511043668199</v>
      </c>
      <c r="BR458" t="str">
        <f t="shared" si="272"/>
        <v>Emerging sov</v>
      </c>
    </row>
    <row r="459" spans="1:70" x14ac:dyDescent="0.2">
      <c r="A459" s="2">
        <v>42898</v>
      </c>
      <c r="B459">
        <v>0.1304167304974122</v>
      </c>
      <c r="C459">
        <v>0.18161234514109759</v>
      </c>
      <c r="D459">
        <v>0.17231160853409969</v>
      </c>
      <c r="E459">
        <v>0.18995120177892499</v>
      </c>
      <c r="F459">
        <v>0.13976177740561421</v>
      </c>
      <c r="G459">
        <v>0.23000311739255089</v>
      </c>
      <c r="H459">
        <v>3.7671051423965117E-2</v>
      </c>
      <c r="I459">
        <v>4.4529745318073077E-2</v>
      </c>
      <c r="J459">
        <v>2.9458440100058849E-2</v>
      </c>
      <c r="K459">
        <v>5.3705271647895431E-2</v>
      </c>
      <c r="L459">
        <v>4.5411572548183801E-2</v>
      </c>
      <c r="M459">
        <v>1.404978487341949E-2</v>
      </c>
      <c r="N459">
        <v>0.13028592477708209</v>
      </c>
      <c r="O459">
        <v>0.16664026332345599</v>
      </c>
      <c r="Q459">
        <v>0.17515404103966681</v>
      </c>
      <c r="R459">
        <v>8.8660219255211725E-2</v>
      </c>
      <c r="S459">
        <v>5.0736263407075162E-2</v>
      </c>
      <c r="T459">
        <v>9.3767999127720714E-2</v>
      </c>
      <c r="U459">
        <v>7.0641350745440645E-2</v>
      </c>
      <c r="V459">
        <v>-6.1512591949768769E-2</v>
      </c>
      <c r="W459">
        <v>7.9498416168945818E-2</v>
      </c>
      <c r="X459">
        <v>4.9140206649193718E-2</v>
      </c>
      <c r="Y459">
        <v>6.4478661226412326E-2</v>
      </c>
      <c r="Z459">
        <v>4.8338859913632737E-2</v>
      </c>
      <c r="AA459">
        <v>5.9795738303854977E-2</v>
      </c>
      <c r="AB459">
        <v>2.5252816731332391E-2</v>
      </c>
      <c r="AC459">
        <v>-9.6440348195799497E-2</v>
      </c>
      <c r="AD459">
        <v>-6.4714463973825409E-2</v>
      </c>
      <c r="AF459">
        <f t="shared" si="239"/>
        <v>1.3430335231655137</v>
      </c>
      <c r="AG459">
        <f t="shared" si="240"/>
        <v>0.48818387971550148</v>
      </c>
      <c r="AH459">
        <f t="shared" si="241"/>
        <v>0.29444483653017889</v>
      </c>
      <c r="AI459">
        <f t="shared" si="242"/>
        <v>0.49364256845741228</v>
      </c>
      <c r="AJ459">
        <f t="shared" si="243"/>
        <v>0.50544113030579552</v>
      </c>
      <c r="AK459">
        <f t="shared" si="244"/>
        <v>-0.26744242707277749</v>
      </c>
      <c r="AL459">
        <f t="shared" si="245"/>
        <v>2.1103317577797012</v>
      </c>
      <c r="AM459">
        <f t="shared" si="246"/>
        <v>1.1035366651704028</v>
      </c>
      <c r="AN459">
        <f t="shared" si="247"/>
        <v>2.1888009347203528</v>
      </c>
      <c r="AO459">
        <f t="shared" si="248"/>
        <v>0.90007662991733528</v>
      </c>
      <c r="AP459">
        <f t="shared" si="249"/>
        <v>1.3167511043668199</v>
      </c>
      <c r="AQ459">
        <f t="shared" si="250"/>
        <v>1.797381024609686</v>
      </c>
      <c r="AR459">
        <f t="shared" si="251"/>
        <v>-0.74022077489036486</v>
      </c>
      <c r="AS459">
        <f t="shared" si="252"/>
        <v>-0.38834830600460479</v>
      </c>
      <c r="AU459">
        <f t="shared" si="253"/>
        <v>2.1888009347203528</v>
      </c>
      <c r="AV459" t="str">
        <f t="shared" si="254"/>
        <v>Europa bonds</v>
      </c>
      <c r="AX459">
        <f t="shared" si="255"/>
        <v>-0.74022077489036486</v>
      </c>
      <c r="AY459" t="str">
        <f t="shared" si="256"/>
        <v>Commodities</v>
      </c>
      <c r="BA459">
        <f t="shared" si="257"/>
        <v>2.1103317577797012</v>
      </c>
      <c r="BB459" t="str">
        <f t="shared" si="258"/>
        <v>US HY</v>
      </c>
      <c r="BD459">
        <f t="shared" si="259"/>
        <v>-0.38834830600460479</v>
      </c>
      <c r="BE459" t="str">
        <f t="shared" si="260"/>
        <v>Oro</v>
      </c>
      <c r="BF459">
        <f t="shared" si="261"/>
        <v>-0.26744242707277749</v>
      </c>
      <c r="BG459" t="str">
        <f t="shared" si="262"/>
        <v>Latam</v>
      </c>
      <c r="BH459">
        <f t="shared" si="263"/>
        <v>0.29444483653017889</v>
      </c>
      <c r="BI459" t="str">
        <f t="shared" si="264"/>
        <v>UK</v>
      </c>
      <c r="BJ459">
        <f t="shared" si="265"/>
        <v>0.49364256845741228</v>
      </c>
      <c r="BK459" t="str">
        <f t="shared" si="266"/>
        <v>Japon</v>
      </c>
      <c r="BM459">
        <f t="shared" si="267"/>
        <v>0.90007662991733528</v>
      </c>
      <c r="BN459" t="str">
        <f t="shared" si="268"/>
        <v>Latam corp</v>
      </c>
      <c r="BO459">
        <f t="shared" si="269"/>
        <v>1.1035366651704028</v>
      </c>
      <c r="BP459" t="str">
        <f t="shared" si="270"/>
        <v>US IG</v>
      </c>
      <c r="BQ459">
        <f t="shared" si="271"/>
        <v>1.3167511043668199</v>
      </c>
      <c r="BR459" t="str">
        <f t="shared" si="272"/>
        <v>Emerging sov</v>
      </c>
    </row>
    <row r="460" spans="1:70" x14ac:dyDescent="0.2">
      <c r="A460" s="2">
        <v>42899</v>
      </c>
      <c r="B460">
        <v>0.1304167304974122</v>
      </c>
      <c r="C460">
        <v>0.18161234514109759</v>
      </c>
      <c r="D460">
        <v>0.17231160853409969</v>
      </c>
      <c r="E460">
        <v>0.18995120177892499</v>
      </c>
      <c r="F460">
        <v>0.13976177740561421</v>
      </c>
      <c r="G460">
        <v>0.23000311739255089</v>
      </c>
      <c r="H460">
        <v>3.7671051423965117E-2</v>
      </c>
      <c r="I460">
        <v>4.4529745318073077E-2</v>
      </c>
      <c r="J460">
        <v>2.9458440100058849E-2</v>
      </c>
      <c r="K460">
        <v>5.3705271647895431E-2</v>
      </c>
      <c r="L460">
        <v>4.5411572548183801E-2</v>
      </c>
      <c r="M460">
        <v>1.404978487341949E-2</v>
      </c>
      <c r="N460">
        <v>0.13028592477708209</v>
      </c>
      <c r="O460">
        <v>0.16664026332345599</v>
      </c>
      <c r="Q460">
        <v>0.17515404103966681</v>
      </c>
      <c r="R460">
        <v>8.8660219255211725E-2</v>
      </c>
      <c r="S460">
        <v>5.0736263407075162E-2</v>
      </c>
      <c r="T460">
        <v>9.3767999127720714E-2</v>
      </c>
      <c r="U460">
        <v>7.0641350745440645E-2</v>
      </c>
      <c r="V460">
        <v>-6.1512591949768769E-2</v>
      </c>
      <c r="W460">
        <v>7.9498416168945818E-2</v>
      </c>
      <c r="X460">
        <v>4.9140206649193718E-2</v>
      </c>
      <c r="Y460">
        <v>6.4478661226412326E-2</v>
      </c>
      <c r="Z460">
        <v>4.8338859913632737E-2</v>
      </c>
      <c r="AA460">
        <v>5.9795738303854977E-2</v>
      </c>
      <c r="AB460">
        <v>2.5252816731332391E-2</v>
      </c>
      <c r="AC460">
        <v>-9.6440348195799497E-2</v>
      </c>
      <c r="AD460">
        <v>-6.4714463973825409E-2</v>
      </c>
      <c r="AF460">
        <f t="shared" si="239"/>
        <v>1.3430335231655137</v>
      </c>
      <c r="AG460">
        <f t="shared" si="240"/>
        <v>0.48818387971550148</v>
      </c>
      <c r="AH460">
        <f t="shared" si="241"/>
        <v>0.29444483653017889</v>
      </c>
      <c r="AI460">
        <f t="shared" si="242"/>
        <v>0.49364256845741228</v>
      </c>
      <c r="AJ460">
        <f t="shared" si="243"/>
        <v>0.50544113030579552</v>
      </c>
      <c r="AK460">
        <f t="shared" si="244"/>
        <v>-0.26744242707277749</v>
      </c>
      <c r="AL460">
        <f t="shared" si="245"/>
        <v>2.1103317577797012</v>
      </c>
      <c r="AM460">
        <f t="shared" si="246"/>
        <v>1.1035366651704028</v>
      </c>
      <c r="AN460">
        <f t="shared" si="247"/>
        <v>2.1888009347203528</v>
      </c>
      <c r="AO460">
        <f t="shared" si="248"/>
        <v>0.90007662991733528</v>
      </c>
      <c r="AP460">
        <f t="shared" si="249"/>
        <v>1.3167511043668199</v>
      </c>
      <c r="AQ460">
        <f t="shared" si="250"/>
        <v>1.797381024609686</v>
      </c>
      <c r="AR460">
        <f t="shared" si="251"/>
        <v>-0.74022077489036486</v>
      </c>
      <c r="AS460">
        <f t="shared" si="252"/>
        <v>-0.38834830600460479</v>
      </c>
      <c r="AU460">
        <f t="shared" si="253"/>
        <v>2.1888009347203528</v>
      </c>
      <c r="AV460" t="str">
        <f t="shared" si="254"/>
        <v>Europa bonds</v>
      </c>
      <c r="AX460">
        <f t="shared" si="255"/>
        <v>-0.74022077489036486</v>
      </c>
      <c r="AY460" t="str">
        <f t="shared" si="256"/>
        <v>Commodities</v>
      </c>
      <c r="BA460">
        <f t="shared" si="257"/>
        <v>2.1103317577797012</v>
      </c>
      <c r="BB460" t="str">
        <f t="shared" si="258"/>
        <v>US HY</v>
      </c>
      <c r="BD460">
        <f t="shared" si="259"/>
        <v>-0.38834830600460479</v>
      </c>
      <c r="BE460" t="str">
        <f t="shared" si="260"/>
        <v>Oro</v>
      </c>
      <c r="BF460">
        <f t="shared" si="261"/>
        <v>-0.26744242707277749</v>
      </c>
      <c r="BG460" t="str">
        <f t="shared" si="262"/>
        <v>Latam</v>
      </c>
      <c r="BH460">
        <f t="shared" si="263"/>
        <v>0.29444483653017889</v>
      </c>
      <c r="BI460" t="str">
        <f t="shared" si="264"/>
        <v>UK</v>
      </c>
      <c r="BJ460">
        <f t="shared" si="265"/>
        <v>0.49364256845741228</v>
      </c>
      <c r="BK460" t="str">
        <f t="shared" si="266"/>
        <v>Japon</v>
      </c>
      <c r="BM460">
        <f t="shared" si="267"/>
        <v>0.90007662991733528</v>
      </c>
      <c r="BN460" t="str">
        <f t="shared" si="268"/>
        <v>Latam corp</v>
      </c>
      <c r="BO460">
        <f t="shared" si="269"/>
        <v>1.1035366651704028</v>
      </c>
      <c r="BP460" t="str">
        <f t="shared" si="270"/>
        <v>US IG</v>
      </c>
      <c r="BQ460">
        <f t="shared" si="271"/>
        <v>1.3167511043668199</v>
      </c>
      <c r="BR460" t="str">
        <f t="shared" si="272"/>
        <v>Emerging sov</v>
      </c>
    </row>
    <row r="461" spans="1:70" x14ac:dyDescent="0.2">
      <c r="A461" s="2">
        <v>42900</v>
      </c>
      <c r="B461">
        <v>0.1304167304974122</v>
      </c>
      <c r="C461">
        <v>0.18161234514109759</v>
      </c>
      <c r="D461">
        <v>0.17231160853409969</v>
      </c>
      <c r="E461">
        <v>0.18995120177892499</v>
      </c>
      <c r="F461">
        <v>0.13976177740561421</v>
      </c>
      <c r="G461">
        <v>0.23000311739255089</v>
      </c>
      <c r="H461">
        <v>3.7671051423965117E-2</v>
      </c>
      <c r="I461">
        <v>4.4529745318073077E-2</v>
      </c>
      <c r="J461">
        <v>2.9458440100058849E-2</v>
      </c>
      <c r="K461">
        <v>5.3705271647895431E-2</v>
      </c>
      <c r="L461">
        <v>4.5411572548183801E-2</v>
      </c>
      <c r="M461">
        <v>1.404978487341949E-2</v>
      </c>
      <c r="N461">
        <v>0.13028592477708209</v>
      </c>
      <c r="O461">
        <v>0.16664026332345599</v>
      </c>
      <c r="Q461">
        <v>0.17515404103966681</v>
      </c>
      <c r="R461">
        <v>8.8660219255211725E-2</v>
      </c>
      <c r="S461">
        <v>5.0736263407075162E-2</v>
      </c>
      <c r="T461">
        <v>9.3767999127720714E-2</v>
      </c>
      <c r="U461">
        <v>7.0641350745440645E-2</v>
      </c>
      <c r="V461">
        <v>-6.1512591949768769E-2</v>
      </c>
      <c r="W461">
        <v>7.9498416168945818E-2</v>
      </c>
      <c r="X461">
        <v>4.9140206649193718E-2</v>
      </c>
      <c r="Y461">
        <v>6.4478661226412326E-2</v>
      </c>
      <c r="Z461">
        <v>4.8338859913632737E-2</v>
      </c>
      <c r="AA461">
        <v>5.9795738303854977E-2</v>
      </c>
      <c r="AB461">
        <v>2.5252816731332391E-2</v>
      </c>
      <c r="AC461">
        <v>-9.6440348195799497E-2</v>
      </c>
      <c r="AD461">
        <v>-6.4714463973825409E-2</v>
      </c>
      <c r="AF461">
        <f t="shared" si="239"/>
        <v>1.3430335231655137</v>
      </c>
      <c r="AG461">
        <f t="shared" si="240"/>
        <v>0.48818387971550148</v>
      </c>
      <c r="AH461">
        <f t="shared" si="241"/>
        <v>0.29444483653017889</v>
      </c>
      <c r="AI461">
        <f t="shared" si="242"/>
        <v>0.49364256845741228</v>
      </c>
      <c r="AJ461">
        <f t="shared" si="243"/>
        <v>0.50544113030579552</v>
      </c>
      <c r="AK461">
        <f t="shared" si="244"/>
        <v>-0.26744242707277749</v>
      </c>
      <c r="AL461">
        <f t="shared" si="245"/>
        <v>2.1103317577797012</v>
      </c>
      <c r="AM461">
        <f t="shared" si="246"/>
        <v>1.1035366651704028</v>
      </c>
      <c r="AN461">
        <f t="shared" si="247"/>
        <v>2.1888009347203528</v>
      </c>
      <c r="AO461">
        <f t="shared" si="248"/>
        <v>0.90007662991733528</v>
      </c>
      <c r="AP461">
        <f t="shared" si="249"/>
        <v>1.3167511043668199</v>
      </c>
      <c r="AQ461">
        <f t="shared" si="250"/>
        <v>1.797381024609686</v>
      </c>
      <c r="AR461">
        <f t="shared" si="251"/>
        <v>-0.74022077489036486</v>
      </c>
      <c r="AS461">
        <f t="shared" si="252"/>
        <v>-0.38834830600460479</v>
      </c>
      <c r="AU461">
        <f t="shared" si="253"/>
        <v>2.1888009347203528</v>
      </c>
      <c r="AV461" t="str">
        <f t="shared" si="254"/>
        <v>Europa bonds</v>
      </c>
      <c r="AX461">
        <f t="shared" si="255"/>
        <v>-0.74022077489036486</v>
      </c>
      <c r="AY461" t="str">
        <f t="shared" si="256"/>
        <v>Commodities</v>
      </c>
      <c r="BA461">
        <f t="shared" si="257"/>
        <v>2.1103317577797012</v>
      </c>
      <c r="BB461" t="str">
        <f t="shared" si="258"/>
        <v>US HY</v>
      </c>
      <c r="BD461">
        <f t="shared" si="259"/>
        <v>-0.38834830600460479</v>
      </c>
      <c r="BE461" t="str">
        <f t="shared" si="260"/>
        <v>Oro</v>
      </c>
      <c r="BF461">
        <f t="shared" si="261"/>
        <v>-0.26744242707277749</v>
      </c>
      <c r="BG461" t="str">
        <f t="shared" si="262"/>
        <v>Latam</v>
      </c>
      <c r="BH461">
        <f t="shared" si="263"/>
        <v>0.29444483653017889</v>
      </c>
      <c r="BI461" t="str">
        <f t="shared" si="264"/>
        <v>UK</v>
      </c>
      <c r="BJ461">
        <f t="shared" si="265"/>
        <v>0.49364256845741228</v>
      </c>
      <c r="BK461" t="str">
        <f t="shared" si="266"/>
        <v>Japon</v>
      </c>
      <c r="BM461">
        <f t="shared" si="267"/>
        <v>0.90007662991733528</v>
      </c>
      <c r="BN461" t="str">
        <f t="shared" si="268"/>
        <v>Latam corp</v>
      </c>
      <c r="BO461">
        <f t="shared" si="269"/>
        <v>1.1035366651704028</v>
      </c>
      <c r="BP461" t="str">
        <f t="shared" si="270"/>
        <v>US IG</v>
      </c>
      <c r="BQ461">
        <f t="shared" si="271"/>
        <v>1.3167511043668199</v>
      </c>
      <c r="BR461" t="str">
        <f t="shared" si="272"/>
        <v>Emerging sov</v>
      </c>
    </row>
    <row r="462" spans="1:70" x14ac:dyDescent="0.2">
      <c r="A462" s="2">
        <v>42901</v>
      </c>
      <c r="B462">
        <v>0.1304167304974122</v>
      </c>
      <c r="C462">
        <v>0.18161234514109759</v>
      </c>
      <c r="D462">
        <v>0.17231160853409969</v>
      </c>
      <c r="E462">
        <v>0.18995120177892499</v>
      </c>
      <c r="F462">
        <v>0.13976177740561421</v>
      </c>
      <c r="G462">
        <v>0.23000311739255089</v>
      </c>
      <c r="H462">
        <v>3.7671051423965117E-2</v>
      </c>
      <c r="I462">
        <v>4.4529745318073077E-2</v>
      </c>
      <c r="J462">
        <v>2.9458440100058849E-2</v>
      </c>
      <c r="K462">
        <v>5.3705271647895431E-2</v>
      </c>
      <c r="L462">
        <v>4.5411572548183801E-2</v>
      </c>
      <c r="M462">
        <v>1.404978487341949E-2</v>
      </c>
      <c r="N462">
        <v>0.13028592477708209</v>
      </c>
      <c r="O462">
        <v>0.16664026332345599</v>
      </c>
      <c r="Q462">
        <v>0.17515404103966681</v>
      </c>
      <c r="R462">
        <v>8.8660219255211725E-2</v>
      </c>
      <c r="S462">
        <v>5.0736263407075162E-2</v>
      </c>
      <c r="T462">
        <v>9.3767999127720714E-2</v>
      </c>
      <c r="U462">
        <v>7.0641350745440645E-2</v>
      </c>
      <c r="V462">
        <v>-6.1512591949768769E-2</v>
      </c>
      <c r="W462">
        <v>7.9498416168945818E-2</v>
      </c>
      <c r="X462">
        <v>4.9140206649193718E-2</v>
      </c>
      <c r="Y462">
        <v>6.4478661226412326E-2</v>
      </c>
      <c r="Z462">
        <v>4.8338859913632737E-2</v>
      </c>
      <c r="AA462">
        <v>5.9795738303854977E-2</v>
      </c>
      <c r="AB462">
        <v>2.5252816731332391E-2</v>
      </c>
      <c r="AC462">
        <v>-9.6440348195799497E-2</v>
      </c>
      <c r="AD462">
        <v>-6.4714463973825409E-2</v>
      </c>
      <c r="AF462">
        <f t="shared" si="239"/>
        <v>1.3430335231655137</v>
      </c>
      <c r="AG462">
        <f t="shared" si="240"/>
        <v>0.48818387971550148</v>
      </c>
      <c r="AH462">
        <f t="shared" si="241"/>
        <v>0.29444483653017889</v>
      </c>
      <c r="AI462">
        <f t="shared" si="242"/>
        <v>0.49364256845741228</v>
      </c>
      <c r="AJ462">
        <f t="shared" si="243"/>
        <v>0.50544113030579552</v>
      </c>
      <c r="AK462">
        <f t="shared" si="244"/>
        <v>-0.26744242707277749</v>
      </c>
      <c r="AL462">
        <f t="shared" si="245"/>
        <v>2.1103317577797012</v>
      </c>
      <c r="AM462">
        <f t="shared" si="246"/>
        <v>1.1035366651704028</v>
      </c>
      <c r="AN462">
        <f t="shared" si="247"/>
        <v>2.1888009347203528</v>
      </c>
      <c r="AO462">
        <f t="shared" si="248"/>
        <v>0.90007662991733528</v>
      </c>
      <c r="AP462">
        <f t="shared" si="249"/>
        <v>1.3167511043668199</v>
      </c>
      <c r="AQ462">
        <f t="shared" si="250"/>
        <v>1.797381024609686</v>
      </c>
      <c r="AR462">
        <f t="shared" si="251"/>
        <v>-0.74022077489036486</v>
      </c>
      <c r="AS462">
        <f t="shared" si="252"/>
        <v>-0.38834830600460479</v>
      </c>
      <c r="AU462">
        <f t="shared" si="253"/>
        <v>2.1888009347203528</v>
      </c>
      <c r="AV462" t="str">
        <f t="shared" si="254"/>
        <v>Europa bonds</v>
      </c>
      <c r="AX462">
        <f t="shared" si="255"/>
        <v>-0.74022077489036486</v>
      </c>
      <c r="AY462" t="str">
        <f t="shared" si="256"/>
        <v>Commodities</v>
      </c>
      <c r="BA462">
        <f t="shared" si="257"/>
        <v>2.1103317577797012</v>
      </c>
      <c r="BB462" t="str">
        <f t="shared" si="258"/>
        <v>US HY</v>
      </c>
      <c r="BD462">
        <f t="shared" si="259"/>
        <v>-0.38834830600460479</v>
      </c>
      <c r="BE462" t="str">
        <f t="shared" si="260"/>
        <v>Oro</v>
      </c>
      <c r="BF462">
        <f t="shared" si="261"/>
        <v>-0.26744242707277749</v>
      </c>
      <c r="BG462" t="str">
        <f t="shared" si="262"/>
        <v>Latam</v>
      </c>
      <c r="BH462">
        <f t="shared" si="263"/>
        <v>0.29444483653017889</v>
      </c>
      <c r="BI462" t="str">
        <f t="shared" si="264"/>
        <v>UK</v>
      </c>
      <c r="BJ462">
        <f t="shared" si="265"/>
        <v>0.49364256845741228</v>
      </c>
      <c r="BK462" t="str">
        <f t="shared" si="266"/>
        <v>Japon</v>
      </c>
      <c r="BM462">
        <f t="shared" si="267"/>
        <v>0.90007662991733528</v>
      </c>
      <c r="BN462" t="str">
        <f t="shared" si="268"/>
        <v>Latam corp</v>
      </c>
      <c r="BO462">
        <f t="shared" si="269"/>
        <v>1.1035366651704028</v>
      </c>
      <c r="BP462" t="str">
        <f t="shared" si="270"/>
        <v>US IG</v>
      </c>
      <c r="BQ462">
        <f t="shared" si="271"/>
        <v>1.3167511043668199</v>
      </c>
      <c r="BR462" t="str">
        <f t="shared" si="272"/>
        <v>Emerging sov</v>
      </c>
    </row>
    <row r="463" spans="1:70" x14ac:dyDescent="0.2">
      <c r="A463" s="2">
        <v>42902</v>
      </c>
      <c r="B463">
        <v>0.1304167304974122</v>
      </c>
      <c r="C463">
        <v>0.18161234514109759</v>
      </c>
      <c r="D463">
        <v>0.17231160853409969</v>
      </c>
      <c r="E463">
        <v>0.18995120177892499</v>
      </c>
      <c r="F463">
        <v>0.13976177740561421</v>
      </c>
      <c r="G463">
        <v>0.23000311739255089</v>
      </c>
      <c r="H463">
        <v>3.7671051423965117E-2</v>
      </c>
      <c r="I463">
        <v>4.4529745318073077E-2</v>
      </c>
      <c r="J463">
        <v>2.9458440100058849E-2</v>
      </c>
      <c r="K463">
        <v>5.3705271647895431E-2</v>
      </c>
      <c r="L463">
        <v>4.5411572548183801E-2</v>
      </c>
      <c r="M463">
        <v>1.404978487341949E-2</v>
      </c>
      <c r="N463">
        <v>0.13028592477708209</v>
      </c>
      <c r="O463">
        <v>0.16664026332345599</v>
      </c>
      <c r="Q463">
        <v>0.17515404103966681</v>
      </c>
      <c r="R463">
        <v>8.8660219255211725E-2</v>
      </c>
      <c r="S463">
        <v>5.0736263407075162E-2</v>
      </c>
      <c r="T463">
        <v>9.3767999127720714E-2</v>
      </c>
      <c r="U463">
        <v>7.0641350745440645E-2</v>
      </c>
      <c r="V463">
        <v>-6.1512591949768769E-2</v>
      </c>
      <c r="W463">
        <v>7.9498416168945818E-2</v>
      </c>
      <c r="X463">
        <v>4.9140206649193718E-2</v>
      </c>
      <c r="Y463">
        <v>6.4478661226412326E-2</v>
      </c>
      <c r="Z463">
        <v>4.8338859913632737E-2</v>
      </c>
      <c r="AA463">
        <v>5.9795738303854977E-2</v>
      </c>
      <c r="AB463">
        <v>2.5252816731332391E-2</v>
      </c>
      <c r="AC463">
        <v>-9.6440348195799497E-2</v>
      </c>
      <c r="AD463">
        <v>-6.4714463973825409E-2</v>
      </c>
      <c r="AF463">
        <f t="shared" si="239"/>
        <v>1.3430335231655137</v>
      </c>
      <c r="AG463">
        <f t="shared" si="240"/>
        <v>0.48818387971550148</v>
      </c>
      <c r="AH463">
        <f t="shared" si="241"/>
        <v>0.29444483653017889</v>
      </c>
      <c r="AI463">
        <f t="shared" si="242"/>
        <v>0.49364256845741228</v>
      </c>
      <c r="AJ463">
        <f t="shared" si="243"/>
        <v>0.50544113030579552</v>
      </c>
      <c r="AK463">
        <f t="shared" si="244"/>
        <v>-0.26744242707277749</v>
      </c>
      <c r="AL463">
        <f t="shared" si="245"/>
        <v>2.1103317577797012</v>
      </c>
      <c r="AM463">
        <f t="shared" si="246"/>
        <v>1.1035366651704028</v>
      </c>
      <c r="AN463">
        <f t="shared" si="247"/>
        <v>2.1888009347203528</v>
      </c>
      <c r="AO463">
        <f t="shared" si="248"/>
        <v>0.90007662991733528</v>
      </c>
      <c r="AP463">
        <f t="shared" si="249"/>
        <v>1.3167511043668199</v>
      </c>
      <c r="AQ463">
        <f t="shared" si="250"/>
        <v>1.797381024609686</v>
      </c>
      <c r="AR463">
        <f t="shared" si="251"/>
        <v>-0.74022077489036486</v>
      </c>
      <c r="AS463">
        <f t="shared" si="252"/>
        <v>-0.38834830600460479</v>
      </c>
      <c r="AU463">
        <f t="shared" si="253"/>
        <v>2.1888009347203528</v>
      </c>
      <c r="AV463" t="str">
        <f t="shared" si="254"/>
        <v>Europa bonds</v>
      </c>
      <c r="AX463">
        <f t="shared" si="255"/>
        <v>-0.74022077489036486</v>
      </c>
      <c r="AY463" t="str">
        <f t="shared" si="256"/>
        <v>Commodities</v>
      </c>
      <c r="BA463">
        <f t="shared" si="257"/>
        <v>2.1103317577797012</v>
      </c>
      <c r="BB463" t="str">
        <f t="shared" si="258"/>
        <v>US HY</v>
      </c>
      <c r="BD463">
        <f t="shared" si="259"/>
        <v>-0.38834830600460479</v>
      </c>
      <c r="BE463" t="str">
        <f t="shared" si="260"/>
        <v>Oro</v>
      </c>
      <c r="BF463">
        <f t="shared" si="261"/>
        <v>-0.26744242707277749</v>
      </c>
      <c r="BG463" t="str">
        <f t="shared" si="262"/>
        <v>Latam</v>
      </c>
      <c r="BH463">
        <f t="shared" si="263"/>
        <v>0.29444483653017889</v>
      </c>
      <c r="BI463" t="str">
        <f t="shared" si="264"/>
        <v>UK</v>
      </c>
      <c r="BJ463">
        <f t="shared" si="265"/>
        <v>0.49364256845741228</v>
      </c>
      <c r="BK463" t="str">
        <f t="shared" si="266"/>
        <v>Japon</v>
      </c>
      <c r="BM463">
        <f t="shared" si="267"/>
        <v>0.90007662991733528</v>
      </c>
      <c r="BN463" t="str">
        <f t="shared" si="268"/>
        <v>Latam corp</v>
      </c>
      <c r="BO463">
        <f t="shared" si="269"/>
        <v>1.1035366651704028</v>
      </c>
      <c r="BP463" t="str">
        <f t="shared" si="270"/>
        <v>US IG</v>
      </c>
      <c r="BQ463">
        <f t="shared" si="271"/>
        <v>1.3167511043668199</v>
      </c>
      <c r="BR463" t="str">
        <f t="shared" si="272"/>
        <v>Emerging sov</v>
      </c>
    </row>
    <row r="464" spans="1:70" x14ac:dyDescent="0.2">
      <c r="A464" s="2">
        <v>42905</v>
      </c>
      <c r="B464">
        <v>0.1304167304974122</v>
      </c>
      <c r="C464">
        <v>0.18161234514109759</v>
      </c>
      <c r="D464">
        <v>0.17231160853409969</v>
      </c>
      <c r="E464">
        <v>0.18995120177892499</v>
      </c>
      <c r="F464">
        <v>0.13976177740561421</v>
      </c>
      <c r="G464">
        <v>0.23000311739255089</v>
      </c>
      <c r="H464">
        <v>3.7671051423965117E-2</v>
      </c>
      <c r="I464">
        <v>4.4529745318073077E-2</v>
      </c>
      <c r="J464">
        <v>2.9458440100058849E-2</v>
      </c>
      <c r="K464">
        <v>5.3705271647895431E-2</v>
      </c>
      <c r="L464">
        <v>4.5411572548183801E-2</v>
      </c>
      <c r="M464">
        <v>1.404978487341949E-2</v>
      </c>
      <c r="N464">
        <v>0.13028592477708209</v>
      </c>
      <c r="O464">
        <v>0.16664026332345599</v>
      </c>
      <c r="Q464">
        <v>0.17515404103966681</v>
      </c>
      <c r="R464">
        <v>8.8660219255211725E-2</v>
      </c>
      <c r="S464">
        <v>5.0736263407075162E-2</v>
      </c>
      <c r="T464">
        <v>9.3767999127720714E-2</v>
      </c>
      <c r="U464">
        <v>7.0641350745440645E-2</v>
      </c>
      <c r="V464">
        <v>-6.1512591949768769E-2</v>
      </c>
      <c r="W464">
        <v>7.9498416168945818E-2</v>
      </c>
      <c r="X464">
        <v>4.9140206649193718E-2</v>
      </c>
      <c r="Y464">
        <v>6.4478661226412326E-2</v>
      </c>
      <c r="Z464">
        <v>4.8338859913632737E-2</v>
      </c>
      <c r="AA464">
        <v>5.9795738303854977E-2</v>
      </c>
      <c r="AB464">
        <v>2.5252816731332391E-2</v>
      </c>
      <c r="AC464">
        <v>-9.6440348195799497E-2</v>
      </c>
      <c r="AD464">
        <v>-6.4714463973825409E-2</v>
      </c>
      <c r="AF464">
        <f t="shared" si="239"/>
        <v>1.3430335231655137</v>
      </c>
      <c r="AG464">
        <f t="shared" si="240"/>
        <v>0.48818387971550148</v>
      </c>
      <c r="AH464">
        <f t="shared" si="241"/>
        <v>0.29444483653017889</v>
      </c>
      <c r="AI464">
        <f t="shared" si="242"/>
        <v>0.49364256845741228</v>
      </c>
      <c r="AJ464">
        <f t="shared" si="243"/>
        <v>0.50544113030579552</v>
      </c>
      <c r="AK464">
        <f t="shared" si="244"/>
        <v>-0.26744242707277749</v>
      </c>
      <c r="AL464">
        <f t="shared" si="245"/>
        <v>2.1103317577797012</v>
      </c>
      <c r="AM464">
        <f t="shared" si="246"/>
        <v>1.1035366651704028</v>
      </c>
      <c r="AN464">
        <f t="shared" si="247"/>
        <v>2.1888009347203528</v>
      </c>
      <c r="AO464">
        <f t="shared" si="248"/>
        <v>0.90007662991733528</v>
      </c>
      <c r="AP464">
        <f t="shared" si="249"/>
        <v>1.3167511043668199</v>
      </c>
      <c r="AQ464">
        <f t="shared" si="250"/>
        <v>1.797381024609686</v>
      </c>
      <c r="AR464">
        <f t="shared" si="251"/>
        <v>-0.74022077489036486</v>
      </c>
      <c r="AS464">
        <f t="shared" si="252"/>
        <v>-0.38834830600460479</v>
      </c>
      <c r="AU464">
        <f t="shared" si="253"/>
        <v>2.1888009347203528</v>
      </c>
      <c r="AV464" t="str">
        <f t="shared" si="254"/>
        <v>Europa bonds</v>
      </c>
      <c r="AX464">
        <f t="shared" si="255"/>
        <v>-0.74022077489036486</v>
      </c>
      <c r="AY464" t="str">
        <f t="shared" si="256"/>
        <v>Commodities</v>
      </c>
      <c r="BA464">
        <f t="shared" si="257"/>
        <v>2.1103317577797012</v>
      </c>
      <c r="BB464" t="str">
        <f t="shared" si="258"/>
        <v>US HY</v>
      </c>
      <c r="BD464">
        <f t="shared" si="259"/>
        <v>-0.38834830600460479</v>
      </c>
      <c r="BE464" t="str">
        <f t="shared" si="260"/>
        <v>Oro</v>
      </c>
      <c r="BF464">
        <f t="shared" si="261"/>
        <v>-0.26744242707277749</v>
      </c>
      <c r="BG464" t="str">
        <f t="shared" si="262"/>
        <v>Latam</v>
      </c>
      <c r="BH464">
        <f t="shared" si="263"/>
        <v>0.29444483653017889</v>
      </c>
      <c r="BI464" t="str">
        <f t="shared" si="264"/>
        <v>UK</v>
      </c>
      <c r="BJ464">
        <f t="shared" si="265"/>
        <v>0.49364256845741228</v>
      </c>
      <c r="BK464" t="str">
        <f t="shared" si="266"/>
        <v>Japon</v>
      </c>
      <c r="BM464">
        <f t="shared" si="267"/>
        <v>0.90007662991733528</v>
      </c>
      <c r="BN464" t="str">
        <f t="shared" si="268"/>
        <v>Latam corp</v>
      </c>
      <c r="BO464">
        <f t="shared" si="269"/>
        <v>1.1035366651704028</v>
      </c>
      <c r="BP464" t="str">
        <f t="shared" si="270"/>
        <v>US IG</v>
      </c>
      <c r="BQ464">
        <f t="shared" si="271"/>
        <v>1.3167511043668199</v>
      </c>
      <c r="BR464" t="str">
        <f t="shared" si="272"/>
        <v>Emerging sov</v>
      </c>
    </row>
    <row r="465" spans="1:70" x14ac:dyDescent="0.2">
      <c r="A465" s="2">
        <v>42906</v>
      </c>
      <c r="B465">
        <v>0.1304167304974122</v>
      </c>
      <c r="C465">
        <v>0.18161234514109759</v>
      </c>
      <c r="D465">
        <v>0.17231160853409969</v>
      </c>
      <c r="E465">
        <v>0.18995120177892499</v>
      </c>
      <c r="F465">
        <v>0.13976177740561421</v>
      </c>
      <c r="G465">
        <v>0.23000311739255089</v>
      </c>
      <c r="H465">
        <v>3.7671051423965117E-2</v>
      </c>
      <c r="I465">
        <v>4.4529745318073077E-2</v>
      </c>
      <c r="J465">
        <v>2.9458440100058849E-2</v>
      </c>
      <c r="K465">
        <v>5.3705271647895431E-2</v>
      </c>
      <c r="L465">
        <v>4.5411572548183801E-2</v>
      </c>
      <c r="M465">
        <v>1.404978487341949E-2</v>
      </c>
      <c r="N465">
        <v>0.13028592477708209</v>
      </c>
      <c r="O465">
        <v>0.16664026332345599</v>
      </c>
      <c r="Q465">
        <v>0.17515404103966681</v>
      </c>
      <c r="R465">
        <v>8.8660219255211725E-2</v>
      </c>
      <c r="S465">
        <v>5.0736263407075162E-2</v>
      </c>
      <c r="T465">
        <v>9.3767999127720714E-2</v>
      </c>
      <c r="U465">
        <v>7.0641350745440645E-2</v>
      </c>
      <c r="V465">
        <v>-6.1512591949768769E-2</v>
      </c>
      <c r="W465">
        <v>7.9498416168945818E-2</v>
      </c>
      <c r="X465">
        <v>4.9140206649193718E-2</v>
      </c>
      <c r="Y465">
        <v>6.4478661226412326E-2</v>
      </c>
      <c r="Z465">
        <v>4.8338859913632737E-2</v>
      </c>
      <c r="AA465">
        <v>5.9795738303854977E-2</v>
      </c>
      <c r="AB465">
        <v>2.5252816731332391E-2</v>
      </c>
      <c r="AC465">
        <v>-9.6440348195799497E-2</v>
      </c>
      <c r="AD465">
        <v>-6.4714463973825409E-2</v>
      </c>
      <c r="AF465">
        <f t="shared" si="239"/>
        <v>1.3430335231655137</v>
      </c>
      <c r="AG465">
        <f t="shared" si="240"/>
        <v>0.48818387971550148</v>
      </c>
      <c r="AH465">
        <f t="shared" si="241"/>
        <v>0.29444483653017889</v>
      </c>
      <c r="AI465">
        <f t="shared" si="242"/>
        <v>0.49364256845741228</v>
      </c>
      <c r="AJ465">
        <f t="shared" si="243"/>
        <v>0.50544113030579552</v>
      </c>
      <c r="AK465">
        <f t="shared" si="244"/>
        <v>-0.26744242707277749</v>
      </c>
      <c r="AL465">
        <f t="shared" si="245"/>
        <v>2.1103317577797012</v>
      </c>
      <c r="AM465">
        <f t="shared" si="246"/>
        <v>1.1035366651704028</v>
      </c>
      <c r="AN465">
        <f t="shared" si="247"/>
        <v>2.1888009347203528</v>
      </c>
      <c r="AO465">
        <f t="shared" si="248"/>
        <v>0.90007662991733528</v>
      </c>
      <c r="AP465">
        <f t="shared" si="249"/>
        <v>1.3167511043668199</v>
      </c>
      <c r="AQ465">
        <f t="shared" si="250"/>
        <v>1.797381024609686</v>
      </c>
      <c r="AR465">
        <f t="shared" si="251"/>
        <v>-0.74022077489036486</v>
      </c>
      <c r="AS465">
        <f t="shared" si="252"/>
        <v>-0.38834830600460479</v>
      </c>
      <c r="AU465">
        <f t="shared" si="253"/>
        <v>2.1888009347203528</v>
      </c>
      <c r="AV465" t="str">
        <f t="shared" si="254"/>
        <v>Europa bonds</v>
      </c>
      <c r="AX465">
        <f t="shared" si="255"/>
        <v>-0.74022077489036486</v>
      </c>
      <c r="AY465" t="str">
        <f t="shared" si="256"/>
        <v>Commodities</v>
      </c>
      <c r="BA465">
        <f t="shared" si="257"/>
        <v>2.1103317577797012</v>
      </c>
      <c r="BB465" t="str">
        <f t="shared" si="258"/>
        <v>US HY</v>
      </c>
      <c r="BD465">
        <f t="shared" si="259"/>
        <v>-0.38834830600460479</v>
      </c>
      <c r="BE465" t="str">
        <f t="shared" si="260"/>
        <v>Oro</v>
      </c>
      <c r="BF465">
        <f t="shared" si="261"/>
        <v>-0.26744242707277749</v>
      </c>
      <c r="BG465" t="str">
        <f t="shared" si="262"/>
        <v>Latam</v>
      </c>
      <c r="BH465">
        <f t="shared" si="263"/>
        <v>0.29444483653017889</v>
      </c>
      <c r="BI465" t="str">
        <f t="shared" si="264"/>
        <v>UK</v>
      </c>
      <c r="BJ465">
        <f t="shared" si="265"/>
        <v>0.49364256845741228</v>
      </c>
      <c r="BK465" t="str">
        <f t="shared" si="266"/>
        <v>Japon</v>
      </c>
      <c r="BM465">
        <f t="shared" si="267"/>
        <v>0.90007662991733528</v>
      </c>
      <c r="BN465" t="str">
        <f t="shared" si="268"/>
        <v>Latam corp</v>
      </c>
      <c r="BO465">
        <f t="shared" si="269"/>
        <v>1.1035366651704028</v>
      </c>
      <c r="BP465" t="str">
        <f t="shared" si="270"/>
        <v>US IG</v>
      </c>
      <c r="BQ465">
        <f t="shared" si="271"/>
        <v>1.3167511043668199</v>
      </c>
      <c r="BR465" t="str">
        <f t="shared" si="272"/>
        <v>Emerging sov</v>
      </c>
    </row>
    <row r="466" spans="1:70" x14ac:dyDescent="0.2">
      <c r="A466" s="2">
        <v>42907</v>
      </c>
      <c r="B466">
        <v>0.1304167304974122</v>
      </c>
      <c r="C466">
        <v>0.18161234514109759</v>
      </c>
      <c r="D466">
        <v>0.17231160853409969</v>
      </c>
      <c r="E466">
        <v>0.18995120177892499</v>
      </c>
      <c r="F466">
        <v>0.13976177740561421</v>
      </c>
      <c r="G466">
        <v>0.23000311739255089</v>
      </c>
      <c r="H466">
        <v>3.7671051423965117E-2</v>
      </c>
      <c r="I466">
        <v>4.4529745318073077E-2</v>
      </c>
      <c r="J466">
        <v>2.9458440100058849E-2</v>
      </c>
      <c r="K466">
        <v>5.3705271647895431E-2</v>
      </c>
      <c r="L466">
        <v>4.5411572548183801E-2</v>
      </c>
      <c r="M466">
        <v>1.404978487341949E-2</v>
      </c>
      <c r="N466">
        <v>0.13028592477708209</v>
      </c>
      <c r="O466">
        <v>0.16664026332345599</v>
      </c>
      <c r="Q466">
        <v>0.17515404103966681</v>
      </c>
      <c r="R466">
        <v>8.8660219255211725E-2</v>
      </c>
      <c r="S466">
        <v>5.0736263407075162E-2</v>
      </c>
      <c r="T466">
        <v>9.3767999127720714E-2</v>
      </c>
      <c r="U466">
        <v>7.0641350745440645E-2</v>
      </c>
      <c r="V466">
        <v>-6.1512591949768769E-2</v>
      </c>
      <c r="W466">
        <v>7.9498416168945818E-2</v>
      </c>
      <c r="X466">
        <v>4.9140206649193718E-2</v>
      </c>
      <c r="Y466">
        <v>6.4478661226412326E-2</v>
      </c>
      <c r="Z466">
        <v>4.8338859913632737E-2</v>
      </c>
      <c r="AA466">
        <v>5.9795738303854977E-2</v>
      </c>
      <c r="AB466">
        <v>2.5252816731332391E-2</v>
      </c>
      <c r="AC466">
        <v>-9.6440348195799497E-2</v>
      </c>
      <c r="AD466">
        <v>-6.4714463973825409E-2</v>
      </c>
      <c r="AF466">
        <f t="shared" si="239"/>
        <v>1.3430335231655137</v>
      </c>
      <c r="AG466">
        <f t="shared" si="240"/>
        <v>0.48818387971550148</v>
      </c>
      <c r="AH466">
        <f t="shared" si="241"/>
        <v>0.29444483653017889</v>
      </c>
      <c r="AI466">
        <f t="shared" si="242"/>
        <v>0.49364256845741228</v>
      </c>
      <c r="AJ466">
        <f t="shared" si="243"/>
        <v>0.50544113030579552</v>
      </c>
      <c r="AK466">
        <f t="shared" si="244"/>
        <v>-0.26744242707277749</v>
      </c>
      <c r="AL466">
        <f t="shared" si="245"/>
        <v>2.1103317577797012</v>
      </c>
      <c r="AM466">
        <f t="shared" si="246"/>
        <v>1.1035366651704028</v>
      </c>
      <c r="AN466">
        <f t="shared" si="247"/>
        <v>2.1888009347203528</v>
      </c>
      <c r="AO466">
        <f t="shared" si="248"/>
        <v>0.90007662991733528</v>
      </c>
      <c r="AP466">
        <f t="shared" si="249"/>
        <v>1.3167511043668199</v>
      </c>
      <c r="AQ466">
        <f t="shared" si="250"/>
        <v>1.797381024609686</v>
      </c>
      <c r="AR466">
        <f t="shared" si="251"/>
        <v>-0.74022077489036486</v>
      </c>
      <c r="AS466">
        <f t="shared" si="252"/>
        <v>-0.38834830600460479</v>
      </c>
      <c r="AU466">
        <f t="shared" si="253"/>
        <v>2.1888009347203528</v>
      </c>
      <c r="AV466" t="str">
        <f t="shared" si="254"/>
        <v>Europa bonds</v>
      </c>
      <c r="AX466">
        <f t="shared" si="255"/>
        <v>-0.74022077489036486</v>
      </c>
      <c r="AY466" t="str">
        <f t="shared" si="256"/>
        <v>Commodities</v>
      </c>
      <c r="BA466">
        <f t="shared" si="257"/>
        <v>2.1103317577797012</v>
      </c>
      <c r="BB466" t="str">
        <f t="shared" si="258"/>
        <v>US HY</v>
      </c>
      <c r="BD466">
        <f t="shared" si="259"/>
        <v>-0.38834830600460479</v>
      </c>
      <c r="BE466" t="str">
        <f t="shared" si="260"/>
        <v>Oro</v>
      </c>
      <c r="BF466">
        <f t="shared" si="261"/>
        <v>-0.26744242707277749</v>
      </c>
      <c r="BG466" t="str">
        <f t="shared" si="262"/>
        <v>Latam</v>
      </c>
      <c r="BH466">
        <f t="shared" si="263"/>
        <v>0.29444483653017889</v>
      </c>
      <c r="BI466" t="str">
        <f t="shared" si="264"/>
        <v>UK</v>
      </c>
      <c r="BJ466">
        <f t="shared" si="265"/>
        <v>0.49364256845741228</v>
      </c>
      <c r="BK466" t="str">
        <f t="shared" si="266"/>
        <v>Japon</v>
      </c>
      <c r="BM466">
        <f t="shared" si="267"/>
        <v>0.90007662991733528</v>
      </c>
      <c r="BN466" t="str">
        <f t="shared" si="268"/>
        <v>Latam corp</v>
      </c>
      <c r="BO466">
        <f t="shared" si="269"/>
        <v>1.1035366651704028</v>
      </c>
      <c r="BP466" t="str">
        <f t="shared" si="270"/>
        <v>US IG</v>
      </c>
      <c r="BQ466">
        <f t="shared" si="271"/>
        <v>1.3167511043668199</v>
      </c>
      <c r="BR466" t="str">
        <f t="shared" si="272"/>
        <v>Emerging sov</v>
      </c>
    </row>
    <row r="467" spans="1:70" x14ac:dyDescent="0.2">
      <c r="A467" s="2">
        <v>42908</v>
      </c>
      <c r="B467">
        <v>0.1304167304974122</v>
      </c>
      <c r="C467">
        <v>0.18161234514109759</v>
      </c>
      <c r="D467">
        <v>0.17231160853409969</v>
      </c>
      <c r="E467">
        <v>0.18995120177892499</v>
      </c>
      <c r="F467">
        <v>0.13976177740561421</v>
      </c>
      <c r="G467">
        <v>0.23000311739255089</v>
      </c>
      <c r="H467">
        <v>3.7671051423965117E-2</v>
      </c>
      <c r="I467">
        <v>4.4529745318073077E-2</v>
      </c>
      <c r="J467">
        <v>2.9458440100058849E-2</v>
      </c>
      <c r="K467">
        <v>5.3705271647895431E-2</v>
      </c>
      <c r="L467">
        <v>4.5411572548183801E-2</v>
      </c>
      <c r="M467">
        <v>1.404978487341949E-2</v>
      </c>
      <c r="N467">
        <v>0.13028592477708209</v>
      </c>
      <c r="O467">
        <v>0.16664026332345599</v>
      </c>
      <c r="Q467">
        <v>0.17515404103966681</v>
      </c>
      <c r="R467">
        <v>8.8660219255211725E-2</v>
      </c>
      <c r="S467">
        <v>5.0736263407075162E-2</v>
      </c>
      <c r="T467">
        <v>9.3767999127720714E-2</v>
      </c>
      <c r="U467">
        <v>7.0641350745440645E-2</v>
      </c>
      <c r="V467">
        <v>-6.1512591949768769E-2</v>
      </c>
      <c r="W467">
        <v>7.9498416168945818E-2</v>
      </c>
      <c r="X467">
        <v>4.9140206649193718E-2</v>
      </c>
      <c r="Y467">
        <v>6.4478661226412326E-2</v>
      </c>
      <c r="Z467">
        <v>4.8338859913632737E-2</v>
      </c>
      <c r="AA467">
        <v>5.9795738303854977E-2</v>
      </c>
      <c r="AB467">
        <v>2.5252816731332391E-2</v>
      </c>
      <c r="AC467">
        <v>-9.6440348195799497E-2</v>
      </c>
      <c r="AD467">
        <v>-6.4714463973825409E-2</v>
      </c>
      <c r="AF467">
        <f t="shared" si="239"/>
        <v>1.3430335231655137</v>
      </c>
      <c r="AG467">
        <f t="shared" si="240"/>
        <v>0.48818387971550148</v>
      </c>
      <c r="AH467">
        <f t="shared" si="241"/>
        <v>0.29444483653017889</v>
      </c>
      <c r="AI467">
        <f t="shared" si="242"/>
        <v>0.49364256845741228</v>
      </c>
      <c r="AJ467">
        <f t="shared" si="243"/>
        <v>0.50544113030579552</v>
      </c>
      <c r="AK467">
        <f t="shared" si="244"/>
        <v>-0.26744242707277749</v>
      </c>
      <c r="AL467">
        <f t="shared" si="245"/>
        <v>2.1103317577797012</v>
      </c>
      <c r="AM467">
        <f t="shared" si="246"/>
        <v>1.1035366651704028</v>
      </c>
      <c r="AN467">
        <f t="shared" si="247"/>
        <v>2.1888009347203528</v>
      </c>
      <c r="AO467">
        <f t="shared" si="248"/>
        <v>0.90007662991733528</v>
      </c>
      <c r="AP467">
        <f t="shared" si="249"/>
        <v>1.3167511043668199</v>
      </c>
      <c r="AQ467">
        <f t="shared" si="250"/>
        <v>1.797381024609686</v>
      </c>
      <c r="AR467">
        <f t="shared" si="251"/>
        <v>-0.74022077489036486</v>
      </c>
      <c r="AS467">
        <f t="shared" si="252"/>
        <v>-0.38834830600460479</v>
      </c>
      <c r="AU467">
        <f t="shared" si="253"/>
        <v>2.1888009347203528</v>
      </c>
      <c r="AV467" t="str">
        <f t="shared" si="254"/>
        <v>Europa bonds</v>
      </c>
      <c r="AX467">
        <f t="shared" si="255"/>
        <v>-0.74022077489036486</v>
      </c>
      <c r="AY467" t="str">
        <f t="shared" si="256"/>
        <v>Commodities</v>
      </c>
      <c r="BA467">
        <f t="shared" si="257"/>
        <v>2.1103317577797012</v>
      </c>
      <c r="BB467" t="str">
        <f t="shared" si="258"/>
        <v>US HY</v>
      </c>
      <c r="BD467">
        <f t="shared" si="259"/>
        <v>-0.38834830600460479</v>
      </c>
      <c r="BE467" t="str">
        <f t="shared" si="260"/>
        <v>Oro</v>
      </c>
      <c r="BF467">
        <f t="shared" si="261"/>
        <v>-0.26744242707277749</v>
      </c>
      <c r="BG467" t="str">
        <f t="shared" si="262"/>
        <v>Latam</v>
      </c>
      <c r="BH467">
        <f t="shared" si="263"/>
        <v>0.29444483653017889</v>
      </c>
      <c r="BI467" t="str">
        <f t="shared" si="264"/>
        <v>UK</v>
      </c>
      <c r="BJ467">
        <f t="shared" si="265"/>
        <v>0.49364256845741228</v>
      </c>
      <c r="BK467" t="str">
        <f t="shared" si="266"/>
        <v>Japon</v>
      </c>
      <c r="BM467">
        <f t="shared" si="267"/>
        <v>0.90007662991733528</v>
      </c>
      <c r="BN467" t="str">
        <f t="shared" si="268"/>
        <v>Latam corp</v>
      </c>
      <c r="BO467">
        <f t="shared" si="269"/>
        <v>1.1035366651704028</v>
      </c>
      <c r="BP467" t="str">
        <f t="shared" si="270"/>
        <v>US IG</v>
      </c>
      <c r="BQ467">
        <f t="shared" si="271"/>
        <v>1.3167511043668199</v>
      </c>
      <c r="BR467" t="str">
        <f t="shared" si="272"/>
        <v>Emerging sov</v>
      </c>
    </row>
    <row r="468" spans="1:70" x14ac:dyDescent="0.2">
      <c r="A468" s="2">
        <v>42909</v>
      </c>
      <c r="B468">
        <v>0.1304167304974122</v>
      </c>
      <c r="C468">
        <v>0.18161234514109759</v>
      </c>
      <c r="D468">
        <v>0.17231160853409969</v>
      </c>
      <c r="E468">
        <v>0.18995120177892499</v>
      </c>
      <c r="F468">
        <v>0.13976177740561421</v>
      </c>
      <c r="G468">
        <v>0.23000311739255089</v>
      </c>
      <c r="H468">
        <v>3.7671051423965117E-2</v>
      </c>
      <c r="I468">
        <v>4.4529745318073077E-2</v>
      </c>
      <c r="J468">
        <v>2.9458440100058849E-2</v>
      </c>
      <c r="K468">
        <v>5.3705271647895431E-2</v>
      </c>
      <c r="L468">
        <v>4.5411572548183801E-2</v>
      </c>
      <c r="M468">
        <v>1.404978487341949E-2</v>
      </c>
      <c r="N468">
        <v>0.13028592477708209</v>
      </c>
      <c r="O468">
        <v>0.16664026332345599</v>
      </c>
      <c r="Q468">
        <v>0.17515404103966681</v>
      </c>
      <c r="R468">
        <v>8.8660219255211725E-2</v>
      </c>
      <c r="S468">
        <v>5.0736263407075162E-2</v>
      </c>
      <c r="T468">
        <v>9.3767999127720714E-2</v>
      </c>
      <c r="U468">
        <v>7.0641350745440645E-2</v>
      </c>
      <c r="V468">
        <v>-6.1512591949768769E-2</v>
      </c>
      <c r="W468">
        <v>7.9498416168945818E-2</v>
      </c>
      <c r="X468">
        <v>4.9140206649193718E-2</v>
      </c>
      <c r="Y468">
        <v>6.4478661226412326E-2</v>
      </c>
      <c r="Z468">
        <v>4.8338859913632737E-2</v>
      </c>
      <c r="AA468">
        <v>5.9795738303854977E-2</v>
      </c>
      <c r="AB468">
        <v>2.5252816731332391E-2</v>
      </c>
      <c r="AC468">
        <v>-9.6440348195799497E-2</v>
      </c>
      <c r="AD468">
        <v>-6.4714463973825409E-2</v>
      </c>
      <c r="AF468">
        <f t="shared" si="239"/>
        <v>1.3430335231655137</v>
      </c>
      <c r="AG468">
        <f t="shared" si="240"/>
        <v>0.48818387971550148</v>
      </c>
      <c r="AH468">
        <f t="shared" si="241"/>
        <v>0.29444483653017889</v>
      </c>
      <c r="AI468">
        <f t="shared" si="242"/>
        <v>0.49364256845741228</v>
      </c>
      <c r="AJ468">
        <f t="shared" si="243"/>
        <v>0.50544113030579552</v>
      </c>
      <c r="AK468">
        <f t="shared" si="244"/>
        <v>-0.26744242707277749</v>
      </c>
      <c r="AL468">
        <f t="shared" si="245"/>
        <v>2.1103317577797012</v>
      </c>
      <c r="AM468">
        <f t="shared" si="246"/>
        <v>1.1035366651704028</v>
      </c>
      <c r="AN468">
        <f t="shared" si="247"/>
        <v>2.1888009347203528</v>
      </c>
      <c r="AO468">
        <f t="shared" si="248"/>
        <v>0.90007662991733528</v>
      </c>
      <c r="AP468">
        <f t="shared" si="249"/>
        <v>1.3167511043668199</v>
      </c>
      <c r="AQ468">
        <f t="shared" si="250"/>
        <v>1.797381024609686</v>
      </c>
      <c r="AR468">
        <f t="shared" si="251"/>
        <v>-0.74022077489036486</v>
      </c>
      <c r="AS468">
        <f t="shared" si="252"/>
        <v>-0.38834830600460479</v>
      </c>
      <c r="AU468">
        <f t="shared" si="253"/>
        <v>2.1888009347203528</v>
      </c>
      <c r="AV468" t="str">
        <f t="shared" si="254"/>
        <v>Europa bonds</v>
      </c>
      <c r="AX468">
        <f t="shared" si="255"/>
        <v>-0.74022077489036486</v>
      </c>
      <c r="AY468" t="str">
        <f t="shared" si="256"/>
        <v>Commodities</v>
      </c>
      <c r="BA468">
        <f t="shared" si="257"/>
        <v>2.1103317577797012</v>
      </c>
      <c r="BB468" t="str">
        <f t="shared" si="258"/>
        <v>US HY</v>
      </c>
      <c r="BD468">
        <f t="shared" si="259"/>
        <v>-0.38834830600460479</v>
      </c>
      <c r="BE468" t="str">
        <f t="shared" si="260"/>
        <v>Oro</v>
      </c>
      <c r="BF468">
        <f t="shared" si="261"/>
        <v>-0.26744242707277749</v>
      </c>
      <c r="BG468" t="str">
        <f t="shared" si="262"/>
        <v>Latam</v>
      </c>
      <c r="BH468">
        <f t="shared" si="263"/>
        <v>0.29444483653017889</v>
      </c>
      <c r="BI468" t="str">
        <f t="shared" si="264"/>
        <v>UK</v>
      </c>
      <c r="BJ468">
        <f t="shared" si="265"/>
        <v>0.49364256845741228</v>
      </c>
      <c r="BK468" t="str">
        <f t="shared" si="266"/>
        <v>Japon</v>
      </c>
      <c r="BM468">
        <f t="shared" si="267"/>
        <v>0.90007662991733528</v>
      </c>
      <c r="BN468" t="str">
        <f t="shared" si="268"/>
        <v>Latam corp</v>
      </c>
      <c r="BO468">
        <f t="shared" si="269"/>
        <v>1.1035366651704028</v>
      </c>
      <c r="BP468" t="str">
        <f t="shared" si="270"/>
        <v>US IG</v>
      </c>
      <c r="BQ468">
        <f t="shared" si="271"/>
        <v>1.3167511043668199</v>
      </c>
      <c r="BR468" t="str">
        <f t="shared" si="272"/>
        <v>Emerging sov</v>
      </c>
    </row>
    <row r="469" spans="1:70" x14ac:dyDescent="0.2">
      <c r="A469" s="2">
        <v>42912</v>
      </c>
      <c r="B469">
        <v>0.1304167304974122</v>
      </c>
      <c r="C469">
        <v>0.18161234514109759</v>
      </c>
      <c r="D469">
        <v>0.17231160853409969</v>
      </c>
      <c r="E469">
        <v>0.18995120177892499</v>
      </c>
      <c r="F469">
        <v>0.13976177740561421</v>
      </c>
      <c r="G469">
        <v>0.23000311739255089</v>
      </c>
      <c r="H469">
        <v>3.7671051423965117E-2</v>
      </c>
      <c r="I469">
        <v>4.4529745318073077E-2</v>
      </c>
      <c r="J469">
        <v>2.9458440100058849E-2</v>
      </c>
      <c r="K469">
        <v>5.3705271647895431E-2</v>
      </c>
      <c r="L469">
        <v>4.5411572548183801E-2</v>
      </c>
      <c r="M469">
        <v>1.404978487341949E-2</v>
      </c>
      <c r="N469">
        <v>0.13028592477708209</v>
      </c>
      <c r="O469">
        <v>0.16664026332345599</v>
      </c>
      <c r="Q469">
        <v>0.17515404103966681</v>
      </c>
      <c r="R469">
        <v>8.8660219255211725E-2</v>
      </c>
      <c r="S469">
        <v>5.0736263407075162E-2</v>
      </c>
      <c r="T469">
        <v>9.3767999127720714E-2</v>
      </c>
      <c r="U469">
        <v>7.0641350745440645E-2</v>
      </c>
      <c r="V469">
        <v>-6.1512591949768769E-2</v>
      </c>
      <c r="W469">
        <v>7.9498416168945818E-2</v>
      </c>
      <c r="X469">
        <v>4.9140206649193718E-2</v>
      </c>
      <c r="Y469">
        <v>6.4478661226412326E-2</v>
      </c>
      <c r="Z469">
        <v>4.8338859913632737E-2</v>
      </c>
      <c r="AA469">
        <v>5.9795738303854977E-2</v>
      </c>
      <c r="AB469">
        <v>2.5252816731332391E-2</v>
      </c>
      <c r="AC469">
        <v>-9.6440348195799497E-2</v>
      </c>
      <c r="AD469">
        <v>-6.4714463973825409E-2</v>
      </c>
      <c r="AF469">
        <f t="shared" si="239"/>
        <v>1.3430335231655137</v>
      </c>
      <c r="AG469">
        <f t="shared" si="240"/>
        <v>0.48818387971550148</v>
      </c>
      <c r="AH469">
        <f t="shared" si="241"/>
        <v>0.29444483653017889</v>
      </c>
      <c r="AI469">
        <f t="shared" si="242"/>
        <v>0.49364256845741228</v>
      </c>
      <c r="AJ469">
        <f t="shared" si="243"/>
        <v>0.50544113030579552</v>
      </c>
      <c r="AK469">
        <f t="shared" si="244"/>
        <v>-0.26744242707277749</v>
      </c>
      <c r="AL469">
        <f t="shared" si="245"/>
        <v>2.1103317577797012</v>
      </c>
      <c r="AM469">
        <f t="shared" si="246"/>
        <v>1.1035366651704028</v>
      </c>
      <c r="AN469">
        <f t="shared" si="247"/>
        <v>2.1888009347203528</v>
      </c>
      <c r="AO469">
        <f t="shared" si="248"/>
        <v>0.90007662991733528</v>
      </c>
      <c r="AP469">
        <f t="shared" si="249"/>
        <v>1.3167511043668199</v>
      </c>
      <c r="AQ469">
        <f t="shared" si="250"/>
        <v>1.797381024609686</v>
      </c>
      <c r="AR469">
        <f t="shared" si="251"/>
        <v>-0.74022077489036486</v>
      </c>
      <c r="AS469">
        <f t="shared" si="252"/>
        <v>-0.38834830600460479</v>
      </c>
      <c r="AU469">
        <f t="shared" si="253"/>
        <v>2.1888009347203528</v>
      </c>
      <c r="AV469" t="str">
        <f t="shared" si="254"/>
        <v>Europa bonds</v>
      </c>
      <c r="AX469">
        <f t="shared" si="255"/>
        <v>-0.74022077489036486</v>
      </c>
      <c r="AY469" t="str">
        <f t="shared" si="256"/>
        <v>Commodities</v>
      </c>
      <c r="BA469">
        <f t="shared" si="257"/>
        <v>2.1103317577797012</v>
      </c>
      <c r="BB469" t="str">
        <f t="shared" si="258"/>
        <v>US HY</v>
      </c>
      <c r="BD469">
        <f t="shared" si="259"/>
        <v>-0.38834830600460479</v>
      </c>
      <c r="BE469" t="str">
        <f t="shared" si="260"/>
        <v>Oro</v>
      </c>
      <c r="BF469">
        <f t="shared" si="261"/>
        <v>-0.26744242707277749</v>
      </c>
      <c r="BG469" t="str">
        <f t="shared" si="262"/>
        <v>Latam</v>
      </c>
      <c r="BH469">
        <f t="shared" si="263"/>
        <v>0.29444483653017889</v>
      </c>
      <c r="BI469" t="str">
        <f t="shared" si="264"/>
        <v>UK</v>
      </c>
      <c r="BJ469">
        <f t="shared" si="265"/>
        <v>0.49364256845741228</v>
      </c>
      <c r="BK469" t="str">
        <f t="shared" si="266"/>
        <v>Japon</v>
      </c>
      <c r="BM469">
        <f t="shared" si="267"/>
        <v>0.90007662991733528</v>
      </c>
      <c r="BN469" t="str">
        <f t="shared" si="268"/>
        <v>Latam corp</v>
      </c>
      <c r="BO469">
        <f t="shared" si="269"/>
        <v>1.1035366651704028</v>
      </c>
      <c r="BP469" t="str">
        <f t="shared" si="270"/>
        <v>US IG</v>
      </c>
      <c r="BQ469">
        <f t="shared" si="271"/>
        <v>1.3167511043668199</v>
      </c>
      <c r="BR469" t="str">
        <f t="shared" si="272"/>
        <v>Emerging sov</v>
      </c>
    </row>
    <row r="470" spans="1:70" x14ac:dyDescent="0.2">
      <c r="A470" s="2">
        <v>42913</v>
      </c>
      <c r="B470">
        <v>0.1304167304974122</v>
      </c>
      <c r="C470">
        <v>0.18161234514109759</v>
      </c>
      <c r="D470">
        <v>0.17231160853409969</v>
      </c>
      <c r="E470">
        <v>0.18995120177892499</v>
      </c>
      <c r="F470">
        <v>0.13976177740561421</v>
      </c>
      <c r="G470">
        <v>0.23000311739255089</v>
      </c>
      <c r="H470">
        <v>3.7671051423965117E-2</v>
      </c>
      <c r="I470">
        <v>4.4529745318073077E-2</v>
      </c>
      <c r="J470">
        <v>2.9458440100058849E-2</v>
      </c>
      <c r="K470">
        <v>5.3705271647895431E-2</v>
      </c>
      <c r="L470">
        <v>4.5411572548183801E-2</v>
      </c>
      <c r="M470">
        <v>1.404978487341949E-2</v>
      </c>
      <c r="N470">
        <v>0.13028592477708209</v>
      </c>
      <c r="O470">
        <v>0.16664026332345599</v>
      </c>
      <c r="Q470">
        <v>0.17515404103966681</v>
      </c>
      <c r="R470">
        <v>8.8660219255211725E-2</v>
      </c>
      <c r="S470">
        <v>5.0736263407075162E-2</v>
      </c>
      <c r="T470">
        <v>9.3767999127720714E-2</v>
      </c>
      <c r="U470">
        <v>7.0641350745440645E-2</v>
      </c>
      <c r="V470">
        <v>-6.1512591949768769E-2</v>
      </c>
      <c r="W470">
        <v>7.9498416168945818E-2</v>
      </c>
      <c r="X470">
        <v>4.9140206649193718E-2</v>
      </c>
      <c r="Y470">
        <v>6.4478661226412326E-2</v>
      </c>
      <c r="Z470">
        <v>4.8338859913632737E-2</v>
      </c>
      <c r="AA470">
        <v>5.9795738303854977E-2</v>
      </c>
      <c r="AB470">
        <v>2.5252816731332391E-2</v>
      </c>
      <c r="AC470">
        <v>-9.6440348195799497E-2</v>
      </c>
      <c r="AD470">
        <v>-6.4714463973825409E-2</v>
      </c>
      <c r="AF470">
        <f t="shared" si="239"/>
        <v>1.3430335231655137</v>
      </c>
      <c r="AG470">
        <f t="shared" si="240"/>
        <v>0.48818387971550148</v>
      </c>
      <c r="AH470">
        <f t="shared" si="241"/>
        <v>0.29444483653017889</v>
      </c>
      <c r="AI470">
        <f t="shared" si="242"/>
        <v>0.49364256845741228</v>
      </c>
      <c r="AJ470">
        <f t="shared" si="243"/>
        <v>0.50544113030579552</v>
      </c>
      <c r="AK470">
        <f t="shared" si="244"/>
        <v>-0.26744242707277749</v>
      </c>
      <c r="AL470">
        <f t="shared" si="245"/>
        <v>2.1103317577797012</v>
      </c>
      <c r="AM470">
        <f t="shared" si="246"/>
        <v>1.1035366651704028</v>
      </c>
      <c r="AN470">
        <f t="shared" si="247"/>
        <v>2.1888009347203528</v>
      </c>
      <c r="AO470">
        <f t="shared" si="248"/>
        <v>0.90007662991733528</v>
      </c>
      <c r="AP470">
        <f t="shared" si="249"/>
        <v>1.3167511043668199</v>
      </c>
      <c r="AQ470">
        <f t="shared" si="250"/>
        <v>1.797381024609686</v>
      </c>
      <c r="AR470">
        <f t="shared" si="251"/>
        <v>-0.74022077489036486</v>
      </c>
      <c r="AS470">
        <f t="shared" si="252"/>
        <v>-0.38834830600460479</v>
      </c>
      <c r="AU470">
        <f t="shared" si="253"/>
        <v>2.1888009347203528</v>
      </c>
      <c r="AV470" t="str">
        <f t="shared" si="254"/>
        <v>Europa bonds</v>
      </c>
      <c r="AX470">
        <f t="shared" si="255"/>
        <v>-0.74022077489036486</v>
      </c>
      <c r="AY470" t="str">
        <f t="shared" si="256"/>
        <v>Commodities</v>
      </c>
      <c r="BA470">
        <f t="shared" si="257"/>
        <v>2.1103317577797012</v>
      </c>
      <c r="BB470" t="str">
        <f t="shared" si="258"/>
        <v>US HY</v>
      </c>
      <c r="BD470">
        <f t="shared" si="259"/>
        <v>-0.38834830600460479</v>
      </c>
      <c r="BE470" t="str">
        <f t="shared" si="260"/>
        <v>Oro</v>
      </c>
      <c r="BF470">
        <f t="shared" si="261"/>
        <v>-0.26744242707277749</v>
      </c>
      <c r="BG470" t="str">
        <f t="shared" si="262"/>
        <v>Latam</v>
      </c>
      <c r="BH470">
        <f t="shared" si="263"/>
        <v>0.29444483653017889</v>
      </c>
      <c r="BI470" t="str">
        <f t="shared" si="264"/>
        <v>UK</v>
      </c>
      <c r="BJ470">
        <f t="shared" si="265"/>
        <v>0.49364256845741228</v>
      </c>
      <c r="BK470" t="str">
        <f t="shared" si="266"/>
        <v>Japon</v>
      </c>
      <c r="BM470">
        <f t="shared" si="267"/>
        <v>0.90007662991733528</v>
      </c>
      <c r="BN470" t="str">
        <f t="shared" si="268"/>
        <v>Latam corp</v>
      </c>
      <c r="BO470">
        <f t="shared" si="269"/>
        <v>1.1035366651704028</v>
      </c>
      <c r="BP470" t="str">
        <f t="shared" si="270"/>
        <v>US IG</v>
      </c>
      <c r="BQ470">
        <f t="shared" si="271"/>
        <v>1.3167511043668199</v>
      </c>
      <c r="BR470" t="str">
        <f t="shared" si="272"/>
        <v>Emerging sov</v>
      </c>
    </row>
    <row r="471" spans="1:70" x14ac:dyDescent="0.2">
      <c r="A471" s="2">
        <v>42914</v>
      </c>
      <c r="B471">
        <v>0.1304167304974122</v>
      </c>
      <c r="C471">
        <v>0.18161234514109759</v>
      </c>
      <c r="D471">
        <v>0.17231160853409969</v>
      </c>
      <c r="E471">
        <v>0.18995120177892499</v>
      </c>
      <c r="F471">
        <v>0.13976177740561421</v>
      </c>
      <c r="G471">
        <v>0.23000311739255089</v>
      </c>
      <c r="H471">
        <v>3.7671051423965117E-2</v>
      </c>
      <c r="I471">
        <v>4.4529745318073077E-2</v>
      </c>
      <c r="J471">
        <v>2.9458440100058849E-2</v>
      </c>
      <c r="K471">
        <v>5.3705271647895431E-2</v>
      </c>
      <c r="L471">
        <v>4.5411572548183801E-2</v>
      </c>
      <c r="M471">
        <v>1.404978487341949E-2</v>
      </c>
      <c r="N471">
        <v>0.13028592477708209</v>
      </c>
      <c r="O471">
        <v>0.16664026332345599</v>
      </c>
      <c r="Q471">
        <v>0.17515404103966681</v>
      </c>
      <c r="R471">
        <v>8.8660219255211725E-2</v>
      </c>
      <c r="S471">
        <v>5.0736263407075162E-2</v>
      </c>
      <c r="T471">
        <v>9.3767999127720714E-2</v>
      </c>
      <c r="U471">
        <v>7.0641350745440645E-2</v>
      </c>
      <c r="V471">
        <v>-6.1512591949768769E-2</v>
      </c>
      <c r="W471">
        <v>7.9498416168945818E-2</v>
      </c>
      <c r="X471">
        <v>4.9140206649193718E-2</v>
      </c>
      <c r="Y471">
        <v>6.4478661226412326E-2</v>
      </c>
      <c r="Z471">
        <v>4.8338859913632737E-2</v>
      </c>
      <c r="AA471">
        <v>5.9795738303854977E-2</v>
      </c>
      <c r="AB471">
        <v>2.5252816731332391E-2</v>
      </c>
      <c r="AC471">
        <v>-9.6440348195799497E-2</v>
      </c>
      <c r="AD471">
        <v>-6.4714463973825409E-2</v>
      </c>
      <c r="AF471">
        <f t="shared" si="239"/>
        <v>1.3430335231655137</v>
      </c>
      <c r="AG471">
        <f t="shared" si="240"/>
        <v>0.48818387971550148</v>
      </c>
      <c r="AH471">
        <f t="shared" si="241"/>
        <v>0.29444483653017889</v>
      </c>
      <c r="AI471">
        <f t="shared" si="242"/>
        <v>0.49364256845741228</v>
      </c>
      <c r="AJ471">
        <f t="shared" si="243"/>
        <v>0.50544113030579552</v>
      </c>
      <c r="AK471">
        <f t="shared" si="244"/>
        <v>-0.26744242707277749</v>
      </c>
      <c r="AL471">
        <f t="shared" si="245"/>
        <v>2.1103317577797012</v>
      </c>
      <c r="AM471">
        <f t="shared" si="246"/>
        <v>1.1035366651704028</v>
      </c>
      <c r="AN471">
        <f t="shared" si="247"/>
        <v>2.1888009347203528</v>
      </c>
      <c r="AO471">
        <f t="shared" si="248"/>
        <v>0.90007662991733528</v>
      </c>
      <c r="AP471">
        <f t="shared" si="249"/>
        <v>1.3167511043668199</v>
      </c>
      <c r="AQ471">
        <f t="shared" si="250"/>
        <v>1.797381024609686</v>
      </c>
      <c r="AR471">
        <f t="shared" si="251"/>
        <v>-0.74022077489036486</v>
      </c>
      <c r="AS471">
        <f t="shared" si="252"/>
        <v>-0.38834830600460479</v>
      </c>
      <c r="AU471">
        <f t="shared" si="253"/>
        <v>2.1888009347203528</v>
      </c>
      <c r="AV471" t="str">
        <f t="shared" si="254"/>
        <v>Europa bonds</v>
      </c>
      <c r="AX471">
        <f t="shared" si="255"/>
        <v>-0.74022077489036486</v>
      </c>
      <c r="AY471" t="str">
        <f t="shared" si="256"/>
        <v>Commodities</v>
      </c>
      <c r="BA471">
        <f t="shared" si="257"/>
        <v>2.1103317577797012</v>
      </c>
      <c r="BB471" t="str">
        <f t="shared" si="258"/>
        <v>US HY</v>
      </c>
      <c r="BD471">
        <f t="shared" si="259"/>
        <v>-0.38834830600460479</v>
      </c>
      <c r="BE471" t="str">
        <f t="shared" si="260"/>
        <v>Oro</v>
      </c>
      <c r="BF471">
        <f t="shared" si="261"/>
        <v>-0.26744242707277749</v>
      </c>
      <c r="BG471" t="str">
        <f t="shared" si="262"/>
        <v>Latam</v>
      </c>
      <c r="BH471">
        <f t="shared" si="263"/>
        <v>0.29444483653017889</v>
      </c>
      <c r="BI471" t="str">
        <f t="shared" si="264"/>
        <v>UK</v>
      </c>
      <c r="BJ471">
        <f t="shared" si="265"/>
        <v>0.49364256845741228</v>
      </c>
      <c r="BK471" t="str">
        <f t="shared" si="266"/>
        <v>Japon</v>
      </c>
      <c r="BM471">
        <f t="shared" si="267"/>
        <v>0.90007662991733528</v>
      </c>
      <c r="BN471" t="str">
        <f t="shared" si="268"/>
        <v>Latam corp</v>
      </c>
      <c r="BO471">
        <f t="shared" si="269"/>
        <v>1.1035366651704028</v>
      </c>
      <c r="BP471" t="str">
        <f t="shared" si="270"/>
        <v>US IG</v>
      </c>
      <c r="BQ471">
        <f t="shared" si="271"/>
        <v>1.3167511043668199</v>
      </c>
      <c r="BR471" t="str">
        <f t="shared" si="272"/>
        <v>Emerging sov</v>
      </c>
    </row>
    <row r="472" spans="1:70" x14ac:dyDescent="0.2">
      <c r="A472" s="2">
        <v>42915</v>
      </c>
      <c r="B472">
        <v>0.1304167304974122</v>
      </c>
      <c r="C472">
        <v>0.18161234514109759</v>
      </c>
      <c r="D472">
        <v>0.17231160853409969</v>
      </c>
      <c r="E472">
        <v>0.18995120177892499</v>
      </c>
      <c r="F472">
        <v>0.13976177740561421</v>
      </c>
      <c r="G472">
        <v>0.23000311739255089</v>
      </c>
      <c r="H472">
        <v>3.7671051423965117E-2</v>
      </c>
      <c r="I472">
        <v>4.4529745318073077E-2</v>
      </c>
      <c r="J472">
        <v>2.9458440100058849E-2</v>
      </c>
      <c r="K472">
        <v>5.3705271647895431E-2</v>
      </c>
      <c r="L472">
        <v>4.5411572548183801E-2</v>
      </c>
      <c r="M472">
        <v>1.404978487341949E-2</v>
      </c>
      <c r="N472">
        <v>0.13028592477708209</v>
      </c>
      <c r="O472">
        <v>0.16664026332345599</v>
      </c>
      <c r="Q472">
        <v>0.17515404103966681</v>
      </c>
      <c r="R472">
        <v>8.8660219255211725E-2</v>
      </c>
      <c r="S472">
        <v>5.0736263407075162E-2</v>
      </c>
      <c r="T472">
        <v>9.3767999127720714E-2</v>
      </c>
      <c r="U472">
        <v>7.0641350745440645E-2</v>
      </c>
      <c r="V472">
        <v>-6.1512591949768769E-2</v>
      </c>
      <c r="W472">
        <v>7.9498416168945818E-2</v>
      </c>
      <c r="X472">
        <v>4.9140206649193718E-2</v>
      </c>
      <c r="Y472">
        <v>6.4478661226412326E-2</v>
      </c>
      <c r="Z472">
        <v>4.8338859913632737E-2</v>
      </c>
      <c r="AA472">
        <v>5.9795738303854977E-2</v>
      </c>
      <c r="AB472">
        <v>2.5252816731332391E-2</v>
      </c>
      <c r="AC472">
        <v>-9.6440348195799497E-2</v>
      </c>
      <c r="AD472">
        <v>-6.4714463973825409E-2</v>
      </c>
      <c r="AF472">
        <f t="shared" si="239"/>
        <v>1.3430335231655137</v>
      </c>
      <c r="AG472">
        <f t="shared" si="240"/>
        <v>0.48818387971550148</v>
      </c>
      <c r="AH472">
        <f t="shared" si="241"/>
        <v>0.29444483653017889</v>
      </c>
      <c r="AI472">
        <f t="shared" si="242"/>
        <v>0.49364256845741228</v>
      </c>
      <c r="AJ472">
        <f t="shared" si="243"/>
        <v>0.50544113030579552</v>
      </c>
      <c r="AK472">
        <f t="shared" si="244"/>
        <v>-0.26744242707277749</v>
      </c>
      <c r="AL472">
        <f t="shared" si="245"/>
        <v>2.1103317577797012</v>
      </c>
      <c r="AM472">
        <f t="shared" si="246"/>
        <v>1.1035366651704028</v>
      </c>
      <c r="AN472">
        <f t="shared" si="247"/>
        <v>2.1888009347203528</v>
      </c>
      <c r="AO472">
        <f t="shared" si="248"/>
        <v>0.90007662991733528</v>
      </c>
      <c r="AP472">
        <f t="shared" si="249"/>
        <v>1.3167511043668199</v>
      </c>
      <c r="AQ472">
        <f t="shared" si="250"/>
        <v>1.797381024609686</v>
      </c>
      <c r="AR472">
        <f t="shared" si="251"/>
        <v>-0.74022077489036486</v>
      </c>
      <c r="AS472">
        <f t="shared" si="252"/>
        <v>-0.38834830600460479</v>
      </c>
      <c r="AU472">
        <f t="shared" si="253"/>
        <v>2.1888009347203528</v>
      </c>
      <c r="AV472" t="str">
        <f t="shared" si="254"/>
        <v>Europa bonds</v>
      </c>
      <c r="AX472">
        <f t="shared" si="255"/>
        <v>-0.74022077489036486</v>
      </c>
      <c r="AY472" t="str">
        <f t="shared" si="256"/>
        <v>Commodities</v>
      </c>
      <c r="BA472">
        <f t="shared" si="257"/>
        <v>2.1103317577797012</v>
      </c>
      <c r="BB472" t="str">
        <f t="shared" si="258"/>
        <v>US HY</v>
      </c>
      <c r="BD472">
        <f t="shared" si="259"/>
        <v>-0.38834830600460479</v>
      </c>
      <c r="BE472" t="str">
        <f t="shared" si="260"/>
        <v>Oro</v>
      </c>
      <c r="BF472">
        <f t="shared" si="261"/>
        <v>-0.26744242707277749</v>
      </c>
      <c r="BG472" t="str">
        <f t="shared" si="262"/>
        <v>Latam</v>
      </c>
      <c r="BH472">
        <f t="shared" si="263"/>
        <v>0.29444483653017889</v>
      </c>
      <c r="BI472" t="str">
        <f t="shared" si="264"/>
        <v>UK</v>
      </c>
      <c r="BJ472">
        <f t="shared" si="265"/>
        <v>0.49364256845741228</v>
      </c>
      <c r="BK472" t="str">
        <f t="shared" si="266"/>
        <v>Japon</v>
      </c>
      <c r="BM472">
        <f t="shared" si="267"/>
        <v>0.90007662991733528</v>
      </c>
      <c r="BN472" t="str">
        <f t="shared" si="268"/>
        <v>Latam corp</v>
      </c>
      <c r="BO472">
        <f t="shared" si="269"/>
        <v>1.1035366651704028</v>
      </c>
      <c r="BP472" t="str">
        <f t="shared" si="270"/>
        <v>US IG</v>
      </c>
      <c r="BQ472">
        <f t="shared" si="271"/>
        <v>1.3167511043668199</v>
      </c>
      <c r="BR472" t="str">
        <f t="shared" si="272"/>
        <v>Emerging sov</v>
      </c>
    </row>
    <row r="473" spans="1:70" x14ac:dyDescent="0.2">
      <c r="A473" s="2">
        <v>42916</v>
      </c>
      <c r="B473">
        <v>0.12688292333990739</v>
      </c>
      <c r="C473">
        <v>0.1765119142123476</v>
      </c>
      <c r="D473">
        <v>0.16909109144974119</v>
      </c>
      <c r="E473">
        <v>0.18960120477626341</v>
      </c>
      <c r="F473">
        <v>0.13595034341113091</v>
      </c>
      <c r="G473">
        <v>0.22712176049308971</v>
      </c>
      <c r="H473">
        <v>3.7321720671391612E-2</v>
      </c>
      <c r="I473">
        <v>4.4003782625602478E-2</v>
      </c>
      <c r="J473">
        <v>2.8739491444342791E-2</v>
      </c>
      <c r="K473">
        <v>5.369398048548385E-2</v>
      </c>
      <c r="L473">
        <v>4.5286455439460353E-2</v>
      </c>
      <c r="M473">
        <v>1.408181193488112E-2</v>
      </c>
      <c r="N473">
        <v>0.12859813491040181</v>
      </c>
      <c r="O473">
        <v>0.1634721027181178</v>
      </c>
      <c r="Q473">
        <v>0.17691889526946819</v>
      </c>
      <c r="R473">
        <v>9.6320125127909328E-2</v>
      </c>
      <c r="S473">
        <v>5.1992598274601898E-2</v>
      </c>
      <c r="T473">
        <v>9.8692174966379165E-2</v>
      </c>
      <c r="U473">
        <v>8.4870858774943825E-2</v>
      </c>
      <c r="V473">
        <v>-5.569513527337544E-2</v>
      </c>
      <c r="W473">
        <v>7.8530571879588118E-2</v>
      </c>
      <c r="X473">
        <v>4.9426967854611543E-2</v>
      </c>
      <c r="Y473">
        <v>5.9124548898911611E-2</v>
      </c>
      <c r="Z473">
        <v>4.6508127272135269E-2</v>
      </c>
      <c r="AA473">
        <v>5.9176742804772482E-2</v>
      </c>
      <c r="AB473">
        <v>2.3721810654663941E-2</v>
      </c>
      <c r="AC473">
        <v>-8.5320977543693166E-2</v>
      </c>
      <c r="AD473">
        <v>-4.8709087673573633E-2</v>
      </c>
      <c r="AF473">
        <f t="shared" si="239"/>
        <v>1.394347565554737</v>
      </c>
      <c r="AG473">
        <f t="shared" si="240"/>
        <v>0.54568625329185516</v>
      </c>
      <c r="AH473">
        <f t="shared" si="241"/>
        <v>0.30748277646581762</v>
      </c>
      <c r="AI473">
        <f t="shared" si="242"/>
        <v>0.52052504140382261</v>
      </c>
      <c r="AJ473">
        <f t="shared" si="243"/>
        <v>0.62427836992131525</v>
      </c>
      <c r="AK473">
        <f t="shared" si="244"/>
        <v>-0.24522148451323753</v>
      </c>
      <c r="AL473">
        <f t="shared" si="245"/>
        <v>2.1041519647775648</v>
      </c>
      <c r="AM473">
        <f t="shared" si="246"/>
        <v>1.1232436146490217</v>
      </c>
      <c r="AN473">
        <f t="shared" si="247"/>
        <v>2.0572580072759066</v>
      </c>
      <c r="AO473">
        <f t="shared" si="248"/>
        <v>0.86617022712087299</v>
      </c>
      <c r="AP473">
        <f t="shared" si="249"/>
        <v>1.3067205686671788</v>
      </c>
      <c r="AQ473">
        <f t="shared" si="250"/>
        <v>1.6845709035429042</v>
      </c>
      <c r="AR473">
        <f t="shared" si="251"/>
        <v>-0.66346978984678784</v>
      </c>
      <c r="AS473">
        <f t="shared" si="252"/>
        <v>-0.29796574989657332</v>
      </c>
      <c r="AU473">
        <f t="shared" si="253"/>
        <v>2.1041519647775648</v>
      </c>
      <c r="AV473" t="str">
        <f t="shared" si="254"/>
        <v>US HY</v>
      </c>
      <c r="AX473">
        <f t="shared" si="255"/>
        <v>-0.66346978984678784</v>
      </c>
      <c r="AY473" t="str">
        <f t="shared" si="256"/>
        <v>Commodities</v>
      </c>
      <c r="BA473">
        <f t="shared" si="257"/>
        <v>2.0572580072759066</v>
      </c>
      <c r="BB473" t="str">
        <f t="shared" si="258"/>
        <v>Europa bonds</v>
      </c>
      <c r="BD473">
        <f t="shared" si="259"/>
        <v>-0.29796574989657332</v>
      </c>
      <c r="BE473" t="str">
        <f t="shared" si="260"/>
        <v>Oro</v>
      </c>
      <c r="BF473">
        <f t="shared" si="261"/>
        <v>-0.24522148451323753</v>
      </c>
      <c r="BG473" t="str">
        <f t="shared" si="262"/>
        <v>Latam</v>
      </c>
      <c r="BH473">
        <f t="shared" si="263"/>
        <v>0.30748277646581762</v>
      </c>
      <c r="BI473" t="str">
        <f t="shared" si="264"/>
        <v>UK</v>
      </c>
      <c r="BJ473">
        <f t="shared" si="265"/>
        <v>0.52052504140382261</v>
      </c>
      <c r="BK473" t="str">
        <f t="shared" si="266"/>
        <v>Japon</v>
      </c>
      <c r="BM473">
        <f t="shared" si="267"/>
        <v>0.86617022712087299</v>
      </c>
      <c r="BN473" t="str">
        <f t="shared" si="268"/>
        <v>Latam corp</v>
      </c>
      <c r="BO473">
        <f t="shared" si="269"/>
        <v>1.1232436146490217</v>
      </c>
      <c r="BP473" t="str">
        <f t="shared" si="270"/>
        <v>US IG</v>
      </c>
      <c r="BQ473">
        <f t="shared" si="271"/>
        <v>1.3067205686671788</v>
      </c>
      <c r="BR473" t="str">
        <f t="shared" si="272"/>
        <v>Emerging sov</v>
      </c>
    </row>
    <row r="474" spans="1:70" x14ac:dyDescent="0.2">
      <c r="A474" s="2">
        <v>42919</v>
      </c>
      <c r="B474">
        <v>0.12688292333990739</v>
      </c>
      <c r="C474">
        <v>0.1765119142123476</v>
      </c>
      <c r="D474">
        <v>0.16909109144974119</v>
      </c>
      <c r="E474">
        <v>0.18960120477626341</v>
      </c>
      <c r="F474">
        <v>0.13595034341113091</v>
      </c>
      <c r="G474">
        <v>0.22712176049308971</v>
      </c>
      <c r="H474">
        <v>3.7321720671391612E-2</v>
      </c>
      <c r="I474">
        <v>4.4003782625602478E-2</v>
      </c>
      <c r="J474">
        <v>2.8739491444342791E-2</v>
      </c>
      <c r="K474">
        <v>5.369398048548385E-2</v>
      </c>
      <c r="L474">
        <v>4.5286455439460353E-2</v>
      </c>
      <c r="M474">
        <v>1.408181193488112E-2</v>
      </c>
      <c r="N474">
        <v>0.12859813491040181</v>
      </c>
      <c r="O474">
        <v>0.1634721027181178</v>
      </c>
      <c r="Q474">
        <v>0.17691889526946819</v>
      </c>
      <c r="R474">
        <v>9.6320125127909328E-2</v>
      </c>
      <c r="S474">
        <v>5.1992598274601898E-2</v>
      </c>
      <c r="T474">
        <v>9.8692174966379165E-2</v>
      </c>
      <c r="U474">
        <v>8.4870858774943825E-2</v>
      </c>
      <c r="V474">
        <v>-5.569513527337544E-2</v>
      </c>
      <c r="W474">
        <v>7.8530571879588118E-2</v>
      </c>
      <c r="X474">
        <v>4.9426967854611543E-2</v>
      </c>
      <c r="Y474">
        <v>5.9124548898911611E-2</v>
      </c>
      <c r="Z474">
        <v>4.6508127272135269E-2</v>
      </c>
      <c r="AA474">
        <v>5.9176742804772482E-2</v>
      </c>
      <c r="AB474">
        <v>2.3721810654663941E-2</v>
      </c>
      <c r="AC474">
        <v>-8.5320977543693166E-2</v>
      </c>
      <c r="AD474">
        <v>-4.8709087673573633E-2</v>
      </c>
      <c r="AF474">
        <f t="shared" si="239"/>
        <v>1.394347565554737</v>
      </c>
      <c r="AG474">
        <f t="shared" si="240"/>
        <v>0.54568625329185516</v>
      </c>
      <c r="AH474">
        <f t="shared" si="241"/>
        <v>0.30748277646581762</v>
      </c>
      <c r="AI474">
        <f t="shared" si="242"/>
        <v>0.52052504140382261</v>
      </c>
      <c r="AJ474">
        <f t="shared" si="243"/>
        <v>0.62427836992131525</v>
      </c>
      <c r="AK474">
        <f t="shared" si="244"/>
        <v>-0.24522148451323753</v>
      </c>
      <c r="AL474">
        <f t="shared" si="245"/>
        <v>2.1041519647775648</v>
      </c>
      <c r="AM474">
        <f t="shared" si="246"/>
        <v>1.1232436146490217</v>
      </c>
      <c r="AN474">
        <f t="shared" si="247"/>
        <v>2.0572580072759066</v>
      </c>
      <c r="AO474">
        <f t="shared" si="248"/>
        <v>0.86617022712087299</v>
      </c>
      <c r="AP474">
        <f t="shared" si="249"/>
        <v>1.3067205686671788</v>
      </c>
      <c r="AQ474">
        <f t="shared" si="250"/>
        <v>1.6845709035429042</v>
      </c>
      <c r="AR474">
        <f t="shared" si="251"/>
        <v>-0.66346978984678784</v>
      </c>
      <c r="AS474">
        <f t="shared" si="252"/>
        <v>-0.29796574989657332</v>
      </c>
      <c r="AU474">
        <f t="shared" si="253"/>
        <v>2.1041519647775648</v>
      </c>
      <c r="AV474" t="str">
        <f t="shared" si="254"/>
        <v>US HY</v>
      </c>
      <c r="AX474">
        <f t="shared" si="255"/>
        <v>-0.66346978984678784</v>
      </c>
      <c r="AY474" t="str">
        <f t="shared" si="256"/>
        <v>Commodities</v>
      </c>
      <c r="BA474">
        <f t="shared" si="257"/>
        <v>2.0572580072759066</v>
      </c>
      <c r="BB474" t="str">
        <f t="shared" si="258"/>
        <v>Europa bonds</v>
      </c>
      <c r="BD474">
        <f t="shared" si="259"/>
        <v>-0.29796574989657332</v>
      </c>
      <c r="BE474" t="str">
        <f t="shared" si="260"/>
        <v>Oro</v>
      </c>
      <c r="BF474">
        <f t="shared" si="261"/>
        <v>-0.24522148451323753</v>
      </c>
      <c r="BG474" t="str">
        <f t="shared" si="262"/>
        <v>Latam</v>
      </c>
      <c r="BH474">
        <f t="shared" si="263"/>
        <v>0.30748277646581762</v>
      </c>
      <c r="BI474" t="str">
        <f t="shared" si="264"/>
        <v>UK</v>
      </c>
      <c r="BJ474">
        <f t="shared" si="265"/>
        <v>0.52052504140382261</v>
      </c>
      <c r="BK474" t="str">
        <f t="shared" si="266"/>
        <v>Japon</v>
      </c>
      <c r="BM474">
        <f t="shared" si="267"/>
        <v>0.86617022712087299</v>
      </c>
      <c r="BN474" t="str">
        <f t="shared" si="268"/>
        <v>Latam corp</v>
      </c>
      <c r="BO474">
        <f t="shared" si="269"/>
        <v>1.1232436146490217</v>
      </c>
      <c r="BP474" t="str">
        <f t="shared" si="270"/>
        <v>US IG</v>
      </c>
      <c r="BQ474">
        <f t="shared" si="271"/>
        <v>1.3067205686671788</v>
      </c>
      <c r="BR474" t="str">
        <f t="shared" si="272"/>
        <v>Emerging sov</v>
      </c>
    </row>
    <row r="475" spans="1:70" x14ac:dyDescent="0.2">
      <c r="A475" s="2">
        <v>42921</v>
      </c>
      <c r="B475">
        <v>0.12688292333990739</v>
      </c>
      <c r="C475">
        <v>0.1765119142123476</v>
      </c>
      <c r="D475">
        <v>0.16909109144974119</v>
      </c>
      <c r="E475">
        <v>0.18960120477626341</v>
      </c>
      <c r="F475">
        <v>0.13595034341113091</v>
      </c>
      <c r="G475">
        <v>0.22712176049308971</v>
      </c>
      <c r="H475">
        <v>3.7321720671391612E-2</v>
      </c>
      <c r="I475">
        <v>4.4003782625602478E-2</v>
      </c>
      <c r="J475">
        <v>2.8739491444342791E-2</v>
      </c>
      <c r="K475">
        <v>5.369398048548385E-2</v>
      </c>
      <c r="L475">
        <v>4.5286455439460353E-2</v>
      </c>
      <c r="M475">
        <v>1.408181193488112E-2</v>
      </c>
      <c r="N475">
        <v>0.12859813491040181</v>
      </c>
      <c r="O475">
        <v>0.1634721027181178</v>
      </c>
      <c r="Q475">
        <v>0.17691889526946819</v>
      </c>
      <c r="R475">
        <v>9.6320125127909328E-2</v>
      </c>
      <c r="S475">
        <v>5.1992598274601898E-2</v>
      </c>
      <c r="T475">
        <v>9.8692174966379165E-2</v>
      </c>
      <c r="U475">
        <v>8.4870858774943825E-2</v>
      </c>
      <c r="V475">
        <v>-5.569513527337544E-2</v>
      </c>
      <c r="W475">
        <v>7.8530571879588118E-2</v>
      </c>
      <c r="X475">
        <v>4.9426967854611543E-2</v>
      </c>
      <c r="Y475">
        <v>5.9124548898911611E-2</v>
      </c>
      <c r="Z475">
        <v>4.6508127272135269E-2</v>
      </c>
      <c r="AA475">
        <v>5.9176742804772482E-2</v>
      </c>
      <c r="AB475">
        <v>2.3721810654663941E-2</v>
      </c>
      <c r="AC475">
        <v>-8.5320977543693166E-2</v>
      </c>
      <c r="AD475">
        <v>-4.8709087673573633E-2</v>
      </c>
      <c r="AF475">
        <f t="shared" si="239"/>
        <v>1.394347565554737</v>
      </c>
      <c r="AG475">
        <f t="shared" si="240"/>
        <v>0.54568625329185516</v>
      </c>
      <c r="AH475">
        <f t="shared" si="241"/>
        <v>0.30748277646581762</v>
      </c>
      <c r="AI475">
        <f t="shared" si="242"/>
        <v>0.52052504140382261</v>
      </c>
      <c r="AJ475">
        <f t="shared" si="243"/>
        <v>0.62427836992131525</v>
      </c>
      <c r="AK475">
        <f t="shared" si="244"/>
        <v>-0.24522148451323753</v>
      </c>
      <c r="AL475">
        <f t="shared" si="245"/>
        <v>2.1041519647775648</v>
      </c>
      <c r="AM475">
        <f t="shared" si="246"/>
        <v>1.1232436146490217</v>
      </c>
      <c r="AN475">
        <f t="shared" si="247"/>
        <v>2.0572580072759066</v>
      </c>
      <c r="AO475">
        <f t="shared" si="248"/>
        <v>0.86617022712087299</v>
      </c>
      <c r="AP475">
        <f t="shared" si="249"/>
        <v>1.3067205686671788</v>
      </c>
      <c r="AQ475">
        <f t="shared" si="250"/>
        <v>1.6845709035429042</v>
      </c>
      <c r="AR475">
        <f t="shared" si="251"/>
        <v>-0.66346978984678784</v>
      </c>
      <c r="AS475">
        <f t="shared" si="252"/>
        <v>-0.29796574989657332</v>
      </c>
      <c r="AU475">
        <f t="shared" si="253"/>
        <v>2.1041519647775648</v>
      </c>
      <c r="AV475" t="str">
        <f t="shared" si="254"/>
        <v>US HY</v>
      </c>
      <c r="AX475">
        <f t="shared" si="255"/>
        <v>-0.66346978984678784</v>
      </c>
      <c r="AY475" t="str">
        <f t="shared" si="256"/>
        <v>Commodities</v>
      </c>
      <c r="BA475">
        <f t="shared" si="257"/>
        <v>2.0572580072759066</v>
      </c>
      <c r="BB475" t="str">
        <f t="shared" si="258"/>
        <v>Europa bonds</v>
      </c>
      <c r="BD475">
        <f t="shared" si="259"/>
        <v>-0.29796574989657332</v>
      </c>
      <c r="BE475" t="str">
        <f t="shared" si="260"/>
        <v>Oro</v>
      </c>
      <c r="BF475">
        <f t="shared" si="261"/>
        <v>-0.24522148451323753</v>
      </c>
      <c r="BG475" t="str">
        <f t="shared" si="262"/>
        <v>Latam</v>
      </c>
      <c r="BH475">
        <f t="shared" si="263"/>
        <v>0.30748277646581762</v>
      </c>
      <c r="BI475" t="str">
        <f t="shared" si="264"/>
        <v>UK</v>
      </c>
      <c r="BJ475">
        <f t="shared" si="265"/>
        <v>0.52052504140382261</v>
      </c>
      <c r="BK475" t="str">
        <f t="shared" si="266"/>
        <v>Japon</v>
      </c>
      <c r="BM475">
        <f t="shared" si="267"/>
        <v>0.86617022712087299</v>
      </c>
      <c r="BN475" t="str">
        <f t="shared" si="268"/>
        <v>Latam corp</v>
      </c>
      <c r="BO475">
        <f t="shared" si="269"/>
        <v>1.1232436146490217</v>
      </c>
      <c r="BP475" t="str">
        <f t="shared" si="270"/>
        <v>US IG</v>
      </c>
      <c r="BQ475">
        <f t="shared" si="271"/>
        <v>1.3067205686671788</v>
      </c>
      <c r="BR475" t="str">
        <f t="shared" si="272"/>
        <v>Emerging sov</v>
      </c>
    </row>
    <row r="476" spans="1:70" x14ac:dyDescent="0.2">
      <c r="A476" s="2">
        <v>42922</v>
      </c>
      <c r="B476">
        <v>0.12688292333990739</v>
      </c>
      <c r="C476">
        <v>0.1765119142123476</v>
      </c>
      <c r="D476">
        <v>0.16909109144974119</v>
      </c>
      <c r="E476">
        <v>0.18960120477626341</v>
      </c>
      <c r="F476">
        <v>0.13595034341113091</v>
      </c>
      <c r="G476">
        <v>0.22712176049308971</v>
      </c>
      <c r="H476">
        <v>3.7321720671391612E-2</v>
      </c>
      <c r="I476">
        <v>4.4003782625602478E-2</v>
      </c>
      <c r="J476">
        <v>2.8739491444342791E-2</v>
      </c>
      <c r="K476">
        <v>5.369398048548385E-2</v>
      </c>
      <c r="L476">
        <v>4.5286455439460353E-2</v>
      </c>
      <c r="M476">
        <v>1.408181193488112E-2</v>
      </c>
      <c r="N476">
        <v>0.12859813491040181</v>
      </c>
      <c r="O476">
        <v>0.1634721027181178</v>
      </c>
      <c r="Q476">
        <v>0.17691889526946819</v>
      </c>
      <c r="R476">
        <v>9.6320125127909328E-2</v>
      </c>
      <c r="S476">
        <v>5.1992598274601898E-2</v>
      </c>
      <c r="T476">
        <v>9.8692174966379165E-2</v>
      </c>
      <c r="U476">
        <v>8.4870858774943825E-2</v>
      </c>
      <c r="V476">
        <v>-5.569513527337544E-2</v>
      </c>
      <c r="W476">
        <v>7.8530571879588118E-2</v>
      </c>
      <c r="X476">
        <v>4.9426967854611543E-2</v>
      </c>
      <c r="Y476">
        <v>5.9124548898911611E-2</v>
      </c>
      <c r="Z476">
        <v>4.6508127272135269E-2</v>
      </c>
      <c r="AA476">
        <v>5.9176742804772482E-2</v>
      </c>
      <c r="AB476">
        <v>2.3721810654663941E-2</v>
      </c>
      <c r="AC476">
        <v>-8.5320977543693166E-2</v>
      </c>
      <c r="AD476">
        <v>-4.8709087673573633E-2</v>
      </c>
      <c r="AF476">
        <f t="shared" si="239"/>
        <v>1.394347565554737</v>
      </c>
      <c r="AG476">
        <f t="shared" si="240"/>
        <v>0.54568625329185516</v>
      </c>
      <c r="AH476">
        <f t="shared" si="241"/>
        <v>0.30748277646581762</v>
      </c>
      <c r="AI476">
        <f t="shared" si="242"/>
        <v>0.52052504140382261</v>
      </c>
      <c r="AJ476">
        <f t="shared" si="243"/>
        <v>0.62427836992131525</v>
      </c>
      <c r="AK476">
        <f t="shared" si="244"/>
        <v>-0.24522148451323753</v>
      </c>
      <c r="AL476">
        <f t="shared" si="245"/>
        <v>2.1041519647775648</v>
      </c>
      <c r="AM476">
        <f t="shared" si="246"/>
        <v>1.1232436146490217</v>
      </c>
      <c r="AN476">
        <f t="shared" si="247"/>
        <v>2.0572580072759066</v>
      </c>
      <c r="AO476">
        <f t="shared" si="248"/>
        <v>0.86617022712087299</v>
      </c>
      <c r="AP476">
        <f t="shared" si="249"/>
        <v>1.3067205686671788</v>
      </c>
      <c r="AQ476">
        <f t="shared" si="250"/>
        <v>1.6845709035429042</v>
      </c>
      <c r="AR476">
        <f t="shared" si="251"/>
        <v>-0.66346978984678784</v>
      </c>
      <c r="AS476">
        <f t="shared" si="252"/>
        <v>-0.29796574989657332</v>
      </c>
      <c r="AU476">
        <f t="shared" si="253"/>
        <v>2.1041519647775648</v>
      </c>
      <c r="AV476" t="str">
        <f t="shared" si="254"/>
        <v>US HY</v>
      </c>
      <c r="AX476">
        <f t="shared" si="255"/>
        <v>-0.66346978984678784</v>
      </c>
      <c r="AY476" t="str">
        <f t="shared" si="256"/>
        <v>Commodities</v>
      </c>
      <c r="BA476">
        <f t="shared" si="257"/>
        <v>2.0572580072759066</v>
      </c>
      <c r="BB476" t="str">
        <f t="shared" si="258"/>
        <v>Europa bonds</v>
      </c>
      <c r="BD476">
        <f t="shared" si="259"/>
        <v>-0.29796574989657332</v>
      </c>
      <c r="BE476" t="str">
        <f t="shared" si="260"/>
        <v>Oro</v>
      </c>
      <c r="BF476">
        <f t="shared" si="261"/>
        <v>-0.24522148451323753</v>
      </c>
      <c r="BG476" t="str">
        <f t="shared" si="262"/>
        <v>Latam</v>
      </c>
      <c r="BH476">
        <f t="shared" si="263"/>
        <v>0.30748277646581762</v>
      </c>
      <c r="BI476" t="str">
        <f t="shared" si="264"/>
        <v>UK</v>
      </c>
      <c r="BJ476">
        <f t="shared" si="265"/>
        <v>0.52052504140382261</v>
      </c>
      <c r="BK476" t="str">
        <f t="shared" si="266"/>
        <v>Japon</v>
      </c>
      <c r="BM476">
        <f t="shared" si="267"/>
        <v>0.86617022712087299</v>
      </c>
      <c r="BN476" t="str">
        <f t="shared" si="268"/>
        <v>Latam corp</v>
      </c>
      <c r="BO476">
        <f t="shared" si="269"/>
        <v>1.1232436146490217</v>
      </c>
      <c r="BP476" t="str">
        <f t="shared" si="270"/>
        <v>US IG</v>
      </c>
      <c r="BQ476">
        <f t="shared" si="271"/>
        <v>1.3067205686671788</v>
      </c>
      <c r="BR476" t="str">
        <f t="shared" si="272"/>
        <v>Emerging sov</v>
      </c>
    </row>
    <row r="477" spans="1:70" x14ac:dyDescent="0.2">
      <c r="A477" s="2">
        <v>42923</v>
      </c>
      <c r="B477">
        <v>0.12688292333990739</v>
      </c>
      <c r="C477">
        <v>0.1765119142123476</v>
      </c>
      <c r="D477">
        <v>0.16909109144974119</v>
      </c>
      <c r="E477">
        <v>0.18960120477626341</v>
      </c>
      <c r="F477">
        <v>0.13595034341113091</v>
      </c>
      <c r="G477">
        <v>0.22712176049308971</v>
      </c>
      <c r="H477">
        <v>3.7321720671391612E-2</v>
      </c>
      <c r="I477">
        <v>4.4003782625602478E-2</v>
      </c>
      <c r="J477">
        <v>2.8739491444342791E-2</v>
      </c>
      <c r="K477">
        <v>5.369398048548385E-2</v>
      </c>
      <c r="L477">
        <v>4.5286455439460353E-2</v>
      </c>
      <c r="M477">
        <v>1.408181193488112E-2</v>
      </c>
      <c r="N477">
        <v>0.12859813491040181</v>
      </c>
      <c r="O477">
        <v>0.1634721027181178</v>
      </c>
      <c r="Q477">
        <v>0.17691889526946819</v>
      </c>
      <c r="R477">
        <v>9.6320125127909328E-2</v>
      </c>
      <c r="S477">
        <v>5.1992598274601898E-2</v>
      </c>
      <c r="T477">
        <v>9.8692174966379165E-2</v>
      </c>
      <c r="U477">
        <v>8.4870858774943825E-2</v>
      </c>
      <c r="V477">
        <v>-5.569513527337544E-2</v>
      </c>
      <c r="W477">
        <v>7.8530571879588118E-2</v>
      </c>
      <c r="X477">
        <v>4.9426967854611543E-2</v>
      </c>
      <c r="Y477">
        <v>5.9124548898911611E-2</v>
      </c>
      <c r="Z477">
        <v>4.6508127272135269E-2</v>
      </c>
      <c r="AA477">
        <v>5.9176742804772482E-2</v>
      </c>
      <c r="AB477">
        <v>2.3721810654663941E-2</v>
      </c>
      <c r="AC477">
        <v>-8.5320977543693166E-2</v>
      </c>
      <c r="AD477">
        <v>-4.8709087673573633E-2</v>
      </c>
      <c r="AF477">
        <f t="shared" si="239"/>
        <v>1.394347565554737</v>
      </c>
      <c r="AG477">
        <f t="shared" si="240"/>
        <v>0.54568625329185516</v>
      </c>
      <c r="AH477">
        <f t="shared" si="241"/>
        <v>0.30748277646581762</v>
      </c>
      <c r="AI477">
        <f t="shared" si="242"/>
        <v>0.52052504140382261</v>
      </c>
      <c r="AJ477">
        <f t="shared" si="243"/>
        <v>0.62427836992131525</v>
      </c>
      <c r="AK477">
        <f t="shared" si="244"/>
        <v>-0.24522148451323753</v>
      </c>
      <c r="AL477">
        <f t="shared" si="245"/>
        <v>2.1041519647775648</v>
      </c>
      <c r="AM477">
        <f t="shared" si="246"/>
        <v>1.1232436146490217</v>
      </c>
      <c r="AN477">
        <f t="shared" si="247"/>
        <v>2.0572580072759066</v>
      </c>
      <c r="AO477">
        <f t="shared" si="248"/>
        <v>0.86617022712087299</v>
      </c>
      <c r="AP477">
        <f t="shared" si="249"/>
        <v>1.3067205686671788</v>
      </c>
      <c r="AQ477">
        <f t="shared" si="250"/>
        <v>1.6845709035429042</v>
      </c>
      <c r="AR477">
        <f t="shared" si="251"/>
        <v>-0.66346978984678784</v>
      </c>
      <c r="AS477">
        <f t="shared" si="252"/>
        <v>-0.29796574989657332</v>
      </c>
      <c r="AU477">
        <f t="shared" si="253"/>
        <v>2.1041519647775648</v>
      </c>
      <c r="AV477" t="str">
        <f t="shared" si="254"/>
        <v>US HY</v>
      </c>
      <c r="AX477">
        <f t="shared" si="255"/>
        <v>-0.66346978984678784</v>
      </c>
      <c r="AY477" t="str">
        <f t="shared" si="256"/>
        <v>Commodities</v>
      </c>
      <c r="BA477">
        <f t="shared" si="257"/>
        <v>2.0572580072759066</v>
      </c>
      <c r="BB477" t="str">
        <f t="shared" si="258"/>
        <v>Europa bonds</v>
      </c>
      <c r="BD477">
        <f t="shared" si="259"/>
        <v>-0.29796574989657332</v>
      </c>
      <c r="BE477" t="str">
        <f t="shared" si="260"/>
        <v>Oro</v>
      </c>
      <c r="BF477">
        <f t="shared" si="261"/>
        <v>-0.24522148451323753</v>
      </c>
      <c r="BG477" t="str">
        <f t="shared" si="262"/>
        <v>Latam</v>
      </c>
      <c r="BH477">
        <f t="shared" si="263"/>
        <v>0.30748277646581762</v>
      </c>
      <c r="BI477" t="str">
        <f t="shared" si="264"/>
        <v>UK</v>
      </c>
      <c r="BJ477">
        <f t="shared" si="265"/>
        <v>0.52052504140382261</v>
      </c>
      <c r="BK477" t="str">
        <f t="shared" si="266"/>
        <v>Japon</v>
      </c>
      <c r="BM477">
        <f t="shared" si="267"/>
        <v>0.86617022712087299</v>
      </c>
      <c r="BN477" t="str">
        <f t="shared" si="268"/>
        <v>Latam corp</v>
      </c>
      <c r="BO477">
        <f t="shared" si="269"/>
        <v>1.1232436146490217</v>
      </c>
      <c r="BP477" t="str">
        <f t="shared" si="270"/>
        <v>US IG</v>
      </c>
      <c r="BQ477">
        <f t="shared" si="271"/>
        <v>1.3067205686671788</v>
      </c>
      <c r="BR477" t="str">
        <f t="shared" si="272"/>
        <v>Emerging sov</v>
      </c>
    </row>
    <row r="478" spans="1:70" x14ac:dyDescent="0.2">
      <c r="A478" s="2">
        <v>42926</v>
      </c>
      <c r="B478">
        <v>0.12688292333990739</v>
      </c>
      <c r="C478">
        <v>0.1765119142123476</v>
      </c>
      <c r="D478">
        <v>0.16909109144974119</v>
      </c>
      <c r="E478">
        <v>0.18960120477626341</v>
      </c>
      <c r="F478">
        <v>0.13595034341113091</v>
      </c>
      <c r="G478">
        <v>0.22712176049308971</v>
      </c>
      <c r="H478">
        <v>3.7321720671391612E-2</v>
      </c>
      <c r="I478">
        <v>4.4003782625602478E-2</v>
      </c>
      <c r="J478">
        <v>2.8739491444342791E-2</v>
      </c>
      <c r="K478">
        <v>5.369398048548385E-2</v>
      </c>
      <c r="L478">
        <v>4.5286455439460353E-2</v>
      </c>
      <c r="M478">
        <v>1.408181193488112E-2</v>
      </c>
      <c r="N478">
        <v>0.12859813491040181</v>
      </c>
      <c r="O478">
        <v>0.1634721027181178</v>
      </c>
      <c r="Q478">
        <v>0.17691889526946819</v>
      </c>
      <c r="R478">
        <v>9.6320125127909328E-2</v>
      </c>
      <c r="S478">
        <v>5.1992598274601898E-2</v>
      </c>
      <c r="T478">
        <v>9.8692174966379165E-2</v>
      </c>
      <c r="U478">
        <v>8.4870858774943825E-2</v>
      </c>
      <c r="V478">
        <v>-5.569513527337544E-2</v>
      </c>
      <c r="W478">
        <v>7.8530571879588118E-2</v>
      </c>
      <c r="X478">
        <v>4.9426967854611543E-2</v>
      </c>
      <c r="Y478">
        <v>5.9124548898911611E-2</v>
      </c>
      <c r="Z478">
        <v>4.6508127272135269E-2</v>
      </c>
      <c r="AA478">
        <v>5.9176742804772482E-2</v>
      </c>
      <c r="AB478">
        <v>2.3721810654663941E-2</v>
      </c>
      <c r="AC478">
        <v>-8.5320977543693166E-2</v>
      </c>
      <c r="AD478">
        <v>-4.8709087673573633E-2</v>
      </c>
      <c r="AF478">
        <f t="shared" si="239"/>
        <v>1.394347565554737</v>
      </c>
      <c r="AG478">
        <f t="shared" si="240"/>
        <v>0.54568625329185516</v>
      </c>
      <c r="AH478">
        <f t="shared" si="241"/>
        <v>0.30748277646581762</v>
      </c>
      <c r="AI478">
        <f t="shared" si="242"/>
        <v>0.52052504140382261</v>
      </c>
      <c r="AJ478">
        <f t="shared" si="243"/>
        <v>0.62427836992131525</v>
      </c>
      <c r="AK478">
        <f t="shared" si="244"/>
        <v>-0.24522148451323753</v>
      </c>
      <c r="AL478">
        <f t="shared" si="245"/>
        <v>2.1041519647775648</v>
      </c>
      <c r="AM478">
        <f t="shared" si="246"/>
        <v>1.1232436146490217</v>
      </c>
      <c r="AN478">
        <f t="shared" si="247"/>
        <v>2.0572580072759066</v>
      </c>
      <c r="AO478">
        <f t="shared" si="248"/>
        <v>0.86617022712087299</v>
      </c>
      <c r="AP478">
        <f t="shared" si="249"/>
        <v>1.3067205686671788</v>
      </c>
      <c r="AQ478">
        <f t="shared" si="250"/>
        <v>1.6845709035429042</v>
      </c>
      <c r="AR478">
        <f t="shared" si="251"/>
        <v>-0.66346978984678784</v>
      </c>
      <c r="AS478">
        <f t="shared" si="252"/>
        <v>-0.29796574989657332</v>
      </c>
      <c r="AU478">
        <f t="shared" si="253"/>
        <v>2.1041519647775648</v>
      </c>
      <c r="AV478" t="str">
        <f t="shared" si="254"/>
        <v>US HY</v>
      </c>
      <c r="AX478">
        <f t="shared" si="255"/>
        <v>-0.66346978984678784</v>
      </c>
      <c r="AY478" t="str">
        <f t="shared" si="256"/>
        <v>Commodities</v>
      </c>
      <c r="BA478">
        <f t="shared" si="257"/>
        <v>2.0572580072759066</v>
      </c>
      <c r="BB478" t="str">
        <f t="shared" si="258"/>
        <v>Europa bonds</v>
      </c>
      <c r="BD478">
        <f t="shared" si="259"/>
        <v>-0.29796574989657332</v>
      </c>
      <c r="BE478" t="str">
        <f t="shared" si="260"/>
        <v>Oro</v>
      </c>
      <c r="BF478">
        <f t="shared" si="261"/>
        <v>-0.24522148451323753</v>
      </c>
      <c r="BG478" t="str">
        <f t="shared" si="262"/>
        <v>Latam</v>
      </c>
      <c r="BH478">
        <f t="shared" si="263"/>
        <v>0.30748277646581762</v>
      </c>
      <c r="BI478" t="str">
        <f t="shared" si="264"/>
        <v>UK</v>
      </c>
      <c r="BJ478">
        <f t="shared" si="265"/>
        <v>0.52052504140382261</v>
      </c>
      <c r="BK478" t="str">
        <f t="shared" si="266"/>
        <v>Japon</v>
      </c>
      <c r="BM478">
        <f t="shared" si="267"/>
        <v>0.86617022712087299</v>
      </c>
      <c r="BN478" t="str">
        <f t="shared" si="268"/>
        <v>Latam corp</v>
      </c>
      <c r="BO478">
        <f t="shared" si="269"/>
        <v>1.1232436146490217</v>
      </c>
      <c r="BP478" t="str">
        <f t="shared" si="270"/>
        <v>US IG</v>
      </c>
      <c r="BQ478">
        <f t="shared" si="271"/>
        <v>1.3067205686671788</v>
      </c>
      <c r="BR478" t="str">
        <f t="shared" si="272"/>
        <v>Emerging sov</v>
      </c>
    </row>
    <row r="479" spans="1:70" x14ac:dyDescent="0.2">
      <c r="A479" s="2">
        <v>42927</v>
      </c>
      <c r="B479">
        <v>0.12688292333990739</v>
      </c>
      <c r="C479">
        <v>0.1765119142123476</v>
      </c>
      <c r="D479">
        <v>0.16909109144974119</v>
      </c>
      <c r="E479">
        <v>0.18960120477626341</v>
      </c>
      <c r="F479">
        <v>0.13595034341113091</v>
      </c>
      <c r="G479">
        <v>0.22712176049308971</v>
      </c>
      <c r="H479">
        <v>3.7321720671391612E-2</v>
      </c>
      <c r="I479">
        <v>4.4003782625602478E-2</v>
      </c>
      <c r="J479">
        <v>2.8739491444342791E-2</v>
      </c>
      <c r="K479">
        <v>5.369398048548385E-2</v>
      </c>
      <c r="L479">
        <v>4.5286455439460353E-2</v>
      </c>
      <c r="M479">
        <v>1.408181193488112E-2</v>
      </c>
      <c r="N479">
        <v>0.12859813491040181</v>
      </c>
      <c r="O479">
        <v>0.1634721027181178</v>
      </c>
      <c r="Q479">
        <v>0.17691889526946819</v>
      </c>
      <c r="R479">
        <v>9.6320125127909328E-2</v>
      </c>
      <c r="S479">
        <v>5.1992598274601898E-2</v>
      </c>
      <c r="T479">
        <v>9.8692174966379165E-2</v>
      </c>
      <c r="U479">
        <v>8.4870858774943825E-2</v>
      </c>
      <c r="V479">
        <v>-5.569513527337544E-2</v>
      </c>
      <c r="W479">
        <v>7.8530571879588118E-2</v>
      </c>
      <c r="X479">
        <v>4.9426967854611543E-2</v>
      </c>
      <c r="Y479">
        <v>5.9124548898911611E-2</v>
      </c>
      <c r="Z479">
        <v>4.6508127272135269E-2</v>
      </c>
      <c r="AA479">
        <v>5.9176742804772482E-2</v>
      </c>
      <c r="AB479">
        <v>2.3721810654663941E-2</v>
      </c>
      <c r="AC479">
        <v>-8.5320977543693166E-2</v>
      </c>
      <c r="AD479">
        <v>-4.8709087673573633E-2</v>
      </c>
      <c r="AF479">
        <f t="shared" si="239"/>
        <v>1.394347565554737</v>
      </c>
      <c r="AG479">
        <f t="shared" si="240"/>
        <v>0.54568625329185516</v>
      </c>
      <c r="AH479">
        <f t="shared" si="241"/>
        <v>0.30748277646581762</v>
      </c>
      <c r="AI479">
        <f t="shared" si="242"/>
        <v>0.52052504140382261</v>
      </c>
      <c r="AJ479">
        <f t="shared" si="243"/>
        <v>0.62427836992131525</v>
      </c>
      <c r="AK479">
        <f t="shared" si="244"/>
        <v>-0.24522148451323753</v>
      </c>
      <c r="AL479">
        <f t="shared" si="245"/>
        <v>2.1041519647775648</v>
      </c>
      <c r="AM479">
        <f t="shared" si="246"/>
        <v>1.1232436146490217</v>
      </c>
      <c r="AN479">
        <f t="shared" si="247"/>
        <v>2.0572580072759066</v>
      </c>
      <c r="AO479">
        <f t="shared" si="248"/>
        <v>0.86617022712087299</v>
      </c>
      <c r="AP479">
        <f t="shared" si="249"/>
        <v>1.3067205686671788</v>
      </c>
      <c r="AQ479">
        <f t="shared" si="250"/>
        <v>1.6845709035429042</v>
      </c>
      <c r="AR479">
        <f t="shared" si="251"/>
        <v>-0.66346978984678784</v>
      </c>
      <c r="AS479">
        <f t="shared" si="252"/>
        <v>-0.29796574989657332</v>
      </c>
      <c r="AU479">
        <f t="shared" si="253"/>
        <v>2.1041519647775648</v>
      </c>
      <c r="AV479" t="str">
        <f t="shared" si="254"/>
        <v>US HY</v>
      </c>
      <c r="AX479">
        <f t="shared" si="255"/>
        <v>-0.66346978984678784</v>
      </c>
      <c r="AY479" t="str">
        <f t="shared" si="256"/>
        <v>Commodities</v>
      </c>
      <c r="BA479">
        <f t="shared" si="257"/>
        <v>2.0572580072759066</v>
      </c>
      <c r="BB479" t="str">
        <f t="shared" si="258"/>
        <v>Europa bonds</v>
      </c>
      <c r="BD479">
        <f t="shared" si="259"/>
        <v>-0.29796574989657332</v>
      </c>
      <c r="BE479" t="str">
        <f t="shared" si="260"/>
        <v>Oro</v>
      </c>
      <c r="BF479">
        <f t="shared" si="261"/>
        <v>-0.24522148451323753</v>
      </c>
      <c r="BG479" t="str">
        <f t="shared" si="262"/>
        <v>Latam</v>
      </c>
      <c r="BH479">
        <f t="shared" si="263"/>
        <v>0.30748277646581762</v>
      </c>
      <c r="BI479" t="str">
        <f t="shared" si="264"/>
        <v>UK</v>
      </c>
      <c r="BJ479">
        <f t="shared" si="265"/>
        <v>0.52052504140382261</v>
      </c>
      <c r="BK479" t="str">
        <f t="shared" si="266"/>
        <v>Japon</v>
      </c>
      <c r="BM479">
        <f t="shared" si="267"/>
        <v>0.86617022712087299</v>
      </c>
      <c r="BN479" t="str">
        <f t="shared" si="268"/>
        <v>Latam corp</v>
      </c>
      <c r="BO479">
        <f t="shared" si="269"/>
        <v>1.1232436146490217</v>
      </c>
      <c r="BP479" t="str">
        <f t="shared" si="270"/>
        <v>US IG</v>
      </c>
      <c r="BQ479">
        <f t="shared" si="271"/>
        <v>1.3067205686671788</v>
      </c>
      <c r="BR479" t="str">
        <f t="shared" si="272"/>
        <v>Emerging sov</v>
      </c>
    </row>
    <row r="480" spans="1:70" x14ac:dyDescent="0.2">
      <c r="A480" s="2">
        <v>42928</v>
      </c>
      <c r="B480">
        <v>0.12688292333990739</v>
      </c>
      <c r="C480">
        <v>0.1765119142123476</v>
      </c>
      <c r="D480">
        <v>0.16909109144974119</v>
      </c>
      <c r="E480">
        <v>0.18960120477626341</v>
      </c>
      <c r="F480">
        <v>0.13595034341113091</v>
      </c>
      <c r="G480">
        <v>0.22712176049308971</v>
      </c>
      <c r="H480">
        <v>3.7321720671391612E-2</v>
      </c>
      <c r="I480">
        <v>4.4003782625602478E-2</v>
      </c>
      <c r="J480">
        <v>2.8739491444342791E-2</v>
      </c>
      <c r="K480">
        <v>5.369398048548385E-2</v>
      </c>
      <c r="L480">
        <v>4.5286455439460353E-2</v>
      </c>
      <c r="M480">
        <v>1.408181193488112E-2</v>
      </c>
      <c r="N480">
        <v>0.12859813491040181</v>
      </c>
      <c r="O480">
        <v>0.1634721027181178</v>
      </c>
      <c r="Q480">
        <v>0.17691889526946819</v>
      </c>
      <c r="R480">
        <v>9.6320125127909328E-2</v>
      </c>
      <c r="S480">
        <v>5.1992598274601898E-2</v>
      </c>
      <c r="T480">
        <v>9.8692174966379165E-2</v>
      </c>
      <c r="U480">
        <v>8.4870858774943825E-2</v>
      </c>
      <c r="V480">
        <v>-5.569513527337544E-2</v>
      </c>
      <c r="W480">
        <v>7.8530571879588118E-2</v>
      </c>
      <c r="X480">
        <v>4.9426967854611543E-2</v>
      </c>
      <c r="Y480">
        <v>5.9124548898911611E-2</v>
      </c>
      <c r="Z480">
        <v>4.6508127272135269E-2</v>
      </c>
      <c r="AA480">
        <v>5.9176742804772482E-2</v>
      </c>
      <c r="AB480">
        <v>2.3721810654663941E-2</v>
      </c>
      <c r="AC480">
        <v>-8.5320977543693166E-2</v>
      </c>
      <c r="AD480">
        <v>-4.8709087673573633E-2</v>
      </c>
      <c r="AF480">
        <f t="shared" si="239"/>
        <v>1.394347565554737</v>
      </c>
      <c r="AG480">
        <f t="shared" si="240"/>
        <v>0.54568625329185516</v>
      </c>
      <c r="AH480">
        <f t="shared" si="241"/>
        <v>0.30748277646581762</v>
      </c>
      <c r="AI480">
        <f t="shared" si="242"/>
        <v>0.52052504140382261</v>
      </c>
      <c r="AJ480">
        <f t="shared" si="243"/>
        <v>0.62427836992131525</v>
      </c>
      <c r="AK480">
        <f t="shared" si="244"/>
        <v>-0.24522148451323753</v>
      </c>
      <c r="AL480">
        <f t="shared" si="245"/>
        <v>2.1041519647775648</v>
      </c>
      <c r="AM480">
        <f t="shared" si="246"/>
        <v>1.1232436146490217</v>
      </c>
      <c r="AN480">
        <f t="shared" si="247"/>
        <v>2.0572580072759066</v>
      </c>
      <c r="AO480">
        <f t="shared" si="248"/>
        <v>0.86617022712087299</v>
      </c>
      <c r="AP480">
        <f t="shared" si="249"/>
        <v>1.3067205686671788</v>
      </c>
      <c r="AQ480">
        <f t="shared" si="250"/>
        <v>1.6845709035429042</v>
      </c>
      <c r="AR480">
        <f t="shared" si="251"/>
        <v>-0.66346978984678784</v>
      </c>
      <c r="AS480">
        <f t="shared" si="252"/>
        <v>-0.29796574989657332</v>
      </c>
      <c r="AU480">
        <f t="shared" si="253"/>
        <v>2.1041519647775648</v>
      </c>
      <c r="AV480" t="str">
        <f t="shared" si="254"/>
        <v>US HY</v>
      </c>
      <c r="AX480">
        <f t="shared" si="255"/>
        <v>-0.66346978984678784</v>
      </c>
      <c r="AY480" t="str">
        <f t="shared" si="256"/>
        <v>Commodities</v>
      </c>
      <c r="BA480">
        <f t="shared" si="257"/>
        <v>2.0572580072759066</v>
      </c>
      <c r="BB480" t="str">
        <f t="shared" si="258"/>
        <v>Europa bonds</v>
      </c>
      <c r="BD480">
        <f t="shared" si="259"/>
        <v>-0.29796574989657332</v>
      </c>
      <c r="BE480" t="str">
        <f t="shared" si="260"/>
        <v>Oro</v>
      </c>
      <c r="BF480">
        <f t="shared" si="261"/>
        <v>-0.24522148451323753</v>
      </c>
      <c r="BG480" t="str">
        <f t="shared" si="262"/>
        <v>Latam</v>
      </c>
      <c r="BH480">
        <f t="shared" si="263"/>
        <v>0.30748277646581762</v>
      </c>
      <c r="BI480" t="str">
        <f t="shared" si="264"/>
        <v>UK</v>
      </c>
      <c r="BJ480">
        <f t="shared" si="265"/>
        <v>0.52052504140382261</v>
      </c>
      <c r="BK480" t="str">
        <f t="shared" si="266"/>
        <v>Japon</v>
      </c>
      <c r="BM480">
        <f t="shared" si="267"/>
        <v>0.86617022712087299</v>
      </c>
      <c r="BN480" t="str">
        <f t="shared" si="268"/>
        <v>Latam corp</v>
      </c>
      <c r="BO480">
        <f t="shared" si="269"/>
        <v>1.1232436146490217</v>
      </c>
      <c r="BP480" t="str">
        <f t="shared" si="270"/>
        <v>US IG</v>
      </c>
      <c r="BQ480">
        <f t="shared" si="271"/>
        <v>1.3067205686671788</v>
      </c>
      <c r="BR480" t="str">
        <f t="shared" si="272"/>
        <v>Emerging sov</v>
      </c>
    </row>
    <row r="481" spans="1:70" x14ac:dyDescent="0.2">
      <c r="A481" s="2">
        <v>42929</v>
      </c>
      <c r="B481">
        <v>0.12688292333990739</v>
      </c>
      <c r="C481">
        <v>0.1765119142123476</v>
      </c>
      <c r="D481">
        <v>0.16909109144974119</v>
      </c>
      <c r="E481">
        <v>0.18960120477626341</v>
      </c>
      <c r="F481">
        <v>0.13595034341113091</v>
      </c>
      <c r="G481">
        <v>0.22712176049308971</v>
      </c>
      <c r="H481">
        <v>3.7321720671391612E-2</v>
      </c>
      <c r="I481">
        <v>4.4003782625602478E-2</v>
      </c>
      <c r="J481">
        <v>2.8739491444342791E-2</v>
      </c>
      <c r="K481">
        <v>5.369398048548385E-2</v>
      </c>
      <c r="L481">
        <v>4.5286455439460353E-2</v>
      </c>
      <c r="M481">
        <v>1.408181193488112E-2</v>
      </c>
      <c r="N481">
        <v>0.12859813491040181</v>
      </c>
      <c r="O481">
        <v>0.1634721027181178</v>
      </c>
      <c r="Q481">
        <v>0.17691889526946819</v>
      </c>
      <c r="R481">
        <v>9.6320125127909328E-2</v>
      </c>
      <c r="S481">
        <v>5.1992598274601898E-2</v>
      </c>
      <c r="T481">
        <v>9.8692174966379165E-2</v>
      </c>
      <c r="U481">
        <v>8.4870858774943825E-2</v>
      </c>
      <c r="V481">
        <v>-5.569513527337544E-2</v>
      </c>
      <c r="W481">
        <v>7.8530571879588118E-2</v>
      </c>
      <c r="X481">
        <v>4.9426967854611543E-2</v>
      </c>
      <c r="Y481">
        <v>5.9124548898911611E-2</v>
      </c>
      <c r="Z481">
        <v>4.6508127272135269E-2</v>
      </c>
      <c r="AA481">
        <v>5.9176742804772482E-2</v>
      </c>
      <c r="AB481">
        <v>2.3721810654663941E-2</v>
      </c>
      <c r="AC481">
        <v>-8.5320977543693166E-2</v>
      </c>
      <c r="AD481">
        <v>-4.8709087673573633E-2</v>
      </c>
      <c r="AF481">
        <f t="shared" si="239"/>
        <v>1.394347565554737</v>
      </c>
      <c r="AG481">
        <f t="shared" si="240"/>
        <v>0.54568625329185516</v>
      </c>
      <c r="AH481">
        <f t="shared" si="241"/>
        <v>0.30748277646581762</v>
      </c>
      <c r="AI481">
        <f t="shared" si="242"/>
        <v>0.52052504140382261</v>
      </c>
      <c r="AJ481">
        <f t="shared" si="243"/>
        <v>0.62427836992131525</v>
      </c>
      <c r="AK481">
        <f t="shared" si="244"/>
        <v>-0.24522148451323753</v>
      </c>
      <c r="AL481">
        <f t="shared" si="245"/>
        <v>2.1041519647775648</v>
      </c>
      <c r="AM481">
        <f t="shared" si="246"/>
        <v>1.1232436146490217</v>
      </c>
      <c r="AN481">
        <f t="shared" si="247"/>
        <v>2.0572580072759066</v>
      </c>
      <c r="AO481">
        <f t="shared" si="248"/>
        <v>0.86617022712087299</v>
      </c>
      <c r="AP481">
        <f t="shared" si="249"/>
        <v>1.3067205686671788</v>
      </c>
      <c r="AQ481">
        <f t="shared" si="250"/>
        <v>1.6845709035429042</v>
      </c>
      <c r="AR481">
        <f t="shared" si="251"/>
        <v>-0.66346978984678784</v>
      </c>
      <c r="AS481">
        <f t="shared" si="252"/>
        <v>-0.29796574989657332</v>
      </c>
      <c r="AU481">
        <f t="shared" si="253"/>
        <v>2.1041519647775648</v>
      </c>
      <c r="AV481" t="str">
        <f t="shared" si="254"/>
        <v>US HY</v>
      </c>
      <c r="AX481">
        <f t="shared" si="255"/>
        <v>-0.66346978984678784</v>
      </c>
      <c r="AY481" t="str">
        <f t="shared" si="256"/>
        <v>Commodities</v>
      </c>
      <c r="BA481">
        <f t="shared" si="257"/>
        <v>2.0572580072759066</v>
      </c>
      <c r="BB481" t="str">
        <f t="shared" si="258"/>
        <v>Europa bonds</v>
      </c>
      <c r="BD481">
        <f t="shared" si="259"/>
        <v>-0.29796574989657332</v>
      </c>
      <c r="BE481" t="str">
        <f t="shared" si="260"/>
        <v>Oro</v>
      </c>
      <c r="BF481">
        <f t="shared" si="261"/>
        <v>-0.24522148451323753</v>
      </c>
      <c r="BG481" t="str">
        <f t="shared" si="262"/>
        <v>Latam</v>
      </c>
      <c r="BH481">
        <f t="shared" si="263"/>
        <v>0.30748277646581762</v>
      </c>
      <c r="BI481" t="str">
        <f t="shared" si="264"/>
        <v>UK</v>
      </c>
      <c r="BJ481">
        <f t="shared" si="265"/>
        <v>0.52052504140382261</v>
      </c>
      <c r="BK481" t="str">
        <f t="shared" si="266"/>
        <v>Japon</v>
      </c>
      <c r="BM481">
        <f t="shared" si="267"/>
        <v>0.86617022712087299</v>
      </c>
      <c r="BN481" t="str">
        <f t="shared" si="268"/>
        <v>Latam corp</v>
      </c>
      <c r="BO481">
        <f t="shared" si="269"/>
        <v>1.1232436146490217</v>
      </c>
      <c r="BP481" t="str">
        <f t="shared" si="270"/>
        <v>US IG</v>
      </c>
      <c r="BQ481">
        <f t="shared" si="271"/>
        <v>1.3067205686671788</v>
      </c>
      <c r="BR481" t="str">
        <f t="shared" si="272"/>
        <v>Emerging sov</v>
      </c>
    </row>
    <row r="482" spans="1:70" x14ac:dyDescent="0.2">
      <c r="A482" s="2">
        <v>42930</v>
      </c>
      <c r="B482">
        <v>0.12688292333990739</v>
      </c>
      <c r="C482">
        <v>0.1765119142123476</v>
      </c>
      <c r="D482">
        <v>0.16909109144974119</v>
      </c>
      <c r="E482">
        <v>0.18960120477626341</v>
      </c>
      <c r="F482">
        <v>0.13595034341113091</v>
      </c>
      <c r="G482">
        <v>0.22712176049308971</v>
      </c>
      <c r="H482">
        <v>3.7321720671391612E-2</v>
      </c>
      <c r="I482">
        <v>4.4003782625602478E-2</v>
      </c>
      <c r="J482">
        <v>2.8739491444342791E-2</v>
      </c>
      <c r="K482">
        <v>5.369398048548385E-2</v>
      </c>
      <c r="L482">
        <v>4.5286455439460353E-2</v>
      </c>
      <c r="M482">
        <v>1.408181193488112E-2</v>
      </c>
      <c r="N482">
        <v>0.12859813491040181</v>
      </c>
      <c r="O482">
        <v>0.1634721027181178</v>
      </c>
      <c r="Q482">
        <v>0.17691889526946819</v>
      </c>
      <c r="R482">
        <v>9.6320125127909328E-2</v>
      </c>
      <c r="S482">
        <v>5.1992598274601898E-2</v>
      </c>
      <c r="T482">
        <v>9.8692174966379165E-2</v>
      </c>
      <c r="U482">
        <v>8.4870858774943825E-2</v>
      </c>
      <c r="V482">
        <v>-5.569513527337544E-2</v>
      </c>
      <c r="W482">
        <v>7.8530571879588118E-2</v>
      </c>
      <c r="X482">
        <v>4.9426967854611543E-2</v>
      </c>
      <c r="Y482">
        <v>5.9124548898911611E-2</v>
      </c>
      <c r="Z482">
        <v>4.6508127272135269E-2</v>
      </c>
      <c r="AA482">
        <v>5.9176742804772482E-2</v>
      </c>
      <c r="AB482">
        <v>2.3721810654663941E-2</v>
      </c>
      <c r="AC482">
        <v>-8.5320977543693166E-2</v>
      </c>
      <c r="AD482">
        <v>-4.8709087673573633E-2</v>
      </c>
      <c r="AF482">
        <f t="shared" si="239"/>
        <v>1.394347565554737</v>
      </c>
      <c r="AG482">
        <f t="shared" si="240"/>
        <v>0.54568625329185516</v>
      </c>
      <c r="AH482">
        <f t="shared" si="241"/>
        <v>0.30748277646581762</v>
      </c>
      <c r="AI482">
        <f t="shared" si="242"/>
        <v>0.52052504140382261</v>
      </c>
      <c r="AJ482">
        <f t="shared" si="243"/>
        <v>0.62427836992131525</v>
      </c>
      <c r="AK482">
        <f t="shared" si="244"/>
        <v>-0.24522148451323753</v>
      </c>
      <c r="AL482">
        <f t="shared" si="245"/>
        <v>2.1041519647775648</v>
      </c>
      <c r="AM482">
        <f t="shared" si="246"/>
        <v>1.1232436146490217</v>
      </c>
      <c r="AN482">
        <f t="shared" si="247"/>
        <v>2.0572580072759066</v>
      </c>
      <c r="AO482">
        <f t="shared" si="248"/>
        <v>0.86617022712087299</v>
      </c>
      <c r="AP482">
        <f t="shared" si="249"/>
        <v>1.3067205686671788</v>
      </c>
      <c r="AQ482">
        <f t="shared" si="250"/>
        <v>1.6845709035429042</v>
      </c>
      <c r="AR482">
        <f t="shared" si="251"/>
        <v>-0.66346978984678784</v>
      </c>
      <c r="AS482">
        <f t="shared" si="252"/>
        <v>-0.29796574989657332</v>
      </c>
      <c r="AU482">
        <f t="shared" si="253"/>
        <v>2.1041519647775648</v>
      </c>
      <c r="AV482" t="str">
        <f t="shared" si="254"/>
        <v>US HY</v>
      </c>
      <c r="AX482">
        <f t="shared" si="255"/>
        <v>-0.66346978984678784</v>
      </c>
      <c r="AY482" t="str">
        <f t="shared" si="256"/>
        <v>Commodities</v>
      </c>
      <c r="BA482">
        <f t="shared" si="257"/>
        <v>2.0572580072759066</v>
      </c>
      <c r="BB482" t="str">
        <f t="shared" si="258"/>
        <v>Europa bonds</v>
      </c>
      <c r="BD482">
        <f t="shared" si="259"/>
        <v>-0.29796574989657332</v>
      </c>
      <c r="BE482" t="str">
        <f t="shared" si="260"/>
        <v>Oro</v>
      </c>
      <c r="BF482">
        <f t="shared" si="261"/>
        <v>-0.24522148451323753</v>
      </c>
      <c r="BG482" t="str">
        <f t="shared" si="262"/>
        <v>Latam</v>
      </c>
      <c r="BH482">
        <f t="shared" si="263"/>
        <v>0.30748277646581762</v>
      </c>
      <c r="BI482" t="str">
        <f t="shared" si="264"/>
        <v>UK</v>
      </c>
      <c r="BJ482">
        <f t="shared" si="265"/>
        <v>0.52052504140382261</v>
      </c>
      <c r="BK482" t="str">
        <f t="shared" si="266"/>
        <v>Japon</v>
      </c>
      <c r="BM482">
        <f t="shared" si="267"/>
        <v>0.86617022712087299</v>
      </c>
      <c r="BN482" t="str">
        <f t="shared" si="268"/>
        <v>Latam corp</v>
      </c>
      <c r="BO482">
        <f t="shared" si="269"/>
        <v>1.1232436146490217</v>
      </c>
      <c r="BP482" t="str">
        <f t="shared" si="270"/>
        <v>US IG</v>
      </c>
      <c r="BQ482">
        <f t="shared" si="271"/>
        <v>1.3067205686671788</v>
      </c>
      <c r="BR482" t="str">
        <f t="shared" si="272"/>
        <v>Emerging sov</v>
      </c>
    </row>
    <row r="483" spans="1:70" x14ac:dyDescent="0.2">
      <c r="A483" s="2">
        <v>42934</v>
      </c>
      <c r="B483">
        <v>0.12688292333990739</v>
      </c>
      <c r="C483">
        <v>0.1765119142123476</v>
      </c>
      <c r="D483">
        <v>0.16909109144974119</v>
      </c>
      <c r="E483">
        <v>0.18960120477626341</v>
      </c>
      <c r="F483">
        <v>0.13595034341113091</v>
      </c>
      <c r="G483">
        <v>0.22712176049308971</v>
      </c>
      <c r="H483">
        <v>3.7321720671391612E-2</v>
      </c>
      <c r="I483">
        <v>4.4003782625602478E-2</v>
      </c>
      <c r="J483">
        <v>2.8739491444342791E-2</v>
      </c>
      <c r="K483">
        <v>5.369398048548385E-2</v>
      </c>
      <c r="L483">
        <v>4.5286455439460353E-2</v>
      </c>
      <c r="M483">
        <v>1.408181193488112E-2</v>
      </c>
      <c r="N483">
        <v>0.12859813491040181</v>
      </c>
      <c r="O483">
        <v>0.1634721027181178</v>
      </c>
      <c r="Q483">
        <v>0.17691889526946819</v>
      </c>
      <c r="R483">
        <v>9.6320125127909328E-2</v>
      </c>
      <c r="S483">
        <v>5.1992598274601898E-2</v>
      </c>
      <c r="T483">
        <v>9.8692174966379165E-2</v>
      </c>
      <c r="U483">
        <v>8.4870858774943825E-2</v>
      </c>
      <c r="V483">
        <v>-5.569513527337544E-2</v>
      </c>
      <c r="W483">
        <v>7.8530571879588118E-2</v>
      </c>
      <c r="X483">
        <v>4.9426967854611543E-2</v>
      </c>
      <c r="Y483">
        <v>5.9124548898911611E-2</v>
      </c>
      <c r="Z483">
        <v>4.6508127272135269E-2</v>
      </c>
      <c r="AA483">
        <v>5.9176742804772482E-2</v>
      </c>
      <c r="AB483">
        <v>2.3721810654663941E-2</v>
      </c>
      <c r="AC483">
        <v>-8.5320977543693166E-2</v>
      </c>
      <c r="AD483">
        <v>-4.8709087673573633E-2</v>
      </c>
      <c r="AF483">
        <f t="shared" si="239"/>
        <v>1.394347565554737</v>
      </c>
      <c r="AG483">
        <f t="shared" si="240"/>
        <v>0.54568625329185516</v>
      </c>
      <c r="AH483">
        <f t="shared" si="241"/>
        <v>0.30748277646581762</v>
      </c>
      <c r="AI483">
        <f t="shared" si="242"/>
        <v>0.52052504140382261</v>
      </c>
      <c r="AJ483">
        <f t="shared" si="243"/>
        <v>0.62427836992131525</v>
      </c>
      <c r="AK483">
        <f t="shared" si="244"/>
        <v>-0.24522148451323753</v>
      </c>
      <c r="AL483">
        <f t="shared" si="245"/>
        <v>2.1041519647775648</v>
      </c>
      <c r="AM483">
        <f t="shared" si="246"/>
        <v>1.1232436146490217</v>
      </c>
      <c r="AN483">
        <f t="shared" si="247"/>
        <v>2.0572580072759066</v>
      </c>
      <c r="AO483">
        <f t="shared" si="248"/>
        <v>0.86617022712087299</v>
      </c>
      <c r="AP483">
        <f t="shared" si="249"/>
        <v>1.3067205686671788</v>
      </c>
      <c r="AQ483">
        <f t="shared" si="250"/>
        <v>1.6845709035429042</v>
      </c>
      <c r="AR483">
        <f t="shared" si="251"/>
        <v>-0.66346978984678784</v>
      </c>
      <c r="AS483">
        <f t="shared" si="252"/>
        <v>-0.29796574989657332</v>
      </c>
      <c r="AU483">
        <f t="shared" si="253"/>
        <v>2.1041519647775648</v>
      </c>
      <c r="AV483" t="str">
        <f t="shared" si="254"/>
        <v>US HY</v>
      </c>
      <c r="AX483">
        <f t="shared" si="255"/>
        <v>-0.66346978984678784</v>
      </c>
      <c r="AY483" t="str">
        <f t="shared" si="256"/>
        <v>Commodities</v>
      </c>
      <c r="BA483">
        <f t="shared" si="257"/>
        <v>2.0572580072759066</v>
      </c>
      <c r="BB483" t="str">
        <f t="shared" si="258"/>
        <v>Europa bonds</v>
      </c>
      <c r="BD483">
        <f t="shared" si="259"/>
        <v>-0.29796574989657332</v>
      </c>
      <c r="BE483" t="str">
        <f t="shared" si="260"/>
        <v>Oro</v>
      </c>
      <c r="BF483">
        <f t="shared" si="261"/>
        <v>-0.24522148451323753</v>
      </c>
      <c r="BG483" t="str">
        <f t="shared" si="262"/>
        <v>Latam</v>
      </c>
      <c r="BH483">
        <f t="shared" si="263"/>
        <v>0.30748277646581762</v>
      </c>
      <c r="BI483" t="str">
        <f t="shared" si="264"/>
        <v>UK</v>
      </c>
      <c r="BJ483">
        <f t="shared" si="265"/>
        <v>0.52052504140382261</v>
      </c>
      <c r="BK483" t="str">
        <f t="shared" si="266"/>
        <v>Japon</v>
      </c>
      <c r="BM483">
        <f t="shared" si="267"/>
        <v>0.86617022712087299</v>
      </c>
      <c r="BN483" t="str">
        <f t="shared" si="268"/>
        <v>Latam corp</v>
      </c>
      <c r="BO483">
        <f t="shared" si="269"/>
        <v>1.1232436146490217</v>
      </c>
      <c r="BP483" t="str">
        <f t="shared" si="270"/>
        <v>US IG</v>
      </c>
      <c r="BQ483">
        <f t="shared" si="271"/>
        <v>1.3067205686671788</v>
      </c>
      <c r="BR483" t="str">
        <f t="shared" si="272"/>
        <v>Emerging sov</v>
      </c>
    </row>
    <row r="484" spans="1:70" x14ac:dyDescent="0.2">
      <c r="A484" s="2">
        <v>42935</v>
      </c>
      <c r="B484">
        <v>0.12688292333990739</v>
      </c>
      <c r="C484">
        <v>0.1765119142123476</v>
      </c>
      <c r="D484">
        <v>0.16909109144974119</v>
      </c>
      <c r="E484">
        <v>0.18960120477626341</v>
      </c>
      <c r="F484">
        <v>0.13595034341113091</v>
      </c>
      <c r="G484">
        <v>0.22712176049308971</v>
      </c>
      <c r="H484">
        <v>3.7321720671391612E-2</v>
      </c>
      <c r="I484">
        <v>4.4003782625602478E-2</v>
      </c>
      <c r="J484">
        <v>2.8739491444342791E-2</v>
      </c>
      <c r="K484">
        <v>5.369398048548385E-2</v>
      </c>
      <c r="L484">
        <v>4.5286455439460353E-2</v>
      </c>
      <c r="M484">
        <v>1.408181193488112E-2</v>
      </c>
      <c r="N484">
        <v>0.12859813491040181</v>
      </c>
      <c r="O484">
        <v>0.1634721027181178</v>
      </c>
      <c r="Q484">
        <v>0.17691889526946819</v>
      </c>
      <c r="R484">
        <v>9.6320125127909328E-2</v>
      </c>
      <c r="S484">
        <v>5.1992598274601898E-2</v>
      </c>
      <c r="T484">
        <v>9.8692174966379165E-2</v>
      </c>
      <c r="U484">
        <v>8.4870858774943825E-2</v>
      </c>
      <c r="V484">
        <v>-5.569513527337544E-2</v>
      </c>
      <c r="W484">
        <v>7.8530571879588118E-2</v>
      </c>
      <c r="X484">
        <v>4.9426967854611543E-2</v>
      </c>
      <c r="Y484">
        <v>5.9124548898911611E-2</v>
      </c>
      <c r="Z484">
        <v>4.6508127272135269E-2</v>
      </c>
      <c r="AA484">
        <v>5.9176742804772482E-2</v>
      </c>
      <c r="AB484">
        <v>2.3721810654663941E-2</v>
      </c>
      <c r="AC484">
        <v>-8.5320977543693166E-2</v>
      </c>
      <c r="AD484">
        <v>-4.8709087673573633E-2</v>
      </c>
      <c r="AF484">
        <f t="shared" si="239"/>
        <v>1.394347565554737</v>
      </c>
      <c r="AG484">
        <f t="shared" si="240"/>
        <v>0.54568625329185516</v>
      </c>
      <c r="AH484">
        <f t="shared" si="241"/>
        <v>0.30748277646581762</v>
      </c>
      <c r="AI484">
        <f t="shared" si="242"/>
        <v>0.52052504140382261</v>
      </c>
      <c r="AJ484">
        <f t="shared" si="243"/>
        <v>0.62427836992131525</v>
      </c>
      <c r="AK484">
        <f t="shared" si="244"/>
        <v>-0.24522148451323753</v>
      </c>
      <c r="AL484">
        <f t="shared" si="245"/>
        <v>2.1041519647775648</v>
      </c>
      <c r="AM484">
        <f t="shared" si="246"/>
        <v>1.1232436146490217</v>
      </c>
      <c r="AN484">
        <f t="shared" si="247"/>
        <v>2.0572580072759066</v>
      </c>
      <c r="AO484">
        <f t="shared" si="248"/>
        <v>0.86617022712087299</v>
      </c>
      <c r="AP484">
        <f t="shared" si="249"/>
        <v>1.3067205686671788</v>
      </c>
      <c r="AQ484">
        <f t="shared" si="250"/>
        <v>1.6845709035429042</v>
      </c>
      <c r="AR484">
        <f t="shared" si="251"/>
        <v>-0.66346978984678784</v>
      </c>
      <c r="AS484">
        <f t="shared" si="252"/>
        <v>-0.29796574989657332</v>
      </c>
      <c r="AU484">
        <f t="shared" si="253"/>
        <v>2.1041519647775648</v>
      </c>
      <c r="AV484" t="str">
        <f t="shared" si="254"/>
        <v>US HY</v>
      </c>
      <c r="AX484">
        <f t="shared" si="255"/>
        <v>-0.66346978984678784</v>
      </c>
      <c r="AY484" t="str">
        <f t="shared" si="256"/>
        <v>Commodities</v>
      </c>
      <c r="BA484">
        <f t="shared" si="257"/>
        <v>2.0572580072759066</v>
      </c>
      <c r="BB484" t="str">
        <f t="shared" si="258"/>
        <v>Europa bonds</v>
      </c>
      <c r="BD484">
        <f t="shared" si="259"/>
        <v>-0.29796574989657332</v>
      </c>
      <c r="BE484" t="str">
        <f t="shared" si="260"/>
        <v>Oro</v>
      </c>
      <c r="BF484">
        <f t="shared" si="261"/>
        <v>-0.24522148451323753</v>
      </c>
      <c r="BG484" t="str">
        <f t="shared" si="262"/>
        <v>Latam</v>
      </c>
      <c r="BH484">
        <f t="shared" si="263"/>
        <v>0.30748277646581762</v>
      </c>
      <c r="BI484" t="str">
        <f t="shared" si="264"/>
        <v>UK</v>
      </c>
      <c r="BJ484">
        <f t="shared" si="265"/>
        <v>0.52052504140382261</v>
      </c>
      <c r="BK484" t="str">
        <f t="shared" si="266"/>
        <v>Japon</v>
      </c>
      <c r="BM484">
        <f t="shared" si="267"/>
        <v>0.86617022712087299</v>
      </c>
      <c r="BN484" t="str">
        <f t="shared" si="268"/>
        <v>Latam corp</v>
      </c>
      <c r="BO484">
        <f t="shared" si="269"/>
        <v>1.1232436146490217</v>
      </c>
      <c r="BP484" t="str">
        <f t="shared" si="270"/>
        <v>US IG</v>
      </c>
      <c r="BQ484">
        <f t="shared" si="271"/>
        <v>1.3067205686671788</v>
      </c>
      <c r="BR484" t="str">
        <f t="shared" si="272"/>
        <v>Emerging sov</v>
      </c>
    </row>
    <row r="485" spans="1:70" x14ac:dyDescent="0.2">
      <c r="A485" s="2">
        <v>42936</v>
      </c>
      <c r="B485">
        <v>0.12688292333990739</v>
      </c>
      <c r="C485">
        <v>0.1765119142123476</v>
      </c>
      <c r="D485">
        <v>0.16909109144974119</v>
      </c>
      <c r="E485">
        <v>0.18960120477626341</v>
      </c>
      <c r="F485">
        <v>0.13595034341113091</v>
      </c>
      <c r="G485">
        <v>0.22712176049308971</v>
      </c>
      <c r="H485">
        <v>3.7321720671391612E-2</v>
      </c>
      <c r="I485">
        <v>4.4003782625602478E-2</v>
      </c>
      <c r="J485">
        <v>2.8739491444342791E-2</v>
      </c>
      <c r="K485">
        <v>5.369398048548385E-2</v>
      </c>
      <c r="L485">
        <v>4.5286455439460353E-2</v>
      </c>
      <c r="M485">
        <v>1.408181193488112E-2</v>
      </c>
      <c r="N485">
        <v>0.12859813491040181</v>
      </c>
      <c r="O485">
        <v>0.1634721027181178</v>
      </c>
      <c r="Q485">
        <v>0.17691889526946819</v>
      </c>
      <c r="R485">
        <v>9.6320125127909328E-2</v>
      </c>
      <c r="S485">
        <v>5.1992598274601898E-2</v>
      </c>
      <c r="T485">
        <v>9.8692174966379165E-2</v>
      </c>
      <c r="U485">
        <v>8.4870858774943825E-2</v>
      </c>
      <c r="V485">
        <v>-5.569513527337544E-2</v>
      </c>
      <c r="W485">
        <v>7.8530571879588118E-2</v>
      </c>
      <c r="X485">
        <v>4.9426967854611543E-2</v>
      </c>
      <c r="Y485">
        <v>5.9124548898911611E-2</v>
      </c>
      <c r="Z485">
        <v>4.6508127272135269E-2</v>
      </c>
      <c r="AA485">
        <v>5.9176742804772482E-2</v>
      </c>
      <c r="AB485">
        <v>2.3721810654663941E-2</v>
      </c>
      <c r="AC485">
        <v>-8.5320977543693166E-2</v>
      </c>
      <c r="AD485">
        <v>-4.8709087673573633E-2</v>
      </c>
      <c r="AF485">
        <f t="shared" si="239"/>
        <v>1.394347565554737</v>
      </c>
      <c r="AG485">
        <f t="shared" si="240"/>
        <v>0.54568625329185516</v>
      </c>
      <c r="AH485">
        <f t="shared" si="241"/>
        <v>0.30748277646581762</v>
      </c>
      <c r="AI485">
        <f t="shared" si="242"/>
        <v>0.52052504140382261</v>
      </c>
      <c r="AJ485">
        <f t="shared" si="243"/>
        <v>0.62427836992131525</v>
      </c>
      <c r="AK485">
        <f t="shared" si="244"/>
        <v>-0.24522148451323753</v>
      </c>
      <c r="AL485">
        <f t="shared" si="245"/>
        <v>2.1041519647775648</v>
      </c>
      <c r="AM485">
        <f t="shared" si="246"/>
        <v>1.1232436146490217</v>
      </c>
      <c r="AN485">
        <f t="shared" si="247"/>
        <v>2.0572580072759066</v>
      </c>
      <c r="AO485">
        <f t="shared" si="248"/>
        <v>0.86617022712087299</v>
      </c>
      <c r="AP485">
        <f t="shared" si="249"/>
        <v>1.3067205686671788</v>
      </c>
      <c r="AQ485">
        <f t="shared" si="250"/>
        <v>1.6845709035429042</v>
      </c>
      <c r="AR485">
        <f t="shared" si="251"/>
        <v>-0.66346978984678784</v>
      </c>
      <c r="AS485">
        <f t="shared" si="252"/>
        <v>-0.29796574989657332</v>
      </c>
      <c r="AU485">
        <f t="shared" si="253"/>
        <v>2.1041519647775648</v>
      </c>
      <c r="AV485" t="str">
        <f t="shared" si="254"/>
        <v>US HY</v>
      </c>
      <c r="AX485">
        <f t="shared" si="255"/>
        <v>-0.66346978984678784</v>
      </c>
      <c r="AY485" t="str">
        <f t="shared" si="256"/>
        <v>Commodities</v>
      </c>
      <c r="BA485">
        <f t="shared" si="257"/>
        <v>2.0572580072759066</v>
      </c>
      <c r="BB485" t="str">
        <f t="shared" si="258"/>
        <v>Europa bonds</v>
      </c>
      <c r="BD485">
        <f t="shared" si="259"/>
        <v>-0.29796574989657332</v>
      </c>
      <c r="BE485" t="str">
        <f t="shared" si="260"/>
        <v>Oro</v>
      </c>
      <c r="BF485">
        <f t="shared" si="261"/>
        <v>-0.24522148451323753</v>
      </c>
      <c r="BG485" t="str">
        <f t="shared" si="262"/>
        <v>Latam</v>
      </c>
      <c r="BH485">
        <f t="shared" si="263"/>
        <v>0.30748277646581762</v>
      </c>
      <c r="BI485" t="str">
        <f t="shared" si="264"/>
        <v>UK</v>
      </c>
      <c r="BJ485">
        <f t="shared" si="265"/>
        <v>0.52052504140382261</v>
      </c>
      <c r="BK485" t="str">
        <f t="shared" si="266"/>
        <v>Japon</v>
      </c>
      <c r="BM485">
        <f t="shared" si="267"/>
        <v>0.86617022712087299</v>
      </c>
      <c r="BN485" t="str">
        <f t="shared" si="268"/>
        <v>Latam corp</v>
      </c>
      <c r="BO485">
        <f t="shared" si="269"/>
        <v>1.1232436146490217</v>
      </c>
      <c r="BP485" t="str">
        <f t="shared" si="270"/>
        <v>US IG</v>
      </c>
      <c r="BQ485">
        <f t="shared" si="271"/>
        <v>1.3067205686671788</v>
      </c>
      <c r="BR485" t="str">
        <f t="shared" si="272"/>
        <v>Emerging sov</v>
      </c>
    </row>
    <row r="486" spans="1:70" x14ac:dyDescent="0.2">
      <c r="A486" s="2">
        <v>42937</v>
      </c>
      <c r="B486">
        <v>0.12688292333990739</v>
      </c>
      <c r="C486">
        <v>0.1765119142123476</v>
      </c>
      <c r="D486">
        <v>0.16909109144974119</v>
      </c>
      <c r="E486">
        <v>0.18960120477626341</v>
      </c>
      <c r="F486">
        <v>0.13595034341113091</v>
      </c>
      <c r="G486">
        <v>0.22712176049308971</v>
      </c>
      <c r="H486">
        <v>3.7321720671391612E-2</v>
      </c>
      <c r="I486">
        <v>4.4003782625602478E-2</v>
      </c>
      <c r="J486">
        <v>2.8739491444342791E-2</v>
      </c>
      <c r="K486">
        <v>5.369398048548385E-2</v>
      </c>
      <c r="L486">
        <v>4.5286455439460353E-2</v>
      </c>
      <c r="M486">
        <v>1.408181193488112E-2</v>
      </c>
      <c r="N486">
        <v>0.12859813491040181</v>
      </c>
      <c r="O486">
        <v>0.1634721027181178</v>
      </c>
      <c r="Q486">
        <v>0.17691889526946819</v>
      </c>
      <c r="R486">
        <v>9.6320125127909328E-2</v>
      </c>
      <c r="S486">
        <v>5.1992598274601898E-2</v>
      </c>
      <c r="T486">
        <v>9.8692174966379165E-2</v>
      </c>
      <c r="U486">
        <v>8.4870858774943825E-2</v>
      </c>
      <c r="V486">
        <v>-5.569513527337544E-2</v>
      </c>
      <c r="W486">
        <v>7.8530571879588118E-2</v>
      </c>
      <c r="X486">
        <v>4.9426967854611543E-2</v>
      </c>
      <c r="Y486">
        <v>5.9124548898911611E-2</v>
      </c>
      <c r="Z486">
        <v>4.6508127272135269E-2</v>
      </c>
      <c r="AA486">
        <v>5.9176742804772482E-2</v>
      </c>
      <c r="AB486">
        <v>2.3721810654663941E-2</v>
      </c>
      <c r="AC486">
        <v>-8.5320977543693166E-2</v>
      </c>
      <c r="AD486">
        <v>-4.8709087673573633E-2</v>
      </c>
      <c r="AF486">
        <f t="shared" si="239"/>
        <v>1.394347565554737</v>
      </c>
      <c r="AG486">
        <f t="shared" si="240"/>
        <v>0.54568625329185516</v>
      </c>
      <c r="AH486">
        <f t="shared" si="241"/>
        <v>0.30748277646581762</v>
      </c>
      <c r="AI486">
        <f t="shared" si="242"/>
        <v>0.52052504140382261</v>
      </c>
      <c r="AJ486">
        <f t="shared" si="243"/>
        <v>0.62427836992131525</v>
      </c>
      <c r="AK486">
        <f t="shared" si="244"/>
        <v>-0.24522148451323753</v>
      </c>
      <c r="AL486">
        <f t="shared" si="245"/>
        <v>2.1041519647775648</v>
      </c>
      <c r="AM486">
        <f t="shared" si="246"/>
        <v>1.1232436146490217</v>
      </c>
      <c r="AN486">
        <f t="shared" si="247"/>
        <v>2.0572580072759066</v>
      </c>
      <c r="AO486">
        <f t="shared" si="248"/>
        <v>0.86617022712087299</v>
      </c>
      <c r="AP486">
        <f t="shared" si="249"/>
        <v>1.3067205686671788</v>
      </c>
      <c r="AQ486">
        <f t="shared" si="250"/>
        <v>1.6845709035429042</v>
      </c>
      <c r="AR486">
        <f t="shared" si="251"/>
        <v>-0.66346978984678784</v>
      </c>
      <c r="AS486">
        <f t="shared" si="252"/>
        <v>-0.29796574989657332</v>
      </c>
      <c r="AU486">
        <f t="shared" si="253"/>
        <v>2.1041519647775648</v>
      </c>
      <c r="AV486" t="str">
        <f t="shared" si="254"/>
        <v>US HY</v>
      </c>
      <c r="AX486">
        <f t="shared" si="255"/>
        <v>-0.66346978984678784</v>
      </c>
      <c r="AY486" t="str">
        <f t="shared" si="256"/>
        <v>Commodities</v>
      </c>
      <c r="BA486">
        <f t="shared" si="257"/>
        <v>2.0572580072759066</v>
      </c>
      <c r="BB486" t="str">
        <f t="shared" si="258"/>
        <v>Europa bonds</v>
      </c>
      <c r="BD486">
        <f t="shared" si="259"/>
        <v>-0.29796574989657332</v>
      </c>
      <c r="BE486" t="str">
        <f t="shared" si="260"/>
        <v>Oro</v>
      </c>
      <c r="BF486">
        <f t="shared" si="261"/>
        <v>-0.24522148451323753</v>
      </c>
      <c r="BG486" t="str">
        <f t="shared" si="262"/>
        <v>Latam</v>
      </c>
      <c r="BH486">
        <f t="shared" si="263"/>
        <v>0.30748277646581762</v>
      </c>
      <c r="BI486" t="str">
        <f t="shared" si="264"/>
        <v>UK</v>
      </c>
      <c r="BJ486">
        <f t="shared" si="265"/>
        <v>0.52052504140382261</v>
      </c>
      <c r="BK486" t="str">
        <f t="shared" si="266"/>
        <v>Japon</v>
      </c>
      <c r="BM486">
        <f t="shared" si="267"/>
        <v>0.86617022712087299</v>
      </c>
      <c r="BN486" t="str">
        <f t="shared" si="268"/>
        <v>Latam corp</v>
      </c>
      <c r="BO486">
        <f t="shared" si="269"/>
        <v>1.1232436146490217</v>
      </c>
      <c r="BP486" t="str">
        <f t="shared" si="270"/>
        <v>US IG</v>
      </c>
      <c r="BQ486">
        <f t="shared" si="271"/>
        <v>1.3067205686671788</v>
      </c>
      <c r="BR486" t="str">
        <f t="shared" si="272"/>
        <v>Emerging sov</v>
      </c>
    </row>
    <row r="487" spans="1:70" x14ac:dyDescent="0.2">
      <c r="A487" s="2">
        <v>42940</v>
      </c>
      <c r="B487">
        <v>0.12688292333990739</v>
      </c>
      <c r="C487">
        <v>0.1765119142123476</v>
      </c>
      <c r="D487">
        <v>0.16909109144974119</v>
      </c>
      <c r="E487">
        <v>0.18960120477626341</v>
      </c>
      <c r="F487">
        <v>0.13595034341113091</v>
      </c>
      <c r="G487">
        <v>0.22712176049308971</v>
      </c>
      <c r="H487">
        <v>3.7321720671391612E-2</v>
      </c>
      <c r="I487">
        <v>4.4003782625602478E-2</v>
      </c>
      <c r="J487">
        <v>2.8739491444342791E-2</v>
      </c>
      <c r="K487">
        <v>5.369398048548385E-2</v>
      </c>
      <c r="L487">
        <v>4.5286455439460353E-2</v>
      </c>
      <c r="M487">
        <v>1.408181193488112E-2</v>
      </c>
      <c r="N487">
        <v>0.12859813491040181</v>
      </c>
      <c r="O487">
        <v>0.1634721027181178</v>
      </c>
      <c r="Q487">
        <v>0.17691889526946819</v>
      </c>
      <c r="R487">
        <v>9.6320125127909328E-2</v>
      </c>
      <c r="S487">
        <v>5.1992598274601898E-2</v>
      </c>
      <c r="T487">
        <v>9.8692174966379165E-2</v>
      </c>
      <c r="U487">
        <v>8.4870858774943825E-2</v>
      </c>
      <c r="V487">
        <v>-5.569513527337544E-2</v>
      </c>
      <c r="W487">
        <v>7.8530571879588118E-2</v>
      </c>
      <c r="X487">
        <v>4.9426967854611543E-2</v>
      </c>
      <c r="Y487">
        <v>5.9124548898911611E-2</v>
      </c>
      <c r="Z487">
        <v>4.6508127272135269E-2</v>
      </c>
      <c r="AA487">
        <v>5.9176742804772482E-2</v>
      </c>
      <c r="AB487">
        <v>2.3721810654663941E-2</v>
      </c>
      <c r="AC487">
        <v>-8.5320977543693166E-2</v>
      </c>
      <c r="AD487">
        <v>-4.8709087673573633E-2</v>
      </c>
      <c r="AF487">
        <f t="shared" si="239"/>
        <v>1.394347565554737</v>
      </c>
      <c r="AG487">
        <f t="shared" si="240"/>
        <v>0.54568625329185516</v>
      </c>
      <c r="AH487">
        <f t="shared" si="241"/>
        <v>0.30748277646581762</v>
      </c>
      <c r="AI487">
        <f t="shared" si="242"/>
        <v>0.52052504140382261</v>
      </c>
      <c r="AJ487">
        <f t="shared" si="243"/>
        <v>0.62427836992131525</v>
      </c>
      <c r="AK487">
        <f t="shared" si="244"/>
        <v>-0.24522148451323753</v>
      </c>
      <c r="AL487">
        <f t="shared" si="245"/>
        <v>2.1041519647775648</v>
      </c>
      <c r="AM487">
        <f t="shared" si="246"/>
        <v>1.1232436146490217</v>
      </c>
      <c r="AN487">
        <f t="shared" si="247"/>
        <v>2.0572580072759066</v>
      </c>
      <c r="AO487">
        <f t="shared" si="248"/>
        <v>0.86617022712087299</v>
      </c>
      <c r="AP487">
        <f t="shared" si="249"/>
        <v>1.3067205686671788</v>
      </c>
      <c r="AQ487">
        <f t="shared" si="250"/>
        <v>1.6845709035429042</v>
      </c>
      <c r="AR487">
        <f t="shared" si="251"/>
        <v>-0.66346978984678784</v>
      </c>
      <c r="AS487">
        <f t="shared" si="252"/>
        <v>-0.29796574989657332</v>
      </c>
      <c r="AU487">
        <f t="shared" si="253"/>
        <v>2.1041519647775648</v>
      </c>
      <c r="AV487" t="str">
        <f t="shared" si="254"/>
        <v>US HY</v>
      </c>
      <c r="AX487">
        <f t="shared" si="255"/>
        <v>-0.66346978984678784</v>
      </c>
      <c r="AY487" t="str">
        <f t="shared" si="256"/>
        <v>Commodities</v>
      </c>
      <c r="BA487">
        <f t="shared" si="257"/>
        <v>2.0572580072759066</v>
      </c>
      <c r="BB487" t="str">
        <f t="shared" si="258"/>
        <v>Europa bonds</v>
      </c>
      <c r="BD487">
        <f t="shared" si="259"/>
        <v>-0.29796574989657332</v>
      </c>
      <c r="BE487" t="str">
        <f t="shared" si="260"/>
        <v>Oro</v>
      </c>
      <c r="BF487">
        <f t="shared" si="261"/>
        <v>-0.24522148451323753</v>
      </c>
      <c r="BG487" t="str">
        <f t="shared" si="262"/>
        <v>Latam</v>
      </c>
      <c r="BH487">
        <f t="shared" si="263"/>
        <v>0.30748277646581762</v>
      </c>
      <c r="BI487" t="str">
        <f t="shared" si="264"/>
        <v>UK</v>
      </c>
      <c r="BJ487">
        <f t="shared" si="265"/>
        <v>0.52052504140382261</v>
      </c>
      <c r="BK487" t="str">
        <f t="shared" si="266"/>
        <v>Japon</v>
      </c>
      <c r="BM487">
        <f t="shared" si="267"/>
        <v>0.86617022712087299</v>
      </c>
      <c r="BN487" t="str">
        <f t="shared" si="268"/>
        <v>Latam corp</v>
      </c>
      <c r="BO487">
        <f t="shared" si="269"/>
        <v>1.1232436146490217</v>
      </c>
      <c r="BP487" t="str">
        <f t="shared" si="270"/>
        <v>US IG</v>
      </c>
      <c r="BQ487">
        <f t="shared" si="271"/>
        <v>1.3067205686671788</v>
      </c>
      <c r="BR487" t="str">
        <f t="shared" si="272"/>
        <v>Emerging sov</v>
      </c>
    </row>
    <row r="488" spans="1:70" x14ac:dyDescent="0.2">
      <c r="A488" s="2">
        <v>42941</v>
      </c>
      <c r="B488">
        <v>0.12688292333990739</v>
      </c>
      <c r="C488">
        <v>0.1765119142123476</v>
      </c>
      <c r="D488">
        <v>0.16909109144974119</v>
      </c>
      <c r="E488">
        <v>0.18960120477626341</v>
      </c>
      <c r="F488">
        <v>0.13595034341113091</v>
      </c>
      <c r="G488">
        <v>0.22712176049308971</v>
      </c>
      <c r="H488">
        <v>3.7321720671391612E-2</v>
      </c>
      <c r="I488">
        <v>4.4003782625602478E-2</v>
      </c>
      <c r="J488">
        <v>2.8739491444342791E-2</v>
      </c>
      <c r="K488">
        <v>5.369398048548385E-2</v>
      </c>
      <c r="L488">
        <v>4.5286455439460353E-2</v>
      </c>
      <c r="M488">
        <v>1.408181193488112E-2</v>
      </c>
      <c r="N488">
        <v>0.12859813491040181</v>
      </c>
      <c r="O488">
        <v>0.1634721027181178</v>
      </c>
      <c r="Q488">
        <v>0.17691889526946819</v>
      </c>
      <c r="R488">
        <v>9.6320125127909328E-2</v>
      </c>
      <c r="S488">
        <v>5.1992598274601898E-2</v>
      </c>
      <c r="T488">
        <v>9.8692174966379165E-2</v>
      </c>
      <c r="U488">
        <v>8.4870858774943825E-2</v>
      </c>
      <c r="V488">
        <v>-5.569513527337544E-2</v>
      </c>
      <c r="W488">
        <v>7.8530571879588118E-2</v>
      </c>
      <c r="X488">
        <v>4.9426967854611543E-2</v>
      </c>
      <c r="Y488">
        <v>5.9124548898911611E-2</v>
      </c>
      <c r="Z488">
        <v>4.6508127272135269E-2</v>
      </c>
      <c r="AA488">
        <v>5.9176742804772482E-2</v>
      </c>
      <c r="AB488">
        <v>2.3721810654663941E-2</v>
      </c>
      <c r="AC488">
        <v>-8.5320977543693166E-2</v>
      </c>
      <c r="AD488">
        <v>-4.8709087673573633E-2</v>
      </c>
      <c r="AF488">
        <f t="shared" si="239"/>
        <v>1.394347565554737</v>
      </c>
      <c r="AG488">
        <f t="shared" si="240"/>
        <v>0.54568625329185516</v>
      </c>
      <c r="AH488">
        <f t="shared" si="241"/>
        <v>0.30748277646581762</v>
      </c>
      <c r="AI488">
        <f t="shared" si="242"/>
        <v>0.52052504140382261</v>
      </c>
      <c r="AJ488">
        <f t="shared" si="243"/>
        <v>0.62427836992131525</v>
      </c>
      <c r="AK488">
        <f t="shared" si="244"/>
        <v>-0.24522148451323753</v>
      </c>
      <c r="AL488">
        <f t="shared" si="245"/>
        <v>2.1041519647775648</v>
      </c>
      <c r="AM488">
        <f t="shared" si="246"/>
        <v>1.1232436146490217</v>
      </c>
      <c r="AN488">
        <f t="shared" si="247"/>
        <v>2.0572580072759066</v>
      </c>
      <c r="AO488">
        <f t="shared" si="248"/>
        <v>0.86617022712087299</v>
      </c>
      <c r="AP488">
        <f t="shared" si="249"/>
        <v>1.3067205686671788</v>
      </c>
      <c r="AQ488">
        <f t="shared" si="250"/>
        <v>1.6845709035429042</v>
      </c>
      <c r="AR488">
        <f t="shared" si="251"/>
        <v>-0.66346978984678784</v>
      </c>
      <c r="AS488">
        <f t="shared" si="252"/>
        <v>-0.29796574989657332</v>
      </c>
      <c r="AU488">
        <f t="shared" si="253"/>
        <v>2.1041519647775648</v>
      </c>
      <c r="AV488" t="str">
        <f t="shared" si="254"/>
        <v>US HY</v>
      </c>
      <c r="AX488">
        <f t="shared" si="255"/>
        <v>-0.66346978984678784</v>
      </c>
      <c r="AY488" t="str">
        <f t="shared" si="256"/>
        <v>Commodities</v>
      </c>
      <c r="BA488">
        <f t="shared" si="257"/>
        <v>2.0572580072759066</v>
      </c>
      <c r="BB488" t="str">
        <f t="shared" si="258"/>
        <v>Europa bonds</v>
      </c>
      <c r="BD488">
        <f t="shared" si="259"/>
        <v>-0.29796574989657332</v>
      </c>
      <c r="BE488" t="str">
        <f t="shared" si="260"/>
        <v>Oro</v>
      </c>
      <c r="BF488">
        <f t="shared" si="261"/>
        <v>-0.24522148451323753</v>
      </c>
      <c r="BG488" t="str">
        <f t="shared" si="262"/>
        <v>Latam</v>
      </c>
      <c r="BH488">
        <f t="shared" si="263"/>
        <v>0.30748277646581762</v>
      </c>
      <c r="BI488" t="str">
        <f t="shared" si="264"/>
        <v>UK</v>
      </c>
      <c r="BJ488">
        <f t="shared" si="265"/>
        <v>0.52052504140382261</v>
      </c>
      <c r="BK488" t="str">
        <f t="shared" si="266"/>
        <v>Japon</v>
      </c>
      <c r="BM488">
        <f t="shared" si="267"/>
        <v>0.86617022712087299</v>
      </c>
      <c r="BN488" t="str">
        <f t="shared" si="268"/>
        <v>Latam corp</v>
      </c>
      <c r="BO488">
        <f t="shared" si="269"/>
        <v>1.1232436146490217</v>
      </c>
      <c r="BP488" t="str">
        <f t="shared" si="270"/>
        <v>US IG</v>
      </c>
      <c r="BQ488">
        <f t="shared" si="271"/>
        <v>1.3067205686671788</v>
      </c>
      <c r="BR488" t="str">
        <f t="shared" si="272"/>
        <v>Emerging sov</v>
      </c>
    </row>
    <row r="489" spans="1:70" x14ac:dyDescent="0.2">
      <c r="A489" s="2">
        <v>42942</v>
      </c>
      <c r="B489">
        <v>0.12688292333990739</v>
      </c>
      <c r="C489">
        <v>0.1765119142123476</v>
      </c>
      <c r="D489">
        <v>0.16909109144974119</v>
      </c>
      <c r="E489">
        <v>0.18960120477626341</v>
      </c>
      <c r="F489">
        <v>0.13595034341113091</v>
      </c>
      <c r="G489">
        <v>0.22712176049308971</v>
      </c>
      <c r="H489">
        <v>3.7321720671391612E-2</v>
      </c>
      <c r="I489">
        <v>4.4003782625602478E-2</v>
      </c>
      <c r="J489">
        <v>2.8739491444342791E-2</v>
      </c>
      <c r="K489">
        <v>5.369398048548385E-2</v>
      </c>
      <c r="L489">
        <v>4.5286455439460353E-2</v>
      </c>
      <c r="M489">
        <v>1.408181193488112E-2</v>
      </c>
      <c r="N489">
        <v>0.12859813491040181</v>
      </c>
      <c r="O489">
        <v>0.1634721027181178</v>
      </c>
      <c r="Q489">
        <v>0.17691889526946819</v>
      </c>
      <c r="R489">
        <v>9.6320125127909328E-2</v>
      </c>
      <c r="S489">
        <v>5.1992598274601898E-2</v>
      </c>
      <c r="T489">
        <v>9.8692174966379165E-2</v>
      </c>
      <c r="U489">
        <v>8.4870858774943825E-2</v>
      </c>
      <c r="V489">
        <v>-5.569513527337544E-2</v>
      </c>
      <c r="W489">
        <v>7.8530571879588118E-2</v>
      </c>
      <c r="X489">
        <v>4.9426967854611543E-2</v>
      </c>
      <c r="Y489">
        <v>5.9124548898911611E-2</v>
      </c>
      <c r="Z489">
        <v>4.6508127272135269E-2</v>
      </c>
      <c r="AA489">
        <v>5.9176742804772482E-2</v>
      </c>
      <c r="AB489">
        <v>2.3721810654663941E-2</v>
      </c>
      <c r="AC489">
        <v>-8.5320977543693166E-2</v>
      </c>
      <c r="AD489">
        <v>-4.8709087673573633E-2</v>
      </c>
      <c r="AF489">
        <f t="shared" si="239"/>
        <v>1.394347565554737</v>
      </c>
      <c r="AG489">
        <f t="shared" si="240"/>
        <v>0.54568625329185516</v>
      </c>
      <c r="AH489">
        <f t="shared" si="241"/>
        <v>0.30748277646581762</v>
      </c>
      <c r="AI489">
        <f t="shared" si="242"/>
        <v>0.52052504140382261</v>
      </c>
      <c r="AJ489">
        <f t="shared" si="243"/>
        <v>0.62427836992131525</v>
      </c>
      <c r="AK489">
        <f t="shared" si="244"/>
        <v>-0.24522148451323753</v>
      </c>
      <c r="AL489">
        <f t="shared" si="245"/>
        <v>2.1041519647775648</v>
      </c>
      <c r="AM489">
        <f t="shared" si="246"/>
        <v>1.1232436146490217</v>
      </c>
      <c r="AN489">
        <f t="shared" si="247"/>
        <v>2.0572580072759066</v>
      </c>
      <c r="AO489">
        <f t="shared" si="248"/>
        <v>0.86617022712087299</v>
      </c>
      <c r="AP489">
        <f t="shared" si="249"/>
        <v>1.3067205686671788</v>
      </c>
      <c r="AQ489">
        <f t="shared" si="250"/>
        <v>1.6845709035429042</v>
      </c>
      <c r="AR489">
        <f t="shared" si="251"/>
        <v>-0.66346978984678784</v>
      </c>
      <c r="AS489">
        <f t="shared" si="252"/>
        <v>-0.29796574989657332</v>
      </c>
      <c r="AU489">
        <f t="shared" si="253"/>
        <v>2.1041519647775648</v>
      </c>
      <c r="AV489" t="str">
        <f t="shared" si="254"/>
        <v>US HY</v>
      </c>
      <c r="AX489">
        <f t="shared" si="255"/>
        <v>-0.66346978984678784</v>
      </c>
      <c r="AY489" t="str">
        <f t="shared" si="256"/>
        <v>Commodities</v>
      </c>
      <c r="BA489">
        <f t="shared" si="257"/>
        <v>2.0572580072759066</v>
      </c>
      <c r="BB489" t="str">
        <f t="shared" si="258"/>
        <v>Europa bonds</v>
      </c>
      <c r="BD489">
        <f t="shared" si="259"/>
        <v>-0.29796574989657332</v>
      </c>
      <c r="BE489" t="str">
        <f t="shared" si="260"/>
        <v>Oro</v>
      </c>
      <c r="BF489">
        <f t="shared" si="261"/>
        <v>-0.24522148451323753</v>
      </c>
      <c r="BG489" t="str">
        <f t="shared" si="262"/>
        <v>Latam</v>
      </c>
      <c r="BH489">
        <f t="shared" si="263"/>
        <v>0.30748277646581762</v>
      </c>
      <c r="BI489" t="str">
        <f t="shared" si="264"/>
        <v>UK</v>
      </c>
      <c r="BJ489">
        <f t="shared" si="265"/>
        <v>0.52052504140382261</v>
      </c>
      <c r="BK489" t="str">
        <f t="shared" si="266"/>
        <v>Japon</v>
      </c>
      <c r="BM489">
        <f t="shared" si="267"/>
        <v>0.86617022712087299</v>
      </c>
      <c r="BN489" t="str">
        <f t="shared" si="268"/>
        <v>Latam corp</v>
      </c>
      <c r="BO489">
        <f t="shared" si="269"/>
        <v>1.1232436146490217</v>
      </c>
      <c r="BP489" t="str">
        <f t="shared" si="270"/>
        <v>US IG</v>
      </c>
      <c r="BQ489">
        <f t="shared" si="271"/>
        <v>1.3067205686671788</v>
      </c>
      <c r="BR489" t="str">
        <f t="shared" si="272"/>
        <v>Emerging sov</v>
      </c>
    </row>
    <row r="490" spans="1:70" x14ac:dyDescent="0.2">
      <c r="A490" s="2">
        <v>42943</v>
      </c>
      <c r="B490">
        <v>0.12688292333990739</v>
      </c>
      <c r="C490">
        <v>0.1765119142123476</v>
      </c>
      <c r="D490">
        <v>0.16909109144974119</v>
      </c>
      <c r="E490">
        <v>0.18960120477626341</v>
      </c>
      <c r="F490">
        <v>0.13595034341113091</v>
      </c>
      <c r="G490">
        <v>0.22712176049308971</v>
      </c>
      <c r="H490">
        <v>3.7321720671391612E-2</v>
      </c>
      <c r="I490">
        <v>4.4003782625602478E-2</v>
      </c>
      <c r="J490">
        <v>2.8739491444342791E-2</v>
      </c>
      <c r="K490">
        <v>5.369398048548385E-2</v>
      </c>
      <c r="L490">
        <v>4.5286455439460353E-2</v>
      </c>
      <c r="M490">
        <v>1.408181193488112E-2</v>
      </c>
      <c r="N490">
        <v>0.12859813491040181</v>
      </c>
      <c r="O490">
        <v>0.1634721027181178</v>
      </c>
      <c r="Q490">
        <v>0.17691889526946819</v>
      </c>
      <c r="R490">
        <v>9.6320125127909328E-2</v>
      </c>
      <c r="S490">
        <v>5.1992598274601898E-2</v>
      </c>
      <c r="T490">
        <v>9.8692174966379165E-2</v>
      </c>
      <c r="U490">
        <v>8.4870858774943825E-2</v>
      </c>
      <c r="V490">
        <v>-5.569513527337544E-2</v>
      </c>
      <c r="W490">
        <v>7.8530571879588118E-2</v>
      </c>
      <c r="X490">
        <v>4.9426967854611543E-2</v>
      </c>
      <c r="Y490">
        <v>5.9124548898911611E-2</v>
      </c>
      <c r="Z490">
        <v>4.6508127272135269E-2</v>
      </c>
      <c r="AA490">
        <v>5.9176742804772482E-2</v>
      </c>
      <c r="AB490">
        <v>2.3721810654663941E-2</v>
      </c>
      <c r="AC490">
        <v>-8.5320977543693166E-2</v>
      </c>
      <c r="AD490">
        <v>-4.8709087673573633E-2</v>
      </c>
      <c r="AF490">
        <f t="shared" si="239"/>
        <v>1.394347565554737</v>
      </c>
      <c r="AG490">
        <f t="shared" si="240"/>
        <v>0.54568625329185516</v>
      </c>
      <c r="AH490">
        <f t="shared" si="241"/>
        <v>0.30748277646581762</v>
      </c>
      <c r="AI490">
        <f t="shared" si="242"/>
        <v>0.52052504140382261</v>
      </c>
      <c r="AJ490">
        <f t="shared" si="243"/>
        <v>0.62427836992131525</v>
      </c>
      <c r="AK490">
        <f t="shared" si="244"/>
        <v>-0.24522148451323753</v>
      </c>
      <c r="AL490">
        <f t="shared" si="245"/>
        <v>2.1041519647775648</v>
      </c>
      <c r="AM490">
        <f t="shared" si="246"/>
        <v>1.1232436146490217</v>
      </c>
      <c r="AN490">
        <f t="shared" si="247"/>
        <v>2.0572580072759066</v>
      </c>
      <c r="AO490">
        <f t="shared" si="248"/>
        <v>0.86617022712087299</v>
      </c>
      <c r="AP490">
        <f t="shared" si="249"/>
        <v>1.3067205686671788</v>
      </c>
      <c r="AQ490">
        <f t="shared" si="250"/>
        <v>1.6845709035429042</v>
      </c>
      <c r="AR490">
        <f t="shared" si="251"/>
        <v>-0.66346978984678784</v>
      </c>
      <c r="AS490">
        <f t="shared" si="252"/>
        <v>-0.29796574989657332</v>
      </c>
      <c r="AU490">
        <f t="shared" si="253"/>
        <v>2.1041519647775648</v>
      </c>
      <c r="AV490" t="str">
        <f t="shared" si="254"/>
        <v>US HY</v>
      </c>
      <c r="AX490">
        <f t="shared" si="255"/>
        <v>-0.66346978984678784</v>
      </c>
      <c r="AY490" t="str">
        <f t="shared" si="256"/>
        <v>Commodities</v>
      </c>
      <c r="BA490">
        <f t="shared" si="257"/>
        <v>2.0572580072759066</v>
      </c>
      <c r="BB490" t="str">
        <f t="shared" si="258"/>
        <v>Europa bonds</v>
      </c>
      <c r="BD490">
        <f t="shared" si="259"/>
        <v>-0.29796574989657332</v>
      </c>
      <c r="BE490" t="str">
        <f t="shared" si="260"/>
        <v>Oro</v>
      </c>
      <c r="BF490">
        <f t="shared" si="261"/>
        <v>-0.24522148451323753</v>
      </c>
      <c r="BG490" t="str">
        <f t="shared" si="262"/>
        <v>Latam</v>
      </c>
      <c r="BH490">
        <f t="shared" si="263"/>
        <v>0.30748277646581762</v>
      </c>
      <c r="BI490" t="str">
        <f t="shared" si="264"/>
        <v>UK</v>
      </c>
      <c r="BJ490">
        <f t="shared" si="265"/>
        <v>0.52052504140382261</v>
      </c>
      <c r="BK490" t="str">
        <f t="shared" si="266"/>
        <v>Japon</v>
      </c>
      <c r="BM490">
        <f t="shared" si="267"/>
        <v>0.86617022712087299</v>
      </c>
      <c r="BN490" t="str">
        <f t="shared" si="268"/>
        <v>Latam corp</v>
      </c>
      <c r="BO490">
        <f t="shared" si="269"/>
        <v>1.1232436146490217</v>
      </c>
      <c r="BP490" t="str">
        <f t="shared" si="270"/>
        <v>US IG</v>
      </c>
      <c r="BQ490">
        <f t="shared" si="271"/>
        <v>1.3067205686671788</v>
      </c>
      <c r="BR490" t="str">
        <f t="shared" si="272"/>
        <v>Emerging sov</v>
      </c>
    </row>
    <row r="491" spans="1:70" x14ac:dyDescent="0.2">
      <c r="A491" s="2">
        <v>42944</v>
      </c>
      <c r="B491">
        <v>0.12688292333990739</v>
      </c>
      <c r="C491">
        <v>0.1765119142123476</v>
      </c>
      <c r="D491">
        <v>0.16909109144974119</v>
      </c>
      <c r="E491">
        <v>0.18960120477626341</v>
      </c>
      <c r="F491">
        <v>0.13595034341113091</v>
      </c>
      <c r="G491">
        <v>0.22712176049308971</v>
      </c>
      <c r="H491">
        <v>3.7321720671391612E-2</v>
      </c>
      <c r="I491">
        <v>4.4003782625602478E-2</v>
      </c>
      <c r="J491">
        <v>2.8739491444342791E-2</v>
      </c>
      <c r="K491">
        <v>5.369398048548385E-2</v>
      </c>
      <c r="L491">
        <v>4.5286455439460353E-2</v>
      </c>
      <c r="M491">
        <v>1.408181193488112E-2</v>
      </c>
      <c r="N491">
        <v>0.12859813491040181</v>
      </c>
      <c r="O491">
        <v>0.1634721027181178</v>
      </c>
      <c r="Q491">
        <v>0.17691889526946819</v>
      </c>
      <c r="R491">
        <v>9.6320125127909328E-2</v>
      </c>
      <c r="S491">
        <v>5.1992598274601898E-2</v>
      </c>
      <c r="T491">
        <v>9.8692174966379165E-2</v>
      </c>
      <c r="U491">
        <v>8.4870858774943825E-2</v>
      </c>
      <c r="V491">
        <v>-5.569513527337544E-2</v>
      </c>
      <c r="W491">
        <v>7.8530571879588118E-2</v>
      </c>
      <c r="X491">
        <v>4.9426967854611543E-2</v>
      </c>
      <c r="Y491">
        <v>5.9124548898911611E-2</v>
      </c>
      <c r="Z491">
        <v>4.6508127272135269E-2</v>
      </c>
      <c r="AA491">
        <v>5.9176742804772482E-2</v>
      </c>
      <c r="AB491">
        <v>2.3721810654663941E-2</v>
      </c>
      <c r="AC491">
        <v>-8.5320977543693166E-2</v>
      </c>
      <c r="AD491">
        <v>-4.8709087673573633E-2</v>
      </c>
      <c r="AF491">
        <f t="shared" si="239"/>
        <v>1.394347565554737</v>
      </c>
      <c r="AG491">
        <f t="shared" si="240"/>
        <v>0.54568625329185516</v>
      </c>
      <c r="AH491">
        <f t="shared" si="241"/>
        <v>0.30748277646581762</v>
      </c>
      <c r="AI491">
        <f t="shared" si="242"/>
        <v>0.52052504140382261</v>
      </c>
      <c r="AJ491">
        <f t="shared" si="243"/>
        <v>0.62427836992131525</v>
      </c>
      <c r="AK491">
        <f t="shared" si="244"/>
        <v>-0.24522148451323753</v>
      </c>
      <c r="AL491">
        <f t="shared" si="245"/>
        <v>2.1041519647775648</v>
      </c>
      <c r="AM491">
        <f t="shared" si="246"/>
        <v>1.1232436146490217</v>
      </c>
      <c r="AN491">
        <f t="shared" si="247"/>
        <v>2.0572580072759066</v>
      </c>
      <c r="AO491">
        <f t="shared" si="248"/>
        <v>0.86617022712087299</v>
      </c>
      <c r="AP491">
        <f t="shared" si="249"/>
        <v>1.3067205686671788</v>
      </c>
      <c r="AQ491">
        <f t="shared" si="250"/>
        <v>1.6845709035429042</v>
      </c>
      <c r="AR491">
        <f t="shared" si="251"/>
        <v>-0.66346978984678784</v>
      </c>
      <c r="AS491">
        <f t="shared" si="252"/>
        <v>-0.29796574989657332</v>
      </c>
      <c r="AU491">
        <f t="shared" si="253"/>
        <v>2.1041519647775648</v>
      </c>
      <c r="AV491" t="str">
        <f t="shared" si="254"/>
        <v>US HY</v>
      </c>
      <c r="AX491">
        <f t="shared" si="255"/>
        <v>-0.66346978984678784</v>
      </c>
      <c r="AY491" t="str">
        <f t="shared" si="256"/>
        <v>Commodities</v>
      </c>
      <c r="BA491">
        <f t="shared" si="257"/>
        <v>2.0572580072759066</v>
      </c>
      <c r="BB491" t="str">
        <f t="shared" si="258"/>
        <v>Europa bonds</v>
      </c>
      <c r="BD491">
        <f t="shared" si="259"/>
        <v>-0.29796574989657332</v>
      </c>
      <c r="BE491" t="str">
        <f t="shared" si="260"/>
        <v>Oro</v>
      </c>
      <c r="BF491">
        <f t="shared" si="261"/>
        <v>-0.24522148451323753</v>
      </c>
      <c r="BG491" t="str">
        <f t="shared" si="262"/>
        <v>Latam</v>
      </c>
      <c r="BH491">
        <f t="shared" si="263"/>
        <v>0.30748277646581762</v>
      </c>
      <c r="BI491" t="str">
        <f t="shared" si="264"/>
        <v>UK</v>
      </c>
      <c r="BJ491">
        <f t="shared" si="265"/>
        <v>0.52052504140382261</v>
      </c>
      <c r="BK491" t="str">
        <f t="shared" si="266"/>
        <v>Japon</v>
      </c>
      <c r="BM491">
        <f t="shared" si="267"/>
        <v>0.86617022712087299</v>
      </c>
      <c r="BN491" t="str">
        <f t="shared" si="268"/>
        <v>Latam corp</v>
      </c>
      <c r="BO491">
        <f t="shared" si="269"/>
        <v>1.1232436146490217</v>
      </c>
      <c r="BP491" t="str">
        <f t="shared" si="270"/>
        <v>US IG</v>
      </c>
      <c r="BQ491">
        <f t="shared" si="271"/>
        <v>1.3067205686671788</v>
      </c>
      <c r="BR491" t="str">
        <f t="shared" si="272"/>
        <v>Emerging sov</v>
      </c>
    </row>
    <row r="492" spans="1:70" x14ac:dyDescent="0.2">
      <c r="A492" s="2">
        <v>42947</v>
      </c>
      <c r="B492">
        <v>0.1257839966567354</v>
      </c>
      <c r="C492">
        <v>0.17422583465964009</v>
      </c>
      <c r="D492">
        <v>0.16830789362464729</v>
      </c>
      <c r="E492">
        <v>0.18875562043369931</v>
      </c>
      <c r="F492">
        <v>0.1343421153867512</v>
      </c>
      <c r="G492">
        <v>0.22586967300460309</v>
      </c>
      <c r="H492">
        <v>3.7276514544136267E-2</v>
      </c>
      <c r="I492">
        <v>4.379920923893086E-2</v>
      </c>
      <c r="J492">
        <v>2.8775277118577029E-2</v>
      </c>
      <c r="K492">
        <v>5.3821366125117232E-2</v>
      </c>
      <c r="L492">
        <v>4.5469060539733881E-2</v>
      </c>
      <c r="M492">
        <v>1.41186802669415E-2</v>
      </c>
      <c r="N492">
        <v>0.12814653262002809</v>
      </c>
      <c r="O492">
        <v>0.16294772832387661</v>
      </c>
      <c r="Q492">
        <v>0.16972037367383311</v>
      </c>
      <c r="R492">
        <v>9.2597214073494083E-2</v>
      </c>
      <c r="S492">
        <v>4.9424910378561122E-2</v>
      </c>
      <c r="T492">
        <v>8.964341207797788E-2</v>
      </c>
      <c r="U492">
        <v>8.1697375429207408E-2</v>
      </c>
      <c r="V492">
        <v>-5.240872779963146E-2</v>
      </c>
      <c r="W492">
        <v>7.5390578387672269E-2</v>
      </c>
      <c r="X492">
        <v>4.8485075017150159E-2</v>
      </c>
      <c r="Y492">
        <v>5.7458143666129217E-2</v>
      </c>
      <c r="Z492">
        <v>4.5589666749246138E-2</v>
      </c>
      <c r="AA492">
        <v>5.9055810635594057E-2</v>
      </c>
      <c r="AB492">
        <v>2.296172039601108E-2</v>
      </c>
      <c r="AC492">
        <v>-8.3225301610227231E-2</v>
      </c>
      <c r="AD492">
        <v>-5.2051967639302643E-2</v>
      </c>
      <c r="AF492">
        <f t="shared" si="239"/>
        <v>1.349300214533651</v>
      </c>
      <c r="AG492">
        <f t="shared" si="240"/>
        <v>0.53147809137713653</v>
      </c>
      <c r="AH492">
        <f t="shared" si="241"/>
        <v>0.29365770858487683</v>
      </c>
      <c r="AI492">
        <f t="shared" si="242"/>
        <v>0.47491784282770672</v>
      </c>
      <c r="AJ492">
        <f t="shared" si="243"/>
        <v>0.60812929135448457</v>
      </c>
      <c r="AK492">
        <f t="shared" si="244"/>
        <v>-0.23203083044514525</v>
      </c>
      <c r="AL492">
        <f t="shared" si="245"/>
        <v>2.0224685518386667</v>
      </c>
      <c r="AM492">
        <f t="shared" si="246"/>
        <v>1.1069851684457872</v>
      </c>
      <c r="AN492">
        <f t="shared" si="247"/>
        <v>1.9967885427951211</v>
      </c>
      <c r="AO492">
        <f t="shared" si="248"/>
        <v>0.84705517588061474</v>
      </c>
      <c r="AP492">
        <f t="shared" si="249"/>
        <v>1.2988130815675678</v>
      </c>
      <c r="AQ492">
        <f t="shared" si="250"/>
        <v>1.6263361703696424</v>
      </c>
      <c r="AR492">
        <f t="shared" si="251"/>
        <v>-0.64945418271286026</v>
      </c>
      <c r="AS492">
        <f t="shared" si="252"/>
        <v>-0.31943966433115045</v>
      </c>
      <c r="AU492">
        <f t="shared" si="253"/>
        <v>2.0224685518386667</v>
      </c>
      <c r="AV492" t="str">
        <f t="shared" si="254"/>
        <v>US HY</v>
      </c>
      <c r="AX492">
        <f t="shared" si="255"/>
        <v>-0.64945418271286026</v>
      </c>
      <c r="AY492" t="str">
        <f t="shared" si="256"/>
        <v>Commodities</v>
      </c>
      <c r="BA492">
        <f t="shared" si="257"/>
        <v>1.9967885427951211</v>
      </c>
      <c r="BB492" t="str">
        <f t="shared" si="258"/>
        <v>Europa bonds</v>
      </c>
      <c r="BD492">
        <f t="shared" si="259"/>
        <v>-0.31943966433115045</v>
      </c>
      <c r="BE492" t="str">
        <f t="shared" si="260"/>
        <v>Oro</v>
      </c>
      <c r="BF492">
        <f t="shared" si="261"/>
        <v>-0.23203083044514525</v>
      </c>
      <c r="BG492" t="str">
        <f t="shared" si="262"/>
        <v>Latam</v>
      </c>
      <c r="BH492">
        <f t="shared" si="263"/>
        <v>0.29365770858487683</v>
      </c>
      <c r="BI492" t="str">
        <f t="shared" si="264"/>
        <v>UK</v>
      </c>
      <c r="BJ492">
        <f t="shared" si="265"/>
        <v>0.47491784282770672</v>
      </c>
      <c r="BK492" t="str">
        <f t="shared" si="266"/>
        <v>Japon</v>
      </c>
      <c r="BM492">
        <f t="shared" si="267"/>
        <v>0.84705517588061474</v>
      </c>
      <c r="BN492" t="str">
        <f t="shared" si="268"/>
        <v>Latam corp</v>
      </c>
      <c r="BO492">
        <f t="shared" si="269"/>
        <v>1.1069851684457872</v>
      </c>
      <c r="BP492" t="str">
        <f t="shared" si="270"/>
        <v>US IG</v>
      </c>
      <c r="BQ492">
        <f t="shared" si="271"/>
        <v>1.2988130815675678</v>
      </c>
      <c r="BR492" t="str">
        <f t="shared" si="272"/>
        <v>Emerging sov</v>
      </c>
    </row>
    <row r="493" spans="1:70" x14ac:dyDescent="0.2">
      <c r="A493" s="2">
        <v>42948</v>
      </c>
      <c r="B493">
        <v>0.1257839966567354</v>
      </c>
      <c r="C493">
        <v>0.17422583465964009</v>
      </c>
      <c r="D493">
        <v>0.16830789362464729</v>
      </c>
      <c r="E493">
        <v>0.18875562043369931</v>
      </c>
      <c r="F493">
        <v>0.1343421153867512</v>
      </c>
      <c r="G493">
        <v>0.22586967300460309</v>
      </c>
      <c r="H493">
        <v>3.7276514544136267E-2</v>
      </c>
      <c r="I493">
        <v>4.379920923893086E-2</v>
      </c>
      <c r="J493">
        <v>2.8775277118577029E-2</v>
      </c>
      <c r="K493">
        <v>5.3821366125117232E-2</v>
      </c>
      <c r="L493">
        <v>4.5469060539733881E-2</v>
      </c>
      <c r="M493">
        <v>1.41186802669415E-2</v>
      </c>
      <c r="N493">
        <v>0.12814653262002809</v>
      </c>
      <c r="O493">
        <v>0.16294772832387661</v>
      </c>
      <c r="Q493">
        <v>0.16972037367383311</v>
      </c>
      <c r="R493">
        <v>9.2597214073494083E-2</v>
      </c>
      <c r="S493">
        <v>4.9424910378561122E-2</v>
      </c>
      <c r="T493">
        <v>8.964341207797788E-2</v>
      </c>
      <c r="U493">
        <v>8.1697375429207408E-2</v>
      </c>
      <c r="V493">
        <v>-5.240872779963146E-2</v>
      </c>
      <c r="W493">
        <v>7.5390578387672269E-2</v>
      </c>
      <c r="X493">
        <v>4.8485075017150159E-2</v>
      </c>
      <c r="Y493">
        <v>5.7458143666129217E-2</v>
      </c>
      <c r="Z493">
        <v>4.5589666749246138E-2</v>
      </c>
      <c r="AA493">
        <v>5.9055810635594057E-2</v>
      </c>
      <c r="AB493">
        <v>2.296172039601108E-2</v>
      </c>
      <c r="AC493">
        <v>-8.3225301610227231E-2</v>
      </c>
      <c r="AD493">
        <v>-5.2051967639302643E-2</v>
      </c>
      <c r="AF493">
        <f t="shared" si="239"/>
        <v>1.349300214533651</v>
      </c>
      <c r="AG493">
        <f t="shared" si="240"/>
        <v>0.53147809137713653</v>
      </c>
      <c r="AH493">
        <f t="shared" si="241"/>
        <v>0.29365770858487683</v>
      </c>
      <c r="AI493">
        <f t="shared" si="242"/>
        <v>0.47491784282770672</v>
      </c>
      <c r="AJ493">
        <f t="shared" si="243"/>
        <v>0.60812929135448457</v>
      </c>
      <c r="AK493">
        <f t="shared" si="244"/>
        <v>-0.23203083044514525</v>
      </c>
      <c r="AL493">
        <f t="shared" si="245"/>
        <v>2.0224685518386667</v>
      </c>
      <c r="AM493">
        <f t="shared" si="246"/>
        <v>1.1069851684457872</v>
      </c>
      <c r="AN493">
        <f t="shared" si="247"/>
        <v>1.9967885427951211</v>
      </c>
      <c r="AO493">
        <f t="shared" si="248"/>
        <v>0.84705517588061474</v>
      </c>
      <c r="AP493">
        <f t="shared" si="249"/>
        <v>1.2988130815675678</v>
      </c>
      <c r="AQ493">
        <f t="shared" si="250"/>
        <v>1.6263361703696424</v>
      </c>
      <c r="AR493">
        <f t="shared" si="251"/>
        <v>-0.64945418271286026</v>
      </c>
      <c r="AS493">
        <f t="shared" si="252"/>
        <v>-0.31943966433115045</v>
      </c>
      <c r="AU493">
        <f t="shared" si="253"/>
        <v>2.0224685518386667</v>
      </c>
      <c r="AV493" t="str">
        <f t="shared" si="254"/>
        <v>US HY</v>
      </c>
      <c r="AX493">
        <f t="shared" si="255"/>
        <v>-0.64945418271286026</v>
      </c>
      <c r="AY493" t="str">
        <f t="shared" si="256"/>
        <v>Commodities</v>
      </c>
      <c r="BA493">
        <f t="shared" si="257"/>
        <v>1.9967885427951211</v>
      </c>
      <c r="BB493" t="str">
        <f t="shared" si="258"/>
        <v>Europa bonds</v>
      </c>
      <c r="BD493">
        <f t="shared" si="259"/>
        <v>-0.31943966433115045</v>
      </c>
      <c r="BE493" t="str">
        <f t="shared" si="260"/>
        <v>Oro</v>
      </c>
      <c r="BF493">
        <f t="shared" si="261"/>
        <v>-0.23203083044514525</v>
      </c>
      <c r="BG493" t="str">
        <f t="shared" si="262"/>
        <v>Latam</v>
      </c>
      <c r="BH493">
        <f t="shared" si="263"/>
        <v>0.29365770858487683</v>
      </c>
      <c r="BI493" t="str">
        <f t="shared" si="264"/>
        <v>UK</v>
      </c>
      <c r="BJ493">
        <f t="shared" si="265"/>
        <v>0.47491784282770672</v>
      </c>
      <c r="BK493" t="str">
        <f t="shared" si="266"/>
        <v>Japon</v>
      </c>
      <c r="BM493">
        <f t="shared" si="267"/>
        <v>0.84705517588061474</v>
      </c>
      <c r="BN493" t="str">
        <f t="shared" si="268"/>
        <v>Latam corp</v>
      </c>
      <c r="BO493">
        <f t="shared" si="269"/>
        <v>1.1069851684457872</v>
      </c>
      <c r="BP493" t="str">
        <f t="shared" si="270"/>
        <v>US IG</v>
      </c>
      <c r="BQ493">
        <f t="shared" si="271"/>
        <v>1.2988130815675678</v>
      </c>
      <c r="BR493" t="str">
        <f t="shared" si="272"/>
        <v>Emerging sov</v>
      </c>
    </row>
    <row r="494" spans="1:70" x14ac:dyDescent="0.2">
      <c r="A494" s="2">
        <v>42949</v>
      </c>
      <c r="B494">
        <v>0.1257839966567354</v>
      </c>
      <c r="C494">
        <v>0.17422583465964009</v>
      </c>
      <c r="D494">
        <v>0.16830789362464729</v>
      </c>
      <c r="E494">
        <v>0.18875562043369931</v>
      </c>
      <c r="F494">
        <v>0.1343421153867512</v>
      </c>
      <c r="G494">
        <v>0.22586967300460309</v>
      </c>
      <c r="H494">
        <v>3.7276514544136267E-2</v>
      </c>
      <c r="I494">
        <v>4.379920923893086E-2</v>
      </c>
      <c r="J494">
        <v>2.8775277118577029E-2</v>
      </c>
      <c r="K494">
        <v>5.3821366125117232E-2</v>
      </c>
      <c r="L494">
        <v>4.5469060539733881E-2</v>
      </c>
      <c r="M494">
        <v>1.41186802669415E-2</v>
      </c>
      <c r="N494">
        <v>0.12814653262002809</v>
      </c>
      <c r="O494">
        <v>0.16294772832387661</v>
      </c>
      <c r="Q494">
        <v>0.16972037367383311</v>
      </c>
      <c r="R494">
        <v>9.2597214073494083E-2</v>
      </c>
      <c r="S494">
        <v>4.9424910378561122E-2</v>
      </c>
      <c r="T494">
        <v>8.964341207797788E-2</v>
      </c>
      <c r="U494">
        <v>8.1697375429207408E-2</v>
      </c>
      <c r="V494">
        <v>-5.240872779963146E-2</v>
      </c>
      <c r="W494">
        <v>7.5390578387672269E-2</v>
      </c>
      <c r="X494">
        <v>4.8485075017150159E-2</v>
      </c>
      <c r="Y494">
        <v>5.7458143666129217E-2</v>
      </c>
      <c r="Z494">
        <v>4.5589666749246138E-2</v>
      </c>
      <c r="AA494">
        <v>5.9055810635594057E-2</v>
      </c>
      <c r="AB494">
        <v>2.296172039601108E-2</v>
      </c>
      <c r="AC494">
        <v>-8.3225301610227231E-2</v>
      </c>
      <c r="AD494">
        <v>-5.2051967639302643E-2</v>
      </c>
      <c r="AF494">
        <f t="shared" si="239"/>
        <v>1.349300214533651</v>
      </c>
      <c r="AG494">
        <f t="shared" si="240"/>
        <v>0.53147809137713653</v>
      </c>
      <c r="AH494">
        <f t="shared" si="241"/>
        <v>0.29365770858487683</v>
      </c>
      <c r="AI494">
        <f t="shared" si="242"/>
        <v>0.47491784282770672</v>
      </c>
      <c r="AJ494">
        <f t="shared" si="243"/>
        <v>0.60812929135448457</v>
      </c>
      <c r="AK494">
        <f t="shared" si="244"/>
        <v>-0.23203083044514525</v>
      </c>
      <c r="AL494">
        <f t="shared" si="245"/>
        <v>2.0224685518386667</v>
      </c>
      <c r="AM494">
        <f t="shared" si="246"/>
        <v>1.1069851684457872</v>
      </c>
      <c r="AN494">
        <f t="shared" si="247"/>
        <v>1.9967885427951211</v>
      </c>
      <c r="AO494">
        <f t="shared" si="248"/>
        <v>0.84705517588061474</v>
      </c>
      <c r="AP494">
        <f t="shared" si="249"/>
        <v>1.2988130815675678</v>
      </c>
      <c r="AQ494">
        <f t="shared" si="250"/>
        <v>1.6263361703696424</v>
      </c>
      <c r="AR494">
        <f t="shared" si="251"/>
        <v>-0.64945418271286026</v>
      </c>
      <c r="AS494">
        <f t="shared" si="252"/>
        <v>-0.31943966433115045</v>
      </c>
      <c r="AU494">
        <f t="shared" si="253"/>
        <v>2.0224685518386667</v>
      </c>
      <c r="AV494" t="str">
        <f t="shared" si="254"/>
        <v>US HY</v>
      </c>
      <c r="AX494">
        <f t="shared" si="255"/>
        <v>-0.64945418271286026</v>
      </c>
      <c r="AY494" t="str">
        <f t="shared" si="256"/>
        <v>Commodities</v>
      </c>
      <c r="BA494">
        <f t="shared" si="257"/>
        <v>1.9967885427951211</v>
      </c>
      <c r="BB494" t="str">
        <f t="shared" si="258"/>
        <v>Europa bonds</v>
      </c>
      <c r="BD494">
        <f t="shared" si="259"/>
        <v>-0.31943966433115045</v>
      </c>
      <c r="BE494" t="str">
        <f t="shared" si="260"/>
        <v>Oro</v>
      </c>
      <c r="BF494">
        <f t="shared" si="261"/>
        <v>-0.23203083044514525</v>
      </c>
      <c r="BG494" t="str">
        <f t="shared" si="262"/>
        <v>Latam</v>
      </c>
      <c r="BH494">
        <f t="shared" si="263"/>
        <v>0.29365770858487683</v>
      </c>
      <c r="BI494" t="str">
        <f t="shared" si="264"/>
        <v>UK</v>
      </c>
      <c r="BJ494">
        <f t="shared" si="265"/>
        <v>0.47491784282770672</v>
      </c>
      <c r="BK494" t="str">
        <f t="shared" si="266"/>
        <v>Japon</v>
      </c>
      <c r="BM494">
        <f t="shared" si="267"/>
        <v>0.84705517588061474</v>
      </c>
      <c r="BN494" t="str">
        <f t="shared" si="268"/>
        <v>Latam corp</v>
      </c>
      <c r="BO494">
        <f t="shared" si="269"/>
        <v>1.1069851684457872</v>
      </c>
      <c r="BP494" t="str">
        <f t="shared" si="270"/>
        <v>US IG</v>
      </c>
      <c r="BQ494">
        <f t="shared" si="271"/>
        <v>1.2988130815675678</v>
      </c>
      <c r="BR494" t="str">
        <f t="shared" si="272"/>
        <v>Emerging sov</v>
      </c>
    </row>
    <row r="495" spans="1:70" x14ac:dyDescent="0.2">
      <c r="A495" s="2">
        <v>42950</v>
      </c>
      <c r="B495">
        <v>0.1257839966567354</v>
      </c>
      <c r="C495">
        <v>0.17422583465964009</v>
      </c>
      <c r="D495">
        <v>0.16830789362464729</v>
      </c>
      <c r="E495">
        <v>0.18875562043369931</v>
      </c>
      <c r="F495">
        <v>0.1343421153867512</v>
      </c>
      <c r="G495">
        <v>0.22586967300460309</v>
      </c>
      <c r="H495">
        <v>3.7276514544136267E-2</v>
      </c>
      <c r="I495">
        <v>4.379920923893086E-2</v>
      </c>
      <c r="J495">
        <v>2.8775277118577029E-2</v>
      </c>
      <c r="K495">
        <v>5.3821366125117232E-2</v>
      </c>
      <c r="L495">
        <v>4.5469060539733881E-2</v>
      </c>
      <c r="M495">
        <v>1.41186802669415E-2</v>
      </c>
      <c r="N495">
        <v>0.12814653262002809</v>
      </c>
      <c r="O495">
        <v>0.16294772832387661</v>
      </c>
      <c r="Q495">
        <v>0.16972037367383311</v>
      </c>
      <c r="R495">
        <v>9.2597214073494083E-2</v>
      </c>
      <c r="S495">
        <v>4.9424910378561122E-2</v>
      </c>
      <c r="T495">
        <v>8.964341207797788E-2</v>
      </c>
      <c r="U495">
        <v>8.1697375429207408E-2</v>
      </c>
      <c r="V495">
        <v>-5.240872779963146E-2</v>
      </c>
      <c r="W495">
        <v>7.5390578387672269E-2</v>
      </c>
      <c r="X495">
        <v>4.8485075017150159E-2</v>
      </c>
      <c r="Y495">
        <v>5.7458143666129217E-2</v>
      </c>
      <c r="Z495">
        <v>4.5589666749246138E-2</v>
      </c>
      <c r="AA495">
        <v>5.9055810635594057E-2</v>
      </c>
      <c r="AB495">
        <v>2.296172039601108E-2</v>
      </c>
      <c r="AC495">
        <v>-8.3225301610227231E-2</v>
      </c>
      <c r="AD495">
        <v>-5.2051967639302643E-2</v>
      </c>
      <c r="AF495">
        <f t="shared" si="239"/>
        <v>1.349300214533651</v>
      </c>
      <c r="AG495">
        <f t="shared" si="240"/>
        <v>0.53147809137713653</v>
      </c>
      <c r="AH495">
        <f t="shared" si="241"/>
        <v>0.29365770858487683</v>
      </c>
      <c r="AI495">
        <f t="shared" si="242"/>
        <v>0.47491784282770672</v>
      </c>
      <c r="AJ495">
        <f t="shared" si="243"/>
        <v>0.60812929135448457</v>
      </c>
      <c r="AK495">
        <f t="shared" si="244"/>
        <v>-0.23203083044514525</v>
      </c>
      <c r="AL495">
        <f t="shared" si="245"/>
        <v>2.0224685518386667</v>
      </c>
      <c r="AM495">
        <f t="shared" si="246"/>
        <v>1.1069851684457872</v>
      </c>
      <c r="AN495">
        <f t="shared" si="247"/>
        <v>1.9967885427951211</v>
      </c>
      <c r="AO495">
        <f t="shared" si="248"/>
        <v>0.84705517588061474</v>
      </c>
      <c r="AP495">
        <f t="shared" si="249"/>
        <v>1.2988130815675678</v>
      </c>
      <c r="AQ495">
        <f t="shared" si="250"/>
        <v>1.6263361703696424</v>
      </c>
      <c r="AR495">
        <f t="shared" si="251"/>
        <v>-0.64945418271286026</v>
      </c>
      <c r="AS495">
        <f t="shared" si="252"/>
        <v>-0.31943966433115045</v>
      </c>
      <c r="AU495">
        <f t="shared" si="253"/>
        <v>2.0224685518386667</v>
      </c>
      <c r="AV495" t="str">
        <f t="shared" si="254"/>
        <v>US HY</v>
      </c>
      <c r="AX495">
        <f t="shared" si="255"/>
        <v>-0.64945418271286026</v>
      </c>
      <c r="AY495" t="str">
        <f t="shared" si="256"/>
        <v>Commodities</v>
      </c>
      <c r="BA495">
        <f t="shared" si="257"/>
        <v>1.9967885427951211</v>
      </c>
      <c r="BB495" t="str">
        <f t="shared" si="258"/>
        <v>Europa bonds</v>
      </c>
      <c r="BD495">
        <f t="shared" si="259"/>
        <v>-0.31943966433115045</v>
      </c>
      <c r="BE495" t="str">
        <f t="shared" si="260"/>
        <v>Oro</v>
      </c>
      <c r="BF495">
        <f t="shared" si="261"/>
        <v>-0.23203083044514525</v>
      </c>
      <c r="BG495" t="str">
        <f t="shared" si="262"/>
        <v>Latam</v>
      </c>
      <c r="BH495">
        <f t="shared" si="263"/>
        <v>0.29365770858487683</v>
      </c>
      <c r="BI495" t="str">
        <f t="shared" si="264"/>
        <v>UK</v>
      </c>
      <c r="BJ495">
        <f t="shared" si="265"/>
        <v>0.47491784282770672</v>
      </c>
      <c r="BK495" t="str">
        <f t="shared" si="266"/>
        <v>Japon</v>
      </c>
      <c r="BM495">
        <f t="shared" si="267"/>
        <v>0.84705517588061474</v>
      </c>
      <c r="BN495" t="str">
        <f t="shared" si="268"/>
        <v>Latam corp</v>
      </c>
      <c r="BO495">
        <f t="shared" si="269"/>
        <v>1.1069851684457872</v>
      </c>
      <c r="BP495" t="str">
        <f t="shared" si="270"/>
        <v>US IG</v>
      </c>
      <c r="BQ495">
        <f t="shared" si="271"/>
        <v>1.2988130815675678</v>
      </c>
      <c r="BR495" t="str">
        <f t="shared" si="272"/>
        <v>Emerging sov</v>
      </c>
    </row>
    <row r="496" spans="1:70" x14ac:dyDescent="0.2">
      <c r="A496" s="2">
        <v>42951</v>
      </c>
      <c r="B496">
        <v>0.1257839966567354</v>
      </c>
      <c r="C496">
        <v>0.17422583465964009</v>
      </c>
      <c r="D496">
        <v>0.16830789362464729</v>
      </c>
      <c r="E496">
        <v>0.18875562043369931</v>
      </c>
      <c r="F496">
        <v>0.1343421153867512</v>
      </c>
      <c r="G496">
        <v>0.22586967300460309</v>
      </c>
      <c r="H496">
        <v>3.7276514544136267E-2</v>
      </c>
      <c r="I496">
        <v>4.379920923893086E-2</v>
      </c>
      <c r="J496">
        <v>2.8775277118577029E-2</v>
      </c>
      <c r="K496">
        <v>5.3821366125117232E-2</v>
      </c>
      <c r="L496">
        <v>4.5469060539733881E-2</v>
      </c>
      <c r="M496">
        <v>1.41186802669415E-2</v>
      </c>
      <c r="N496">
        <v>0.12814653262002809</v>
      </c>
      <c r="O496">
        <v>0.16294772832387661</v>
      </c>
      <c r="Q496">
        <v>0.16972037367383311</v>
      </c>
      <c r="R496">
        <v>9.2597214073494083E-2</v>
      </c>
      <c r="S496">
        <v>4.9424910378561122E-2</v>
      </c>
      <c r="T496">
        <v>8.964341207797788E-2</v>
      </c>
      <c r="U496">
        <v>8.1697375429207408E-2</v>
      </c>
      <c r="V496">
        <v>-5.240872779963146E-2</v>
      </c>
      <c r="W496">
        <v>7.5390578387672269E-2</v>
      </c>
      <c r="X496">
        <v>4.8485075017150159E-2</v>
      </c>
      <c r="Y496">
        <v>5.7458143666129217E-2</v>
      </c>
      <c r="Z496">
        <v>4.5589666749246138E-2</v>
      </c>
      <c r="AA496">
        <v>5.9055810635594057E-2</v>
      </c>
      <c r="AB496">
        <v>2.296172039601108E-2</v>
      </c>
      <c r="AC496">
        <v>-8.3225301610227231E-2</v>
      </c>
      <c r="AD496">
        <v>-5.2051967639302643E-2</v>
      </c>
      <c r="AF496">
        <f t="shared" si="239"/>
        <v>1.349300214533651</v>
      </c>
      <c r="AG496">
        <f t="shared" si="240"/>
        <v>0.53147809137713653</v>
      </c>
      <c r="AH496">
        <f t="shared" si="241"/>
        <v>0.29365770858487683</v>
      </c>
      <c r="AI496">
        <f t="shared" si="242"/>
        <v>0.47491784282770672</v>
      </c>
      <c r="AJ496">
        <f t="shared" si="243"/>
        <v>0.60812929135448457</v>
      </c>
      <c r="AK496">
        <f t="shared" si="244"/>
        <v>-0.23203083044514525</v>
      </c>
      <c r="AL496">
        <f t="shared" si="245"/>
        <v>2.0224685518386667</v>
      </c>
      <c r="AM496">
        <f t="shared" si="246"/>
        <v>1.1069851684457872</v>
      </c>
      <c r="AN496">
        <f t="shared" si="247"/>
        <v>1.9967885427951211</v>
      </c>
      <c r="AO496">
        <f t="shared" si="248"/>
        <v>0.84705517588061474</v>
      </c>
      <c r="AP496">
        <f t="shared" si="249"/>
        <v>1.2988130815675678</v>
      </c>
      <c r="AQ496">
        <f t="shared" si="250"/>
        <v>1.6263361703696424</v>
      </c>
      <c r="AR496">
        <f t="shared" si="251"/>
        <v>-0.64945418271286026</v>
      </c>
      <c r="AS496">
        <f t="shared" si="252"/>
        <v>-0.31943966433115045</v>
      </c>
      <c r="AU496">
        <f t="shared" si="253"/>
        <v>2.0224685518386667</v>
      </c>
      <c r="AV496" t="str">
        <f t="shared" si="254"/>
        <v>US HY</v>
      </c>
      <c r="AX496">
        <f t="shared" si="255"/>
        <v>-0.64945418271286026</v>
      </c>
      <c r="AY496" t="str">
        <f t="shared" si="256"/>
        <v>Commodities</v>
      </c>
      <c r="BA496">
        <f t="shared" si="257"/>
        <v>1.9967885427951211</v>
      </c>
      <c r="BB496" t="str">
        <f t="shared" si="258"/>
        <v>Europa bonds</v>
      </c>
      <c r="BD496">
        <f t="shared" si="259"/>
        <v>-0.31943966433115045</v>
      </c>
      <c r="BE496" t="str">
        <f t="shared" si="260"/>
        <v>Oro</v>
      </c>
      <c r="BF496">
        <f t="shared" si="261"/>
        <v>-0.23203083044514525</v>
      </c>
      <c r="BG496" t="str">
        <f t="shared" si="262"/>
        <v>Latam</v>
      </c>
      <c r="BH496">
        <f t="shared" si="263"/>
        <v>0.29365770858487683</v>
      </c>
      <c r="BI496" t="str">
        <f t="shared" si="264"/>
        <v>UK</v>
      </c>
      <c r="BJ496">
        <f t="shared" si="265"/>
        <v>0.47491784282770672</v>
      </c>
      <c r="BK496" t="str">
        <f t="shared" si="266"/>
        <v>Japon</v>
      </c>
      <c r="BM496">
        <f t="shared" si="267"/>
        <v>0.84705517588061474</v>
      </c>
      <c r="BN496" t="str">
        <f t="shared" si="268"/>
        <v>Latam corp</v>
      </c>
      <c r="BO496">
        <f t="shared" si="269"/>
        <v>1.1069851684457872</v>
      </c>
      <c r="BP496" t="str">
        <f t="shared" si="270"/>
        <v>US IG</v>
      </c>
      <c r="BQ496">
        <f t="shared" si="271"/>
        <v>1.2988130815675678</v>
      </c>
      <c r="BR496" t="str">
        <f t="shared" si="272"/>
        <v>Emerging sov</v>
      </c>
    </row>
    <row r="497" spans="1:70" x14ac:dyDescent="0.2">
      <c r="A497" s="2">
        <v>42954</v>
      </c>
      <c r="B497">
        <v>0.1257839966567354</v>
      </c>
      <c r="C497">
        <v>0.17422583465964009</v>
      </c>
      <c r="D497">
        <v>0.16830789362464729</v>
      </c>
      <c r="E497">
        <v>0.18875562043369931</v>
      </c>
      <c r="F497">
        <v>0.1343421153867512</v>
      </c>
      <c r="G497">
        <v>0.22586967300460309</v>
      </c>
      <c r="H497">
        <v>3.7276514544136267E-2</v>
      </c>
      <c r="I497">
        <v>4.379920923893086E-2</v>
      </c>
      <c r="J497">
        <v>2.8775277118577029E-2</v>
      </c>
      <c r="K497">
        <v>5.3821366125117232E-2</v>
      </c>
      <c r="L497">
        <v>4.5469060539733881E-2</v>
      </c>
      <c r="M497">
        <v>1.41186802669415E-2</v>
      </c>
      <c r="N497">
        <v>0.12814653262002809</v>
      </c>
      <c r="O497">
        <v>0.16294772832387661</v>
      </c>
      <c r="Q497">
        <v>0.16972037367383311</v>
      </c>
      <c r="R497">
        <v>9.2597214073494083E-2</v>
      </c>
      <c r="S497">
        <v>4.9424910378561122E-2</v>
      </c>
      <c r="T497">
        <v>8.964341207797788E-2</v>
      </c>
      <c r="U497">
        <v>8.1697375429207408E-2</v>
      </c>
      <c r="V497">
        <v>-5.240872779963146E-2</v>
      </c>
      <c r="W497">
        <v>7.5390578387672269E-2</v>
      </c>
      <c r="X497">
        <v>4.8485075017150159E-2</v>
      </c>
      <c r="Y497">
        <v>5.7458143666129217E-2</v>
      </c>
      <c r="Z497">
        <v>4.5589666749246138E-2</v>
      </c>
      <c r="AA497">
        <v>5.9055810635594057E-2</v>
      </c>
      <c r="AB497">
        <v>2.296172039601108E-2</v>
      </c>
      <c r="AC497">
        <v>-8.3225301610227231E-2</v>
      </c>
      <c r="AD497">
        <v>-5.2051967639302643E-2</v>
      </c>
      <c r="AF497">
        <f t="shared" si="239"/>
        <v>1.349300214533651</v>
      </c>
      <c r="AG497">
        <f t="shared" si="240"/>
        <v>0.53147809137713653</v>
      </c>
      <c r="AH497">
        <f t="shared" si="241"/>
        <v>0.29365770858487683</v>
      </c>
      <c r="AI497">
        <f t="shared" si="242"/>
        <v>0.47491784282770672</v>
      </c>
      <c r="AJ497">
        <f t="shared" si="243"/>
        <v>0.60812929135448457</v>
      </c>
      <c r="AK497">
        <f t="shared" si="244"/>
        <v>-0.23203083044514525</v>
      </c>
      <c r="AL497">
        <f t="shared" si="245"/>
        <v>2.0224685518386667</v>
      </c>
      <c r="AM497">
        <f t="shared" si="246"/>
        <v>1.1069851684457872</v>
      </c>
      <c r="AN497">
        <f t="shared" si="247"/>
        <v>1.9967885427951211</v>
      </c>
      <c r="AO497">
        <f t="shared" si="248"/>
        <v>0.84705517588061474</v>
      </c>
      <c r="AP497">
        <f t="shared" si="249"/>
        <v>1.2988130815675678</v>
      </c>
      <c r="AQ497">
        <f t="shared" si="250"/>
        <v>1.6263361703696424</v>
      </c>
      <c r="AR497">
        <f t="shared" si="251"/>
        <v>-0.64945418271286026</v>
      </c>
      <c r="AS497">
        <f t="shared" si="252"/>
        <v>-0.31943966433115045</v>
      </c>
      <c r="AU497">
        <f t="shared" si="253"/>
        <v>2.0224685518386667</v>
      </c>
      <c r="AV497" t="str">
        <f t="shared" si="254"/>
        <v>US HY</v>
      </c>
      <c r="AX497">
        <f t="shared" si="255"/>
        <v>-0.64945418271286026</v>
      </c>
      <c r="AY497" t="str">
        <f t="shared" si="256"/>
        <v>Commodities</v>
      </c>
      <c r="BA497">
        <f t="shared" si="257"/>
        <v>1.9967885427951211</v>
      </c>
      <c r="BB497" t="str">
        <f t="shared" si="258"/>
        <v>Europa bonds</v>
      </c>
      <c r="BD497">
        <f t="shared" si="259"/>
        <v>-0.31943966433115045</v>
      </c>
      <c r="BE497" t="str">
        <f t="shared" si="260"/>
        <v>Oro</v>
      </c>
      <c r="BF497">
        <f t="shared" si="261"/>
        <v>-0.23203083044514525</v>
      </c>
      <c r="BG497" t="str">
        <f t="shared" si="262"/>
        <v>Latam</v>
      </c>
      <c r="BH497">
        <f t="shared" si="263"/>
        <v>0.29365770858487683</v>
      </c>
      <c r="BI497" t="str">
        <f t="shared" si="264"/>
        <v>UK</v>
      </c>
      <c r="BJ497">
        <f t="shared" si="265"/>
        <v>0.47491784282770672</v>
      </c>
      <c r="BK497" t="str">
        <f t="shared" si="266"/>
        <v>Japon</v>
      </c>
      <c r="BM497">
        <f t="shared" si="267"/>
        <v>0.84705517588061474</v>
      </c>
      <c r="BN497" t="str">
        <f t="shared" si="268"/>
        <v>Latam corp</v>
      </c>
      <c r="BO497">
        <f t="shared" si="269"/>
        <v>1.1069851684457872</v>
      </c>
      <c r="BP497" t="str">
        <f t="shared" si="270"/>
        <v>US IG</v>
      </c>
      <c r="BQ497">
        <f t="shared" si="271"/>
        <v>1.2988130815675678</v>
      </c>
      <c r="BR497" t="str">
        <f t="shared" si="272"/>
        <v>Emerging sov</v>
      </c>
    </row>
    <row r="498" spans="1:70" x14ac:dyDescent="0.2">
      <c r="A498" s="2">
        <v>42955</v>
      </c>
      <c r="B498">
        <v>0.1257839966567354</v>
      </c>
      <c r="C498">
        <v>0.17422583465964009</v>
      </c>
      <c r="D498">
        <v>0.16830789362464729</v>
      </c>
      <c r="E498">
        <v>0.18875562043369931</v>
      </c>
      <c r="F498">
        <v>0.1343421153867512</v>
      </c>
      <c r="G498">
        <v>0.22586967300460309</v>
      </c>
      <c r="H498">
        <v>3.7276514544136267E-2</v>
      </c>
      <c r="I498">
        <v>4.379920923893086E-2</v>
      </c>
      <c r="J498">
        <v>2.8775277118577029E-2</v>
      </c>
      <c r="K498">
        <v>5.3821366125117232E-2</v>
      </c>
      <c r="L498">
        <v>4.5469060539733881E-2</v>
      </c>
      <c r="M498">
        <v>1.41186802669415E-2</v>
      </c>
      <c r="N498">
        <v>0.12814653262002809</v>
      </c>
      <c r="O498">
        <v>0.16294772832387661</v>
      </c>
      <c r="Q498">
        <v>0.16972037367383311</v>
      </c>
      <c r="R498">
        <v>9.2597214073494083E-2</v>
      </c>
      <c r="S498">
        <v>4.9424910378561122E-2</v>
      </c>
      <c r="T498">
        <v>8.964341207797788E-2</v>
      </c>
      <c r="U498">
        <v>8.1697375429207408E-2</v>
      </c>
      <c r="V498">
        <v>-5.240872779963146E-2</v>
      </c>
      <c r="W498">
        <v>7.5390578387672269E-2</v>
      </c>
      <c r="X498">
        <v>4.8485075017150159E-2</v>
      </c>
      <c r="Y498">
        <v>5.7458143666129217E-2</v>
      </c>
      <c r="Z498">
        <v>4.5589666749246138E-2</v>
      </c>
      <c r="AA498">
        <v>5.9055810635594057E-2</v>
      </c>
      <c r="AB498">
        <v>2.296172039601108E-2</v>
      </c>
      <c r="AC498">
        <v>-8.3225301610227231E-2</v>
      </c>
      <c r="AD498">
        <v>-5.2051967639302643E-2</v>
      </c>
      <c r="AF498">
        <f t="shared" si="239"/>
        <v>1.349300214533651</v>
      </c>
      <c r="AG498">
        <f t="shared" si="240"/>
        <v>0.53147809137713653</v>
      </c>
      <c r="AH498">
        <f t="shared" si="241"/>
        <v>0.29365770858487683</v>
      </c>
      <c r="AI498">
        <f t="shared" si="242"/>
        <v>0.47491784282770672</v>
      </c>
      <c r="AJ498">
        <f t="shared" si="243"/>
        <v>0.60812929135448457</v>
      </c>
      <c r="AK498">
        <f t="shared" si="244"/>
        <v>-0.23203083044514525</v>
      </c>
      <c r="AL498">
        <f t="shared" si="245"/>
        <v>2.0224685518386667</v>
      </c>
      <c r="AM498">
        <f t="shared" si="246"/>
        <v>1.1069851684457872</v>
      </c>
      <c r="AN498">
        <f t="shared" si="247"/>
        <v>1.9967885427951211</v>
      </c>
      <c r="AO498">
        <f t="shared" si="248"/>
        <v>0.84705517588061474</v>
      </c>
      <c r="AP498">
        <f t="shared" si="249"/>
        <v>1.2988130815675678</v>
      </c>
      <c r="AQ498">
        <f t="shared" si="250"/>
        <v>1.6263361703696424</v>
      </c>
      <c r="AR498">
        <f t="shared" si="251"/>
        <v>-0.64945418271286026</v>
      </c>
      <c r="AS498">
        <f t="shared" si="252"/>
        <v>-0.31943966433115045</v>
      </c>
      <c r="AU498">
        <f t="shared" si="253"/>
        <v>2.0224685518386667</v>
      </c>
      <c r="AV498" t="str">
        <f t="shared" si="254"/>
        <v>US HY</v>
      </c>
      <c r="AX498">
        <f t="shared" si="255"/>
        <v>-0.64945418271286026</v>
      </c>
      <c r="AY498" t="str">
        <f t="shared" si="256"/>
        <v>Commodities</v>
      </c>
      <c r="BA498">
        <f t="shared" si="257"/>
        <v>1.9967885427951211</v>
      </c>
      <c r="BB498" t="str">
        <f t="shared" si="258"/>
        <v>Europa bonds</v>
      </c>
      <c r="BD498">
        <f t="shared" si="259"/>
        <v>-0.31943966433115045</v>
      </c>
      <c r="BE498" t="str">
        <f t="shared" si="260"/>
        <v>Oro</v>
      </c>
      <c r="BF498">
        <f t="shared" si="261"/>
        <v>-0.23203083044514525</v>
      </c>
      <c r="BG498" t="str">
        <f t="shared" si="262"/>
        <v>Latam</v>
      </c>
      <c r="BH498">
        <f t="shared" si="263"/>
        <v>0.29365770858487683</v>
      </c>
      <c r="BI498" t="str">
        <f t="shared" si="264"/>
        <v>UK</v>
      </c>
      <c r="BJ498">
        <f t="shared" si="265"/>
        <v>0.47491784282770672</v>
      </c>
      <c r="BK498" t="str">
        <f t="shared" si="266"/>
        <v>Japon</v>
      </c>
      <c r="BM498">
        <f t="shared" si="267"/>
        <v>0.84705517588061474</v>
      </c>
      <c r="BN498" t="str">
        <f t="shared" si="268"/>
        <v>Latam corp</v>
      </c>
      <c r="BO498">
        <f t="shared" si="269"/>
        <v>1.1069851684457872</v>
      </c>
      <c r="BP498" t="str">
        <f t="shared" si="270"/>
        <v>US IG</v>
      </c>
      <c r="BQ498">
        <f t="shared" si="271"/>
        <v>1.2988130815675678</v>
      </c>
      <c r="BR498" t="str">
        <f t="shared" si="272"/>
        <v>Emerging sov</v>
      </c>
    </row>
    <row r="499" spans="1:70" x14ac:dyDescent="0.2">
      <c r="A499" s="2">
        <v>42956</v>
      </c>
      <c r="B499">
        <v>0.1257839966567354</v>
      </c>
      <c r="C499">
        <v>0.17422583465964009</v>
      </c>
      <c r="D499">
        <v>0.16830789362464729</v>
      </c>
      <c r="E499">
        <v>0.18875562043369931</v>
      </c>
      <c r="F499">
        <v>0.1343421153867512</v>
      </c>
      <c r="G499">
        <v>0.22586967300460309</v>
      </c>
      <c r="H499">
        <v>3.7276514544136267E-2</v>
      </c>
      <c r="I499">
        <v>4.379920923893086E-2</v>
      </c>
      <c r="J499">
        <v>2.8775277118577029E-2</v>
      </c>
      <c r="K499">
        <v>5.3821366125117232E-2</v>
      </c>
      <c r="L499">
        <v>4.5469060539733881E-2</v>
      </c>
      <c r="M499">
        <v>1.41186802669415E-2</v>
      </c>
      <c r="N499">
        <v>0.12814653262002809</v>
      </c>
      <c r="O499">
        <v>0.16294772832387661</v>
      </c>
      <c r="Q499">
        <v>0.16972037367383311</v>
      </c>
      <c r="R499">
        <v>9.2597214073494083E-2</v>
      </c>
      <c r="S499">
        <v>4.9424910378561122E-2</v>
      </c>
      <c r="T499">
        <v>8.964341207797788E-2</v>
      </c>
      <c r="U499">
        <v>8.1697375429207408E-2</v>
      </c>
      <c r="V499">
        <v>-5.240872779963146E-2</v>
      </c>
      <c r="W499">
        <v>7.5390578387672269E-2</v>
      </c>
      <c r="X499">
        <v>4.8485075017150159E-2</v>
      </c>
      <c r="Y499">
        <v>5.7458143666129217E-2</v>
      </c>
      <c r="Z499">
        <v>4.5589666749246138E-2</v>
      </c>
      <c r="AA499">
        <v>5.9055810635594057E-2</v>
      </c>
      <c r="AB499">
        <v>2.296172039601108E-2</v>
      </c>
      <c r="AC499">
        <v>-8.3225301610227231E-2</v>
      </c>
      <c r="AD499">
        <v>-5.2051967639302643E-2</v>
      </c>
      <c r="AF499">
        <f t="shared" si="239"/>
        <v>1.349300214533651</v>
      </c>
      <c r="AG499">
        <f t="shared" si="240"/>
        <v>0.53147809137713653</v>
      </c>
      <c r="AH499">
        <f t="shared" si="241"/>
        <v>0.29365770858487683</v>
      </c>
      <c r="AI499">
        <f t="shared" si="242"/>
        <v>0.47491784282770672</v>
      </c>
      <c r="AJ499">
        <f t="shared" si="243"/>
        <v>0.60812929135448457</v>
      </c>
      <c r="AK499">
        <f t="shared" si="244"/>
        <v>-0.23203083044514525</v>
      </c>
      <c r="AL499">
        <f t="shared" si="245"/>
        <v>2.0224685518386667</v>
      </c>
      <c r="AM499">
        <f t="shared" si="246"/>
        <v>1.1069851684457872</v>
      </c>
      <c r="AN499">
        <f t="shared" si="247"/>
        <v>1.9967885427951211</v>
      </c>
      <c r="AO499">
        <f t="shared" si="248"/>
        <v>0.84705517588061474</v>
      </c>
      <c r="AP499">
        <f t="shared" si="249"/>
        <v>1.2988130815675678</v>
      </c>
      <c r="AQ499">
        <f t="shared" si="250"/>
        <v>1.6263361703696424</v>
      </c>
      <c r="AR499">
        <f t="shared" si="251"/>
        <v>-0.64945418271286026</v>
      </c>
      <c r="AS499">
        <f t="shared" si="252"/>
        <v>-0.31943966433115045</v>
      </c>
      <c r="AU499">
        <f t="shared" si="253"/>
        <v>2.0224685518386667</v>
      </c>
      <c r="AV499" t="str">
        <f t="shared" si="254"/>
        <v>US HY</v>
      </c>
      <c r="AX499">
        <f t="shared" si="255"/>
        <v>-0.64945418271286026</v>
      </c>
      <c r="AY499" t="str">
        <f t="shared" si="256"/>
        <v>Commodities</v>
      </c>
      <c r="BA499">
        <f t="shared" si="257"/>
        <v>1.9967885427951211</v>
      </c>
      <c r="BB499" t="str">
        <f t="shared" si="258"/>
        <v>Europa bonds</v>
      </c>
      <c r="BD499">
        <f t="shared" si="259"/>
        <v>-0.31943966433115045</v>
      </c>
      <c r="BE499" t="str">
        <f t="shared" si="260"/>
        <v>Oro</v>
      </c>
      <c r="BF499">
        <f t="shared" si="261"/>
        <v>-0.23203083044514525</v>
      </c>
      <c r="BG499" t="str">
        <f t="shared" si="262"/>
        <v>Latam</v>
      </c>
      <c r="BH499">
        <f t="shared" si="263"/>
        <v>0.29365770858487683</v>
      </c>
      <c r="BI499" t="str">
        <f t="shared" si="264"/>
        <v>UK</v>
      </c>
      <c r="BJ499">
        <f t="shared" si="265"/>
        <v>0.47491784282770672</v>
      </c>
      <c r="BK499" t="str">
        <f t="shared" si="266"/>
        <v>Japon</v>
      </c>
      <c r="BM499">
        <f t="shared" si="267"/>
        <v>0.84705517588061474</v>
      </c>
      <c r="BN499" t="str">
        <f t="shared" si="268"/>
        <v>Latam corp</v>
      </c>
      <c r="BO499">
        <f t="shared" si="269"/>
        <v>1.1069851684457872</v>
      </c>
      <c r="BP499" t="str">
        <f t="shared" si="270"/>
        <v>US IG</v>
      </c>
      <c r="BQ499">
        <f t="shared" si="271"/>
        <v>1.2988130815675678</v>
      </c>
      <c r="BR499" t="str">
        <f t="shared" si="272"/>
        <v>Emerging sov</v>
      </c>
    </row>
    <row r="500" spans="1:70" x14ac:dyDescent="0.2">
      <c r="A500" s="2">
        <v>42957</v>
      </c>
      <c r="B500">
        <v>0.1257839966567354</v>
      </c>
      <c r="C500">
        <v>0.17422583465964009</v>
      </c>
      <c r="D500">
        <v>0.16830789362464729</v>
      </c>
      <c r="E500">
        <v>0.18875562043369931</v>
      </c>
      <c r="F500">
        <v>0.1343421153867512</v>
      </c>
      <c r="G500">
        <v>0.22586967300460309</v>
      </c>
      <c r="H500">
        <v>3.7276514544136267E-2</v>
      </c>
      <c r="I500">
        <v>4.379920923893086E-2</v>
      </c>
      <c r="J500">
        <v>2.8775277118577029E-2</v>
      </c>
      <c r="K500">
        <v>5.3821366125117232E-2</v>
      </c>
      <c r="L500">
        <v>4.5469060539733881E-2</v>
      </c>
      <c r="M500">
        <v>1.41186802669415E-2</v>
      </c>
      <c r="N500">
        <v>0.12814653262002809</v>
      </c>
      <c r="O500">
        <v>0.16294772832387661</v>
      </c>
      <c r="Q500">
        <v>0.16972037367383311</v>
      </c>
      <c r="R500">
        <v>9.2597214073494083E-2</v>
      </c>
      <c r="S500">
        <v>4.9424910378561122E-2</v>
      </c>
      <c r="T500">
        <v>8.964341207797788E-2</v>
      </c>
      <c r="U500">
        <v>8.1697375429207408E-2</v>
      </c>
      <c r="V500">
        <v>-5.240872779963146E-2</v>
      </c>
      <c r="W500">
        <v>7.5390578387672269E-2</v>
      </c>
      <c r="X500">
        <v>4.8485075017150159E-2</v>
      </c>
      <c r="Y500">
        <v>5.7458143666129217E-2</v>
      </c>
      <c r="Z500">
        <v>4.5589666749246138E-2</v>
      </c>
      <c r="AA500">
        <v>5.9055810635594057E-2</v>
      </c>
      <c r="AB500">
        <v>2.296172039601108E-2</v>
      </c>
      <c r="AC500">
        <v>-8.3225301610227231E-2</v>
      </c>
      <c r="AD500">
        <v>-5.2051967639302643E-2</v>
      </c>
      <c r="AF500">
        <f t="shared" si="239"/>
        <v>1.349300214533651</v>
      </c>
      <c r="AG500">
        <f t="shared" si="240"/>
        <v>0.53147809137713653</v>
      </c>
      <c r="AH500">
        <f t="shared" si="241"/>
        <v>0.29365770858487683</v>
      </c>
      <c r="AI500">
        <f t="shared" si="242"/>
        <v>0.47491784282770672</v>
      </c>
      <c r="AJ500">
        <f t="shared" si="243"/>
        <v>0.60812929135448457</v>
      </c>
      <c r="AK500">
        <f t="shared" si="244"/>
        <v>-0.23203083044514525</v>
      </c>
      <c r="AL500">
        <f t="shared" si="245"/>
        <v>2.0224685518386667</v>
      </c>
      <c r="AM500">
        <f t="shared" si="246"/>
        <v>1.1069851684457872</v>
      </c>
      <c r="AN500">
        <f t="shared" si="247"/>
        <v>1.9967885427951211</v>
      </c>
      <c r="AO500">
        <f t="shared" si="248"/>
        <v>0.84705517588061474</v>
      </c>
      <c r="AP500">
        <f t="shared" si="249"/>
        <v>1.2988130815675678</v>
      </c>
      <c r="AQ500">
        <f t="shared" si="250"/>
        <v>1.6263361703696424</v>
      </c>
      <c r="AR500">
        <f t="shared" si="251"/>
        <v>-0.64945418271286026</v>
      </c>
      <c r="AS500">
        <f t="shared" si="252"/>
        <v>-0.31943966433115045</v>
      </c>
      <c r="AU500">
        <f t="shared" si="253"/>
        <v>2.0224685518386667</v>
      </c>
      <c r="AV500" t="str">
        <f t="shared" si="254"/>
        <v>US HY</v>
      </c>
      <c r="AX500">
        <f t="shared" si="255"/>
        <v>-0.64945418271286026</v>
      </c>
      <c r="AY500" t="str">
        <f t="shared" si="256"/>
        <v>Commodities</v>
      </c>
      <c r="BA500">
        <f t="shared" si="257"/>
        <v>1.9967885427951211</v>
      </c>
      <c r="BB500" t="str">
        <f t="shared" si="258"/>
        <v>Europa bonds</v>
      </c>
      <c r="BD500">
        <f t="shared" si="259"/>
        <v>-0.31943966433115045</v>
      </c>
      <c r="BE500" t="str">
        <f t="shared" si="260"/>
        <v>Oro</v>
      </c>
      <c r="BF500">
        <f t="shared" si="261"/>
        <v>-0.23203083044514525</v>
      </c>
      <c r="BG500" t="str">
        <f t="shared" si="262"/>
        <v>Latam</v>
      </c>
      <c r="BH500">
        <f t="shared" si="263"/>
        <v>0.29365770858487683</v>
      </c>
      <c r="BI500" t="str">
        <f t="shared" si="264"/>
        <v>UK</v>
      </c>
      <c r="BJ500">
        <f t="shared" si="265"/>
        <v>0.47491784282770672</v>
      </c>
      <c r="BK500" t="str">
        <f t="shared" si="266"/>
        <v>Japon</v>
      </c>
      <c r="BM500">
        <f t="shared" si="267"/>
        <v>0.84705517588061474</v>
      </c>
      <c r="BN500" t="str">
        <f t="shared" si="268"/>
        <v>Latam corp</v>
      </c>
      <c r="BO500">
        <f t="shared" si="269"/>
        <v>1.1069851684457872</v>
      </c>
      <c r="BP500" t="str">
        <f t="shared" si="270"/>
        <v>US IG</v>
      </c>
      <c r="BQ500">
        <f t="shared" si="271"/>
        <v>1.2988130815675678</v>
      </c>
      <c r="BR500" t="str">
        <f t="shared" si="272"/>
        <v>Emerging sov</v>
      </c>
    </row>
    <row r="501" spans="1:70" x14ac:dyDescent="0.2">
      <c r="A501" s="2">
        <v>42961</v>
      </c>
      <c r="B501">
        <v>0.1257839966567354</v>
      </c>
      <c r="C501">
        <v>0.17422583465964009</v>
      </c>
      <c r="D501">
        <v>0.16830789362464729</v>
      </c>
      <c r="E501">
        <v>0.18875562043369931</v>
      </c>
      <c r="F501">
        <v>0.1343421153867512</v>
      </c>
      <c r="G501">
        <v>0.22586967300460309</v>
      </c>
      <c r="H501">
        <v>3.7276514544136267E-2</v>
      </c>
      <c r="I501">
        <v>4.379920923893086E-2</v>
      </c>
      <c r="J501">
        <v>2.8775277118577029E-2</v>
      </c>
      <c r="K501">
        <v>5.3821366125117232E-2</v>
      </c>
      <c r="L501">
        <v>4.5469060539733881E-2</v>
      </c>
      <c r="M501">
        <v>1.41186802669415E-2</v>
      </c>
      <c r="N501">
        <v>0.12814653262002809</v>
      </c>
      <c r="O501">
        <v>0.16294772832387661</v>
      </c>
      <c r="Q501">
        <v>0.16972037367383311</v>
      </c>
      <c r="R501">
        <v>9.2597214073494083E-2</v>
      </c>
      <c r="S501">
        <v>4.9424910378561122E-2</v>
      </c>
      <c r="T501">
        <v>8.964341207797788E-2</v>
      </c>
      <c r="U501">
        <v>8.1697375429207408E-2</v>
      </c>
      <c r="V501">
        <v>-5.240872779963146E-2</v>
      </c>
      <c r="W501">
        <v>7.5390578387672269E-2</v>
      </c>
      <c r="X501">
        <v>4.8485075017150159E-2</v>
      </c>
      <c r="Y501">
        <v>5.7458143666129217E-2</v>
      </c>
      <c r="Z501">
        <v>4.5589666749246138E-2</v>
      </c>
      <c r="AA501">
        <v>5.9055810635594057E-2</v>
      </c>
      <c r="AB501">
        <v>2.296172039601108E-2</v>
      </c>
      <c r="AC501">
        <v>-8.3225301610227231E-2</v>
      </c>
      <c r="AD501">
        <v>-5.2051967639302643E-2</v>
      </c>
      <c r="AF501">
        <f t="shared" si="239"/>
        <v>1.349300214533651</v>
      </c>
      <c r="AG501">
        <f t="shared" si="240"/>
        <v>0.53147809137713653</v>
      </c>
      <c r="AH501">
        <f t="shared" si="241"/>
        <v>0.29365770858487683</v>
      </c>
      <c r="AI501">
        <f t="shared" si="242"/>
        <v>0.47491784282770672</v>
      </c>
      <c r="AJ501">
        <f t="shared" si="243"/>
        <v>0.60812929135448457</v>
      </c>
      <c r="AK501">
        <f t="shared" si="244"/>
        <v>-0.23203083044514525</v>
      </c>
      <c r="AL501">
        <f t="shared" si="245"/>
        <v>2.0224685518386667</v>
      </c>
      <c r="AM501">
        <f t="shared" si="246"/>
        <v>1.1069851684457872</v>
      </c>
      <c r="AN501">
        <f t="shared" si="247"/>
        <v>1.9967885427951211</v>
      </c>
      <c r="AO501">
        <f t="shared" si="248"/>
        <v>0.84705517588061474</v>
      </c>
      <c r="AP501">
        <f t="shared" si="249"/>
        <v>1.2988130815675678</v>
      </c>
      <c r="AQ501">
        <f t="shared" si="250"/>
        <v>1.6263361703696424</v>
      </c>
      <c r="AR501">
        <f t="shared" si="251"/>
        <v>-0.64945418271286026</v>
      </c>
      <c r="AS501">
        <f t="shared" si="252"/>
        <v>-0.31943966433115045</v>
      </c>
      <c r="AU501">
        <f t="shared" si="253"/>
        <v>2.0224685518386667</v>
      </c>
      <c r="AV501" t="str">
        <f t="shared" si="254"/>
        <v>US HY</v>
      </c>
      <c r="AX501">
        <f t="shared" si="255"/>
        <v>-0.64945418271286026</v>
      </c>
      <c r="AY501" t="str">
        <f t="shared" si="256"/>
        <v>Commodities</v>
      </c>
      <c r="BA501">
        <f t="shared" si="257"/>
        <v>1.9967885427951211</v>
      </c>
      <c r="BB501" t="str">
        <f t="shared" si="258"/>
        <v>Europa bonds</v>
      </c>
      <c r="BD501">
        <f t="shared" si="259"/>
        <v>-0.31943966433115045</v>
      </c>
      <c r="BE501" t="str">
        <f t="shared" si="260"/>
        <v>Oro</v>
      </c>
      <c r="BF501">
        <f t="shared" si="261"/>
        <v>-0.23203083044514525</v>
      </c>
      <c r="BG501" t="str">
        <f t="shared" si="262"/>
        <v>Latam</v>
      </c>
      <c r="BH501">
        <f t="shared" si="263"/>
        <v>0.29365770858487683</v>
      </c>
      <c r="BI501" t="str">
        <f t="shared" si="264"/>
        <v>UK</v>
      </c>
      <c r="BJ501">
        <f t="shared" si="265"/>
        <v>0.47491784282770672</v>
      </c>
      <c r="BK501" t="str">
        <f t="shared" si="266"/>
        <v>Japon</v>
      </c>
      <c r="BM501">
        <f t="shared" si="267"/>
        <v>0.84705517588061474</v>
      </c>
      <c r="BN501" t="str">
        <f t="shared" si="268"/>
        <v>Latam corp</v>
      </c>
      <c r="BO501">
        <f t="shared" si="269"/>
        <v>1.1069851684457872</v>
      </c>
      <c r="BP501" t="str">
        <f t="shared" si="270"/>
        <v>US IG</v>
      </c>
      <c r="BQ501">
        <f t="shared" si="271"/>
        <v>1.2988130815675678</v>
      </c>
      <c r="BR501" t="str">
        <f t="shared" si="272"/>
        <v>Emerging sov</v>
      </c>
    </row>
    <row r="502" spans="1:70" x14ac:dyDescent="0.2">
      <c r="A502" s="2">
        <v>42962</v>
      </c>
      <c r="B502">
        <v>0.1257839966567354</v>
      </c>
      <c r="C502">
        <v>0.17422583465964009</v>
      </c>
      <c r="D502">
        <v>0.16830789362464729</v>
      </c>
      <c r="E502">
        <v>0.18875562043369931</v>
      </c>
      <c r="F502">
        <v>0.1343421153867512</v>
      </c>
      <c r="G502">
        <v>0.22586967300460309</v>
      </c>
      <c r="H502">
        <v>3.7276514544136267E-2</v>
      </c>
      <c r="I502">
        <v>4.379920923893086E-2</v>
      </c>
      <c r="J502">
        <v>2.8775277118577029E-2</v>
      </c>
      <c r="K502">
        <v>5.3821366125117232E-2</v>
      </c>
      <c r="L502">
        <v>4.5469060539733881E-2</v>
      </c>
      <c r="M502">
        <v>1.41186802669415E-2</v>
      </c>
      <c r="N502">
        <v>0.12814653262002809</v>
      </c>
      <c r="O502">
        <v>0.16294772832387661</v>
      </c>
      <c r="Q502">
        <v>0.16972037367383311</v>
      </c>
      <c r="R502">
        <v>9.2597214073494083E-2</v>
      </c>
      <c r="S502">
        <v>4.9424910378561122E-2</v>
      </c>
      <c r="T502">
        <v>8.964341207797788E-2</v>
      </c>
      <c r="U502">
        <v>8.1697375429207408E-2</v>
      </c>
      <c r="V502">
        <v>-5.240872779963146E-2</v>
      </c>
      <c r="W502">
        <v>7.5390578387672269E-2</v>
      </c>
      <c r="X502">
        <v>4.8485075017150159E-2</v>
      </c>
      <c r="Y502">
        <v>5.7458143666129217E-2</v>
      </c>
      <c r="Z502">
        <v>4.5589666749246138E-2</v>
      </c>
      <c r="AA502">
        <v>5.9055810635594057E-2</v>
      </c>
      <c r="AB502">
        <v>2.296172039601108E-2</v>
      </c>
      <c r="AC502">
        <v>-8.3225301610227231E-2</v>
      </c>
      <c r="AD502">
        <v>-5.2051967639302643E-2</v>
      </c>
      <c r="AF502">
        <f t="shared" si="239"/>
        <v>1.349300214533651</v>
      </c>
      <c r="AG502">
        <f t="shared" si="240"/>
        <v>0.53147809137713653</v>
      </c>
      <c r="AH502">
        <f t="shared" si="241"/>
        <v>0.29365770858487683</v>
      </c>
      <c r="AI502">
        <f t="shared" si="242"/>
        <v>0.47491784282770672</v>
      </c>
      <c r="AJ502">
        <f t="shared" si="243"/>
        <v>0.60812929135448457</v>
      </c>
      <c r="AK502">
        <f t="shared" si="244"/>
        <v>-0.23203083044514525</v>
      </c>
      <c r="AL502">
        <f t="shared" si="245"/>
        <v>2.0224685518386667</v>
      </c>
      <c r="AM502">
        <f t="shared" si="246"/>
        <v>1.1069851684457872</v>
      </c>
      <c r="AN502">
        <f t="shared" si="247"/>
        <v>1.9967885427951211</v>
      </c>
      <c r="AO502">
        <f t="shared" si="248"/>
        <v>0.84705517588061474</v>
      </c>
      <c r="AP502">
        <f t="shared" si="249"/>
        <v>1.2988130815675678</v>
      </c>
      <c r="AQ502">
        <f t="shared" si="250"/>
        <v>1.6263361703696424</v>
      </c>
      <c r="AR502">
        <f t="shared" si="251"/>
        <v>-0.64945418271286026</v>
      </c>
      <c r="AS502">
        <f t="shared" si="252"/>
        <v>-0.31943966433115045</v>
      </c>
      <c r="AU502">
        <f t="shared" si="253"/>
        <v>2.0224685518386667</v>
      </c>
      <c r="AV502" t="str">
        <f t="shared" si="254"/>
        <v>US HY</v>
      </c>
      <c r="AX502">
        <f t="shared" si="255"/>
        <v>-0.64945418271286026</v>
      </c>
      <c r="AY502" t="str">
        <f t="shared" si="256"/>
        <v>Commodities</v>
      </c>
      <c r="BA502">
        <f t="shared" si="257"/>
        <v>1.9967885427951211</v>
      </c>
      <c r="BB502" t="str">
        <f t="shared" si="258"/>
        <v>Europa bonds</v>
      </c>
      <c r="BD502">
        <f t="shared" si="259"/>
        <v>-0.31943966433115045</v>
      </c>
      <c r="BE502" t="str">
        <f t="shared" si="260"/>
        <v>Oro</v>
      </c>
      <c r="BF502">
        <f t="shared" si="261"/>
        <v>-0.23203083044514525</v>
      </c>
      <c r="BG502" t="str">
        <f t="shared" si="262"/>
        <v>Latam</v>
      </c>
      <c r="BH502">
        <f t="shared" si="263"/>
        <v>0.29365770858487683</v>
      </c>
      <c r="BI502" t="str">
        <f t="shared" si="264"/>
        <v>UK</v>
      </c>
      <c r="BJ502">
        <f t="shared" si="265"/>
        <v>0.47491784282770672</v>
      </c>
      <c r="BK502" t="str">
        <f t="shared" si="266"/>
        <v>Japon</v>
      </c>
      <c r="BM502">
        <f t="shared" si="267"/>
        <v>0.84705517588061474</v>
      </c>
      <c r="BN502" t="str">
        <f t="shared" si="268"/>
        <v>Latam corp</v>
      </c>
      <c r="BO502">
        <f t="shared" si="269"/>
        <v>1.1069851684457872</v>
      </c>
      <c r="BP502" t="str">
        <f t="shared" si="270"/>
        <v>US IG</v>
      </c>
      <c r="BQ502">
        <f t="shared" si="271"/>
        <v>1.2988130815675678</v>
      </c>
      <c r="BR502" t="str">
        <f t="shared" si="272"/>
        <v>Emerging sov</v>
      </c>
    </row>
    <row r="503" spans="1:70" x14ac:dyDescent="0.2">
      <c r="A503" s="2">
        <v>42963</v>
      </c>
      <c r="B503">
        <v>0.1257839966567354</v>
      </c>
      <c r="C503">
        <v>0.17422583465964009</v>
      </c>
      <c r="D503">
        <v>0.16830789362464729</v>
      </c>
      <c r="E503">
        <v>0.18875562043369931</v>
      </c>
      <c r="F503">
        <v>0.1343421153867512</v>
      </c>
      <c r="G503">
        <v>0.22586967300460309</v>
      </c>
      <c r="H503">
        <v>3.7276514544136267E-2</v>
      </c>
      <c r="I503">
        <v>4.379920923893086E-2</v>
      </c>
      <c r="J503">
        <v>2.8775277118577029E-2</v>
      </c>
      <c r="K503">
        <v>5.3821366125117232E-2</v>
      </c>
      <c r="L503">
        <v>4.5469060539733881E-2</v>
      </c>
      <c r="M503">
        <v>1.41186802669415E-2</v>
      </c>
      <c r="N503">
        <v>0.12814653262002809</v>
      </c>
      <c r="O503">
        <v>0.16294772832387661</v>
      </c>
      <c r="Q503">
        <v>0.16972037367383311</v>
      </c>
      <c r="R503">
        <v>9.2597214073494083E-2</v>
      </c>
      <c r="S503">
        <v>4.9424910378561122E-2</v>
      </c>
      <c r="T503">
        <v>8.964341207797788E-2</v>
      </c>
      <c r="U503">
        <v>8.1697375429207408E-2</v>
      </c>
      <c r="V503">
        <v>-5.240872779963146E-2</v>
      </c>
      <c r="W503">
        <v>7.5390578387672269E-2</v>
      </c>
      <c r="X503">
        <v>4.8485075017150159E-2</v>
      </c>
      <c r="Y503">
        <v>5.7458143666129217E-2</v>
      </c>
      <c r="Z503">
        <v>4.5589666749246138E-2</v>
      </c>
      <c r="AA503">
        <v>5.9055810635594057E-2</v>
      </c>
      <c r="AB503">
        <v>2.296172039601108E-2</v>
      </c>
      <c r="AC503">
        <v>-8.3225301610227231E-2</v>
      </c>
      <c r="AD503">
        <v>-5.2051967639302643E-2</v>
      </c>
      <c r="AF503">
        <f t="shared" si="239"/>
        <v>1.349300214533651</v>
      </c>
      <c r="AG503">
        <f t="shared" si="240"/>
        <v>0.53147809137713653</v>
      </c>
      <c r="AH503">
        <f t="shared" si="241"/>
        <v>0.29365770858487683</v>
      </c>
      <c r="AI503">
        <f t="shared" si="242"/>
        <v>0.47491784282770672</v>
      </c>
      <c r="AJ503">
        <f t="shared" si="243"/>
        <v>0.60812929135448457</v>
      </c>
      <c r="AK503">
        <f t="shared" si="244"/>
        <v>-0.23203083044514525</v>
      </c>
      <c r="AL503">
        <f t="shared" si="245"/>
        <v>2.0224685518386667</v>
      </c>
      <c r="AM503">
        <f t="shared" si="246"/>
        <v>1.1069851684457872</v>
      </c>
      <c r="AN503">
        <f t="shared" si="247"/>
        <v>1.9967885427951211</v>
      </c>
      <c r="AO503">
        <f t="shared" si="248"/>
        <v>0.84705517588061474</v>
      </c>
      <c r="AP503">
        <f t="shared" si="249"/>
        <v>1.2988130815675678</v>
      </c>
      <c r="AQ503">
        <f t="shared" si="250"/>
        <v>1.6263361703696424</v>
      </c>
      <c r="AR503">
        <f t="shared" si="251"/>
        <v>-0.64945418271286026</v>
      </c>
      <c r="AS503">
        <f t="shared" si="252"/>
        <v>-0.31943966433115045</v>
      </c>
      <c r="AU503">
        <f t="shared" si="253"/>
        <v>2.0224685518386667</v>
      </c>
      <c r="AV503" t="str">
        <f t="shared" si="254"/>
        <v>US HY</v>
      </c>
      <c r="AX503">
        <f t="shared" si="255"/>
        <v>-0.64945418271286026</v>
      </c>
      <c r="AY503" t="str">
        <f t="shared" si="256"/>
        <v>Commodities</v>
      </c>
      <c r="BA503">
        <f t="shared" si="257"/>
        <v>1.9967885427951211</v>
      </c>
      <c r="BB503" t="str">
        <f t="shared" si="258"/>
        <v>Europa bonds</v>
      </c>
      <c r="BD503">
        <f t="shared" si="259"/>
        <v>-0.31943966433115045</v>
      </c>
      <c r="BE503" t="str">
        <f t="shared" si="260"/>
        <v>Oro</v>
      </c>
      <c r="BF503">
        <f t="shared" si="261"/>
        <v>-0.23203083044514525</v>
      </c>
      <c r="BG503" t="str">
        <f t="shared" si="262"/>
        <v>Latam</v>
      </c>
      <c r="BH503">
        <f t="shared" si="263"/>
        <v>0.29365770858487683</v>
      </c>
      <c r="BI503" t="str">
        <f t="shared" si="264"/>
        <v>UK</v>
      </c>
      <c r="BJ503">
        <f t="shared" si="265"/>
        <v>0.47491784282770672</v>
      </c>
      <c r="BK503" t="str">
        <f t="shared" si="266"/>
        <v>Japon</v>
      </c>
      <c r="BM503">
        <f t="shared" si="267"/>
        <v>0.84705517588061474</v>
      </c>
      <c r="BN503" t="str">
        <f t="shared" si="268"/>
        <v>Latam corp</v>
      </c>
      <c r="BO503">
        <f t="shared" si="269"/>
        <v>1.1069851684457872</v>
      </c>
      <c r="BP503" t="str">
        <f t="shared" si="270"/>
        <v>US IG</v>
      </c>
      <c r="BQ503">
        <f t="shared" si="271"/>
        <v>1.2988130815675678</v>
      </c>
      <c r="BR503" t="str">
        <f t="shared" si="272"/>
        <v>Emerging sov</v>
      </c>
    </row>
    <row r="504" spans="1:70" x14ac:dyDescent="0.2">
      <c r="A504" s="2">
        <v>42964</v>
      </c>
      <c r="B504">
        <v>0.1257839966567354</v>
      </c>
      <c r="C504">
        <v>0.17422583465964009</v>
      </c>
      <c r="D504">
        <v>0.16830789362464729</v>
      </c>
      <c r="E504">
        <v>0.18875562043369931</v>
      </c>
      <c r="F504">
        <v>0.1343421153867512</v>
      </c>
      <c r="G504">
        <v>0.22586967300460309</v>
      </c>
      <c r="H504">
        <v>3.7276514544136267E-2</v>
      </c>
      <c r="I504">
        <v>4.379920923893086E-2</v>
      </c>
      <c r="J504">
        <v>2.8775277118577029E-2</v>
      </c>
      <c r="K504">
        <v>5.3821366125117232E-2</v>
      </c>
      <c r="L504">
        <v>4.5469060539733881E-2</v>
      </c>
      <c r="M504">
        <v>1.41186802669415E-2</v>
      </c>
      <c r="N504">
        <v>0.12814653262002809</v>
      </c>
      <c r="O504">
        <v>0.16294772832387661</v>
      </c>
      <c r="Q504">
        <v>0.16972037367383311</v>
      </c>
      <c r="R504">
        <v>9.2597214073494083E-2</v>
      </c>
      <c r="S504">
        <v>4.9424910378561122E-2</v>
      </c>
      <c r="T504">
        <v>8.964341207797788E-2</v>
      </c>
      <c r="U504">
        <v>8.1697375429207408E-2</v>
      </c>
      <c r="V504">
        <v>-5.240872779963146E-2</v>
      </c>
      <c r="W504">
        <v>7.5390578387672269E-2</v>
      </c>
      <c r="X504">
        <v>4.8485075017150159E-2</v>
      </c>
      <c r="Y504">
        <v>5.7458143666129217E-2</v>
      </c>
      <c r="Z504">
        <v>4.5589666749246138E-2</v>
      </c>
      <c r="AA504">
        <v>5.9055810635594057E-2</v>
      </c>
      <c r="AB504">
        <v>2.296172039601108E-2</v>
      </c>
      <c r="AC504">
        <v>-8.3225301610227231E-2</v>
      </c>
      <c r="AD504">
        <v>-5.2051967639302643E-2</v>
      </c>
      <c r="AF504">
        <f t="shared" si="239"/>
        <v>1.349300214533651</v>
      </c>
      <c r="AG504">
        <f t="shared" si="240"/>
        <v>0.53147809137713653</v>
      </c>
      <c r="AH504">
        <f t="shared" si="241"/>
        <v>0.29365770858487683</v>
      </c>
      <c r="AI504">
        <f t="shared" si="242"/>
        <v>0.47491784282770672</v>
      </c>
      <c r="AJ504">
        <f t="shared" si="243"/>
        <v>0.60812929135448457</v>
      </c>
      <c r="AK504">
        <f t="shared" si="244"/>
        <v>-0.23203083044514525</v>
      </c>
      <c r="AL504">
        <f t="shared" si="245"/>
        <v>2.0224685518386667</v>
      </c>
      <c r="AM504">
        <f t="shared" si="246"/>
        <v>1.1069851684457872</v>
      </c>
      <c r="AN504">
        <f t="shared" si="247"/>
        <v>1.9967885427951211</v>
      </c>
      <c r="AO504">
        <f t="shared" si="248"/>
        <v>0.84705517588061474</v>
      </c>
      <c r="AP504">
        <f t="shared" si="249"/>
        <v>1.2988130815675678</v>
      </c>
      <c r="AQ504">
        <f t="shared" si="250"/>
        <v>1.6263361703696424</v>
      </c>
      <c r="AR504">
        <f t="shared" si="251"/>
        <v>-0.64945418271286026</v>
      </c>
      <c r="AS504">
        <f t="shared" si="252"/>
        <v>-0.31943966433115045</v>
      </c>
      <c r="AU504">
        <f t="shared" si="253"/>
        <v>2.0224685518386667</v>
      </c>
      <c r="AV504" t="str">
        <f t="shared" si="254"/>
        <v>US HY</v>
      </c>
      <c r="AX504">
        <f t="shared" si="255"/>
        <v>-0.64945418271286026</v>
      </c>
      <c r="AY504" t="str">
        <f t="shared" si="256"/>
        <v>Commodities</v>
      </c>
      <c r="BA504">
        <f t="shared" si="257"/>
        <v>1.9967885427951211</v>
      </c>
      <c r="BB504" t="str">
        <f t="shared" si="258"/>
        <v>Europa bonds</v>
      </c>
      <c r="BD504">
        <f t="shared" si="259"/>
        <v>-0.31943966433115045</v>
      </c>
      <c r="BE504" t="str">
        <f t="shared" si="260"/>
        <v>Oro</v>
      </c>
      <c r="BF504">
        <f t="shared" si="261"/>
        <v>-0.23203083044514525</v>
      </c>
      <c r="BG504" t="str">
        <f t="shared" si="262"/>
        <v>Latam</v>
      </c>
      <c r="BH504">
        <f t="shared" si="263"/>
        <v>0.29365770858487683</v>
      </c>
      <c r="BI504" t="str">
        <f t="shared" si="264"/>
        <v>UK</v>
      </c>
      <c r="BJ504">
        <f t="shared" si="265"/>
        <v>0.47491784282770672</v>
      </c>
      <c r="BK504" t="str">
        <f t="shared" si="266"/>
        <v>Japon</v>
      </c>
      <c r="BM504">
        <f t="shared" si="267"/>
        <v>0.84705517588061474</v>
      </c>
      <c r="BN504" t="str">
        <f t="shared" si="268"/>
        <v>Latam corp</v>
      </c>
      <c r="BO504">
        <f t="shared" si="269"/>
        <v>1.1069851684457872</v>
      </c>
      <c r="BP504" t="str">
        <f t="shared" si="270"/>
        <v>US IG</v>
      </c>
      <c r="BQ504">
        <f t="shared" si="271"/>
        <v>1.2988130815675678</v>
      </c>
      <c r="BR504" t="str">
        <f t="shared" si="272"/>
        <v>Emerging sov</v>
      </c>
    </row>
    <row r="505" spans="1:70" x14ac:dyDescent="0.2">
      <c r="A505" s="2">
        <v>42965</v>
      </c>
      <c r="B505">
        <v>0.1257839966567354</v>
      </c>
      <c r="C505">
        <v>0.17422583465964009</v>
      </c>
      <c r="D505">
        <v>0.16830789362464729</v>
      </c>
      <c r="E505">
        <v>0.18875562043369931</v>
      </c>
      <c r="F505">
        <v>0.1343421153867512</v>
      </c>
      <c r="G505">
        <v>0.22586967300460309</v>
      </c>
      <c r="H505">
        <v>3.7276514544136267E-2</v>
      </c>
      <c r="I505">
        <v>4.379920923893086E-2</v>
      </c>
      <c r="J505">
        <v>2.8775277118577029E-2</v>
      </c>
      <c r="K505">
        <v>5.3821366125117232E-2</v>
      </c>
      <c r="L505">
        <v>4.5469060539733881E-2</v>
      </c>
      <c r="M505">
        <v>1.41186802669415E-2</v>
      </c>
      <c r="N505">
        <v>0.12814653262002809</v>
      </c>
      <c r="O505">
        <v>0.16294772832387661</v>
      </c>
      <c r="Q505">
        <v>0.16972037367383311</v>
      </c>
      <c r="R505">
        <v>9.2597214073494083E-2</v>
      </c>
      <c r="S505">
        <v>4.9424910378561122E-2</v>
      </c>
      <c r="T505">
        <v>8.964341207797788E-2</v>
      </c>
      <c r="U505">
        <v>8.1697375429207408E-2</v>
      </c>
      <c r="V505">
        <v>-5.240872779963146E-2</v>
      </c>
      <c r="W505">
        <v>7.5390578387672269E-2</v>
      </c>
      <c r="X505">
        <v>4.8485075017150159E-2</v>
      </c>
      <c r="Y505">
        <v>5.7458143666129217E-2</v>
      </c>
      <c r="Z505">
        <v>4.5589666749246138E-2</v>
      </c>
      <c r="AA505">
        <v>5.9055810635594057E-2</v>
      </c>
      <c r="AB505">
        <v>2.296172039601108E-2</v>
      </c>
      <c r="AC505">
        <v>-8.3225301610227231E-2</v>
      </c>
      <c r="AD505">
        <v>-5.2051967639302643E-2</v>
      </c>
      <c r="AF505">
        <f t="shared" si="239"/>
        <v>1.349300214533651</v>
      </c>
      <c r="AG505">
        <f t="shared" si="240"/>
        <v>0.53147809137713653</v>
      </c>
      <c r="AH505">
        <f t="shared" si="241"/>
        <v>0.29365770858487683</v>
      </c>
      <c r="AI505">
        <f t="shared" si="242"/>
        <v>0.47491784282770672</v>
      </c>
      <c r="AJ505">
        <f t="shared" si="243"/>
        <v>0.60812929135448457</v>
      </c>
      <c r="AK505">
        <f t="shared" si="244"/>
        <v>-0.23203083044514525</v>
      </c>
      <c r="AL505">
        <f t="shared" si="245"/>
        <v>2.0224685518386667</v>
      </c>
      <c r="AM505">
        <f t="shared" si="246"/>
        <v>1.1069851684457872</v>
      </c>
      <c r="AN505">
        <f t="shared" si="247"/>
        <v>1.9967885427951211</v>
      </c>
      <c r="AO505">
        <f t="shared" si="248"/>
        <v>0.84705517588061474</v>
      </c>
      <c r="AP505">
        <f t="shared" si="249"/>
        <v>1.2988130815675678</v>
      </c>
      <c r="AQ505">
        <f t="shared" si="250"/>
        <v>1.6263361703696424</v>
      </c>
      <c r="AR505">
        <f t="shared" si="251"/>
        <v>-0.64945418271286026</v>
      </c>
      <c r="AS505">
        <f t="shared" si="252"/>
        <v>-0.31943966433115045</v>
      </c>
      <c r="AU505">
        <f t="shared" si="253"/>
        <v>2.0224685518386667</v>
      </c>
      <c r="AV505" t="str">
        <f t="shared" si="254"/>
        <v>US HY</v>
      </c>
      <c r="AX505">
        <f t="shared" si="255"/>
        <v>-0.64945418271286026</v>
      </c>
      <c r="AY505" t="str">
        <f t="shared" si="256"/>
        <v>Commodities</v>
      </c>
      <c r="BA505">
        <f t="shared" si="257"/>
        <v>1.9967885427951211</v>
      </c>
      <c r="BB505" t="str">
        <f t="shared" si="258"/>
        <v>Europa bonds</v>
      </c>
      <c r="BD505">
        <f t="shared" si="259"/>
        <v>-0.31943966433115045</v>
      </c>
      <c r="BE505" t="str">
        <f t="shared" si="260"/>
        <v>Oro</v>
      </c>
      <c r="BF505">
        <f t="shared" si="261"/>
        <v>-0.23203083044514525</v>
      </c>
      <c r="BG505" t="str">
        <f t="shared" si="262"/>
        <v>Latam</v>
      </c>
      <c r="BH505">
        <f t="shared" si="263"/>
        <v>0.29365770858487683</v>
      </c>
      <c r="BI505" t="str">
        <f t="shared" si="264"/>
        <v>UK</v>
      </c>
      <c r="BJ505">
        <f t="shared" si="265"/>
        <v>0.47491784282770672</v>
      </c>
      <c r="BK505" t="str">
        <f t="shared" si="266"/>
        <v>Japon</v>
      </c>
      <c r="BM505">
        <f t="shared" si="267"/>
        <v>0.84705517588061474</v>
      </c>
      <c r="BN505" t="str">
        <f t="shared" si="268"/>
        <v>Latam corp</v>
      </c>
      <c r="BO505">
        <f t="shared" si="269"/>
        <v>1.1069851684457872</v>
      </c>
      <c r="BP505" t="str">
        <f t="shared" si="270"/>
        <v>US IG</v>
      </c>
      <c r="BQ505">
        <f t="shared" si="271"/>
        <v>1.2988130815675678</v>
      </c>
      <c r="BR505" t="str">
        <f t="shared" si="272"/>
        <v>Emerging sov</v>
      </c>
    </row>
    <row r="506" spans="1:70" x14ac:dyDescent="0.2">
      <c r="A506" s="2">
        <v>42968</v>
      </c>
      <c r="B506">
        <v>0.1257839966567354</v>
      </c>
      <c r="C506">
        <v>0.17422583465964009</v>
      </c>
      <c r="D506">
        <v>0.16830789362464729</v>
      </c>
      <c r="E506">
        <v>0.18875562043369931</v>
      </c>
      <c r="F506">
        <v>0.1343421153867512</v>
      </c>
      <c r="G506">
        <v>0.22586967300460309</v>
      </c>
      <c r="H506">
        <v>3.7276514544136267E-2</v>
      </c>
      <c r="I506">
        <v>4.379920923893086E-2</v>
      </c>
      <c r="J506">
        <v>2.8775277118577029E-2</v>
      </c>
      <c r="K506">
        <v>5.3821366125117232E-2</v>
      </c>
      <c r="L506">
        <v>4.5469060539733881E-2</v>
      </c>
      <c r="M506">
        <v>1.41186802669415E-2</v>
      </c>
      <c r="N506">
        <v>0.12814653262002809</v>
      </c>
      <c r="O506">
        <v>0.16294772832387661</v>
      </c>
      <c r="Q506">
        <v>0.16972037367383311</v>
      </c>
      <c r="R506">
        <v>9.2597214073494083E-2</v>
      </c>
      <c r="S506">
        <v>4.9424910378561122E-2</v>
      </c>
      <c r="T506">
        <v>8.964341207797788E-2</v>
      </c>
      <c r="U506">
        <v>8.1697375429207408E-2</v>
      </c>
      <c r="V506">
        <v>-5.240872779963146E-2</v>
      </c>
      <c r="W506">
        <v>7.5390578387672269E-2</v>
      </c>
      <c r="X506">
        <v>4.8485075017150159E-2</v>
      </c>
      <c r="Y506">
        <v>5.7458143666129217E-2</v>
      </c>
      <c r="Z506">
        <v>4.5589666749246138E-2</v>
      </c>
      <c r="AA506">
        <v>5.9055810635594057E-2</v>
      </c>
      <c r="AB506">
        <v>2.296172039601108E-2</v>
      </c>
      <c r="AC506">
        <v>-8.3225301610227231E-2</v>
      </c>
      <c r="AD506">
        <v>-5.2051967639302643E-2</v>
      </c>
      <c r="AF506">
        <f t="shared" si="239"/>
        <v>1.349300214533651</v>
      </c>
      <c r="AG506">
        <f t="shared" si="240"/>
        <v>0.53147809137713653</v>
      </c>
      <c r="AH506">
        <f t="shared" si="241"/>
        <v>0.29365770858487683</v>
      </c>
      <c r="AI506">
        <f t="shared" si="242"/>
        <v>0.47491784282770672</v>
      </c>
      <c r="AJ506">
        <f t="shared" si="243"/>
        <v>0.60812929135448457</v>
      </c>
      <c r="AK506">
        <f t="shared" si="244"/>
        <v>-0.23203083044514525</v>
      </c>
      <c r="AL506">
        <f t="shared" si="245"/>
        <v>2.0224685518386667</v>
      </c>
      <c r="AM506">
        <f t="shared" si="246"/>
        <v>1.1069851684457872</v>
      </c>
      <c r="AN506">
        <f t="shared" si="247"/>
        <v>1.9967885427951211</v>
      </c>
      <c r="AO506">
        <f t="shared" si="248"/>
        <v>0.84705517588061474</v>
      </c>
      <c r="AP506">
        <f t="shared" si="249"/>
        <v>1.2988130815675678</v>
      </c>
      <c r="AQ506">
        <f t="shared" si="250"/>
        <v>1.6263361703696424</v>
      </c>
      <c r="AR506">
        <f t="shared" si="251"/>
        <v>-0.64945418271286026</v>
      </c>
      <c r="AS506">
        <f t="shared" si="252"/>
        <v>-0.31943966433115045</v>
      </c>
      <c r="AU506">
        <f t="shared" si="253"/>
        <v>2.0224685518386667</v>
      </c>
      <c r="AV506" t="str">
        <f t="shared" si="254"/>
        <v>US HY</v>
      </c>
      <c r="AX506">
        <f t="shared" si="255"/>
        <v>-0.64945418271286026</v>
      </c>
      <c r="AY506" t="str">
        <f t="shared" si="256"/>
        <v>Commodities</v>
      </c>
      <c r="BA506">
        <f t="shared" si="257"/>
        <v>1.9967885427951211</v>
      </c>
      <c r="BB506" t="str">
        <f t="shared" si="258"/>
        <v>Europa bonds</v>
      </c>
      <c r="BD506">
        <f t="shared" si="259"/>
        <v>-0.31943966433115045</v>
      </c>
      <c r="BE506" t="str">
        <f t="shared" si="260"/>
        <v>Oro</v>
      </c>
      <c r="BF506">
        <f t="shared" si="261"/>
        <v>-0.23203083044514525</v>
      </c>
      <c r="BG506" t="str">
        <f t="shared" si="262"/>
        <v>Latam</v>
      </c>
      <c r="BH506">
        <f t="shared" si="263"/>
        <v>0.29365770858487683</v>
      </c>
      <c r="BI506" t="str">
        <f t="shared" si="264"/>
        <v>UK</v>
      </c>
      <c r="BJ506">
        <f t="shared" si="265"/>
        <v>0.47491784282770672</v>
      </c>
      <c r="BK506" t="str">
        <f t="shared" si="266"/>
        <v>Japon</v>
      </c>
      <c r="BM506">
        <f t="shared" si="267"/>
        <v>0.84705517588061474</v>
      </c>
      <c r="BN506" t="str">
        <f t="shared" si="268"/>
        <v>Latam corp</v>
      </c>
      <c r="BO506">
        <f t="shared" si="269"/>
        <v>1.1069851684457872</v>
      </c>
      <c r="BP506" t="str">
        <f t="shared" si="270"/>
        <v>US IG</v>
      </c>
      <c r="BQ506">
        <f t="shared" si="271"/>
        <v>1.2988130815675678</v>
      </c>
      <c r="BR506" t="str">
        <f t="shared" si="272"/>
        <v>Emerging sov</v>
      </c>
    </row>
    <row r="507" spans="1:70" x14ac:dyDescent="0.2">
      <c r="A507" s="2">
        <v>42969</v>
      </c>
      <c r="B507">
        <v>0.1257839966567354</v>
      </c>
      <c r="C507">
        <v>0.17422583465964009</v>
      </c>
      <c r="D507">
        <v>0.16830789362464729</v>
      </c>
      <c r="E507">
        <v>0.18875562043369931</v>
      </c>
      <c r="F507">
        <v>0.1343421153867512</v>
      </c>
      <c r="G507">
        <v>0.22586967300460309</v>
      </c>
      <c r="H507">
        <v>3.7276514544136267E-2</v>
      </c>
      <c r="I507">
        <v>4.379920923893086E-2</v>
      </c>
      <c r="J507">
        <v>2.8775277118577029E-2</v>
      </c>
      <c r="K507">
        <v>5.3821366125117232E-2</v>
      </c>
      <c r="L507">
        <v>4.5469060539733881E-2</v>
      </c>
      <c r="M507">
        <v>1.41186802669415E-2</v>
      </c>
      <c r="N507">
        <v>0.12814653262002809</v>
      </c>
      <c r="O507">
        <v>0.16294772832387661</v>
      </c>
      <c r="Q507">
        <v>0.16972037367383311</v>
      </c>
      <c r="R507">
        <v>9.2597214073494083E-2</v>
      </c>
      <c r="S507">
        <v>4.9424910378561122E-2</v>
      </c>
      <c r="T507">
        <v>8.964341207797788E-2</v>
      </c>
      <c r="U507">
        <v>8.1697375429207408E-2</v>
      </c>
      <c r="V507">
        <v>-5.240872779963146E-2</v>
      </c>
      <c r="W507">
        <v>7.5390578387672269E-2</v>
      </c>
      <c r="X507">
        <v>4.8485075017150159E-2</v>
      </c>
      <c r="Y507">
        <v>5.7458143666129217E-2</v>
      </c>
      <c r="Z507">
        <v>4.5589666749246138E-2</v>
      </c>
      <c r="AA507">
        <v>5.9055810635594057E-2</v>
      </c>
      <c r="AB507">
        <v>2.296172039601108E-2</v>
      </c>
      <c r="AC507">
        <v>-8.3225301610227231E-2</v>
      </c>
      <c r="AD507">
        <v>-5.2051967639302643E-2</v>
      </c>
      <c r="AF507">
        <f t="shared" si="239"/>
        <v>1.349300214533651</v>
      </c>
      <c r="AG507">
        <f t="shared" si="240"/>
        <v>0.53147809137713653</v>
      </c>
      <c r="AH507">
        <f t="shared" si="241"/>
        <v>0.29365770858487683</v>
      </c>
      <c r="AI507">
        <f t="shared" si="242"/>
        <v>0.47491784282770672</v>
      </c>
      <c r="AJ507">
        <f t="shared" si="243"/>
        <v>0.60812929135448457</v>
      </c>
      <c r="AK507">
        <f t="shared" si="244"/>
        <v>-0.23203083044514525</v>
      </c>
      <c r="AL507">
        <f t="shared" si="245"/>
        <v>2.0224685518386667</v>
      </c>
      <c r="AM507">
        <f t="shared" si="246"/>
        <v>1.1069851684457872</v>
      </c>
      <c r="AN507">
        <f t="shared" si="247"/>
        <v>1.9967885427951211</v>
      </c>
      <c r="AO507">
        <f t="shared" si="248"/>
        <v>0.84705517588061474</v>
      </c>
      <c r="AP507">
        <f t="shared" si="249"/>
        <v>1.2988130815675678</v>
      </c>
      <c r="AQ507">
        <f t="shared" si="250"/>
        <v>1.6263361703696424</v>
      </c>
      <c r="AR507">
        <f t="shared" si="251"/>
        <v>-0.64945418271286026</v>
      </c>
      <c r="AS507">
        <f t="shared" si="252"/>
        <v>-0.31943966433115045</v>
      </c>
      <c r="AU507">
        <f t="shared" si="253"/>
        <v>2.0224685518386667</v>
      </c>
      <c r="AV507" t="str">
        <f t="shared" si="254"/>
        <v>US HY</v>
      </c>
      <c r="AX507">
        <f t="shared" si="255"/>
        <v>-0.64945418271286026</v>
      </c>
      <c r="AY507" t="str">
        <f t="shared" si="256"/>
        <v>Commodities</v>
      </c>
      <c r="BA507">
        <f t="shared" si="257"/>
        <v>1.9967885427951211</v>
      </c>
      <c r="BB507" t="str">
        <f t="shared" si="258"/>
        <v>Europa bonds</v>
      </c>
      <c r="BD507">
        <f t="shared" si="259"/>
        <v>-0.31943966433115045</v>
      </c>
      <c r="BE507" t="str">
        <f t="shared" si="260"/>
        <v>Oro</v>
      </c>
      <c r="BF507">
        <f t="shared" si="261"/>
        <v>-0.23203083044514525</v>
      </c>
      <c r="BG507" t="str">
        <f t="shared" si="262"/>
        <v>Latam</v>
      </c>
      <c r="BH507">
        <f t="shared" si="263"/>
        <v>0.29365770858487683</v>
      </c>
      <c r="BI507" t="str">
        <f t="shared" si="264"/>
        <v>UK</v>
      </c>
      <c r="BJ507">
        <f t="shared" si="265"/>
        <v>0.47491784282770672</v>
      </c>
      <c r="BK507" t="str">
        <f t="shared" si="266"/>
        <v>Japon</v>
      </c>
      <c r="BM507">
        <f t="shared" si="267"/>
        <v>0.84705517588061474</v>
      </c>
      <c r="BN507" t="str">
        <f t="shared" si="268"/>
        <v>Latam corp</v>
      </c>
      <c r="BO507">
        <f t="shared" si="269"/>
        <v>1.1069851684457872</v>
      </c>
      <c r="BP507" t="str">
        <f t="shared" si="270"/>
        <v>US IG</v>
      </c>
      <c r="BQ507">
        <f t="shared" si="271"/>
        <v>1.2988130815675678</v>
      </c>
      <c r="BR507" t="str">
        <f t="shared" si="272"/>
        <v>Emerging sov</v>
      </c>
    </row>
    <row r="508" spans="1:70" x14ac:dyDescent="0.2">
      <c r="A508" s="2">
        <v>42970</v>
      </c>
      <c r="B508">
        <v>0.1257839966567354</v>
      </c>
      <c r="C508">
        <v>0.17422583465964009</v>
      </c>
      <c r="D508">
        <v>0.16830789362464729</v>
      </c>
      <c r="E508">
        <v>0.18875562043369931</v>
      </c>
      <c r="F508">
        <v>0.1343421153867512</v>
      </c>
      <c r="G508">
        <v>0.22586967300460309</v>
      </c>
      <c r="H508">
        <v>3.7276514544136267E-2</v>
      </c>
      <c r="I508">
        <v>4.379920923893086E-2</v>
      </c>
      <c r="J508">
        <v>2.8775277118577029E-2</v>
      </c>
      <c r="K508">
        <v>5.3821366125117232E-2</v>
      </c>
      <c r="L508">
        <v>4.5469060539733881E-2</v>
      </c>
      <c r="M508">
        <v>1.41186802669415E-2</v>
      </c>
      <c r="N508">
        <v>0.12814653262002809</v>
      </c>
      <c r="O508">
        <v>0.16294772832387661</v>
      </c>
      <c r="Q508">
        <v>0.16972037367383311</v>
      </c>
      <c r="R508">
        <v>9.2597214073494083E-2</v>
      </c>
      <c r="S508">
        <v>4.9424910378561122E-2</v>
      </c>
      <c r="T508">
        <v>8.964341207797788E-2</v>
      </c>
      <c r="U508">
        <v>8.1697375429207408E-2</v>
      </c>
      <c r="V508">
        <v>-5.240872779963146E-2</v>
      </c>
      <c r="W508">
        <v>7.5390578387672269E-2</v>
      </c>
      <c r="X508">
        <v>4.8485075017150159E-2</v>
      </c>
      <c r="Y508">
        <v>5.7458143666129217E-2</v>
      </c>
      <c r="Z508">
        <v>4.5589666749246138E-2</v>
      </c>
      <c r="AA508">
        <v>5.9055810635594057E-2</v>
      </c>
      <c r="AB508">
        <v>2.296172039601108E-2</v>
      </c>
      <c r="AC508">
        <v>-8.3225301610227231E-2</v>
      </c>
      <c r="AD508">
        <v>-5.2051967639302643E-2</v>
      </c>
      <c r="AF508">
        <f t="shared" si="239"/>
        <v>1.349300214533651</v>
      </c>
      <c r="AG508">
        <f t="shared" si="240"/>
        <v>0.53147809137713653</v>
      </c>
      <c r="AH508">
        <f t="shared" si="241"/>
        <v>0.29365770858487683</v>
      </c>
      <c r="AI508">
        <f t="shared" si="242"/>
        <v>0.47491784282770672</v>
      </c>
      <c r="AJ508">
        <f t="shared" si="243"/>
        <v>0.60812929135448457</v>
      </c>
      <c r="AK508">
        <f t="shared" si="244"/>
        <v>-0.23203083044514525</v>
      </c>
      <c r="AL508">
        <f t="shared" si="245"/>
        <v>2.0224685518386667</v>
      </c>
      <c r="AM508">
        <f t="shared" si="246"/>
        <v>1.1069851684457872</v>
      </c>
      <c r="AN508">
        <f t="shared" si="247"/>
        <v>1.9967885427951211</v>
      </c>
      <c r="AO508">
        <f t="shared" si="248"/>
        <v>0.84705517588061474</v>
      </c>
      <c r="AP508">
        <f t="shared" si="249"/>
        <v>1.2988130815675678</v>
      </c>
      <c r="AQ508">
        <f t="shared" si="250"/>
        <v>1.6263361703696424</v>
      </c>
      <c r="AR508">
        <f t="shared" si="251"/>
        <v>-0.64945418271286026</v>
      </c>
      <c r="AS508">
        <f t="shared" si="252"/>
        <v>-0.31943966433115045</v>
      </c>
      <c r="AU508">
        <f t="shared" si="253"/>
        <v>2.0224685518386667</v>
      </c>
      <c r="AV508" t="str">
        <f t="shared" si="254"/>
        <v>US HY</v>
      </c>
      <c r="AX508">
        <f t="shared" si="255"/>
        <v>-0.64945418271286026</v>
      </c>
      <c r="AY508" t="str">
        <f t="shared" si="256"/>
        <v>Commodities</v>
      </c>
      <c r="BA508">
        <f t="shared" si="257"/>
        <v>1.9967885427951211</v>
      </c>
      <c r="BB508" t="str">
        <f t="shared" si="258"/>
        <v>Europa bonds</v>
      </c>
      <c r="BD508">
        <f t="shared" si="259"/>
        <v>-0.31943966433115045</v>
      </c>
      <c r="BE508" t="str">
        <f t="shared" si="260"/>
        <v>Oro</v>
      </c>
      <c r="BF508">
        <f t="shared" si="261"/>
        <v>-0.23203083044514525</v>
      </c>
      <c r="BG508" t="str">
        <f t="shared" si="262"/>
        <v>Latam</v>
      </c>
      <c r="BH508">
        <f t="shared" si="263"/>
        <v>0.29365770858487683</v>
      </c>
      <c r="BI508" t="str">
        <f t="shared" si="264"/>
        <v>UK</v>
      </c>
      <c r="BJ508">
        <f t="shared" si="265"/>
        <v>0.47491784282770672</v>
      </c>
      <c r="BK508" t="str">
        <f t="shared" si="266"/>
        <v>Japon</v>
      </c>
      <c r="BM508">
        <f t="shared" si="267"/>
        <v>0.84705517588061474</v>
      </c>
      <c r="BN508" t="str">
        <f t="shared" si="268"/>
        <v>Latam corp</v>
      </c>
      <c r="BO508">
        <f t="shared" si="269"/>
        <v>1.1069851684457872</v>
      </c>
      <c r="BP508" t="str">
        <f t="shared" si="270"/>
        <v>US IG</v>
      </c>
      <c r="BQ508">
        <f t="shared" si="271"/>
        <v>1.2988130815675678</v>
      </c>
      <c r="BR508" t="str">
        <f t="shared" si="272"/>
        <v>Emerging sov</v>
      </c>
    </row>
    <row r="509" spans="1:70" x14ac:dyDescent="0.2">
      <c r="A509" s="2">
        <v>42971</v>
      </c>
      <c r="B509">
        <v>0.1257839966567354</v>
      </c>
      <c r="C509">
        <v>0.17422583465964009</v>
      </c>
      <c r="D509">
        <v>0.16830789362464729</v>
      </c>
      <c r="E509">
        <v>0.18875562043369931</v>
      </c>
      <c r="F509">
        <v>0.1343421153867512</v>
      </c>
      <c r="G509">
        <v>0.22586967300460309</v>
      </c>
      <c r="H509">
        <v>3.7276514544136267E-2</v>
      </c>
      <c r="I509">
        <v>4.379920923893086E-2</v>
      </c>
      <c r="J509">
        <v>2.8775277118577029E-2</v>
      </c>
      <c r="K509">
        <v>5.3821366125117232E-2</v>
      </c>
      <c r="L509">
        <v>4.5469060539733881E-2</v>
      </c>
      <c r="M509">
        <v>1.41186802669415E-2</v>
      </c>
      <c r="N509">
        <v>0.12814653262002809</v>
      </c>
      <c r="O509">
        <v>0.16294772832387661</v>
      </c>
      <c r="Q509">
        <v>0.16972037367383311</v>
      </c>
      <c r="R509">
        <v>9.2597214073494083E-2</v>
      </c>
      <c r="S509">
        <v>4.9424910378561122E-2</v>
      </c>
      <c r="T509">
        <v>8.964341207797788E-2</v>
      </c>
      <c r="U509">
        <v>8.1697375429207408E-2</v>
      </c>
      <c r="V509">
        <v>-5.240872779963146E-2</v>
      </c>
      <c r="W509">
        <v>7.5390578387672269E-2</v>
      </c>
      <c r="X509">
        <v>4.8485075017150159E-2</v>
      </c>
      <c r="Y509">
        <v>5.7458143666129217E-2</v>
      </c>
      <c r="Z509">
        <v>4.5589666749246138E-2</v>
      </c>
      <c r="AA509">
        <v>5.9055810635594057E-2</v>
      </c>
      <c r="AB509">
        <v>2.296172039601108E-2</v>
      </c>
      <c r="AC509">
        <v>-8.3225301610227231E-2</v>
      </c>
      <c r="AD509">
        <v>-5.2051967639302643E-2</v>
      </c>
      <c r="AF509">
        <f t="shared" si="239"/>
        <v>1.349300214533651</v>
      </c>
      <c r="AG509">
        <f t="shared" si="240"/>
        <v>0.53147809137713653</v>
      </c>
      <c r="AH509">
        <f t="shared" si="241"/>
        <v>0.29365770858487683</v>
      </c>
      <c r="AI509">
        <f t="shared" si="242"/>
        <v>0.47491784282770672</v>
      </c>
      <c r="AJ509">
        <f t="shared" si="243"/>
        <v>0.60812929135448457</v>
      </c>
      <c r="AK509">
        <f t="shared" si="244"/>
        <v>-0.23203083044514525</v>
      </c>
      <c r="AL509">
        <f t="shared" si="245"/>
        <v>2.0224685518386667</v>
      </c>
      <c r="AM509">
        <f t="shared" si="246"/>
        <v>1.1069851684457872</v>
      </c>
      <c r="AN509">
        <f t="shared" si="247"/>
        <v>1.9967885427951211</v>
      </c>
      <c r="AO509">
        <f t="shared" si="248"/>
        <v>0.84705517588061474</v>
      </c>
      <c r="AP509">
        <f t="shared" si="249"/>
        <v>1.2988130815675678</v>
      </c>
      <c r="AQ509">
        <f t="shared" si="250"/>
        <v>1.6263361703696424</v>
      </c>
      <c r="AR509">
        <f t="shared" si="251"/>
        <v>-0.64945418271286026</v>
      </c>
      <c r="AS509">
        <f t="shared" si="252"/>
        <v>-0.31943966433115045</v>
      </c>
      <c r="AU509">
        <f t="shared" si="253"/>
        <v>2.0224685518386667</v>
      </c>
      <c r="AV509" t="str">
        <f t="shared" si="254"/>
        <v>US HY</v>
      </c>
      <c r="AX509">
        <f t="shared" si="255"/>
        <v>-0.64945418271286026</v>
      </c>
      <c r="AY509" t="str">
        <f t="shared" si="256"/>
        <v>Commodities</v>
      </c>
      <c r="BA509">
        <f t="shared" si="257"/>
        <v>1.9967885427951211</v>
      </c>
      <c r="BB509" t="str">
        <f t="shared" si="258"/>
        <v>Europa bonds</v>
      </c>
      <c r="BD509">
        <f t="shared" si="259"/>
        <v>-0.31943966433115045</v>
      </c>
      <c r="BE509" t="str">
        <f t="shared" si="260"/>
        <v>Oro</v>
      </c>
      <c r="BF509">
        <f t="shared" si="261"/>
        <v>-0.23203083044514525</v>
      </c>
      <c r="BG509" t="str">
        <f t="shared" si="262"/>
        <v>Latam</v>
      </c>
      <c r="BH509">
        <f t="shared" si="263"/>
        <v>0.29365770858487683</v>
      </c>
      <c r="BI509" t="str">
        <f t="shared" si="264"/>
        <v>UK</v>
      </c>
      <c r="BJ509">
        <f t="shared" si="265"/>
        <v>0.47491784282770672</v>
      </c>
      <c r="BK509" t="str">
        <f t="shared" si="266"/>
        <v>Japon</v>
      </c>
      <c r="BM509">
        <f t="shared" si="267"/>
        <v>0.84705517588061474</v>
      </c>
      <c r="BN509" t="str">
        <f t="shared" si="268"/>
        <v>Latam corp</v>
      </c>
      <c r="BO509">
        <f t="shared" si="269"/>
        <v>1.1069851684457872</v>
      </c>
      <c r="BP509" t="str">
        <f t="shared" si="270"/>
        <v>US IG</v>
      </c>
      <c r="BQ509">
        <f t="shared" si="271"/>
        <v>1.2988130815675678</v>
      </c>
      <c r="BR509" t="str">
        <f t="shared" si="272"/>
        <v>Emerging sov</v>
      </c>
    </row>
    <row r="510" spans="1:70" x14ac:dyDescent="0.2">
      <c r="A510" s="2">
        <v>42972</v>
      </c>
      <c r="B510">
        <v>0.1257839966567354</v>
      </c>
      <c r="C510">
        <v>0.17422583465964009</v>
      </c>
      <c r="D510">
        <v>0.16830789362464729</v>
      </c>
      <c r="E510">
        <v>0.18875562043369931</v>
      </c>
      <c r="F510">
        <v>0.1343421153867512</v>
      </c>
      <c r="G510">
        <v>0.22586967300460309</v>
      </c>
      <c r="H510">
        <v>3.7276514544136267E-2</v>
      </c>
      <c r="I510">
        <v>4.379920923893086E-2</v>
      </c>
      <c r="J510">
        <v>2.8775277118577029E-2</v>
      </c>
      <c r="K510">
        <v>5.3821366125117232E-2</v>
      </c>
      <c r="L510">
        <v>4.5469060539733881E-2</v>
      </c>
      <c r="M510">
        <v>1.41186802669415E-2</v>
      </c>
      <c r="N510">
        <v>0.12814653262002809</v>
      </c>
      <c r="O510">
        <v>0.16294772832387661</v>
      </c>
      <c r="Q510">
        <v>0.16972037367383311</v>
      </c>
      <c r="R510">
        <v>9.2597214073494083E-2</v>
      </c>
      <c r="S510">
        <v>4.9424910378561122E-2</v>
      </c>
      <c r="T510">
        <v>8.964341207797788E-2</v>
      </c>
      <c r="U510">
        <v>8.1697375429207408E-2</v>
      </c>
      <c r="V510">
        <v>-5.240872779963146E-2</v>
      </c>
      <c r="W510">
        <v>7.5390578387672269E-2</v>
      </c>
      <c r="X510">
        <v>4.8485075017150159E-2</v>
      </c>
      <c r="Y510">
        <v>5.7458143666129217E-2</v>
      </c>
      <c r="Z510">
        <v>4.5589666749246138E-2</v>
      </c>
      <c r="AA510">
        <v>5.9055810635594057E-2</v>
      </c>
      <c r="AB510">
        <v>2.296172039601108E-2</v>
      </c>
      <c r="AC510">
        <v>-8.3225301610227231E-2</v>
      </c>
      <c r="AD510">
        <v>-5.2051967639302643E-2</v>
      </c>
      <c r="AF510">
        <f t="shared" si="239"/>
        <v>1.349300214533651</v>
      </c>
      <c r="AG510">
        <f t="shared" si="240"/>
        <v>0.53147809137713653</v>
      </c>
      <c r="AH510">
        <f t="shared" si="241"/>
        <v>0.29365770858487683</v>
      </c>
      <c r="AI510">
        <f t="shared" si="242"/>
        <v>0.47491784282770672</v>
      </c>
      <c r="AJ510">
        <f t="shared" si="243"/>
        <v>0.60812929135448457</v>
      </c>
      <c r="AK510">
        <f t="shared" si="244"/>
        <v>-0.23203083044514525</v>
      </c>
      <c r="AL510">
        <f t="shared" si="245"/>
        <v>2.0224685518386667</v>
      </c>
      <c r="AM510">
        <f t="shared" si="246"/>
        <v>1.1069851684457872</v>
      </c>
      <c r="AN510">
        <f t="shared" si="247"/>
        <v>1.9967885427951211</v>
      </c>
      <c r="AO510">
        <f t="shared" si="248"/>
        <v>0.84705517588061474</v>
      </c>
      <c r="AP510">
        <f t="shared" si="249"/>
        <v>1.2988130815675678</v>
      </c>
      <c r="AQ510">
        <f t="shared" si="250"/>
        <v>1.6263361703696424</v>
      </c>
      <c r="AR510">
        <f t="shared" si="251"/>
        <v>-0.64945418271286026</v>
      </c>
      <c r="AS510">
        <f t="shared" si="252"/>
        <v>-0.31943966433115045</v>
      </c>
      <c r="AU510">
        <f t="shared" si="253"/>
        <v>2.0224685518386667</v>
      </c>
      <c r="AV510" t="str">
        <f t="shared" si="254"/>
        <v>US HY</v>
      </c>
      <c r="AX510">
        <f t="shared" si="255"/>
        <v>-0.64945418271286026</v>
      </c>
      <c r="AY510" t="str">
        <f t="shared" si="256"/>
        <v>Commodities</v>
      </c>
      <c r="BA510">
        <f t="shared" si="257"/>
        <v>1.9967885427951211</v>
      </c>
      <c r="BB510" t="str">
        <f t="shared" si="258"/>
        <v>Europa bonds</v>
      </c>
      <c r="BD510">
        <f t="shared" si="259"/>
        <v>-0.31943966433115045</v>
      </c>
      <c r="BE510" t="str">
        <f t="shared" si="260"/>
        <v>Oro</v>
      </c>
      <c r="BF510">
        <f t="shared" si="261"/>
        <v>-0.23203083044514525</v>
      </c>
      <c r="BG510" t="str">
        <f t="shared" si="262"/>
        <v>Latam</v>
      </c>
      <c r="BH510">
        <f t="shared" si="263"/>
        <v>0.29365770858487683</v>
      </c>
      <c r="BI510" t="str">
        <f t="shared" si="264"/>
        <v>UK</v>
      </c>
      <c r="BJ510">
        <f t="shared" si="265"/>
        <v>0.47491784282770672</v>
      </c>
      <c r="BK510" t="str">
        <f t="shared" si="266"/>
        <v>Japon</v>
      </c>
      <c r="BM510">
        <f t="shared" si="267"/>
        <v>0.84705517588061474</v>
      </c>
      <c r="BN510" t="str">
        <f t="shared" si="268"/>
        <v>Latam corp</v>
      </c>
      <c r="BO510">
        <f t="shared" si="269"/>
        <v>1.1069851684457872</v>
      </c>
      <c r="BP510" t="str">
        <f t="shared" si="270"/>
        <v>US IG</v>
      </c>
      <c r="BQ510">
        <f t="shared" si="271"/>
        <v>1.2988130815675678</v>
      </c>
      <c r="BR510" t="str">
        <f t="shared" si="272"/>
        <v>Emerging sov</v>
      </c>
    </row>
    <row r="511" spans="1:70" x14ac:dyDescent="0.2">
      <c r="A511" s="2">
        <v>42976</v>
      </c>
      <c r="B511">
        <v>0.1257839966567354</v>
      </c>
      <c r="C511">
        <v>0.17422583465964009</v>
      </c>
      <c r="D511">
        <v>0.16830789362464729</v>
      </c>
      <c r="E511">
        <v>0.18875562043369931</v>
      </c>
      <c r="F511">
        <v>0.1343421153867512</v>
      </c>
      <c r="G511">
        <v>0.22586967300460309</v>
      </c>
      <c r="H511">
        <v>3.7276514544136267E-2</v>
      </c>
      <c r="I511">
        <v>4.379920923893086E-2</v>
      </c>
      <c r="J511">
        <v>2.8775277118577029E-2</v>
      </c>
      <c r="K511">
        <v>5.3821366125117232E-2</v>
      </c>
      <c r="L511">
        <v>4.5469060539733881E-2</v>
      </c>
      <c r="M511">
        <v>1.41186802669415E-2</v>
      </c>
      <c r="N511">
        <v>0.12814653262002809</v>
      </c>
      <c r="O511">
        <v>0.16294772832387661</v>
      </c>
      <c r="Q511">
        <v>0.16972037367383311</v>
      </c>
      <c r="R511">
        <v>9.2597214073494083E-2</v>
      </c>
      <c r="S511">
        <v>4.9424910378561122E-2</v>
      </c>
      <c r="T511">
        <v>8.964341207797788E-2</v>
      </c>
      <c r="U511">
        <v>8.1697375429207408E-2</v>
      </c>
      <c r="V511">
        <v>-5.240872779963146E-2</v>
      </c>
      <c r="W511">
        <v>7.5390578387672269E-2</v>
      </c>
      <c r="X511">
        <v>4.8485075017150159E-2</v>
      </c>
      <c r="Y511">
        <v>5.7458143666129217E-2</v>
      </c>
      <c r="Z511">
        <v>4.5589666749246138E-2</v>
      </c>
      <c r="AA511">
        <v>5.9055810635594057E-2</v>
      </c>
      <c r="AB511">
        <v>2.296172039601108E-2</v>
      </c>
      <c r="AC511">
        <v>-8.3225301610227231E-2</v>
      </c>
      <c r="AD511">
        <v>-5.2051967639302643E-2</v>
      </c>
      <c r="AF511">
        <f t="shared" si="239"/>
        <v>1.349300214533651</v>
      </c>
      <c r="AG511">
        <f t="shared" si="240"/>
        <v>0.53147809137713653</v>
      </c>
      <c r="AH511">
        <f t="shared" si="241"/>
        <v>0.29365770858487683</v>
      </c>
      <c r="AI511">
        <f t="shared" si="242"/>
        <v>0.47491784282770672</v>
      </c>
      <c r="AJ511">
        <f t="shared" si="243"/>
        <v>0.60812929135448457</v>
      </c>
      <c r="AK511">
        <f t="shared" si="244"/>
        <v>-0.23203083044514525</v>
      </c>
      <c r="AL511">
        <f t="shared" si="245"/>
        <v>2.0224685518386667</v>
      </c>
      <c r="AM511">
        <f t="shared" si="246"/>
        <v>1.1069851684457872</v>
      </c>
      <c r="AN511">
        <f t="shared" si="247"/>
        <v>1.9967885427951211</v>
      </c>
      <c r="AO511">
        <f t="shared" si="248"/>
        <v>0.84705517588061474</v>
      </c>
      <c r="AP511">
        <f t="shared" si="249"/>
        <v>1.2988130815675678</v>
      </c>
      <c r="AQ511">
        <f t="shared" si="250"/>
        <v>1.6263361703696424</v>
      </c>
      <c r="AR511">
        <f t="shared" si="251"/>
        <v>-0.64945418271286026</v>
      </c>
      <c r="AS511">
        <f t="shared" si="252"/>
        <v>-0.31943966433115045</v>
      </c>
      <c r="AU511">
        <f t="shared" si="253"/>
        <v>2.0224685518386667</v>
      </c>
      <c r="AV511" t="str">
        <f t="shared" si="254"/>
        <v>US HY</v>
      </c>
      <c r="AX511">
        <f t="shared" si="255"/>
        <v>-0.64945418271286026</v>
      </c>
      <c r="AY511" t="str">
        <f t="shared" si="256"/>
        <v>Commodities</v>
      </c>
      <c r="BA511">
        <f t="shared" si="257"/>
        <v>1.9967885427951211</v>
      </c>
      <c r="BB511" t="str">
        <f t="shared" si="258"/>
        <v>Europa bonds</v>
      </c>
      <c r="BD511">
        <f t="shared" si="259"/>
        <v>-0.31943966433115045</v>
      </c>
      <c r="BE511" t="str">
        <f t="shared" si="260"/>
        <v>Oro</v>
      </c>
      <c r="BF511">
        <f t="shared" si="261"/>
        <v>-0.23203083044514525</v>
      </c>
      <c r="BG511" t="str">
        <f t="shared" si="262"/>
        <v>Latam</v>
      </c>
      <c r="BH511">
        <f t="shared" si="263"/>
        <v>0.29365770858487683</v>
      </c>
      <c r="BI511" t="str">
        <f t="shared" si="264"/>
        <v>UK</v>
      </c>
      <c r="BJ511">
        <f t="shared" si="265"/>
        <v>0.47491784282770672</v>
      </c>
      <c r="BK511" t="str">
        <f t="shared" si="266"/>
        <v>Japon</v>
      </c>
      <c r="BM511">
        <f t="shared" si="267"/>
        <v>0.84705517588061474</v>
      </c>
      <c r="BN511" t="str">
        <f t="shared" si="268"/>
        <v>Latam corp</v>
      </c>
      <c r="BO511">
        <f t="shared" si="269"/>
        <v>1.1069851684457872</v>
      </c>
      <c r="BP511" t="str">
        <f t="shared" si="270"/>
        <v>US IG</v>
      </c>
      <c r="BQ511">
        <f t="shared" si="271"/>
        <v>1.2988130815675678</v>
      </c>
      <c r="BR511" t="str">
        <f t="shared" si="272"/>
        <v>Emerging sov</v>
      </c>
    </row>
    <row r="512" spans="1:70" x14ac:dyDescent="0.2">
      <c r="A512" s="2">
        <v>42977</v>
      </c>
      <c r="B512">
        <v>0.1257839966567354</v>
      </c>
      <c r="C512">
        <v>0.17422583465964009</v>
      </c>
      <c r="D512">
        <v>0.16830789362464729</v>
      </c>
      <c r="E512">
        <v>0.18875562043369931</v>
      </c>
      <c r="F512">
        <v>0.1343421153867512</v>
      </c>
      <c r="G512">
        <v>0.22586967300460309</v>
      </c>
      <c r="H512">
        <v>3.7276514544136267E-2</v>
      </c>
      <c r="I512">
        <v>4.379920923893086E-2</v>
      </c>
      <c r="J512">
        <v>2.8775277118577029E-2</v>
      </c>
      <c r="K512">
        <v>5.3821366125117232E-2</v>
      </c>
      <c r="L512">
        <v>4.5469060539733881E-2</v>
      </c>
      <c r="M512">
        <v>1.41186802669415E-2</v>
      </c>
      <c r="N512">
        <v>0.12814653262002809</v>
      </c>
      <c r="O512">
        <v>0.16294772832387661</v>
      </c>
      <c r="Q512">
        <v>0.16972037367383311</v>
      </c>
      <c r="R512">
        <v>9.2597214073494083E-2</v>
      </c>
      <c r="S512">
        <v>4.9424910378561122E-2</v>
      </c>
      <c r="T512">
        <v>8.964341207797788E-2</v>
      </c>
      <c r="U512">
        <v>8.1697375429207408E-2</v>
      </c>
      <c r="V512">
        <v>-5.240872779963146E-2</v>
      </c>
      <c r="W512">
        <v>7.5390578387672269E-2</v>
      </c>
      <c r="X512">
        <v>4.8485075017150159E-2</v>
      </c>
      <c r="Y512">
        <v>5.7458143666129217E-2</v>
      </c>
      <c r="Z512">
        <v>4.5589666749246138E-2</v>
      </c>
      <c r="AA512">
        <v>5.9055810635594057E-2</v>
      </c>
      <c r="AB512">
        <v>2.296172039601108E-2</v>
      </c>
      <c r="AC512">
        <v>-8.3225301610227231E-2</v>
      </c>
      <c r="AD512">
        <v>-5.2051967639302643E-2</v>
      </c>
      <c r="AF512">
        <f t="shared" si="239"/>
        <v>1.349300214533651</v>
      </c>
      <c r="AG512">
        <f t="shared" si="240"/>
        <v>0.53147809137713653</v>
      </c>
      <c r="AH512">
        <f t="shared" si="241"/>
        <v>0.29365770858487683</v>
      </c>
      <c r="AI512">
        <f t="shared" si="242"/>
        <v>0.47491784282770672</v>
      </c>
      <c r="AJ512">
        <f t="shared" si="243"/>
        <v>0.60812929135448457</v>
      </c>
      <c r="AK512">
        <f t="shared" si="244"/>
        <v>-0.23203083044514525</v>
      </c>
      <c r="AL512">
        <f t="shared" si="245"/>
        <v>2.0224685518386667</v>
      </c>
      <c r="AM512">
        <f t="shared" si="246"/>
        <v>1.1069851684457872</v>
      </c>
      <c r="AN512">
        <f t="shared" si="247"/>
        <v>1.9967885427951211</v>
      </c>
      <c r="AO512">
        <f t="shared" si="248"/>
        <v>0.84705517588061474</v>
      </c>
      <c r="AP512">
        <f t="shared" si="249"/>
        <v>1.2988130815675678</v>
      </c>
      <c r="AQ512">
        <f t="shared" si="250"/>
        <v>1.6263361703696424</v>
      </c>
      <c r="AR512">
        <f t="shared" si="251"/>
        <v>-0.64945418271286026</v>
      </c>
      <c r="AS512">
        <f t="shared" si="252"/>
        <v>-0.31943966433115045</v>
      </c>
      <c r="AU512">
        <f t="shared" si="253"/>
        <v>2.0224685518386667</v>
      </c>
      <c r="AV512" t="str">
        <f t="shared" si="254"/>
        <v>US HY</v>
      </c>
      <c r="AX512">
        <f t="shared" si="255"/>
        <v>-0.64945418271286026</v>
      </c>
      <c r="AY512" t="str">
        <f t="shared" si="256"/>
        <v>Commodities</v>
      </c>
      <c r="BA512">
        <f t="shared" si="257"/>
        <v>1.9967885427951211</v>
      </c>
      <c r="BB512" t="str">
        <f t="shared" si="258"/>
        <v>Europa bonds</v>
      </c>
      <c r="BD512">
        <f t="shared" si="259"/>
        <v>-0.31943966433115045</v>
      </c>
      <c r="BE512" t="str">
        <f t="shared" si="260"/>
        <v>Oro</v>
      </c>
      <c r="BF512">
        <f t="shared" si="261"/>
        <v>-0.23203083044514525</v>
      </c>
      <c r="BG512" t="str">
        <f t="shared" si="262"/>
        <v>Latam</v>
      </c>
      <c r="BH512">
        <f t="shared" si="263"/>
        <v>0.29365770858487683</v>
      </c>
      <c r="BI512" t="str">
        <f t="shared" si="264"/>
        <v>UK</v>
      </c>
      <c r="BJ512">
        <f t="shared" si="265"/>
        <v>0.47491784282770672</v>
      </c>
      <c r="BK512" t="str">
        <f t="shared" si="266"/>
        <v>Japon</v>
      </c>
      <c r="BM512">
        <f t="shared" si="267"/>
        <v>0.84705517588061474</v>
      </c>
      <c r="BN512" t="str">
        <f t="shared" si="268"/>
        <v>Latam corp</v>
      </c>
      <c r="BO512">
        <f t="shared" si="269"/>
        <v>1.1069851684457872</v>
      </c>
      <c r="BP512" t="str">
        <f t="shared" si="270"/>
        <v>US IG</v>
      </c>
      <c r="BQ512">
        <f t="shared" si="271"/>
        <v>1.2988130815675678</v>
      </c>
      <c r="BR512" t="str">
        <f t="shared" si="272"/>
        <v>Emerging sov</v>
      </c>
    </row>
    <row r="513" spans="1:70" x14ac:dyDescent="0.2">
      <c r="A513" s="2">
        <v>42978</v>
      </c>
      <c r="B513">
        <v>0.1258455352497358</v>
      </c>
      <c r="C513">
        <v>0.17295581196728441</v>
      </c>
      <c r="D513">
        <v>0.16727116921362559</v>
      </c>
      <c r="E513">
        <v>0.18832982926129391</v>
      </c>
      <c r="F513">
        <v>0.13351870138400149</v>
      </c>
      <c r="G513">
        <v>0.22535945429092699</v>
      </c>
      <c r="H513">
        <v>3.7194250758680603E-2</v>
      </c>
      <c r="I513">
        <v>4.3404354224264502E-2</v>
      </c>
      <c r="J513">
        <v>2.8678720368620431E-2</v>
      </c>
      <c r="K513">
        <v>5.3827803277368039E-2</v>
      </c>
      <c r="L513">
        <v>4.5445871287751398E-2</v>
      </c>
      <c r="M513">
        <v>1.4104928960428319E-2</v>
      </c>
      <c r="N513">
        <v>0.12825674335621301</v>
      </c>
      <c r="O513">
        <v>0.16184574241670191</v>
      </c>
      <c r="Q513">
        <v>0.16178549230314171</v>
      </c>
      <c r="R513">
        <v>8.7433229841936244E-2</v>
      </c>
      <c r="S513">
        <v>4.4456504588592287E-2</v>
      </c>
      <c r="T513">
        <v>8.0851339954402635E-2</v>
      </c>
      <c r="U513">
        <v>7.9434001713696523E-2</v>
      </c>
      <c r="V513">
        <v>-5.0271749690712797E-2</v>
      </c>
      <c r="W513">
        <v>7.0210304726100903E-2</v>
      </c>
      <c r="X513">
        <v>4.5776675091362629E-2</v>
      </c>
      <c r="Y513">
        <v>5.5097241517618079E-2</v>
      </c>
      <c r="Z513">
        <v>4.2593428989583293E-2</v>
      </c>
      <c r="AA513">
        <v>5.6362105802321587E-2</v>
      </c>
      <c r="AB513">
        <v>2.242678293427125E-2</v>
      </c>
      <c r="AC513">
        <v>-8.8793253302708264E-2</v>
      </c>
      <c r="AD513">
        <v>-5.9966241491965278E-2</v>
      </c>
      <c r="AF513">
        <f t="shared" si="239"/>
        <v>1.2855878596096746</v>
      </c>
      <c r="AG513">
        <f t="shared" si="240"/>
        <v>0.50552351405499307</v>
      </c>
      <c r="AH513">
        <f t="shared" si="241"/>
        <v>0.26577505733708318</v>
      </c>
      <c r="AI513">
        <f t="shared" si="242"/>
        <v>0.42930713775685153</v>
      </c>
      <c r="AJ513">
        <f t="shared" si="243"/>
        <v>0.59492790815305585</v>
      </c>
      <c r="AK513">
        <f t="shared" si="244"/>
        <v>-0.22307362186728877</v>
      </c>
      <c r="AL513">
        <f t="shared" si="245"/>
        <v>1.8876655207180058</v>
      </c>
      <c r="AM513">
        <f t="shared" si="246"/>
        <v>1.0546562875890437</v>
      </c>
      <c r="AN513">
        <f t="shared" si="247"/>
        <v>1.921188979474278</v>
      </c>
      <c r="AO513">
        <f t="shared" si="248"/>
        <v>0.79129049294663956</v>
      </c>
      <c r="AP513">
        <f t="shared" si="249"/>
        <v>1.240202997659599</v>
      </c>
      <c r="AQ513">
        <f t="shared" si="250"/>
        <v>1.5899961635531856</v>
      </c>
      <c r="AR513">
        <f t="shared" si="251"/>
        <v>-0.69230865355826876</v>
      </c>
      <c r="AS513">
        <f t="shared" si="252"/>
        <v>-0.37051479140903848</v>
      </c>
      <c r="AU513">
        <f t="shared" si="253"/>
        <v>1.921188979474278</v>
      </c>
      <c r="AV513" t="str">
        <f t="shared" si="254"/>
        <v>Europa bonds</v>
      </c>
      <c r="AX513">
        <f t="shared" si="255"/>
        <v>-0.69230865355826876</v>
      </c>
      <c r="AY513" t="str">
        <f t="shared" si="256"/>
        <v>Commodities</v>
      </c>
      <c r="BA513">
        <f t="shared" si="257"/>
        <v>1.8876655207180058</v>
      </c>
      <c r="BB513" t="str">
        <f t="shared" si="258"/>
        <v>US HY</v>
      </c>
      <c r="BD513">
        <f t="shared" si="259"/>
        <v>-0.37051479140903848</v>
      </c>
      <c r="BE513" t="str">
        <f t="shared" si="260"/>
        <v>Oro</v>
      </c>
      <c r="BF513">
        <f t="shared" si="261"/>
        <v>-0.22307362186728877</v>
      </c>
      <c r="BG513" t="str">
        <f t="shared" si="262"/>
        <v>Latam</v>
      </c>
      <c r="BH513">
        <f t="shared" si="263"/>
        <v>0.26577505733708318</v>
      </c>
      <c r="BI513" t="str">
        <f t="shared" si="264"/>
        <v>UK</v>
      </c>
      <c r="BJ513">
        <f t="shared" si="265"/>
        <v>0.42930713775685153</v>
      </c>
      <c r="BK513" t="str">
        <f t="shared" si="266"/>
        <v>Japon</v>
      </c>
      <c r="BM513">
        <f t="shared" si="267"/>
        <v>0.79129049294663956</v>
      </c>
      <c r="BN513" t="str">
        <f t="shared" si="268"/>
        <v>Latam corp</v>
      </c>
      <c r="BO513">
        <f t="shared" si="269"/>
        <v>1.0546562875890437</v>
      </c>
      <c r="BP513" t="str">
        <f t="shared" si="270"/>
        <v>US IG</v>
      </c>
      <c r="BQ513">
        <f t="shared" si="271"/>
        <v>1.240202997659599</v>
      </c>
      <c r="BR513" t="str">
        <f t="shared" si="272"/>
        <v>Emerging sov</v>
      </c>
    </row>
    <row r="514" spans="1:70" x14ac:dyDescent="0.2">
      <c r="A514" s="2">
        <v>42979</v>
      </c>
      <c r="B514">
        <v>0.1258455352497358</v>
      </c>
      <c r="C514">
        <v>0.17295581196728441</v>
      </c>
      <c r="D514">
        <v>0.16727116921362559</v>
      </c>
      <c r="E514">
        <v>0.18832982926129391</v>
      </c>
      <c r="F514">
        <v>0.13351870138400149</v>
      </c>
      <c r="G514">
        <v>0.22535945429092699</v>
      </c>
      <c r="H514">
        <v>3.7194250758680603E-2</v>
      </c>
      <c r="I514">
        <v>4.3404354224264502E-2</v>
      </c>
      <c r="J514">
        <v>2.8678720368620431E-2</v>
      </c>
      <c r="K514">
        <v>5.3827803277368039E-2</v>
      </c>
      <c r="L514">
        <v>4.5445871287751398E-2</v>
      </c>
      <c r="M514">
        <v>1.4104928960428319E-2</v>
      </c>
      <c r="N514">
        <v>0.12825674335621301</v>
      </c>
      <c r="O514">
        <v>0.16184574241670191</v>
      </c>
      <c r="Q514">
        <v>0.16178549230314171</v>
      </c>
      <c r="R514">
        <v>8.7433229841936244E-2</v>
      </c>
      <c r="S514">
        <v>4.4456504588592287E-2</v>
      </c>
      <c r="T514">
        <v>8.0851339954402635E-2</v>
      </c>
      <c r="U514">
        <v>7.9434001713696523E-2</v>
      </c>
      <c r="V514">
        <v>-5.0271749690712797E-2</v>
      </c>
      <c r="W514">
        <v>7.0210304726100903E-2</v>
      </c>
      <c r="X514">
        <v>4.5776675091362629E-2</v>
      </c>
      <c r="Y514">
        <v>5.5097241517618079E-2</v>
      </c>
      <c r="Z514">
        <v>4.2593428989583293E-2</v>
      </c>
      <c r="AA514">
        <v>5.6362105802321587E-2</v>
      </c>
      <c r="AB514">
        <v>2.242678293427125E-2</v>
      </c>
      <c r="AC514">
        <v>-8.8793253302708264E-2</v>
      </c>
      <c r="AD514">
        <v>-5.9966241491965278E-2</v>
      </c>
      <c r="AF514">
        <f t="shared" si="239"/>
        <v>1.2855878596096746</v>
      </c>
      <c r="AG514">
        <f t="shared" si="240"/>
        <v>0.50552351405499307</v>
      </c>
      <c r="AH514">
        <f t="shared" si="241"/>
        <v>0.26577505733708318</v>
      </c>
      <c r="AI514">
        <f t="shared" si="242"/>
        <v>0.42930713775685153</v>
      </c>
      <c r="AJ514">
        <f t="shared" si="243"/>
        <v>0.59492790815305585</v>
      </c>
      <c r="AK514">
        <f t="shared" si="244"/>
        <v>-0.22307362186728877</v>
      </c>
      <c r="AL514">
        <f t="shared" si="245"/>
        <v>1.8876655207180058</v>
      </c>
      <c r="AM514">
        <f t="shared" si="246"/>
        <v>1.0546562875890437</v>
      </c>
      <c r="AN514">
        <f t="shared" si="247"/>
        <v>1.921188979474278</v>
      </c>
      <c r="AO514">
        <f t="shared" si="248"/>
        <v>0.79129049294663956</v>
      </c>
      <c r="AP514">
        <f t="shared" si="249"/>
        <v>1.240202997659599</v>
      </c>
      <c r="AQ514">
        <f t="shared" si="250"/>
        <v>1.5899961635531856</v>
      </c>
      <c r="AR514">
        <f t="shared" si="251"/>
        <v>-0.69230865355826876</v>
      </c>
      <c r="AS514">
        <f t="shared" si="252"/>
        <v>-0.37051479140903848</v>
      </c>
      <c r="AU514">
        <f t="shared" si="253"/>
        <v>1.921188979474278</v>
      </c>
      <c r="AV514" t="str">
        <f t="shared" si="254"/>
        <v>Europa bonds</v>
      </c>
      <c r="AX514">
        <f t="shared" si="255"/>
        <v>-0.69230865355826876</v>
      </c>
      <c r="AY514" t="str">
        <f t="shared" si="256"/>
        <v>Commodities</v>
      </c>
      <c r="BA514">
        <f t="shared" si="257"/>
        <v>1.8876655207180058</v>
      </c>
      <c r="BB514" t="str">
        <f t="shared" si="258"/>
        <v>US HY</v>
      </c>
      <c r="BD514">
        <f t="shared" si="259"/>
        <v>-0.37051479140903848</v>
      </c>
      <c r="BE514" t="str">
        <f t="shared" si="260"/>
        <v>Oro</v>
      </c>
      <c r="BF514">
        <f t="shared" si="261"/>
        <v>-0.22307362186728877</v>
      </c>
      <c r="BG514" t="str">
        <f t="shared" si="262"/>
        <v>Latam</v>
      </c>
      <c r="BH514">
        <f t="shared" si="263"/>
        <v>0.26577505733708318</v>
      </c>
      <c r="BI514" t="str">
        <f t="shared" si="264"/>
        <v>UK</v>
      </c>
      <c r="BJ514">
        <f t="shared" si="265"/>
        <v>0.42930713775685153</v>
      </c>
      <c r="BK514" t="str">
        <f t="shared" si="266"/>
        <v>Japon</v>
      </c>
      <c r="BM514">
        <f t="shared" si="267"/>
        <v>0.79129049294663956</v>
      </c>
      <c r="BN514" t="str">
        <f t="shared" si="268"/>
        <v>Latam corp</v>
      </c>
      <c r="BO514">
        <f t="shared" si="269"/>
        <v>1.0546562875890437</v>
      </c>
      <c r="BP514" t="str">
        <f t="shared" si="270"/>
        <v>US IG</v>
      </c>
      <c r="BQ514">
        <f t="shared" si="271"/>
        <v>1.240202997659599</v>
      </c>
      <c r="BR514" t="str">
        <f t="shared" si="272"/>
        <v>Emerging sov</v>
      </c>
    </row>
    <row r="515" spans="1:70" x14ac:dyDescent="0.2">
      <c r="A515" s="2">
        <v>42983</v>
      </c>
      <c r="B515">
        <v>0.1258455352497358</v>
      </c>
      <c r="C515">
        <v>0.17295581196728441</v>
      </c>
      <c r="D515">
        <v>0.16727116921362559</v>
      </c>
      <c r="E515">
        <v>0.18832982926129391</v>
      </c>
      <c r="F515">
        <v>0.13351870138400149</v>
      </c>
      <c r="G515">
        <v>0.22535945429092699</v>
      </c>
      <c r="H515">
        <v>3.7194250758680603E-2</v>
      </c>
      <c r="I515">
        <v>4.3404354224264502E-2</v>
      </c>
      <c r="J515">
        <v>2.8678720368620431E-2</v>
      </c>
      <c r="K515">
        <v>5.3827803277368039E-2</v>
      </c>
      <c r="L515">
        <v>4.5445871287751398E-2</v>
      </c>
      <c r="M515">
        <v>1.4104928960428319E-2</v>
      </c>
      <c r="N515">
        <v>0.12825674335621301</v>
      </c>
      <c r="O515">
        <v>0.16184574241670191</v>
      </c>
      <c r="Q515">
        <v>0.16178549230314171</v>
      </c>
      <c r="R515">
        <v>8.7433229841936244E-2</v>
      </c>
      <c r="S515">
        <v>4.4456504588592287E-2</v>
      </c>
      <c r="T515">
        <v>8.0851339954402635E-2</v>
      </c>
      <c r="U515">
        <v>7.9434001713696523E-2</v>
      </c>
      <c r="V515">
        <v>-5.0271749690712797E-2</v>
      </c>
      <c r="W515">
        <v>7.0210304726100903E-2</v>
      </c>
      <c r="X515">
        <v>4.5776675091362629E-2</v>
      </c>
      <c r="Y515">
        <v>5.5097241517618079E-2</v>
      </c>
      <c r="Z515">
        <v>4.2593428989583293E-2</v>
      </c>
      <c r="AA515">
        <v>5.6362105802321587E-2</v>
      </c>
      <c r="AB515">
        <v>2.242678293427125E-2</v>
      </c>
      <c r="AC515">
        <v>-8.8793253302708264E-2</v>
      </c>
      <c r="AD515">
        <v>-5.9966241491965278E-2</v>
      </c>
      <c r="AF515">
        <f t="shared" ref="AF515:AF578" si="273">Q515/B515</f>
        <v>1.2855878596096746</v>
      </c>
      <c r="AG515">
        <f t="shared" ref="AG515:AG578" si="274">R515/C515</f>
        <v>0.50552351405499307</v>
      </c>
      <c r="AH515">
        <f t="shared" ref="AH515:AH578" si="275">S515/D515</f>
        <v>0.26577505733708318</v>
      </c>
      <c r="AI515">
        <f t="shared" ref="AI515:AI578" si="276">T515/E515</f>
        <v>0.42930713775685153</v>
      </c>
      <c r="AJ515">
        <f t="shared" ref="AJ515:AJ578" si="277">U515/F515</f>
        <v>0.59492790815305585</v>
      </c>
      <c r="AK515">
        <f t="shared" ref="AK515:AK578" si="278">V515/G515</f>
        <v>-0.22307362186728877</v>
      </c>
      <c r="AL515">
        <f t="shared" ref="AL515:AL578" si="279">W515/H515</f>
        <v>1.8876655207180058</v>
      </c>
      <c r="AM515">
        <f t="shared" ref="AM515:AM578" si="280">X515/I515</f>
        <v>1.0546562875890437</v>
      </c>
      <c r="AN515">
        <f t="shared" ref="AN515:AN578" si="281">Y515/J515</f>
        <v>1.921188979474278</v>
      </c>
      <c r="AO515">
        <f t="shared" ref="AO515:AO578" si="282">Z515/K515</f>
        <v>0.79129049294663956</v>
      </c>
      <c r="AP515">
        <f t="shared" ref="AP515:AP578" si="283">AA515/L515</f>
        <v>1.240202997659599</v>
      </c>
      <c r="AQ515">
        <f t="shared" ref="AQ515:AQ578" si="284">AB515/M515</f>
        <v>1.5899961635531856</v>
      </c>
      <c r="AR515">
        <f t="shared" ref="AR515:AR578" si="285">AC515/N515</f>
        <v>-0.69230865355826876</v>
      </c>
      <c r="AS515">
        <f t="shared" ref="AS515:AS578" si="286">AD515/O515</f>
        <v>-0.37051479140903848</v>
      </c>
      <c r="AU515">
        <f t="shared" ref="AU515:AU578" si="287">MAX(AF515:AS515)</f>
        <v>1.921188979474278</v>
      </c>
      <c r="AV515" t="str">
        <f t="shared" ref="AV515:AV578" si="288">INDEX($AF$1:$AS$1,1,MATCH(AU515,AF515:AS515,0))</f>
        <v>Europa bonds</v>
      </c>
      <c r="AX515">
        <f t="shared" ref="AX515:AX578" si="289">MIN(AF515:AS515)</f>
        <v>-0.69230865355826876</v>
      </c>
      <c r="AY515" t="str">
        <f t="shared" ref="AY515:AY578" si="290">INDEX($AF$1:$AS$1,1,MATCH(AX515,AF515:AS515,0))</f>
        <v>Commodities</v>
      </c>
      <c r="BA515">
        <f t="shared" ref="BA515:BA578" si="291">LARGE(AF515:AS515,2)</f>
        <v>1.8876655207180058</v>
      </c>
      <c r="BB515" t="str">
        <f t="shared" ref="BB515:BB578" si="292">INDEX($AF$1:$AS$1,1,MATCH(BA515,AF515:AS515,0))</f>
        <v>US HY</v>
      </c>
      <c r="BD515">
        <f t="shared" ref="BD515:BD578" si="293">SMALL(AF515:AS515,2)</f>
        <v>-0.37051479140903848</v>
      </c>
      <c r="BE515" t="str">
        <f t="shared" ref="BE515:BE578" si="294">INDEX($AF$1:$AS$1,1,MATCH(BD515,AF515:AS515,0))</f>
        <v>Oro</v>
      </c>
      <c r="BF515">
        <f t="shared" ref="BF515:BF578" si="295">SMALL(AF515:AS515,3)</f>
        <v>-0.22307362186728877</v>
      </c>
      <c r="BG515" t="str">
        <f t="shared" ref="BG515:BG578" si="296">INDEX($AF$1:$AS$1,1,MATCH(BF515,AF515:AS515,0))</f>
        <v>Latam</v>
      </c>
      <c r="BH515">
        <f t="shared" ref="BH515:BH578" si="297">SMALL(AF515:AS515,4)</f>
        <v>0.26577505733708318</v>
      </c>
      <c r="BI515" t="str">
        <f t="shared" ref="BI515:BI578" si="298">INDEX($AF$1:$AS$1,1,MATCH(BH515,AF515:AS515,0))</f>
        <v>UK</v>
      </c>
      <c r="BJ515">
        <f t="shared" ref="BJ515:BJ578" si="299">SMALL(AH515:AU515,5)</f>
        <v>0.42930713775685153</v>
      </c>
      <c r="BK515" t="str">
        <f t="shared" ref="BK515:BK578" si="300">INDEX($AF$1:$AS$1,1,MATCH(BJ515,AF515:AS515,0))</f>
        <v>Japon</v>
      </c>
      <c r="BM515">
        <f t="shared" ref="BM515:BM578" si="301">SMALL($AL515:$AQ515,1)</f>
        <v>0.79129049294663956</v>
      </c>
      <c r="BN515" t="str">
        <f t="shared" ref="BN515:BN578" si="302">INDEX($AL$1:$AQ$1,1,MATCH(BM515,$AL515:$AQ515,0))</f>
        <v>Latam corp</v>
      </c>
      <c r="BO515">
        <f t="shared" ref="BO515:BO578" si="303">SMALL($AL515:$AQ515,2)</f>
        <v>1.0546562875890437</v>
      </c>
      <c r="BP515" t="str">
        <f t="shared" ref="BP515:BP578" si="304">INDEX($AL$1:$AQ$1,1,MATCH(BO515,$AL515:$AQ515,0))</f>
        <v>US IG</v>
      </c>
      <c r="BQ515">
        <f t="shared" ref="BQ515:BQ578" si="305">SMALL($AL515:$AQ515,3)</f>
        <v>1.240202997659599</v>
      </c>
      <c r="BR515" t="str">
        <f t="shared" ref="BR515:BR578" si="306">INDEX($AL$1:$AQ$1,1,MATCH(BQ515,$AL515:$AQ515,0))</f>
        <v>Emerging sov</v>
      </c>
    </row>
    <row r="516" spans="1:70" x14ac:dyDescent="0.2">
      <c r="A516" s="2">
        <v>42984</v>
      </c>
      <c r="B516">
        <v>0.1258455352497358</v>
      </c>
      <c r="C516">
        <v>0.17295581196728441</v>
      </c>
      <c r="D516">
        <v>0.16727116921362559</v>
      </c>
      <c r="E516">
        <v>0.18832982926129391</v>
      </c>
      <c r="F516">
        <v>0.13351870138400149</v>
      </c>
      <c r="G516">
        <v>0.22535945429092699</v>
      </c>
      <c r="H516">
        <v>3.7194250758680603E-2</v>
      </c>
      <c r="I516">
        <v>4.3404354224264502E-2</v>
      </c>
      <c r="J516">
        <v>2.8678720368620431E-2</v>
      </c>
      <c r="K516">
        <v>5.3827803277368039E-2</v>
      </c>
      <c r="L516">
        <v>4.5445871287751398E-2</v>
      </c>
      <c r="M516">
        <v>1.4104928960428319E-2</v>
      </c>
      <c r="N516">
        <v>0.12825674335621301</v>
      </c>
      <c r="O516">
        <v>0.16184574241670191</v>
      </c>
      <c r="Q516">
        <v>0.16178549230314171</v>
      </c>
      <c r="R516">
        <v>8.7433229841936244E-2</v>
      </c>
      <c r="S516">
        <v>4.4456504588592287E-2</v>
      </c>
      <c r="T516">
        <v>8.0851339954402635E-2</v>
      </c>
      <c r="U516">
        <v>7.9434001713696523E-2</v>
      </c>
      <c r="V516">
        <v>-5.0271749690712797E-2</v>
      </c>
      <c r="W516">
        <v>7.0210304726100903E-2</v>
      </c>
      <c r="X516">
        <v>4.5776675091362629E-2</v>
      </c>
      <c r="Y516">
        <v>5.5097241517618079E-2</v>
      </c>
      <c r="Z516">
        <v>4.2593428989583293E-2</v>
      </c>
      <c r="AA516">
        <v>5.6362105802321587E-2</v>
      </c>
      <c r="AB516">
        <v>2.242678293427125E-2</v>
      </c>
      <c r="AC516">
        <v>-8.8793253302708264E-2</v>
      </c>
      <c r="AD516">
        <v>-5.9966241491965278E-2</v>
      </c>
      <c r="AF516">
        <f t="shared" si="273"/>
        <v>1.2855878596096746</v>
      </c>
      <c r="AG516">
        <f t="shared" si="274"/>
        <v>0.50552351405499307</v>
      </c>
      <c r="AH516">
        <f t="shared" si="275"/>
        <v>0.26577505733708318</v>
      </c>
      <c r="AI516">
        <f t="shared" si="276"/>
        <v>0.42930713775685153</v>
      </c>
      <c r="AJ516">
        <f t="shared" si="277"/>
        <v>0.59492790815305585</v>
      </c>
      <c r="AK516">
        <f t="shared" si="278"/>
        <v>-0.22307362186728877</v>
      </c>
      <c r="AL516">
        <f t="shared" si="279"/>
        <v>1.8876655207180058</v>
      </c>
      <c r="AM516">
        <f t="shared" si="280"/>
        <v>1.0546562875890437</v>
      </c>
      <c r="AN516">
        <f t="shared" si="281"/>
        <v>1.921188979474278</v>
      </c>
      <c r="AO516">
        <f t="shared" si="282"/>
        <v>0.79129049294663956</v>
      </c>
      <c r="AP516">
        <f t="shared" si="283"/>
        <v>1.240202997659599</v>
      </c>
      <c r="AQ516">
        <f t="shared" si="284"/>
        <v>1.5899961635531856</v>
      </c>
      <c r="AR516">
        <f t="shared" si="285"/>
        <v>-0.69230865355826876</v>
      </c>
      <c r="AS516">
        <f t="shared" si="286"/>
        <v>-0.37051479140903848</v>
      </c>
      <c r="AU516">
        <f t="shared" si="287"/>
        <v>1.921188979474278</v>
      </c>
      <c r="AV516" t="str">
        <f t="shared" si="288"/>
        <v>Europa bonds</v>
      </c>
      <c r="AX516">
        <f t="shared" si="289"/>
        <v>-0.69230865355826876</v>
      </c>
      <c r="AY516" t="str">
        <f t="shared" si="290"/>
        <v>Commodities</v>
      </c>
      <c r="BA516">
        <f t="shared" si="291"/>
        <v>1.8876655207180058</v>
      </c>
      <c r="BB516" t="str">
        <f t="shared" si="292"/>
        <v>US HY</v>
      </c>
      <c r="BD516">
        <f t="shared" si="293"/>
        <v>-0.37051479140903848</v>
      </c>
      <c r="BE516" t="str">
        <f t="shared" si="294"/>
        <v>Oro</v>
      </c>
      <c r="BF516">
        <f t="shared" si="295"/>
        <v>-0.22307362186728877</v>
      </c>
      <c r="BG516" t="str">
        <f t="shared" si="296"/>
        <v>Latam</v>
      </c>
      <c r="BH516">
        <f t="shared" si="297"/>
        <v>0.26577505733708318</v>
      </c>
      <c r="BI516" t="str">
        <f t="shared" si="298"/>
        <v>UK</v>
      </c>
      <c r="BJ516">
        <f t="shared" si="299"/>
        <v>0.42930713775685153</v>
      </c>
      <c r="BK516" t="str">
        <f t="shared" si="300"/>
        <v>Japon</v>
      </c>
      <c r="BM516">
        <f t="shared" si="301"/>
        <v>0.79129049294663956</v>
      </c>
      <c r="BN516" t="str">
        <f t="shared" si="302"/>
        <v>Latam corp</v>
      </c>
      <c r="BO516">
        <f t="shared" si="303"/>
        <v>1.0546562875890437</v>
      </c>
      <c r="BP516" t="str">
        <f t="shared" si="304"/>
        <v>US IG</v>
      </c>
      <c r="BQ516">
        <f t="shared" si="305"/>
        <v>1.240202997659599</v>
      </c>
      <c r="BR516" t="str">
        <f t="shared" si="306"/>
        <v>Emerging sov</v>
      </c>
    </row>
    <row r="517" spans="1:70" x14ac:dyDescent="0.2">
      <c r="A517" s="2">
        <v>42985</v>
      </c>
      <c r="B517">
        <v>0.1258455352497358</v>
      </c>
      <c r="C517">
        <v>0.17295581196728441</v>
      </c>
      <c r="D517">
        <v>0.16727116921362559</v>
      </c>
      <c r="E517">
        <v>0.18832982926129391</v>
      </c>
      <c r="F517">
        <v>0.13351870138400149</v>
      </c>
      <c r="G517">
        <v>0.22535945429092699</v>
      </c>
      <c r="H517">
        <v>3.7194250758680603E-2</v>
      </c>
      <c r="I517">
        <v>4.3404354224264502E-2</v>
      </c>
      <c r="J517">
        <v>2.8678720368620431E-2</v>
      </c>
      <c r="K517">
        <v>5.3827803277368039E-2</v>
      </c>
      <c r="L517">
        <v>4.5445871287751398E-2</v>
      </c>
      <c r="M517">
        <v>1.4104928960428319E-2</v>
      </c>
      <c r="N517">
        <v>0.12825674335621301</v>
      </c>
      <c r="O517">
        <v>0.16184574241670191</v>
      </c>
      <c r="Q517">
        <v>0.16178549230314171</v>
      </c>
      <c r="R517">
        <v>8.7433229841936244E-2</v>
      </c>
      <c r="S517">
        <v>4.4456504588592287E-2</v>
      </c>
      <c r="T517">
        <v>8.0851339954402635E-2</v>
      </c>
      <c r="U517">
        <v>7.9434001713696523E-2</v>
      </c>
      <c r="V517">
        <v>-5.0271749690712797E-2</v>
      </c>
      <c r="W517">
        <v>7.0210304726100903E-2</v>
      </c>
      <c r="X517">
        <v>4.5776675091362629E-2</v>
      </c>
      <c r="Y517">
        <v>5.5097241517618079E-2</v>
      </c>
      <c r="Z517">
        <v>4.2593428989583293E-2</v>
      </c>
      <c r="AA517">
        <v>5.6362105802321587E-2</v>
      </c>
      <c r="AB517">
        <v>2.242678293427125E-2</v>
      </c>
      <c r="AC517">
        <v>-8.8793253302708264E-2</v>
      </c>
      <c r="AD517">
        <v>-5.9966241491965278E-2</v>
      </c>
      <c r="AF517">
        <f t="shared" si="273"/>
        <v>1.2855878596096746</v>
      </c>
      <c r="AG517">
        <f t="shared" si="274"/>
        <v>0.50552351405499307</v>
      </c>
      <c r="AH517">
        <f t="shared" si="275"/>
        <v>0.26577505733708318</v>
      </c>
      <c r="AI517">
        <f t="shared" si="276"/>
        <v>0.42930713775685153</v>
      </c>
      <c r="AJ517">
        <f t="shared" si="277"/>
        <v>0.59492790815305585</v>
      </c>
      <c r="AK517">
        <f t="shared" si="278"/>
        <v>-0.22307362186728877</v>
      </c>
      <c r="AL517">
        <f t="shared" si="279"/>
        <v>1.8876655207180058</v>
      </c>
      <c r="AM517">
        <f t="shared" si="280"/>
        <v>1.0546562875890437</v>
      </c>
      <c r="AN517">
        <f t="shared" si="281"/>
        <v>1.921188979474278</v>
      </c>
      <c r="AO517">
        <f t="shared" si="282"/>
        <v>0.79129049294663956</v>
      </c>
      <c r="AP517">
        <f t="shared" si="283"/>
        <v>1.240202997659599</v>
      </c>
      <c r="AQ517">
        <f t="shared" si="284"/>
        <v>1.5899961635531856</v>
      </c>
      <c r="AR517">
        <f t="shared" si="285"/>
        <v>-0.69230865355826876</v>
      </c>
      <c r="AS517">
        <f t="shared" si="286"/>
        <v>-0.37051479140903848</v>
      </c>
      <c r="AU517">
        <f t="shared" si="287"/>
        <v>1.921188979474278</v>
      </c>
      <c r="AV517" t="str">
        <f t="shared" si="288"/>
        <v>Europa bonds</v>
      </c>
      <c r="AX517">
        <f t="shared" si="289"/>
        <v>-0.69230865355826876</v>
      </c>
      <c r="AY517" t="str">
        <f t="shared" si="290"/>
        <v>Commodities</v>
      </c>
      <c r="BA517">
        <f t="shared" si="291"/>
        <v>1.8876655207180058</v>
      </c>
      <c r="BB517" t="str">
        <f t="shared" si="292"/>
        <v>US HY</v>
      </c>
      <c r="BD517">
        <f t="shared" si="293"/>
        <v>-0.37051479140903848</v>
      </c>
      <c r="BE517" t="str">
        <f t="shared" si="294"/>
        <v>Oro</v>
      </c>
      <c r="BF517">
        <f t="shared" si="295"/>
        <v>-0.22307362186728877</v>
      </c>
      <c r="BG517" t="str">
        <f t="shared" si="296"/>
        <v>Latam</v>
      </c>
      <c r="BH517">
        <f t="shared" si="297"/>
        <v>0.26577505733708318</v>
      </c>
      <c r="BI517" t="str">
        <f t="shared" si="298"/>
        <v>UK</v>
      </c>
      <c r="BJ517">
        <f t="shared" si="299"/>
        <v>0.42930713775685153</v>
      </c>
      <c r="BK517" t="str">
        <f t="shared" si="300"/>
        <v>Japon</v>
      </c>
      <c r="BM517">
        <f t="shared" si="301"/>
        <v>0.79129049294663956</v>
      </c>
      <c r="BN517" t="str">
        <f t="shared" si="302"/>
        <v>Latam corp</v>
      </c>
      <c r="BO517">
        <f t="shared" si="303"/>
        <v>1.0546562875890437</v>
      </c>
      <c r="BP517" t="str">
        <f t="shared" si="304"/>
        <v>US IG</v>
      </c>
      <c r="BQ517">
        <f t="shared" si="305"/>
        <v>1.240202997659599</v>
      </c>
      <c r="BR517" t="str">
        <f t="shared" si="306"/>
        <v>Emerging sov</v>
      </c>
    </row>
    <row r="518" spans="1:70" x14ac:dyDescent="0.2">
      <c r="A518" s="2">
        <v>42986</v>
      </c>
      <c r="B518">
        <v>0.1258455352497358</v>
      </c>
      <c r="C518">
        <v>0.17295581196728441</v>
      </c>
      <c r="D518">
        <v>0.16727116921362559</v>
      </c>
      <c r="E518">
        <v>0.18832982926129391</v>
      </c>
      <c r="F518">
        <v>0.13351870138400149</v>
      </c>
      <c r="G518">
        <v>0.22535945429092699</v>
      </c>
      <c r="H518">
        <v>3.7194250758680603E-2</v>
      </c>
      <c r="I518">
        <v>4.3404354224264502E-2</v>
      </c>
      <c r="J518">
        <v>2.8678720368620431E-2</v>
      </c>
      <c r="K518">
        <v>5.3827803277368039E-2</v>
      </c>
      <c r="L518">
        <v>4.5445871287751398E-2</v>
      </c>
      <c r="M518">
        <v>1.4104928960428319E-2</v>
      </c>
      <c r="N518">
        <v>0.12825674335621301</v>
      </c>
      <c r="O518">
        <v>0.16184574241670191</v>
      </c>
      <c r="Q518">
        <v>0.16178549230314171</v>
      </c>
      <c r="R518">
        <v>8.7433229841936244E-2</v>
      </c>
      <c r="S518">
        <v>4.4456504588592287E-2</v>
      </c>
      <c r="T518">
        <v>8.0851339954402635E-2</v>
      </c>
      <c r="U518">
        <v>7.9434001713696523E-2</v>
      </c>
      <c r="V518">
        <v>-5.0271749690712797E-2</v>
      </c>
      <c r="W518">
        <v>7.0210304726100903E-2</v>
      </c>
      <c r="X518">
        <v>4.5776675091362629E-2</v>
      </c>
      <c r="Y518">
        <v>5.5097241517618079E-2</v>
      </c>
      <c r="Z518">
        <v>4.2593428989583293E-2</v>
      </c>
      <c r="AA518">
        <v>5.6362105802321587E-2</v>
      </c>
      <c r="AB518">
        <v>2.242678293427125E-2</v>
      </c>
      <c r="AC518">
        <v>-8.8793253302708264E-2</v>
      </c>
      <c r="AD518">
        <v>-5.9966241491965278E-2</v>
      </c>
      <c r="AF518">
        <f t="shared" si="273"/>
        <v>1.2855878596096746</v>
      </c>
      <c r="AG518">
        <f t="shared" si="274"/>
        <v>0.50552351405499307</v>
      </c>
      <c r="AH518">
        <f t="shared" si="275"/>
        <v>0.26577505733708318</v>
      </c>
      <c r="AI518">
        <f t="shared" si="276"/>
        <v>0.42930713775685153</v>
      </c>
      <c r="AJ518">
        <f t="shared" si="277"/>
        <v>0.59492790815305585</v>
      </c>
      <c r="AK518">
        <f t="shared" si="278"/>
        <v>-0.22307362186728877</v>
      </c>
      <c r="AL518">
        <f t="shared" si="279"/>
        <v>1.8876655207180058</v>
      </c>
      <c r="AM518">
        <f t="shared" si="280"/>
        <v>1.0546562875890437</v>
      </c>
      <c r="AN518">
        <f t="shared" si="281"/>
        <v>1.921188979474278</v>
      </c>
      <c r="AO518">
        <f t="shared" si="282"/>
        <v>0.79129049294663956</v>
      </c>
      <c r="AP518">
        <f t="shared" si="283"/>
        <v>1.240202997659599</v>
      </c>
      <c r="AQ518">
        <f t="shared" si="284"/>
        <v>1.5899961635531856</v>
      </c>
      <c r="AR518">
        <f t="shared" si="285"/>
        <v>-0.69230865355826876</v>
      </c>
      <c r="AS518">
        <f t="shared" si="286"/>
        <v>-0.37051479140903848</v>
      </c>
      <c r="AU518">
        <f t="shared" si="287"/>
        <v>1.921188979474278</v>
      </c>
      <c r="AV518" t="str">
        <f t="shared" si="288"/>
        <v>Europa bonds</v>
      </c>
      <c r="AX518">
        <f t="shared" si="289"/>
        <v>-0.69230865355826876</v>
      </c>
      <c r="AY518" t="str">
        <f t="shared" si="290"/>
        <v>Commodities</v>
      </c>
      <c r="BA518">
        <f t="shared" si="291"/>
        <v>1.8876655207180058</v>
      </c>
      <c r="BB518" t="str">
        <f t="shared" si="292"/>
        <v>US HY</v>
      </c>
      <c r="BD518">
        <f t="shared" si="293"/>
        <v>-0.37051479140903848</v>
      </c>
      <c r="BE518" t="str">
        <f t="shared" si="294"/>
        <v>Oro</v>
      </c>
      <c r="BF518">
        <f t="shared" si="295"/>
        <v>-0.22307362186728877</v>
      </c>
      <c r="BG518" t="str">
        <f t="shared" si="296"/>
        <v>Latam</v>
      </c>
      <c r="BH518">
        <f t="shared" si="297"/>
        <v>0.26577505733708318</v>
      </c>
      <c r="BI518" t="str">
        <f t="shared" si="298"/>
        <v>UK</v>
      </c>
      <c r="BJ518">
        <f t="shared" si="299"/>
        <v>0.42930713775685153</v>
      </c>
      <c r="BK518" t="str">
        <f t="shared" si="300"/>
        <v>Japon</v>
      </c>
      <c r="BM518">
        <f t="shared" si="301"/>
        <v>0.79129049294663956</v>
      </c>
      <c r="BN518" t="str">
        <f t="shared" si="302"/>
        <v>Latam corp</v>
      </c>
      <c r="BO518">
        <f t="shared" si="303"/>
        <v>1.0546562875890437</v>
      </c>
      <c r="BP518" t="str">
        <f t="shared" si="304"/>
        <v>US IG</v>
      </c>
      <c r="BQ518">
        <f t="shared" si="305"/>
        <v>1.240202997659599</v>
      </c>
      <c r="BR518" t="str">
        <f t="shared" si="306"/>
        <v>Emerging sov</v>
      </c>
    </row>
    <row r="519" spans="1:70" x14ac:dyDescent="0.2">
      <c r="A519" s="2">
        <v>42989</v>
      </c>
      <c r="B519">
        <v>0.1258455352497358</v>
      </c>
      <c r="C519">
        <v>0.17295581196728441</v>
      </c>
      <c r="D519">
        <v>0.16727116921362559</v>
      </c>
      <c r="E519">
        <v>0.18832982926129391</v>
      </c>
      <c r="F519">
        <v>0.13351870138400149</v>
      </c>
      <c r="G519">
        <v>0.22535945429092699</v>
      </c>
      <c r="H519">
        <v>3.7194250758680603E-2</v>
      </c>
      <c r="I519">
        <v>4.3404354224264502E-2</v>
      </c>
      <c r="J519">
        <v>2.8678720368620431E-2</v>
      </c>
      <c r="K519">
        <v>5.3827803277368039E-2</v>
      </c>
      <c r="L519">
        <v>4.5445871287751398E-2</v>
      </c>
      <c r="M519">
        <v>1.4104928960428319E-2</v>
      </c>
      <c r="N519">
        <v>0.12825674335621301</v>
      </c>
      <c r="O519">
        <v>0.16184574241670191</v>
      </c>
      <c r="Q519">
        <v>0.16178549230314171</v>
      </c>
      <c r="R519">
        <v>8.7433229841936244E-2</v>
      </c>
      <c r="S519">
        <v>4.4456504588592287E-2</v>
      </c>
      <c r="T519">
        <v>8.0851339954402635E-2</v>
      </c>
      <c r="U519">
        <v>7.9434001713696523E-2</v>
      </c>
      <c r="V519">
        <v>-5.0271749690712797E-2</v>
      </c>
      <c r="W519">
        <v>7.0210304726100903E-2</v>
      </c>
      <c r="X519">
        <v>4.5776675091362629E-2</v>
      </c>
      <c r="Y519">
        <v>5.5097241517618079E-2</v>
      </c>
      <c r="Z519">
        <v>4.2593428989583293E-2</v>
      </c>
      <c r="AA519">
        <v>5.6362105802321587E-2</v>
      </c>
      <c r="AB519">
        <v>2.242678293427125E-2</v>
      </c>
      <c r="AC519">
        <v>-8.8793253302708264E-2</v>
      </c>
      <c r="AD519">
        <v>-5.9966241491965278E-2</v>
      </c>
      <c r="AF519">
        <f t="shared" si="273"/>
        <v>1.2855878596096746</v>
      </c>
      <c r="AG519">
        <f t="shared" si="274"/>
        <v>0.50552351405499307</v>
      </c>
      <c r="AH519">
        <f t="shared" si="275"/>
        <v>0.26577505733708318</v>
      </c>
      <c r="AI519">
        <f t="shared" si="276"/>
        <v>0.42930713775685153</v>
      </c>
      <c r="AJ519">
        <f t="shared" si="277"/>
        <v>0.59492790815305585</v>
      </c>
      <c r="AK519">
        <f t="shared" si="278"/>
        <v>-0.22307362186728877</v>
      </c>
      <c r="AL519">
        <f t="shared" si="279"/>
        <v>1.8876655207180058</v>
      </c>
      <c r="AM519">
        <f t="shared" si="280"/>
        <v>1.0546562875890437</v>
      </c>
      <c r="AN519">
        <f t="shared" si="281"/>
        <v>1.921188979474278</v>
      </c>
      <c r="AO519">
        <f t="shared" si="282"/>
        <v>0.79129049294663956</v>
      </c>
      <c r="AP519">
        <f t="shared" si="283"/>
        <v>1.240202997659599</v>
      </c>
      <c r="AQ519">
        <f t="shared" si="284"/>
        <v>1.5899961635531856</v>
      </c>
      <c r="AR519">
        <f t="shared" si="285"/>
        <v>-0.69230865355826876</v>
      </c>
      <c r="AS519">
        <f t="shared" si="286"/>
        <v>-0.37051479140903848</v>
      </c>
      <c r="AU519">
        <f t="shared" si="287"/>
        <v>1.921188979474278</v>
      </c>
      <c r="AV519" t="str">
        <f t="shared" si="288"/>
        <v>Europa bonds</v>
      </c>
      <c r="AX519">
        <f t="shared" si="289"/>
        <v>-0.69230865355826876</v>
      </c>
      <c r="AY519" t="str">
        <f t="shared" si="290"/>
        <v>Commodities</v>
      </c>
      <c r="BA519">
        <f t="shared" si="291"/>
        <v>1.8876655207180058</v>
      </c>
      <c r="BB519" t="str">
        <f t="shared" si="292"/>
        <v>US HY</v>
      </c>
      <c r="BD519">
        <f t="shared" si="293"/>
        <v>-0.37051479140903848</v>
      </c>
      <c r="BE519" t="str">
        <f t="shared" si="294"/>
        <v>Oro</v>
      </c>
      <c r="BF519">
        <f t="shared" si="295"/>
        <v>-0.22307362186728877</v>
      </c>
      <c r="BG519" t="str">
        <f t="shared" si="296"/>
        <v>Latam</v>
      </c>
      <c r="BH519">
        <f t="shared" si="297"/>
        <v>0.26577505733708318</v>
      </c>
      <c r="BI519" t="str">
        <f t="shared" si="298"/>
        <v>UK</v>
      </c>
      <c r="BJ519">
        <f t="shared" si="299"/>
        <v>0.42930713775685153</v>
      </c>
      <c r="BK519" t="str">
        <f t="shared" si="300"/>
        <v>Japon</v>
      </c>
      <c r="BM519">
        <f t="shared" si="301"/>
        <v>0.79129049294663956</v>
      </c>
      <c r="BN519" t="str">
        <f t="shared" si="302"/>
        <v>Latam corp</v>
      </c>
      <c r="BO519">
        <f t="shared" si="303"/>
        <v>1.0546562875890437</v>
      </c>
      <c r="BP519" t="str">
        <f t="shared" si="304"/>
        <v>US IG</v>
      </c>
      <c r="BQ519">
        <f t="shared" si="305"/>
        <v>1.240202997659599</v>
      </c>
      <c r="BR519" t="str">
        <f t="shared" si="306"/>
        <v>Emerging sov</v>
      </c>
    </row>
    <row r="520" spans="1:70" x14ac:dyDescent="0.2">
      <c r="A520" s="2">
        <v>42990</v>
      </c>
      <c r="B520">
        <v>0.1258455352497358</v>
      </c>
      <c r="C520">
        <v>0.17295581196728441</v>
      </c>
      <c r="D520">
        <v>0.16727116921362559</v>
      </c>
      <c r="E520">
        <v>0.18832982926129391</v>
      </c>
      <c r="F520">
        <v>0.13351870138400149</v>
      </c>
      <c r="G520">
        <v>0.22535945429092699</v>
      </c>
      <c r="H520">
        <v>3.7194250758680603E-2</v>
      </c>
      <c r="I520">
        <v>4.3404354224264502E-2</v>
      </c>
      <c r="J520">
        <v>2.8678720368620431E-2</v>
      </c>
      <c r="K520">
        <v>5.3827803277368039E-2</v>
      </c>
      <c r="L520">
        <v>4.5445871287751398E-2</v>
      </c>
      <c r="M520">
        <v>1.4104928960428319E-2</v>
      </c>
      <c r="N520">
        <v>0.12825674335621301</v>
      </c>
      <c r="O520">
        <v>0.16184574241670191</v>
      </c>
      <c r="Q520">
        <v>0.16178549230314171</v>
      </c>
      <c r="R520">
        <v>8.7433229841936244E-2</v>
      </c>
      <c r="S520">
        <v>4.4456504588592287E-2</v>
      </c>
      <c r="T520">
        <v>8.0851339954402635E-2</v>
      </c>
      <c r="U520">
        <v>7.9434001713696523E-2</v>
      </c>
      <c r="V520">
        <v>-5.0271749690712797E-2</v>
      </c>
      <c r="W520">
        <v>7.0210304726100903E-2</v>
      </c>
      <c r="X520">
        <v>4.5776675091362629E-2</v>
      </c>
      <c r="Y520">
        <v>5.5097241517618079E-2</v>
      </c>
      <c r="Z520">
        <v>4.2593428989583293E-2</v>
      </c>
      <c r="AA520">
        <v>5.6362105802321587E-2</v>
      </c>
      <c r="AB520">
        <v>2.242678293427125E-2</v>
      </c>
      <c r="AC520">
        <v>-8.8793253302708264E-2</v>
      </c>
      <c r="AD520">
        <v>-5.9966241491965278E-2</v>
      </c>
      <c r="AF520">
        <f t="shared" si="273"/>
        <v>1.2855878596096746</v>
      </c>
      <c r="AG520">
        <f t="shared" si="274"/>
        <v>0.50552351405499307</v>
      </c>
      <c r="AH520">
        <f t="shared" si="275"/>
        <v>0.26577505733708318</v>
      </c>
      <c r="AI520">
        <f t="shared" si="276"/>
        <v>0.42930713775685153</v>
      </c>
      <c r="AJ520">
        <f t="shared" si="277"/>
        <v>0.59492790815305585</v>
      </c>
      <c r="AK520">
        <f t="shared" si="278"/>
        <v>-0.22307362186728877</v>
      </c>
      <c r="AL520">
        <f t="shared" si="279"/>
        <v>1.8876655207180058</v>
      </c>
      <c r="AM520">
        <f t="shared" si="280"/>
        <v>1.0546562875890437</v>
      </c>
      <c r="AN520">
        <f t="shared" si="281"/>
        <v>1.921188979474278</v>
      </c>
      <c r="AO520">
        <f t="shared" si="282"/>
        <v>0.79129049294663956</v>
      </c>
      <c r="AP520">
        <f t="shared" si="283"/>
        <v>1.240202997659599</v>
      </c>
      <c r="AQ520">
        <f t="shared" si="284"/>
        <v>1.5899961635531856</v>
      </c>
      <c r="AR520">
        <f t="shared" si="285"/>
        <v>-0.69230865355826876</v>
      </c>
      <c r="AS520">
        <f t="shared" si="286"/>
        <v>-0.37051479140903848</v>
      </c>
      <c r="AU520">
        <f t="shared" si="287"/>
        <v>1.921188979474278</v>
      </c>
      <c r="AV520" t="str">
        <f t="shared" si="288"/>
        <v>Europa bonds</v>
      </c>
      <c r="AX520">
        <f t="shared" si="289"/>
        <v>-0.69230865355826876</v>
      </c>
      <c r="AY520" t="str">
        <f t="shared" si="290"/>
        <v>Commodities</v>
      </c>
      <c r="BA520">
        <f t="shared" si="291"/>
        <v>1.8876655207180058</v>
      </c>
      <c r="BB520" t="str">
        <f t="shared" si="292"/>
        <v>US HY</v>
      </c>
      <c r="BD520">
        <f t="shared" si="293"/>
        <v>-0.37051479140903848</v>
      </c>
      <c r="BE520" t="str">
        <f t="shared" si="294"/>
        <v>Oro</v>
      </c>
      <c r="BF520">
        <f t="shared" si="295"/>
        <v>-0.22307362186728877</v>
      </c>
      <c r="BG520" t="str">
        <f t="shared" si="296"/>
        <v>Latam</v>
      </c>
      <c r="BH520">
        <f t="shared" si="297"/>
        <v>0.26577505733708318</v>
      </c>
      <c r="BI520" t="str">
        <f t="shared" si="298"/>
        <v>UK</v>
      </c>
      <c r="BJ520">
        <f t="shared" si="299"/>
        <v>0.42930713775685153</v>
      </c>
      <c r="BK520" t="str">
        <f t="shared" si="300"/>
        <v>Japon</v>
      </c>
      <c r="BM520">
        <f t="shared" si="301"/>
        <v>0.79129049294663956</v>
      </c>
      <c r="BN520" t="str">
        <f t="shared" si="302"/>
        <v>Latam corp</v>
      </c>
      <c r="BO520">
        <f t="shared" si="303"/>
        <v>1.0546562875890437</v>
      </c>
      <c r="BP520" t="str">
        <f t="shared" si="304"/>
        <v>US IG</v>
      </c>
      <c r="BQ520">
        <f t="shared" si="305"/>
        <v>1.240202997659599</v>
      </c>
      <c r="BR520" t="str">
        <f t="shared" si="306"/>
        <v>Emerging sov</v>
      </c>
    </row>
    <row r="521" spans="1:70" x14ac:dyDescent="0.2">
      <c r="A521" s="2">
        <v>42991</v>
      </c>
      <c r="B521">
        <v>0.1258455352497358</v>
      </c>
      <c r="C521">
        <v>0.17295581196728441</v>
      </c>
      <c r="D521">
        <v>0.16727116921362559</v>
      </c>
      <c r="E521">
        <v>0.18832982926129391</v>
      </c>
      <c r="F521">
        <v>0.13351870138400149</v>
      </c>
      <c r="G521">
        <v>0.22535945429092699</v>
      </c>
      <c r="H521">
        <v>3.7194250758680603E-2</v>
      </c>
      <c r="I521">
        <v>4.3404354224264502E-2</v>
      </c>
      <c r="J521">
        <v>2.8678720368620431E-2</v>
      </c>
      <c r="K521">
        <v>5.3827803277368039E-2</v>
      </c>
      <c r="L521">
        <v>4.5445871287751398E-2</v>
      </c>
      <c r="M521">
        <v>1.4104928960428319E-2</v>
      </c>
      <c r="N521">
        <v>0.12825674335621301</v>
      </c>
      <c r="O521">
        <v>0.16184574241670191</v>
      </c>
      <c r="Q521">
        <v>0.16178549230314171</v>
      </c>
      <c r="R521">
        <v>8.7433229841936244E-2</v>
      </c>
      <c r="S521">
        <v>4.4456504588592287E-2</v>
      </c>
      <c r="T521">
        <v>8.0851339954402635E-2</v>
      </c>
      <c r="U521">
        <v>7.9434001713696523E-2</v>
      </c>
      <c r="V521">
        <v>-5.0271749690712797E-2</v>
      </c>
      <c r="W521">
        <v>7.0210304726100903E-2</v>
      </c>
      <c r="X521">
        <v>4.5776675091362629E-2</v>
      </c>
      <c r="Y521">
        <v>5.5097241517618079E-2</v>
      </c>
      <c r="Z521">
        <v>4.2593428989583293E-2</v>
      </c>
      <c r="AA521">
        <v>5.6362105802321587E-2</v>
      </c>
      <c r="AB521">
        <v>2.242678293427125E-2</v>
      </c>
      <c r="AC521">
        <v>-8.8793253302708264E-2</v>
      </c>
      <c r="AD521">
        <v>-5.9966241491965278E-2</v>
      </c>
      <c r="AF521">
        <f t="shared" si="273"/>
        <v>1.2855878596096746</v>
      </c>
      <c r="AG521">
        <f t="shared" si="274"/>
        <v>0.50552351405499307</v>
      </c>
      <c r="AH521">
        <f t="shared" si="275"/>
        <v>0.26577505733708318</v>
      </c>
      <c r="AI521">
        <f t="shared" si="276"/>
        <v>0.42930713775685153</v>
      </c>
      <c r="AJ521">
        <f t="shared" si="277"/>
        <v>0.59492790815305585</v>
      </c>
      <c r="AK521">
        <f t="shared" si="278"/>
        <v>-0.22307362186728877</v>
      </c>
      <c r="AL521">
        <f t="shared" si="279"/>
        <v>1.8876655207180058</v>
      </c>
      <c r="AM521">
        <f t="shared" si="280"/>
        <v>1.0546562875890437</v>
      </c>
      <c r="AN521">
        <f t="shared" si="281"/>
        <v>1.921188979474278</v>
      </c>
      <c r="AO521">
        <f t="shared" si="282"/>
        <v>0.79129049294663956</v>
      </c>
      <c r="AP521">
        <f t="shared" si="283"/>
        <v>1.240202997659599</v>
      </c>
      <c r="AQ521">
        <f t="shared" si="284"/>
        <v>1.5899961635531856</v>
      </c>
      <c r="AR521">
        <f t="shared" si="285"/>
        <v>-0.69230865355826876</v>
      </c>
      <c r="AS521">
        <f t="shared" si="286"/>
        <v>-0.37051479140903848</v>
      </c>
      <c r="AU521">
        <f t="shared" si="287"/>
        <v>1.921188979474278</v>
      </c>
      <c r="AV521" t="str">
        <f t="shared" si="288"/>
        <v>Europa bonds</v>
      </c>
      <c r="AX521">
        <f t="shared" si="289"/>
        <v>-0.69230865355826876</v>
      </c>
      <c r="AY521" t="str">
        <f t="shared" si="290"/>
        <v>Commodities</v>
      </c>
      <c r="BA521">
        <f t="shared" si="291"/>
        <v>1.8876655207180058</v>
      </c>
      <c r="BB521" t="str">
        <f t="shared" si="292"/>
        <v>US HY</v>
      </c>
      <c r="BD521">
        <f t="shared" si="293"/>
        <v>-0.37051479140903848</v>
      </c>
      <c r="BE521" t="str">
        <f t="shared" si="294"/>
        <v>Oro</v>
      </c>
      <c r="BF521">
        <f t="shared" si="295"/>
        <v>-0.22307362186728877</v>
      </c>
      <c r="BG521" t="str">
        <f t="shared" si="296"/>
        <v>Latam</v>
      </c>
      <c r="BH521">
        <f t="shared" si="297"/>
        <v>0.26577505733708318</v>
      </c>
      <c r="BI521" t="str">
        <f t="shared" si="298"/>
        <v>UK</v>
      </c>
      <c r="BJ521">
        <f t="shared" si="299"/>
        <v>0.42930713775685153</v>
      </c>
      <c r="BK521" t="str">
        <f t="shared" si="300"/>
        <v>Japon</v>
      </c>
      <c r="BM521">
        <f t="shared" si="301"/>
        <v>0.79129049294663956</v>
      </c>
      <c r="BN521" t="str">
        <f t="shared" si="302"/>
        <v>Latam corp</v>
      </c>
      <c r="BO521">
        <f t="shared" si="303"/>
        <v>1.0546562875890437</v>
      </c>
      <c r="BP521" t="str">
        <f t="shared" si="304"/>
        <v>US IG</v>
      </c>
      <c r="BQ521">
        <f t="shared" si="305"/>
        <v>1.240202997659599</v>
      </c>
      <c r="BR521" t="str">
        <f t="shared" si="306"/>
        <v>Emerging sov</v>
      </c>
    </row>
    <row r="522" spans="1:70" x14ac:dyDescent="0.2">
      <c r="A522" s="2">
        <v>42992</v>
      </c>
      <c r="B522">
        <v>0.1258455352497358</v>
      </c>
      <c r="C522">
        <v>0.17295581196728441</v>
      </c>
      <c r="D522">
        <v>0.16727116921362559</v>
      </c>
      <c r="E522">
        <v>0.18832982926129391</v>
      </c>
      <c r="F522">
        <v>0.13351870138400149</v>
      </c>
      <c r="G522">
        <v>0.22535945429092699</v>
      </c>
      <c r="H522">
        <v>3.7194250758680603E-2</v>
      </c>
      <c r="I522">
        <v>4.3404354224264502E-2</v>
      </c>
      <c r="J522">
        <v>2.8678720368620431E-2</v>
      </c>
      <c r="K522">
        <v>5.3827803277368039E-2</v>
      </c>
      <c r="L522">
        <v>4.5445871287751398E-2</v>
      </c>
      <c r="M522">
        <v>1.4104928960428319E-2</v>
      </c>
      <c r="N522">
        <v>0.12825674335621301</v>
      </c>
      <c r="O522">
        <v>0.16184574241670191</v>
      </c>
      <c r="Q522">
        <v>0.16178549230314171</v>
      </c>
      <c r="R522">
        <v>8.7433229841936244E-2</v>
      </c>
      <c r="S522">
        <v>4.4456504588592287E-2</v>
      </c>
      <c r="T522">
        <v>8.0851339954402635E-2</v>
      </c>
      <c r="U522">
        <v>7.9434001713696523E-2</v>
      </c>
      <c r="V522">
        <v>-5.0271749690712797E-2</v>
      </c>
      <c r="W522">
        <v>7.0210304726100903E-2</v>
      </c>
      <c r="X522">
        <v>4.5776675091362629E-2</v>
      </c>
      <c r="Y522">
        <v>5.5097241517618079E-2</v>
      </c>
      <c r="Z522">
        <v>4.2593428989583293E-2</v>
      </c>
      <c r="AA522">
        <v>5.6362105802321587E-2</v>
      </c>
      <c r="AB522">
        <v>2.242678293427125E-2</v>
      </c>
      <c r="AC522">
        <v>-8.8793253302708264E-2</v>
      </c>
      <c r="AD522">
        <v>-5.9966241491965278E-2</v>
      </c>
      <c r="AF522">
        <f t="shared" si="273"/>
        <v>1.2855878596096746</v>
      </c>
      <c r="AG522">
        <f t="shared" si="274"/>
        <v>0.50552351405499307</v>
      </c>
      <c r="AH522">
        <f t="shared" si="275"/>
        <v>0.26577505733708318</v>
      </c>
      <c r="AI522">
        <f t="shared" si="276"/>
        <v>0.42930713775685153</v>
      </c>
      <c r="AJ522">
        <f t="shared" si="277"/>
        <v>0.59492790815305585</v>
      </c>
      <c r="AK522">
        <f t="shared" si="278"/>
        <v>-0.22307362186728877</v>
      </c>
      <c r="AL522">
        <f t="shared" si="279"/>
        <v>1.8876655207180058</v>
      </c>
      <c r="AM522">
        <f t="shared" si="280"/>
        <v>1.0546562875890437</v>
      </c>
      <c r="AN522">
        <f t="shared" si="281"/>
        <v>1.921188979474278</v>
      </c>
      <c r="AO522">
        <f t="shared" si="282"/>
        <v>0.79129049294663956</v>
      </c>
      <c r="AP522">
        <f t="shared" si="283"/>
        <v>1.240202997659599</v>
      </c>
      <c r="AQ522">
        <f t="shared" si="284"/>
        <v>1.5899961635531856</v>
      </c>
      <c r="AR522">
        <f t="shared" si="285"/>
        <v>-0.69230865355826876</v>
      </c>
      <c r="AS522">
        <f t="shared" si="286"/>
        <v>-0.37051479140903848</v>
      </c>
      <c r="AU522">
        <f t="shared" si="287"/>
        <v>1.921188979474278</v>
      </c>
      <c r="AV522" t="str">
        <f t="shared" si="288"/>
        <v>Europa bonds</v>
      </c>
      <c r="AX522">
        <f t="shared" si="289"/>
        <v>-0.69230865355826876</v>
      </c>
      <c r="AY522" t="str">
        <f t="shared" si="290"/>
        <v>Commodities</v>
      </c>
      <c r="BA522">
        <f t="shared" si="291"/>
        <v>1.8876655207180058</v>
      </c>
      <c r="BB522" t="str">
        <f t="shared" si="292"/>
        <v>US HY</v>
      </c>
      <c r="BD522">
        <f t="shared" si="293"/>
        <v>-0.37051479140903848</v>
      </c>
      <c r="BE522" t="str">
        <f t="shared" si="294"/>
        <v>Oro</v>
      </c>
      <c r="BF522">
        <f t="shared" si="295"/>
        <v>-0.22307362186728877</v>
      </c>
      <c r="BG522" t="str">
        <f t="shared" si="296"/>
        <v>Latam</v>
      </c>
      <c r="BH522">
        <f t="shared" si="297"/>
        <v>0.26577505733708318</v>
      </c>
      <c r="BI522" t="str">
        <f t="shared" si="298"/>
        <v>UK</v>
      </c>
      <c r="BJ522">
        <f t="shared" si="299"/>
        <v>0.42930713775685153</v>
      </c>
      <c r="BK522" t="str">
        <f t="shared" si="300"/>
        <v>Japon</v>
      </c>
      <c r="BM522">
        <f t="shared" si="301"/>
        <v>0.79129049294663956</v>
      </c>
      <c r="BN522" t="str">
        <f t="shared" si="302"/>
        <v>Latam corp</v>
      </c>
      <c r="BO522">
        <f t="shared" si="303"/>
        <v>1.0546562875890437</v>
      </c>
      <c r="BP522" t="str">
        <f t="shared" si="304"/>
        <v>US IG</v>
      </c>
      <c r="BQ522">
        <f t="shared" si="305"/>
        <v>1.240202997659599</v>
      </c>
      <c r="BR522" t="str">
        <f t="shared" si="306"/>
        <v>Emerging sov</v>
      </c>
    </row>
    <row r="523" spans="1:70" x14ac:dyDescent="0.2">
      <c r="A523" s="2">
        <v>42993</v>
      </c>
      <c r="B523">
        <v>0.1258455352497358</v>
      </c>
      <c r="C523">
        <v>0.17295581196728441</v>
      </c>
      <c r="D523">
        <v>0.16727116921362559</v>
      </c>
      <c r="E523">
        <v>0.18832982926129391</v>
      </c>
      <c r="F523">
        <v>0.13351870138400149</v>
      </c>
      <c r="G523">
        <v>0.22535945429092699</v>
      </c>
      <c r="H523">
        <v>3.7194250758680603E-2</v>
      </c>
      <c r="I523">
        <v>4.3404354224264502E-2</v>
      </c>
      <c r="J523">
        <v>2.8678720368620431E-2</v>
      </c>
      <c r="K523">
        <v>5.3827803277368039E-2</v>
      </c>
      <c r="L523">
        <v>4.5445871287751398E-2</v>
      </c>
      <c r="M523">
        <v>1.4104928960428319E-2</v>
      </c>
      <c r="N523">
        <v>0.12825674335621301</v>
      </c>
      <c r="O523">
        <v>0.16184574241670191</v>
      </c>
      <c r="Q523">
        <v>0.16178549230314171</v>
      </c>
      <c r="R523">
        <v>8.7433229841936244E-2</v>
      </c>
      <c r="S523">
        <v>4.4456504588592287E-2</v>
      </c>
      <c r="T523">
        <v>8.0851339954402635E-2</v>
      </c>
      <c r="U523">
        <v>7.9434001713696523E-2</v>
      </c>
      <c r="V523">
        <v>-5.0271749690712797E-2</v>
      </c>
      <c r="W523">
        <v>7.0210304726100903E-2</v>
      </c>
      <c r="X523">
        <v>4.5776675091362629E-2</v>
      </c>
      <c r="Y523">
        <v>5.5097241517618079E-2</v>
      </c>
      <c r="Z523">
        <v>4.2593428989583293E-2</v>
      </c>
      <c r="AA523">
        <v>5.6362105802321587E-2</v>
      </c>
      <c r="AB523">
        <v>2.242678293427125E-2</v>
      </c>
      <c r="AC523">
        <v>-8.8793253302708264E-2</v>
      </c>
      <c r="AD523">
        <v>-5.9966241491965278E-2</v>
      </c>
      <c r="AF523">
        <f t="shared" si="273"/>
        <v>1.2855878596096746</v>
      </c>
      <c r="AG523">
        <f t="shared" si="274"/>
        <v>0.50552351405499307</v>
      </c>
      <c r="AH523">
        <f t="shared" si="275"/>
        <v>0.26577505733708318</v>
      </c>
      <c r="AI523">
        <f t="shared" si="276"/>
        <v>0.42930713775685153</v>
      </c>
      <c r="AJ523">
        <f t="shared" si="277"/>
        <v>0.59492790815305585</v>
      </c>
      <c r="AK523">
        <f t="shared" si="278"/>
        <v>-0.22307362186728877</v>
      </c>
      <c r="AL523">
        <f t="shared" si="279"/>
        <v>1.8876655207180058</v>
      </c>
      <c r="AM523">
        <f t="shared" si="280"/>
        <v>1.0546562875890437</v>
      </c>
      <c r="AN523">
        <f t="shared" si="281"/>
        <v>1.921188979474278</v>
      </c>
      <c r="AO523">
        <f t="shared" si="282"/>
        <v>0.79129049294663956</v>
      </c>
      <c r="AP523">
        <f t="shared" si="283"/>
        <v>1.240202997659599</v>
      </c>
      <c r="AQ523">
        <f t="shared" si="284"/>
        <v>1.5899961635531856</v>
      </c>
      <c r="AR523">
        <f t="shared" si="285"/>
        <v>-0.69230865355826876</v>
      </c>
      <c r="AS523">
        <f t="shared" si="286"/>
        <v>-0.37051479140903848</v>
      </c>
      <c r="AU523">
        <f t="shared" si="287"/>
        <v>1.921188979474278</v>
      </c>
      <c r="AV523" t="str">
        <f t="shared" si="288"/>
        <v>Europa bonds</v>
      </c>
      <c r="AX523">
        <f t="shared" si="289"/>
        <v>-0.69230865355826876</v>
      </c>
      <c r="AY523" t="str">
        <f t="shared" si="290"/>
        <v>Commodities</v>
      </c>
      <c r="BA523">
        <f t="shared" si="291"/>
        <v>1.8876655207180058</v>
      </c>
      <c r="BB523" t="str">
        <f t="shared" si="292"/>
        <v>US HY</v>
      </c>
      <c r="BD523">
        <f t="shared" si="293"/>
        <v>-0.37051479140903848</v>
      </c>
      <c r="BE523" t="str">
        <f t="shared" si="294"/>
        <v>Oro</v>
      </c>
      <c r="BF523">
        <f t="shared" si="295"/>
        <v>-0.22307362186728877</v>
      </c>
      <c r="BG523" t="str">
        <f t="shared" si="296"/>
        <v>Latam</v>
      </c>
      <c r="BH523">
        <f t="shared" si="297"/>
        <v>0.26577505733708318</v>
      </c>
      <c r="BI523" t="str">
        <f t="shared" si="298"/>
        <v>UK</v>
      </c>
      <c r="BJ523">
        <f t="shared" si="299"/>
        <v>0.42930713775685153</v>
      </c>
      <c r="BK523" t="str">
        <f t="shared" si="300"/>
        <v>Japon</v>
      </c>
      <c r="BM523">
        <f t="shared" si="301"/>
        <v>0.79129049294663956</v>
      </c>
      <c r="BN523" t="str">
        <f t="shared" si="302"/>
        <v>Latam corp</v>
      </c>
      <c r="BO523">
        <f t="shared" si="303"/>
        <v>1.0546562875890437</v>
      </c>
      <c r="BP523" t="str">
        <f t="shared" si="304"/>
        <v>US IG</v>
      </c>
      <c r="BQ523">
        <f t="shared" si="305"/>
        <v>1.240202997659599</v>
      </c>
      <c r="BR523" t="str">
        <f t="shared" si="306"/>
        <v>Emerging sov</v>
      </c>
    </row>
    <row r="524" spans="1:70" x14ac:dyDescent="0.2">
      <c r="A524" s="2">
        <v>42997</v>
      </c>
      <c r="B524">
        <v>0.1258455352497358</v>
      </c>
      <c r="C524">
        <v>0.17295581196728441</v>
      </c>
      <c r="D524">
        <v>0.16727116921362559</v>
      </c>
      <c r="E524">
        <v>0.18832982926129391</v>
      </c>
      <c r="F524">
        <v>0.13351870138400149</v>
      </c>
      <c r="G524">
        <v>0.22535945429092699</v>
      </c>
      <c r="H524">
        <v>3.7194250758680603E-2</v>
      </c>
      <c r="I524">
        <v>4.3404354224264502E-2</v>
      </c>
      <c r="J524">
        <v>2.8678720368620431E-2</v>
      </c>
      <c r="K524">
        <v>5.3827803277368039E-2</v>
      </c>
      <c r="L524">
        <v>4.5445871287751398E-2</v>
      </c>
      <c r="M524">
        <v>1.4104928960428319E-2</v>
      </c>
      <c r="N524">
        <v>0.12825674335621301</v>
      </c>
      <c r="O524">
        <v>0.16184574241670191</v>
      </c>
      <c r="Q524">
        <v>0.16178549230314171</v>
      </c>
      <c r="R524">
        <v>8.7433229841936244E-2</v>
      </c>
      <c r="S524">
        <v>4.4456504588592287E-2</v>
      </c>
      <c r="T524">
        <v>8.0851339954402635E-2</v>
      </c>
      <c r="U524">
        <v>7.9434001713696523E-2</v>
      </c>
      <c r="V524">
        <v>-5.0271749690712797E-2</v>
      </c>
      <c r="W524">
        <v>7.0210304726100903E-2</v>
      </c>
      <c r="X524">
        <v>4.5776675091362629E-2</v>
      </c>
      <c r="Y524">
        <v>5.5097241517618079E-2</v>
      </c>
      <c r="Z524">
        <v>4.2593428989583293E-2</v>
      </c>
      <c r="AA524">
        <v>5.6362105802321587E-2</v>
      </c>
      <c r="AB524">
        <v>2.242678293427125E-2</v>
      </c>
      <c r="AC524">
        <v>-8.8793253302708264E-2</v>
      </c>
      <c r="AD524">
        <v>-5.9966241491965278E-2</v>
      </c>
      <c r="AF524">
        <f t="shared" si="273"/>
        <v>1.2855878596096746</v>
      </c>
      <c r="AG524">
        <f t="shared" si="274"/>
        <v>0.50552351405499307</v>
      </c>
      <c r="AH524">
        <f t="shared" si="275"/>
        <v>0.26577505733708318</v>
      </c>
      <c r="AI524">
        <f t="shared" si="276"/>
        <v>0.42930713775685153</v>
      </c>
      <c r="AJ524">
        <f t="shared" si="277"/>
        <v>0.59492790815305585</v>
      </c>
      <c r="AK524">
        <f t="shared" si="278"/>
        <v>-0.22307362186728877</v>
      </c>
      <c r="AL524">
        <f t="shared" si="279"/>
        <v>1.8876655207180058</v>
      </c>
      <c r="AM524">
        <f t="shared" si="280"/>
        <v>1.0546562875890437</v>
      </c>
      <c r="AN524">
        <f t="shared" si="281"/>
        <v>1.921188979474278</v>
      </c>
      <c r="AO524">
        <f t="shared" si="282"/>
        <v>0.79129049294663956</v>
      </c>
      <c r="AP524">
        <f t="shared" si="283"/>
        <v>1.240202997659599</v>
      </c>
      <c r="AQ524">
        <f t="shared" si="284"/>
        <v>1.5899961635531856</v>
      </c>
      <c r="AR524">
        <f t="shared" si="285"/>
        <v>-0.69230865355826876</v>
      </c>
      <c r="AS524">
        <f t="shared" si="286"/>
        <v>-0.37051479140903848</v>
      </c>
      <c r="AU524">
        <f t="shared" si="287"/>
        <v>1.921188979474278</v>
      </c>
      <c r="AV524" t="str">
        <f t="shared" si="288"/>
        <v>Europa bonds</v>
      </c>
      <c r="AX524">
        <f t="shared" si="289"/>
        <v>-0.69230865355826876</v>
      </c>
      <c r="AY524" t="str">
        <f t="shared" si="290"/>
        <v>Commodities</v>
      </c>
      <c r="BA524">
        <f t="shared" si="291"/>
        <v>1.8876655207180058</v>
      </c>
      <c r="BB524" t="str">
        <f t="shared" si="292"/>
        <v>US HY</v>
      </c>
      <c r="BD524">
        <f t="shared" si="293"/>
        <v>-0.37051479140903848</v>
      </c>
      <c r="BE524" t="str">
        <f t="shared" si="294"/>
        <v>Oro</v>
      </c>
      <c r="BF524">
        <f t="shared" si="295"/>
        <v>-0.22307362186728877</v>
      </c>
      <c r="BG524" t="str">
        <f t="shared" si="296"/>
        <v>Latam</v>
      </c>
      <c r="BH524">
        <f t="shared" si="297"/>
        <v>0.26577505733708318</v>
      </c>
      <c r="BI524" t="str">
        <f t="shared" si="298"/>
        <v>UK</v>
      </c>
      <c r="BJ524">
        <f t="shared" si="299"/>
        <v>0.42930713775685153</v>
      </c>
      <c r="BK524" t="str">
        <f t="shared" si="300"/>
        <v>Japon</v>
      </c>
      <c r="BM524">
        <f t="shared" si="301"/>
        <v>0.79129049294663956</v>
      </c>
      <c r="BN524" t="str">
        <f t="shared" si="302"/>
        <v>Latam corp</v>
      </c>
      <c r="BO524">
        <f t="shared" si="303"/>
        <v>1.0546562875890437</v>
      </c>
      <c r="BP524" t="str">
        <f t="shared" si="304"/>
        <v>US IG</v>
      </c>
      <c r="BQ524">
        <f t="shared" si="305"/>
        <v>1.240202997659599</v>
      </c>
      <c r="BR524" t="str">
        <f t="shared" si="306"/>
        <v>Emerging sov</v>
      </c>
    </row>
    <row r="525" spans="1:70" x14ac:dyDescent="0.2">
      <c r="A525" s="2">
        <v>42998</v>
      </c>
      <c r="B525">
        <v>0.1258455352497358</v>
      </c>
      <c r="C525">
        <v>0.17295581196728441</v>
      </c>
      <c r="D525">
        <v>0.16727116921362559</v>
      </c>
      <c r="E525">
        <v>0.18832982926129391</v>
      </c>
      <c r="F525">
        <v>0.13351870138400149</v>
      </c>
      <c r="G525">
        <v>0.22535945429092699</v>
      </c>
      <c r="H525">
        <v>3.7194250758680603E-2</v>
      </c>
      <c r="I525">
        <v>4.3404354224264502E-2</v>
      </c>
      <c r="J525">
        <v>2.8678720368620431E-2</v>
      </c>
      <c r="K525">
        <v>5.3827803277368039E-2</v>
      </c>
      <c r="L525">
        <v>4.5445871287751398E-2</v>
      </c>
      <c r="M525">
        <v>1.4104928960428319E-2</v>
      </c>
      <c r="N525">
        <v>0.12825674335621301</v>
      </c>
      <c r="O525">
        <v>0.16184574241670191</v>
      </c>
      <c r="Q525">
        <v>0.16178549230314171</v>
      </c>
      <c r="R525">
        <v>8.7433229841936244E-2</v>
      </c>
      <c r="S525">
        <v>4.4456504588592287E-2</v>
      </c>
      <c r="T525">
        <v>8.0851339954402635E-2</v>
      </c>
      <c r="U525">
        <v>7.9434001713696523E-2</v>
      </c>
      <c r="V525">
        <v>-5.0271749690712797E-2</v>
      </c>
      <c r="W525">
        <v>7.0210304726100903E-2</v>
      </c>
      <c r="X525">
        <v>4.5776675091362629E-2</v>
      </c>
      <c r="Y525">
        <v>5.5097241517618079E-2</v>
      </c>
      <c r="Z525">
        <v>4.2593428989583293E-2</v>
      </c>
      <c r="AA525">
        <v>5.6362105802321587E-2</v>
      </c>
      <c r="AB525">
        <v>2.242678293427125E-2</v>
      </c>
      <c r="AC525">
        <v>-8.8793253302708264E-2</v>
      </c>
      <c r="AD525">
        <v>-5.9966241491965278E-2</v>
      </c>
      <c r="AF525">
        <f t="shared" si="273"/>
        <v>1.2855878596096746</v>
      </c>
      <c r="AG525">
        <f t="shared" si="274"/>
        <v>0.50552351405499307</v>
      </c>
      <c r="AH525">
        <f t="shared" si="275"/>
        <v>0.26577505733708318</v>
      </c>
      <c r="AI525">
        <f t="shared" si="276"/>
        <v>0.42930713775685153</v>
      </c>
      <c r="AJ525">
        <f t="shared" si="277"/>
        <v>0.59492790815305585</v>
      </c>
      <c r="AK525">
        <f t="shared" si="278"/>
        <v>-0.22307362186728877</v>
      </c>
      <c r="AL525">
        <f t="shared" si="279"/>
        <v>1.8876655207180058</v>
      </c>
      <c r="AM525">
        <f t="shared" si="280"/>
        <v>1.0546562875890437</v>
      </c>
      <c r="AN525">
        <f t="shared" si="281"/>
        <v>1.921188979474278</v>
      </c>
      <c r="AO525">
        <f t="shared" si="282"/>
        <v>0.79129049294663956</v>
      </c>
      <c r="AP525">
        <f t="shared" si="283"/>
        <v>1.240202997659599</v>
      </c>
      <c r="AQ525">
        <f t="shared" si="284"/>
        <v>1.5899961635531856</v>
      </c>
      <c r="AR525">
        <f t="shared" si="285"/>
        <v>-0.69230865355826876</v>
      </c>
      <c r="AS525">
        <f t="shared" si="286"/>
        <v>-0.37051479140903848</v>
      </c>
      <c r="AU525">
        <f t="shared" si="287"/>
        <v>1.921188979474278</v>
      </c>
      <c r="AV525" t="str">
        <f t="shared" si="288"/>
        <v>Europa bonds</v>
      </c>
      <c r="AX525">
        <f t="shared" si="289"/>
        <v>-0.69230865355826876</v>
      </c>
      <c r="AY525" t="str">
        <f t="shared" si="290"/>
        <v>Commodities</v>
      </c>
      <c r="BA525">
        <f t="shared" si="291"/>
        <v>1.8876655207180058</v>
      </c>
      <c r="BB525" t="str">
        <f t="shared" si="292"/>
        <v>US HY</v>
      </c>
      <c r="BD525">
        <f t="shared" si="293"/>
        <v>-0.37051479140903848</v>
      </c>
      <c r="BE525" t="str">
        <f t="shared" si="294"/>
        <v>Oro</v>
      </c>
      <c r="BF525">
        <f t="shared" si="295"/>
        <v>-0.22307362186728877</v>
      </c>
      <c r="BG525" t="str">
        <f t="shared" si="296"/>
        <v>Latam</v>
      </c>
      <c r="BH525">
        <f t="shared" si="297"/>
        <v>0.26577505733708318</v>
      </c>
      <c r="BI525" t="str">
        <f t="shared" si="298"/>
        <v>UK</v>
      </c>
      <c r="BJ525">
        <f t="shared" si="299"/>
        <v>0.42930713775685153</v>
      </c>
      <c r="BK525" t="str">
        <f t="shared" si="300"/>
        <v>Japon</v>
      </c>
      <c r="BM525">
        <f t="shared" si="301"/>
        <v>0.79129049294663956</v>
      </c>
      <c r="BN525" t="str">
        <f t="shared" si="302"/>
        <v>Latam corp</v>
      </c>
      <c r="BO525">
        <f t="shared" si="303"/>
        <v>1.0546562875890437</v>
      </c>
      <c r="BP525" t="str">
        <f t="shared" si="304"/>
        <v>US IG</v>
      </c>
      <c r="BQ525">
        <f t="shared" si="305"/>
        <v>1.240202997659599</v>
      </c>
      <c r="BR525" t="str">
        <f t="shared" si="306"/>
        <v>Emerging sov</v>
      </c>
    </row>
    <row r="526" spans="1:70" x14ac:dyDescent="0.2">
      <c r="A526" s="2">
        <v>42999</v>
      </c>
      <c r="B526">
        <v>0.1258455352497358</v>
      </c>
      <c r="C526">
        <v>0.17295581196728441</v>
      </c>
      <c r="D526">
        <v>0.16727116921362559</v>
      </c>
      <c r="E526">
        <v>0.18832982926129391</v>
      </c>
      <c r="F526">
        <v>0.13351870138400149</v>
      </c>
      <c r="G526">
        <v>0.22535945429092699</v>
      </c>
      <c r="H526">
        <v>3.7194250758680603E-2</v>
      </c>
      <c r="I526">
        <v>4.3404354224264502E-2</v>
      </c>
      <c r="J526">
        <v>2.8678720368620431E-2</v>
      </c>
      <c r="K526">
        <v>5.3827803277368039E-2</v>
      </c>
      <c r="L526">
        <v>4.5445871287751398E-2</v>
      </c>
      <c r="M526">
        <v>1.4104928960428319E-2</v>
      </c>
      <c r="N526">
        <v>0.12825674335621301</v>
      </c>
      <c r="O526">
        <v>0.16184574241670191</v>
      </c>
      <c r="Q526">
        <v>0.16178549230314171</v>
      </c>
      <c r="R526">
        <v>8.7433229841936244E-2</v>
      </c>
      <c r="S526">
        <v>4.4456504588592287E-2</v>
      </c>
      <c r="T526">
        <v>8.0851339954402635E-2</v>
      </c>
      <c r="U526">
        <v>7.9434001713696523E-2</v>
      </c>
      <c r="V526">
        <v>-5.0271749690712797E-2</v>
      </c>
      <c r="W526">
        <v>7.0210304726100903E-2</v>
      </c>
      <c r="X526">
        <v>4.5776675091362629E-2</v>
      </c>
      <c r="Y526">
        <v>5.5097241517618079E-2</v>
      </c>
      <c r="Z526">
        <v>4.2593428989583293E-2</v>
      </c>
      <c r="AA526">
        <v>5.6362105802321587E-2</v>
      </c>
      <c r="AB526">
        <v>2.242678293427125E-2</v>
      </c>
      <c r="AC526">
        <v>-8.8793253302708264E-2</v>
      </c>
      <c r="AD526">
        <v>-5.9966241491965278E-2</v>
      </c>
      <c r="AF526">
        <f t="shared" si="273"/>
        <v>1.2855878596096746</v>
      </c>
      <c r="AG526">
        <f t="shared" si="274"/>
        <v>0.50552351405499307</v>
      </c>
      <c r="AH526">
        <f t="shared" si="275"/>
        <v>0.26577505733708318</v>
      </c>
      <c r="AI526">
        <f t="shared" si="276"/>
        <v>0.42930713775685153</v>
      </c>
      <c r="AJ526">
        <f t="shared" si="277"/>
        <v>0.59492790815305585</v>
      </c>
      <c r="AK526">
        <f t="shared" si="278"/>
        <v>-0.22307362186728877</v>
      </c>
      <c r="AL526">
        <f t="shared" si="279"/>
        <v>1.8876655207180058</v>
      </c>
      <c r="AM526">
        <f t="shared" si="280"/>
        <v>1.0546562875890437</v>
      </c>
      <c r="AN526">
        <f t="shared" si="281"/>
        <v>1.921188979474278</v>
      </c>
      <c r="AO526">
        <f t="shared" si="282"/>
        <v>0.79129049294663956</v>
      </c>
      <c r="AP526">
        <f t="shared" si="283"/>
        <v>1.240202997659599</v>
      </c>
      <c r="AQ526">
        <f t="shared" si="284"/>
        <v>1.5899961635531856</v>
      </c>
      <c r="AR526">
        <f t="shared" si="285"/>
        <v>-0.69230865355826876</v>
      </c>
      <c r="AS526">
        <f t="shared" si="286"/>
        <v>-0.37051479140903848</v>
      </c>
      <c r="AU526">
        <f t="shared" si="287"/>
        <v>1.921188979474278</v>
      </c>
      <c r="AV526" t="str">
        <f t="shared" si="288"/>
        <v>Europa bonds</v>
      </c>
      <c r="AX526">
        <f t="shared" si="289"/>
        <v>-0.69230865355826876</v>
      </c>
      <c r="AY526" t="str">
        <f t="shared" si="290"/>
        <v>Commodities</v>
      </c>
      <c r="BA526">
        <f t="shared" si="291"/>
        <v>1.8876655207180058</v>
      </c>
      <c r="BB526" t="str">
        <f t="shared" si="292"/>
        <v>US HY</v>
      </c>
      <c r="BD526">
        <f t="shared" si="293"/>
        <v>-0.37051479140903848</v>
      </c>
      <c r="BE526" t="str">
        <f t="shared" si="294"/>
        <v>Oro</v>
      </c>
      <c r="BF526">
        <f t="shared" si="295"/>
        <v>-0.22307362186728877</v>
      </c>
      <c r="BG526" t="str">
        <f t="shared" si="296"/>
        <v>Latam</v>
      </c>
      <c r="BH526">
        <f t="shared" si="297"/>
        <v>0.26577505733708318</v>
      </c>
      <c r="BI526" t="str">
        <f t="shared" si="298"/>
        <v>UK</v>
      </c>
      <c r="BJ526">
        <f t="shared" si="299"/>
        <v>0.42930713775685153</v>
      </c>
      <c r="BK526" t="str">
        <f t="shared" si="300"/>
        <v>Japon</v>
      </c>
      <c r="BM526">
        <f t="shared" si="301"/>
        <v>0.79129049294663956</v>
      </c>
      <c r="BN526" t="str">
        <f t="shared" si="302"/>
        <v>Latam corp</v>
      </c>
      <c r="BO526">
        <f t="shared" si="303"/>
        <v>1.0546562875890437</v>
      </c>
      <c r="BP526" t="str">
        <f t="shared" si="304"/>
        <v>US IG</v>
      </c>
      <c r="BQ526">
        <f t="shared" si="305"/>
        <v>1.240202997659599</v>
      </c>
      <c r="BR526" t="str">
        <f t="shared" si="306"/>
        <v>Emerging sov</v>
      </c>
    </row>
    <row r="527" spans="1:70" x14ac:dyDescent="0.2">
      <c r="A527" s="2">
        <v>43000</v>
      </c>
      <c r="B527">
        <v>0.1258455352497358</v>
      </c>
      <c r="C527">
        <v>0.17295581196728441</v>
      </c>
      <c r="D527">
        <v>0.16727116921362559</v>
      </c>
      <c r="E527">
        <v>0.18832982926129391</v>
      </c>
      <c r="F527">
        <v>0.13351870138400149</v>
      </c>
      <c r="G527">
        <v>0.22535945429092699</v>
      </c>
      <c r="H527">
        <v>3.7194250758680603E-2</v>
      </c>
      <c r="I527">
        <v>4.3404354224264502E-2</v>
      </c>
      <c r="J527">
        <v>2.8678720368620431E-2</v>
      </c>
      <c r="K527">
        <v>5.3827803277368039E-2</v>
      </c>
      <c r="L527">
        <v>4.5445871287751398E-2</v>
      </c>
      <c r="M527">
        <v>1.4104928960428319E-2</v>
      </c>
      <c r="N527">
        <v>0.12825674335621301</v>
      </c>
      <c r="O527">
        <v>0.16184574241670191</v>
      </c>
      <c r="Q527">
        <v>0.16178549230314171</v>
      </c>
      <c r="R527">
        <v>8.7433229841936244E-2</v>
      </c>
      <c r="S527">
        <v>4.4456504588592287E-2</v>
      </c>
      <c r="T527">
        <v>8.0851339954402635E-2</v>
      </c>
      <c r="U527">
        <v>7.9434001713696523E-2</v>
      </c>
      <c r="V527">
        <v>-5.0271749690712797E-2</v>
      </c>
      <c r="W527">
        <v>7.0210304726100903E-2</v>
      </c>
      <c r="X527">
        <v>4.5776675091362629E-2</v>
      </c>
      <c r="Y527">
        <v>5.5097241517618079E-2</v>
      </c>
      <c r="Z527">
        <v>4.2593428989583293E-2</v>
      </c>
      <c r="AA527">
        <v>5.6362105802321587E-2</v>
      </c>
      <c r="AB527">
        <v>2.242678293427125E-2</v>
      </c>
      <c r="AC527">
        <v>-8.8793253302708264E-2</v>
      </c>
      <c r="AD527">
        <v>-5.9966241491965278E-2</v>
      </c>
      <c r="AF527">
        <f t="shared" si="273"/>
        <v>1.2855878596096746</v>
      </c>
      <c r="AG527">
        <f t="shared" si="274"/>
        <v>0.50552351405499307</v>
      </c>
      <c r="AH527">
        <f t="shared" si="275"/>
        <v>0.26577505733708318</v>
      </c>
      <c r="AI527">
        <f t="shared" si="276"/>
        <v>0.42930713775685153</v>
      </c>
      <c r="AJ527">
        <f t="shared" si="277"/>
        <v>0.59492790815305585</v>
      </c>
      <c r="AK527">
        <f t="shared" si="278"/>
        <v>-0.22307362186728877</v>
      </c>
      <c r="AL527">
        <f t="shared" si="279"/>
        <v>1.8876655207180058</v>
      </c>
      <c r="AM527">
        <f t="shared" si="280"/>
        <v>1.0546562875890437</v>
      </c>
      <c r="AN527">
        <f t="shared" si="281"/>
        <v>1.921188979474278</v>
      </c>
      <c r="AO527">
        <f t="shared" si="282"/>
        <v>0.79129049294663956</v>
      </c>
      <c r="AP527">
        <f t="shared" si="283"/>
        <v>1.240202997659599</v>
      </c>
      <c r="AQ527">
        <f t="shared" si="284"/>
        <v>1.5899961635531856</v>
      </c>
      <c r="AR527">
        <f t="shared" si="285"/>
        <v>-0.69230865355826876</v>
      </c>
      <c r="AS527">
        <f t="shared" si="286"/>
        <v>-0.37051479140903848</v>
      </c>
      <c r="AU527">
        <f t="shared" si="287"/>
        <v>1.921188979474278</v>
      </c>
      <c r="AV527" t="str">
        <f t="shared" si="288"/>
        <v>Europa bonds</v>
      </c>
      <c r="AX527">
        <f t="shared" si="289"/>
        <v>-0.69230865355826876</v>
      </c>
      <c r="AY527" t="str">
        <f t="shared" si="290"/>
        <v>Commodities</v>
      </c>
      <c r="BA527">
        <f t="shared" si="291"/>
        <v>1.8876655207180058</v>
      </c>
      <c r="BB527" t="str">
        <f t="shared" si="292"/>
        <v>US HY</v>
      </c>
      <c r="BD527">
        <f t="shared" si="293"/>
        <v>-0.37051479140903848</v>
      </c>
      <c r="BE527" t="str">
        <f t="shared" si="294"/>
        <v>Oro</v>
      </c>
      <c r="BF527">
        <f t="shared" si="295"/>
        <v>-0.22307362186728877</v>
      </c>
      <c r="BG527" t="str">
        <f t="shared" si="296"/>
        <v>Latam</v>
      </c>
      <c r="BH527">
        <f t="shared" si="297"/>
        <v>0.26577505733708318</v>
      </c>
      <c r="BI527" t="str">
        <f t="shared" si="298"/>
        <v>UK</v>
      </c>
      <c r="BJ527">
        <f t="shared" si="299"/>
        <v>0.42930713775685153</v>
      </c>
      <c r="BK527" t="str">
        <f t="shared" si="300"/>
        <v>Japon</v>
      </c>
      <c r="BM527">
        <f t="shared" si="301"/>
        <v>0.79129049294663956</v>
      </c>
      <c r="BN527" t="str">
        <f t="shared" si="302"/>
        <v>Latam corp</v>
      </c>
      <c r="BO527">
        <f t="shared" si="303"/>
        <v>1.0546562875890437</v>
      </c>
      <c r="BP527" t="str">
        <f t="shared" si="304"/>
        <v>US IG</v>
      </c>
      <c r="BQ527">
        <f t="shared" si="305"/>
        <v>1.240202997659599</v>
      </c>
      <c r="BR527" t="str">
        <f t="shared" si="306"/>
        <v>Emerging sov</v>
      </c>
    </row>
    <row r="528" spans="1:70" x14ac:dyDescent="0.2">
      <c r="A528" s="2">
        <v>43003</v>
      </c>
      <c r="B528">
        <v>0.1258455352497358</v>
      </c>
      <c r="C528">
        <v>0.17295581196728441</v>
      </c>
      <c r="D528">
        <v>0.16727116921362559</v>
      </c>
      <c r="E528">
        <v>0.18832982926129391</v>
      </c>
      <c r="F528">
        <v>0.13351870138400149</v>
      </c>
      <c r="G528">
        <v>0.22535945429092699</v>
      </c>
      <c r="H528">
        <v>3.7194250758680603E-2</v>
      </c>
      <c r="I528">
        <v>4.3404354224264502E-2</v>
      </c>
      <c r="J528">
        <v>2.8678720368620431E-2</v>
      </c>
      <c r="K528">
        <v>5.3827803277368039E-2</v>
      </c>
      <c r="L528">
        <v>4.5445871287751398E-2</v>
      </c>
      <c r="M528">
        <v>1.4104928960428319E-2</v>
      </c>
      <c r="N528">
        <v>0.12825674335621301</v>
      </c>
      <c r="O528">
        <v>0.16184574241670191</v>
      </c>
      <c r="Q528">
        <v>0.16178549230314171</v>
      </c>
      <c r="R528">
        <v>8.7433229841936244E-2</v>
      </c>
      <c r="S528">
        <v>4.4456504588592287E-2</v>
      </c>
      <c r="T528">
        <v>8.0851339954402635E-2</v>
      </c>
      <c r="U528">
        <v>7.9434001713696523E-2</v>
      </c>
      <c r="V528">
        <v>-5.0271749690712797E-2</v>
      </c>
      <c r="W528">
        <v>7.0210304726100903E-2</v>
      </c>
      <c r="X528">
        <v>4.5776675091362629E-2</v>
      </c>
      <c r="Y528">
        <v>5.5097241517618079E-2</v>
      </c>
      <c r="Z528">
        <v>4.2593428989583293E-2</v>
      </c>
      <c r="AA528">
        <v>5.6362105802321587E-2</v>
      </c>
      <c r="AB528">
        <v>2.242678293427125E-2</v>
      </c>
      <c r="AC528">
        <v>-8.8793253302708264E-2</v>
      </c>
      <c r="AD528">
        <v>-5.9966241491965278E-2</v>
      </c>
      <c r="AF528">
        <f t="shared" si="273"/>
        <v>1.2855878596096746</v>
      </c>
      <c r="AG528">
        <f t="shared" si="274"/>
        <v>0.50552351405499307</v>
      </c>
      <c r="AH528">
        <f t="shared" si="275"/>
        <v>0.26577505733708318</v>
      </c>
      <c r="AI528">
        <f t="shared" si="276"/>
        <v>0.42930713775685153</v>
      </c>
      <c r="AJ528">
        <f t="shared" si="277"/>
        <v>0.59492790815305585</v>
      </c>
      <c r="AK528">
        <f t="shared" si="278"/>
        <v>-0.22307362186728877</v>
      </c>
      <c r="AL528">
        <f t="shared" si="279"/>
        <v>1.8876655207180058</v>
      </c>
      <c r="AM528">
        <f t="shared" si="280"/>
        <v>1.0546562875890437</v>
      </c>
      <c r="AN528">
        <f t="shared" si="281"/>
        <v>1.921188979474278</v>
      </c>
      <c r="AO528">
        <f t="shared" si="282"/>
        <v>0.79129049294663956</v>
      </c>
      <c r="AP528">
        <f t="shared" si="283"/>
        <v>1.240202997659599</v>
      </c>
      <c r="AQ528">
        <f t="shared" si="284"/>
        <v>1.5899961635531856</v>
      </c>
      <c r="AR528">
        <f t="shared" si="285"/>
        <v>-0.69230865355826876</v>
      </c>
      <c r="AS528">
        <f t="shared" si="286"/>
        <v>-0.37051479140903848</v>
      </c>
      <c r="AU528">
        <f t="shared" si="287"/>
        <v>1.921188979474278</v>
      </c>
      <c r="AV528" t="str">
        <f t="shared" si="288"/>
        <v>Europa bonds</v>
      </c>
      <c r="AX528">
        <f t="shared" si="289"/>
        <v>-0.69230865355826876</v>
      </c>
      <c r="AY528" t="str">
        <f t="shared" si="290"/>
        <v>Commodities</v>
      </c>
      <c r="BA528">
        <f t="shared" si="291"/>
        <v>1.8876655207180058</v>
      </c>
      <c r="BB528" t="str">
        <f t="shared" si="292"/>
        <v>US HY</v>
      </c>
      <c r="BD528">
        <f t="shared" si="293"/>
        <v>-0.37051479140903848</v>
      </c>
      <c r="BE528" t="str">
        <f t="shared" si="294"/>
        <v>Oro</v>
      </c>
      <c r="BF528">
        <f t="shared" si="295"/>
        <v>-0.22307362186728877</v>
      </c>
      <c r="BG528" t="str">
        <f t="shared" si="296"/>
        <v>Latam</v>
      </c>
      <c r="BH528">
        <f t="shared" si="297"/>
        <v>0.26577505733708318</v>
      </c>
      <c r="BI528" t="str">
        <f t="shared" si="298"/>
        <v>UK</v>
      </c>
      <c r="BJ528">
        <f t="shared" si="299"/>
        <v>0.42930713775685153</v>
      </c>
      <c r="BK528" t="str">
        <f t="shared" si="300"/>
        <v>Japon</v>
      </c>
      <c r="BM528">
        <f t="shared" si="301"/>
        <v>0.79129049294663956</v>
      </c>
      <c r="BN528" t="str">
        <f t="shared" si="302"/>
        <v>Latam corp</v>
      </c>
      <c r="BO528">
        <f t="shared" si="303"/>
        <v>1.0546562875890437</v>
      </c>
      <c r="BP528" t="str">
        <f t="shared" si="304"/>
        <v>US IG</v>
      </c>
      <c r="BQ528">
        <f t="shared" si="305"/>
        <v>1.240202997659599</v>
      </c>
      <c r="BR528" t="str">
        <f t="shared" si="306"/>
        <v>Emerging sov</v>
      </c>
    </row>
    <row r="529" spans="1:70" x14ac:dyDescent="0.2">
      <c r="A529" s="2">
        <v>43004</v>
      </c>
      <c r="B529">
        <v>0.1258455352497358</v>
      </c>
      <c r="C529">
        <v>0.17295581196728441</v>
      </c>
      <c r="D529">
        <v>0.16727116921362559</v>
      </c>
      <c r="E529">
        <v>0.18832982926129391</v>
      </c>
      <c r="F529">
        <v>0.13351870138400149</v>
      </c>
      <c r="G529">
        <v>0.22535945429092699</v>
      </c>
      <c r="H529">
        <v>3.7194250758680603E-2</v>
      </c>
      <c r="I529">
        <v>4.3404354224264502E-2</v>
      </c>
      <c r="J529">
        <v>2.8678720368620431E-2</v>
      </c>
      <c r="K529">
        <v>5.3827803277368039E-2</v>
      </c>
      <c r="L529">
        <v>4.5445871287751398E-2</v>
      </c>
      <c r="M529">
        <v>1.4104928960428319E-2</v>
      </c>
      <c r="N529">
        <v>0.12825674335621301</v>
      </c>
      <c r="O529">
        <v>0.16184574241670191</v>
      </c>
      <c r="Q529">
        <v>0.16178549230314171</v>
      </c>
      <c r="R529">
        <v>8.7433229841936244E-2</v>
      </c>
      <c r="S529">
        <v>4.4456504588592287E-2</v>
      </c>
      <c r="T529">
        <v>8.0851339954402635E-2</v>
      </c>
      <c r="U529">
        <v>7.9434001713696523E-2</v>
      </c>
      <c r="V529">
        <v>-5.0271749690712797E-2</v>
      </c>
      <c r="W529">
        <v>7.0210304726100903E-2</v>
      </c>
      <c r="X529">
        <v>4.5776675091362629E-2</v>
      </c>
      <c r="Y529">
        <v>5.5097241517618079E-2</v>
      </c>
      <c r="Z529">
        <v>4.2593428989583293E-2</v>
      </c>
      <c r="AA529">
        <v>5.6362105802321587E-2</v>
      </c>
      <c r="AB529">
        <v>2.242678293427125E-2</v>
      </c>
      <c r="AC529">
        <v>-8.8793253302708264E-2</v>
      </c>
      <c r="AD529">
        <v>-5.9966241491965278E-2</v>
      </c>
      <c r="AF529">
        <f t="shared" si="273"/>
        <v>1.2855878596096746</v>
      </c>
      <c r="AG529">
        <f t="shared" si="274"/>
        <v>0.50552351405499307</v>
      </c>
      <c r="AH529">
        <f t="shared" si="275"/>
        <v>0.26577505733708318</v>
      </c>
      <c r="AI529">
        <f t="shared" si="276"/>
        <v>0.42930713775685153</v>
      </c>
      <c r="AJ529">
        <f t="shared" si="277"/>
        <v>0.59492790815305585</v>
      </c>
      <c r="AK529">
        <f t="shared" si="278"/>
        <v>-0.22307362186728877</v>
      </c>
      <c r="AL529">
        <f t="shared" si="279"/>
        <v>1.8876655207180058</v>
      </c>
      <c r="AM529">
        <f t="shared" si="280"/>
        <v>1.0546562875890437</v>
      </c>
      <c r="AN529">
        <f t="shared" si="281"/>
        <v>1.921188979474278</v>
      </c>
      <c r="AO529">
        <f t="shared" si="282"/>
        <v>0.79129049294663956</v>
      </c>
      <c r="AP529">
        <f t="shared" si="283"/>
        <v>1.240202997659599</v>
      </c>
      <c r="AQ529">
        <f t="shared" si="284"/>
        <v>1.5899961635531856</v>
      </c>
      <c r="AR529">
        <f t="shared" si="285"/>
        <v>-0.69230865355826876</v>
      </c>
      <c r="AS529">
        <f t="shared" si="286"/>
        <v>-0.37051479140903848</v>
      </c>
      <c r="AU529">
        <f t="shared" si="287"/>
        <v>1.921188979474278</v>
      </c>
      <c r="AV529" t="str">
        <f t="shared" si="288"/>
        <v>Europa bonds</v>
      </c>
      <c r="AX529">
        <f t="shared" si="289"/>
        <v>-0.69230865355826876</v>
      </c>
      <c r="AY529" t="str">
        <f t="shared" si="290"/>
        <v>Commodities</v>
      </c>
      <c r="BA529">
        <f t="shared" si="291"/>
        <v>1.8876655207180058</v>
      </c>
      <c r="BB529" t="str">
        <f t="shared" si="292"/>
        <v>US HY</v>
      </c>
      <c r="BD529">
        <f t="shared" si="293"/>
        <v>-0.37051479140903848</v>
      </c>
      <c r="BE529" t="str">
        <f t="shared" si="294"/>
        <v>Oro</v>
      </c>
      <c r="BF529">
        <f t="shared" si="295"/>
        <v>-0.22307362186728877</v>
      </c>
      <c r="BG529" t="str">
        <f t="shared" si="296"/>
        <v>Latam</v>
      </c>
      <c r="BH529">
        <f t="shared" si="297"/>
        <v>0.26577505733708318</v>
      </c>
      <c r="BI529" t="str">
        <f t="shared" si="298"/>
        <v>UK</v>
      </c>
      <c r="BJ529">
        <f t="shared" si="299"/>
        <v>0.42930713775685153</v>
      </c>
      <c r="BK529" t="str">
        <f t="shared" si="300"/>
        <v>Japon</v>
      </c>
      <c r="BM529">
        <f t="shared" si="301"/>
        <v>0.79129049294663956</v>
      </c>
      <c r="BN529" t="str">
        <f t="shared" si="302"/>
        <v>Latam corp</v>
      </c>
      <c r="BO529">
        <f t="shared" si="303"/>
        <v>1.0546562875890437</v>
      </c>
      <c r="BP529" t="str">
        <f t="shared" si="304"/>
        <v>US IG</v>
      </c>
      <c r="BQ529">
        <f t="shared" si="305"/>
        <v>1.240202997659599</v>
      </c>
      <c r="BR529" t="str">
        <f t="shared" si="306"/>
        <v>Emerging sov</v>
      </c>
    </row>
    <row r="530" spans="1:70" x14ac:dyDescent="0.2">
      <c r="A530" s="2">
        <v>43005</v>
      </c>
      <c r="B530">
        <v>0.1258455352497358</v>
      </c>
      <c r="C530">
        <v>0.17295581196728441</v>
      </c>
      <c r="D530">
        <v>0.16727116921362559</v>
      </c>
      <c r="E530">
        <v>0.18832982926129391</v>
      </c>
      <c r="F530">
        <v>0.13351870138400149</v>
      </c>
      <c r="G530">
        <v>0.22535945429092699</v>
      </c>
      <c r="H530">
        <v>3.7194250758680603E-2</v>
      </c>
      <c r="I530">
        <v>4.3404354224264502E-2</v>
      </c>
      <c r="J530">
        <v>2.8678720368620431E-2</v>
      </c>
      <c r="K530">
        <v>5.3827803277368039E-2</v>
      </c>
      <c r="L530">
        <v>4.5445871287751398E-2</v>
      </c>
      <c r="M530">
        <v>1.4104928960428319E-2</v>
      </c>
      <c r="N530">
        <v>0.12825674335621301</v>
      </c>
      <c r="O530">
        <v>0.16184574241670191</v>
      </c>
      <c r="Q530">
        <v>0.16178549230314171</v>
      </c>
      <c r="R530">
        <v>8.7433229841936244E-2</v>
      </c>
      <c r="S530">
        <v>4.4456504588592287E-2</v>
      </c>
      <c r="T530">
        <v>8.0851339954402635E-2</v>
      </c>
      <c r="U530">
        <v>7.9434001713696523E-2</v>
      </c>
      <c r="V530">
        <v>-5.0271749690712797E-2</v>
      </c>
      <c r="W530">
        <v>7.0210304726100903E-2</v>
      </c>
      <c r="X530">
        <v>4.5776675091362629E-2</v>
      </c>
      <c r="Y530">
        <v>5.5097241517618079E-2</v>
      </c>
      <c r="Z530">
        <v>4.2593428989583293E-2</v>
      </c>
      <c r="AA530">
        <v>5.6362105802321587E-2</v>
      </c>
      <c r="AB530">
        <v>2.242678293427125E-2</v>
      </c>
      <c r="AC530">
        <v>-8.8793253302708264E-2</v>
      </c>
      <c r="AD530">
        <v>-5.9966241491965278E-2</v>
      </c>
      <c r="AF530">
        <f t="shared" si="273"/>
        <v>1.2855878596096746</v>
      </c>
      <c r="AG530">
        <f t="shared" si="274"/>
        <v>0.50552351405499307</v>
      </c>
      <c r="AH530">
        <f t="shared" si="275"/>
        <v>0.26577505733708318</v>
      </c>
      <c r="AI530">
        <f t="shared" si="276"/>
        <v>0.42930713775685153</v>
      </c>
      <c r="AJ530">
        <f t="shared" si="277"/>
        <v>0.59492790815305585</v>
      </c>
      <c r="AK530">
        <f t="shared" si="278"/>
        <v>-0.22307362186728877</v>
      </c>
      <c r="AL530">
        <f t="shared" si="279"/>
        <v>1.8876655207180058</v>
      </c>
      <c r="AM530">
        <f t="shared" si="280"/>
        <v>1.0546562875890437</v>
      </c>
      <c r="AN530">
        <f t="shared" si="281"/>
        <v>1.921188979474278</v>
      </c>
      <c r="AO530">
        <f t="shared" si="282"/>
        <v>0.79129049294663956</v>
      </c>
      <c r="AP530">
        <f t="shared" si="283"/>
        <v>1.240202997659599</v>
      </c>
      <c r="AQ530">
        <f t="shared" si="284"/>
        <v>1.5899961635531856</v>
      </c>
      <c r="AR530">
        <f t="shared" si="285"/>
        <v>-0.69230865355826876</v>
      </c>
      <c r="AS530">
        <f t="shared" si="286"/>
        <v>-0.37051479140903848</v>
      </c>
      <c r="AU530">
        <f t="shared" si="287"/>
        <v>1.921188979474278</v>
      </c>
      <c r="AV530" t="str">
        <f t="shared" si="288"/>
        <v>Europa bonds</v>
      </c>
      <c r="AX530">
        <f t="shared" si="289"/>
        <v>-0.69230865355826876</v>
      </c>
      <c r="AY530" t="str">
        <f t="shared" si="290"/>
        <v>Commodities</v>
      </c>
      <c r="BA530">
        <f t="shared" si="291"/>
        <v>1.8876655207180058</v>
      </c>
      <c r="BB530" t="str">
        <f t="shared" si="292"/>
        <v>US HY</v>
      </c>
      <c r="BD530">
        <f t="shared" si="293"/>
        <v>-0.37051479140903848</v>
      </c>
      <c r="BE530" t="str">
        <f t="shared" si="294"/>
        <v>Oro</v>
      </c>
      <c r="BF530">
        <f t="shared" si="295"/>
        <v>-0.22307362186728877</v>
      </c>
      <c r="BG530" t="str">
        <f t="shared" si="296"/>
        <v>Latam</v>
      </c>
      <c r="BH530">
        <f t="shared" si="297"/>
        <v>0.26577505733708318</v>
      </c>
      <c r="BI530" t="str">
        <f t="shared" si="298"/>
        <v>UK</v>
      </c>
      <c r="BJ530">
        <f t="shared" si="299"/>
        <v>0.42930713775685153</v>
      </c>
      <c r="BK530" t="str">
        <f t="shared" si="300"/>
        <v>Japon</v>
      </c>
      <c r="BM530">
        <f t="shared" si="301"/>
        <v>0.79129049294663956</v>
      </c>
      <c r="BN530" t="str">
        <f t="shared" si="302"/>
        <v>Latam corp</v>
      </c>
      <c r="BO530">
        <f t="shared" si="303"/>
        <v>1.0546562875890437</v>
      </c>
      <c r="BP530" t="str">
        <f t="shared" si="304"/>
        <v>US IG</v>
      </c>
      <c r="BQ530">
        <f t="shared" si="305"/>
        <v>1.240202997659599</v>
      </c>
      <c r="BR530" t="str">
        <f t="shared" si="306"/>
        <v>Emerging sov</v>
      </c>
    </row>
    <row r="531" spans="1:70" x14ac:dyDescent="0.2">
      <c r="A531" s="2">
        <v>43006</v>
      </c>
      <c r="B531">
        <v>0.1258455352497358</v>
      </c>
      <c r="C531">
        <v>0.17295581196728441</v>
      </c>
      <c r="D531">
        <v>0.16727116921362559</v>
      </c>
      <c r="E531">
        <v>0.18832982926129391</v>
      </c>
      <c r="F531">
        <v>0.13351870138400149</v>
      </c>
      <c r="G531">
        <v>0.22535945429092699</v>
      </c>
      <c r="H531">
        <v>3.7194250758680603E-2</v>
      </c>
      <c r="I531">
        <v>4.3404354224264502E-2</v>
      </c>
      <c r="J531">
        <v>2.8678720368620431E-2</v>
      </c>
      <c r="K531">
        <v>5.3827803277368039E-2</v>
      </c>
      <c r="L531">
        <v>4.5445871287751398E-2</v>
      </c>
      <c r="M531">
        <v>1.4104928960428319E-2</v>
      </c>
      <c r="N531">
        <v>0.12825674335621301</v>
      </c>
      <c r="O531">
        <v>0.16184574241670191</v>
      </c>
      <c r="Q531">
        <v>0.16178549230314171</v>
      </c>
      <c r="R531">
        <v>8.7433229841936244E-2</v>
      </c>
      <c r="S531">
        <v>4.4456504588592287E-2</v>
      </c>
      <c r="T531">
        <v>8.0851339954402635E-2</v>
      </c>
      <c r="U531">
        <v>7.9434001713696523E-2</v>
      </c>
      <c r="V531">
        <v>-5.0271749690712797E-2</v>
      </c>
      <c r="W531">
        <v>7.0210304726100903E-2</v>
      </c>
      <c r="X531">
        <v>4.5776675091362629E-2</v>
      </c>
      <c r="Y531">
        <v>5.5097241517618079E-2</v>
      </c>
      <c r="Z531">
        <v>4.2593428989583293E-2</v>
      </c>
      <c r="AA531">
        <v>5.6362105802321587E-2</v>
      </c>
      <c r="AB531">
        <v>2.242678293427125E-2</v>
      </c>
      <c r="AC531">
        <v>-8.8793253302708264E-2</v>
      </c>
      <c r="AD531">
        <v>-5.9966241491965278E-2</v>
      </c>
      <c r="AF531">
        <f t="shared" si="273"/>
        <v>1.2855878596096746</v>
      </c>
      <c r="AG531">
        <f t="shared" si="274"/>
        <v>0.50552351405499307</v>
      </c>
      <c r="AH531">
        <f t="shared" si="275"/>
        <v>0.26577505733708318</v>
      </c>
      <c r="AI531">
        <f t="shared" si="276"/>
        <v>0.42930713775685153</v>
      </c>
      <c r="AJ531">
        <f t="shared" si="277"/>
        <v>0.59492790815305585</v>
      </c>
      <c r="AK531">
        <f t="shared" si="278"/>
        <v>-0.22307362186728877</v>
      </c>
      <c r="AL531">
        <f t="shared" si="279"/>
        <v>1.8876655207180058</v>
      </c>
      <c r="AM531">
        <f t="shared" si="280"/>
        <v>1.0546562875890437</v>
      </c>
      <c r="AN531">
        <f t="shared" si="281"/>
        <v>1.921188979474278</v>
      </c>
      <c r="AO531">
        <f t="shared" si="282"/>
        <v>0.79129049294663956</v>
      </c>
      <c r="AP531">
        <f t="shared" si="283"/>
        <v>1.240202997659599</v>
      </c>
      <c r="AQ531">
        <f t="shared" si="284"/>
        <v>1.5899961635531856</v>
      </c>
      <c r="AR531">
        <f t="shared" si="285"/>
        <v>-0.69230865355826876</v>
      </c>
      <c r="AS531">
        <f t="shared" si="286"/>
        <v>-0.37051479140903848</v>
      </c>
      <c r="AU531">
        <f t="shared" si="287"/>
        <v>1.921188979474278</v>
      </c>
      <c r="AV531" t="str">
        <f t="shared" si="288"/>
        <v>Europa bonds</v>
      </c>
      <c r="AX531">
        <f t="shared" si="289"/>
        <v>-0.69230865355826876</v>
      </c>
      <c r="AY531" t="str">
        <f t="shared" si="290"/>
        <v>Commodities</v>
      </c>
      <c r="BA531">
        <f t="shared" si="291"/>
        <v>1.8876655207180058</v>
      </c>
      <c r="BB531" t="str">
        <f t="shared" si="292"/>
        <v>US HY</v>
      </c>
      <c r="BD531">
        <f t="shared" si="293"/>
        <v>-0.37051479140903848</v>
      </c>
      <c r="BE531" t="str">
        <f t="shared" si="294"/>
        <v>Oro</v>
      </c>
      <c r="BF531">
        <f t="shared" si="295"/>
        <v>-0.22307362186728877</v>
      </c>
      <c r="BG531" t="str">
        <f t="shared" si="296"/>
        <v>Latam</v>
      </c>
      <c r="BH531">
        <f t="shared" si="297"/>
        <v>0.26577505733708318</v>
      </c>
      <c r="BI531" t="str">
        <f t="shared" si="298"/>
        <v>UK</v>
      </c>
      <c r="BJ531">
        <f t="shared" si="299"/>
        <v>0.42930713775685153</v>
      </c>
      <c r="BK531" t="str">
        <f t="shared" si="300"/>
        <v>Japon</v>
      </c>
      <c r="BM531">
        <f t="shared" si="301"/>
        <v>0.79129049294663956</v>
      </c>
      <c r="BN531" t="str">
        <f t="shared" si="302"/>
        <v>Latam corp</v>
      </c>
      <c r="BO531">
        <f t="shared" si="303"/>
        <v>1.0546562875890437</v>
      </c>
      <c r="BP531" t="str">
        <f t="shared" si="304"/>
        <v>US IG</v>
      </c>
      <c r="BQ531">
        <f t="shared" si="305"/>
        <v>1.240202997659599</v>
      </c>
      <c r="BR531" t="str">
        <f t="shared" si="306"/>
        <v>Emerging sov</v>
      </c>
    </row>
    <row r="532" spans="1:70" x14ac:dyDescent="0.2">
      <c r="A532" s="2">
        <v>43007</v>
      </c>
      <c r="B532">
        <v>0.1258455352497358</v>
      </c>
      <c r="C532">
        <v>0.17295581196728441</v>
      </c>
      <c r="D532">
        <v>0.16727116921362559</v>
      </c>
      <c r="E532">
        <v>0.18832982926129391</v>
      </c>
      <c r="F532">
        <v>0.13351870138400149</v>
      </c>
      <c r="G532">
        <v>0.22535945429092699</v>
      </c>
      <c r="H532">
        <v>3.7194250758680603E-2</v>
      </c>
      <c r="I532">
        <v>4.3404354224264502E-2</v>
      </c>
      <c r="J532">
        <v>2.8678720368620431E-2</v>
      </c>
      <c r="K532">
        <v>5.3827803277368039E-2</v>
      </c>
      <c r="L532">
        <v>4.5445871287751398E-2</v>
      </c>
      <c r="M532">
        <v>1.4104928960428319E-2</v>
      </c>
      <c r="N532">
        <v>0.12825674335621301</v>
      </c>
      <c r="O532">
        <v>0.16184574241670191</v>
      </c>
      <c r="Q532">
        <v>0.16178549230314171</v>
      </c>
      <c r="R532">
        <v>8.7433229841936244E-2</v>
      </c>
      <c r="S532">
        <v>4.4456504588592287E-2</v>
      </c>
      <c r="T532">
        <v>8.0851339954402635E-2</v>
      </c>
      <c r="U532">
        <v>7.9434001713696523E-2</v>
      </c>
      <c r="V532">
        <v>-5.0271749690712797E-2</v>
      </c>
      <c r="W532">
        <v>7.0210304726100903E-2</v>
      </c>
      <c r="X532">
        <v>4.5776675091362629E-2</v>
      </c>
      <c r="Y532">
        <v>5.5097241517618079E-2</v>
      </c>
      <c r="Z532">
        <v>4.2593428989583293E-2</v>
      </c>
      <c r="AA532">
        <v>5.6362105802321587E-2</v>
      </c>
      <c r="AB532">
        <v>2.242678293427125E-2</v>
      </c>
      <c r="AC532">
        <v>-8.8793253302708264E-2</v>
      </c>
      <c r="AD532">
        <v>-5.9966241491965278E-2</v>
      </c>
      <c r="AF532">
        <f t="shared" si="273"/>
        <v>1.2855878596096746</v>
      </c>
      <c r="AG532">
        <f t="shared" si="274"/>
        <v>0.50552351405499307</v>
      </c>
      <c r="AH532">
        <f t="shared" si="275"/>
        <v>0.26577505733708318</v>
      </c>
      <c r="AI532">
        <f t="shared" si="276"/>
        <v>0.42930713775685153</v>
      </c>
      <c r="AJ532">
        <f t="shared" si="277"/>
        <v>0.59492790815305585</v>
      </c>
      <c r="AK532">
        <f t="shared" si="278"/>
        <v>-0.22307362186728877</v>
      </c>
      <c r="AL532">
        <f t="shared" si="279"/>
        <v>1.8876655207180058</v>
      </c>
      <c r="AM532">
        <f t="shared" si="280"/>
        <v>1.0546562875890437</v>
      </c>
      <c r="AN532">
        <f t="shared" si="281"/>
        <v>1.921188979474278</v>
      </c>
      <c r="AO532">
        <f t="shared" si="282"/>
        <v>0.79129049294663956</v>
      </c>
      <c r="AP532">
        <f t="shared" si="283"/>
        <v>1.240202997659599</v>
      </c>
      <c r="AQ532">
        <f t="shared" si="284"/>
        <v>1.5899961635531856</v>
      </c>
      <c r="AR532">
        <f t="shared" si="285"/>
        <v>-0.69230865355826876</v>
      </c>
      <c r="AS532">
        <f t="shared" si="286"/>
        <v>-0.37051479140903848</v>
      </c>
      <c r="AU532">
        <f t="shared" si="287"/>
        <v>1.921188979474278</v>
      </c>
      <c r="AV532" t="str">
        <f t="shared" si="288"/>
        <v>Europa bonds</v>
      </c>
      <c r="AX532">
        <f t="shared" si="289"/>
        <v>-0.69230865355826876</v>
      </c>
      <c r="AY532" t="str">
        <f t="shared" si="290"/>
        <v>Commodities</v>
      </c>
      <c r="BA532">
        <f t="shared" si="291"/>
        <v>1.8876655207180058</v>
      </c>
      <c r="BB532" t="str">
        <f t="shared" si="292"/>
        <v>US HY</v>
      </c>
      <c r="BD532">
        <f t="shared" si="293"/>
        <v>-0.37051479140903848</v>
      </c>
      <c r="BE532" t="str">
        <f t="shared" si="294"/>
        <v>Oro</v>
      </c>
      <c r="BF532">
        <f t="shared" si="295"/>
        <v>-0.22307362186728877</v>
      </c>
      <c r="BG532" t="str">
        <f t="shared" si="296"/>
        <v>Latam</v>
      </c>
      <c r="BH532">
        <f t="shared" si="297"/>
        <v>0.26577505733708318</v>
      </c>
      <c r="BI532" t="str">
        <f t="shared" si="298"/>
        <v>UK</v>
      </c>
      <c r="BJ532">
        <f t="shared" si="299"/>
        <v>0.42930713775685153</v>
      </c>
      <c r="BK532" t="str">
        <f t="shared" si="300"/>
        <v>Japon</v>
      </c>
      <c r="BM532">
        <f t="shared" si="301"/>
        <v>0.79129049294663956</v>
      </c>
      <c r="BN532" t="str">
        <f t="shared" si="302"/>
        <v>Latam corp</v>
      </c>
      <c r="BO532">
        <f t="shared" si="303"/>
        <v>1.0546562875890437</v>
      </c>
      <c r="BP532" t="str">
        <f t="shared" si="304"/>
        <v>US IG</v>
      </c>
      <c r="BQ532">
        <f t="shared" si="305"/>
        <v>1.240202997659599</v>
      </c>
      <c r="BR532" t="str">
        <f t="shared" si="306"/>
        <v>Emerging sov</v>
      </c>
    </row>
    <row r="533" spans="1:70" x14ac:dyDescent="0.2">
      <c r="A533" s="2">
        <v>43010</v>
      </c>
      <c r="B533">
        <v>0.1258455352497358</v>
      </c>
      <c r="C533">
        <v>0.17295581196728441</v>
      </c>
      <c r="D533">
        <v>0.16727116921362559</v>
      </c>
      <c r="E533">
        <v>0.18832982926129391</v>
      </c>
      <c r="F533">
        <v>0.13351870138400149</v>
      </c>
      <c r="G533">
        <v>0.22535945429092699</v>
      </c>
      <c r="H533">
        <v>3.7194250758680603E-2</v>
      </c>
      <c r="I533">
        <v>4.3404354224264502E-2</v>
      </c>
      <c r="J533">
        <v>2.8678720368620431E-2</v>
      </c>
      <c r="K533">
        <v>5.3827803277368039E-2</v>
      </c>
      <c r="L533">
        <v>4.5445871287751398E-2</v>
      </c>
      <c r="M533">
        <v>1.4104928960428319E-2</v>
      </c>
      <c r="N533">
        <v>0.12825674335621301</v>
      </c>
      <c r="O533">
        <v>0.16184574241670191</v>
      </c>
      <c r="Q533">
        <v>0.16178549230314171</v>
      </c>
      <c r="R533">
        <v>8.7433229841936244E-2</v>
      </c>
      <c r="S533">
        <v>4.4456504588592287E-2</v>
      </c>
      <c r="T533">
        <v>8.0851339954402635E-2</v>
      </c>
      <c r="U533">
        <v>7.9434001713696523E-2</v>
      </c>
      <c r="V533">
        <v>-5.0271749690712797E-2</v>
      </c>
      <c r="W533">
        <v>7.0210304726100903E-2</v>
      </c>
      <c r="X533">
        <v>4.5776675091362629E-2</v>
      </c>
      <c r="Y533">
        <v>5.5097241517618079E-2</v>
      </c>
      <c r="Z533">
        <v>4.2593428989583293E-2</v>
      </c>
      <c r="AA533">
        <v>5.6362105802321587E-2</v>
      </c>
      <c r="AB533">
        <v>2.242678293427125E-2</v>
      </c>
      <c r="AC533">
        <v>-8.8793253302708264E-2</v>
      </c>
      <c r="AD533">
        <v>-5.9966241491965278E-2</v>
      </c>
      <c r="AF533">
        <f t="shared" si="273"/>
        <v>1.2855878596096746</v>
      </c>
      <c r="AG533">
        <f t="shared" si="274"/>
        <v>0.50552351405499307</v>
      </c>
      <c r="AH533">
        <f t="shared" si="275"/>
        <v>0.26577505733708318</v>
      </c>
      <c r="AI533">
        <f t="shared" si="276"/>
        <v>0.42930713775685153</v>
      </c>
      <c r="AJ533">
        <f t="shared" si="277"/>
        <v>0.59492790815305585</v>
      </c>
      <c r="AK533">
        <f t="shared" si="278"/>
        <v>-0.22307362186728877</v>
      </c>
      <c r="AL533">
        <f t="shared" si="279"/>
        <v>1.8876655207180058</v>
      </c>
      <c r="AM533">
        <f t="shared" si="280"/>
        <v>1.0546562875890437</v>
      </c>
      <c r="AN533">
        <f t="shared" si="281"/>
        <v>1.921188979474278</v>
      </c>
      <c r="AO533">
        <f t="shared" si="282"/>
        <v>0.79129049294663956</v>
      </c>
      <c r="AP533">
        <f t="shared" si="283"/>
        <v>1.240202997659599</v>
      </c>
      <c r="AQ533">
        <f t="shared" si="284"/>
        <v>1.5899961635531856</v>
      </c>
      <c r="AR533">
        <f t="shared" si="285"/>
        <v>-0.69230865355826876</v>
      </c>
      <c r="AS533">
        <f t="shared" si="286"/>
        <v>-0.37051479140903848</v>
      </c>
      <c r="AU533">
        <f t="shared" si="287"/>
        <v>1.921188979474278</v>
      </c>
      <c r="AV533" t="str">
        <f t="shared" si="288"/>
        <v>Europa bonds</v>
      </c>
      <c r="AX533">
        <f t="shared" si="289"/>
        <v>-0.69230865355826876</v>
      </c>
      <c r="AY533" t="str">
        <f t="shared" si="290"/>
        <v>Commodities</v>
      </c>
      <c r="BA533">
        <f t="shared" si="291"/>
        <v>1.8876655207180058</v>
      </c>
      <c r="BB533" t="str">
        <f t="shared" si="292"/>
        <v>US HY</v>
      </c>
      <c r="BD533">
        <f t="shared" si="293"/>
        <v>-0.37051479140903848</v>
      </c>
      <c r="BE533" t="str">
        <f t="shared" si="294"/>
        <v>Oro</v>
      </c>
      <c r="BF533">
        <f t="shared" si="295"/>
        <v>-0.22307362186728877</v>
      </c>
      <c r="BG533" t="str">
        <f t="shared" si="296"/>
        <v>Latam</v>
      </c>
      <c r="BH533">
        <f t="shared" si="297"/>
        <v>0.26577505733708318</v>
      </c>
      <c r="BI533" t="str">
        <f t="shared" si="298"/>
        <v>UK</v>
      </c>
      <c r="BJ533">
        <f t="shared" si="299"/>
        <v>0.42930713775685153</v>
      </c>
      <c r="BK533" t="str">
        <f t="shared" si="300"/>
        <v>Japon</v>
      </c>
      <c r="BM533">
        <f t="shared" si="301"/>
        <v>0.79129049294663956</v>
      </c>
      <c r="BN533" t="str">
        <f t="shared" si="302"/>
        <v>Latam corp</v>
      </c>
      <c r="BO533">
        <f t="shared" si="303"/>
        <v>1.0546562875890437</v>
      </c>
      <c r="BP533" t="str">
        <f t="shared" si="304"/>
        <v>US IG</v>
      </c>
      <c r="BQ533">
        <f t="shared" si="305"/>
        <v>1.240202997659599</v>
      </c>
      <c r="BR533" t="str">
        <f t="shared" si="306"/>
        <v>Emerging sov</v>
      </c>
    </row>
    <row r="534" spans="1:70" x14ac:dyDescent="0.2">
      <c r="A534" s="2">
        <v>43011</v>
      </c>
      <c r="B534">
        <v>0.1258455352497358</v>
      </c>
      <c r="C534">
        <v>0.17295581196728441</v>
      </c>
      <c r="D534">
        <v>0.16727116921362559</v>
      </c>
      <c r="E534">
        <v>0.18832982926129391</v>
      </c>
      <c r="F534">
        <v>0.13351870138400149</v>
      </c>
      <c r="G534">
        <v>0.22535945429092699</v>
      </c>
      <c r="H534">
        <v>3.7194250758680603E-2</v>
      </c>
      <c r="I534">
        <v>4.3404354224264502E-2</v>
      </c>
      <c r="J534">
        <v>2.8678720368620431E-2</v>
      </c>
      <c r="K534">
        <v>5.3827803277368039E-2</v>
      </c>
      <c r="L534">
        <v>4.5445871287751398E-2</v>
      </c>
      <c r="M534">
        <v>1.4104928960428319E-2</v>
      </c>
      <c r="N534">
        <v>0.12825674335621301</v>
      </c>
      <c r="O534">
        <v>0.16184574241670191</v>
      </c>
      <c r="Q534">
        <v>0.16178549230314171</v>
      </c>
      <c r="R534">
        <v>8.7433229841936244E-2</v>
      </c>
      <c r="S534">
        <v>4.4456504588592287E-2</v>
      </c>
      <c r="T534">
        <v>8.0851339954402635E-2</v>
      </c>
      <c r="U534">
        <v>7.9434001713696523E-2</v>
      </c>
      <c r="V534">
        <v>-5.0271749690712797E-2</v>
      </c>
      <c r="W534">
        <v>7.0210304726100903E-2</v>
      </c>
      <c r="X534">
        <v>4.5776675091362629E-2</v>
      </c>
      <c r="Y534">
        <v>5.5097241517618079E-2</v>
      </c>
      <c r="Z534">
        <v>4.2593428989583293E-2</v>
      </c>
      <c r="AA534">
        <v>5.6362105802321587E-2</v>
      </c>
      <c r="AB534">
        <v>2.242678293427125E-2</v>
      </c>
      <c r="AC534">
        <v>-8.8793253302708264E-2</v>
      </c>
      <c r="AD534">
        <v>-5.9966241491965278E-2</v>
      </c>
      <c r="AF534">
        <f t="shared" si="273"/>
        <v>1.2855878596096746</v>
      </c>
      <c r="AG534">
        <f t="shared" si="274"/>
        <v>0.50552351405499307</v>
      </c>
      <c r="AH534">
        <f t="shared" si="275"/>
        <v>0.26577505733708318</v>
      </c>
      <c r="AI534">
        <f t="shared" si="276"/>
        <v>0.42930713775685153</v>
      </c>
      <c r="AJ534">
        <f t="shared" si="277"/>
        <v>0.59492790815305585</v>
      </c>
      <c r="AK534">
        <f t="shared" si="278"/>
        <v>-0.22307362186728877</v>
      </c>
      <c r="AL534">
        <f t="shared" si="279"/>
        <v>1.8876655207180058</v>
      </c>
      <c r="AM534">
        <f t="shared" si="280"/>
        <v>1.0546562875890437</v>
      </c>
      <c r="AN534">
        <f t="shared" si="281"/>
        <v>1.921188979474278</v>
      </c>
      <c r="AO534">
        <f t="shared" si="282"/>
        <v>0.79129049294663956</v>
      </c>
      <c r="AP534">
        <f t="shared" si="283"/>
        <v>1.240202997659599</v>
      </c>
      <c r="AQ534">
        <f t="shared" si="284"/>
        <v>1.5899961635531856</v>
      </c>
      <c r="AR534">
        <f t="shared" si="285"/>
        <v>-0.69230865355826876</v>
      </c>
      <c r="AS534">
        <f t="shared" si="286"/>
        <v>-0.37051479140903848</v>
      </c>
      <c r="AU534">
        <f t="shared" si="287"/>
        <v>1.921188979474278</v>
      </c>
      <c r="AV534" t="str">
        <f t="shared" si="288"/>
        <v>Europa bonds</v>
      </c>
      <c r="AX534">
        <f t="shared" si="289"/>
        <v>-0.69230865355826876</v>
      </c>
      <c r="AY534" t="str">
        <f t="shared" si="290"/>
        <v>Commodities</v>
      </c>
      <c r="BA534">
        <f t="shared" si="291"/>
        <v>1.8876655207180058</v>
      </c>
      <c r="BB534" t="str">
        <f t="shared" si="292"/>
        <v>US HY</v>
      </c>
      <c r="BD534">
        <f t="shared" si="293"/>
        <v>-0.37051479140903848</v>
      </c>
      <c r="BE534" t="str">
        <f t="shared" si="294"/>
        <v>Oro</v>
      </c>
      <c r="BF534">
        <f t="shared" si="295"/>
        <v>-0.22307362186728877</v>
      </c>
      <c r="BG534" t="str">
        <f t="shared" si="296"/>
        <v>Latam</v>
      </c>
      <c r="BH534">
        <f t="shared" si="297"/>
        <v>0.26577505733708318</v>
      </c>
      <c r="BI534" t="str">
        <f t="shared" si="298"/>
        <v>UK</v>
      </c>
      <c r="BJ534">
        <f t="shared" si="299"/>
        <v>0.42930713775685153</v>
      </c>
      <c r="BK534" t="str">
        <f t="shared" si="300"/>
        <v>Japon</v>
      </c>
      <c r="BM534">
        <f t="shared" si="301"/>
        <v>0.79129049294663956</v>
      </c>
      <c r="BN534" t="str">
        <f t="shared" si="302"/>
        <v>Latam corp</v>
      </c>
      <c r="BO534">
        <f t="shared" si="303"/>
        <v>1.0546562875890437</v>
      </c>
      <c r="BP534" t="str">
        <f t="shared" si="304"/>
        <v>US IG</v>
      </c>
      <c r="BQ534">
        <f t="shared" si="305"/>
        <v>1.240202997659599</v>
      </c>
      <c r="BR534" t="str">
        <f t="shared" si="306"/>
        <v>Emerging sov</v>
      </c>
    </row>
    <row r="535" spans="1:70" x14ac:dyDescent="0.2">
      <c r="A535" s="2">
        <v>43012</v>
      </c>
      <c r="B535">
        <v>0.1258455352497358</v>
      </c>
      <c r="C535">
        <v>0.17295581196728441</v>
      </c>
      <c r="D535">
        <v>0.16727116921362559</v>
      </c>
      <c r="E535">
        <v>0.18832982926129391</v>
      </c>
      <c r="F535">
        <v>0.13351870138400149</v>
      </c>
      <c r="G535">
        <v>0.22535945429092699</v>
      </c>
      <c r="H535">
        <v>3.7194250758680603E-2</v>
      </c>
      <c r="I535">
        <v>4.3404354224264502E-2</v>
      </c>
      <c r="J535">
        <v>2.8678720368620431E-2</v>
      </c>
      <c r="K535">
        <v>5.3827803277368039E-2</v>
      </c>
      <c r="L535">
        <v>4.5445871287751398E-2</v>
      </c>
      <c r="M535">
        <v>1.4104928960428319E-2</v>
      </c>
      <c r="N535">
        <v>0.12825674335621301</v>
      </c>
      <c r="O535">
        <v>0.16184574241670191</v>
      </c>
      <c r="Q535">
        <v>0.16178549230314171</v>
      </c>
      <c r="R535">
        <v>8.7433229841936244E-2</v>
      </c>
      <c r="S535">
        <v>4.4456504588592287E-2</v>
      </c>
      <c r="T535">
        <v>8.0851339954402635E-2</v>
      </c>
      <c r="U535">
        <v>7.9434001713696523E-2</v>
      </c>
      <c r="V535">
        <v>-5.0271749690712797E-2</v>
      </c>
      <c r="W535">
        <v>7.0210304726100903E-2</v>
      </c>
      <c r="X535">
        <v>4.5776675091362629E-2</v>
      </c>
      <c r="Y535">
        <v>5.5097241517618079E-2</v>
      </c>
      <c r="Z535">
        <v>4.2593428989583293E-2</v>
      </c>
      <c r="AA535">
        <v>5.6362105802321587E-2</v>
      </c>
      <c r="AB535">
        <v>2.242678293427125E-2</v>
      </c>
      <c r="AC535">
        <v>-8.8793253302708264E-2</v>
      </c>
      <c r="AD535">
        <v>-5.9966241491965278E-2</v>
      </c>
      <c r="AF535">
        <f t="shared" si="273"/>
        <v>1.2855878596096746</v>
      </c>
      <c r="AG535">
        <f t="shared" si="274"/>
        <v>0.50552351405499307</v>
      </c>
      <c r="AH535">
        <f t="shared" si="275"/>
        <v>0.26577505733708318</v>
      </c>
      <c r="AI535">
        <f t="shared" si="276"/>
        <v>0.42930713775685153</v>
      </c>
      <c r="AJ535">
        <f t="shared" si="277"/>
        <v>0.59492790815305585</v>
      </c>
      <c r="AK535">
        <f t="shared" si="278"/>
        <v>-0.22307362186728877</v>
      </c>
      <c r="AL535">
        <f t="shared" si="279"/>
        <v>1.8876655207180058</v>
      </c>
      <c r="AM535">
        <f t="shared" si="280"/>
        <v>1.0546562875890437</v>
      </c>
      <c r="AN535">
        <f t="shared" si="281"/>
        <v>1.921188979474278</v>
      </c>
      <c r="AO535">
        <f t="shared" si="282"/>
        <v>0.79129049294663956</v>
      </c>
      <c r="AP535">
        <f t="shared" si="283"/>
        <v>1.240202997659599</v>
      </c>
      <c r="AQ535">
        <f t="shared" si="284"/>
        <v>1.5899961635531856</v>
      </c>
      <c r="AR535">
        <f t="shared" si="285"/>
        <v>-0.69230865355826876</v>
      </c>
      <c r="AS535">
        <f t="shared" si="286"/>
        <v>-0.37051479140903848</v>
      </c>
      <c r="AU535">
        <f t="shared" si="287"/>
        <v>1.921188979474278</v>
      </c>
      <c r="AV535" t="str">
        <f t="shared" si="288"/>
        <v>Europa bonds</v>
      </c>
      <c r="AX535">
        <f t="shared" si="289"/>
        <v>-0.69230865355826876</v>
      </c>
      <c r="AY535" t="str">
        <f t="shared" si="290"/>
        <v>Commodities</v>
      </c>
      <c r="BA535">
        <f t="shared" si="291"/>
        <v>1.8876655207180058</v>
      </c>
      <c r="BB535" t="str">
        <f t="shared" si="292"/>
        <v>US HY</v>
      </c>
      <c r="BD535">
        <f t="shared" si="293"/>
        <v>-0.37051479140903848</v>
      </c>
      <c r="BE535" t="str">
        <f t="shared" si="294"/>
        <v>Oro</v>
      </c>
      <c r="BF535">
        <f t="shared" si="295"/>
        <v>-0.22307362186728877</v>
      </c>
      <c r="BG535" t="str">
        <f t="shared" si="296"/>
        <v>Latam</v>
      </c>
      <c r="BH535">
        <f t="shared" si="297"/>
        <v>0.26577505733708318</v>
      </c>
      <c r="BI535" t="str">
        <f t="shared" si="298"/>
        <v>UK</v>
      </c>
      <c r="BJ535">
        <f t="shared" si="299"/>
        <v>0.42930713775685153</v>
      </c>
      <c r="BK535" t="str">
        <f t="shared" si="300"/>
        <v>Japon</v>
      </c>
      <c r="BM535">
        <f t="shared" si="301"/>
        <v>0.79129049294663956</v>
      </c>
      <c r="BN535" t="str">
        <f t="shared" si="302"/>
        <v>Latam corp</v>
      </c>
      <c r="BO535">
        <f t="shared" si="303"/>
        <v>1.0546562875890437</v>
      </c>
      <c r="BP535" t="str">
        <f t="shared" si="304"/>
        <v>US IG</v>
      </c>
      <c r="BQ535">
        <f t="shared" si="305"/>
        <v>1.240202997659599</v>
      </c>
      <c r="BR535" t="str">
        <f t="shared" si="306"/>
        <v>Emerging sov</v>
      </c>
    </row>
    <row r="536" spans="1:70" x14ac:dyDescent="0.2">
      <c r="A536" s="2">
        <v>43013</v>
      </c>
      <c r="B536">
        <v>0.1258455352497358</v>
      </c>
      <c r="C536">
        <v>0.17295581196728441</v>
      </c>
      <c r="D536">
        <v>0.16727116921362559</v>
      </c>
      <c r="E536">
        <v>0.18832982926129391</v>
      </c>
      <c r="F536">
        <v>0.13351870138400149</v>
      </c>
      <c r="G536">
        <v>0.22535945429092699</v>
      </c>
      <c r="H536">
        <v>3.7194250758680603E-2</v>
      </c>
      <c r="I536">
        <v>4.3404354224264502E-2</v>
      </c>
      <c r="J536">
        <v>2.8678720368620431E-2</v>
      </c>
      <c r="K536">
        <v>5.3827803277368039E-2</v>
      </c>
      <c r="L536">
        <v>4.5445871287751398E-2</v>
      </c>
      <c r="M536">
        <v>1.4104928960428319E-2</v>
      </c>
      <c r="N536">
        <v>0.12825674335621301</v>
      </c>
      <c r="O536">
        <v>0.16184574241670191</v>
      </c>
      <c r="Q536">
        <v>0.16178549230314171</v>
      </c>
      <c r="R536">
        <v>8.7433229841936244E-2</v>
      </c>
      <c r="S536">
        <v>4.4456504588592287E-2</v>
      </c>
      <c r="T536">
        <v>8.0851339954402635E-2</v>
      </c>
      <c r="U536">
        <v>7.9434001713696523E-2</v>
      </c>
      <c r="V536">
        <v>-5.0271749690712797E-2</v>
      </c>
      <c r="W536">
        <v>7.0210304726100903E-2</v>
      </c>
      <c r="X536">
        <v>4.5776675091362629E-2</v>
      </c>
      <c r="Y536">
        <v>5.5097241517618079E-2</v>
      </c>
      <c r="Z536">
        <v>4.2593428989583293E-2</v>
      </c>
      <c r="AA536">
        <v>5.6362105802321587E-2</v>
      </c>
      <c r="AB536">
        <v>2.242678293427125E-2</v>
      </c>
      <c r="AC536">
        <v>-8.8793253302708264E-2</v>
      </c>
      <c r="AD536">
        <v>-5.9966241491965278E-2</v>
      </c>
      <c r="AF536">
        <f t="shared" si="273"/>
        <v>1.2855878596096746</v>
      </c>
      <c r="AG536">
        <f t="shared" si="274"/>
        <v>0.50552351405499307</v>
      </c>
      <c r="AH536">
        <f t="shared" si="275"/>
        <v>0.26577505733708318</v>
      </c>
      <c r="AI536">
        <f t="shared" si="276"/>
        <v>0.42930713775685153</v>
      </c>
      <c r="AJ536">
        <f t="shared" si="277"/>
        <v>0.59492790815305585</v>
      </c>
      <c r="AK536">
        <f t="shared" si="278"/>
        <v>-0.22307362186728877</v>
      </c>
      <c r="AL536">
        <f t="shared" si="279"/>
        <v>1.8876655207180058</v>
      </c>
      <c r="AM536">
        <f t="shared" si="280"/>
        <v>1.0546562875890437</v>
      </c>
      <c r="AN536">
        <f t="shared" si="281"/>
        <v>1.921188979474278</v>
      </c>
      <c r="AO536">
        <f t="shared" si="282"/>
        <v>0.79129049294663956</v>
      </c>
      <c r="AP536">
        <f t="shared" si="283"/>
        <v>1.240202997659599</v>
      </c>
      <c r="AQ536">
        <f t="shared" si="284"/>
        <v>1.5899961635531856</v>
      </c>
      <c r="AR536">
        <f t="shared" si="285"/>
        <v>-0.69230865355826876</v>
      </c>
      <c r="AS536">
        <f t="shared" si="286"/>
        <v>-0.37051479140903848</v>
      </c>
      <c r="AU536">
        <f t="shared" si="287"/>
        <v>1.921188979474278</v>
      </c>
      <c r="AV536" t="str">
        <f t="shared" si="288"/>
        <v>Europa bonds</v>
      </c>
      <c r="AX536">
        <f t="shared" si="289"/>
        <v>-0.69230865355826876</v>
      </c>
      <c r="AY536" t="str">
        <f t="shared" si="290"/>
        <v>Commodities</v>
      </c>
      <c r="BA536">
        <f t="shared" si="291"/>
        <v>1.8876655207180058</v>
      </c>
      <c r="BB536" t="str">
        <f t="shared" si="292"/>
        <v>US HY</v>
      </c>
      <c r="BD536">
        <f t="shared" si="293"/>
        <v>-0.37051479140903848</v>
      </c>
      <c r="BE536" t="str">
        <f t="shared" si="294"/>
        <v>Oro</v>
      </c>
      <c r="BF536">
        <f t="shared" si="295"/>
        <v>-0.22307362186728877</v>
      </c>
      <c r="BG536" t="str">
        <f t="shared" si="296"/>
        <v>Latam</v>
      </c>
      <c r="BH536">
        <f t="shared" si="297"/>
        <v>0.26577505733708318</v>
      </c>
      <c r="BI536" t="str">
        <f t="shared" si="298"/>
        <v>UK</v>
      </c>
      <c r="BJ536">
        <f t="shared" si="299"/>
        <v>0.42930713775685153</v>
      </c>
      <c r="BK536" t="str">
        <f t="shared" si="300"/>
        <v>Japon</v>
      </c>
      <c r="BM536">
        <f t="shared" si="301"/>
        <v>0.79129049294663956</v>
      </c>
      <c r="BN536" t="str">
        <f t="shared" si="302"/>
        <v>Latam corp</v>
      </c>
      <c r="BO536">
        <f t="shared" si="303"/>
        <v>1.0546562875890437</v>
      </c>
      <c r="BP536" t="str">
        <f t="shared" si="304"/>
        <v>US IG</v>
      </c>
      <c r="BQ536">
        <f t="shared" si="305"/>
        <v>1.240202997659599</v>
      </c>
      <c r="BR536" t="str">
        <f t="shared" si="306"/>
        <v>Emerging sov</v>
      </c>
    </row>
    <row r="537" spans="1:70" x14ac:dyDescent="0.2">
      <c r="A537" s="2">
        <v>43014</v>
      </c>
      <c r="B537">
        <v>0.1258455352497358</v>
      </c>
      <c r="C537">
        <v>0.17295581196728441</v>
      </c>
      <c r="D537">
        <v>0.16727116921362559</v>
      </c>
      <c r="E537">
        <v>0.18832982926129391</v>
      </c>
      <c r="F537">
        <v>0.13351870138400149</v>
      </c>
      <c r="G537">
        <v>0.22535945429092699</v>
      </c>
      <c r="H537">
        <v>3.7194250758680603E-2</v>
      </c>
      <c r="I537">
        <v>4.3404354224264502E-2</v>
      </c>
      <c r="J537">
        <v>2.8678720368620431E-2</v>
      </c>
      <c r="K537">
        <v>5.3827803277368039E-2</v>
      </c>
      <c r="L537">
        <v>4.5445871287751398E-2</v>
      </c>
      <c r="M537">
        <v>1.4104928960428319E-2</v>
      </c>
      <c r="N537">
        <v>0.12825674335621301</v>
      </c>
      <c r="O537">
        <v>0.16184574241670191</v>
      </c>
      <c r="Q537">
        <v>0.16178549230314171</v>
      </c>
      <c r="R537">
        <v>8.7433229841936244E-2</v>
      </c>
      <c r="S537">
        <v>4.4456504588592287E-2</v>
      </c>
      <c r="T537">
        <v>8.0851339954402635E-2</v>
      </c>
      <c r="U537">
        <v>7.9434001713696523E-2</v>
      </c>
      <c r="V537">
        <v>-5.0271749690712797E-2</v>
      </c>
      <c r="W537">
        <v>7.0210304726100903E-2</v>
      </c>
      <c r="X537">
        <v>4.5776675091362629E-2</v>
      </c>
      <c r="Y537">
        <v>5.5097241517618079E-2</v>
      </c>
      <c r="Z537">
        <v>4.2593428989583293E-2</v>
      </c>
      <c r="AA537">
        <v>5.6362105802321587E-2</v>
      </c>
      <c r="AB537">
        <v>2.242678293427125E-2</v>
      </c>
      <c r="AC537">
        <v>-8.8793253302708264E-2</v>
      </c>
      <c r="AD537">
        <v>-5.9966241491965278E-2</v>
      </c>
      <c r="AF537">
        <f t="shared" si="273"/>
        <v>1.2855878596096746</v>
      </c>
      <c r="AG537">
        <f t="shared" si="274"/>
        <v>0.50552351405499307</v>
      </c>
      <c r="AH537">
        <f t="shared" si="275"/>
        <v>0.26577505733708318</v>
      </c>
      <c r="AI537">
        <f t="shared" si="276"/>
        <v>0.42930713775685153</v>
      </c>
      <c r="AJ537">
        <f t="shared" si="277"/>
        <v>0.59492790815305585</v>
      </c>
      <c r="AK537">
        <f t="shared" si="278"/>
        <v>-0.22307362186728877</v>
      </c>
      <c r="AL537">
        <f t="shared" si="279"/>
        <v>1.8876655207180058</v>
      </c>
      <c r="AM537">
        <f t="shared" si="280"/>
        <v>1.0546562875890437</v>
      </c>
      <c r="AN537">
        <f t="shared" si="281"/>
        <v>1.921188979474278</v>
      </c>
      <c r="AO537">
        <f t="shared" si="282"/>
        <v>0.79129049294663956</v>
      </c>
      <c r="AP537">
        <f t="shared" si="283"/>
        <v>1.240202997659599</v>
      </c>
      <c r="AQ537">
        <f t="shared" si="284"/>
        <v>1.5899961635531856</v>
      </c>
      <c r="AR537">
        <f t="shared" si="285"/>
        <v>-0.69230865355826876</v>
      </c>
      <c r="AS537">
        <f t="shared" si="286"/>
        <v>-0.37051479140903848</v>
      </c>
      <c r="AU537">
        <f t="shared" si="287"/>
        <v>1.921188979474278</v>
      </c>
      <c r="AV537" t="str">
        <f t="shared" si="288"/>
        <v>Europa bonds</v>
      </c>
      <c r="AX537">
        <f t="shared" si="289"/>
        <v>-0.69230865355826876</v>
      </c>
      <c r="AY537" t="str">
        <f t="shared" si="290"/>
        <v>Commodities</v>
      </c>
      <c r="BA537">
        <f t="shared" si="291"/>
        <v>1.8876655207180058</v>
      </c>
      <c r="BB537" t="str">
        <f t="shared" si="292"/>
        <v>US HY</v>
      </c>
      <c r="BD537">
        <f t="shared" si="293"/>
        <v>-0.37051479140903848</v>
      </c>
      <c r="BE537" t="str">
        <f t="shared" si="294"/>
        <v>Oro</v>
      </c>
      <c r="BF537">
        <f t="shared" si="295"/>
        <v>-0.22307362186728877</v>
      </c>
      <c r="BG537" t="str">
        <f t="shared" si="296"/>
        <v>Latam</v>
      </c>
      <c r="BH537">
        <f t="shared" si="297"/>
        <v>0.26577505733708318</v>
      </c>
      <c r="BI537" t="str">
        <f t="shared" si="298"/>
        <v>UK</v>
      </c>
      <c r="BJ537">
        <f t="shared" si="299"/>
        <v>0.42930713775685153</v>
      </c>
      <c r="BK537" t="str">
        <f t="shared" si="300"/>
        <v>Japon</v>
      </c>
      <c r="BM537">
        <f t="shared" si="301"/>
        <v>0.79129049294663956</v>
      </c>
      <c r="BN537" t="str">
        <f t="shared" si="302"/>
        <v>Latam corp</v>
      </c>
      <c r="BO537">
        <f t="shared" si="303"/>
        <v>1.0546562875890437</v>
      </c>
      <c r="BP537" t="str">
        <f t="shared" si="304"/>
        <v>US IG</v>
      </c>
      <c r="BQ537">
        <f t="shared" si="305"/>
        <v>1.240202997659599</v>
      </c>
      <c r="BR537" t="str">
        <f t="shared" si="306"/>
        <v>Emerging sov</v>
      </c>
    </row>
    <row r="538" spans="1:70" x14ac:dyDescent="0.2">
      <c r="A538" s="2">
        <v>43018</v>
      </c>
      <c r="B538">
        <v>0.1258455352497358</v>
      </c>
      <c r="C538">
        <v>0.17295581196728441</v>
      </c>
      <c r="D538">
        <v>0.16727116921362559</v>
      </c>
      <c r="E538">
        <v>0.18832982926129391</v>
      </c>
      <c r="F538">
        <v>0.13351870138400149</v>
      </c>
      <c r="G538">
        <v>0.22535945429092699</v>
      </c>
      <c r="H538">
        <v>3.7194250758680603E-2</v>
      </c>
      <c r="I538">
        <v>4.3404354224264502E-2</v>
      </c>
      <c r="J538">
        <v>2.8678720368620431E-2</v>
      </c>
      <c r="K538">
        <v>5.3827803277368039E-2</v>
      </c>
      <c r="L538">
        <v>4.5445871287751398E-2</v>
      </c>
      <c r="M538">
        <v>1.4104928960428319E-2</v>
      </c>
      <c r="N538">
        <v>0.12825674335621301</v>
      </c>
      <c r="O538">
        <v>0.16184574241670191</v>
      </c>
      <c r="Q538">
        <v>0.16178549230314171</v>
      </c>
      <c r="R538">
        <v>8.7433229841936244E-2</v>
      </c>
      <c r="S538">
        <v>4.4456504588592287E-2</v>
      </c>
      <c r="T538">
        <v>8.0851339954402635E-2</v>
      </c>
      <c r="U538">
        <v>7.9434001713696523E-2</v>
      </c>
      <c r="V538">
        <v>-5.0271749690712797E-2</v>
      </c>
      <c r="W538">
        <v>7.0210304726100903E-2</v>
      </c>
      <c r="X538">
        <v>4.5776675091362629E-2</v>
      </c>
      <c r="Y538">
        <v>5.5097241517618079E-2</v>
      </c>
      <c r="Z538">
        <v>4.2593428989583293E-2</v>
      </c>
      <c r="AA538">
        <v>5.6362105802321587E-2</v>
      </c>
      <c r="AB538">
        <v>2.242678293427125E-2</v>
      </c>
      <c r="AC538">
        <v>-8.8793253302708264E-2</v>
      </c>
      <c r="AD538">
        <v>-5.9966241491965278E-2</v>
      </c>
      <c r="AF538">
        <f t="shared" si="273"/>
        <v>1.2855878596096746</v>
      </c>
      <c r="AG538">
        <f t="shared" si="274"/>
        <v>0.50552351405499307</v>
      </c>
      <c r="AH538">
        <f t="shared" si="275"/>
        <v>0.26577505733708318</v>
      </c>
      <c r="AI538">
        <f t="shared" si="276"/>
        <v>0.42930713775685153</v>
      </c>
      <c r="AJ538">
        <f t="shared" si="277"/>
        <v>0.59492790815305585</v>
      </c>
      <c r="AK538">
        <f t="shared" si="278"/>
        <v>-0.22307362186728877</v>
      </c>
      <c r="AL538">
        <f t="shared" si="279"/>
        <v>1.8876655207180058</v>
      </c>
      <c r="AM538">
        <f t="shared" si="280"/>
        <v>1.0546562875890437</v>
      </c>
      <c r="AN538">
        <f t="shared" si="281"/>
        <v>1.921188979474278</v>
      </c>
      <c r="AO538">
        <f t="shared" si="282"/>
        <v>0.79129049294663956</v>
      </c>
      <c r="AP538">
        <f t="shared" si="283"/>
        <v>1.240202997659599</v>
      </c>
      <c r="AQ538">
        <f t="shared" si="284"/>
        <v>1.5899961635531856</v>
      </c>
      <c r="AR538">
        <f t="shared" si="285"/>
        <v>-0.69230865355826876</v>
      </c>
      <c r="AS538">
        <f t="shared" si="286"/>
        <v>-0.37051479140903848</v>
      </c>
      <c r="AU538">
        <f t="shared" si="287"/>
        <v>1.921188979474278</v>
      </c>
      <c r="AV538" t="str">
        <f t="shared" si="288"/>
        <v>Europa bonds</v>
      </c>
      <c r="AX538">
        <f t="shared" si="289"/>
        <v>-0.69230865355826876</v>
      </c>
      <c r="AY538" t="str">
        <f t="shared" si="290"/>
        <v>Commodities</v>
      </c>
      <c r="BA538">
        <f t="shared" si="291"/>
        <v>1.8876655207180058</v>
      </c>
      <c r="BB538" t="str">
        <f t="shared" si="292"/>
        <v>US HY</v>
      </c>
      <c r="BD538">
        <f t="shared" si="293"/>
        <v>-0.37051479140903848</v>
      </c>
      <c r="BE538" t="str">
        <f t="shared" si="294"/>
        <v>Oro</v>
      </c>
      <c r="BF538">
        <f t="shared" si="295"/>
        <v>-0.22307362186728877</v>
      </c>
      <c r="BG538" t="str">
        <f t="shared" si="296"/>
        <v>Latam</v>
      </c>
      <c r="BH538">
        <f t="shared" si="297"/>
        <v>0.26577505733708318</v>
      </c>
      <c r="BI538" t="str">
        <f t="shared" si="298"/>
        <v>UK</v>
      </c>
      <c r="BJ538">
        <f t="shared" si="299"/>
        <v>0.42930713775685153</v>
      </c>
      <c r="BK538" t="str">
        <f t="shared" si="300"/>
        <v>Japon</v>
      </c>
      <c r="BM538">
        <f t="shared" si="301"/>
        <v>0.79129049294663956</v>
      </c>
      <c r="BN538" t="str">
        <f t="shared" si="302"/>
        <v>Latam corp</v>
      </c>
      <c r="BO538">
        <f t="shared" si="303"/>
        <v>1.0546562875890437</v>
      </c>
      <c r="BP538" t="str">
        <f t="shared" si="304"/>
        <v>US IG</v>
      </c>
      <c r="BQ538">
        <f t="shared" si="305"/>
        <v>1.240202997659599</v>
      </c>
      <c r="BR538" t="str">
        <f t="shared" si="306"/>
        <v>Emerging sov</v>
      </c>
    </row>
    <row r="539" spans="1:70" x14ac:dyDescent="0.2">
      <c r="A539" s="2">
        <v>43019</v>
      </c>
      <c r="B539">
        <v>0.1258455352497358</v>
      </c>
      <c r="C539">
        <v>0.17295581196728441</v>
      </c>
      <c r="D539">
        <v>0.16727116921362559</v>
      </c>
      <c r="E539">
        <v>0.18832982926129391</v>
      </c>
      <c r="F539">
        <v>0.13351870138400149</v>
      </c>
      <c r="G539">
        <v>0.22535945429092699</v>
      </c>
      <c r="H539">
        <v>3.7194250758680603E-2</v>
      </c>
      <c r="I539">
        <v>4.3404354224264502E-2</v>
      </c>
      <c r="J539">
        <v>2.8678720368620431E-2</v>
      </c>
      <c r="K539">
        <v>5.3827803277368039E-2</v>
      </c>
      <c r="L539">
        <v>4.5445871287751398E-2</v>
      </c>
      <c r="M539">
        <v>1.4104928960428319E-2</v>
      </c>
      <c r="N539">
        <v>0.12825674335621301</v>
      </c>
      <c r="O539">
        <v>0.16184574241670191</v>
      </c>
      <c r="Q539">
        <v>0.16178549230314171</v>
      </c>
      <c r="R539">
        <v>8.7433229841936244E-2</v>
      </c>
      <c r="S539">
        <v>4.4456504588592287E-2</v>
      </c>
      <c r="T539">
        <v>8.0851339954402635E-2</v>
      </c>
      <c r="U539">
        <v>7.9434001713696523E-2</v>
      </c>
      <c r="V539">
        <v>-5.0271749690712797E-2</v>
      </c>
      <c r="W539">
        <v>7.0210304726100903E-2</v>
      </c>
      <c r="X539">
        <v>4.5776675091362629E-2</v>
      </c>
      <c r="Y539">
        <v>5.5097241517618079E-2</v>
      </c>
      <c r="Z539">
        <v>4.2593428989583293E-2</v>
      </c>
      <c r="AA539">
        <v>5.6362105802321587E-2</v>
      </c>
      <c r="AB539">
        <v>2.242678293427125E-2</v>
      </c>
      <c r="AC539">
        <v>-8.8793253302708264E-2</v>
      </c>
      <c r="AD539">
        <v>-5.9966241491965278E-2</v>
      </c>
      <c r="AF539">
        <f t="shared" si="273"/>
        <v>1.2855878596096746</v>
      </c>
      <c r="AG539">
        <f t="shared" si="274"/>
        <v>0.50552351405499307</v>
      </c>
      <c r="AH539">
        <f t="shared" si="275"/>
        <v>0.26577505733708318</v>
      </c>
      <c r="AI539">
        <f t="shared" si="276"/>
        <v>0.42930713775685153</v>
      </c>
      <c r="AJ539">
        <f t="shared" si="277"/>
        <v>0.59492790815305585</v>
      </c>
      <c r="AK539">
        <f t="shared" si="278"/>
        <v>-0.22307362186728877</v>
      </c>
      <c r="AL539">
        <f t="shared" si="279"/>
        <v>1.8876655207180058</v>
      </c>
      <c r="AM539">
        <f t="shared" si="280"/>
        <v>1.0546562875890437</v>
      </c>
      <c r="AN539">
        <f t="shared" si="281"/>
        <v>1.921188979474278</v>
      </c>
      <c r="AO539">
        <f t="shared" si="282"/>
        <v>0.79129049294663956</v>
      </c>
      <c r="AP539">
        <f t="shared" si="283"/>
        <v>1.240202997659599</v>
      </c>
      <c r="AQ539">
        <f t="shared" si="284"/>
        <v>1.5899961635531856</v>
      </c>
      <c r="AR539">
        <f t="shared" si="285"/>
        <v>-0.69230865355826876</v>
      </c>
      <c r="AS539">
        <f t="shared" si="286"/>
        <v>-0.37051479140903848</v>
      </c>
      <c r="AU539">
        <f t="shared" si="287"/>
        <v>1.921188979474278</v>
      </c>
      <c r="AV539" t="str">
        <f t="shared" si="288"/>
        <v>Europa bonds</v>
      </c>
      <c r="AX539">
        <f t="shared" si="289"/>
        <v>-0.69230865355826876</v>
      </c>
      <c r="AY539" t="str">
        <f t="shared" si="290"/>
        <v>Commodities</v>
      </c>
      <c r="BA539">
        <f t="shared" si="291"/>
        <v>1.8876655207180058</v>
      </c>
      <c r="BB539" t="str">
        <f t="shared" si="292"/>
        <v>US HY</v>
      </c>
      <c r="BD539">
        <f t="shared" si="293"/>
        <v>-0.37051479140903848</v>
      </c>
      <c r="BE539" t="str">
        <f t="shared" si="294"/>
        <v>Oro</v>
      </c>
      <c r="BF539">
        <f t="shared" si="295"/>
        <v>-0.22307362186728877</v>
      </c>
      <c r="BG539" t="str">
        <f t="shared" si="296"/>
        <v>Latam</v>
      </c>
      <c r="BH539">
        <f t="shared" si="297"/>
        <v>0.26577505733708318</v>
      </c>
      <c r="BI539" t="str">
        <f t="shared" si="298"/>
        <v>UK</v>
      </c>
      <c r="BJ539">
        <f t="shared" si="299"/>
        <v>0.42930713775685153</v>
      </c>
      <c r="BK539" t="str">
        <f t="shared" si="300"/>
        <v>Japon</v>
      </c>
      <c r="BM539">
        <f t="shared" si="301"/>
        <v>0.79129049294663956</v>
      </c>
      <c r="BN539" t="str">
        <f t="shared" si="302"/>
        <v>Latam corp</v>
      </c>
      <c r="BO539">
        <f t="shared" si="303"/>
        <v>1.0546562875890437</v>
      </c>
      <c r="BP539" t="str">
        <f t="shared" si="304"/>
        <v>US IG</v>
      </c>
      <c r="BQ539">
        <f t="shared" si="305"/>
        <v>1.240202997659599</v>
      </c>
      <c r="BR539" t="str">
        <f t="shared" si="306"/>
        <v>Emerging sov</v>
      </c>
    </row>
    <row r="540" spans="1:70" x14ac:dyDescent="0.2">
      <c r="A540" s="2">
        <v>43020</v>
      </c>
      <c r="B540">
        <v>0.1258455352497358</v>
      </c>
      <c r="C540">
        <v>0.17295581196728441</v>
      </c>
      <c r="D540">
        <v>0.16727116921362559</v>
      </c>
      <c r="E540">
        <v>0.18832982926129391</v>
      </c>
      <c r="F540">
        <v>0.13351870138400149</v>
      </c>
      <c r="G540">
        <v>0.22535945429092699</v>
      </c>
      <c r="H540">
        <v>3.7194250758680603E-2</v>
      </c>
      <c r="I540">
        <v>4.3404354224264502E-2</v>
      </c>
      <c r="J540">
        <v>2.8678720368620431E-2</v>
      </c>
      <c r="K540">
        <v>5.3827803277368039E-2</v>
      </c>
      <c r="L540">
        <v>4.5445871287751398E-2</v>
      </c>
      <c r="M540">
        <v>1.4104928960428319E-2</v>
      </c>
      <c r="N540">
        <v>0.12825674335621301</v>
      </c>
      <c r="O540">
        <v>0.16184574241670191</v>
      </c>
      <c r="Q540">
        <v>0.16178549230314171</v>
      </c>
      <c r="R540">
        <v>8.7433229841936244E-2</v>
      </c>
      <c r="S540">
        <v>4.4456504588592287E-2</v>
      </c>
      <c r="T540">
        <v>8.0851339954402635E-2</v>
      </c>
      <c r="U540">
        <v>7.9434001713696523E-2</v>
      </c>
      <c r="V540">
        <v>-5.0271749690712797E-2</v>
      </c>
      <c r="W540">
        <v>7.0210304726100903E-2</v>
      </c>
      <c r="X540">
        <v>4.5776675091362629E-2</v>
      </c>
      <c r="Y540">
        <v>5.5097241517618079E-2</v>
      </c>
      <c r="Z540">
        <v>4.2593428989583293E-2</v>
      </c>
      <c r="AA540">
        <v>5.6362105802321587E-2</v>
      </c>
      <c r="AB540">
        <v>2.242678293427125E-2</v>
      </c>
      <c r="AC540">
        <v>-8.8793253302708264E-2</v>
      </c>
      <c r="AD540">
        <v>-5.9966241491965278E-2</v>
      </c>
      <c r="AF540">
        <f t="shared" si="273"/>
        <v>1.2855878596096746</v>
      </c>
      <c r="AG540">
        <f t="shared" si="274"/>
        <v>0.50552351405499307</v>
      </c>
      <c r="AH540">
        <f t="shared" si="275"/>
        <v>0.26577505733708318</v>
      </c>
      <c r="AI540">
        <f t="shared" si="276"/>
        <v>0.42930713775685153</v>
      </c>
      <c r="AJ540">
        <f t="shared" si="277"/>
        <v>0.59492790815305585</v>
      </c>
      <c r="AK540">
        <f t="shared" si="278"/>
        <v>-0.22307362186728877</v>
      </c>
      <c r="AL540">
        <f t="shared" si="279"/>
        <v>1.8876655207180058</v>
      </c>
      <c r="AM540">
        <f t="shared" si="280"/>
        <v>1.0546562875890437</v>
      </c>
      <c r="AN540">
        <f t="shared" si="281"/>
        <v>1.921188979474278</v>
      </c>
      <c r="AO540">
        <f t="shared" si="282"/>
        <v>0.79129049294663956</v>
      </c>
      <c r="AP540">
        <f t="shared" si="283"/>
        <v>1.240202997659599</v>
      </c>
      <c r="AQ540">
        <f t="shared" si="284"/>
        <v>1.5899961635531856</v>
      </c>
      <c r="AR540">
        <f t="shared" si="285"/>
        <v>-0.69230865355826876</v>
      </c>
      <c r="AS540">
        <f t="shared" si="286"/>
        <v>-0.37051479140903848</v>
      </c>
      <c r="AU540">
        <f t="shared" si="287"/>
        <v>1.921188979474278</v>
      </c>
      <c r="AV540" t="str">
        <f t="shared" si="288"/>
        <v>Europa bonds</v>
      </c>
      <c r="AX540">
        <f t="shared" si="289"/>
        <v>-0.69230865355826876</v>
      </c>
      <c r="AY540" t="str">
        <f t="shared" si="290"/>
        <v>Commodities</v>
      </c>
      <c r="BA540">
        <f t="shared" si="291"/>
        <v>1.8876655207180058</v>
      </c>
      <c r="BB540" t="str">
        <f t="shared" si="292"/>
        <v>US HY</v>
      </c>
      <c r="BD540">
        <f t="shared" si="293"/>
        <v>-0.37051479140903848</v>
      </c>
      <c r="BE540" t="str">
        <f t="shared" si="294"/>
        <v>Oro</v>
      </c>
      <c r="BF540">
        <f t="shared" si="295"/>
        <v>-0.22307362186728877</v>
      </c>
      <c r="BG540" t="str">
        <f t="shared" si="296"/>
        <v>Latam</v>
      </c>
      <c r="BH540">
        <f t="shared" si="297"/>
        <v>0.26577505733708318</v>
      </c>
      <c r="BI540" t="str">
        <f t="shared" si="298"/>
        <v>UK</v>
      </c>
      <c r="BJ540">
        <f t="shared" si="299"/>
        <v>0.42930713775685153</v>
      </c>
      <c r="BK540" t="str">
        <f t="shared" si="300"/>
        <v>Japon</v>
      </c>
      <c r="BM540">
        <f t="shared" si="301"/>
        <v>0.79129049294663956</v>
      </c>
      <c r="BN540" t="str">
        <f t="shared" si="302"/>
        <v>Latam corp</v>
      </c>
      <c r="BO540">
        <f t="shared" si="303"/>
        <v>1.0546562875890437</v>
      </c>
      <c r="BP540" t="str">
        <f t="shared" si="304"/>
        <v>US IG</v>
      </c>
      <c r="BQ540">
        <f t="shared" si="305"/>
        <v>1.240202997659599</v>
      </c>
      <c r="BR540" t="str">
        <f t="shared" si="306"/>
        <v>Emerging sov</v>
      </c>
    </row>
    <row r="541" spans="1:70" x14ac:dyDescent="0.2">
      <c r="A541" s="2">
        <v>43021</v>
      </c>
      <c r="B541">
        <v>0.1258455352497358</v>
      </c>
      <c r="C541">
        <v>0.17295581196728441</v>
      </c>
      <c r="D541">
        <v>0.16727116921362559</v>
      </c>
      <c r="E541">
        <v>0.18832982926129391</v>
      </c>
      <c r="F541">
        <v>0.13351870138400149</v>
      </c>
      <c r="G541">
        <v>0.22535945429092699</v>
      </c>
      <c r="H541">
        <v>3.7194250758680603E-2</v>
      </c>
      <c r="I541">
        <v>4.3404354224264502E-2</v>
      </c>
      <c r="J541">
        <v>2.8678720368620431E-2</v>
      </c>
      <c r="K541">
        <v>5.3827803277368039E-2</v>
      </c>
      <c r="L541">
        <v>4.5445871287751398E-2</v>
      </c>
      <c r="M541">
        <v>1.4104928960428319E-2</v>
      </c>
      <c r="N541">
        <v>0.12825674335621301</v>
      </c>
      <c r="O541">
        <v>0.16184574241670191</v>
      </c>
      <c r="Q541">
        <v>0.16178549230314171</v>
      </c>
      <c r="R541">
        <v>8.7433229841936244E-2</v>
      </c>
      <c r="S541">
        <v>4.4456504588592287E-2</v>
      </c>
      <c r="T541">
        <v>8.0851339954402635E-2</v>
      </c>
      <c r="U541">
        <v>7.9434001713696523E-2</v>
      </c>
      <c r="V541">
        <v>-5.0271749690712797E-2</v>
      </c>
      <c r="W541">
        <v>7.0210304726100903E-2</v>
      </c>
      <c r="X541">
        <v>4.5776675091362629E-2</v>
      </c>
      <c r="Y541">
        <v>5.5097241517618079E-2</v>
      </c>
      <c r="Z541">
        <v>4.2593428989583293E-2</v>
      </c>
      <c r="AA541">
        <v>5.6362105802321587E-2</v>
      </c>
      <c r="AB541">
        <v>2.242678293427125E-2</v>
      </c>
      <c r="AC541">
        <v>-8.8793253302708264E-2</v>
      </c>
      <c r="AD541">
        <v>-5.9966241491965278E-2</v>
      </c>
      <c r="AF541">
        <f t="shared" si="273"/>
        <v>1.2855878596096746</v>
      </c>
      <c r="AG541">
        <f t="shared" si="274"/>
        <v>0.50552351405499307</v>
      </c>
      <c r="AH541">
        <f t="shared" si="275"/>
        <v>0.26577505733708318</v>
      </c>
      <c r="AI541">
        <f t="shared" si="276"/>
        <v>0.42930713775685153</v>
      </c>
      <c r="AJ541">
        <f t="shared" si="277"/>
        <v>0.59492790815305585</v>
      </c>
      <c r="AK541">
        <f t="shared" si="278"/>
        <v>-0.22307362186728877</v>
      </c>
      <c r="AL541">
        <f t="shared" si="279"/>
        <v>1.8876655207180058</v>
      </c>
      <c r="AM541">
        <f t="shared" si="280"/>
        <v>1.0546562875890437</v>
      </c>
      <c r="AN541">
        <f t="shared" si="281"/>
        <v>1.921188979474278</v>
      </c>
      <c r="AO541">
        <f t="shared" si="282"/>
        <v>0.79129049294663956</v>
      </c>
      <c r="AP541">
        <f t="shared" si="283"/>
        <v>1.240202997659599</v>
      </c>
      <c r="AQ541">
        <f t="shared" si="284"/>
        <v>1.5899961635531856</v>
      </c>
      <c r="AR541">
        <f t="shared" si="285"/>
        <v>-0.69230865355826876</v>
      </c>
      <c r="AS541">
        <f t="shared" si="286"/>
        <v>-0.37051479140903848</v>
      </c>
      <c r="AU541">
        <f t="shared" si="287"/>
        <v>1.921188979474278</v>
      </c>
      <c r="AV541" t="str">
        <f t="shared" si="288"/>
        <v>Europa bonds</v>
      </c>
      <c r="AX541">
        <f t="shared" si="289"/>
        <v>-0.69230865355826876</v>
      </c>
      <c r="AY541" t="str">
        <f t="shared" si="290"/>
        <v>Commodities</v>
      </c>
      <c r="BA541">
        <f t="shared" si="291"/>
        <v>1.8876655207180058</v>
      </c>
      <c r="BB541" t="str">
        <f t="shared" si="292"/>
        <v>US HY</v>
      </c>
      <c r="BD541">
        <f t="shared" si="293"/>
        <v>-0.37051479140903848</v>
      </c>
      <c r="BE541" t="str">
        <f t="shared" si="294"/>
        <v>Oro</v>
      </c>
      <c r="BF541">
        <f t="shared" si="295"/>
        <v>-0.22307362186728877</v>
      </c>
      <c r="BG541" t="str">
        <f t="shared" si="296"/>
        <v>Latam</v>
      </c>
      <c r="BH541">
        <f t="shared" si="297"/>
        <v>0.26577505733708318</v>
      </c>
      <c r="BI541" t="str">
        <f t="shared" si="298"/>
        <v>UK</v>
      </c>
      <c r="BJ541">
        <f t="shared" si="299"/>
        <v>0.42930713775685153</v>
      </c>
      <c r="BK541" t="str">
        <f t="shared" si="300"/>
        <v>Japon</v>
      </c>
      <c r="BM541">
        <f t="shared" si="301"/>
        <v>0.79129049294663956</v>
      </c>
      <c r="BN541" t="str">
        <f t="shared" si="302"/>
        <v>Latam corp</v>
      </c>
      <c r="BO541">
        <f t="shared" si="303"/>
        <v>1.0546562875890437</v>
      </c>
      <c r="BP541" t="str">
        <f t="shared" si="304"/>
        <v>US IG</v>
      </c>
      <c r="BQ541">
        <f t="shared" si="305"/>
        <v>1.240202997659599</v>
      </c>
      <c r="BR541" t="str">
        <f t="shared" si="306"/>
        <v>Emerging sov</v>
      </c>
    </row>
    <row r="542" spans="1:70" x14ac:dyDescent="0.2">
      <c r="A542" s="2">
        <v>43024</v>
      </c>
      <c r="B542">
        <v>0.1258455352497358</v>
      </c>
      <c r="C542">
        <v>0.17295581196728441</v>
      </c>
      <c r="D542">
        <v>0.16727116921362559</v>
      </c>
      <c r="E542">
        <v>0.18832982926129391</v>
      </c>
      <c r="F542">
        <v>0.13351870138400149</v>
      </c>
      <c r="G542">
        <v>0.22535945429092699</v>
      </c>
      <c r="H542">
        <v>3.7194250758680603E-2</v>
      </c>
      <c r="I542">
        <v>4.3404354224264502E-2</v>
      </c>
      <c r="J542">
        <v>2.8678720368620431E-2</v>
      </c>
      <c r="K542">
        <v>5.3827803277368039E-2</v>
      </c>
      <c r="L542">
        <v>4.5445871287751398E-2</v>
      </c>
      <c r="M542">
        <v>1.4104928960428319E-2</v>
      </c>
      <c r="N542">
        <v>0.12825674335621301</v>
      </c>
      <c r="O542">
        <v>0.16184574241670191</v>
      </c>
      <c r="Q542">
        <v>0.16178549230314171</v>
      </c>
      <c r="R542">
        <v>8.7433229841936244E-2</v>
      </c>
      <c r="S542">
        <v>4.4456504588592287E-2</v>
      </c>
      <c r="T542">
        <v>8.0851339954402635E-2</v>
      </c>
      <c r="U542">
        <v>7.9434001713696523E-2</v>
      </c>
      <c r="V542">
        <v>-5.0271749690712797E-2</v>
      </c>
      <c r="W542">
        <v>7.0210304726100903E-2</v>
      </c>
      <c r="X542">
        <v>4.5776675091362629E-2</v>
      </c>
      <c r="Y542">
        <v>5.5097241517618079E-2</v>
      </c>
      <c r="Z542">
        <v>4.2593428989583293E-2</v>
      </c>
      <c r="AA542">
        <v>5.6362105802321587E-2</v>
      </c>
      <c r="AB542">
        <v>2.242678293427125E-2</v>
      </c>
      <c r="AC542">
        <v>-8.8793253302708264E-2</v>
      </c>
      <c r="AD542">
        <v>-5.9966241491965278E-2</v>
      </c>
      <c r="AF542">
        <f t="shared" si="273"/>
        <v>1.2855878596096746</v>
      </c>
      <c r="AG542">
        <f t="shared" si="274"/>
        <v>0.50552351405499307</v>
      </c>
      <c r="AH542">
        <f t="shared" si="275"/>
        <v>0.26577505733708318</v>
      </c>
      <c r="AI542">
        <f t="shared" si="276"/>
        <v>0.42930713775685153</v>
      </c>
      <c r="AJ542">
        <f t="shared" si="277"/>
        <v>0.59492790815305585</v>
      </c>
      <c r="AK542">
        <f t="shared" si="278"/>
        <v>-0.22307362186728877</v>
      </c>
      <c r="AL542">
        <f t="shared" si="279"/>
        <v>1.8876655207180058</v>
      </c>
      <c r="AM542">
        <f t="shared" si="280"/>
        <v>1.0546562875890437</v>
      </c>
      <c r="AN542">
        <f t="shared" si="281"/>
        <v>1.921188979474278</v>
      </c>
      <c r="AO542">
        <f t="shared" si="282"/>
        <v>0.79129049294663956</v>
      </c>
      <c r="AP542">
        <f t="shared" si="283"/>
        <v>1.240202997659599</v>
      </c>
      <c r="AQ542">
        <f t="shared" si="284"/>
        <v>1.5899961635531856</v>
      </c>
      <c r="AR542">
        <f t="shared" si="285"/>
        <v>-0.69230865355826876</v>
      </c>
      <c r="AS542">
        <f t="shared" si="286"/>
        <v>-0.37051479140903848</v>
      </c>
      <c r="AU542">
        <f t="shared" si="287"/>
        <v>1.921188979474278</v>
      </c>
      <c r="AV542" t="str">
        <f t="shared" si="288"/>
        <v>Europa bonds</v>
      </c>
      <c r="AX542">
        <f t="shared" si="289"/>
        <v>-0.69230865355826876</v>
      </c>
      <c r="AY542" t="str">
        <f t="shared" si="290"/>
        <v>Commodities</v>
      </c>
      <c r="BA542">
        <f t="shared" si="291"/>
        <v>1.8876655207180058</v>
      </c>
      <c r="BB542" t="str">
        <f t="shared" si="292"/>
        <v>US HY</v>
      </c>
      <c r="BD542">
        <f t="shared" si="293"/>
        <v>-0.37051479140903848</v>
      </c>
      <c r="BE542" t="str">
        <f t="shared" si="294"/>
        <v>Oro</v>
      </c>
      <c r="BF542">
        <f t="shared" si="295"/>
        <v>-0.22307362186728877</v>
      </c>
      <c r="BG542" t="str">
        <f t="shared" si="296"/>
        <v>Latam</v>
      </c>
      <c r="BH542">
        <f t="shared" si="297"/>
        <v>0.26577505733708318</v>
      </c>
      <c r="BI542" t="str">
        <f t="shared" si="298"/>
        <v>UK</v>
      </c>
      <c r="BJ542">
        <f t="shared" si="299"/>
        <v>0.42930713775685153</v>
      </c>
      <c r="BK542" t="str">
        <f t="shared" si="300"/>
        <v>Japon</v>
      </c>
      <c r="BM542">
        <f t="shared" si="301"/>
        <v>0.79129049294663956</v>
      </c>
      <c r="BN542" t="str">
        <f t="shared" si="302"/>
        <v>Latam corp</v>
      </c>
      <c r="BO542">
        <f t="shared" si="303"/>
        <v>1.0546562875890437</v>
      </c>
      <c r="BP542" t="str">
        <f t="shared" si="304"/>
        <v>US IG</v>
      </c>
      <c r="BQ542">
        <f t="shared" si="305"/>
        <v>1.240202997659599</v>
      </c>
      <c r="BR542" t="str">
        <f t="shared" si="306"/>
        <v>Emerging sov</v>
      </c>
    </row>
    <row r="543" spans="1:70" x14ac:dyDescent="0.2">
      <c r="A543" s="2">
        <v>43025</v>
      </c>
      <c r="B543">
        <v>0.1258455352497358</v>
      </c>
      <c r="C543">
        <v>0.17295581196728441</v>
      </c>
      <c r="D543">
        <v>0.16727116921362559</v>
      </c>
      <c r="E543">
        <v>0.18832982926129391</v>
      </c>
      <c r="F543">
        <v>0.13351870138400149</v>
      </c>
      <c r="G543">
        <v>0.22535945429092699</v>
      </c>
      <c r="H543">
        <v>3.7194250758680603E-2</v>
      </c>
      <c r="I543">
        <v>4.3404354224264502E-2</v>
      </c>
      <c r="J543">
        <v>2.8678720368620431E-2</v>
      </c>
      <c r="K543">
        <v>5.3827803277368039E-2</v>
      </c>
      <c r="L543">
        <v>4.5445871287751398E-2</v>
      </c>
      <c r="M543">
        <v>1.4104928960428319E-2</v>
      </c>
      <c r="N543">
        <v>0.12825674335621301</v>
      </c>
      <c r="O543">
        <v>0.16184574241670191</v>
      </c>
      <c r="Q543">
        <v>0.16178549230314171</v>
      </c>
      <c r="R543">
        <v>8.7433229841936244E-2</v>
      </c>
      <c r="S543">
        <v>4.4456504588592287E-2</v>
      </c>
      <c r="T543">
        <v>8.0851339954402635E-2</v>
      </c>
      <c r="U543">
        <v>7.9434001713696523E-2</v>
      </c>
      <c r="V543">
        <v>-5.0271749690712797E-2</v>
      </c>
      <c r="W543">
        <v>7.0210304726100903E-2</v>
      </c>
      <c r="X543">
        <v>4.5776675091362629E-2</v>
      </c>
      <c r="Y543">
        <v>5.5097241517618079E-2</v>
      </c>
      <c r="Z543">
        <v>4.2593428989583293E-2</v>
      </c>
      <c r="AA543">
        <v>5.6362105802321587E-2</v>
      </c>
      <c r="AB543">
        <v>2.242678293427125E-2</v>
      </c>
      <c r="AC543">
        <v>-8.8793253302708264E-2</v>
      </c>
      <c r="AD543">
        <v>-5.9966241491965278E-2</v>
      </c>
      <c r="AF543">
        <f t="shared" si="273"/>
        <v>1.2855878596096746</v>
      </c>
      <c r="AG543">
        <f t="shared" si="274"/>
        <v>0.50552351405499307</v>
      </c>
      <c r="AH543">
        <f t="shared" si="275"/>
        <v>0.26577505733708318</v>
      </c>
      <c r="AI543">
        <f t="shared" si="276"/>
        <v>0.42930713775685153</v>
      </c>
      <c r="AJ543">
        <f t="shared" si="277"/>
        <v>0.59492790815305585</v>
      </c>
      <c r="AK543">
        <f t="shared" si="278"/>
        <v>-0.22307362186728877</v>
      </c>
      <c r="AL543">
        <f t="shared" si="279"/>
        <v>1.8876655207180058</v>
      </c>
      <c r="AM543">
        <f t="shared" si="280"/>
        <v>1.0546562875890437</v>
      </c>
      <c r="AN543">
        <f t="shared" si="281"/>
        <v>1.921188979474278</v>
      </c>
      <c r="AO543">
        <f t="shared" si="282"/>
        <v>0.79129049294663956</v>
      </c>
      <c r="AP543">
        <f t="shared" si="283"/>
        <v>1.240202997659599</v>
      </c>
      <c r="AQ543">
        <f t="shared" si="284"/>
        <v>1.5899961635531856</v>
      </c>
      <c r="AR543">
        <f t="shared" si="285"/>
        <v>-0.69230865355826876</v>
      </c>
      <c r="AS543">
        <f t="shared" si="286"/>
        <v>-0.37051479140903848</v>
      </c>
      <c r="AU543">
        <f t="shared" si="287"/>
        <v>1.921188979474278</v>
      </c>
      <c r="AV543" t="str">
        <f t="shared" si="288"/>
        <v>Europa bonds</v>
      </c>
      <c r="AX543">
        <f t="shared" si="289"/>
        <v>-0.69230865355826876</v>
      </c>
      <c r="AY543" t="str">
        <f t="shared" si="290"/>
        <v>Commodities</v>
      </c>
      <c r="BA543">
        <f t="shared" si="291"/>
        <v>1.8876655207180058</v>
      </c>
      <c r="BB543" t="str">
        <f t="shared" si="292"/>
        <v>US HY</v>
      </c>
      <c r="BD543">
        <f t="shared" si="293"/>
        <v>-0.37051479140903848</v>
      </c>
      <c r="BE543" t="str">
        <f t="shared" si="294"/>
        <v>Oro</v>
      </c>
      <c r="BF543">
        <f t="shared" si="295"/>
        <v>-0.22307362186728877</v>
      </c>
      <c r="BG543" t="str">
        <f t="shared" si="296"/>
        <v>Latam</v>
      </c>
      <c r="BH543">
        <f t="shared" si="297"/>
        <v>0.26577505733708318</v>
      </c>
      <c r="BI543" t="str">
        <f t="shared" si="298"/>
        <v>UK</v>
      </c>
      <c r="BJ543">
        <f t="shared" si="299"/>
        <v>0.42930713775685153</v>
      </c>
      <c r="BK543" t="str">
        <f t="shared" si="300"/>
        <v>Japon</v>
      </c>
      <c r="BM543">
        <f t="shared" si="301"/>
        <v>0.79129049294663956</v>
      </c>
      <c r="BN543" t="str">
        <f t="shared" si="302"/>
        <v>Latam corp</v>
      </c>
      <c r="BO543">
        <f t="shared" si="303"/>
        <v>1.0546562875890437</v>
      </c>
      <c r="BP543" t="str">
        <f t="shared" si="304"/>
        <v>US IG</v>
      </c>
      <c r="BQ543">
        <f t="shared" si="305"/>
        <v>1.240202997659599</v>
      </c>
      <c r="BR543" t="str">
        <f t="shared" si="306"/>
        <v>Emerging sov</v>
      </c>
    </row>
    <row r="544" spans="1:70" x14ac:dyDescent="0.2">
      <c r="A544" s="2">
        <v>43026</v>
      </c>
      <c r="B544">
        <v>0.1258455352497358</v>
      </c>
      <c r="C544">
        <v>0.17295581196728441</v>
      </c>
      <c r="D544">
        <v>0.16727116921362559</v>
      </c>
      <c r="E544">
        <v>0.18832982926129391</v>
      </c>
      <c r="F544">
        <v>0.13351870138400149</v>
      </c>
      <c r="G544">
        <v>0.22535945429092699</v>
      </c>
      <c r="H544">
        <v>3.7194250758680603E-2</v>
      </c>
      <c r="I544">
        <v>4.3404354224264502E-2</v>
      </c>
      <c r="J544">
        <v>2.8678720368620431E-2</v>
      </c>
      <c r="K544">
        <v>5.3827803277368039E-2</v>
      </c>
      <c r="L544">
        <v>4.5445871287751398E-2</v>
      </c>
      <c r="M544">
        <v>1.4104928960428319E-2</v>
      </c>
      <c r="N544">
        <v>0.12825674335621301</v>
      </c>
      <c r="O544">
        <v>0.16184574241670191</v>
      </c>
      <c r="Q544">
        <v>0.16178549230314171</v>
      </c>
      <c r="R544">
        <v>8.7433229841936244E-2</v>
      </c>
      <c r="S544">
        <v>4.4456504588592287E-2</v>
      </c>
      <c r="T544">
        <v>8.0851339954402635E-2</v>
      </c>
      <c r="U544">
        <v>7.9434001713696523E-2</v>
      </c>
      <c r="V544">
        <v>-5.0271749690712797E-2</v>
      </c>
      <c r="W544">
        <v>7.0210304726100903E-2</v>
      </c>
      <c r="X544">
        <v>4.5776675091362629E-2</v>
      </c>
      <c r="Y544">
        <v>5.5097241517618079E-2</v>
      </c>
      <c r="Z544">
        <v>4.2593428989583293E-2</v>
      </c>
      <c r="AA544">
        <v>5.6362105802321587E-2</v>
      </c>
      <c r="AB544">
        <v>2.242678293427125E-2</v>
      </c>
      <c r="AC544">
        <v>-8.8793253302708264E-2</v>
      </c>
      <c r="AD544">
        <v>-5.9966241491965278E-2</v>
      </c>
      <c r="AF544">
        <f t="shared" si="273"/>
        <v>1.2855878596096746</v>
      </c>
      <c r="AG544">
        <f t="shared" si="274"/>
        <v>0.50552351405499307</v>
      </c>
      <c r="AH544">
        <f t="shared" si="275"/>
        <v>0.26577505733708318</v>
      </c>
      <c r="AI544">
        <f t="shared" si="276"/>
        <v>0.42930713775685153</v>
      </c>
      <c r="AJ544">
        <f t="shared" si="277"/>
        <v>0.59492790815305585</v>
      </c>
      <c r="AK544">
        <f t="shared" si="278"/>
        <v>-0.22307362186728877</v>
      </c>
      <c r="AL544">
        <f t="shared" si="279"/>
        <v>1.8876655207180058</v>
      </c>
      <c r="AM544">
        <f t="shared" si="280"/>
        <v>1.0546562875890437</v>
      </c>
      <c r="AN544">
        <f t="shared" si="281"/>
        <v>1.921188979474278</v>
      </c>
      <c r="AO544">
        <f t="shared" si="282"/>
        <v>0.79129049294663956</v>
      </c>
      <c r="AP544">
        <f t="shared" si="283"/>
        <v>1.240202997659599</v>
      </c>
      <c r="AQ544">
        <f t="shared" si="284"/>
        <v>1.5899961635531856</v>
      </c>
      <c r="AR544">
        <f t="shared" si="285"/>
        <v>-0.69230865355826876</v>
      </c>
      <c r="AS544">
        <f t="shared" si="286"/>
        <v>-0.37051479140903848</v>
      </c>
      <c r="AU544">
        <f t="shared" si="287"/>
        <v>1.921188979474278</v>
      </c>
      <c r="AV544" t="str">
        <f t="shared" si="288"/>
        <v>Europa bonds</v>
      </c>
      <c r="AX544">
        <f t="shared" si="289"/>
        <v>-0.69230865355826876</v>
      </c>
      <c r="AY544" t="str">
        <f t="shared" si="290"/>
        <v>Commodities</v>
      </c>
      <c r="BA544">
        <f t="shared" si="291"/>
        <v>1.8876655207180058</v>
      </c>
      <c r="BB544" t="str">
        <f t="shared" si="292"/>
        <v>US HY</v>
      </c>
      <c r="BD544">
        <f t="shared" si="293"/>
        <v>-0.37051479140903848</v>
      </c>
      <c r="BE544" t="str">
        <f t="shared" si="294"/>
        <v>Oro</v>
      </c>
      <c r="BF544">
        <f t="shared" si="295"/>
        <v>-0.22307362186728877</v>
      </c>
      <c r="BG544" t="str">
        <f t="shared" si="296"/>
        <v>Latam</v>
      </c>
      <c r="BH544">
        <f t="shared" si="297"/>
        <v>0.26577505733708318</v>
      </c>
      <c r="BI544" t="str">
        <f t="shared" si="298"/>
        <v>UK</v>
      </c>
      <c r="BJ544">
        <f t="shared" si="299"/>
        <v>0.42930713775685153</v>
      </c>
      <c r="BK544" t="str">
        <f t="shared" si="300"/>
        <v>Japon</v>
      </c>
      <c r="BM544">
        <f t="shared" si="301"/>
        <v>0.79129049294663956</v>
      </c>
      <c r="BN544" t="str">
        <f t="shared" si="302"/>
        <v>Latam corp</v>
      </c>
      <c r="BO544">
        <f t="shared" si="303"/>
        <v>1.0546562875890437</v>
      </c>
      <c r="BP544" t="str">
        <f t="shared" si="304"/>
        <v>US IG</v>
      </c>
      <c r="BQ544">
        <f t="shared" si="305"/>
        <v>1.240202997659599</v>
      </c>
      <c r="BR544" t="str">
        <f t="shared" si="306"/>
        <v>Emerging sov</v>
      </c>
    </row>
    <row r="545" spans="1:70" x14ac:dyDescent="0.2">
      <c r="A545" s="2">
        <v>43027</v>
      </c>
      <c r="B545">
        <v>0.1258455352497358</v>
      </c>
      <c r="C545">
        <v>0.17295581196728441</v>
      </c>
      <c r="D545">
        <v>0.16727116921362559</v>
      </c>
      <c r="E545">
        <v>0.18832982926129391</v>
      </c>
      <c r="F545">
        <v>0.13351870138400149</v>
      </c>
      <c r="G545">
        <v>0.22535945429092699</v>
      </c>
      <c r="H545">
        <v>3.7194250758680603E-2</v>
      </c>
      <c r="I545">
        <v>4.3404354224264502E-2</v>
      </c>
      <c r="J545">
        <v>2.8678720368620431E-2</v>
      </c>
      <c r="K545">
        <v>5.3827803277368039E-2</v>
      </c>
      <c r="L545">
        <v>4.5445871287751398E-2</v>
      </c>
      <c r="M545">
        <v>1.4104928960428319E-2</v>
      </c>
      <c r="N545">
        <v>0.12825674335621301</v>
      </c>
      <c r="O545">
        <v>0.16184574241670191</v>
      </c>
      <c r="Q545">
        <v>0.16178549230314171</v>
      </c>
      <c r="R545">
        <v>8.7433229841936244E-2</v>
      </c>
      <c r="S545">
        <v>4.4456504588592287E-2</v>
      </c>
      <c r="T545">
        <v>8.0851339954402635E-2</v>
      </c>
      <c r="U545">
        <v>7.9434001713696523E-2</v>
      </c>
      <c r="V545">
        <v>-5.0271749690712797E-2</v>
      </c>
      <c r="W545">
        <v>7.0210304726100903E-2</v>
      </c>
      <c r="X545">
        <v>4.5776675091362629E-2</v>
      </c>
      <c r="Y545">
        <v>5.5097241517618079E-2</v>
      </c>
      <c r="Z545">
        <v>4.2593428989583293E-2</v>
      </c>
      <c r="AA545">
        <v>5.6362105802321587E-2</v>
      </c>
      <c r="AB545">
        <v>2.242678293427125E-2</v>
      </c>
      <c r="AC545">
        <v>-8.8793253302708264E-2</v>
      </c>
      <c r="AD545">
        <v>-5.9966241491965278E-2</v>
      </c>
      <c r="AF545">
        <f t="shared" si="273"/>
        <v>1.2855878596096746</v>
      </c>
      <c r="AG545">
        <f t="shared" si="274"/>
        <v>0.50552351405499307</v>
      </c>
      <c r="AH545">
        <f t="shared" si="275"/>
        <v>0.26577505733708318</v>
      </c>
      <c r="AI545">
        <f t="shared" si="276"/>
        <v>0.42930713775685153</v>
      </c>
      <c r="AJ545">
        <f t="shared" si="277"/>
        <v>0.59492790815305585</v>
      </c>
      <c r="AK545">
        <f t="shared" si="278"/>
        <v>-0.22307362186728877</v>
      </c>
      <c r="AL545">
        <f t="shared" si="279"/>
        <v>1.8876655207180058</v>
      </c>
      <c r="AM545">
        <f t="shared" si="280"/>
        <v>1.0546562875890437</v>
      </c>
      <c r="AN545">
        <f t="shared" si="281"/>
        <v>1.921188979474278</v>
      </c>
      <c r="AO545">
        <f t="shared" si="282"/>
        <v>0.79129049294663956</v>
      </c>
      <c r="AP545">
        <f t="shared" si="283"/>
        <v>1.240202997659599</v>
      </c>
      <c r="AQ545">
        <f t="shared" si="284"/>
        <v>1.5899961635531856</v>
      </c>
      <c r="AR545">
        <f t="shared" si="285"/>
        <v>-0.69230865355826876</v>
      </c>
      <c r="AS545">
        <f t="shared" si="286"/>
        <v>-0.37051479140903848</v>
      </c>
      <c r="AU545">
        <f t="shared" si="287"/>
        <v>1.921188979474278</v>
      </c>
      <c r="AV545" t="str">
        <f t="shared" si="288"/>
        <v>Europa bonds</v>
      </c>
      <c r="AX545">
        <f t="shared" si="289"/>
        <v>-0.69230865355826876</v>
      </c>
      <c r="AY545" t="str">
        <f t="shared" si="290"/>
        <v>Commodities</v>
      </c>
      <c r="BA545">
        <f t="shared" si="291"/>
        <v>1.8876655207180058</v>
      </c>
      <c r="BB545" t="str">
        <f t="shared" si="292"/>
        <v>US HY</v>
      </c>
      <c r="BD545">
        <f t="shared" si="293"/>
        <v>-0.37051479140903848</v>
      </c>
      <c r="BE545" t="str">
        <f t="shared" si="294"/>
        <v>Oro</v>
      </c>
      <c r="BF545">
        <f t="shared" si="295"/>
        <v>-0.22307362186728877</v>
      </c>
      <c r="BG545" t="str">
        <f t="shared" si="296"/>
        <v>Latam</v>
      </c>
      <c r="BH545">
        <f t="shared" si="297"/>
        <v>0.26577505733708318</v>
      </c>
      <c r="BI545" t="str">
        <f t="shared" si="298"/>
        <v>UK</v>
      </c>
      <c r="BJ545">
        <f t="shared" si="299"/>
        <v>0.42930713775685153</v>
      </c>
      <c r="BK545" t="str">
        <f t="shared" si="300"/>
        <v>Japon</v>
      </c>
      <c r="BM545">
        <f t="shared" si="301"/>
        <v>0.79129049294663956</v>
      </c>
      <c r="BN545" t="str">
        <f t="shared" si="302"/>
        <v>Latam corp</v>
      </c>
      <c r="BO545">
        <f t="shared" si="303"/>
        <v>1.0546562875890437</v>
      </c>
      <c r="BP545" t="str">
        <f t="shared" si="304"/>
        <v>US IG</v>
      </c>
      <c r="BQ545">
        <f t="shared" si="305"/>
        <v>1.240202997659599</v>
      </c>
      <c r="BR545" t="str">
        <f t="shared" si="306"/>
        <v>Emerging sov</v>
      </c>
    </row>
    <row r="546" spans="1:70" x14ac:dyDescent="0.2">
      <c r="A546" s="2">
        <v>43028</v>
      </c>
      <c r="B546">
        <v>0.1258455352497358</v>
      </c>
      <c r="C546">
        <v>0.17295581196728441</v>
      </c>
      <c r="D546">
        <v>0.16727116921362559</v>
      </c>
      <c r="E546">
        <v>0.18832982926129391</v>
      </c>
      <c r="F546">
        <v>0.13351870138400149</v>
      </c>
      <c r="G546">
        <v>0.22535945429092699</v>
      </c>
      <c r="H546">
        <v>3.7194250758680603E-2</v>
      </c>
      <c r="I546">
        <v>4.3404354224264502E-2</v>
      </c>
      <c r="J546">
        <v>2.8678720368620431E-2</v>
      </c>
      <c r="K546">
        <v>5.3827803277368039E-2</v>
      </c>
      <c r="L546">
        <v>4.5445871287751398E-2</v>
      </c>
      <c r="M546">
        <v>1.4104928960428319E-2</v>
      </c>
      <c r="N546">
        <v>0.12825674335621301</v>
      </c>
      <c r="O546">
        <v>0.16184574241670191</v>
      </c>
      <c r="Q546">
        <v>0.16178549230314171</v>
      </c>
      <c r="R546">
        <v>8.7433229841936244E-2</v>
      </c>
      <c r="S546">
        <v>4.4456504588592287E-2</v>
      </c>
      <c r="T546">
        <v>8.0851339954402635E-2</v>
      </c>
      <c r="U546">
        <v>7.9434001713696523E-2</v>
      </c>
      <c r="V546">
        <v>-5.0271749690712797E-2</v>
      </c>
      <c r="W546">
        <v>7.0210304726100903E-2</v>
      </c>
      <c r="X546">
        <v>4.5776675091362629E-2</v>
      </c>
      <c r="Y546">
        <v>5.5097241517618079E-2</v>
      </c>
      <c r="Z546">
        <v>4.2593428989583293E-2</v>
      </c>
      <c r="AA546">
        <v>5.6362105802321587E-2</v>
      </c>
      <c r="AB546">
        <v>2.242678293427125E-2</v>
      </c>
      <c r="AC546">
        <v>-8.8793253302708264E-2</v>
      </c>
      <c r="AD546">
        <v>-5.9966241491965278E-2</v>
      </c>
      <c r="AF546">
        <f t="shared" si="273"/>
        <v>1.2855878596096746</v>
      </c>
      <c r="AG546">
        <f t="shared" si="274"/>
        <v>0.50552351405499307</v>
      </c>
      <c r="AH546">
        <f t="shared" si="275"/>
        <v>0.26577505733708318</v>
      </c>
      <c r="AI546">
        <f t="shared" si="276"/>
        <v>0.42930713775685153</v>
      </c>
      <c r="AJ546">
        <f t="shared" si="277"/>
        <v>0.59492790815305585</v>
      </c>
      <c r="AK546">
        <f t="shared" si="278"/>
        <v>-0.22307362186728877</v>
      </c>
      <c r="AL546">
        <f t="shared" si="279"/>
        <v>1.8876655207180058</v>
      </c>
      <c r="AM546">
        <f t="shared" si="280"/>
        <v>1.0546562875890437</v>
      </c>
      <c r="AN546">
        <f t="shared" si="281"/>
        <v>1.921188979474278</v>
      </c>
      <c r="AO546">
        <f t="shared" si="282"/>
        <v>0.79129049294663956</v>
      </c>
      <c r="AP546">
        <f t="shared" si="283"/>
        <v>1.240202997659599</v>
      </c>
      <c r="AQ546">
        <f t="shared" si="284"/>
        <v>1.5899961635531856</v>
      </c>
      <c r="AR546">
        <f t="shared" si="285"/>
        <v>-0.69230865355826876</v>
      </c>
      <c r="AS546">
        <f t="shared" si="286"/>
        <v>-0.37051479140903848</v>
      </c>
      <c r="AU546">
        <f t="shared" si="287"/>
        <v>1.921188979474278</v>
      </c>
      <c r="AV546" t="str">
        <f t="shared" si="288"/>
        <v>Europa bonds</v>
      </c>
      <c r="AX546">
        <f t="shared" si="289"/>
        <v>-0.69230865355826876</v>
      </c>
      <c r="AY546" t="str">
        <f t="shared" si="290"/>
        <v>Commodities</v>
      </c>
      <c r="BA546">
        <f t="shared" si="291"/>
        <v>1.8876655207180058</v>
      </c>
      <c r="BB546" t="str">
        <f t="shared" si="292"/>
        <v>US HY</v>
      </c>
      <c r="BD546">
        <f t="shared" si="293"/>
        <v>-0.37051479140903848</v>
      </c>
      <c r="BE546" t="str">
        <f t="shared" si="294"/>
        <v>Oro</v>
      </c>
      <c r="BF546">
        <f t="shared" si="295"/>
        <v>-0.22307362186728877</v>
      </c>
      <c r="BG546" t="str">
        <f t="shared" si="296"/>
        <v>Latam</v>
      </c>
      <c r="BH546">
        <f t="shared" si="297"/>
        <v>0.26577505733708318</v>
      </c>
      <c r="BI546" t="str">
        <f t="shared" si="298"/>
        <v>UK</v>
      </c>
      <c r="BJ546">
        <f t="shared" si="299"/>
        <v>0.42930713775685153</v>
      </c>
      <c r="BK546" t="str">
        <f t="shared" si="300"/>
        <v>Japon</v>
      </c>
      <c r="BM546">
        <f t="shared" si="301"/>
        <v>0.79129049294663956</v>
      </c>
      <c r="BN546" t="str">
        <f t="shared" si="302"/>
        <v>Latam corp</v>
      </c>
      <c r="BO546">
        <f t="shared" si="303"/>
        <v>1.0546562875890437</v>
      </c>
      <c r="BP546" t="str">
        <f t="shared" si="304"/>
        <v>US IG</v>
      </c>
      <c r="BQ546">
        <f t="shared" si="305"/>
        <v>1.240202997659599</v>
      </c>
      <c r="BR546" t="str">
        <f t="shared" si="306"/>
        <v>Emerging sov</v>
      </c>
    </row>
    <row r="547" spans="1:70" x14ac:dyDescent="0.2">
      <c r="A547" s="2">
        <v>43031</v>
      </c>
      <c r="B547">
        <v>0.1258455352497358</v>
      </c>
      <c r="C547">
        <v>0.17295581196728441</v>
      </c>
      <c r="D547">
        <v>0.16727116921362559</v>
      </c>
      <c r="E547">
        <v>0.18832982926129391</v>
      </c>
      <c r="F547">
        <v>0.13351870138400149</v>
      </c>
      <c r="G547">
        <v>0.22535945429092699</v>
      </c>
      <c r="H547">
        <v>3.7194250758680603E-2</v>
      </c>
      <c r="I547">
        <v>4.3404354224264502E-2</v>
      </c>
      <c r="J547">
        <v>2.8678720368620431E-2</v>
      </c>
      <c r="K547">
        <v>5.3827803277368039E-2</v>
      </c>
      <c r="L547">
        <v>4.5445871287751398E-2</v>
      </c>
      <c r="M547">
        <v>1.4104928960428319E-2</v>
      </c>
      <c r="N547">
        <v>0.12825674335621301</v>
      </c>
      <c r="O547">
        <v>0.16184574241670191</v>
      </c>
      <c r="Q547">
        <v>0.16178549230314171</v>
      </c>
      <c r="R547">
        <v>8.7433229841936244E-2</v>
      </c>
      <c r="S547">
        <v>4.4456504588592287E-2</v>
      </c>
      <c r="T547">
        <v>8.0851339954402635E-2</v>
      </c>
      <c r="U547">
        <v>7.9434001713696523E-2</v>
      </c>
      <c r="V547">
        <v>-5.0271749690712797E-2</v>
      </c>
      <c r="W547">
        <v>7.0210304726100903E-2</v>
      </c>
      <c r="X547">
        <v>4.5776675091362629E-2</v>
      </c>
      <c r="Y547">
        <v>5.5097241517618079E-2</v>
      </c>
      <c r="Z547">
        <v>4.2593428989583293E-2</v>
      </c>
      <c r="AA547">
        <v>5.6362105802321587E-2</v>
      </c>
      <c r="AB547">
        <v>2.242678293427125E-2</v>
      </c>
      <c r="AC547">
        <v>-8.8793253302708264E-2</v>
      </c>
      <c r="AD547">
        <v>-5.9966241491965278E-2</v>
      </c>
      <c r="AF547">
        <f t="shared" si="273"/>
        <v>1.2855878596096746</v>
      </c>
      <c r="AG547">
        <f t="shared" si="274"/>
        <v>0.50552351405499307</v>
      </c>
      <c r="AH547">
        <f t="shared" si="275"/>
        <v>0.26577505733708318</v>
      </c>
      <c r="AI547">
        <f t="shared" si="276"/>
        <v>0.42930713775685153</v>
      </c>
      <c r="AJ547">
        <f t="shared" si="277"/>
        <v>0.59492790815305585</v>
      </c>
      <c r="AK547">
        <f t="shared" si="278"/>
        <v>-0.22307362186728877</v>
      </c>
      <c r="AL547">
        <f t="shared" si="279"/>
        <v>1.8876655207180058</v>
      </c>
      <c r="AM547">
        <f t="shared" si="280"/>
        <v>1.0546562875890437</v>
      </c>
      <c r="AN547">
        <f t="shared" si="281"/>
        <v>1.921188979474278</v>
      </c>
      <c r="AO547">
        <f t="shared" si="282"/>
        <v>0.79129049294663956</v>
      </c>
      <c r="AP547">
        <f t="shared" si="283"/>
        <v>1.240202997659599</v>
      </c>
      <c r="AQ547">
        <f t="shared" si="284"/>
        <v>1.5899961635531856</v>
      </c>
      <c r="AR547">
        <f t="shared" si="285"/>
        <v>-0.69230865355826876</v>
      </c>
      <c r="AS547">
        <f t="shared" si="286"/>
        <v>-0.37051479140903848</v>
      </c>
      <c r="AU547">
        <f t="shared" si="287"/>
        <v>1.921188979474278</v>
      </c>
      <c r="AV547" t="str">
        <f t="shared" si="288"/>
        <v>Europa bonds</v>
      </c>
      <c r="AX547">
        <f t="shared" si="289"/>
        <v>-0.69230865355826876</v>
      </c>
      <c r="AY547" t="str">
        <f t="shared" si="290"/>
        <v>Commodities</v>
      </c>
      <c r="BA547">
        <f t="shared" si="291"/>
        <v>1.8876655207180058</v>
      </c>
      <c r="BB547" t="str">
        <f t="shared" si="292"/>
        <v>US HY</v>
      </c>
      <c r="BD547">
        <f t="shared" si="293"/>
        <v>-0.37051479140903848</v>
      </c>
      <c r="BE547" t="str">
        <f t="shared" si="294"/>
        <v>Oro</v>
      </c>
      <c r="BF547">
        <f t="shared" si="295"/>
        <v>-0.22307362186728877</v>
      </c>
      <c r="BG547" t="str">
        <f t="shared" si="296"/>
        <v>Latam</v>
      </c>
      <c r="BH547">
        <f t="shared" si="297"/>
        <v>0.26577505733708318</v>
      </c>
      <c r="BI547" t="str">
        <f t="shared" si="298"/>
        <v>UK</v>
      </c>
      <c r="BJ547">
        <f t="shared" si="299"/>
        <v>0.42930713775685153</v>
      </c>
      <c r="BK547" t="str">
        <f t="shared" si="300"/>
        <v>Japon</v>
      </c>
      <c r="BM547">
        <f t="shared" si="301"/>
        <v>0.79129049294663956</v>
      </c>
      <c r="BN547" t="str">
        <f t="shared" si="302"/>
        <v>Latam corp</v>
      </c>
      <c r="BO547">
        <f t="shared" si="303"/>
        <v>1.0546562875890437</v>
      </c>
      <c r="BP547" t="str">
        <f t="shared" si="304"/>
        <v>US IG</v>
      </c>
      <c r="BQ547">
        <f t="shared" si="305"/>
        <v>1.240202997659599</v>
      </c>
      <c r="BR547" t="str">
        <f t="shared" si="306"/>
        <v>Emerging sov</v>
      </c>
    </row>
    <row r="548" spans="1:70" x14ac:dyDescent="0.2">
      <c r="A548" s="2">
        <v>43032</v>
      </c>
      <c r="B548">
        <v>0.1258455352497358</v>
      </c>
      <c r="C548">
        <v>0.17295581196728441</v>
      </c>
      <c r="D548">
        <v>0.16727116921362559</v>
      </c>
      <c r="E548">
        <v>0.18832982926129391</v>
      </c>
      <c r="F548">
        <v>0.13351870138400149</v>
      </c>
      <c r="G548">
        <v>0.22535945429092699</v>
      </c>
      <c r="H548">
        <v>3.7194250758680603E-2</v>
      </c>
      <c r="I548">
        <v>4.3404354224264502E-2</v>
      </c>
      <c r="J548">
        <v>2.8678720368620431E-2</v>
      </c>
      <c r="K548">
        <v>5.3827803277368039E-2</v>
      </c>
      <c r="L548">
        <v>4.5445871287751398E-2</v>
      </c>
      <c r="M548">
        <v>1.4104928960428319E-2</v>
      </c>
      <c r="N548">
        <v>0.12825674335621301</v>
      </c>
      <c r="O548">
        <v>0.16184574241670191</v>
      </c>
      <c r="Q548">
        <v>0.16178549230314171</v>
      </c>
      <c r="R548">
        <v>8.7433229841936244E-2</v>
      </c>
      <c r="S548">
        <v>4.4456504588592287E-2</v>
      </c>
      <c r="T548">
        <v>8.0851339954402635E-2</v>
      </c>
      <c r="U548">
        <v>7.9434001713696523E-2</v>
      </c>
      <c r="V548">
        <v>-5.0271749690712797E-2</v>
      </c>
      <c r="W548">
        <v>7.0210304726100903E-2</v>
      </c>
      <c r="X548">
        <v>4.5776675091362629E-2</v>
      </c>
      <c r="Y548">
        <v>5.5097241517618079E-2</v>
      </c>
      <c r="Z548">
        <v>4.2593428989583293E-2</v>
      </c>
      <c r="AA548">
        <v>5.6362105802321587E-2</v>
      </c>
      <c r="AB548">
        <v>2.242678293427125E-2</v>
      </c>
      <c r="AC548">
        <v>-8.8793253302708264E-2</v>
      </c>
      <c r="AD548">
        <v>-5.9966241491965278E-2</v>
      </c>
      <c r="AF548">
        <f t="shared" si="273"/>
        <v>1.2855878596096746</v>
      </c>
      <c r="AG548">
        <f t="shared" si="274"/>
        <v>0.50552351405499307</v>
      </c>
      <c r="AH548">
        <f t="shared" si="275"/>
        <v>0.26577505733708318</v>
      </c>
      <c r="AI548">
        <f t="shared" si="276"/>
        <v>0.42930713775685153</v>
      </c>
      <c r="AJ548">
        <f t="shared" si="277"/>
        <v>0.59492790815305585</v>
      </c>
      <c r="AK548">
        <f t="shared" si="278"/>
        <v>-0.22307362186728877</v>
      </c>
      <c r="AL548">
        <f t="shared" si="279"/>
        <v>1.8876655207180058</v>
      </c>
      <c r="AM548">
        <f t="shared" si="280"/>
        <v>1.0546562875890437</v>
      </c>
      <c r="AN548">
        <f t="shared" si="281"/>
        <v>1.921188979474278</v>
      </c>
      <c r="AO548">
        <f t="shared" si="282"/>
        <v>0.79129049294663956</v>
      </c>
      <c r="AP548">
        <f t="shared" si="283"/>
        <v>1.240202997659599</v>
      </c>
      <c r="AQ548">
        <f t="shared" si="284"/>
        <v>1.5899961635531856</v>
      </c>
      <c r="AR548">
        <f t="shared" si="285"/>
        <v>-0.69230865355826876</v>
      </c>
      <c r="AS548">
        <f t="shared" si="286"/>
        <v>-0.37051479140903848</v>
      </c>
      <c r="AU548">
        <f t="shared" si="287"/>
        <v>1.921188979474278</v>
      </c>
      <c r="AV548" t="str">
        <f t="shared" si="288"/>
        <v>Europa bonds</v>
      </c>
      <c r="AX548">
        <f t="shared" si="289"/>
        <v>-0.69230865355826876</v>
      </c>
      <c r="AY548" t="str">
        <f t="shared" si="290"/>
        <v>Commodities</v>
      </c>
      <c r="BA548">
        <f t="shared" si="291"/>
        <v>1.8876655207180058</v>
      </c>
      <c r="BB548" t="str">
        <f t="shared" si="292"/>
        <v>US HY</v>
      </c>
      <c r="BD548">
        <f t="shared" si="293"/>
        <v>-0.37051479140903848</v>
      </c>
      <c r="BE548" t="str">
        <f t="shared" si="294"/>
        <v>Oro</v>
      </c>
      <c r="BF548">
        <f t="shared" si="295"/>
        <v>-0.22307362186728877</v>
      </c>
      <c r="BG548" t="str">
        <f t="shared" si="296"/>
        <v>Latam</v>
      </c>
      <c r="BH548">
        <f t="shared" si="297"/>
        <v>0.26577505733708318</v>
      </c>
      <c r="BI548" t="str">
        <f t="shared" si="298"/>
        <v>UK</v>
      </c>
      <c r="BJ548">
        <f t="shared" si="299"/>
        <v>0.42930713775685153</v>
      </c>
      <c r="BK548" t="str">
        <f t="shared" si="300"/>
        <v>Japon</v>
      </c>
      <c r="BM548">
        <f t="shared" si="301"/>
        <v>0.79129049294663956</v>
      </c>
      <c r="BN548" t="str">
        <f t="shared" si="302"/>
        <v>Latam corp</v>
      </c>
      <c r="BO548">
        <f t="shared" si="303"/>
        <v>1.0546562875890437</v>
      </c>
      <c r="BP548" t="str">
        <f t="shared" si="304"/>
        <v>US IG</v>
      </c>
      <c r="BQ548">
        <f t="shared" si="305"/>
        <v>1.240202997659599</v>
      </c>
      <c r="BR548" t="str">
        <f t="shared" si="306"/>
        <v>Emerging sov</v>
      </c>
    </row>
    <row r="549" spans="1:70" x14ac:dyDescent="0.2">
      <c r="A549" s="2">
        <v>43033</v>
      </c>
      <c r="B549">
        <v>0.1258455352497358</v>
      </c>
      <c r="C549">
        <v>0.17295581196728441</v>
      </c>
      <c r="D549">
        <v>0.16727116921362559</v>
      </c>
      <c r="E549">
        <v>0.18832982926129391</v>
      </c>
      <c r="F549">
        <v>0.13351870138400149</v>
      </c>
      <c r="G549">
        <v>0.22535945429092699</v>
      </c>
      <c r="H549">
        <v>3.7194250758680603E-2</v>
      </c>
      <c r="I549">
        <v>4.3404354224264502E-2</v>
      </c>
      <c r="J549">
        <v>2.8678720368620431E-2</v>
      </c>
      <c r="K549">
        <v>5.3827803277368039E-2</v>
      </c>
      <c r="L549">
        <v>4.5445871287751398E-2</v>
      </c>
      <c r="M549">
        <v>1.4104928960428319E-2</v>
      </c>
      <c r="N549">
        <v>0.12825674335621301</v>
      </c>
      <c r="O549">
        <v>0.16184574241670191</v>
      </c>
      <c r="Q549">
        <v>0.16178549230314171</v>
      </c>
      <c r="R549">
        <v>8.7433229841936244E-2</v>
      </c>
      <c r="S549">
        <v>4.4456504588592287E-2</v>
      </c>
      <c r="T549">
        <v>8.0851339954402635E-2</v>
      </c>
      <c r="U549">
        <v>7.9434001713696523E-2</v>
      </c>
      <c r="V549">
        <v>-5.0271749690712797E-2</v>
      </c>
      <c r="W549">
        <v>7.0210304726100903E-2</v>
      </c>
      <c r="X549">
        <v>4.5776675091362629E-2</v>
      </c>
      <c r="Y549">
        <v>5.5097241517618079E-2</v>
      </c>
      <c r="Z549">
        <v>4.2593428989583293E-2</v>
      </c>
      <c r="AA549">
        <v>5.6362105802321587E-2</v>
      </c>
      <c r="AB549">
        <v>2.242678293427125E-2</v>
      </c>
      <c r="AC549">
        <v>-8.8793253302708264E-2</v>
      </c>
      <c r="AD549">
        <v>-5.9966241491965278E-2</v>
      </c>
      <c r="AF549">
        <f t="shared" si="273"/>
        <v>1.2855878596096746</v>
      </c>
      <c r="AG549">
        <f t="shared" si="274"/>
        <v>0.50552351405499307</v>
      </c>
      <c r="AH549">
        <f t="shared" si="275"/>
        <v>0.26577505733708318</v>
      </c>
      <c r="AI549">
        <f t="shared" si="276"/>
        <v>0.42930713775685153</v>
      </c>
      <c r="AJ549">
        <f t="shared" si="277"/>
        <v>0.59492790815305585</v>
      </c>
      <c r="AK549">
        <f t="shared" si="278"/>
        <v>-0.22307362186728877</v>
      </c>
      <c r="AL549">
        <f t="shared" si="279"/>
        <v>1.8876655207180058</v>
      </c>
      <c r="AM549">
        <f t="shared" si="280"/>
        <v>1.0546562875890437</v>
      </c>
      <c r="AN549">
        <f t="shared" si="281"/>
        <v>1.921188979474278</v>
      </c>
      <c r="AO549">
        <f t="shared" si="282"/>
        <v>0.79129049294663956</v>
      </c>
      <c r="AP549">
        <f t="shared" si="283"/>
        <v>1.240202997659599</v>
      </c>
      <c r="AQ549">
        <f t="shared" si="284"/>
        <v>1.5899961635531856</v>
      </c>
      <c r="AR549">
        <f t="shared" si="285"/>
        <v>-0.69230865355826876</v>
      </c>
      <c r="AS549">
        <f t="shared" si="286"/>
        <v>-0.37051479140903848</v>
      </c>
      <c r="AU549">
        <f t="shared" si="287"/>
        <v>1.921188979474278</v>
      </c>
      <c r="AV549" t="str">
        <f t="shared" si="288"/>
        <v>Europa bonds</v>
      </c>
      <c r="AX549">
        <f t="shared" si="289"/>
        <v>-0.69230865355826876</v>
      </c>
      <c r="AY549" t="str">
        <f t="shared" si="290"/>
        <v>Commodities</v>
      </c>
      <c r="BA549">
        <f t="shared" si="291"/>
        <v>1.8876655207180058</v>
      </c>
      <c r="BB549" t="str">
        <f t="shared" si="292"/>
        <v>US HY</v>
      </c>
      <c r="BD549">
        <f t="shared" si="293"/>
        <v>-0.37051479140903848</v>
      </c>
      <c r="BE549" t="str">
        <f t="shared" si="294"/>
        <v>Oro</v>
      </c>
      <c r="BF549">
        <f t="shared" si="295"/>
        <v>-0.22307362186728877</v>
      </c>
      <c r="BG549" t="str">
        <f t="shared" si="296"/>
        <v>Latam</v>
      </c>
      <c r="BH549">
        <f t="shared" si="297"/>
        <v>0.26577505733708318</v>
      </c>
      <c r="BI549" t="str">
        <f t="shared" si="298"/>
        <v>UK</v>
      </c>
      <c r="BJ549">
        <f t="shared" si="299"/>
        <v>0.42930713775685153</v>
      </c>
      <c r="BK549" t="str">
        <f t="shared" si="300"/>
        <v>Japon</v>
      </c>
      <c r="BM549">
        <f t="shared" si="301"/>
        <v>0.79129049294663956</v>
      </c>
      <c r="BN549" t="str">
        <f t="shared" si="302"/>
        <v>Latam corp</v>
      </c>
      <c r="BO549">
        <f t="shared" si="303"/>
        <v>1.0546562875890437</v>
      </c>
      <c r="BP549" t="str">
        <f t="shared" si="304"/>
        <v>US IG</v>
      </c>
      <c r="BQ549">
        <f t="shared" si="305"/>
        <v>1.240202997659599</v>
      </c>
      <c r="BR549" t="str">
        <f t="shared" si="306"/>
        <v>Emerging sov</v>
      </c>
    </row>
    <row r="550" spans="1:70" x14ac:dyDescent="0.2">
      <c r="A550" s="2">
        <v>43034</v>
      </c>
      <c r="B550">
        <v>0.1258455352497358</v>
      </c>
      <c r="C550">
        <v>0.17295581196728441</v>
      </c>
      <c r="D550">
        <v>0.16727116921362559</v>
      </c>
      <c r="E550">
        <v>0.18832982926129391</v>
      </c>
      <c r="F550">
        <v>0.13351870138400149</v>
      </c>
      <c r="G550">
        <v>0.22535945429092699</v>
      </c>
      <c r="H550">
        <v>3.7194250758680603E-2</v>
      </c>
      <c r="I550">
        <v>4.3404354224264502E-2</v>
      </c>
      <c r="J550">
        <v>2.8678720368620431E-2</v>
      </c>
      <c r="K550">
        <v>5.3827803277368039E-2</v>
      </c>
      <c r="L550">
        <v>4.5445871287751398E-2</v>
      </c>
      <c r="M550">
        <v>1.4104928960428319E-2</v>
      </c>
      <c r="N550">
        <v>0.12825674335621301</v>
      </c>
      <c r="O550">
        <v>0.16184574241670191</v>
      </c>
      <c r="Q550">
        <v>0.16178549230314171</v>
      </c>
      <c r="R550">
        <v>8.7433229841936244E-2</v>
      </c>
      <c r="S550">
        <v>4.4456504588592287E-2</v>
      </c>
      <c r="T550">
        <v>8.0851339954402635E-2</v>
      </c>
      <c r="U550">
        <v>7.9434001713696523E-2</v>
      </c>
      <c r="V550">
        <v>-5.0271749690712797E-2</v>
      </c>
      <c r="W550">
        <v>7.0210304726100903E-2</v>
      </c>
      <c r="X550">
        <v>4.5776675091362629E-2</v>
      </c>
      <c r="Y550">
        <v>5.5097241517618079E-2</v>
      </c>
      <c r="Z550">
        <v>4.2593428989583293E-2</v>
      </c>
      <c r="AA550">
        <v>5.6362105802321587E-2</v>
      </c>
      <c r="AB550">
        <v>2.242678293427125E-2</v>
      </c>
      <c r="AC550">
        <v>-8.8793253302708264E-2</v>
      </c>
      <c r="AD550">
        <v>-5.9966241491965278E-2</v>
      </c>
      <c r="AF550">
        <f t="shared" si="273"/>
        <v>1.2855878596096746</v>
      </c>
      <c r="AG550">
        <f t="shared" si="274"/>
        <v>0.50552351405499307</v>
      </c>
      <c r="AH550">
        <f t="shared" si="275"/>
        <v>0.26577505733708318</v>
      </c>
      <c r="AI550">
        <f t="shared" si="276"/>
        <v>0.42930713775685153</v>
      </c>
      <c r="AJ550">
        <f t="shared" si="277"/>
        <v>0.59492790815305585</v>
      </c>
      <c r="AK550">
        <f t="shared" si="278"/>
        <v>-0.22307362186728877</v>
      </c>
      <c r="AL550">
        <f t="shared" si="279"/>
        <v>1.8876655207180058</v>
      </c>
      <c r="AM550">
        <f t="shared" si="280"/>
        <v>1.0546562875890437</v>
      </c>
      <c r="AN550">
        <f t="shared" si="281"/>
        <v>1.921188979474278</v>
      </c>
      <c r="AO550">
        <f t="shared" si="282"/>
        <v>0.79129049294663956</v>
      </c>
      <c r="AP550">
        <f t="shared" si="283"/>
        <v>1.240202997659599</v>
      </c>
      <c r="AQ550">
        <f t="shared" si="284"/>
        <v>1.5899961635531856</v>
      </c>
      <c r="AR550">
        <f t="shared" si="285"/>
        <v>-0.69230865355826876</v>
      </c>
      <c r="AS550">
        <f t="shared" si="286"/>
        <v>-0.37051479140903848</v>
      </c>
      <c r="AU550">
        <f t="shared" si="287"/>
        <v>1.921188979474278</v>
      </c>
      <c r="AV550" t="str">
        <f t="shared" si="288"/>
        <v>Europa bonds</v>
      </c>
      <c r="AX550">
        <f t="shared" si="289"/>
        <v>-0.69230865355826876</v>
      </c>
      <c r="AY550" t="str">
        <f t="shared" si="290"/>
        <v>Commodities</v>
      </c>
      <c r="BA550">
        <f t="shared" si="291"/>
        <v>1.8876655207180058</v>
      </c>
      <c r="BB550" t="str">
        <f t="shared" si="292"/>
        <v>US HY</v>
      </c>
      <c r="BD550">
        <f t="shared" si="293"/>
        <v>-0.37051479140903848</v>
      </c>
      <c r="BE550" t="str">
        <f t="shared" si="294"/>
        <v>Oro</v>
      </c>
      <c r="BF550">
        <f t="shared" si="295"/>
        <v>-0.22307362186728877</v>
      </c>
      <c r="BG550" t="str">
        <f t="shared" si="296"/>
        <v>Latam</v>
      </c>
      <c r="BH550">
        <f t="shared" si="297"/>
        <v>0.26577505733708318</v>
      </c>
      <c r="BI550" t="str">
        <f t="shared" si="298"/>
        <v>UK</v>
      </c>
      <c r="BJ550">
        <f t="shared" si="299"/>
        <v>0.42930713775685153</v>
      </c>
      <c r="BK550" t="str">
        <f t="shared" si="300"/>
        <v>Japon</v>
      </c>
      <c r="BM550">
        <f t="shared" si="301"/>
        <v>0.79129049294663956</v>
      </c>
      <c r="BN550" t="str">
        <f t="shared" si="302"/>
        <v>Latam corp</v>
      </c>
      <c r="BO550">
        <f t="shared" si="303"/>
        <v>1.0546562875890437</v>
      </c>
      <c r="BP550" t="str">
        <f t="shared" si="304"/>
        <v>US IG</v>
      </c>
      <c r="BQ550">
        <f t="shared" si="305"/>
        <v>1.240202997659599</v>
      </c>
      <c r="BR550" t="str">
        <f t="shared" si="306"/>
        <v>Emerging sov</v>
      </c>
    </row>
    <row r="551" spans="1:70" x14ac:dyDescent="0.2">
      <c r="A551" s="2">
        <v>43035</v>
      </c>
      <c r="B551">
        <v>0.1258455352497358</v>
      </c>
      <c r="C551">
        <v>0.17295581196728441</v>
      </c>
      <c r="D551">
        <v>0.16727116921362559</v>
      </c>
      <c r="E551">
        <v>0.18832982926129391</v>
      </c>
      <c r="F551">
        <v>0.13351870138400149</v>
      </c>
      <c r="G551">
        <v>0.22535945429092699</v>
      </c>
      <c r="H551">
        <v>3.7194250758680603E-2</v>
      </c>
      <c r="I551">
        <v>4.3404354224264502E-2</v>
      </c>
      <c r="J551">
        <v>2.8678720368620431E-2</v>
      </c>
      <c r="K551">
        <v>5.3827803277368039E-2</v>
      </c>
      <c r="L551">
        <v>4.5445871287751398E-2</v>
      </c>
      <c r="M551">
        <v>1.4104928960428319E-2</v>
      </c>
      <c r="N551">
        <v>0.12825674335621301</v>
      </c>
      <c r="O551">
        <v>0.16184574241670191</v>
      </c>
      <c r="Q551">
        <v>0.16178549230314171</v>
      </c>
      <c r="R551">
        <v>8.7433229841936244E-2</v>
      </c>
      <c r="S551">
        <v>4.4456504588592287E-2</v>
      </c>
      <c r="T551">
        <v>8.0851339954402635E-2</v>
      </c>
      <c r="U551">
        <v>7.9434001713696523E-2</v>
      </c>
      <c r="V551">
        <v>-5.0271749690712797E-2</v>
      </c>
      <c r="W551">
        <v>7.0210304726100903E-2</v>
      </c>
      <c r="X551">
        <v>4.5776675091362629E-2</v>
      </c>
      <c r="Y551">
        <v>5.5097241517618079E-2</v>
      </c>
      <c r="Z551">
        <v>4.2593428989583293E-2</v>
      </c>
      <c r="AA551">
        <v>5.6362105802321587E-2</v>
      </c>
      <c r="AB551">
        <v>2.242678293427125E-2</v>
      </c>
      <c r="AC551">
        <v>-8.8793253302708264E-2</v>
      </c>
      <c r="AD551">
        <v>-5.9966241491965278E-2</v>
      </c>
      <c r="AF551">
        <f t="shared" si="273"/>
        <v>1.2855878596096746</v>
      </c>
      <c r="AG551">
        <f t="shared" si="274"/>
        <v>0.50552351405499307</v>
      </c>
      <c r="AH551">
        <f t="shared" si="275"/>
        <v>0.26577505733708318</v>
      </c>
      <c r="AI551">
        <f t="shared" si="276"/>
        <v>0.42930713775685153</v>
      </c>
      <c r="AJ551">
        <f t="shared" si="277"/>
        <v>0.59492790815305585</v>
      </c>
      <c r="AK551">
        <f t="shared" si="278"/>
        <v>-0.22307362186728877</v>
      </c>
      <c r="AL551">
        <f t="shared" si="279"/>
        <v>1.8876655207180058</v>
      </c>
      <c r="AM551">
        <f t="shared" si="280"/>
        <v>1.0546562875890437</v>
      </c>
      <c r="AN551">
        <f t="shared" si="281"/>
        <v>1.921188979474278</v>
      </c>
      <c r="AO551">
        <f t="shared" si="282"/>
        <v>0.79129049294663956</v>
      </c>
      <c r="AP551">
        <f t="shared" si="283"/>
        <v>1.240202997659599</v>
      </c>
      <c r="AQ551">
        <f t="shared" si="284"/>
        <v>1.5899961635531856</v>
      </c>
      <c r="AR551">
        <f t="shared" si="285"/>
        <v>-0.69230865355826876</v>
      </c>
      <c r="AS551">
        <f t="shared" si="286"/>
        <v>-0.37051479140903848</v>
      </c>
      <c r="AU551">
        <f t="shared" si="287"/>
        <v>1.921188979474278</v>
      </c>
      <c r="AV551" t="str">
        <f t="shared" si="288"/>
        <v>Europa bonds</v>
      </c>
      <c r="AX551">
        <f t="shared" si="289"/>
        <v>-0.69230865355826876</v>
      </c>
      <c r="AY551" t="str">
        <f t="shared" si="290"/>
        <v>Commodities</v>
      </c>
      <c r="BA551">
        <f t="shared" si="291"/>
        <v>1.8876655207180058</v>
      </c>
      <c r="BB551" t="str">
        <f t="shared" si="292"/>
        <v>US HY</v>
      </c>
      <c r="BD551">
        <f t="shared" si="293"/>
        <v>-0.37051479140903848</v>
      </c>
      <c r="BE551" t="str">
        <f t="shared" si="294"/>
        <v>Oro</v>
      </c>
      <c r="BF551">
        <f t="shared" si="295"/>
        <v>-0.22307362186728877</v>
      </c>
      <c r="BG551" t="str">
        <f t="shared" si="296"/>
        <v>Latam</v>
      </c>
      <c r="BH551">
        <f t="shared" si="297"/>
        <v>0.26577505733708318</v>
      </c>
      <c r="BI551" t="str">
        <f t="shared" si="298"/>
        <v>UK</v>
      </c>
      <c r="BJ551">
        <f t="shared" si="299"/>
        <v>0.42930713775685153</v>
      </c>
      <c r="BK551" t="str">
        <f t="shared" si="300"/>
        <v>Japon</v>
      </c>
      <c r="BM551">
        <f t="shared" si="301"/>
        <v>0.79129049294663956</v>
      </c>
      <c r="BN551" t="str">
        <f t="shared" si="302"/>
        <v>Latam corp</v>
      </c>
      <c r="BO551">
        <f t="shared" si="303"/>
        <v>1.0546562875890437</v>
      </c>
      <c r="BP551" t="str">
        <f t="shared" si="304"/>
        <v>US IG</v>
      </c>
      <c r="BQ551">
        <f t="shared" si="305"/>
        <v>1.240202997659599</v>
      </c>
      <c r="BR551" t="str">
        <f t="shared" si="306"/>
        <v>Emerging sov</v>
      </c>
    </row>
    <row r="552" spans="1:70" x14ac:dyDescent="0.2">
      <c r="A552" s="2">
        <v>43038</v>
      </c>
      <c r="B552">
        <v>0.1258455352497358</v>
      </c>
      <c r="C552">
        <v>0.17295581196728441</v>
      </c>
      <c r="D552">
        <v>0.16727116921362559</v>
      </c>
      <c r="E552">
        <v>0.18832982926129391</v>
      </c>
      <c r="F552">
        <v>0.13351870138400149</v>
      </c>
      <c r="G552">
        <v>0.22535945429092699</v>
      </c>
      <c r="H552">
        <v>3.7194250758680603E-2</v>
      </c>
      <c r="I552">
        <v>4.3404354224264502E-2</v>
      </c>
      <c r="J552">
        <v>2.8678720368620431E-2</v>
      </c>
      <c r="K552">
        <v>5.3827803277368039E-2</v>
      </c>
      <c r="L552">
        <v>4.5445871287751398E-2</v>
      </c>
      <c r="M552">
        <v>1.4104928960428319E-2</v>
      </c>
      <c r="N552">
        <v>0.12825674335621301</v>
      </c>
      <c r="O552">
        <v>0.16184574241670191</v>
      </c>
      <c r="Q552">
        <v>0.16178549230314171</v>
      </c>
      <c r="R552">
        <v>8.7433229841936244E-2</v>
      </c>
      <c r="S552">
        <v>4.4456504588592287E-2</v>
      </c>
      <c r="T552">
        <v>8.0851339954402635E-2</v>
      </c>
      <c r="U552">
        <v>7.9434001713696523E-2</v>
      </c>
      <c r="V552">
        <v>-5.0271749690712797E-2</v>
      </c>
      <c r="W552">
        <v>7.0210304726100903E-2</v>
      </c>
      <c r="X552">
        <v>4.5776675091362629E-2</v>
      </c>
      <c r="Y552">
        <v>5.5097241517618079E-2</v>
      </c>
      <c r="Z552">
        <v>4.2593428989583293E-2</v>
      </c>
      <c r="AA552">
        <v>5.6362105802321587E-2</v>
      </c>
      <c r="AB552">
        <v>2.242678293427125E-2</v>
      </c>
      <c r="AC552">
        <v>-8.8793253302708264E-2</v>
      </c>
      <c r="AD552">
        <v>-5.9966241491965278E-2</v>
      </c>
      <c r="AF552">
        <f t="shared" si="273"/>
        <v>1.2855878596096746</v>
      </c>
      <c r="AG552">
        <f t="shared" si="274"/>
        <v>0.50552351405499307</v>
      </c>
      <c r="AH552">
        <f t="shared" si="275"/>
        <v>0.26577505733708318</v>
      </c>
      <c r="AI552">
        <f t="shared" si="276"/>
        <v>0.42930713775685153</v>
      </c>
      <c r="AJ552">
        <f t="shared" si="277"/>
        <v>0.59492790815305585</v>
      </c>
      <c r="AK552">
        <f t="shared" si="278"/>
        <v>-0.22307362186728877</v>
      </c>
      <c r="AL552">
        <f t="shared" si="279"/>
        <v>1.8876655207180058</v>
      </c>
      <c r="AM552">
        <f t="shared" si="280"/>
        <v>1.0546562875890437</v>
      </c>
      <c r="AN552">
        <f t="shared" si="281"/>
        <v>1.921188979474278</v>
      </c>
      <c r="AO552">
        <f t="shared" si="282"/>
        <v>0.79129049294663956</v>
      </c>
      <c r="AP552">
        <f t="shared" si="283"/>
        <v>1.240202997659599</v>
      </c>
      <c r="AQ552">
        <f t="shared" si="284"/>
        <v>1.5899961635531856</v>
      </c>
      <c r="AR552">
        <f t="shared" si="285"/>
        <v>-0.69230865355826876</v>
      </c>
      <c r="AS552">
        <f t="shared" si="286"/>
        <v>-0.37051479140903848</v>
      </c>
      <c r="AU552">
        <f t="shared" si="287"/>
        <v>1.921188979474278</v>
      </c>
      <c r="AV552" t="str">
        <f t="shared" si="288"/>
        <v>Europa bonds</v>
      </c>
      <c r="AX552">
        <f t="shared" si="289"/>
        <v>-0.69230865355826876</v>
      </c>
      <c r="AY552" t="str">
        <f t="shared" si="290"/>
        <v>Commodities</v>
      </c>
      <c r="BA552">
        <f t="shared" si="291"/>
        <v>1.8876655207180058</v>
      </c>
      <c r="BB552" t="str">
        <f t="shared" si="292"/>
        <v>US HY</v>
      </c>
      <c r="BD552">
        <f t="shared" si="293"/>
        <v>-0.37051479140903848</v>
      </c>
      <c r="BE552" t="str">
        <f t="shared" si="294"/>
        <v>Oro</v>
      </c>
      <c r="BF552">
        <f t="shared" si="295"/>
        <v>-0.22307362186728877</v>
      </c>
      <c r="BG552" t="str">
        <f t="shared" si="296"/>
        <v>Latam</v>
      </c>
      <c r="BH552">
        <f t="shared" si="297"/>
        <v>0.26577505733708318</v>
      </c>
      <c r="BI552" t="str">
        <f t="shared" si="298"/>
        <v>UK</v>
      </c>
      <c r="BJ552">
        <f t="shared" si="299"/>
        <v>0.42930713775685153</v>
      </c>
      <c r="BK552" t="str">
        <f t="shared" si="300"/>
        <v>Japon</v>
      </c>
      <c r="BM552">
        <f t="shared" si="301"/>
        <v>0.79129049294663956</v>
      </c>
      <c r="BN552" t="str">
        <f t="shared" si="302"/>
        <v>Latam corp</v>
      </c>
      <c r="BO552">
        <f t="shared" si="303"/>
        <v>1.0546562875890437</v>
      </c>
      <c r="BP552" t="str">
        <f t="shared" si="304"/>
        <v>US IG</v>
      </c>
      <c r="BQ552">
        <f t="shared" si="305"/>
        <v>1.240202997659599</v>
      </c>
      <c r="BR552" t="str">
        <f t="shared" si="306"/>
        <v>Emerging sov</v>
      </c>
    </row>
    <row r="553" spans="1:70" x14ac:dyDescent="0.2">
      <c r="A553" s="2">
        <v>43039</v>
      </c>
      <c r="B553">
        <v>0.12424723622069619</v>
      </c>
      <c r="C553">
        <v>0.16695543004263269</v>
      </c>
      <c r="D553">
        <v>0.1641353299073772</v>
      </c>
      <c r="E553">
        <v>0.18712172428903531</v>
      </c>
      <c r="F553">
        <v>0.13212527700609669</v>
      </c>
      <c r="G553">
        <v>0.22378262765504359</v>
      </c>
      <c r="H553">
        <v>3.6994092900910172E-2</v>
      </c>
      <c r="I553">
        <v>4.3157358379463828E-2</v>
      </c>
      <c r="J553">
        <v>2.8665474714078661E-2</v>
      </c>
      <c r="K553">
        <v>5.3858083254655902E-2</v>
      </c>
      <c r="L553">
        <v>4.5490818075213803E-2</v>
      </c>
      <c r="M553">
        <v>1.414202293736589E-2</v>
      </c>
      <c r="N553">
        <v>0.1268023699537702</v>
      </c>
      <c r="O553">
        <v>0.1589724482615377</v>
      </c>
      <c r="Q553">
        <v>0.16647928771519169</v>
      </c>
      <c r="R553">
        <v>0.1052166614526808</v>
      </c>
      <c r="S553">
        <v>5.1586411275105659E-2</v>
      </c>
      <c r="T553">
        <v>0.10070939074552721</v>
      </c>
      <c r="U553">
        <v>8.8693282796023398E-2</v>
      </c>
      <c r="V553">
        <v>-4.3160608681464208E-2</v>
      </c>
      <c r="W553">
        <v>7.0271113638124216E-2</v>
      </c>
      <c r="X553">
        <v>4.6306028633613661E-2</v>
      </c>
      <c r="Y553">
        <v>5.5226578039086822E-2</v>
      </c>
      <c r="Z553">
        <v>4.1964078820840411E-2</v>
      </c>
      <c r="AA553">
        <v>5.3439596602844031E-2</v>
      </c>
      <c r="AB553">
        <v>2.06638621531503E-2</v>
      </c>
      <c r="AC553">
        <v>-7.5270302666375355E-2</v>
      </c>
      <c r="AD553">
        <v>-5.2483269535768762E-2</v>
      </c>
      <c r="AF553">
        <f t="shared" si="273"/>
        <v>1.339903347382956</v>
      </c>
      <c r="AG553">
        <f t="shared" si="274"/>
        <v>0.63020808263506811</v>
      </c>
      <c r="AH553">
        <f t="shared" si="275"/>
        <v>0.31429194009733469</v>
      </c>
      <c r="AI553">
        <f t="shared" si="276"/>
        <v>0.53820255840507147</v>
      </c>
      <c r="AJ553">
        <f t="shared" si="277"/>
        <v>0.67128171691122207</v>
      </c>
      <c r="AK553">
        <f t="shared" si="278"/>
        <v>-0.19286845066452352</v>
      </c>
      <c r="AL553">
        <f t="shared" si="279"/>
        <v>1.899522548811984</v>
      </c>
      <c r="AM553">
        <f t="shared" si="280"/>
        <v>1.072957900399393</v>
      </c>
      <c r="AN553">
        <f t="shared" si="281"/>
        <v>1.9265886433048687</v>
      </c>
      <c r="AO553">
        <f t="shared" si="282"/>
        <v>0.77916027242229635</v>
      </c>
      <c r="AP553">
        <f t="shared" si="283"/>
        <v>1.1747336905326222</v>
      </c>
      <c r="AQ553">
        <f t="shared" si="284"/>
        <v>1.4611673481700047</v>
      </c>
      <c r="AR553">
        <f t="shared" si="285"/>
        <v>-0.59360327960603199</v>
      </c>
      <c r="AS553">
        <f t="shared" si="286"/>
        <v>-0.33014066342756787</v>
      </c>
      <c r="AU553">
        <f t="shared" si="287"/>
        <v>1.9265886433048687</v>
      </c>
      <c r="AV553" t="str">
        <f t="shared" si="288"/>
        <v>Europa bonds</v>
      </c>
      <c r="AX553">
        <f t="shared" si="289"/>
        <v>-0.59360327960603199</v>
      </c>
      <c r="AY553" t="str">
        <f t="shared" si="290"/>
        <v>Commodities</v>
      </c>
      <c r="BA553">
        <f t="shared" si="291"/>
        <v>1.899522548811984</v>
      </c>
      <c r="BB553" t="str">
        <f t="shared" si="292"/>
        <v>US HY</v>
      </c>
      <c r="BD553">
        <f t="shared" si="293"/>
        <v>-0.33014066342756787</v>
      </c>
      <c r="BE553" t="str">
        <f t="shared" si="294"/>
        <v>Oro</v>
      </c>
      <c r="BF553">
        <f t="shared" si="295"/>
        <v>-0.19286845066452352</v>
      </c>
      <c r="BG553" t="str">
        <f t="shared" si="296"/>
        <v>Latam</v>
      </c>
      <c r="BH553">
        <f t="shared" si="297"/>
        <v>0.31429194009733469</v>
      </c>
      <c r="BI553" t="str">
        <f t="shared" si="298"/>
        <v>UK</v>
      </c>
      <c r="BJ553">
        <f t="shared" si="299"/>
        <v>0.53820255840507147</v>
      </c>
      <c r="BK553" t="str">
        <f t="shared" si="300"/>
        <v>Japon</v>
      </c>
      <c r="BM553">
        <f t="shared" si="301"/>
        <v>0.77916027242229635</v>
      </c>
      <c r="BN553" t="str">
        <f t="shared" si="302"/>
        <v>Latam corp</v>
      </c>
      <c r="BO553">
        <f t="shared" si="303"/>
        <v>1.072957900399393</v>
      </c>
      <c r="BP553" t="str">
        <f t="shared" si="304"/>
        <v>US IG</v>
      </c>
      <c r="BQ553">
        <f t="shared" si="305"/>
        <v>1.1747336905326222</v>
      </c>
      <c r="BR553" t="str">
        <f t="shared" si="306"/>
        <v>Emerging sov</v>
      </c>
    </row>
    <row r="554" spans="1:70" x14ac:dyDescent="0.2">
      <c r="A554" s="2">
        <v>43040</v>
      </c>
      <c r="B554">
        <v>0.12424723622069619</v>
      </c>
      <c r="C554">
        <v>0.16695543004263269</v>
      </c>
      <c r="D554">
        <v>0.1641353299073772</v>
      </c>
      <c r="E554">
        <v>0.18712172428903531</v>
      </c>
      <c r="F554">
        <v>0.13212527700609669</v>
      </c>
      <c r="G554">
        <v>0.22378262765504359</v>
      </c>
      <c r="H554">
        <v>3.6994092900910172E-2</v>
      </c>
      <c r="I554">
        <v>4.3157358379463828E-2</v>
      </c>
      <c r="J554">
        <v>2.8665474714078661E-2</v>
      </c>
      <c r="K554">
        <v>5.3858083254655902E-2</v>
      </c>
      <c r="L554">
        <v>4.5490818075213803E-2</v>
      </c>
      <c r="M554">
        <v>1.414202293736589E-2</v>
      </c>
      <c r="N554">
        <v>0.1268023699537702</v>
      </c>
      <c r="O554">
        <v>0.1589724482615377</v>
      </c>
      <c r="Q554">
        <v>0.16647928771519169</v>
      </c>
      <c r="R554">
        <v>0.1052166614526808</v>
      </c>
      <c r="S554">
        <v>5.1586411275105659E-2</v>
      </c>
      <c r="T554">
        <v>0.10070939074552721</v>
      </c>
      <c r="U554">
        <v>8.8693282796023398E-2</v>
      </c>
      <c r="V554">
        <v>-4.3160608681464208E-2</v>
      </c>
      <c r="W554">
        <v>7.0271113638124216E-2</v>
      </c>
      <c r="X554">
        <v>4.6306028633613661E-2</v>
      </c>
      <c r="Y554">
        <v>5.5226578039086822E-2</v>
      </c>
      <c r="Z554">
        <v>4.1964078820840411E-2</v>
      </c>
      <c r="AA554">
        <v>5.3439596602844031E-2</v>
      </c>
      <c r="AB554">
        <v>2.06638621531503E-2</v>
      </c>
      <c r="AC554">
        <v>-7.5270302666375355E-2</v>
      </c>
      <c r="AD554">
        <v>-5.2483269535768762E-2</v>
      </c>
      <c r="AF554">
        <f t="shared" si="273"/>
        <v>1.339903347382956</v>
      </c>
      <c r="AG554">
        <f t="shared" si="274"/>
        <v>0.63020808263506811</v>
      </c>
      <c r="AH554">
        <f t="shared" si="275"/>
        <v>0.31429194009733469</v>
      </c>
      <c r="AI554">
        <f t="shared" si="276"/>
        <v>0.53820255840507147</v>
      </c>
      <c r="AJ554">
        <f t="shared" si="277"/>
        <v>0.67128171691122207</v>
      </c>
      <c r="AK554">
        <f t="shared" si="278"/>
        <v>-0.19286845066452352</v>
      </c>
      <c r="AL554">
        <f t="shared" si="279"/>
        <v>1.899522548811984</v>
      </c>
      <c r="AM554">
        <f t="shared" si="280"/>
        <v>1.072957900399393</v>
      </c>
      <c r="AN554">
        <f t="shared" si="281"/>
        <v>1.9265886433048687</v>
      </c>
      <c r="AO554">
        <f t="shared" si="282"/>
        <v>0.77916027242229635</v>
      </c>
      <c r="AP554">
        <f t="shared" si="283"/>
        <v>1.1747336905326222</v>
      </c>
      <c r="AQ554">
        <f t="shared" si="284"/>
        <v>1.4611673481700047</v>
      </c>
      <c r="AR554">
        <f t="shared" si="285"/>
        <v>-0.59360327960603199</v>
      </c>
      <c r="AS554">
        <f t="shared" si="286"/>
        <v>-0.33014066342756787</v>
      </c>
      <c r="AU554">
        <f t="shared" si="287"/>
        <v>1.9265886433048687</v>
      </c>
      <c r="AV554" t="str">
        <f t="shared" si="288"/>
        <v>Europa bonds</v>
      </c>
      <c r="AX554">
        <f t="shared" si="289"/>
        <v>-0.59360327960603199</v>
      </c>
      <c r="AY554" t="str">
        <f t="shared" si="290"/>
        <v>Commodities</v>
      </c>
      <c r="BA554">
        <f t="shared" si="291"/>
        <v>1.899522548811984</v>
      </c>
      <c r="BB554" t="str">
        <f t="shared" si="292"/>
        <v>US HY</v>
      </c>
      <c r="BD554">
        <f t="shared" si="293"/>
        <v>-0.33014066342756787</v>
      </c>
      <c r="BE554" t="str">
        <f t="shared" si="294"/>
        <v>Oro</v>
      </c>
      <c r="BF554">
        <f t="shared" si="295"/>
        <v>-0.19286845066452352</v>
      </c>
      <c r="BG554" t="str">
        <f t="shared" si="296"/>
        <v>Latam</v>
      </c>
      <c r="BH554">
        <f t="shared" si="297"/>
        <v>0.31429194009733469</v>
      </c>
      <c r="BI554" t="str">
        <f t="shared" si="298"/>
        <v>UK</v>
      </c>
      <c r="BJ554">
        <f t="shared" si="299"/>
        <v>0.53820255840507147</v>
      </c>
      <c r="BK554" t="str">
        <f t="shared" si="300"/>
        <v>Japon</v>
      </c>
      <c r="BM554">
        <f t="shared" si="301"/>
        <v>0.77916027242229635</v>
      </c>
      <c r="BN554" t="str">
        <f t="shared" si="302"/>
        <v>Latam corp</v>
      </c>
      <c r="BO554">
        <f t="shared" si="303"/>
        <v>1.072957900399393</v>
      </c>
      <c r="BP554" t="str">
        <f t="shared" si="304"/>
        <v>US IG</v>
      </c>
      <c r="BQ554">
        <f t="shared" si="305"/>
        <v>1.1747336905326222</v>
      </c>
      <c r="BR554" t="str">
        <f t="shared" si="306"/>
        <v>Emerging sov</v>
      </c>
    </row>
    <row r="555" spans="1:70" x14ac:dyDescent="0.2">
      <c r="A555" s="2">
        <v>43041</v>
      </c>
      <c r="B555">
        <v>0.12424723622069619</v>
      </c>
      <c r="C555">
        <v>0.16695543004263269</v>
      </c>
      <c r="D555">
        <v>0.1641353299073772</v>
      </c>
      <c r="E555">
        <v>0.18712172428903531</v>
      </c>
      <c r="F555">
        <v>0.13212527700609669</v>
      </c>
      <c r="G555">
        <v>0.22378262765504359</v>
      </c>
      <c r="H555">
        <v>3.6994092900910172E-2</v>
      </c>
      <c r="I555">
        <v>4.3157358379463828E-2</v>
      </c>
      <c r="J555">
        <v>2.8665474714078661E-2</v>
      </c>
      <c r="K555">
        <v>5.3858083254655902E-2</v>
      </c>
      <c r="L555">
        <v>4.5490818075213803E-2</v>
      </c>
      <c r="M555">
        <v>1.414202293736589E-2</v>
      </c>
      <c r="N555">
        <v>0.1268023699537702</v>
      </c>
      <c r="O555">
        <v>0.1589724482615377</v>
      </c>
      <c r="Q555">
        <v>0.16647928771519169</v>
      </c>
      <c r="R555">
        <v>0.1052166614526808</v>
      </c>
      <c r="S555">
        <v>5.1586411275105659E-2</v>
      </c>
      <c r="T555">
        <v>0.10070939074552721</v>
      </c>
      <c r="U555">
        <v>8.8693282796023398E-2</v>
      </c>
      <c r="V555">
        <v>-4.3160608681464208E-2</v>
      </c>
      <c r="W555">
        <v>7.0271113638124216E-2</v>
      </c>
      <c r="X555">
        <v>4.6306028633613661E-2</v>
      </c>
      <c r="Y555">
        <v>5.5226578039086822E-2</v>
      </c>
      <c r="Z555">
        <v>4.1964078820840411E-2</v>
      </c>
      <c r="AA555">
        <v>5.3439596602844031E-2</v>
      </c>
      <c r="AB555">
        <v>2.06638621531503E-2</v>
      </c>
      <c r="AC555">
        <v>-7.5270302666375355E-2</v>
      </c>
      <c r="AD555">
        <v>-5.2483269535768762E-2</v>
      </c>
      <c r="AF555">
        <f t="shared" si="273"/>
        <v>1.339903347382956</v>
      </c>
      <c r="AG555">
        <f t="shared" si="274"/>
        <v>0.63020808263506811</v>
      </c>
      <c r="AH555">
        <f t="shared" si="275"/>
        <v>0.31429194009733469</v>
      </c>
      <c r="AI555">
        <f t="shared" si="276"/>
        <v>0.53820255840507147</v>
      </c>
      <c r="AJ555">
        <f t="shared" si="277"/>
        <v>0.67128171691122207</v>
      </c>
      <c r="AK555">
        <f t="shared" si="278"/>
        <v>-0.19286845066452352</v>
      </c>
      <c r="AL555">
        <f t="shared" si="279"/>
        <v>1.899522548811984</v>
      </c>
      <c r="AM555">
        <f t="shared" si="280"/>
        <v>1.072957900399393</v>
      </c>
      <c r="AN555">
        <f t="shared" si="281"/>
        <v>1.9265886433048687</v>
      </c>
      <c r="AO555">
        <f t="shared" si="282"/>
        <v>0.77916027242229635</v>
      </c>
      <c r="AP555">
        <f t="shared" si="283"/>
        <v>1.1747336905326222</v>
      </c>
      <c r="AQ555">
        <f t="shared" si="284"/>
        <v>1.4611673481700047</v>
      </c>
      <c r="AR555">
        <f t="shared" si="285"/>
        <v>-0.59360327960603199</v>
      </c>
      <c r="AS555">
        <f t="shared" si="286"/>
        <v>-0.33014066342756787</v>
      </c>
      <c r="AU555">
        <f t="shared" si="287"/>
        <v>1.9265886433048687</v>
      </c>
      <c r="AV555" t="str">
        <f t="shared" si="288"/>
        <v>Europa bonds</v>
      </c>
      <c r="AX555">
        <f t="shared" si="289"/>
        <v>-0.59360327960603199</v>
      </c>
      <c r="AY555" t="str">
        <f t="shared" si="290"/>
        <v>Commodities</v>
      </c>
      <c r="BA555">
        <f t="shared" si="291"/>
        <v>1.899522548811984</v>
      </c>
      <c r="BB555" t="str">
        <f t="shared" si="292"/>
        <v>US HY</v>
      </c>
      <c r="BD555">
        <f t="shared" si="293"/>
        <v>-0.33014066342756787</v>
      </c>
      <c r="BE555" t="str">
        <f t="shared" si="294"/>
        <v>Oro</v>
      </c>
      <c r="BF555">
        <f t="shared" si="295"/>
        <v>-0.19286845066452352</v>
      </c>
      <c r="BG555" t="str">
        <f t="shared" si="296"/>
        <v>Latam</v>
      </c>
      <c r="BH555">
        <f t="shared" si="297"/>
        <v>0.31429194009733469</v>
      </c>
      <c r="BI555" t="str">
        <f t="shared" si="298"/>
        <v>UK</v>
      </c>
      <c r="BJ555">
        <f t="shared" si="299"/>
        <v>0.53820255840507147</v>
      </c>
      <c r="BK555" t="str">
        <f t="shared" si="300"/>
        <v>Japon</v>
      </c>
      <c r="BM555">
        <f t="shared" si="301"/>
        <v>0.77916027242229635</v>
      </c>
      <c r="BN555" t="str">
        <f t="shared" si="302"/>
        <v>Latam corp</v>
      </c>
      <c r="BO555">
        <f t="shared" si="303"/>
        <v>1.072957900399393</v>
      </c>
      <c r="BP555" t="str">
        <f t="shared" si="304"/>
        <v>US IG</v>
      </c>
      <c r="BQ555">
        <f t="shared" si="305"/>
        <v>1.1747336905326222</v>
      </c>
      <c r="BR555" t="str">
        <f t="shared" si="306"/>
        <v>Emerging sov</v>
      </c>
    </row>
    <row r="556" spans="1:70" x14ac:dyDescent="0.2">
      <c r="A556" s="2">
        <v>43045</v>
      </c>
      <c r="B556">
        <v>0.12424723622069619</v>
      </c>
      <c r="C556">
        <v>0.16695543004263269</v>
      </c>
      <c r="D556">
        <v>0.1641353299073772</v>
      </c>
      <c r="E556">
        <v>0.18712172428903531</v>
      </c>
      <c r="F556">
        <v>0.13212527700609669</v>
      </c>
      <c r="G556">
        <v>0.22378262765504359</v>
      </c>
      <c r="H556">
        <v>3.6994092900910172E-2</v>
      </c>
      <c r="I556">
        <v>4.3157358379463828E-2</v>
      </c>
      <c r="J556">
        <v>2.8665474714078661E-2</v>
      </c>
      <c r="K556">
        <v>5.3858083254655902E-2</v>
      </c>
      <c r="L556">
        <v>4.5490818075213803E-2</v>
      </c>
      <c r="M556">
        <v>1.414202293736589E-2</v>
      </c>
      <c r="N556">
        <v>0.1268023699537702</v>
      </c>
      <c r="O556">
        <v>0.1589724482615377</v>
      </c>
      <c r="Q556">
        <v>0.16647928771519169</v>
      </c>
      <c r="R556">
        <v>0.1052166614526808</v>
      </c>
      <c r="S556">
        <v>5.1586411275105659E-2</v>
      </c>
      <c r="T556">
        <v>0.10070939074552721</v>
      </c>
      <c r="U556">
        <v>8.8693282796023398E-2</v>
      </c>
      <c r="V556">
        <v>-4.3160608681464208E-2</v>
      </c>
      <c r="W556">
        <v>7.0271113638124216E-2</v>
      </c>
      <c r="X556">
        <v>4.6306028633613661E-2</v>
      </c>
      <c r="Y556">
        <v>5.5226578039086822E-2</v>
      </c>
      <c r="Z556">
        <v>4.1964078820840411E-2</v>
      </c>
      <c r="AA556">
        <v>5.3439596602844031E-2</v>
      </c>
      <c r="AB556">
        <v>2.06638621531503E-2</v>
      </c>
      <c r="AC556">
        <v>-7.5270302666375355E-2</v>
      </c>
      <c r="AD556">
        <v>-5.2483269535768762E-2</v>
      </c>
      <c r="AF556">
        <f t="shared" si="273"/>
        <v>1.339903347382956</v>
      </c>
      <c r="AG556">
        <f t="shared" si="274"/>
        <v>0.63020808263506811</v>
      </c>
      <c r="AH556">
        <f t="shared" si="275"/>
        <v>0.31429194009733469</v>
      </c>
      <c r="AI556">
        <f t="shared" si="276"/>
        <v>0.53820255840507147</v>
      </c>
      <c r="AJ556">
        <f t="shared" si="277"/>
        <v>0.67128171691122207</v>
      </c>
      <c r="AK556">
        <f t="shared" si="278"/>
        <v>-0.19286845066452352</v>
      </c>
      <c r="AL556">
        <f t="shared" si="279"/>
        <v>1.899522548811984</v>
      </c>
      <c r="AM556">
        <f t="shared" si="280"/>
        <v>1.072957900399393</v>
      </c>
      <c r="AN556">
        <f t="shared" si="281"/>
        <v>1.9265886433048687</v>
      </c>
      <c r="AO556">
        <f t="shared" si="282"/>
        <v>0.77916027242229635</v>
      </c>
      <c r="AP556">
        <f t="shared" si="283"/>
        <v>1.1747336905326222</v>
      </c>
      <c r="AQ556">
        <f t="shared" si="284"/>
        <v>1.4611673481700047</v>
      </c>
      <c r="AR556">
        <f t="shared" si="285"/>
        <v>-0.59360327960603199</v>
      </c>
      <c r="AS556">
        <f t="shared" si="286"/>
        <v>-0.33014066342756787</v>
      </c>
      <c r="AU556">
        <f t="shared" si="287"/>
        <v>1.9265886433048687</v>
      </c>
      <c r="AV556" t="str">
        <f t="shared" si="288"/>
        <v>Europa bonds</v>
      </c>
      <c r="AX556">
        <f t="shared" si="289"/>
        <v>-0.59360327960603199</v>
      </c>
      <c r="AY556" t="str">
        <f t="shared" si="290"/>
        <v>Commodities</v>
      </c>
      <c r="BA556">
        <f t="shared" si="291"/>
        <v>1.899522548811984</v>
      </c>
      <c r="BB556" t="str">
        <f t="shared" si="292"/>
        <v>US HY</v>
      </c>
      <c r="BD556">
        <f t="shared" si="293"/>
        <v>-0.33014066342756787</v>
      </c>
      <c r="BE556" t="str">
        <f t="shared" si="294"/>
        <v>Oro</v>
      </c>
      <c r="BF556">
        <f t="shared" si="295"/>
        <v>-0.19286845066452352</v>
      </c>
      <c r="BG556" t="str">
        <f t="shared" si="296"/>
        <v>Latam</v>
      </c>
      <c r="BH556">
        <f t="shared" si="297"/>
        <v>0.31429194009733469</v>
      </c>
      <c r="BI556" t="str">
        <f t="shared" si="298"/>
        <v>UK</v>
      </c>
      <c r="BJ556">
        <f t="shared" si="299"/>
        <v>0.53820255840507147</v>
      </c>
      <c r="BK556" t="str">
        <f t="shared" si="300"/>
        <v>Japon</v>
      </c>
      <c r="BM556">
        <f t="shared" si="301"/>
        <v>0.77916027242229635</v>
      </c>
      <c r="BN556" t="str">
        <f t="shared" si="302"/>
        <v>Latam corp</v>
      </c>
      <c r="BO556">
        <f t="shared" si="303"/>
        <v>1.072957900399393</v>
      </c>
      <c r="BP556" t="str">
        <f t="shared" si="304"/>
        <v>US IG</v>
      </c>
      <c r="BQ556">
        <f t="shared" si="305"/>
        <v>1.1747336905326222</v>
      </c>
      <c r="BR556" t="str">
        <f t="shared" si="306"/>
        <v>Emerging sov</v>
      </c>
    </row>
    <row r="557" spans="1:70" x14ac:dyDescent="0.2">
      <c r="A557" s="2">
        <v>43046</v>
      </c>
      <c r="B557">
        <v>0.12424723622069619</v>
      </c>
      <c r="C557">
        <v>0.16695543004263269</v>
      </c>
      <c r="D557">
        <v>0.1641353299073772</v>
      </c>
      <c r="E557">
        <v>0.18712172428903531</v>
      </c>
      <c r="F557">
        <v>0.13212527700609669</v>
      </c>
      <c r="G557">
        <v>0.22378262765504359</v>
      </c>
      <c r="H557">
        <v>3.6994092900910172E-2</v>
      </c>
      <c r="I557">
        <v>4.3157358379463828E-2</v>
      </c>
      <c r="J557">
        <v>2.8665474714078661E-2</v>
      </c>
      <c r="K557">
        <v>5.3858083254655902E-2</v>
      </c>
      <c r="L557">
        <v>4.5490818075213803E-2</v>
      </c>
      <c r="M557">
        <v>1.414202293736589E-2</v>
      </c>
      <c r="N557">
        <v>0.1268023699537702</v>
      </c>
      <c r="O557">
        <v>0.1589724482615377</v>
      </c>
      <c r="Q557">
        <v>0.16647928771519169</v>
      </c>
      <c r="R557">
        <v>0.1052166614526808</v>
      </c>
      <c r="S557">
        <v>5.1586411275105659E-2</v>
      </c>
      <c r="T557">
        <v>0.10070939074552721</v>
      </c>
      <c r="U557">
        <v>8.8693282796023398E-2</v>
      </c>
      <c r="V557">
        <v>-4.3160608681464208E-2</v>
      </c>
      <c r="W557">
        <v>7.0271113638124216E-2</v>
      </c>
      <c r="X557">
        <v>4.6306028633613661E-2</v>
      </c>
      <c r="Y557">
        <v>5.5226578039086822E-2</v>
      </c>
      <c r="Z557">
        <v>4.1964078820840411E-2</v>
      </c>
      <c r="AA557">
        <v>5.3439596602844031E-2</v>
      </c>
      <c r="AB557">
        <v>2.06638621531503E-2</v>
      </c>
      <c r="AC557">
        <v>-7.5270302666375355E-2</v>
      </c>
      <c r="AD557">
        <v>-5.2483269535768762E-2</v>
      </c>
      <c r="AF557">
        <f t="shared" si="273"/>
        <v>1.339903347382956</v>
      </c>
      <c r="AG557">
        <f t="shared" si="274"/>
        <v>0.63020808263506811</v>
      </c>
      <c r="AH557">
        <f t="shared" si="275"/>
        <v>0.31429194009733469</v>
      </c>
      <c r="AI557">
        <f t="shared" si="276"/>
        <v>0.53820255840507147</v>
      </c>
      <c r="AJ557">
        <f t="shared" si="277"/>
        <v>0.67128171691122207</v>
      </c>
      <c r="AK557">
        <f t="shared" si="278"/>
        <v>-0.19286845066452352</v>
      </c>
      <c r="AL557">
        <f t="shared" si="279"/>
        <v>1.899522548811984</v>
      </c>
      <c r="AM557">
        <f t="shared" si="280"/>
        <v>1.072957900399393</v>
      </c>
      <c r="AN557">
        <f t="shared" si="281"/>
        <v>1.9265886433048687</v>
      </c>
      <c r="AO557">
        <f t="shared" si="282"/>
        <v>0.77916027242229635</v>
      </c>
      <c r="AP557">
        <f t="shared" si="283"/>
        <v>1.1747336905326222</v>
      </c>
      <c r="AQ557">
        <f t="shared" si="284"/>
        <v>1.4611673481700047</v>
      </c>
      <c r="AR557">
        <f t="shared" si="285"/>
        <v>-0.59360327960603199</v>
      </c>
      <c r="AS557">
        <f t="shared" si="286"/>
        <v>-0.33014066342756787</v>
      </c>
      <c r="AU557">
        <f t="shared" si="287"/>
        <v>1.9265886433048687</v>
      </c>
      <c r="AV557" t="str">
        <f t="shared" si="288"/>
        <v>Europa bonds</v>
      </c>
      <c r="AX557">
        <f t="shared" si="289"/>
        <v>-0.59360327960603199</v>
      </c>
      <c r="AY557" t="str">
        <f t="shared" si="290"/>
        <v>Commodities</v>
      </c>
      <c r="BA557">
        <f t="shared" si="291"/>
        <v>1.899522548811984</v>
      </c>
      <c r="BB557" t="str">
        <f t="shared" si="292"/>
        <v>US HY</v>
      </c>
      <c r="BD557">
        <f t="shared" si="293"/>
        <v>-0.33014066342756787</v>
      </c>
      <c r="BE557" t="str">
        <f t="shared" si="294"/>
        <v>Oro</v>
      </c>
      <c r="BF557">
        <f t="shared" si="295"/>
        <v>-0.19286845066452352</v>
      </c>
      <c r="BG557" t="str">
        <f t="shared" si="296"/>
        <v>Latam</v>
      </c>
      <c r="BH557">
        <f t="shared" si="297"/>
        <v>0.31429194009733469</v>
      </c>
      <c r="BI557" t="str">
        <f t="shared" si="298"/>
        <v>UK</v>
      </c>
      <c r="BJ557">
        <f t="shared" si="299"/>
        <v>0.53820255840507147</v>
      </c>
      <c r="BK557" t="str">
        <f t="shared" si="300"/>
        <v>Japon</v>
      </c>
      <c r="BM557">
        <f t="shared" si="301"/>
        <v>0.77916027242229635</v>
      </c>
      <c r="BN557" t="str">
        <f t="shared" si="302"/>
        <v>Latam corp</v>
      </c>
      <c r="BO557">
        <f t="shared" si="303"/>
        <v>1.072957900399393</v>
      </c>
      <c r="BP557" t="str">
        <f t="shared" si="304"/>
        <v>US IG</v>
      </c>
      <c r="BQ557">
        <f t="shared" si="305"/>
        <v>1.1747336905326222</v>
      </c>
      <c r="BR557" t="str">
        <f t="shared" si="306"/>
        <v>Emerging sov</v>
      </c>
    </row>
    <row r="558" spans="1:70" x14ac:dyDescent="0.2">
      <c r="A558" s="2">
        <v>43047</v>
      </c>
      <c r="B558">
        <v>0.12424723622069619</v>
      </c>
      <c r="C558">
        <v>0.16695543004263269</v>
      </c>
      <c r="D558">
        <v>0.1641353299073772</v>
      </c>
      <c r="E558">
        <v>0.18712172428903531</v>
      </c>
      <c r="F558">
        <v>0.13212527700609669</v>
      </c>
      <c r="G558">
        <v>0.22378262765504359</v>
      </c>
      <c r="H558">
        <v>3.6994092900910172E-2</v>
      </c>
      <c r="I558">
        <v>4.3157358379463828E-2</v>
      </c>
      <c r="J558">
        <v>2.8665474714078661E-2</v>
      </c>
      <c r="K558">
        <v>5.3858083254655902E-2</v>
      </c>
      <c r="L558">
        <v>4.5490818075213803E-2</v>
      </c>
      <c r="M558">
        <v>1.414202293736589E-2</v>
      </c>
      <c r="N558">
        <v>0.1268023699537702</v>
      </c>
      <c r="O558">
        <v>0.1589724482615377</v>
      </c>
      <c r="Q558">
        <v>0.16647928771519169</v>
      </c>
      <c r="R558">
        <v>0.1052166614526808</v>
      </c>
      <c r="S558">
        <v>5.1586411275105659E-2</v>
      </c>
      <c r="T558">
        <v>0.10070939074552721</v>
      </c>
      <c r="U558">
        <v>8.8693282796023398E-2</v>
      </c>
      <c r="V558">
        <v>-4.3160608681464208E-2</v>
      </c>
      <c r="W558">
        <v>7.0271113638124216E-2</v>
      </c>
      <c r="X558">
        <v>4.6306028633613661E-2</v>
      </c>
      <c r="Y558">
        <v>5.5226578039086822E-2</v>
      </c>
      <c r="Z558">
        <v>4.1964078820840411E-2</v>
      </c>
      <c r="AA558">
        <v>5.3439596602844031E-2</v>
      </c>
      <c r="AB558">
        <v>2.06638621531503E-2</v>
      </c>
      <c r="AC558">
        <v>-7.5270302666375355E-2</v>
      </c>
      <c r="AD558">
        <v>-5.2483269535768762E-2</v>
      </c>
      <c r="AF558">
        <f t="shared" si="273"/>
        <v>1.339903347382956</v>
      </c>
      <c r="AG558">
        <f t="shared" si="274"/>
        <v>0.63020808263506811</v>
      </c>
      <c r="AH558">
        <f t="shared" si="275"/>
        <v>0.31429194009733469</v>
      </c>
      <c r="AI558">
        <f t="shared" si="276"/>
        <v>0.53820255840507147</v>
      </c>
      <c r="AJ558">
        <f t="shared" si="277"/>
        <v>0.67128171691122207</v>
      </c>
      <c r="AK558">
        <f t="shared" si="278"/>
        <v>-0.19286845066452352</v>
      </c>
      <c r="AL558">
        <f t="shared" si="279"/>
        <v>1.899522548811984</v>
      </c>
      <c r="AM558">
        <f t="shared" si="280"/>
        <v>1.072957900399393</v>
      </c>
      <c r="AN558">
        <f t="shared" si="281"/>
        <v>1.9265886433048687</v>
      </c>
      <c r="AO558">
        <f t="shared" si="282"/>
        <v>0.77916027242229635</v>
      </c>
      <c r="AP558">
        <f t="shared" si="283"/>
        <v>1.1747336905326222</v>
      </c>
      <c r="AQ558">
        <f t="shared" si="284"/>
        <v>1.4611673481700047</v>
      </c>
      <c r="AR558">
        <f t="shared" si="285"/>
        <v>-0.59360327960603199</v>
      </c>
      <c r="AS558">
        <f t="shared" si="286"/>
        <v>-0.33014066342756787</v>
      </c>
      <c r="AU558">
        <f t="shared" si="287"/>
        <v>1.9265886433048687</v>
      </c>
      <c r="AV558" t="str">
        <f t="shared" si="288"/>
        <v>Europa bonds</v>
      </c>
      <c r="AX558">
        <f t="shared" si="289"/>
        <v>-0.59360327960603199</v>
      </c>
      <c r="AY558" t="str">
        <f t="shared" si="290"/>
        <v>Commodities</v>
      </c>
      <c r="BA558">
        <f t="shared" si="291"/>
        <v>1.899522548811984</v>
      </c>
      <c r="BB558" t="str">
        <f t="shared" si="292"/>
        <v>US HY</v>
      </c>
      <c r="BD558">
        <f t="shared" si="293"/>
        <v>-0.33014066342756787</v>
      </c>
      <c r="BE558" t="str">
        <f t="shared" si="294"/>
        <v>Oro</v>
      </c>
      <c r="BF558">
        <f t="shared" si="295"/>
        <v>-0.19286845066452352</v>
      </c>
      <c r="BG558" t="str">
        <f t="shared" si="296"/>
        <v>Latam</v>
      </c>
      <c r="BH558">
        <f t="shared" si="297"/>
        <v>0.31429194009733469</v>
      </c>
      <c r="BI558" t="str">
        <f t="shared" si="298"/>
        <v>UK</v>
      </c>
      <c r="BJ558">
        <f t="shared" si="299"/>
        <v>0.53820255840507147</v>
      </c>
      <c r="BK558" t="str">
        <f t="shared" si="300"/>
        <v>Japon</v>
      </c>
      <c r="BM558">
        <f t="shared" si="301"/>
        <v>0.77916027242229635</v>
      </c>
      <c r="BN558" t="str">
        <f t="shared" si="302"/>
        <v>Latam corp</v>
      </c>
      <c r="BO558">
        <f t="shared" si="303"/>
        <v>1.072957900399393</v>
      </c>
      <c r="BP558" t="str">
        <f t="shared" si="304"/>
        <v>US IG</v>
      </c>
      <c r="BQ558">
        <f t="shared" si="305"/>
        <v>1.1747336905326222</v>
      </c>
      <c r="BR558" t="str">
        <f t="shared" si="306"/>
        <v>Emerging sov</v>
      </c>
    </row>
    <row r="559" spans="1:70" x14ac:dyDescent="0.2">
      <c r="A559" s="2">
        <v>43048</v>
      </c>
      <c r="B559">
        <v>0.12424723622069619</v>
      </c>
      <c r="C559">
        <v>0.16695543004263269</v>
      </c>
      <c r="D559">
        <v>0.1641353299073772</v>
      </c>
      <c r="E559">
        <v>0.18712172428903531</v>
      </c>
      <c r="F559">
        <v>0.13212527700609669</v>
      </c>
      <c r="G559">
        <v>0.22378262765504359</v>
      </c>
      <c r="H559">
        <v>3.6994092900910172E-2</v>
      </c>
      <c r="I559">
        <v>4.3157358379463828E-2</v>
      </c>
      <c r="J559">
        <v>2.8665474714078661E-2</v>
      </c>
      <c r="K559">
        <v>5.3858083254655902E-2</v>
      </c>
      <c r="L559">
        <v>4.5490818075213803E-2</v>
      </c>
      <c r="M559">
        <v>1.414202293736589E-2</v>
      </c>
      <c r="N559">
        <v>0.1268023699537702</v>
      </c>
      <c r="O559">
        <v>0.1589724482615377</v>
      </c>
      <c r="Q559">
        <v>0.16647928771519169</v>
      </c>
      <c r="R559">
        <v>0.1052166614526808</v>
      </c>
      <c r="S559">
        <v>5.1586411275105659E-2</v>
      </c>
      <c r="T559">
        <v>0.10070939074552721</v>
      </c>
      <c r="U559">
        <v>8.8693282796023398E-2</v>
      </c>
      <c r="V559">
        <v>-4.3160608681464208E-2</v>
      </c>
      <c r="W559">
        <v>7.0271113638124216E-2</v>
      </c>
      <c r="X559">
        <v>4.6306028633613661E-2</v>
      </c>
      <c r="Y559">
        <v>5.5226578039086822E-2</v>
      </c>
      <c r="Z559">
        <v>4.1964078820840411E-2</v>
      </c>
      <c r="AA559">
        <v>5.3439596602844031E-2</v>
      </c>
      <c r="AB559">
        <v>2.06638621531503E-2</v>
      </c>
      <c r="AC559">
        <v>-7.5270302666375355E-2</v>
      </c>
      <c r="AD559">
        <v>-5.2483269535768762E-2</v>
      </c>
      <c r="AF559">
        <f t="shared" si="273"/>
        <v>1.339903347382956</v>
      </c>
      <c r="AG559">
        <f t="shared" si="274"/>
        <v>0.63020808263506811</v>
      </c>
      <c r="AH559">
        <f t="shared" si="275"/>
        <v>0.31429194009733469</v>
      </c>
      <c r="AI559">
        <f t="shared" si="276"/>
        <v>0.53820255840507147</v>
      </c>
      <c r="AJ559">
        <f t="shared" si="277"/>
        <v>0.67128171691122207</v>
      </c>
      <c r="AK559">
        <f t="shared" si="278"/>
        <v>-0.19286845066452352</v>
      </c>
      <c r="AL559">
        <f t="shared" si="279"/>
        <v>1.899522548811984</v>
      </c>
      <c r="AM559">
        <f t="shared" si="280"/>
        <v>1.072957900399393</v>
      </c>
      <c r="AN559">
        <f t="shared" si="281"/>
        <v>1.9265886433048687</v>
      </c>
      <c r="AO559">
        <f t="shared" si="282"/>
        <v>0.77916027242229635</v>
      </c>
      <c r="AP559">
        <f t="shared" si="283"/>
        <v>1.1747336905326222</v>
      </c>
      <c r="AQ559">
        <f t="shared" si="284"/>
        <v>1.4611673481700047</v>
      </c>
      <c r="AR559">
        <f t="shared" si="285"/>
        <v>-0.59360327960603199</v>
      </c>
      <c r="AS559">
        <f t="shared" si="286"/>
        <v>-0.33014066342756787</v>
      </c>
      <c r="AU559">
        <f t="shared" si="287"/>
        <v>1.9265886433048687</v>
      </c>
      <c r="AV559" t="str">
        <f t="shared" si="288"/>
        <v>Europa bonds</v>
      </c>
      <c r="AX559">
        <f t="shared" si="289"/>
        <v>-0.59360327960603199</v>
      </c>
      <c r="AY559" t="str">
        <f t="shared" si="290"/>
        <v>Commodities</v>
      </c>
      <c r="BA559">
        <f t="shared" si="291"/>
        <v>1.899522548811984</v>
      </c>
      <c r="BB559" t="str">
        <f t="shared" si="292"/>
        <v>US HY</v>
      </c>
      <c r="BD559">
        <f t="shared" si="293"/>
        <v>-0.33014066342756787</v>
      </c>
      <c r="BE559" t="str">
        <f t="shared" si="294"/>
        <v>Oro</v>
      </c>
      <c r="BF559">
        <f t="shared" si="295"/>
        <v>-0.19286845066452352</v>
      </c>
      <c r="BG559" t="str">
        <f t="shared" si="296"/>
        <v>Latam</v>
      </c>
      <c r="BH559">
        <f t="shared" si="297"/>
        <v>0.31429194009733469</v>
      </c>
      <c r="BI559" t="str">
        <f t="shared" si="298"/>
        <v>UK</v>
      </c>
      <c r="BJ559">
        <f t="shared" si="299"/>
        <v>0.53820255840507147</v>
      </c>
      <c r="BK559" t="str">
        <f t="shared" si="300"/>
        <v>Japon</v>
      </c>
      <c r="BM559">
        <f t="shared" si="301"/>
        <v>0.77916027242229635</v>
      </c>
      <c r="BN559" t="str">
        <f t="shared" si="302"/>
        <v>Latam corp</v>
      </c>
      <c r="BO559">
        <f t="shared" si="303"/>
        <v>1.072957900399393</v>
      </c>
      <c r="BP559" t="str">
        <f t="shared" si="304"/>
        <v>US IG</v>
      </c>
      <c r="BQ559">
        <f t="shared" si="305"/>
        <v>1.1747336905326222</v>
      </c>
      <c r="BR559" t="str">
        <f t="shared" si="306"/>
        <v>Emerging sov</v>
      </c>
    </row>
    <row r="560" spans="1:70" x14ac:dyDescent="0.2">
      <c r="A560" s="2">
        <v>43049</v>
      </c>
      <c r="B560">
        <v>0.12424723622069619</v>
      </c>
      <c r="C560">
        <v>0.16695543004263269</v>
      </c>
      <c r="D560">
        <v>0.1641353299073772</v>
      </c>
      <c r="E560">
        <v>0.18712172428903531</v>
      </c>
      <c r="F560">
        <v>0.13212527700609669</v>
      </c>
      <c r="G560">
        <v>0.22378262765504359</v>
      </c>
      <c r="H560">
        <v>3.6994092900910172E-2</v>
      </c>
      <c r="I560">
        <v>4.3157358379463828E-2</v>
      </c>
      <c r="J560">
        <v>2.8665474714078661E-2</v>
      </c>
      <c r="K560">
        <v>5.3858083254655902E-2</v>
      </c>
      <c r="L560">
        <v>4.5490818075213803E-2</v>
      </c>
      <c r="M560">
        <v>1.414202293736589E-2</v>
      </c>
      <c r="N560">
        <v>0.1268023699537702</v>
      </c>
      <c r="O560">
        <v>0.1589724482615377</v>
      </c>
      <c r="Q560">
        <v>0.16647928771519169</v>
      </c>
      <c r="R560">
        <v>0.1052166614526808</v>
      </c>
      <c r="S560">
        <v>5.1586411275105659E-2</v>
      </c>
      <c r="T560">
        <v>0.10070939074552721</v>
      </c>
      <c r="U560">
        <v>8.8693282796023398E-2</v>
      </c>
      <c r="V560">
        <v>-4.3160608681464208E-2</v>
      </c>
      <c r="W560">
        <v>7.0271113638124216E-2</v>
      </c>
      <c r="X560">
        <v>4.6306028633613661E-2</v>
      </c>
      <c r="Y560">
        <v>5.5226578039086822E-2</v>
      </c>
      <c r="Z560">
        <v>4.1964078820840411E-2</v>
      </c>
      <c r="AA560">
        <v>5.3439596602844031E-2</v>
      </c>
      <c r="AB560">
        <v>2.06638621531503E-2</v>
      </c>
      <c r="AC560">
        <v>-7.5270302666375355E-2</v>
      </c>
      <c r="AD560">
        <v>-5.2483269535768762E-2</v>
      </c>
      <c r="AF560">
        <f t="shared" si="273"/>
        <v>1.339903347382956</v>
      </c>
      <c r="AG560">
        <f t="shared" si="274"/>
        <v>0.63020808263506811</v>
      </c>
      <c r="AH560">
        <f t="shared" si="275"/>
        <v>0.31429194009733469</v>
      </c>
      <c r="AI560">
        <f t="shared" si="276"/>
        <v>0.53820255840507147</v>
      </c>
      <c r="AJ560">
        <f t="shared" si="277"/>
        <v>0.67128171691122207</v>
      </c>
      <c r="AK560">
        <f t="shared" si="278"/>
        <v>-0.19286845066452352</v>
      </c>
      <c r="AL560">
        <f t="shared" si="279"/>
        <v>1.899522548811984</v>
      </c>
      <c r="AM560">
        <f t="shared" si="280"/>
        <v>1.072957900399393</v>
      </c>
      <c r="AN560">
        <f t="shared" si="281"/>
        <v>1.9265886433048687</v>
      </c>
      <c r="AO560">
        <f t="shared" si="282"/>
        <v>0.77916027242229635</v>
      </c>
      <c r="AP560">
        <f t="shared" si="283"/>
        <v>1.1747336905326222</v>
      </c>
      <c r="AQ560">
        <f t="shared" si="284"/>
        <v>1.4611673481700047</v>
      </c>
      <c r="AR560">
        <f t="shared" si="285"/>
        <v>-0.59360327960603199</v>
      </c>
      <c r="AS560">
        <f t="shared" si="286"/>
        <v>-0.33014066342756787</v>
      </c>
      <c r="AU560">
        <f t="shared" si="287"/>
        <v>1.9265886433048687</v>
      </c>
      <c r="AV560" t="str">
        <f t="shared" si="288"/>
        <v>Europa bonds</v>
      </c>
      <c r="AX560">
        <f t="shared" si="289"/>
        <v>-0.59360327960603199</v>
      </c>
      <c r="AY560" t="str">
        <f t="shared" si="290"/>
        <v>Commodities</v>
      </c>
      <c r="BA560">
        <f t="shared" si="291"/>
        <v>1.899522548811984</v>
      </c>
      <c r="BB560" t="str">
        <f t="shared" si="292"/>
        <v>US HY</v>
      </c>
      <c r="BD560">
        <f t="shared" si="293"/>
        <v>-0.33014066342756787</v>
      </c>
      <c r="BE560" t="str">
        <f t="shared" si="294"/>
        <v>Oro</v>
      </c>
      <c r="BF560">
        <f t="shared" si="295"/>
        <v>-0.19286845066452352</v>
      </c>
      <c r="BG560" t="str">
        <f t="shared" si="296"/>
        <v>Latam</v>
      </c>
      <c r="BH560">
        <f t="shared" si="297"/>
        <v>0.31429194009733469</v>
      </c>
      <c r="BI560" t="str">
        <f t="shared" si="298"/>
        <v>UK</v>
      </c>
      <c r="BJ560">
        <f t="shared" si="299"/>
        <v>0.53820255840507147</v>
      </c>
      <c r="BK560" t="str">
        <f t="shared" si="300"/>
        <v>Japon</v>
      </c>
      <c r="BM560">
        <f t="shared" si="301"/>
        <v>0.77916027242229635</v>
      </c>
      <c r="BN560" t="str">
        <f t="shared" si="302"/>
        <v>Latam corp</v>
      </c>
      <c r="BO560">
        <f t="shared" si="303"/>
        <v>1.072957900399393</v>
      </c>
      <c r="BP560" t="str">
        <f t="shared" si="304"/>
        <v>US IG</v>
      </c>
      <c r="BQ560">
        <f t="shared" si="305"/>
        <v>1.1747336905326222</v>
      </c>
      <c r="BR560" t="str">
        <f t="shared" si="306"/>
        <v>Emerging sov</v>
      </c>
    </row>
    <row r="561" spans="1:70" x14ac:dyDescent="0.2">
      <c r="A561" s="2">
        <v>43052</v>
      </c>
      <c r="B561">
        <v>0.12424723622069619</v>
      </c>
      <c r="C561">
        <v>0.16695543004263269</v>
      </c>
      <c r="D561">
        <v>0.1641353299073772</v>
      </c>
      <c r="E561">
        <v>0.18712172428903531</v>
      </c>
      <c r="F561">
        <v>0.13212527700609669</v>
      </c>
      <c r="G561">
        <v>0.22378262765504359</v>
      </c>
      <c r="H561">
        <v>3.6994092900910172E-2</v>
      </c>
      <c r="I561">
        <v>4.3157358379463828E-2</v>
      </c>
      <c r="J561">
        <v>2.8665474714078661E-2</v>
      </c>
      <c r="K561">
        <v>5.3858083254655902E-2</v>
      </c>
      <c r="L561">
        <v>4.5490818075213803E-2</v>
      </c>
      <c r="M561">
        <v>1.414202293736589E-2</v>
      </c>
      <c r="N561">
        <v>0.1268023699537702</v>
      </c>
      <c r="O561">
        <v>0.1589724482615377</v>
      </c>
      <c r="Q561">
        <v>0.16647928771519169</v>
      </c>
      <c r="R561">
        <v>0.1052166614526808</v>
      </c>
      <c r="S561">
        <v>5.1586411275105659E-2</v>
      </c>
      <c r="T561">
        <v>0.10070939074552721</v>
      </c>
      <c r="U561">
        <v>8.8693282796023398E-2</v>
      </c>
      <c r="V561">
        <v>-4.3160608681464208E-2</v>
      </c>
      <c r="W561">
        <v>7.0271113638124216E-2</v>
      </c>
      <c r="X561">
        <v>4.6306028633613661E-2</v>
      </c>
      <c r="Y561">
        <v>5.5226578039086822E-2</v>
      </c>
      <c r="Z561">
        <v>4.1964078820840411E-2</v>
      </c>
      <c r="AA561">
        <v>5.3439596602844031E-2</v>
      </c>
      <c r="AB561">
        <v>2.06638621531503E-2</v>
      </c>
      <c r="AC561">
        <v>-7.5270302666375355E-2</v>
      </c>
      <c r="AD561">
        <v>-5.2483269535768762E-2</v>
      </c>
      <c r="AF561">
        <f t="shared" si="273"/>
        <v>1.339903347382956</v>
      </c>
      <c r="AG561">
        <f t="shared" si="274"/>
        <v>0.63020808263506811</v>
      </c>
      <c r="AH561">
        <f t="shared" si="275"/>
        <v>0.31429194009733469</v>
      </c>
      <c r="AI561">
        <f t="shared" si="276"/>
        <v>0.53820255840507147</v>
      </c>
      <c r="AJ561">
        <f t="shared" si="277"/>
        <v>0.67128171691122207</v>
      </c>
      <c r="AK561">
        <f t="shared" si="278"/>
        <v>-0.19286845066452352</v>
      </c>
      <c r="AL561">
        <f t="shared" si="279"/>
        <v>1.899522548811984</v>
      </c>
      <c r="AM561">
        <f t="shared" si="280"/>
        <v>1.072957900399393</v>
      </c>
      <c r="AN561">
        <f t="shared" si="281"/>
        <v>1.9265886433048687</v>
      </c>
      <c r="AO561">
        <f t="shared" si="282"/>
        <v>0.77916027242229635</v>
      </c>
      <c r="AP561">
        <f t="shared" si="283"/>
        <v>1.1747336905326222</v>
      </c>
      <c r="AQ561">
        <f t="shared" si="284"/>
        <v>1.4611673481700047</v>
      </c>
      <c r="AR561">
        <f t="shared" si="285"/>
        <v>-0.59360327960603199</v>
      </c>
      <c r="AS561">
        <f t="shared" si="286"/>
        <v>-0.33014066342756787</v>
      </c>
      <c r="AU561">
        <f t="shared" si="287"/>
        <v>1.9265886433048687</v>
      </c>
      <c r="AV561" t="str">
        <f t="shared" si="288"/>
        <v>Europa bonds</v>
      </c>
      <c r="AX561">
        <f t="shared" si="289"/>
        <v>-0.59360327960603199</v>
      </c>
      <c r="AY561" t="str">
        <f t="shared" si="290"/>
        <v>Commodities</v>
      </c>
      <c r="BA561">
        <f t="shared" si="291"/>
        <v>1.899522548811984</v>
      </c>
      <c r="BB561" t="str">
        <f t="shared" si="292"/>
        <v>US HY</v>
      </c>
      <c r="BD561">
        <f t="shared" si="293"/>
        <v>-0.33014066342756787</v>
      </c>
      <c r="BE561" t="str">
        <f t="shared" si="294"/>
        <v>Oro</v>
      </c>
      <c r="BF561">
        <f t="shared" si="295"/>
        <v>-0.19286845066452352</v>
      </c>
      <c r="BG561" t="str">
        <f t="shared" si="296"/>
        <v>Latam</v>
      </c>
      <c r="BH561">
        <f t="shared" si="297"/>
        <v>0.31429194009733469</v>
      </c>
      <c r="BI561" t="str">
        <f t="shared" si="298"/>
        <v>UK</v>
      </c>
      <c r="BJ561">
        <f t="shared" si="299"/>
        <v>0.53820255840507147</v>
      </c>
      <c r="BK561" t="str">
        <f t="shared" si="300"/>
        <v>Japon</v>
      </c>
      <c r="BM561">
        <f t="shared" si="301"/>
        <v>0.77916027242229635</v>
      </c>
      <c r="BN561" t="str">
        <f t="shared" si="302"/>
        <v>Latam corp</v>
      </c>
      <c r="BO561">
        <f t="shared" si="303"/>
        <v>1.072957900399393</v>
      </c>
      <c r="BP561" t="str">
        <f t="shared" si="304"/>
        <v>US IG</v>
      </c>
      <c r="BQ561">
        <f t="shared" si="305"/>
        <v>1.1747336905326222</v>
      </c>
      <c r="BR561" t="str">
        <f t="shared" si="306"/>
        <v>Emerging sov</v>
      </c>
    </row>
    <row r="562" spans="1:70" x14ac:dyDescent="0.2">
      <c r="A562" s="2">
        <v>43053</v>
      </c>
      <c r="B562">
        <v>0.12424723622069619</v>
      </c>
      <c r="C562">
        <v>0.16695543004263269</v>
      </c>
      <c r="D562">
        <v>0.1641353299073772</v>
      </c>
      <c r="E562">
        <v>0.18712172428903531</v>
      </c>
      <c r="F562">
        <v>0.13212527700609669</v>
      </c>
      <c r="G562">
        <v>0.22378262765504359</v>
      </c>
      <c r="H562">
        <v>3.6994092900910172E-2</v>
      </c>
      <c r="I562">
        <v>4.3157358379463828E-2</v>
      </c>
      <c r="J562">
        <v>2.8665474714078661E-2</v>
      </c>
      <c r="K562">
        <v>5.3858083254655902E-2</v>
      </c>
      <c r="L562">
        <v>4.5490818075213803E-2</v>
      </c>
      <c r="M562">
        <v>1.414202293736589E-2</v>
      </c>
      <c r="N562">
        <v>0.1268023699537702</v>
      </c>
      <c r="O562">
        <v>0.1589724482615377</v>
      </c>
      <c r="Q562">
        <v>0.16647928771519169</v>
      </c>
      <c r="R562">
        <v>0.1052166614526808</v>
      </c>
      <c r="S562">
        <v>5.1586411275105659E-2</v>
      </c>
      <c r="T562">
        <v>0.10070939074552721</v>
      </c>
      <c r="U562">
        <v>8.8693282796023398E-2</v>
      </c>
      <c r="V562">
        <v>-4.3160608681464208E-2</v>
      </c>
      <c r="W562">
        <v>7.0271113638124216E-2</v>
      </c>
      <c r="X562">
        <v>4.6306028633613661E-2</v>
      </c>
      <c r="Y562">
        <v>5.5226578039086822E-2</v>
      </c>
      <c r="Z562">
        <v>4.1964078820840411E-2</v>
      </c>
      <c r="AA562">
        <v>5.3439596602844031E-2</v>
      </c>
      <c r="AB562">
        <v>2.06638621531503E-2</v>
      </c>
      <c r="AC562">
        <v>-7.5270302666375355E-2</v>
      </c>
      <c r="AD562">
        <v>-5.2483269535768762E-2</v>
      </c>
      <c r="AF562">
        <f t="shared" si="273"/>
        <v>1.339903347382956</v>
      </c>
      <c r="AG562">
        <f t="shared" si="274"/>
        <v>0.63020808263506811</v>
      </c>
      <c r="AH562">
        <f t="shared" si="275"/>
        <v>0.31429194009733469</v>
      </c>
      <c r="AI562">
        <f t="shared" si="276"/>
        <v>0.53820255840507147</v>
      </c>
      <c r="AJ562">
        <f t="shared" si="277"/>
        <v>0.67128171691122207</v>
      </c>
      <c r="AK562">
        <f t="shared" si="278"/>
        <v>-0.19286845066452352</v>
      </c>
      <c r="AL562">
        <f t="shared" si="279"/>
        <v>1.899522548811984</v>
      </c>
      <c r="AM562">
        <f t="shared" si="280"/>
        <v>1.072957900399393</v>
      </c>
      <c r="AN562">
        <f t="shared" si="281"/>
        <v>1.9265886433048687</v>
      </c>
      <c r="AO562">
        <f t="shared" si="282"/>
        <v>0.77916027242229635</v>
      </c>
      <c r="AP562">
        <f t="shared" si="283"/>
        <v>1.1747336905326222</v>
      </c>
      <c r="AQ562">
        <f t="shared" si="284"/>
        <v>1.4611673481700047</v>
      </c>
      <c r="AR562">
        <f t="shared" si="285"/>
        <v>-0.59360327960603199</v>
      </c>
      <c r="AS562">
        <f t="shared" si="286"/>
        <v>-0.33014066342756787</v>
      </c>
      <c r="AU562">
        <f t="shared" si="287"/>
        <v>1.9265886433048687</v>
      </c>
      <c r="AV562" t="str">
        <f t="shared" si="288"/>
        <v>Europa bonds</v>
      </c>
      <c r="AX562">
        <f t="shared" si="289"/>
        <v>-0.59360327960603199</v>
      </c>
      <c r="AY562" t="str">
        <f t="shared" si="290"/>
        <v>Commodities</v>
      </c>
      <c r="BA562">
        <f t="shared" si="291"/>
        <v>1.899522548811984</v>
      </c>
      <c r="BB562" t="str">
        <f t="shared" si="292"/>
        <v>US HY</v>
      </c>
      <c r="BD562">
        <f t="shared" si="293"/>
        <v>-0.33014066342756787</v>
      </c>
      <c r="BE562" t="str">
        <f t="shared" si="294"/>
        <v>Oro</v>
      </c>
      <c r="BF562">
        <f t="shared" si="295"/>
        <v>-0.19286845066452352</v>
      </c>
      <c r="BG562" t="str">
        <f t="shared" si="296"/>
        <v>Latam</v>
      </c>
      <c r="BH562">
        <f t="shared" si="297"/>
        <v>0.31429194009733469</v>
      </c>
      <c r="BI562" t="str">
        <f t="shared" si="298"/>
        <v>UK</v>
      </c>
      <c r="BJ562">
        <f t="shared" si="299"/>
        <v>0.53820255840507147</v>
      </c>
      <c r="BK562" t="str">
        <f t="shared" si="300"/>
        <v>Japon</v>
      </c>
      <c r="BM562">
        <f t="shared" si="301"/>
        <v>0.77916027242229635</v>
      </c>
      <c r="BN562" t="str">
        <f t="shared" si="302"/>
        <v>Latam corp</v>
      </c>
      <c r="BO562">
        <f t="shared" si="303"/>
        <v>1.072957900399393</v>
      </c>
      <c r="BP562" t="str">
        <f t="shared" si="304"/>
        <v>US IG</v>
      </c>
      <c r="BQ562">
        <f t="shared" si="305"/>
        <v>1.1747336905326222</v>
      </c>
      <c r="BR562" t="str">
        <f t="shared" si="306"/>
        <v>Emerging sov</v>
      </c>
    </row>
    <row r="563" spans="1:70" x14ac:dyDescent="0.2">
      <c r="A563" s="2">
        <v>43054</v>
      </c>
      <c r="B563">
        <v>0.12424723622069619</v>
      </c>
      <c r="C563">
        <v>0.16695543004263269</v>
      </c>
      <c r="D563">
        <v>0.1641353299073772</v>
      </c>
      <c r="E563">
        <v>0.18712172428903531</v>
      </c>
      <c r="F563">
        <v>0.13212527700609669</v>
      </c>
      <c r="G563">
        <v>0.22378262765504359</v>
      </c>
      <c r="H563">
        <v>3.6994092900910172E-2</v>
      </c>
      <c r="I563">
        <v>4.3157358379463828E-2</v>
      </c>
      <c r="J563">
        <v>2.8665474714078661E-2</v>
      </c>
      <c r="K563">
        <v>5.3858083254655902E-2</v>
      </c>
      <c r="L563">
        <v>4.5490818075213803E-2</v>
      </c>
      <c r="M563">
        <v>1.414202293736589E-2</v>
      </c>
      <c r="N563">
        <v>0.1268023699537702</v>
      </c>
      <c r="O563">
        <v>0.1589724482615377</v>
      </c>
      <c r="Q563">
        <v>0.16647928771519169</v>
      </c>
      <c r="R563">
        <v>0.1052166614526808</v>
      </c>
      <c r="S563">
        <v>5.1586411275105659E-2</v>
      </c>
      <c r="T563">
        <v>0.10070939074552721</v>
      </c>
      <c r="U563">
        <v>8.8693282796023398E-2</v>
      </c>
      <c r="V563">
        <v>-4.3160608681464208E-2</v>
      </c>
      <c r="W563">
        <v>7.0271113638124216E-2</v>
      </c>
      <c r="X563">
        <v>4.6306028633613661E-2</v>
      </c>
      <c r="Y563">
        <v>5.5226578039086822E-2</v>
      </c>
      <c r="Z563">
        <v>4.1964078820840411E-2</v>
      </c>
      <c r="AA563">
        <v>5.3439596602844031E-2</v>
      </c>
      <c r="AB563">
        <v>2.06638621531503E-2</v>
      </c>
      <c r="AC563">
        <v>-7.5270302666375355E-2</v>
      </c>
      <c r="AD563">
        <v>-5.2483269535768762E-2</v>
      </c>
      <c r="AF563">
        <f t="shared" si="273"/>
        <v>1.339903347382956</v>
      </c>
      <c r="AG563">
        <f t="shared" si="274"/>
        <v>0.63020808263506811</v>
      </c>
      <c r="AH563">
        <f t="shared" si="275"/>
        <v>0.31429194009733469</v>
      </c>
      <c r="AI563">
        <f t="shared" si="276"/>
        <v>0.53820255840507147</v>
      </c>
      <c r="AJ563">
        <f t="shared" si="277"/>
        <v>0.67128171691122207</v>
      </c>
      <c r="AK563">
        <f t="shared" si="278"/>
        <v>-0.19286845066452352</v>
      </c>
      <c r="AL563">
        <f t="shared" si="279"/>
        <v>1.899522548811984</v>
      </c>
      <c r="AM563">
        <f t="shared" si="280"/>
        <v>1.072957900399393</v>
      </c>
      <c r="AN563">
        <f t="shared" si="281"/>
        <v>1.9265886433048687</v>
      </c>
      <c r="AO563">
        <f t="shared" si="282"/>
        <v>0.77916027242229635</v>
      </c>
      <c r="AP563">
        <f t="shared" si="283"/>
        <v>1.1747336905326222</v>
      </c>
      <c r="AQ563">
        <f t="shared" si="284"/>
        <v>1.4611673481700047</v>
      </c>
      <c r="AR563">
        <f t="shared" si="285"/>
        <v>-0.59360327960603199</v>
      </c>
      <c r="AS563">
        <f t="shared" si="286"/>
        <v>-0.33014066342756787</v>
      </c>
      <c r="AU563">
        <f t="shared" si="287"/>
        <v>1.9265886433048687</v>
      </c>
      <c r="AV563" t="str">
        <f t="shared" si="288"/>
        <v>Europa bonds</v>
      </c>
      <c r="AX563">
        <f t="shared" si="289"/>
        <v>-0.59360327960603199</v>
      </c>
      <c r="AY563" t="str">
        <f t="shared" si="290"/>
        <v>Commodities</v>
      </c>
      <c r="BA563">
        <f t="shared" si="291"/>
        <v>1.899522548811984</v>
      </c>
      <c r="BB563" t="str">
        <f t="shared" si="292"/>
        <v>US HY</v>
      </c>
      <c r="BD563">
        <f t="shared" si="293"/>
        <v>-0.33014066342756787</v>
      </c>
      <c r="BE563" t="str">
        <f t="shared" si="294"/>
        <v>Oro</v>
      </c>
      <c r="BF563">
        <f t="shared" si="295"/>
        <v>-0.19286845066452352</v>
      </c>
      <c r="BG563" t="str">
        <f t="shared" si="296"/>
        <v>Latam</v>
      </c>
      <c r="BH563">
        <f t="shared" si="297"/>
        <v>0.31429194009733469</v>
      </c>
      <c r="BI563" t="str">
        <f t="shared" si="298"/>
        <v>UK</v>
      </c>
      <c r="BJ563">
        <f t="shared" si="299"/>
        <v>0.53820255840507147</v>
      </c>
      <c r="BK563" t="str">
        <f t="shared" si="300"/>
        <v>Japon</v>
      </c>
      <c r="BM563">
        <f t="shared" si="301"/>
        <v>0.77916027242229635</v>
      </c>
      <c r="BN563" t="str">
        <f t="shared" si="302"/>
        <v>Latam corp</v>
      </c>
      <c r="BO563">
        <f t="shared" si="303"/>
        <v>1.072957900399393</v>
      </c>
      <c r="BP563" t="str">
        <f t="shared" si="304"/>
        <v>US IG</v>
      </c>
      <c r="BQ563">
        <f t="shared" si="305"/>
        <v>1.1747336905326222</v>
      </c>
      <c r="BR563" t="str">
        <f t="shared" si="306"/>
        <v>Emerging sov</v>
      </c>
    </row>
    <row r="564" spans="1:70" x14ac:dyDescent="0.2">
      <c r="A564" s="2">
        <v>43055</v>
      </c>
      <c r="B564">
        <v>0.12424723622069619</v>
      </c>
      <c r="C564">
        <v>0.16695543004263269</v>
      </c>
      <c r="D564">
        <v>0.1641353299073772</v>
      </c>
      <c r="E564">
        <v>0.18712172428903531</v>
      </c>
      <c r="F564">
        <v>0.13212527700609669</v>
      </c>
      <c r="G564">
        <v>0.22378262765504359</v>
      </c>
      <c r="H564">
        <v>3.6994092900910172E-2</v>
      </c>
      <c r="I564">
        <v>4.3157358379463828E-2</v>
      </c>
      <c r="J564">
        <v>2.8665474714078661E-2</v>
      </c>
      <c r="K564">
        <v>5.3858083254655902E-2</v>
      </c>
      <c r="L564">
        <v>4.5490818075213803E-2</v>
      </c>
      <c r="M564">
        <v>1.414202293736589E-2</v>
      </c>
      <c r="N564">
        <v>0.1268023699537702</v>
      </c>
      <c r="O564">
        <v>0.1589724482615377</v>
      </c>
      <c r="Q564">
        <v>0.16647928771519169</v>
      </c>
      <c r="R564">
        <v>0.1052166614526808</v>
      </c>
      <c r="S564">
        <v>5.1586411275105659E-2</v>
      </c>
      <c r="T564">
        <v>0.10070939074552721</v>
      </c>
      <c r="U564">
        <v>8.8693282796023398E-2</v>
      </c>
      <c r="V564">
        <v>-4.3160608681464208E-2</v>
      </c>
      <c r="W564">
        <v>7.0271113638124216E-2</v>
      </c>
      <c r="X564">
        <v>4.6306028633613661E-2</v>
      </c>
      <c r="Y564">
        <v>5.5226578039086822E-2</v>
      </c>
      <c r="Z564">
        <v>4.1964078820840411E-2</v>
      </c>
      <c r="AA564">
        <v>5.3439596602844031E-2</v>
      </c>
      <c r="AB564">
        <v>2.06638621531503E-2</v>
      </c>
      <c r="AC564">
        <v>-7.5270302666375355E-2</v>
      </c>
      <c r="AD564">
        <v>-5.2483269535768762E-2</v>
      </c>
      <c r="AF564">
        <f t="shared" si="273"/>
        <v>1.339903347382956</v>
      </c>
      <c r="AG564">
        <f t="shared" si="274"/>
        <v>0.63020808263506811</v>
      </c>
      <c r="AH564">
        <f t="shared" si="275"/>
        <v>0.31429194009733469</v>
      </c>
      <c r="AI564">
        <f t="shared" si="276"/>
        <v>0.53820255840507147</v>
      </c>
      <c r="AJ564">
        <f t="shared" si="277"/>
        <v>0.67128171691122207</v>
      </c>
      <c r="AK564">
        <f t="shared" si="278"/>
        <v>-0.19286845066452352</v>
      </c>
      <c r="AL564">
        <f t="shared" si="279"/>
        <v>1.899522548811984</v>
      </c>
      <c r="AM564">
        <f t="shared" si="280"/>
        <v>1.072957900399393</v>
      </c>
      <c r="AN564">
        <f t="shared" si="281"/>
        <v>1.9265886433048687</v>
      </c>
      <c r="AO564">
        <f t="shared" si="282"/>
        <v>0.77916027242229635</v>
      </c>
      <c r="AP564">
        <f t="shared" si="283"/>
        <v>1.1747336905326222</v>
      </c>
      <c r="AQ564">
        <f t="shared" si="284"/>
        <v>1.4611673481700047</v>
      </c>
      <c r="AR564">
        <f t="shared" si="285"/>
        <v>-0.59360327960603199</v>
      </c>
      <c r="AS564">
        <f t="shared" si="286"/>
        <v>-0.33014066342756787</v>
      </c>
      <c r="AU564">
        <f t="shared" si="287"/>
        <v>1.9265886433048687</v>
      </c>
      <c r="AV564" t="str">
        <f t="shared" si="288"/>
        <v>Europa bonds</v>
      </c>
      <c r="AX564">
        <f t="shared" si="289"/>
        <v>-0.59360327960603199</v>
      </c>
      <c r="AY564" t="str">
        <f t="shared" si="290"/>
        <v>Commodities</v>
      </c>
      <c r="BA564">
        <f t="shared" si="291"/>
        <v>1.899522548811984</v>
      </c>
      <c r="BB564" t="str">
        <f t="shared" si="292"/>
        <v>US HY</v>
      </c>
      <c r="BD564">
        <f t="shared" si="293"/>
        <v>-0.33014066342756787</v>
      </c>
      <c r="BE564" t="str">
        <f t="shared" si="294"/>
        <v>Oro</v>
      </c>
      <c r="BF564">
        <f t="shared" si="295"/>
        <v>-0.19286845066452352</v>
      </c>
      <c r="BG564" t="str">
        <f t="shared" si="296"/>
        <v>Latam</v>
      </c>
      <c r="BH564">
        <f t="shared" si="297"/>
        <v>0.31429194009733469</v>
      </c>
      <c r="BI564" t="str">
        <f t="shared" si="298"/>
        <v>UK</v>
      </c>
      <c r="BJ564">
        <f t="shared" si="299"/>
        <v>0.53820255840507147</v>
      </c>
      <c r="BK564" t="str">
        <f t="shared" si="300"/>
        <v>Japon</v>
      </c>
      <c r="BM564">
        <f t="shared" si="301"/>
        <v>0.77916027242229635</v>
      </c>
      <c r="BN564" t="str">
        <f t="shared" si="302"/>
        <v>Latam corp</v>
      </c>
      <c r="BO564">
        <f t="shared" si="303"/>
        <v>1.072957900399393</v>
      </c>
      <c r="BP564" t="str">
        <f t="shared" si="304"/>
        <v>US IG</v>
      </c>
      <c r="BQ564">
        <f t="shared" si="305"/>
        <v>1.1747336905326222</v>
      </c>
      <c r="BR564" t="str">
        <f t="shared" si="306"/>
        <v>Emerging sov</v>
      </c>
    </row>
    <row r="565" spans="1:70" x14ac:dyDescent="0.2">
      <c r="A565" s="2">
        <v>43056</v>
      </c>
      <c r="B565">
        <v>0.12424723622069619</v>
      </c>
      <c r="C565">
        <v>0.16695543004263269</v>
      </c>
      <c r="D565">
        <v>0.1641353299073772</v>
      </c>
      <c r="E565">
        <v>0.18712172428903531</v>
      </c>
      <c r="F565">
        <v>0.13212527700609669</v>
      </c>
      <c r="G565">
        <v>0.22378262765504359</v>
      </c>
      <c r="H565">
        <v>3.6994092900910172E-2</v>
      </c>
      <c r="I565">
        <v>4.3157358379463828E-2</v>
      </c>
      <c r="J565">
        <v>2.8665474714078661E-2</v>
      </c>
      <c r="K565">
        <v>5.3858083254655902E-2</v>
      </c>
      <c r="L565">
        <v>4.5490818075213803E-2</v>
      </c>
      <c r="M565">
        <v>1.414202293736589E-2</v>
      </c>
      <c r="N565">
        <v>0.1268023699537702</v>
      </c>
      <c r="O565">
        <v>0.1589724482615377</v>
      </c>
      <c r="Q565">
        <v>0.16647928771519169</v>
      </c>
      <c r="R565">
        <v>0.1052166614526808</v>
      </c>
      <c r="S565">
        <v>5.1586411275105659E-2</v>
      </c>
      <c r="T565">
        <v>0.10070939074552721</v>
      </c>
      <c r="U565">
        <v>8.8693282796023398E-2</v>
      </c>
      <c r="V565">
        <v>-4.3160608681464208E-2</v>
      </c>
      <c r="W565">
        <v>7.0271113638124216E-2</v>
      </c>
      <c r="X565">
        <v>4.6306028633613661E-2</v>
      </c>
      <c r="Y565">
        <v>5.5226578039086822E-2</v>
      </c>
      <c r="Z565">
        <v>4.1964078820840411E-2</v>
      </c>
      <c r="AA565">
        <v>5.3439596602844031E-2</v>
      </c>
      <c r="AB565">
        <v>2.06638621531503E-2</v>
      </c>
      <c r="AC565">
        <v>-7.5270302666375355E-2</v>
      </c>
      <c r="AD565">
        <v>-5.2483269535768762E-2</v>
      </c>
      <c r="AF565">
        <f t="shared" si="273"/>
        <v>1.339903347382956</v>
      </c>
      <c r="AG565">
        <f t="shared" si="274"/>
        <v>0.63020808263506811</v>
      </c>
      <c r="AH565">
        <f t="shared" si="275"/>
        <v>0.31429194009733469</v>
      </c>
      <c r="AI565">
        <f t="shared" si="276"/>
        <v>0.53820255840507147</v>
      </c>
      <c r="AJ565">
        <f t="shared" si="277"/>
        <v>0.67128171691122207</v>
      </c>
      <c r="AK565">
        <f t="shared" si="278"/>
        <v>-0.19286845066452352</v>
      </c>
      <c r="AL565">
        <f t="shared" si="279"/>
        <v>1.899522548811984</v>
      </c>
      <c r="AM565">
        <f t="shared" si="280"/>
        <v>1.072957900399393</v>
      </c>
      <c r="AN565">
        <f t="shared" si="281"/>
        <v>1.9265886433048687</v>
      </c>
      <c r="AO565">
        <f t="shared" si="282"/>
        <v>0.77916027242229635</v>
      </c>
      <c r="AP565">
        <f t="shared" si="283"/>
        <v>1.1747336905326222</v>
      </c>
      <c r="AQ565">
        <f t="shared" si="284"/>
        <v>1.4611673481700047</v>
      </c>
      <c r="AR565">
        <f t="shared" si="285"/>
        <v>-0.59360327960603199</v>
      </c>
      <c r="AS565">
        <f t="shared" si="286"/>
        <v>-0.33014066342756787</v>
      </c>
      <c r="AU565">
        <f t="shared" si="287"/>
        <v>1.9265886433048687</v>
      </c>
      <c r="AV565" t="str">
        <f t="shared" si="288"/>
        <v>Europa bonds</v>
      </c>
      <c r="AX565">
        <f t="shared" si="289"/>
        <v>-0.59360327960603199</v>
      </c>
      <c r="AY565" t="str">
        <f t="shared" si="290"/>
        <v>Commodities</v>
      </c>
      <c r="BA565">
        <f t="shared" si="291"/>
        <v>1.899522548811984</v>
      </c>
      <c r="BB565" t="str">
        <f t="shared" si="292"/>
        <v>US HY</v>
      </c>
      <c r="BD565">
        <f t="shared" si="293"/>
        <v>-0.33014066342756787</v>
      </c>
      <c r="BE565" t="str">
        <f t="shared" si="294"/>
        <v>Oro</v>
      </c>
      <c r="BF565">
        <f t="shared" si="295"/>
        <v>-0.19286845066452352</v>
      </c>
      <c r="BG565" t="str">
        <f t="shared" si="296"/>
        <v>Latam</v>
      </c>
      <c r="BH565">
        <f t="shared" si="297"/>
        <v>0.31429194009733469</v>
      </c>
      <c r="BI565" t="str">
        <f t="shared" si="298"/>
        <v>UK</v>
      </c>
      <c r="BJ565">
        <f t="shared" si="299"/>
        <v>0.53820255840507147</v>
      </c>
      <c r="BK565" t="str">
        <f t="shared" si="300"/>
        <v>Japon</v>
      </c>
      <c r="BM565">
        <f t="shared" si="301"/>
        <v>0.77916027242229635</v>
      </c>
      <c r="BN565" t="str">
        <f t="shared" si="302"/>
        <v>Latam corp</v>
      </c>
      <c r="BO565">
        <f t="shared" si="303"/>
        <v>1.072957900399393</v>
      </c>
      <c r="BP565" t="str">
        <f t="shared" si="304"/>
        <v>US IG</v>
      </c>
      <c r="BQ565">
        <f t="shared" si="305"/>
        <v>1.1747336905326222</v>
      </c>
      <c r="BR565" t="str">
        <f t="shared" si="306"/>
        <v>Emerging sov</v>
      </c>
    </row>
    <row r="566" spans="1:70" x14ac:dyDescent="0.2">
      <c r="A566" s="2">
        <v>43059</v>
      </c>
      <c r="B566">
        <v>0.12424723622069619</v>
      </c>
      <c r="C566">
        <v>0.16695543004263269</v>
      </c>
      <c r="D566">
        <v>0.1641353299073772</v>
      </c>
      <c r="E566">
        <v>0.18712172428903531</v>
      </c>
      <c r="F566">
        <v>0.13212527700609669</v>
      </c>
      <c r="G566">
        <v>0.22378262765504359</v>
      </c>
      <c r="H566">
        <v>3.6994092900910172E-2</v>
      </c>
      <c r="I566">
        <v>4.3157358379463828E-2</v>
      </c>
      <c r="J566">
        <v>2.8665474714078661E-2</v>
      </c>
      <c r="K566">
        <v>5.3858083254655902E-2</v>
      </c>
      <c r="L566">
        <v>4.5490818075213803E-2</v>
      </c>
      <c r="M566">
        <v>1.414202293736589E-2</v>
      </c>
      <c r="N566">
        <v>0.1268023699537702</v>
      </c>
      <c r="O566">
        <v>0.1589724482615377</v>
      </c>
      <c r="Q566">
        <v>0.16647928771519169</v>
      </c>
      <c r="R566">
        <v>0.1052166614526808</v>
      </c>
      <c r="S566">
        <v>5.1586411275105659E-2</v>
      </c>
      <c r="T566">
        <v>0.10070939074552721</v>
      </c>
      <c r="U566">
        <v>8.8693282796023398E-2</v>
      </c>
      <c r="V566">
        <v>-4.3160608681464208E-2</v>
      </c>
      <c r="W566">
        <v>7.0271113638124216E-2</v>
      </c>
      <c r="X566">
        <v>4.6306028633613661E-2</v>
      </c>
      <c r="Y566">
        <v>5.5226578039086822E-2</v>
      </c>
      <c r="Z566">
        <v>4.1964078820840411E-2</v>
      </c>
      <c r="AA566">
        <v>5.3439596602844031E-2</v>
      </c>
      <c r="AB566">
        <v>2.06638621531503E-2</v>
      </c>
      <c r="AC566">
        <v>-7.5270302666375355E-2</v>
      </c>
      <c r="AD566">
        <v>-5.2483269535768762E-2</v>
      </c>
      <c r="AF566">
        <f t="shared" si="273"/>
        <v>1.339903347382956</v>
      </c>
      <c r="AG566">
        <f t="shared" si="274"/>
        <v>0.63020808263506811</v>
      </c>
      <c r="AH566">
        <f t="shared" si="275"/>
        <v>0.31429194009733469</v>
      </c>
      <c r="AI566">
        <f t="shared" si="276"/>
        <v>0.53820255840507147</v>
      </c>
      <c r="AJ566">
        <f t="shared" si="277"/>
        <v>0.67128171691122207</v>
      </c>
      <c r="AK566">
        <f t="shared" si="278"/>
        <v>-0.19286845066452352</v>
      </c>
      <c r="AL566">
        <f t="shared" si="279"/>
        <v>1.899522548811984</v>
      </c>
      <c r="AM566">
        <f t="shared" si="280"/>
        <v>1.072957900399393</v>
      </c>
      <c r="AN566">
        <f t="shared" si="281"/>
        <v>1.9265886433048687</v>
      </c>
      <c r="AO566">
        <f t="shared" si="282"/>
        <v>0.77916027242229635</v>
      </c>
      <c r="AP566">
        <f t="shared" si="283"/>
        <v>1.1747336905326222</v>
      </c>
      <c r="AQ566">
        <f t="shared" si="284"/>
        <v>1.4611673481700047</v>
      </c>
      <c r="AR566">
        <f t="shared" si="285"/>
        <v>-0.59360327960603199</v>
      </c>
      <c r="AS566">
        <f t="shared" si="286"/>
        <v>-0.33014066342756787</v>
      </c>
      <c r="AU566">
        <f t="shared" si="287"/>
        <v>1.9265886433048687</v>
      </c>
      <c r="AV566" t="str">
        <f t="shared" si="288"/>
        <v>Europa bonds</v>
      </c>
      <c r="AX566">
        <f t="shared" si="289"/>
        <v>-0.59360327960603199</v>
      </c>
      <c r="AY566" t="str">
        <f t="shared" si="290"/>
        <v>Commodities</v>
      </c>
      <c r="BA566">
        <f t="shared" si="291"/>
        <v>1.899522548811984</v>
      </c>
      <c r="BB566" t="str">
        <f t="shared" si="292"/>
        <v>US HY</v>
      </c>
      <c r="BD566">
        <f t="shared" si="293"/>
        <v>-0.33014066342756787</v>
      </c>
      <c r="BE566" t="str">
        <f t="shared" si="294"/>
        <v>Oro</v>
      </c>
      <c r="BF566">
        <f t="shared" si="295"/>
        <v>-0.19286845066452352</v>
      </c>
      <c r="BG566" t="str">
        <f t="shared" si="296"/>
        <v>Latam</v>
      </c>
      <c r="BH566">
        <f t="shared" si="297"/>
        <v>0.31429194009733469</v>
      </c>
      <c r="BI566" t="str">
        <f t="shared" si="298"/>
        <v>UK</v>
      </c>
      <c r="BJ566">
        <f t="shared" si="299"/>
        <v>0.53820255840507147</v>
      </c>
      <c r="BK566" t="str">
        <f t="shared" si="300"/>
        <v>Japon</v>
      </c>
      <c r="BM566">
        <f t="shared" si="301"/>
        <v>0.77916027242229635</v>
      </c>
      <c r="BN566" t="str">
        <f t="shared" si="302"/>
        <v>Latam corp</v>
      </c>
      <c r="BO566">
        <f t="shared" si="303"/>
        <v>1.072957900399393</v>
      </c>
      <c r="BP566" t="str">
        <f t="shared" si="304"/>
        <v>US IG</v>
      </c>
      <c r="BQ566">
        <f t="shared" si="305"/>
        <v>1.1747336905326222</v>
      </c>
      <c r="BR566" t="str">
        <f t="shared" si="306"/>
        <v>Emerging sov</v>
      </c>
    </row>
    <row r="567" spans="1:70" x14ac:dyDescent="0.2">
      <c r="A567" s="2">
        <v>43060</v>
      </c>
      <c r="B567">
        <v>0.12424723622069619</v>
      </c>
      <c r="C567">
        <v>0.16695543004263269</v>
      </c>
      <c r="D567">
        <v>0.1641353299073772</v>
      </c>
      <c r="E567">
        <v>0.18712172428903531</v>
      </c>
      <c r="F567">
        <v>0.13212527700609669</v>
      </c>
      <c r="G567">
        <v>0.22378262765504359</v>
      </c>
      <c r="H567">
        <v>3.6994092900910172E-2</v>
      </c>
      <c r="I567">
        <v>4.3157358379463828E-2</v>
      </c>
      <c r="J567">
        <v>2.8665474714078661E-2</v>
      </c>
      <c r="K567">
        <v>5.3858083254655902E-2</v>
      </c>
      <c r="L567">
        <v>4.5490818075213803E-2</v>
      </c>
      <c r="M567">
        <v>1.414202293736589E-2</v>
      </c>
      <c r="N567">
        <v>0.1268023699537702</v>
      </c>
      <c r="O567">
        <v>0.1589724482615377</v>
      </c>
      <c r="Q567">
        <v>0.16647928771519169</v>
      </c>
      <c r="R567">
        <v>0.1052166614526808</v>
      </c>
      <c r="S567">
        <v>5.1586411275105659E-2</v>
      </c>
      <c r="T567">
        <v>0.10070939074552721</v>
      </c>
      <c r="U567">
        <v>8.8693282796023398E-2</v>
      </c>
      <c r="V567">
        <v>-4.3160608681464208E-2</v>
      </c>
      <c r="W567">
        <v>7.0271113638124216E-2</v>
      </c>
      <c r="X567">
        <v>4.6306028633613661E-2</v>
      </c>
      <c r="Y567">
        <v>5.5226578039086822E-2</v>
      </c>
      <c r="Z567">
        <v>4.1964078820840411E-2</v>
      </c>
      <c r="AA567">
        <v>5.3439596602844031E-2</v>
      </c>
      <c r="AB567">
        <v>2.06638621531503E-2</v>
      </c>
      <c r="AC567">
        <v>-7.5270302666375355E-2</v>
      </c>
      <c r="AD567">
        <v>-5.2483269535768762E-2</v>
      </c>
      <c r="AF567">
        <f t="shared" si="273"/>
        <v>1.339903347382956</v>
      </c>
      <c r="AG567">
        <f t="shared" si="274"/>
        <v>0.63020808263506811</v>
      </c>
      <c r="AH567">
        <f t="shared" si="275"/>
        <v>0.31429194009733469</v>
      </c>
      <c r="AI567">
        <f t="shared" si="276"/>
        <v>0.53820255840507147</v>
      </c>
      <c r="AJ567">
        <f t="shared" si="277"/>
        <v>0.67128171691122207</v>
      </c>
      <c r="AK567">
        <f t="shared" si="278"/>
        <v>-0.19286845066452352</v>
      </c>
      <c r="AL567">
        <f t="shared" si="279"/>
        <v>1.899522548811984</v>
      </c>
      <c r="AM567">
        <f t="shared" si="280"/>
        <v>1.072957900399393</v>
      </c>
      <c r="AN567">
        <f t="shared" si="281"/>
        <v>1.9265886433048687</v>
      </c>
      <c r="AO567">
        <f t="shared" si="282"/>
        <v>0.77916027242229635</v>
      </c>
      <c r="AP567">
        <f t="shared" si="283"/>
        <v>1.1747336905326222</v>
      </c>
      <c r="AQ567">
        <f t="shared" si="284"/>
        <v>1.4611673481700047</v>
      </c>
      <c r="AR567">
        <f t="shared" si="285"/>
        <v>-0.59360327960603199</v>
      </c>
      <c r="AS567">
        <f t="shared" si="286"/>
        <v>-0.33014066342756787</v>
      </c>
      <c r="AU567">
        <f t="shared" si="287"/>
        <v>1.9265886433048687</v>
      </c>
      <c r="AV567" t="str">
        <f t="shared" si="288"/>
        <v>Europa bonds</v>
      </c>
      <c r="AX567">
        <f t="shared" si="289"/>
        <v>-0.59360327960603199</v>
      </c>
      <c r="AY567" t="str">
        <f t="shared" si="290"/>
        <v>Commodities</v>
      </c>
      <c r="BA567">
        <f t="shared" si="291"/>
        <v>1.899522548811984</v>
      </c>
      <c r="BB567" t="str">
        <f t="shared" si="292"/>
        <v>US HY</v>
      </c>
      <c r="BD567">
        <f t="shared" si="293"/>
        <v>-0.33014066342756787</v>
      </c>
      <c r="BE567" t="str">
        <f t="shared" si="294"/>
        <v>Oro</v>
      </c>
      <c r="BF567">
        <f t="shared" si="295"/>
        <v>-0.19286845066452352</v>
      </c>
      <c r="BG567" t="str">
        <f t="shared" si="296"/>
        <v>Latam</v>
      </c>
      <c r="BH567">
        <f t="shared" si="297"/>
        <v>0.31429194009733469</v>
      </c>
      <c r="BI567" t="str">
        <f t="shared" si="298"/>
        <v>UK</v>
      </c>
      <c r="BJ567">
        <f t="shared" si="299"/>
        <v>0.53820255840507147</v>
      </c>
      <c r="BK567" t="str">
        <f t="shared" si="300"/>
        <v>Japon</v>
      </c>
      <c r="BM567">
        <f t="shared" si="301"/>
        <v>0.77916027242229635</v>
      </c>
      <c r="BN567" t="str">
        <f t="shared" si="302"/>
        <v>Latam corp</v>
      </c>
      <c r="BO567">
        <f t="shared" si="303"/>
        <v>1.072957900399393</v>
      </c>
      <c r="BP567" t="str">
        <f t="shared" si="304"/>
        <v>US IG</v>
      </c>
      <c r="BQ567">
        <f t="shared" si="305"/>
        <v>1.1747336905326222</v>
      </c>
      <c r="BR567" t="str">
        <f t="shared" si="306"/>
        <v>Emerging sov</v>
      </c>
    </row>
    <row r="568" spans="1:70" x14ac:dyDescent="0.2">
      <c r="A568" s="2">
        <v>43061</v>
      </c>
      <c r="B568">
        <v>0.12424723622069619</v>
      </c>
      <c r="C568">
        <v>0.16695543004263269</v>
      </c>
      <c r="D568">
        <v>0.1641353299073772</v>
      </c>
      <c r="E568">
        <v>0.18712172428903531</v>
      </c>
      <c r="F568">
        <v>0.13212527700609669</v>
      </c>
      <c r="G568">
        <v>0.22378262765504359</v>
      </c>
      <c r="H568">
        <v>3.6994092900910172E-2</v>
      </c>
      <c r="I568">
        <v>4.3157358379463828E-2</v>
      </c>
      <c r="J568">
        <v>2.8665474714078661E-2</v>
      </c>
      <c r="K568">
        <v>5.3858083254655902E-2</v>
      </c>
      <c r="L568">
        <v>4.5490818075213803E-2</v>
      </c>
      <c r="M568">
        <v>1.414202293736589E-2</v>
      </c>
      <c r="N568">
        <v>0.1268023699537702</v>
      </c>
      <c r="O568">
        <v>0.1589724482615377</v>
      </c>
      <c r="Q568">
        <v>0.16647928771519169</v>
      </c>
      <c r="R568">
        <v>0.1052166614526808</v>
      </c>
      <c r="S568">
        <v>5.1586411275105659E-2</v>
      </c>
      <c r="T568">
        <v>0.10070939074552721</v>
      </c>
      <c r="U568">
        <v>8.8693282796023398E-2</v>
      </c>
      <c r="V568">
        <v>-4.3160608681464208E-2</v>
      </c>
      <c r="W568">
        <v>7.0271113638124216E-2</v>
      </c>
      <c r="X568">
        <v>4.6306028633613661E-2</v>
      </c>
      <c r="Y568">
        <v>5.5226578039086822E-2</v>
      </c>
      <c r="Z568">
        <v>4.1964078820840411E-2</v>
      </c>
      <c r="AA568">
        <v>5.3439596602844031E-2</v>
      </c>
      <c r="AB568">
        <v>2.06638621531503E-2</v>
      </c>
      <c r="AC568">
        <v>-7.5270302666375355E-2</v>
      </c>
      <c r="AD568">
        <v>-5.2483269535768762E-2</v>
      </c>
      <c r="AF568">
        <f t="shared" si="273"/>
        <v>1.339903347382956</v>
      </c>
      <c r="AG568">
        <f t="shared" si="274"/>
        <v>0.63020808263506811</v>
      </c>
      <c r="AH568">
        <f t="shared" si="275"/>
        <v>0.31429194009733469</v>
      </c>
      <c r="AI568">
        <f t="shared" si="276"/>
        <v>0.53820255840507147</v>
      </c>
      <c r="AJ568">
        <f t="shared" si="277"/>
        <v>0.67128171691122207</v>
      </c>
      <c r="AK568">
        <f t="shared" si="278"/>
        <v>-0.19286845066452352</v>
      </c>
      <c r="AL568">
        <f t="shared" si="279"/>
        <v>1.899522548811984</v>
      </c>
      <c r="AM568">
        <f t="shared" si="280"/>
        <v>1.072957900399393</v>
      </c>
      <c r="AN568">
        <f t="shared" si="281"/>
        <v>1.9265886433048687</v>
      </c>
      <c r="AO568">
        <f t="shared" si="282"/>
        <v>0.77916027242229635</v>
      </c>
      <c r="AP568">
        <f t="shared" si="283"/>
        <v>1.1747336905326222</v>
      </c>
      <c r="AQ568">
        <f t="shared" si="284"/>
        <v>1.4611673481700047</v>
      </c>
      <c r="AR568">
        <f t="shared" si="285"/>
        <v>-0.59360327960603199</v>
      </c>
      <c r="AS568">
        <f t="shared" si="286"/>
        <v>-0.33014066342756787</v>
      </c>
      <c r="AU568">
        <f t="shared" si="287"/>
        <v>1.9265886433048687</v>
      </c>
      <c r="AV568" t="str">
        <f t="shared" si="288"/>
        <v>Europa bonds</v>
      </c>
      <c r="AX568">
        <f t="shared" si="289"/>
        <v>-0.59360327960603199</v>
      </c>
      <c r="AY568" t="str">
        <f t="shared" si="290"/>
        <v>Commodities</v>
      </c>
      <c r="BA568">
        <f t="shared" si="291"/>
        <v>1.899522548811984</v>
      </c>
      <c r="BB568" t="str">
        <f t="shared" si="292"/>
        <v>US HY</v>
      </c>
      <c r="BD568">
        <f t="shared" si="293"/>
        <v>-0.33014066342756787</v>
      </c>
      <c r="BE568" t="str">
        <f t="shared" si="294"/>
        <v>Oro</v>
      </c>
      <c r="BF568">
        <f t="shared" si="295"/>
        <v>-0.19286845066452352</v>
      </c>
      <c r="BG568" t="str">
        <f t="shared" si="296"/>
        <v>Latam</v>
      </c>
      <c r="BH568">
        <f t="shared" si="297"/>
        <v>0.31429194009733469</v>
      </c>
      <c r="BI568" t="str">
        <f t="shared" si="298"/>
        <v>UK</v>
      </c>
      <c r="BJ568">
        <f t="shared" si="299"/>
        <v>0.53820255840507147</v>
      </c>
      <c r="BK568" t="str">
        <f t="shared" si="300"/>
        <v>Japon</v>
      </c>
      <c r="BM568">
        <f t="shared" si="301"/>
        <v>0.77916027242229635</v>
      </c>
      <c r="BN568" t="str">
        <f t="shared" si="302"/>
        <v>Latam corp</v>
      </c>
      <c r="BO568">
        <f t="shared" si="303"/>
        <v>1.072957900399393</v>
      </c>
      <c r="BP568" t="str">
        <f t="shared" si="304"/>
        <v>US IG</v>
      </c>
      <c r="BQ568">
        <f t="shared" si="305"/>
        <v>1.1747336905326222</v>
      </c>
      <c r="BR568" t="str">
        <f t="shared" si="306"/>
        <v>Emerging sov</v>
      </c>
    </row>
    <row r="569" spans="1:70" x14ac:dyDescent="0.2">
      <c r="A569" s="2">
        <v>43063</v>
      </c>
      <c r="B569">
        <v>0.12424723622069619</v>
      </c>
      <c r="C569">
        <v>0.16695543004263269</v>
      </c>
      <c r="D569">
        <v>0.1641353299073772</v>
      </c>
      <c r="E569">
        <v>0.18712172428903531</v>
      </c>
      <c r="F569">
        <v>0.13212527700609669</v>
      </c>
      <c r="G569">
        <v>0.22378262765504359</v>
      </c>
      <c r="H569">
        <v>3.6994092900910172E-2</v>
      </c>
      <c r="I569">
        <v>4.3157358379463828E-2</v>
      </c>
      <c r="J569">
        <v>2.8665474714078661E-2</v>
      </c>
      <c r="K569">
        <v>5.3858083254655902E-2</v>
      </c>
      <c r="L569">
        <v>4.5490818075213803E-2</v>
      </c>
      <c r="M569">
        <v>1.414202293736589E-2</v>
      </c>
      <c r="N569">
        <v>0.1268023699537702</v>
      </c>
      <c r="O569">
        <v>0.1589724482615377</v>
      </c>
      <c r="Q569">
        <v>0.16647928771519169</v>
      </c>
      <c r="R569">
        <v>0.1052166614526808</v>
      </c>
      <c r="S569">
        <v>5.1586411275105659E-2</v>
      </c>
      <c r="T569">
        <v>0.10070939074552721</v>
      </c>
      <c r="U569">
        <v>8.8693282796023398E-2</v>
      </c>
      <c r="V569">
        <v>-4.3160608681464208E-2</v>
      </c>
      <c r="W569">
        <v>7.0271113638124216E-2</v>
      </c>
      <c r="X569">
        <v>4.6306028633613661E-2</v>
      </c>
      <c r="Y569">
        <v>5.5226578039086822E-2</v>
      </c>
      <c r="Z569">
        <v>4.1964078820840411E-2</v>
      </c>
      <c r="AA569">
        <v>5.3439596602844031E-2</v>
      </c>
      <c r="AB569">
        <v>2.06638621531503E-2</v>
      </c>
      <c r="AC569">
        <v>-7.5270302666375355E-2</v>
      </c>
      <c r="AD569">
        <v>-5.2483269535768762E-2</v>
      </c>
      <c r="AF569">
        <f t="shared" si="273"/>
        <v>1.339903347382956</v>
      </c>
      <c r="AG569">
        <f t="shared" si="274"/>
        <v>0.63020808263506811</v>
      </c>
      <c r="AH569">
        <f t="shared" si="275"/>
        <v>0.31429194009733469</v>
      </c>
      <c r="AI569">
        <f t="shared" si="276"/>
        <v>0.53820255840507147</v>
      </c>
      <c r="AJ569">
        <f t="shared" si="277"/>
        <v>0.67128171691122207</v>
      </c>
      <c r="AK569">
        <f t="shared" si="278"/>
        <v>-0.19286845066452352</v>
      </c>
      <c r="AL569">
        <f t="shared" si="279"/>
        <v>1.899522548811984</v>
      </c>
      <c r="AM569">
        <f t="shared" si="280"/>
        <v>1.072957900399393</v>
      </c>
      <c r="AN569">
        <f t="shared" si="281"/>
        <v>1.9265886433048687</v>
      </c>
      <c r="AO569">
        <f t="shared" si="282"/>
        <v>0.77916027242229635</v>
      </c>
      <c r="AP569">
        <f t="shared" si="283"/>
        <v>1.1747336905326222</v>
      </c>
      <c r="AQ569">
        <f t="shared" si="284"/>
        <v>1.4611673481700047</v>
      </c>
      <c r="AR569">
        <f t="shared" si="285"/>
        <v>-0.59360327960603199</v>
      </c>
      <c r="AS569">
        <f t="shared" si="286"/>
        <v>-0.33014066342756787</v>
      </c>
      <c r="AU569">
        <f t="shared" si="287"/>
        <v>1.9265886433048687</v>
      </c>
      <c r="AV569" t="str">
        <f t="shared" si="288"/>
        <v>Europa bonds</v>
      </c>
      <c r="AX569">
        <f t="shared" si="289"/>
        <v>-0.59360327960603199</v>
      </c>
      <c r="AY569" t="str">
        <f t="shared" si="290"/>
        <v>Commodities</v>
      </c>
      <c r="BA569">
        <f t="shared" si="291"/>
        <v>1.899522548811984</v>
      </c>
      <c r="BB569" t="str">
        <f t="shared" si="292"/>
        <v>US HY</v>
      </c>
      <c r="BD569">
        <f t="shared" si="293"/>
        <v>-0.33014066342756787</v>
      </c>
      <c r="BE569" t="str">
        <f t="shared" si="294"/>
        <v>Oro</v>
      </c>
      <c r="BF569">
        <f t="shared" si="295"/>
        <v>-0.19286845066452352</v>
      </c>
      <c r="BG569" t="str">
        <f t="shared" si="296"/>
        <v>Latam</v>
      </c>
      <c r="BH569">
        <f t="shared" si="297"/>
        <v>0.31429194009733469</v>
      </c>
      <c r="BI569" t="str">
        <f t="shared" si="298"/>
        <v>UK</v>
      </c>
      <c r="BJ569">
        <f t="shared" si="299"/>
        <v>0.53820255840507147</v>
      </c>
      <c r="BK569" t="str">
        <f t="shared" si="300"/>
        <v>Japon</v>
      </c>
      <c r="BM569">
        <f t="shared" si="301"/>
        <v>0.77916027242229635</v>
      </c>
      <c r="BN569" t="str">
        <f t="shared" si="302"/>
        <v>Latam corp</v>
      </c>
      <c r="BO569">
        <f t="shared" si="303"/>
        <v>1.072957900399393</v>
      </c>
      <c r="BP569" t="str">
        <f t="shared" si="304"/>
        <v>US IG</v>
      </c>
      <c r="BQ569">
        <f t="shared" si="305"/>
        <v>1.1747336905326222</v>
      </c>
      <c r="BR569" t="str">
        <f t="shared" si="306"/>
        <v>Emerging sov</v>
      </c>
    </row>
    <row r="570" spans="1:70" x14ac:dyDescent="0.2">
      <c r="A570" s="2">
        <v>43066</v>
      </c>
      <c r="B570">
        <v>0.12424723622069619</v>
      </c>
      <c r="C570">
        <v>0.16695543004263269</v>
      </c>
      <c r="D570">
        <v>0.1641353299073772</v>
      </c>
      <c r="E570">
        <v>0.18712172428903531</v>
      </c>
      <c r="F570">
        <v>0.13212527700609669</v>
      </c>
      <c r="G570">
        <v>0.22378262765504359</v>
      </c>
      <c r="H570">
        <v>3.6994092900910172E-2</v>
      </c>
      <c r="I570">
        <v>4.3157358379463828E-2</v>
      </c>
      <c r="J570">
        <v>2.8665474714078661E-2</v>
      </c>
      <c r="K570">
        <v>5.3858083254655902E-2</v>
      </c>
      <c r="L570">
        <v>4.5490818075213803E-2</v>
      </c>
      <c r="M570">
        <v>1.414202293736589E-2</v>
      </c>
      <c r="N570">
        <v>0.1268023699537702</v>
      </c>
      <c r="O570">
        <v>0.1589724482615377</v>
      </c>
      <c r="Q570">
        <v>0.16647928771519169</v>
      </c>
      <c r="R570">
        <v>0.1052166614526808</v>
      </c>
      <c r="S570">
        <v>5.1586411275105659E-2</v>
      </c>
      <c r="T570">
        <v>0.10070939074552721</v>
      </c>
      <c r="U570">
        <v>8.8693282796023398E-2</v>
      </c>
      <c r="V570">
        <v>-4.3160608681464208E-2</v>
      </c>
      <c r="W570">
        <v>7.0271113638124216E-2</v>
      </c>
      <c r="X570">
        <v>4.6306028633613661E-2</v>
      </c>
      <c r="Y570">
        <v>5.5226578039086822E-2</v>
      </c>
      <c r="Z570">
        <v>4.1964078820840411E-2</v>
      </c>
      <c r="AA570">
        <v>5.3439596602844031E-2</v>
      </c>
      <c r="AB570">
        <v>2.06638621531503E-2</v>
      </c>
      <c r="AC570">
        <v>-7.5270302666375355E-2</v>
      </c>
      <c r="AD570">
        <v>-5.2483269535768762E-2</v>
      </c>
      <c r="AF570">
        <f t="shared" si="273"/>
        <v>1.339903347382956</v>
      </c>
      <c r="AG570">
        <f t="shared" si="274"/>
        <v>0.63020808263506811</v>
      </c>
      <c r="AH570">
        <f t="shared" si="275"/>
        <v>0.31429194009733469</v>
      </c>
      <c r="AI570">
        <f t="shared" si="276"/>
        <v>0.53820255840507147</v>
      </c>
      <c r="AJ570">
        <f t="shared" si="277"/>
        <v>0.67128171691122207</v>
      </c>
      <c r="AK570">
        <f t="shared" si="278"/>
        <v>-0.19286845066452352</v>
      </c>
      <c r="AL570">
        <f t="shared" si="279"/>
        <v>1.899522548811984</v>
      </c>
      <c r="AM570">
        <f t="shared" si="280"/>
        <v>1.072957900399393</v>
      </c>
      <c r="AN570">
        <f t="shared" si="281"/>
        <v>1.9265886433048687</v>
      </c>
      <c r="AO570">
        <f t="shared" si="282"/>
        <v>0.77916027242229635</v>
      </c>
      <c r="AP570">
        <f t="shared" si="283"/>
        <v>1.1747336905326222</v>
      </c>
      <c r="AQ570">
        <f t="shared" si="284"/>
        <v>1.4611673481700047</v>
      </c>
      <c r="AR570">
        <f t="shared" si="285"/>
        <v>-0.59360327960603199</v>
      </c>
      <c r="AS570">
        <f t="shared" si="286"/>
        <v>-0.33014066342756787</v>
      </c>
      <c r="AU570">
        <f t="shared" si="287"/>
        <v>1.9265886433048687</v>
      </c>
      <c r="AV570" t="str">
        <f t="shared" si="288"/>
        <v>Europa bonds</v>
      </c>
      <c r="AX570">
        <f t="shared" si="289"/>
        <v>-0.59360327960603199</v>
      </c>
      <c r="AY570" t="str">
        <f t="shared" si="290"/>
        <v>Commodities</v>
      </c>
      <c r="BA570">
        <f t="shared" si="291"/>
        <v>1.899522548811984</v>
      </c>
      <c r="BB570" t="str">
        <f t="shared" si="292"/>
        <v>US HY</v>
      </c>
      <c r="BD570">
        <f t="shared" si="293"/>
        <v>-0.33014066342756787</v>
      </c>
      <c r="BE570" t="str">
        <f t="shared" si="294"/>
        <v>Oro</v>
      </c>
      <c r="BF570">
        <f t="shared" si="295"/>
        <v>-0.19286845066452352</v>
      </c>
      <c r="BG570" t="str">
        <f t="shared" si="296"/>
        <v>Latam</v>
      </c>
      <c r="BH570">
        <f t="shared" si="297"/>
        <v>0.31429194009733469</v>
      </c>
      <c r="BI570" t="str">
        <f t="shared" si="298"/>
        <v>UK</v>
      </c>
      <c r="BJ570">
        <f t="shared" si="299"/>
        <v>0.53820255840507147</v>
      </c>
      <c r="BK570" t="str">
        <f t="shared" si="300"/>
        <v>Japon</v>
      </c>
      <c r="BM570">
        <f t="shared" si="301"/>
        <v>0.77916027242229635</v>
      </c>
      <c r="BN570" t="str">
        <f t="shared" si="302"/>
        <v>Latam corp</v>
      </c>
      <c r="BO570">
        <f t="shared" si="303"/>
        <v>1.072957900399393</v>
      </c>
      <c r="BP570" t="str">
        <f t="shared" si="304"/>
        <v>US IG</v>
      </c>
      <c r="BQ570">
        <f t="shared" si="305"/>
        <v>1.1747336905326222</v>
      </c>
      <c r="BR570" t="str">
        <f t="shared" si="306"/>
        <v>Emerging sov</v>
      </c>
    </row>
    <row r="571" spans="1:70" x14ac:dyDescent="0.2">
      <c r="A571" s="2">
        <v>43067</v>
      </c>
      <c r="B571">
        <v>0.12424723622069619</v>
      </c>
      <c r="C571">
        <v>0.16695543004263269</v>
      </c>
      <c r="D571">
        <v>0.1641353299073772</v>
      </c>
      <c r="E571">
        <v>0.18712172428903531</v>
      </c>
      <c r="F571">
        <v>0.13212527700609669</v>
      </c>
      <c r="G571">
        <v>0.22378262765504359</v>
      </c>
      <c r="H571">
        <v>3.6994092900910172E-2</v>
      </c>
      <c r="I571">
        <v>4.3157358379463828E-2</v>
      </c>
      <c r="J571">
        <v>2.8665474714078661E-2</v>
      </c>
      <c r="K571">
        <v>5.3858083254655902E-2</v>
      </c>
      <c r="L571">
        <v>4.5490818075213803E-2</v>
      </c>
      <c r="M571">
        <v>1.414202293736589E-2</v>
      </c>
      <c r="N571">
        <v>0.1268023699537702</v>
      </c>
      <c r="O571">
        <v>0.1589724482615377</v>
      </c>
      <c r="Q571">
        <v>0.16647928771519169</v>
      </c>
      <c r="R571">
        <v>0.1052166614526808</v>
      </c>
      <c r="S571">
        <v>5.1586411275105659E-2</v>
      </c>
      <c r="T571">
        <v>0.10070939074552721</v>
      </c>
      <c r="U571">
        <v>8.8693282796023398E-2</v>
      </c>
      <c r="V571">
        <v>-4.3160608681464208E-2</v>
      </c>
      <c r="W571">
        <v>7.0271113638124216E-2</v>
      </c>
      <c r="X571">
        <v>4.6306028633613661E-2</v>
      </c>
      <c r="Y571">
        <v>5.5226578039086822E-2</v>
      </c>
      <c r="Z571">
        <v>4.1964078820840411E-2</v>
      </c>
      <c r="AA571">
        <v>5.3439596602844031E-2</v>
      </c>
      <c r="AB571">
        <v>2.06638621531503E-2</v>
      </c>
      <c r="AC571">
        <v>-7.5270302666375355E-2</v>
      </c>
      <c r="AD571">
        <v>-5.2483269535768762E-2</v>
      </c>
      <c r="AF571">
        <f t="shared" si="273"/>
        <v>1.339903347382956</v>
      </c>
      <c r="AG571">
        <f t="shared" si="274"/>
        <v>0.63020808263506811</v>
      </c>
      <c r="AH571">
        <f t="shared" si="275"/>
        <v>0.31429194009733469</v>
      </c>
      <c r="AI571">
        <f t="shared" si="276"/>
        <v>0.53820255840507147</v>
      </c>
      <c r="AJ571">
        <f t="shared" si="277"/>
        <v>0.67128171691122207</v>
      </c>
      <c r="AK571">
        <f t="shared" si="278"/>
        <v>-0.19286845066452352</v>
      </c>
      <c r="AL571">
        <f t="shared" si="279"/>
        <v>1.899522548811984</v>
      </c>
      <c r="AM571">
        <f t="shared" si="280"/>
        <v>1.072957900399393</v>
      </c>
      <c r="AN571">
        <f t="shared" si="281"/>
        <v>1.9265886433048687</v>
      </c>
      <c r="AO571">
        <f t="shared" si="282"/>
        <v>0.77916027242229635</v>
      </c>
      <c r="AP571">
        <f t="shared" si="283"/>
        <v>1.1747336905326222</v>
      </c>
      <c r="AQ571">
        <f t="shared" si="284"/>
        <v>1.4611673481700047</v>
      </c>
      <c r="AR571">
        <f t="shared" si="285"/>
        <v>-0.59360327960603199</v>
      </c>
      <c r="AS571">
        <f t="shared" si="286"/>
        <v>-0.33014066342756787</v>
      </c>
      <c r="AU571">
        <f t="shared" si="287"/>
        <v>1.9265886433048687</v>
      </c>
      <c r="AV571" t="str">
        <f t="shared" si="288"/>
        <v>Europa bonds</v>
      </c>
      <c r="AX571">
        <f t="shared" si="289"/>
        <v>-0.59360327960603199</v>
      </c>
      <c r="AY571" t="str">
        <f t="shared" si="290"/>
        <v>Commodities</v>
      </c>
      <c r="BA571">
        <f t="shared" si="291"/>
        <v>1.899522548811984</v>
      </c>
      <c r="BB571" t="str">
        <f t="shared" si="292"/>
        <v>US HY</v>
      </c>
      <c r="BD571">
        <f t="shared" si="293"/>
        <v>-0.33014066342756787</v>
      </c>
      <c r="BE571" t="str">
        <f t="shared" si="294"/>
        <v>Oro</v>
      </c>
      <c r="BF571">
        <f t="shared" si="295"/>
        <v>-0.19286845066452352</v>
      </c>
      <c r="BG571" t="str">
        <f t="shared" si="296"/>
        <v>Latam</v>
      </c>
      <c r="BH571">
        <f t="shared" si="297"/>
        <v>0.31429194009733469</v>
      </c>
      <c r="BI571" t="str">
        <f t="shared" si="298"/>
        <v>UK</v>
      </c>
      <c r="BJ571">
        <f t="shared" si="299"/>
        <v>0.53820255840507147</v>
      </c>
      <c r="BK571" t="str">
        <f t="shared" si="300"/>
        <v>Japon</v>
      </c>
      <c r="BM571">
        <f t="shared" si="301"/>
        <v>0.77916027242229635</v>
      </c>
      <c r="BN571" t="str">
        <f t="shared" si="302"/>
        <v>Latam corp</v>
      </c>
      <c r="BO571">
        <f t="shared" si="303"/>
        <v>1.072957900399393</v>
      </c>
      <c r="BP571" t="str">
        <f t="shared" si="304"/>
        <v>US IG</v>
      </c>
      <c r="BQ571">
        <f t="shared" si="305"/>
        <v>1.1747336905326222</v>
      </c>
      <c r="BR571" t="str">
        <f t="shared" si="306"/>
        <v>Emerging sov</v>
      </c>
    </row>
    <row r="572" spans="1:70" x14ac:dyDescent="0.2">
      <c r="A572" s="2">
        <v>43068</v>
      </c>
      <c r="B572">
        <v>0.12424723622069619</v>
      </c>
      <c r="C572">
        <v>0.16695543004263269</v>
      </c>
      <c r="D572">
        <v>0.1641353299073772</v>
      </c>
      <c r="E572">
        <v>0.18712172428903531</v>
      </c>
      <c r="F572">
        <v>0.13212527700609669</v>
      </c>
      <c r="G572">
        <v>0.22378262765504359</v>
      </c>
      <c r="H572">
        <v>3.6994092900910172E-2</v>
      </c>
      <c r="I572">
        <v>4.3157358379463828E-2</v>
      </c>
      <c r="J572">
        <v>2.8665474714078661E-2</v>
      </c>
      <c r="K572">
        <v>5.3858083254655902E-2</v>
      </c>
      <c r="L572">
        <v>4.5490818075213803E-2</v>
      </c>
      <c r="M572">
        <v>1.414202293736589E-2</v>
      </c>
      <c r="N572">
        <v>0.1268023699537702</v>
      </c>
      <c r="O572">
        <v>0.1589724482615377</v>
      </c>
      <c r="Q572">
        <v>0.16647928771519169</v>
      </c>
      <c r="R572">
        <v>0.1052166614526808</v>
      </c>
      <c r="S572">
        <v>5.1586411275105659E-2</v>
      </c>
      <c r="T572">
        <v>0.10070939074552721</v>
      </c>
      <c r="U572">
        <v>8.8693282796023398E-2</v>
      </c>
      <c r="V572">
        <v>-4.3160608681464208E-2</v>
      </c>
      <c r="W572">
        <v>7.0271113638124216E-2</v>
      </c>
      <c r="X572">
        <v>4.6306028633613661E-2</v>
      </c>
      <c r="Y572">
        <v>5.5226578039086822E-2</v>
      </c>
      <c r="Z572">
        <v>4.1964078820840411E-2</v>
      </c>
      <c r="AA572">
        <v>5.3439596602844031E-2</v>
      </c>
      <c r="AB572">
        <v>2.06638621531503E-2</v>
      </c>
      <c r="AC572">
        <v>-7.5270302666375355E-2</v>
      </c>
      <c r="AD572">
        <v>-5.2483269535768762E-2</v>
      </c>
      <c r="AF572">
        <f t="shared" si="273"/>
        <v>1.339903347382956</v>
      </c>
      <c r="AG572">
        <f t="shared" si="274"/>
        <v>0.63020808263506811</v>
      </c>
      <c r="AH572">
        <f t="shared" si="275"/>
        <v>0.31429194009733469</v>
      </c>
      <c r="AI572">
        <f t="shared" si="276"/>
        <v>0.53820255840507147</v>
      </c>
      <c r="AJ572">
        <f t="shared" si="277"/>
        <v>0.67128171691122207</v>
      </c>
      <c r="AK572">
        <f t="shared" si="278"/>
        <v>-0.19286845066452352</v>
      </c>
      <c r="AL572">
        <f t="shared" si="279"/>
        <v>1.899522548811984</v>
      </c>
      <c r="AM572">
        <f t="shared" si="280"/>
        <v>1.072957900399393</v>
      </c>
      <c r="AN572">
        <f t="shared" si="281"/>
        <v>1.9265886433048687</v>
      </c>
      <c r="AO572">
        <f t="shared" si="282"/>
        <v>0.77916027242229635</v>
      </c>
      <c r="AP572">
        <f t="shared" si="283"/>
        <v>1.1747336905326222</v>
      </c>
      <c r="AQ572">
        <f t="shared" si="284"/>
        <v>1.4611673481700047</v>
      </c>
      <c r="AR572">
        <f t="shared" si="285"/>
        <v>-0.59360327960603199</v>
      </c>
      <c r="AS572">
        <f t="shared" si="286"/>
        <v>-0.33014066342756787</v>
      </c>
      <c r="AU572">
        <f t="shared" si="287"/>
        <v>1.9265886433048687</v>
      </c>
      <c r="AV572" t="str">
        <f t="shared" si="288"/>
        <v>Europa bonds</v>
      </c>
      <c r="AX572">
        <f t="shared" si="289"/>
        <v>-0.59360327960603199</v>
      </c>
      <c r="AY572" t="str">
        <f t="shared" si="290"/>
        <v>Commodities</v>
      </c>
      <c r="BA572">
        <f t="shared" si="291"/>
        <v>1.899522548811984</v>
      </c>
      <c r="BB572" t="str">
        <f t="shared" si="292"/>
        <v>US HY</v>
      </c>
      <c r="BD572">
        <f t="shared" si="293"/>
        <v>-0.33014066342756787</v>
      </c>
      <c r="BE572" t="str">
        <f t="shared" si="294"/>
        <v>Oro</v>
      </c>
      <c r="BF572">
        <f t="shared" si="295"/>
        <v>-0.19286845066452352</v>
      </c>
      <c r="BG572" t="str">
        <f t="shared" si="296"/>
        <v>Latam</v>
      </c>
      <c r="BH572">
        <f t="shared" si="297"/>
        <v>0.31429194009733469</v>
      </c>
      <c r="BI572" t="str">
        <f t="shared" si="298"/>
        <v>UK</v>
      </c>
      <c r="BJ572">
        <f t="shared" si="299"/>
        <v>0.53820255840507147</v>
      </c>
      <c r="BK572" t="str">
        <f t="shared" si="300"/>
        <v>Japon</v>
      </c>
      <c r="BM572">
        <f t="shared" si="301"/>
        <v>0.77916027242229635</v>
      </c>
      <c r="BN572" t="str">
        <f t="shared" si="302"/>
        <v>Latam corp</v>
      </c>
      <c r="BO572">
        <f t="shared" si="303"/>
        <v>1.072957900399393</v>
      </c>
      <c r="BP572" t="str">
        <f t="shared" si="304"/>
        <v>US IG</v>
      </c>
      <c r="BQ572">
        <f t="shared" si="305"/>
        <v>1.1747336905326222</v>
      </c>
      <c r="BR572" t="str">
        <f t="shared" si="306"/>
        <v>Emerging sov</v>
      </c>
    </row>
    <row r="573" spans="1:70" x14ac:dyDescent="0.2">
      <c r="A573" s="2">
        <v>43069</v>
      </c>
      <c r="B573">
        <v>0.1234532239424431</v>
      </c>
      <c r="C573">
        <v>0.16442586715185131</v>
      </c>
      <c r="D573">
        <v>0.16198115424576431</v>
      </c>
      <c r="E573">
        <v>0.18651537416283701</v>
      </c>
      <c r="F573">
        <v>0.1306092274708891</v>
      </c>
      <c r="G573">
        <v>0.22305627879166889</v>
      </c>
      <c r="H573">
        <v>3.6851532586837113E-2</v>
      </c>
      <c r="I573">
        <v>4.2988133453109048E-2</v>
      </c>
      <c r="J573">
        <v>2.8625521346025942E-2</v>
      </c>
      <c r="K573">
        <v>5.3591178357140473E-2</v>
      </c>
      <c r="L573">
        <v>4.5293537181439199E-2</v>
      </c>
      <c r="M573">
        <v>1.421270168517137E-2</v>
      </c>
      <c r="N573">
        <v>0.12642148670005229</v>
      </c>
      <c r="O573">
        <v>0.1581681081568776</v>
      </c>
      <c r="Q573">
        <v>0.1786200326990601</v>
      </c>
      <c r="R573">
        <v>0.1240213392914173</v>
      </c>
      <c r="S573">
        <v>6.8637004761125775E-2</v>
      </c>
      <c r="T573">
        <v>0.1203634320315785</v>
      </c>
      <c r="U573">
        <v>0.1098800095337642</v>
      </c>
      <c r="V573">
        <v>-2.194350523061395E-2</v>
      </c>
      <c r="W573">
        <v>7.209385454064754E-2</v>
      </c>
      <c r="X573">
        <v>4.5021474281724087E-2</v>
      </c>
      <c r="Y573">
        <v>5.4513210959891811E-2</v>
      </c>
      <c r="Z573">
        <v>4.9428514903714797E-2</v>
      </c>
      <c r="AA573">
        <v>5.9209456328575223E-2</v>
      </c>
      <c r="AB573">
        <v>2.060145584156681E-2</v>
      </c>
      <c r="AC573">
        <v>-6.8207760790022665E-2</v>
      </c>
      <c r="AD573">
        <v>-4.5161757857754337E-2</v>
      </c>
      <c r="AF573">
        <f t="shared" si="273"/>
        <v>1.4468640590733954</v>
      </c>
      <c r="AG573">
        <f t="shared" si="274"/>
        <v>0.75426902980466304</v>
      </c>
      <c r="AH573">
        <f t="shared" si="275"/>
        <v>0.4237345083798264</v>
      </c>
      <c r="AI573">
        <f t="shared" si="276"/>
        <v>0.64532713494435778</v>
      </c>
      <c r="AJ573">
        <f t="shared" si="277"/>
        <v>0.84128825858230316</v>
      </c>
      <c r="AK573">
        <f t="shared" si="278"/>
        <v>-9.8376541335152654E-2</v>
      </c>
      <c r="AL573">
        <f t="shared" si="279"/>
        <v>1.9563325994859309</v>
      </c>
      <c r="AM573">
        <f t="shared" si="280"/>
        <v>1.0473000492294691</v>
      </c>
      <c r="AN573">
        <f t="shared" si="281"/>
        <v>1.9043569652735717</v>
      </c>
      <c r="AO573">
        <f t="shared" si="282"/>
        <v>0.92232558452652413</v>
      </c>
      <c r="AP573">
        <f t="shared" si="283"/>
        <v>1.3072385159805673</v>
      </c>
      <c r="AQ573">
        <f t="shared" si="284"/>
        <v>1.4495101844754161</v>
      </c>
      <c r="AR573">
        <f t="shared" si="285"/>
        <v>-0.53952664669932604</v>
      </c>
      <c r="AS573">
        <f t="shared" si="286"/>
        <v>-0.28553011339657081</v>
      </c>
      <c r="AU573">
        <f t="shared" si="287"/>
        <v>1.9563325994859309</v>
      </c>
      <c r="AV573" t="str">
        <f t="shared" si="288"/>
        <v>US HY</v>
      </c>
      <c r="AX573">
        <f t="shared" si="289"/>
        <v>-0.53952664669932604</v>
      </c>
      <c r="AY573" t="str">
        <f t="shared" si="290"/>
        <v>Commodities</v>
      </c>
      <c r="BA573">
        <f t="shared" si="291"/>
        <v>1.9043569652735717</v>
      </c>
      <c r="BB573" t="str">
        <f t="shared" si="292"/>
        <v>Europa bonds</v>
      </c>
      <c r="BD573">
        <f t="shared" si="293"/>
        <v>-0.28553011339657081</v>
      </c>
      <c r="BE573" t="str">
        <f t="shared" si="294"/>
        <v>Oro</v>
      </c>
      <c r="BF573">
        <f t="shared" si="295"/>
        <v>-9.8376541335152654E-2</v>
      </c>
      <c r="BG573" t="str">
        <f t="shared" si="296"/>
        <v>Latam</v>
      </c>
      <c r="BH573">
        <f t="shared" si="297"/>
        <v>0.4237345083798264</v>
      </c>
      <c r="BI573" t="str">
        <f t="shared" si="298"/>
        <v>UK</v>
      </c>
      <c r="BJ573">
        <f t="shared" si="299"/>
        <v>0.64532713494435778</v>
      </c>
      <c r="BK573" t="str">
        <f t="shared" si="300"/>
        <v>Japon</v>
      </c>
      <c r="BM573">
        <f t="shared" si="301"/>
        <v>0.92232558452652413</v>
      </c>
      <c r="BN573" t="str">
        <f t="shared" si="302"/>
        <v>Latam corp</v>
      </c>
      <c r="BO573">
        <f t="shared" si="303"/>
        <v>1.0473000492294691</v>
      </c>
      <c r="BP573" t="str">
        <f t="shared" si="304"/>
        <v>US IG</v>
      </c>
      <c r="BQ573">
        <f t="shared" si="305"/>
        <v>1.3072385159805673</v>
      </c>
      <c r="BR573" t="str">
        <f t="shared" si="306"/>
        <v>Emerging sov</v>
      </c>
    </row>
    <row r="574" spans="1:70" x14ac:dyDescent="0.2">
      <c r="A574" s="2">
        <v>43070</v>
      </c>
      <c r="B574">
        <v>0.1234532239424431</v>
      </c>
      <c r="C574">
        <v>0.16442586715185131</v>
      </c>
      <c r="D574">
        <v>0.16198115424576431</v>
      </c>
      <c r="E574">
        <v>0.18651537416283701</v>
      </c>
      <c r="F574">
        <v>0.1306092274708891</v>
      </c>
      <c r="G574">
        <v>0.22305627879166889</v>
      </c>
      <c r="H574">
        <v>3.6851532586837113E-2</v>
      </c>
      <c r="I574">
        <v>4.2988133453109048E-2</v>
      </c>
      <c r="J574">
        <v>2.8625521346025942E-2</v>
      </c>
      <c r="K574">
        <v>5.3591178357140473E-2</v>
      </c>
      <c r="L574">
        <v>4.5293537181439199E-2</v>
      </c>
      <c r="M574">
        <v>1.421270168517137E-2</v>
      </c>
      <c r="N574">
        <v>0.12642148670005229</v>
      </c>
      <c r="O574">
        <v>0.1581681081568776</v>
      </c>
      <c r="Q574">
        <v>0.1786200326990601</v>
      </c>
      <c r="R574">
        <v>0.1240213392914173</v>
      </c>
      <c r="S574">
        <v>6.8637004761125775E-2</v>
      </c>
      <c r="T574">
        <v>0.1203634320315785</v>
      </c>
      <c r="U574">
        <v>0.1098800095337642</v>
      </c>
      <c r="V574">
        <v>-2.194350523061395E-2</v>
      </c>
      <c r="W574">
        <v>7.209385454064754E-2</v>
      </c>
      <c r="X574">
        <v>4.5021474281724087E-2</v>
      </c>
      <c r="Y574">
        <v>5.4513210959891811E-2</v>
      </c>
      <c r="Z574">
        <v>4.9428514903714797E-2</v>
      </c>
      <c r="AA574">
        <v>5.9209456328575223E-2</v>
      </c>
      <c r="AB574">
        <v>2.060145584156681E-2</v>
      </c>
      <c r="AC574">
        <v>-6.8207760790022665E-2</v>
      </c>
      <c r="AD574">
        <v>-4.5161757857754337E-2</v>
      </c>
      <c r="AF574">
        <f t="shared" si="273"/>
        <v>1.4468640590733954</v>
      </c>
      <c r="AG574">
        <f t="shared" si="274"/>
        <v>0.75426902980466304</v>
      </c>
      <c r="AH574">
        <f t="shared" si="275"/>
        <v>0.4237345083798264</v>
      </c>
      <c r="AI574">
        <f t="shared" si="276"/>
        <v>0.64532713494435778</v>
      </c>
      <c r="AJ574">
        <f t="shared" si="277"/>
        <v>0.84128825858230316</v>
      </c>
      <c r="AK574">
        <f t="shared" si="278"/>
        <v>-9.8376541335152654E-2</v>
      </c>
      <c r="AL574">
        <f t="shared" si="279"/>
        <v>1.9563325994859309</v>
      </c>
      <c r="AM574">
        <f t="shared" si="280"/>
        <v>1.0473000492294691</v>
      </c>
      <c r="AN574">
        <f t="shared" si="281"/>
        <v>1.9043569652735717</v>
      </c>
      <c r="AO574">
        <f t="shared" si="282"/>
        <v>0.92232558452652413</v>
      </c>
      <c r="AP574">
        <f t="shared" si="283"/>
        <v>1.3072385159805673</v>
      </c>
      <c r="AQ574">
        <f t="shared" si="284"/>
        <v>1.4495101844754161</v>
      </c>
      <c r="AR574">
        <f t="shared" si="285"/>
        <v>-0.53952664669932604</v>
      </c>
      <c r="AS574">
        <f t="shared" si="286"/>
        <v>-0.28553011339657081</v>
      </c>
      <c r="AU574">
        <f t="shared" si="287"/>
        <v>1.9563325994859309</v>
      </c>
      <c r="AV574" t="str">
        <f t="shared" si="288"/>
        <v>US HY</v>
      </c>
      <c r="AX574">
        <f t="shared" si="289"/>
        <v>-0.53952664669932604</v>
      </c>
      <c r="AY574" t="str">
        <f t="shared" si="290"/>
        <v>Commodities</v>
      </c>
      <c r="BA574">
        <f t="shared" si="291"/>
        <v>1.9043569652735717</v>
      </c>
      <c r="BB574" t="str">
        <f t="shared" si="292"/>
        <v>Europa bonds</v>
      </c>
      <c r="BD574">
        <f t="shared" si="293"/>
        <v>-0.28553011339657081</v>
      </c>
      <c r="BE574" t="str">
        <f t="shared" si="294"/>
        <v>Oro</v>
      </c>
      <c r="BF574">
        <f t="shared" si="295"/>
        <v>-9.8376541335152654E-2</v>
      </c>
      <c r="BG574" t="str">
        <f t="shared" si="296"/>
        <v>Latam</v>
      </c>
      <c r="BH574">
        <f t="shared" si="297"/>
        <v>0.4237345083798264</v>
      </c>
      <c r="BI574" t="str">
        <f t="shared" si="298"/>
        <v>UK</v>
      </c>
      <c r="BJ574">
        <f t="shared" si="299"/>
        <v>0.64532713494435778</v>
      </c>
      <c r="BK574" t="str">
        <f t="shared" si="300"/>
        <v>Japon</v>
      </c>
      <c r="BM574">
        <f t="shared" si="301"/>
        <v>0.92232558452652413</v>
      </c>
      <c r="BN574" t="str">
        <f t="shared" si="302"/>
        <v>Latam corp</v>
      </c>
      <c r="BO574">
        <f t="shared" si="303"/>
        <v>1.0473000492294691</v>
      </c>
      <c r="BP574" t="str">
        <f t="shared" si="304"/>
        <v>US IG</v>
      </c>
      <c r="BQ574">
        <f t="shared" si="305"/>
        <v>1.3072385159805673</v>
      </c>
      <c r="BR574" t="str">
        <f t="shared" si="306"/>
        <v>Emerging sov</v>
      </c>
    </row>
    <row r="575" spans="1:70" x14ac:dyDescent="0.2">
      <c r="A575" s="2">
        <v>43073</v>
      </c>
      <c r="B575">
        <v>0.1234532239424431</v>
      </c>
      <c r="C575">
        <v>0.16442586715185131</v>
      </c>
      <c r="D575">
        <v>0.16198115424576431</v>
      </c>
      <c r="E575">
        <v>0.18651537416283701</v>
      </c>
      <c r="F575">
        <v>0.1306092274708891</v>
      </c>
      <c r="G575">
        <v>0.22305627879166889</v>
      </c>
      <c r="H575">
        <v>3.6851532586837113E-2</v>
      </c>
      <c r="I575">
        <v>4.2988133453109048E-2</v>
      </c>
      <c r="J575">
        <v>2.8625521346025942E-2</v>
      </c>
      <c r="K575">
        <v>5.3591178357140473E-2</v>
      </c>
      <c r="L575">
        <v>4.5293537181439199E-2</v>
      </c>
      <c r="M575">
        <v>1.421270168517137E-2</v>
      </c>
      <c r="N575">
        <v>0.12642148670005229</v>
      </c>
      <c r="O575">
        <v>0.1581681081568776</v>
      </c>
      <c r="Q575">
        <v>0.1786200326990601</v>
      </c>
      <c r="R575">
        <v>0.1240213392914173</v>
      </c>
      <c r="S575">
        <v>6.8637004761125775E-2</v>
      </c>
      <c r="T575">
        <v>0.1203634320315785</v>
      </c>
      <c r="U575">
        <v>0.1098800095337642</v>
      </c>
      <c r="V575">
        <v>-2.194350523061395E-2</v>
      </c>
      <c r="W575">
        <v>7.209385454064754E-2</v>
      </c>
      <c r="X575">
        <v>4.5021474281724087E-2</v>
      </c>
      <c r="Y575">
        <v>5.4513210959891811E-2</v>
      </c>
      <c r="Z575">
        <v>4.9428514903714797E-2</v>
      </c>
      <c r="AA575">
        <v>5.9209456328575223E-2</v>
      </c>
      <c r="AB575">
        <v>2.060145584156681E-2</v>
      </c>
      <c r="AC575">
        <v>-6.8207760790022665E-2</v>
      </c>
      <c r="AD575">
        <v>-4.5161757857754337E-2</v>
      </c>
      <c r="AF575">
        <f t="shared" si="273"/>
        <v>1.4468640590733954</v>
      </c>
      <c r="AG575">
        <f t="shared" si="274"/>
        <v>0.75426902980466304</v>
      </c>
      <c r="AH575">
        <f t="shared" si="275"/>
        <v>0.4237345083798264</v>
      </c>
      <c r="AI575">
        <f t="shared" si="276"/>
        <v>0.64532713494435778</v>
      </c>
      <c r="AJ575">
        <f t="shared" si="277"/>
        <v>0.84128825858230316</v>
      </c>
      <c r="AK575">
        <f t="shared" si="278"/>
        <v>-9.8376541335152654E-2</v>
      </c>
      <c r="AL575">
        <f t="shared" si="279"/>
        <v>1.9563325994859309</v>
      </c>
      <c r="AM575">
        <f t="shared" si="280"/>
        <v>1.0473000492294691</v>
      </c>
      <c r="AN575">
        <f t="shared" si="281"/>
        <v>1.9043569652735717</v>
      </c>
      <c r="AO575">
        <f t="shared" si="282"/>
        <v>0.92232558452652413</v>
      </c>
      <c r="AP575">
        <f t="shared" si="283"/>
        <v>1.3072385159805673</v>
      </c>
      <c r="AQ575">
        <f t="shared" si="284"/>
        <v>1.4495101844754161</v>
      </c>
      <c r="AR575">
        <f t="shared" si="285"/>
        <v>-0.53952664669932604</v>
      </c>
      <c r="AS575">
        <f t="shared" si="286"/>
        <v>-0.28553011339657081</v>
      </c>
      <c r="AU575">
        <f t="shared" si="287"/>
        <v>1.9563325994859309</v>
      </c>
      <c r="AV575" t="str">
        <f t="shared" si="288"/>
        <v>US HY</v>
      </c>
      <c r="AX575">
        <f t="shared" si="289"/>
        <v>-0.53952664669932604</v>
      </c>
      <c r="AY575" t="str">
        <f t="shared" si="290"/>
        <v>Commodities</v>
      </c>
      <c r="BA575">
        <f t="shared" si="291"/>
        <v>1.9043569652735717</v>
      </c>
      <c r="BB575" t="str">
        <f t="shared" si="292"/>
        <v>Europa bonds</v>
      </c>
      <c r="BD575">
        <f t="shared" si="293"/>
        <v>-0.28553011339657081</v>
      </c>
      <c r="BE575" t="str">
        <f t="shared" si="294"/>
        <v>Oro</v>
      </c>
      <c r="BF575">
        <f t="shared" si="295"/>
        <v>-9.8376541335152654E-2</v>
      </c>
      <c r="BG575" t="str">
        <f t="shared" si="296"/>
        <v>Latam</v>
      </c>
      <c r="BH575">
        <f t="shared" si="297"/>
        <v>0.4237345083798264</v>
      </c>
      <c r="BI575" t="str">
        <f t="shared" si="298"/>
        <v>UK</v>
      </c>
      <c r="BJ575">
        <f t="shared" si="299"/>
        <v>0.64532713494435778</v>
      </c>
      <c r="BK575" t="str">
        <f t="shared" si="300"/>
        <v>Japon</v>
      </c>
      <c r="BM575">
        <f t="shared" si="301"/>
        <v>0.92232558452652413</v>
      </c>
      <c r="BN575" t="str">
        <f t="shared" si="302"/>
        <v>Latam corp</v>
      </c>
      <c r="BO575">
        <f t="shared" si="303"/>
        <v>1.0473000492294691</v>
      </c>
      <c r="BP575" t="str">
        <f t="shared" si="304"/>
        <v>US IG</v>
      </c>
      <c r="BQ575">
        <f t="shared" si="305"/>
        <v>1.3072385159805673</v>
      </c>
      <c r="BR575" t="str">
        <f t="shared" si="306"/>
        <v>Emerging sov</v>
      </c>
    </row>
    <row r="576" spans="1:70" x14ac:dyDescent="0.2">
      <c r="A576" s="2">
        <v>43074</v>
      </c>
      <c r="B576">
        <v>0.1234532239424431</v>
      </c>
      <c r="C576">
        <v>0.16442586715185131</v>
      </c>
      <c r="D576">
        <v>0.16198115424576431</v>
      </c>
      <c r="E576">
        <v>0.18651537416283701</v>
      </c>
      <c r="F576">
        <v>0.1306092274708891</v>
      </c>
      <c r="G576">
        <v>0.22305627879166889</v>
      </c>
      <c r="H576">
        <v>3.6851532586837113E-2</v>
      </c>
      <c r="I576">
        <v>4.2988133453109048E-2</v>
      </c>
      <c r="J576">
        <v>2.8625521346025942E-2</v>
      </c>
      <c r="K576">
        <v>5.3591178357140473E-2</v>
      </c>
      <c r="L576">
        <v>4.5293537181439199E-2</v>
      </c>
      <c r="M576">
        <v>1.421270168517137E-2</v>
      </c>
      <c r="N576">
        <v>0.12642148670005229</v>
      </c>
      <c r="O576">
        <v>0.1581681081568776</v>
      </c>
      <c r="Q576">
        <v>0.1786200326990601</v>
      </c>
      <c r="R576">
        <v>0.1240213392914173</v>
      </c>
      <c r="S576">
        <v>6.8637004761125775E-2</v>
      </c>
      <c r="T576">
        <v>0.1203634320315785</v>
      </c>
      <c r="U576">
        <v>0.1098800095337642</v>
      </c>
      <c r="V576">
        <v>-2.194350523061395E-2</v>
      </c>
      <c r="W576">
        <v>7.209385454064754E-2</v>
      </c>
      <c r="X576">
        <v>4.5021474281724087E-2</v>
      </c>
      <c r="Y576">
        <v>5.4513210959891811E-2</v>
      </c>
      <c r="Z576">
        <v>4.9428514903714797E-2</v>
      </c>
      <c r="AA576">
        <v>5.9209456328575223E-2</v>
      </c>
      <c r="AB576">
        <v>2.060145584156681E-2</v>
      </c>
      <c r="AC576">
        <v>-6.8207760790022665E-2</v>
      </c>
      <c r="AD576">
        <v>-4.5161757857754337E-2</v>
      </c>
      <c r="AF576">
        <f t="shared" si="273"/>
        <v>1.4468640590733954</v>
      </c>
      <c r="AG576">
        <f t="shared" si="274"/>
        <v>0.75426902980466304</v>
      </c>
      <c r="AH576">
        <f t="shared" si="275"/>
        <v>0.4237345083798264</v>
      </c>
      <c r="AI576">
        <f t="shared" si="276"/>
        <v>0.64532713494435778</v>
      </c>
      <c r="AJ576">
        <f t="shared" si="277"/>
        <v>0.84128825858230316</v>
      </c>
      <c r="AK576">
        <f t="shared" si="278"/>
        <v>-9.8376541335152654E-2</v>
      </c>
      <c r="AL576">
        <f t="shared" si="279"/>
        <v>1.9563325994859309</v>
      </c>
      <c r="AM576">
        <f t="shared" si="280"/>
        <v>1.0473000492294691</v>
      </c>
      <c r="AN576">
        <f t="shared" si="281"/>
        <v>1.9043569652735717</v>
      </c>
      <c r="AO576">
        <f t="shared" si="282"/>
        <v>0.92232558452652413</v>
      </c>
      <c r="AP576">
        <f t="shared" si="283"/>
        <v>1.3072385159805673</v>
      </c>
      <c r="AQ576">
        <f t="shared" si="284"/>
        <v>1.4495101844754161</v>
      </c>
      <c r="AR576">
        <f t="shared" si="285"/>
        <v>-0.53952664669932604</v>
      </c>
      <c r="AS576">
        <f t="shared" si="286"/>
        <v>-0.28553011339657081</v>
      </c>
      <c r="AU576">
        <f t="shared" si="287"/>
        <v>1.9563325994859309</v>
      </c>
      <c r="AV576" t="str">
        <f t="shared" si="288"/>
        <v>US HY</v>
      </c>
      <c r="AX576">
        <f t="shared" si="289"/>
        <v>-0.53952664669932604</v>
      </c>
      <c r="AY576" t="str">
        <f t="shared" si="290"/>
        <v>Commodities</v>
      </c>
      <c r="BA576">
        <f t="shared" si="291"/>
        <v>1.9043569652735717</v>
      </c>
      <c r="BB576" t="str">
        <f t="shared" si="292"/>
        <v>Europa bonds</v>
      </c>
      <c r="BD576">
        <f t="shared" si="293"/>
        <v>-0.28553011339657081</v>
      </c>
      <c r="BE576" t="str">
        <f t="shared" si="294"/>
        <v>Oro</v>
      </c>
      <c r="BF576">
        <f t="shared" si="295"/>
        <v>-9.8376541335152654E-2</v>
      </c>
      <c r="BG576" t="str">
        <f t="shared" si="296"/>
        <v>Latam</v>
      </c>
      <c r="BH576">
        <f t="shared" si="297"/>
        <v>0.4237345083798264</v>
      </c>
      <c r="BI576" t="str">
        <f t="shared" si="298"/>
        <v>UK</v>
      </c>
      <c r="BJ576">
        <f t="shared" si="299"/>
        <v>0.64532713494435778</v>
      </c>
      <c r="BK576" t="str">
        <f t="shared" si="300"/>
        <v>Japon</v>
      </c>
      <c r="BM576">
        <f t="shared" si="301"/>
        <v>0.92232558452652413</v>
      </c>
      <c r="BN576" t="str">
        <f t="shared" si="302"/>
        <v>Latam corp</v>
      </c>
      <c r="BO576">
        <f t="shared" si="303"/>
        <v>1.0473000492294691</v>
      </c>
      <c r="BP576" t="str">
        <f t="shared" si="304"/>
        <v>US IG</v>
      </c>
      <c r="BQ576">
        <f t="shared" si="305"/>
        <v>1.3072385159805673</v>
      </c>
      <c r="BR576" t="str">
        <f t="shared" si="306"/>
        <v>Emerging sov</v>
      </c>
    </row>
    <row r="577" spans="1:70" x14ac:dyDescent="0.2">
      <c r="A577" s="2">
        <v>43075</v>
      </c>
      <c r="B577">
        <v>0.1234532239424431</v>
      </c>
      <c r="C577">
        <v>0.16442586715185131</v>
      </c>
      <c r="D577">
        <v>0.16198115424576431</v>
      </c>
      <c r="E577">
        <v>0.18651537416283701</v>
      </c>
      <c r="F577">
        <v>0.1306092274708891</v>
      </c>
      <c r="G577">
        <v>0.22305627879166889</v>
      </c>
      <c r="H577">
        <v>3.6851532586837113E-2</v>
      </c>
      <c r="I577">
        <v>4.2988133453109048E-2</v>
      </c>
      <c r="J577">
        <v>2.8625521346025942E-2</v>
      </c>
      <c r="K577">
        <v>5.3591178357140473E-2</v>
      </c>
      <c r="L577">
        <v>4.5293537181439199E-2</v>
      </c>
      <c r="M577">
        <v>1.421270168517137E-2</v>
      </c>
      <c r="N577">
        <v>0.12642148670005229</v>
      </c>
      <c r="O577">
        <v>0.1581681081568776</v>
      </c>
      <c r="Q577">
        <v>0.1786200326990601</v>
      </c>
      <c r="R577">
        <v>0.1240213392914173</v>
      </c>
      <c r="S577">
        <v>6.8637004761125775E-2</v>
      </c>
      <c r="T577">
        <v>0.1203634320315785</v>
      </c>
      <c r="U577">
        <v>0.1098800095337642</v>
      </c>
      <c r="V577">
        <v>-2.194350523061395E-2</v>
      </c>
      <c r="W577">
        <v>7.209385454064754E-2</v>
      </c>
      <c r="X577">
        <v>4.5021474281724087E-2</v>
      </c>
      <c r="Y577">
        <v>5.4513210959891811E-2</v>
      </c>
      <c r="Z577">
        <v>4.9428514903714797E-2</v>
      </c>
      <c r="AA577">
        <v>5.9209456328575223E-2</v>
      </c>
      <c r="AB577">
        <v>2.060145584156681E-2</v>
      </c>
      <c r="AC577">
        <v>-6.8207760790022665E-2</v>
      </c>
      <c r="AD577">
        <v>-4.5161757857754337E-2</v>
      </c>
      <c r="AF577">
        <f t="shared" si="273"/>
        <v>1.4468640590733954</v>
      </c>
      <c r="AG577">
        <f t="shared" si="274"/>
        <v>0.75426902980466304</v>
      </c>
      <c r="AH577">
        <f t="shared" si="275"/>
        <v>0.4237345083798264</v>
      </c>
      <c r="AI577">
        <f t="shared" si="276"/>
        <v>0.64532713494435778</v>
      </c>
      <c r="AJ577">
        <f t="shared" si="277"/>
        <v>0.84128825858230316</v>
      </c>
      <c r="AK577">
        <f t="shared" si="278"/>
        <v>-9.8376541335152654E-2</v>
      </c>
      <c r="AL577">
        <f t="shared" si="279"/>
        <v>1.9563325994859309</v>
      </c>
      <c r="AM577">
        <f t="shared" si="280"/>
        <v>1.0473000492294691</v>
      </c>
      <c r="AN577">
        <f t="shared" si="281"/>
        <v>1.9043569652735717</v>
      </c>
      <c r="AO577">
        <f t="shared" si="282"/>
        <v>0.92232558452652413</v>
      </c>
      <c r="AP577">
        <f t="shared" si="283"/>
        <v>1.3072385159805673</v>
      </c>
      <c r="AQ577">
        <f t="shared" si="284"/>
        <v>1.4495101844754161</v>
      </c>
      <c r="AR577">
        <f t="shared" si="285"/>
        <v>-0.53952664669932604</v>
      </c>
      <c r="AS577">
        <f t="shared" si="286"/>
        <v>-0.28553011339657081</v>
      </c>
      <c r="AU577">
        <f t="shared" si="287"/>
        <v>1.9563325994859309</v>
      </c>
      <c r="AV577" t="str">
        <f t="shared" si="288"/>
        <v>US HY</v>
      </c>
      <c r="AX577">
        <f t="shared" si="289"/>
        <v>-0.53952664669932604</v>
      </c>
      <c r="AY577" t="str">
        <f t="shared" si="290"/>
        <v>Commodities</v>
      </c>
      <c r="BA577">
        <f t="shared" si="291"/>
        <v>1.9043569652735717</v>
      </c>
      <c r="BB577" t="str">
        <f t="shared" si="292"/>
        <v>Europa bonds</v>
      </c>
      <c r="BD577">
        <f t="shared" si="293"/>
        <v>-0.28553011339657081</v>
      </c>
      <c r="BE577" t="str">
        <f t="shared" si="294"/>
        <v>Oro</v>
      </c>
      <c r="BF577">
        <f t="shared" si="295"/>
        <v>-9.8376541335152654E-2</v>
      </c>
      <c r="BG577" t="str">
        <f t="shared" si="296"/>
        <v>Latam</v>
      </c>
      <c r="BH577">
        <f t="shared" si="297"/>
        <v>0.4237345083798264</v>
      </c>
      <c r="BI577" t="str">
        <f t="shared" si="298"/>
        <v>UK</v>
      </c>
      <c r="BJ577">
        <f t="shared" si="299"/>
        <v>0.64532713494435778</v>
      </c>
      <c r="BK577" t="str">
        <f t="shared" si="300"/>
        <v>Japon</v>
      </c>
      <c r="BM577">
        <f t="shared" si="301"/>
        <v>0.92232558452652413</v>
      </c>
      <c r="BN577" t="str">
        <f t="shared" si="302"/>
        <v>Latam corp</v>
      </c>
      <c r="BO577">
        <f t="shared" si="303"/>
        <v>1.0473000492294691</v>
      </c>
      <c r="BP577" t="str">
        <f t="shared" si="304"/>
        <v>US IG</v>
      </c>
      <c r="BQ577">
        <f t="shared" si="305"/>
        <v>1.3072385159805673</v>
      </c>
      <c r="BR577" t="str">
        <f t="shared" si="306"/>
        <v>Emerging sov</v>
      </c>
    </row>
    <row r="578" spans="1:70" x14ac:dyDescent="0.2">
      <c r="A578" s="2">
        <v>43076</v>
      </c>
      <c r="B578">
        <v>0.1234532239424431</v>
      </c>
      <c r="C578">
        <v>0.16442586715185131</v>
      </c>
      <c r="D578">
        <v>0.16198115424576431</v>
      </c>
      <c r="E578">
        <v>0.18651537416283701</v>
      </c>
      <c r="F578">
        <v>0.1306092274708891</v>
      </c>
      <c r="G578">
        <v>0.22305627879166889</v>
      </c>
      <c r="H578">
        <v>3.6851532586837113E-2</v>
      </c>
      <c r="I578">
        <v>4.2988133453109048E-2</v>
      </c>
      <c r="J578">
        <v>2.8625521346025942E-2</v>
      </c>
      <c r="K578">
        <v>5.3591178357140473E-2</v>
      </c>
      <c r="L578">
        <v>4.5293537181439199E-2</v>
      </c>
      <c r="M578">
        <v>1.421270168517137E-2</v>
      </c>
      <c r="N578">
        <v>0.12642148670005229</v>
      </c>
      <c r="O578">
        <v>0.1581681081568776</v>
      </c>
      <c r="Q578">
        <v>0.1786200326990601</v>
      </c>
      <c r="R578">
        <v>0.1240213392914173</v>
      </c>
      <c r="S578">
        <v>6.8637004761125775E-2</v>
      </c>
      <c r="T578">
        <v>0.1203634320315785</v>
      </c>
      <c r="U578">
        <v>0.1098800095337642</v>
      </c>
      <c r="V578">
        <v>-2.194350523061395E-2</v>
      </c>
      <c r="W578">
        <v>7.209385454064754E-2</v>
      </c>
      <c r="X578">
        <v>4.5021474281724087E-2</v>
      </c>
      <c r="Y578">
        <v>5.4513210959891811E-2</v>
      </c>
      <c r="Z578">
        <v>4.9428514903714797E-2</v>
      </c>
      <c r="AA578">
        <v>5.9209456328575223E-2</v>
      </c>
      <c r="AB578">
        <v>2.060145584156681E-2</v>
      </c>
      <c r="AC578">
        <v>-6.8207760790022665E-2</v>
      </c>
      <c r="AD578">
        <v>-4.5161757857754337E-2</v>
      </c>
      <c r="AF578">
        <f t="shared" si="273"/>
        <v>1.4468640590733954</v>
      </c>
      <c r="AG578">
        <f t="shared" si="274"/>
        <v>0.75426902980466304</v>
      </c>
      <c r="AH578">
        <f t="shared" si="275"/>
        <v>0.4237345083798264</v>
      </c>
      <c r="AI578">
        <f t="shared" si="276"/>
        <v>0.64532713494435778</v>
      </c>
      <c r="AJ578">
        <f t="shared" si="277"/>
        <v>0.84128825858230316</v>
      </c>
      <c r="AK578">
        <f t="shared" si="278"/>
        <v>-9.8376541335152654E-2</v>
      </c>
      <c r="AL578">
        <f t="shared" si="279"/>
        <v>1.9563325994859309</v>
      </c>
      <c r="AM578">
        <f t="shared" si="280"/>
        <v>1.0473000492294691</v>
      </c>
      <c r="AN578">
        <f t="shared" si="281"/>
        <v>1.9043569652735717</v>
      </c>
      <c r="AO578">
        <f t="shared" si="282"/>
        <v>0.92232558452652413</v>
      </c>
      <c r="AP578">
        <f t="shared" si="283"/>
        <v>1.3072385159805673</v>
      </c>
      <c r="AQ578">
        <f t="shared" si="284"/>
        <v>1.4495101844754161</v>
      </c>
      <c r="AR578">
        <f t="shared" si="285"/>
        <v>-0.53952664669932604</v>
      </c>
      <c r="AS578">
        <f t="shared" si="286"/>
        <v>-0.28553011339657081</v>
      </c>
      <c r="AU578">
        <f t="shared" si="287"/>
        <v>1.9563325994859309</v>
      </c>
      <c r="AV578" t="str">
        <f t="shared" si="288"/>
        <v>US HY</v>
      </c>
      <c r="AX578">
        <f t="shared" si="289"/>
        <v>-0.53952664669932604</v>
      </c>
      <c r="AY578" t="str">
        <f t="shared" si="290"/>
        <v>Commodities</v>
      </c>
      <c r="BA578">
        <f t="shared" si="291"/>
        <v>1.9043569652735717</v>
      </c>
      <c r="BB578" t="str">
        <f t="shared" si="292"/>
        <v>Europa bonds</v>
      </c>
      <c r="BD578">
        <f t="shared" si="293"/>
        <v>-0.28553011339657081</v>
      </c>
      <c r="BE578" t="str">
        <f t="shared" si="294"/>
        <v>Oro</v>
      </c>
      <c r="BF578">
        <f t="shared" si="295"/>
        <v>-9.8376541335152654E-2</v>
      </c>
      <c r="BG578" t="str">
        <f t="shared" si="296"/>
        <v>Latam</v>
      </c>
      <c r="BH578">
        <f t="shared" si="297"/>
        <v>0.4237345083798264</v>
      </c>
      <c r="BI578" t="str">
        <f t="shared" si="298"/>
        <v>UK</v>
      </c>
      <c r="BJ578">
        <f t="shared" si="299"/>
        <v>0.64532713494435778</v>
      </c>
      <c r="BK578" t="str">
        <f t="shared" si="300"/>
        <v>Japon</v>
      </c>
      <c r="BM578">
        <f t="shared" si="301"/>
        <v>0.92232558452652413</v>
      </c>
      <c r="BN578" t="str">
        <f t="shared" si="302"/>
        <v>Latam corp</v>
      </c>
      <c r="BO578">
        <f t="shared" si="303"/>
        <v>1.0473000492294691</v>
      </c>
      <c r="BP578" t="str">
        <f t="shared" si="304"/>
        <v>US IG</v>
      </c>
      <c r="BQ578">
        <f t="shared" si="305"/>
        <v>1.3072385159805673</v>
      </c>
      <c r="BR578" t="str">
        <f t="shared" si="306"/>
        <v>Emerging sov</v>
      </c>
    </row>
    <row r="579" spans="1:70" x14ac:dyDescent="0.2">
      <c r="A579" s="2">
        <v>43077</v>
      </c>
      <c r="B579">
        <v>0.1234532239424431</v>
      </c>
      <c r="C579">
        <v>0.16442586715185131</v>
      </c>
      <c r="D579">
        <v>0.16198115424576431</v>
      </c>
      <c r="E579">
        <v>0.18651537416283701</v>
      </c>
      <c r="F579">
        <v>0.1306092274708891</v>
      </c>
      <c r="G579">
        <v>0.22305627879166889</v>
      </c>
      <c r="H579">
        <v>3.6851532586837113E-2</v>
      </c>
      <c r="I579">
        <v>4.2988133453109048E-2</v>
      </c>
      <c r="J579">
        <v>2.8625521346025942E-2</v>
      </c>
      <c r="K579">
        <v>5.3591178357140473E-2</v>
      </c>
      <c r="L579">
        <v>4.5293537181439199E-2</v>
      </c>
      <c r="M579">
        <v>1.421270168517137E-2</v>
      </c>
      <c r="N579">
        <v>0.12642148670005229</v>
      </c>
      <c r="O579">
        <v>0.1581681081568776</v>
      </c>
      <c r="Q579">
        <v>0.1786200326990601</v>
      </c>
      <c r="R579">
        <v>0.1240213392914173</v>
      </c>
      <c r="S579">
        <v>6.8637004761125775E-2</v>
      </c>
      <c r="T579">
        <v>0.1203634320315785</v>
      </c>
      <c r="U579">
        <v>0.1098800095337642</v>
      </c>
      <c r="V579">
        <v>-2.194350523061395E-2</v>
      </c>
      <c r="W579">
        <v>7.209385454064754E-2</v>
      </c>
      <c r="X579">
        <v>4.5021474281724087E-2</v>
      </c>
      <c r="Y579">
        <v>5.4513210959891811E-2</v>
      </c>
      <c r="Z579">
        <v>4.9428514903714797E-2</v>
      </c>
      <c r="AA579">
        <v>5.9209456328575223E-2</v>
      </c>
      <c r="AB579">
        <v>2.060145584156681E-2</v>
      </c>
      <c r="AC579">
        <v>-6.8207760790022665E-2</v>
      </c>
      <c r="AD579">
        <v>-4.5161757857754337E-2</v>
      </c>
      <c r="AF579">
        <f t="shared" ref="AF579:AF642" si="307">Q579/B579</f>
        <v>1.4468640590733954</v>
      </c>
      <c r="AG579">
        <f t="shared" ref="AG579:AG642" si="308">R579/C579</f>
        <v>0.75426902980466304</v>
      </c>
      <c r="AH579">
        <f t="shared" ref="AH579:AH642" si="309">S579/D579</f>
        <v>0.4237345083798264</v>
      </c>
      <c r="AI579">
        <f t="shared" ref="AI579:AI642" si="310">T579/E579</f>
        <v>0.64532713494435778</v>
      </c>
      <c r="AJ579">
        <f t="shared" ref="AJ579:AJ642" si="311">U579/F579</f>
        <v>0.84128825858230316</v>
      </c>
      <c r="AK579">
        <f t="shared" ref="AK579:AK642" si="312">V579/G579</f>
        <v>-9.8376541335152654E-2</v>
      </c>
      <c r="AL579">
        <f t="shared" ref="AL579:AL642" si="313">W579/H579</f>
        <v>1.9563325994859309</v>
      </c>
      <c r="AM579">
        <f t="shared" ref="AM579:AM642" si="314">X579/I579</f>
        <v>1.0473000492294691</v>
      </c>
      <c r="AN579">
        <f t="shared" ref="AN579:AN642" si="315">Y579/J579</f>
        <v>1.9043569652735717</v>
      </c>
      <c r="AO579">
        <f t="shared" ref="AO579:AO642" si="316">Z579/K579</f>
        <v>0.92232558452652413</v>
      </c>
      <c r="AP579">
        <f t="shared" ref="AP579:AP642" si="317">AA579/L579</f>
        <v>1.3072385159805673</v>
      </c>
      <c r="AQ579">
        <f t="shared" ref="AQ579:AQ642" si="318">AB579/M579</f>
        <v>1.4495101844754161</v>
      </c>
      <c r="AR579">
        <f t="shared" ref="AR579:AR642" si="319">AC579/N579</f>
        <v>-0.53952664669932604</v>
      </c>
      <c r="AS579">
        <f t="shared" ref="AS579:AS642" si="320">AD579/O579</f>
        <v>-0.28553011339657081</v>
      </c>
      <c r="AU579">
        <f t="shared" ref="AU579:AU642" si="321">MAX(AF579:AS579)</f>
        <v>1.9563325994859309</v>
      </c>
      <c r="AV579" t="str">
        <f t="shared" ref="AV579:AV642" si="322">INDEX($AF$1:$AS$1,1,MATCH(AU579,AF579:AS579,0))</f>
        <v>US HY</v>
      </c>
      <c r="AX579">
        <f t="shared" ref="AX579:AX642" si="323">MIN(AF579:AS579)</f>
        <v>-0.53952664669932604</v>
      </c>
      <c r="AY579" t="str">
        <f t="shared" ref="AY579:AY642" si="324">INDEX($AF$1:$AS$1,1,MATCH(AX579,AF579:AS579,0))</f>
        <v>Commodities</v>
      </c>
      <c r="BA579">
        <f t="shared" ref="BA579:BA642" si="325">LARGE(AF579:AS579,2)</f>
        <v>1.9043569652735717</v>
      </c>
      <c r="BB579" t="str">
        <f t="shared" ref="BB579:BB642" si="326">INDEX($AF$1:$AS$1,1,MATCH(BA579,AF579:AS579,0))</f>
        <v>Europa bonds</v>
      </c>
      <c r="BD579">
        <f t="shared" ref="BD579:BD642" si="327">SMALL(AF579:AS579,2)</f>
        <v>-0.28553011339657081</v>
      </c>
      <c r="BE579" t="str">
        <f t="shared" ref="BE579:BE642" si="328">INDEX($AF$1:$AS$1,1,MATCH(BD579,AF579:AS579,0))</f>
        <v>Oro</v>
      </c>
      <c r="BF579">
        <f t="shared" ref="BF579:BF642" si="329">SMALL(AF579:AS579,3)</f>
        <v>-9.8376541335152654E-2</v>
      </c>
      <c r="BG579" t="str">
        <f t="shared" ref="BG579:BG642" si="330">INDEX($AF$1:$AS$1,1,MATCH(BF579,AF579:AS579,0))</f>
        <v>Latam</v>
      </c>
      <c r="BH579">
        <f t="shared" ref="BH579:BH642" si="331">SMALL(AF579:AS579,4)</f>
        <v>0.4237345083798264</v>
      </c>
      <c r="BI579" t="str">
        <f t="shared" ref="BI579:BI642" si="332">INDEX($AF$1:$AS$1,1,MATCH(BH579,AF579:AS579,0))</f>
        <v>UK</v>
      </c>
      <c r="BJ579">
        <f t="shared" ref="BJ579:BJ642" si="333">SMALL(AH579:AU579,5)</f>
        <v>0.64532713494435778</v>
      </c>
      <c r="BK579" t="str">
        <f t="shared" ref="BK579:BK642" si="334">INDEX($AF$1:$AS$1,1,MATCH(BJ579,AF579:AS579,0))</f>
        <v>Japon</v>
      </c>
      <c r="BM579">
        <f t="shared" ref="BM579:BM642" si="335">SMALL($AL579:$AQ579,1)</f>
        <v>0.92232558452652413</v>
      </c>
      <c r="BN579" t="str">
        <f t="shared" ref="BN579:BN642" si="336">INDEX($AL$1:$AQ$1,1,MATCH(BM579,$AL579:$AQ579,0))</f>
        <v>Latam corp</v>
      </c>
      <c r="BO579">
        <f t="shared" ref="BO579:BO642" si="337">SMALL($AL579:$AQ579,2)</f>
        <v>1.0473000492294691</v>
      </c>
      <c r="BP579" t="str">
        <f t="shared" ref="BP579:BP642" si="338">INDEX($AL$1:$AQ$1,1,MATCH(BO579,$AL579:$AQ579,0))</f>
        <v>US IG</v>
      </c>
      <c r="BQ579">
        <f t="shared" ref="BQ579:BQ642" si="339">SMALL($AL579:$AQ579,3)</f>
        <v>1.3072385159805673</v>
      </c>
      <c r="BR579" t="str">
        <f t="shared" ref="BR579:BR642" si="340">INDEX($AL$1:$AQ$1,1,MATCH(BQ579,$AL579:$AQ579,0))</f>
        <v>Emerging sov</v>
      </c>
    </row>
    <row r="580" spans="1:70" x14ac:dyDescent="0.2">
      <c r="A580" s="2">
        <v>43080</v>
      </c>
      <c r="B580">
        <v>0.1234532239424431</v>
      </c>
      <c r="C580">
        <v>0.16442586715185131</v>
      </c>
      <c r="D580">
        <v>0.16198115424576431</v>
      </c>
      <c r="E580">
        <v>0.18651537416283701</v>
      </c>
      <c r="F580">
        <v>0.1306092274708891</v>
      </c>
      <c r="G580">
        <v>0.22305627879166889</v>
      </c>
      <c r="H580">
        <v>3.6851532586837113E-2</v>
      </c>
      <c r="I580">
        <v>4.2988133453109048E-2</v>
      </c>
      <c r="J580">
        <v>2.8625521346025942E-2</v>
      </c>
      <c r="K580">
        <v>5.3591178357140473E-2</v>
      </c>
      <c r="L580">
        <v>4.5293537181439199E-2</v>
      </c>
      <c r="M580">
        <v>1.421270168517137E-2</v>
      </c>
      <c r="N580">
        <v>0.12642148670005229</v>
      </c>
      <c r="O580">
        <v>0.1581681081568776</v>
      </c>
      <c r="Q580">
        <v>0.1786200326990601</v>
      </c>
      <c r="R580">
        <v>0.1240213392914173</v>
      </c>
      <c r="S580">
        <v>6.8637004761125775E-2</v>
      </c>
      <c r="T580">
        <v>0.1203634320315785</v>
      </c>
      <c r="U580">
        <v>0.1098800095337642</v>
      </c>
      <c r="V580">
        <v>-2.194350523061395E-2</v>
      </c>
      <c r="W580">
        <v>7.209385454064754E-2</v>
      </c>
      <c r="X580">
        <v>4.5021474281724087E-2</v>
      </c>
      <c r="Y580">
        <v>5.4513210959891811E-2</v>
      </c>
      <c r="Z580">
        <v>4.9428514903714797E-2</v>
      </c>
      <c r="AA580">
        <v>5.9209456328575223E-2</v>
      </c>
      <c r="AB580">
        <v>2.060145584156681E-2</v>
      </c>
      <c r="AC580">
        <v>-6.8207760790022665E-2</v>
      </c>
      <c r="AD580">
        <v>-4.5161757857754337E-2</v>
      </c>
      <c r="AF580">
        <f t="shared" si="307"/>
        <v>1.4468640590733954</v>
      </c>
      <c r="AG580">
        <f t="shared" si="308"/>
        <v>0.75426902980466304</v>
      </c>
      <c r="AH580">
        <f t="shared" si="309"/>
        <v>0.4237345083798264</v>
      </c>
      <c r="AI580">
        <f t="shared" si="310"/>
        <v>0.64532713494435778</v>
      </c>
      <c r="AJ580">
        <f t="shared" si="311"/>
        <v>0.84128825858230316</v>
      </c>
      <c r="AK580">
        <f t="shared" si="312"/>
        <v>-9.8376541335152654E-2</v>
      </c>
      <c r="AL580">
        <f t="shared" si="313"/>
        <v>1.9563325994859309</v>
      </c>
      <c r="AM580">
        <f t="shared" si="314"/>
        <v>1.0473000492294691</v>
      </c>
      <c r="AN580">
        <f t="shared" si="315"/>
        <v>1.9043569652735717</v>
      </c>
      <c r="AO580">
        <f t="shared" si="316"/>
        <v>0.92232558452652413</v>
      </c>
      <c r="AP580">
        <f t="shared" si="317"/>
        <v>1.3072385159805673</v>
      </c>
      <c r="AQ580">
        <f t="shared" si="318"/>
        <v>1.4495101844754161</v>
      </c>
      <c r="AR580">
        <f t="shared" si="319"/>
        <v>-0.53952664669932604</v>
      </c>
      <c r="AS580">
        <f t="shared" si="320"/>
        <v>-0.28553011339657081</v>
      </c>
      <c r="AU580">
        <f t="shared" si="321"/>
        <v>1.9563325994859309</v>
      </c>
      <c r="AV580" t="str">
        <f t="shared" si="322"/>
        <v>US HY</v>
      </c>
      <c r="AX580">
        <f t="shared" si="323"/>
        <v>-0.53952664669932604</v>
      </c>
      <c r="AY580" t="str">
        <f t="shared" si="324"/>
        <v>Commodities</v>
      </c>
      <c r="BA580">
        <f t="shared" si="325"/>
        <v>1.9043569652735717</v>
      </c>
      <c r="BB580" t="str">
        <f t="shared" si="326"/>
        <v>Europa bonds</v>
      </c>
      <c r="BD580">
        <f t="shared" si="327"/>
        <v>-0.28553011339657081</v>
      </c>
      <c r="BE580" t="str">
        <f t="shared" si="328"/>
        <v>Oro</v>
      </c>
      <c r="BF580">
        <f t="shared" si="329"/>
        <v>-9.8376541335152654E-2</v>
      </c>
      <c r="BG580" t="str">
        <f t="shared" si="330"/>
        <v>Latam</v>
      </c>
      <c r="BH580">
        <f t="shared" si="331"/>
        <v>0.4237345083798264</v>
      </c>
      <c r="BI580" t="str">
        <f t="shared" si="332"/>
        <v>UK</v>
      </c>
      <c r="BJ580">
        <f t="shared" si="333"/>
        <v>0.64532713494435778</v>
      </c>
      <c r="BK580" t="str">
        <f t="shared" si="334"/>
        <v>Japon</v>
      </c>
      <c r="BM580">
        <f t="shared" si="335"/>
        <v>0.92232558452652413</v>
      </c>
      <c r="BN580" t="str">
        <f t="shared" si="336"/>
        <v>Latam corp</v>
      </c>
      <c r="BO580">
        <f t="shared" si="337"/>
        <v>1.0473000492294691</v>
      </c>
      <c r="BP580" t="str">
        <f t="shared" si="338"/>
        <v>US IG</v>
      </c>
      <c r="BQ580">
        <f t="shared" si="339"/>
        <v>1.3072385159805673</v>
      </c>
      <c r="BR580" t="str">
        <f t="shared" si="340"/>
        <v>Emerging sov</v>
      </c>
    </row>
    <row r="581" spans="1:70" x14ac:dyDescent="0.2">
      <c r="A581" s="2">
        <v>43081</v>
      </c>
      <c r="B581">
        <v>0.1234532239424431</v>
      </c>
      <c r="C581">
        <v>0.16442586715185131</v>
      </c>
      <c r="D581">
        <v>0.16198115424576431</v>
      </c>
      <c r="E581">
        <v>0.18651537416283701</v>
      </c>
      <c r="F581">
        <v>0.1306092274708891</v>
      </c>
      <c r="G581">
        <v>0.22305627879166889</v>
      </c>
      <c r="H581">
        <v>3.6851532586837113E-2</v>
      </c>
      <c r="I581">
        <v>4.2988133453109048E-2</v>
      </c>
      <c r="J581">
        <v>2.8625521346025942E-2</v>
      </c>
      <c r="K581">
        <v>5.3591178357140473E-2</v>
      </c>
      <c r="L581">
        <v>4.5293537181439199E-2</v>
      </c>
      <c r="M581">
        <v>1.421270168517137E-2</v>
      </c>
      <c r="N581">
        <v>0.12642148670005229</v>
      </c>
      <c r="O581">
        <v>0.1581681081568776</v>
      </c>
      <c r="Q581">
        <v>0.1786200326990601</v>
      </c>
      <c r="R581">
        <v>0.1240213392914173</v>
      </c>
      <c r="S581">
        <v>6.8637004761125775E-2</v>
      </c>
      <c r="T581">
        <v>0.1203634320315785</v>
      </c>
      <c r="U581">
        <v>0.1098800095337642</v>
      </c>
      <c r="V581">
        <v>-2.194350523061395E-2</v>
      </c>
      <c r="W581">
        <v>7.209385454064754E-2</v>
      </c>
      <c r="X581">
        <v>4.5021474281724087E-2</v>
      </c>
      <c r="Y581">
        <v>5.4513210959891811E-2</v>
      </c>
      <c r="Z581">
        <v>4.9428514903714797E-2</v>
      </c>
      <c r="AA581">
        <v>5.9209456328575223E-2</v>
      </c>
      <c r="AB581">
        <v>2.060145584156681E-2</v>
      </c>
      <c r="AC581">
        <v>-6.8207760790022665E-2</v>
      </c>
      <c r="AD581">
        <v>-4.5161757857754337E-2</v>
      </c>
      <c r="AF581">
        <f t="shared" si="307"/>
        <v>1.4468640590733954</v>
      </c>
      <c r="AG581">
        <f t="shared" si="308"/>
        <v>0.75426902980466304</v>
      </c>
      <c r="AH581">
        <f t="shared" si="309"/>
        <v>0.4237345083798264</v>
      </c>
      <c r="AI581">
        <f t="shared" si="310"/>
        <v>0.64532713494435778</v>
      </c>
      <c r="AJ581">
        <f t="shared" si="311"/>
        <v>0.84128825858230316</v>
      </c>
      <c r="AK581">
        <f t="shared" si="312"/>
        <v>-9.8376541335152654E-2</v>
      </c>
      <c r="AL581">
        <f t="shared" si="313"/>
        <v>1.9563325994859309</v>
      </c>
      <c r="AM581">
        <f t="shared" si="314"/>
        <v>1.0473000492294691</v>
      </c>
      <c r="AN581">
        <f t="shared" si="315"/>
        <v>1.9043569652735717</v>
      </c>
      <c r="AO581">
        <f t="shared" si="316"/>
        <v>0.92232558452652413</v>
      </c>
      <c r="AP581">
        <f t="shared" si="317"/>
        <v>1.3072385159805673</v>
      </c>
      <c r="AQ581">
        <f t="shared" si="318"/>
        <v>1.4495101844754161</v>
      </c>
      <c r="AR581">
        <f t="shared" si="319"/>
        <v>-0.53952664669932604</v>
      </c>
      <c r="AS581">
        <f t="shared" si="320"/>
        <v>-0.28553011339657081</v>
      </c>
      <c r="AU581">
        <f t="shared" si="321"/>
        <v>1.9563325994859309</v>
      </c>
      <c r="AV581" t="str">
        <f t="shared" si="322"/>
        <v>US HY</v>
      </c>
      <c r="AX581">
        <f t="shared" si="323"/>
        <v>-0.53952664669932604</v>
      </c>
      <c r="AY581" t="str">
        <f t="shared" si="324"/>
        <v>Commodities</v>
      </c>
      <c r="BA581">
        <f t="shared" si="325"/>
        <v>1.9043569652735717</v>
      </c>
      <c r="BB581" t="str">
        <f t="shared" si="326"/>
        <v>Europa bonds</v>
      </c>
      <c r="BD581">
        <f t="shared" si="327"/>
        <v>-0.28553011339657081</v>
      </c>
      <c r="BE581" t="str">
        <f t="shared" si="328"/>
        <v>Oro</v>
      </c>
      <c r="BF581">
        <f t="shared" si="329"/>
        <v>-9.8376541335152654E-2</v>
      </c>
      <c r="BG581" t="str">
        <f t="shared" si="330"/>
        <v>Latam</v>
      </c>
      <c r="BH581">
        <f t="shared" si="331"/>
        <v>0.4237345083798264</v>
      </c>
      <c r="BI581" t="str">
        <f t="shared" si="332"/>
        <v>UK</v>
      </c>
      <c r="BJ581">
        <f t="shared" si="333"/>
        <v>0.64532713494435778</v>
      </c>
      <c r="BK581" t="str">
        <f t="shared" si="334"/>
        <v>Japon</v>
      </c>
      <c r="BM581">
        <f t="shared" si="335"/>
        <v>0.92232558452652413</v>
      </c>
      <c r="BN581" t="str">
        <f t="shared" si="336"/>
        <v>Latam corp</v>
      </c>
      <c r="BO581">
        <f t="shared" si="337"/>
        <v>1.0473000492294691</v>
      </c>
      <c r="BP581" t="str">
        <f t="shared" si="338"/>
        <v>US IG</v>
      </c>
      <c r="BQ581">
        <f t="shared" si="339"/>
        <v>1.3072385159805673</v>
      </c>
      <c r="BR581" t="str">
        <f t="shared" si="340"/>
        <v>Emerging sov</v>
      </c>
    </row>
    <row r="582" spans="1:70" x14ac:dyDescent="0.2">
      <c r="A582" s="2">
        <v>43082</v>
      </c>
      <c r="B582">
        <v>0.1234532239424431</v>
      </c>
      <c r="C582">
        <v>0.16442586715185131</v>
      </c>
      <c r="D582">
        <v>0.16198115424576431</v>
      </c>
      <c r="E582">
        <v>0.18651537416283701</v>
      </c>
      <c r="F582">
        <v>0.1306092274708891</v>
      </c>
      <c r="G582">
        <v>0.22305627879166889</v>
      </c>
      <c r="H582">
        <v>3.6851532586837113E-2</v>
      </c>
      <c r="I582">
        <v>4.2988133453109048E-2</v>
      </c>
      <c r="J582">
        <v>2.8625521346025942E-2</v>
      </c>
      <c r="K582">
        <v>5.3591178357140473E-2</v>
      </c>
      <c r="L582">
        <v>4.5293537181439199E-2</v>
      </c>
      <c r="M582">
        <v>1.421270168517137E-2</v>
      </c>
      <c r="N582">
        <v>0.12642148670005229</v>
      </c>
      <c r="O582">
        <v>0.1581681081568776</v>
      </c>
      <c r="Q582">
        <v>0.1786200326990601</v>
      </c>
      <c r="R582">
        <v>0.1240213392914173</v>
      </c>
      <c r="S582">
        <v>6.8637004761125775E-2</v>
      </c>
      <c r="T582">
        <v>0.1203634320315785</v>
      </c>
      <c r="U582">
        <v>0.1098800095337642</v>
      </c>
      <c r="V582">
        <v>-2.194350523061395E-2</v>
      </c>
      <c r="W582">
        <v>7.209385454064754E-2</v>
      </c>
      <c r="X582">
        <v>4.5021474281724087E-2</v>
      </c>
      <c r="Y582">
        <v>5.4513210959891811E-2</v>
      </c>
      <c r="Z582">
        <v>4.9428514903714797E-2</v>
      </c>
      <c r="AA582">
        <v>5.9209456328575223E-2</v>
      </c>
      <c r="AB582">
        <v>2.060145584156681E-2</v>
      </c>
      <c r="AC582">
        <v>-6.8207760790022665E-2</v>
      </c>
      <c r="AD582">
        <v>-4.5161757857754337E-2</v>
      </c>
      <c r="AF582">
        <f t="shared" si="307"/>
        <v>1.4468640590733954</v>
      </c>
      <c r="AG582">
        <f t="shared" si="308"/>
        <v>0.75426902980466304</v>
      </c>
      <c r="AH582">
        <f t="shared" si="309"/>
        <v>0.4237345083798264</v>
      </c>
      <c r="AI582">
        <f t="shared" si="310"/>
        <v>0.64532713494435778</v>
      </c>
      <c r="AJ582">
        <f t="shared" si="311"/>
        <v>0.84128825858230316</v>
      </c>
      <c r="AK582">
        <f t="shared" si="312"/>
        <v>-9.8376541335152654E-2</v>
      </c>
      <c r="AL582">
        <f t="shared" si="313"/>
        <v>1.9563325994859309</v>
      </c>
      <c r="AM582">
        <f t="shared" si="314"/>
        <v>1.0473000492294691</v>
      </c>
      <c r="AN582">
        <f t="shared" si="315"/>
        <v>1.9043569652735717</v>
      </c>
      <c r="AO582">
        <f t="shared" si="316"/>
        <v>0.92232558452652413</v>
      </c>
      <c r="AP582">
        <f t="shared" si="317"/>
        <v>1.3072385159805673</v>
      </c>
      <c r="AQ582">
        <f t="shared" si="318"/>
        <v>1.4495101844754161</v>
      </c>
      <c r="AR582">
        <f t="shared" si="319"/>
        <v>-0.53952664669932604</v>
      </c>
      <c r="AS582">
        <f t="shared" si="320"/>
        <v>-0.28553011339657081</v>
      </c>
      <c r="AU582">
        <f t="shared" si="321"/>
        <v>1.9563325994859309</v>
      </c>
      <c r="AV582" t="str">
        <f t="shared" si="322"/>
        <v>US HY</v>
      </c>
      <c r="AX582">
        <f t="shared" si="323"/>
        <v>-0.53952664669932604</v>
      </c>
      <c r="AY582" t="str">
        <f t="shared" si="324"/>
        <v>Commodities</v>
      </c>
      <c r="BA582">
        <f t="shared" si="325"/>
        <v>1.9043569652735717</v>
      </c>
      <c r="BB582" t="str">
        <f t="shared" si="326"/>
        <v>Europa bonds</v>
      </c>
      <c r="BD582">
        <f t="shared" si="327"/>
        <v>-0.28553011339657081</v>
      </c>
      <c r="BE582" t="str">
        <f t="shared" si="328"/>
        <v>Oro</v>
      </c>
      <c r="BF582">
        <f t="shared" si="329"/>
        <v>-9.8376541335152654E-2</v>
      </c>
      <c r="BG582" t="str">
        <f t="shared" si="330"/>
        <v>Latam</v>
      </c>
      <c r="BH582">
        <f t="shared" si="331"/>
        <v>0.4237345083798264</v>
      </c>
      <c r="BI582" t="str">
        <f t="shared" si="332"/>
        <v>UK</v>
      </c>
      <c r="BJ582">
        <f t="shared" si="333"/>
        <v>0.64532713494435778</v>
      </c>
      <c r="BK582" t="str">
        <f t="shared" si="334"/>
        <v>Japon</v>
      </c>
      <c r="BM582">
        <f t="shared" si="335"/>
        <v>0.92232558452652413</v>
      </c>
      <c r="BN582" t="str">
        <f t="shared" si="336"/>
        <v>Latam corp</v>
      </c>
      <c r="BO582">
        <f t="shared" si="337"/>
        <v>1.0473000492294691</v>
      </c>
      <c r="BP582" t="str">
        <f t="shared" si="338"/>
        <v>US IG</v>
      </c>
      <c r="BQ582">
        <f t="shared" si="339"/>
        <v>1.3072385159805673</v>
      </c>
      <c r="BR582" t="str">
        <f t="shared" si="340"/>
        <v>Emerging sov</v>
      </c>
    </row>
    <row r="583" spans="1:70" x14ac:dyDescent="0.2">
      <c r="A583" s="2">
        <v>43083</v>
      </c>
      <c r="B583">
        <v>0.1234532239424431</v>
      </c>
      <c r="C583">
        <v>0.16442586715185131</v>
      </c>
      <c r="D583">
        <v>0.16198115424576431</v>
      </c>
      <c r="E583">
        <v>0.18651537416283701</v>
      </c>
      <c r="F583">
        <v>0.1306092274708891</v>
      </c>
      <c r="G583">
        <v>0.22305627879166889</v>
      </c>
      <c r="H583">
        <v>3.6851532586837113E-2</v>
      </c>
      <c r="I583">
        <v>4.2988133453109048E-2</v>
      </c>
      <c r="J583">
        <v>2.8625521346025942E-2</v>
      </c>
      <c r="K583">
        <v>5.3591178357140473E-2</v>
      </c>
      <c r="L583">
        <v>4.5293537181439199E-2</v>
      </c>
      <c r="M583">
        <v>1.421270168517137E-2</v>
      </c>
      <c r="N583">
        <v>0.12642148670005229</v>
      </c>
      <c r="O583">
        <v>0.1581681081568776</v>
      </c>
      <c r="Q583">
        <v>0.1786200326990601</v>
      </c>
      <c r="R583">
        <v>0.1240213392914173</v>
      </c>
      <c r="S583">
        <v>6.8637004761125775E-2</v>
      </c>
      <c r="T583">
        <v>0.1203634320315785</v>
      </c>
      <c r="U583">
        <v>0.1098800095337642</v>
      </c>
      <c r="V583">
        <v>-2.194350523061395E-2</v>
      </c>
      <c r="W583">
        <v>7.209385454064754E-2</v>
      </c>
      <c r="X583">
        <v>4.5021474281724087E-2</v>
      </c>
      <c r="Y583">
        <v>5.4513210959891811E-2</v>
      </c>
      <c r="Z583">
        <v>4.9428514903714797E-2</v>
      </c>
      <c r="AA583">
        <v>5.9209456328575223E-2</v>
      </c>
      <c r="AB583">
        <v>2.060145584156681E-2</v>
      </c>
      <c r="AC583">
        <v>-6.8207760790022665E-2</v>
      </c>
      <c r="AD583">
        <v>-4.5161757857754337E-2</v>
      </c>
      <c r="AF583">
        <f t="shared" si="307"/>
        <v>1.4468640590733954</v>
      </c>
      <c r="AG583">
        <f t="shared" si="308"/>
        <v>0.75426902980466304</v>
      </c>
      <c r="AH583">
        <f t="shared" si="309"/>
        <v>0.4237345083798264</v>
      </c>
      <c r="AI583">
        <f t="shared" si="310"/>
        <v>0.64532713494435778</v>
      </c>
      <c r="AJ583">
        <f t="shared" si="311"/>
        <v>0.84128825858230316</v>
      </c>
      <c r="AK583">
        <f t="shared" si="312"/>
        <v>-9.8376541335152654E-2</v>
      </c>
      <c r="AL583">
        <f t="shared" si="313"/>
        <v>1.9563325994859309</v>
      </c>
      <c r="AM583">
        <f t="shared" si="314"/>
        <v>1.0473000492294691</v>
      </c>
      <c r="AN583">
        <f t="shared" si="315"/>
        <v>1.9043569652735717</v>
      </c>
      <c r="AO583">
        <f t="shared" si="316"/>
        <v>0.92232558452652413</v>
      </c>
      <c r="AP583">
        <f t="shared" si="317"/>
        <v>1.3072385159805673</v>
      </c>
      <c r="AQ583">
        <f t="shared" si="318"/>
        <v>1.4495101844754161</v>
      </c>
      <c r="AR583">
        <f t="shared" si="319"/>
        <v>-0.53952664669932604</v>
      </c>
      <c r="AS583">
        <f t="shared" si="320"/>
        <v>-0.28553011339657081</v>
      </c>
      <c r="AU583">
        <f t="shared" si="321"/>
        <v>1.9563325994859309</v>
      </c>
      <c r="AV583" t="str">
        <f t="shared" si="322"/>
        <v>US HY</v>
      </c>
      <c r="AX583">
        <f t="shared" si="323"/>
        <v>-0.53952664669932604</v>
      </c>
      <c r="AY583" t="str">
        <f t="shared" si="324"/>
        <v>Commodities</v>
      </c>
      <c r="BA583">
        <f t="shared" si="325"/>
        <v>1.9043569652735717</v>
      </c>
      <c r="BB583" t="str">
        <f t="shared" si="326"/>
        <v>Europa bonds</v>
      </c>
      <c r="BD583">
        <f t="shared" si="327"/>
        <v>-0.28553011339657081</v>
      </c>
      <c r="BE583" t="str">
        <f t="shared" si="328"/>
        <v>Oro</v>
      </c>
      <c r="BF583">
        <f t="shared" si="329"/>
        <v>-9.8376541335152654E-2</v>
      </c>
      <c r="BG583" t="str">
        <f t="shared" si="330"/>
        <v>Latam</v>
      </c>
      <c r="BH583">
        <f t="shared" si="331"/>
        <v>0.4237345083798264</v>
      </c>
      <c r="BI583" t="str">
        <f t="shared" si="332"/>
        <v>UK</v>
      </c>
      <c r="BJ583">
        <f t="shared" si="333"/>
        <v>0.64532713494435778</v>
      </c>
      <c r="BK583" t="str">
        <f t="shared" si="334"/>
        <v>Japon</v>
      </c>
      <c r="BM583">
        <f t="shared" si="335"/>
        <v>0.92232558452652413</v>
      </c>
      <c r="BN583" t="str">
        <f t="shared" si="336"/>
        <v>Latam corp</v>
      </c>
      <c r="BO583">
        <f t="shared" si="337"/>
        <v>1.0473000492294691</v>
      </c>
      <c r="BP583" t="str">
        <f t="shared" si="338"/>
        <v>US IG</v>
      </c>
      <c r="BQ583">
        <f t="shared" si="339"/>
        <v>1.3072385159805673</v>
      </c>
      <c r="BR583" t="str">
        <f t="shared" si="340"/>
        <v>Emerging sov</v>
      </c>
    </row>
    <row r="584" spans="1:70" x14ac:dyDescent="0.2">
      <c r="A584" s="2">
        <v>43084</v>
      </c>
      <c r="B584">
        <v>0.1234532239424431</v>
      </c>
      <c r="C584">
        <v>0.16442586715185131</v>
      </c>
      <c r="D584">
        <v>0.16198115424576431</v>
      </c>
      <c r="E584">
        <v>0.18651537416283701</v>
      </c>
      <c r="F584">
        <v>0.1306092274708891</v>
      </c>
      <c r="G584">
        <v>0.22305627879166889</v>
      </c>
      <c r="H584">
        <v>3.6851532586837113E-2</v>
      </c>
      <c r="I584">
        <v>4.2988133453109048E-2</v>
      </c>
      <c r="J584">
        <v>2.8625521346025942E-2</v>
      </c>
      <c r="K584">
        <v>5.3591178357140473E-2</v>
      </c>
      <c r="L584">
        <v>4.5293537181439199E-2</v>
      </c>
      <c r="M584">
        <v>1.421270168517137E-2</v>
      </c>
      <c r="N584">
        <v>0.12642148670005229</v>
      </c>
      <c r="O584">
        <v>0.1581681081568776</v>
      </c>
      <c r="Q584">
        <v>0.1786200326990601</v>
      </c>
      <c r="R584">
        <v>0.1240213392914173</v>
      </c>
      <c r="S584">
        <v>6.8637004761125775E-2</v>
      </c>
      <c r="T584">
        <v>0.1203634320315785</v>
      </c>
      <c r="U584">
        <v>0.1098800095337642</v>
      </c>
      <c r="V584">
        <v>-2.194350523061395E-2</v>
      </c>
      <c r="W584">
        <v>7.209385454064754E-2</v>
      </c>
      <c r="X584">
        <v>4.5021474281724087E-2</v>
      </c>
      <c r="Y584">
        <v>5.4513210959891811E-2</v>
      </c>
      <c r="Z584">
        <v>4.9428514903714797E-2</v>
      </c>
      <c r="AA584">
        <v>5.9209456328575223E-2</v>
      </c>
      <c r="AB584">
        <v>2.060145584156681E-2</v>
      </c>
      <c r="AC584">
        <v>-6.8207760790022665E-2</v>
      </c>
      <c r="AD584">
        <v>-4.5161757857754337E-2</v>
      </c>
      <c r="AF584">
        <f t="shared" si="307"/>
        <v>1.4468640590733954</v>
      </c>
      <c r="AG584">
        <f t="shared" si="308"/>
        <v>0.75426902980466304</v>
      </c>
      <c r="AH584">
        <f t="shared" si="309"/>
        <v>0.4237345083798264</v>
      </c>
      <c r="AI584">
        <f t="shared" si="310"/>
        <v>0.64532713494435778</v>
      </c>
      <c r="AJ584">
        <f t="shared" si="311"/>
        <v>0.84128825858230316</v>
      </c>
      <c r="AK584">
        <f t="shared" si="312"/>
        <v>-9.8376541335152654E-2</v>
      </c>
      <c r="AL584">
        <f t="shared" si="313"/>
        <v>1.9563325994859309</v>
      </c>
      <c r="AM584">
        <f t="shared" si="314"/>
        <v>1.0473000492294691</v>
      </c>
      <c r="AN584">
        <f t="shared" si="315"/>
        <v>1.9043569652735717</v>
      </c>
      <c r="AO584">
        <f t="shared" si="316"/>
        <v>0.92232558452652413</v>
      </c>
      <c r="AP584">
        <f t="shared" si="317"/>
        <v>1.3072385159805673</v>
      </c>
      <c r="AQ584">
        <f t="shared" si="318"/>
        <v>1.4495101844754161</v>
      </c>
      <c r="AR584">
        <f t="shared" si="319"/>
        <v>-0.53952664669932604</v>
      </c>
      <c r="AS584">
        <f t="shared" si="320"/>
        <v>-0.28553011339657081</v>
      </c>
      <c r="AU584">
        <f t="shared" si="321"/>
        <v>1.9563325994859309</v>
      </c>
      <c r="AV584" t="str">
        <f t="shared" si="322"/>
        <v>US HY</v>
      </c>
      <c r="AX584">
        <f t="shared" si="323"/>
        <v>-0.53952664669932604</v>
      </c>
      <c r="AY584" t="str">
        <f t="shared" si="324"/>
        <v>Commodities</v>
      </c>
      <c r="BA584">
        <f t="shared" si="325"/>
        <v>1.9043569652735717</v>
      </c>
      <c r="BB584" t="str">
        <f t="shared" si="326"/>
        <v>Europa bonds</v>
      </c>
      <c r="BD584">
        <f t="shared" si="327"/>
        <v>-0.28553011339657081</v>
      </c>
      <c r="BE584" t="str">
        <f t="shared" si="328"/>
        <v>Oro</v>
      </c>
      <c r="BF584">
        <f t="shared" si="329"/>
        <v>-9.8376541335152654E-2</v>
      </c>
      <c r="BG584" t="str">
        <f t="shared" si="330"/>
        <v>Latam</v>
      </c>
      <c r="BH584">
        <f t="shared" si="331"/>
        <v>0.4237345083798264</v>
      </c>
      <c r="BI584" t="str">
        <f t="shared" si="332"/>
        <v>UK</v>
      </c>
      <c r="BJ584">
        <f t="shared" si="333"/>
        <v>0.64532713494435778</v>
      </c>
      <c r="BK584" t="str">
        <f t="shared" si="334"/>
        <v>Japon</v>
      </c>
      <c r="BM584">
        <f t="shared" si="335"/>
        <v>0.92232558452652413</v>
      </c>
      <c r="BN584" t="str">
        <f t="shared" si="336"/>
        <v>Latam corp</v>
      </c>
      <c r="BO584">
        <f t="shared" si="337"/>
        <v>1.0473000492294691</v>
      </c>
      <c r="BP584" t="str">
        <f t="shared" si="338"/>
        <v>US IG</v>
      </c>
      <c r="BQ584">
        <f t="shared" si="339"/>
        <v>1.3072385159805673</v>
      </c>
      <c r="BR584" t="str">
        <f t="shared" si="340"/>
        <v>Emerging sov</v>
      </c>
    </row>
    <row r="585" spans="1:70" x14ac:dyDescent="0.2">
      <c r="A585" s="2">
        <v>43087</v>
      </c>
      <c r="B585">
        <v>0.1234532239424431</v>
      </c>
      <c r="C585">
        <v>0.16442586715185131</v>
      </c>
      <c r="D585">
        <v>0.16198115424576431</v>
      </c>
      <c r="E585">
        <v>0.18651537416283701</v>
      </c>
      <c r="F585">
        <v>0.1306092274708891</v>
      </c>
      <c r="G585">
        <v>0.22305627879166889</v>
      </c>
      <c r="H585">
        <v>3.6851532586837113E-2</v>
      </c>
      <c r="I585">
        <v>4.2988133453109048E-2</v>
      </c>
      <c r="J585">
        <v>2.8625521346025942E-2</v>
      </c>
      <c r="K585">
        <v>5.3591178357140473E-2</v>
      </c>
      <c r="L585">
        <v>4.5293537181439199E-2</v>
      </c>
      <c r="M585">
        <v>1.421270168517137E-2</v>
      </c>
      <c r="N585">
        <v>0.12642148670005229</v>
      </c>
      <c r="O585">
        <v>0.1581681081568776</v>
      </c>
      <c r="Q585">
        <v>0.1786200326990601</v>
      </c>
      <c r="R585">
        <v>0.1240213392914173</v>
      </c>
      <c r="S585">
        <v>6.8637004761125775E-2</v>
      </c>
      <c r="T585">
        <v>0.1203634320315785</v>
      </c>
      <c r="U585">
        <v>0.1098800095337642</v>
      </c>
      <c r="V585">
        <v>-2.194350523061395E-2</v>
      </c>
      <c r="W585">
        <v>7.209385454064754E-2</v>
      </c>
      <c r="X585">
        <v>4.5021474281724087E-2</v>
      </c>
      <c r="Y585">
        <v>5.4513210959891811E-2</v>
      </c>
      <c r="Z585">
        <v>4.9428514903714797E-2</v>
      </c>
      <c r="AA585">
        <v>5.9209456328575223E-2</v>
      </c>
      <c r="AB585">
        <v>2.060145584156681E-2</v>
      </c>
      <c r="AC585">
        <v>-6.8207760790022665E-2</v>
      </c>
      <c r="AD585">
        <v>-4.5161757857754337E-2</v>
      </c>
      <c r="AF585">
        <f t="shared" si="307"/>
        <v>1.4468640590733954</v>
      </c>
      <c r="AG585">
        <f t="shared" si="308"/>
        <v>0.75426902980466304</v>
      </c>
      <c r="AH585">
        <f t="shared" si="309"/>
        <v>0.4237345083798264</v>
      </c>
      <c r="AI585">
        <f t="shared" si="310"/>
        <v>0.64532713494435778</v>
      </c>
      <c r="AJ585">
        <f t="shared" si="311"/>
        <v>0.84128825858230316</v>
      </c>
      <c r="AK585">
        <f t="shared" si="312"/>
        <v>-9.8376541335152654E-2</v>
      </c>
      <c r="AL585">
        <f t="shared" si="313"/>
        <v>1.9563325994859309</v>
      </c>
      <c r="AM585">
        <f t="shared" si="314"/>
        <v>1.0473000492294691</v>
      </c>
      <c r="AN585">
        <f t="shared" si="315"/>
        <v>1.9043569652735717</v>
      </c>
      <c r="AO585">
        <f t="shared" si="316"/>
        <v>0.92232558452652413</v>
      </c>
      <c r="AP585">
        <f t="shared" si="317"/>
        <v>1.3072385159805673</v>
      </c>
      <c r="AQ585">
        <f t="shared" si="318"/>
        <v>1.4495101844754161</v>
      </c>
      <c r="AR585">
        <f t="shared" si="319"/>
        <v>-0.53952664669932604</v>
      </c>
      <c r="AS585">
        <f t="shared" si="320"/>
        <v>-0.28553011339657081</v>
      </c>
      <c r="AU585">
        <f t="shared" si="321"/>
        <v>1.9563325994859309</v>
      </c>
      <c r="AV585" t="str">
        <f t="shared" si="322"/>
        <v>US HY</v>
      </c>
      <c r="AX585">
        <f t="shared" si="323"/>
        <v>-0.53952664669932604</v>
      </c>
      <c r="AY585" t="str">
        <f t="shared" si="324"/>
        <v>Commodities</v>
      </c>
      <c r="BA585">
        <f t="shared" si="325"/>
        <v>1.9043569652735717</v>
      </c>
      <c r="BB585" t="str">
        <f t="shared" si="326"/>
        <v>Europa bonds</v>
      </c>
      <c r="BD585">
        <f t="shared" si="327"/>
        <v>-0.28553011339657081</v>
      </c>
      <c r="BE585" t="str">
        <f t="shared" si="328"/>
        <v>Oro</v>
      </c>
      <c r="BF585">
        <f t="shared" si="329"/>
        <v>-9.8376541335152654E-2</v>
      </c>
      <c r="BG585" t="str">
        <f t="shared" si="330"/>
        <v>Latam</v>
      </c>
      <c r="BH585">
        <f t="shared" si="331"/>
        <v>0.4237345083798264</v>
      </c>
      <c r="BI585" t="str">
        <f t="shared" si="332"/>
        <v>UK</v>
      </c>
      <c r="BJ585">
        <f t="shared" si="333"/>
        <v>0.64532713494435778</v>
      </c>
      <c r="BK585" t="str">
        <f t="shared" si="334"/>
        <v>Japon</v>
      </c>
      <c r="BM585">
        <f t="shared" si="335"/>
        <v>0.92232558452652413</v>
      </c>
      <c r="BN585" t="str">
        <f t="shared" si="336"/>
        <v>Latam corp</v>
      </c>
      <c r="BO585">
        <f t="shared" si="337"/>
        <v>1.0473000492294691</v>
      </c>
      <c r="BP585" t="str">
        <f t="shared" si="338"/>
        <v>US IG</v>
      </c>
      <c r="BQ585">
        <f t="shared" si="339"/>
        <v>1.3072385159805673</v>
      </c>
      <c r="BR585" t="str">
        <f t="shared" si="340"/>
        <v>Emerging sov</v>
      </c>
    </row>
    <row r="586" spans="1:70" x14ac:dyDescent="0.2">
      <c r="A586" s="2">
        <v>43088</v>
      </c>
      <c r="B586">
        <v>0.1234532239424431</v>
      </c>
      <c r="C586">
        <v>0.16442586715185131</v>
      </c>
      <c r="D586">
        <v>0.16198115424576431</v>
      </c>
      <c r="E586">
        <v>0.18651537416283701</v>
      </c>
      <c r="F586">
        <v>0.1306092274708891</v>
      </c>
      <c r="G586">
        <v>0.22305627879166889</v>
      </c>
      <c r="H586">
        <v>3.6851532586837113E-2</v>
      </c>
      <c r="I586">
        <v>4.2988133453109048E-2</v>
      </c>
      <c r="J586">
        <v>2.8625521346025942E-2</v>
      </c>
      <c r="K586">
        <v>5.3591178357140473E-2</v>
      </c>
      <c r="L586">
        <v>4.5293537181439199E-2</v>
      </c>
      <c r="M586">
        <v>1.421270168517137E-2</v>
      </c>
      <c r="N586">
        <v>0.12642148670005229</v>
      </c>
      <c r="O586">
        <v>0.1581681081568776</v>
      </c>
      <c r="Q586">
        <v>0.1786200326990601</v>
      </c>
      <c r="R586">
        <v>0.1240213392914173</v>
      </c>
      <c r="S586">
        <v>6.8637004761125775E-2</v>
      </c>
      <c r="T586">
        <v>0.1203634320315785</v>
      </c>
      <c r="U586">
        <v>0.1098800095337642</v>
      </c>
      <c r="V586">
        <v>-2.194350523061395E-2</v>
      </c>
      <c r="W586">
        <v>7.209385454064754E-2</v>
      </c>
      <c r="X586">
        <v>4.5021474281724087E-2</v>
      </c>
      <c r="Y586">
        <v>5.4513210959891811E-2</v>
      </c>
      <c r="Z586">
        <v>4.9428514903714797E-2</v>
      </c>
      <c r="AA586">
        <v>5.9209456328575223E-2</v>
      </c>
      <c r="AB586">
        <v>2.060145584156681E-2</v>
      </c>
      <c r="AC586">
        <v>-6.8207760790022665E-2</v>
      </c>
      <c r="AD586">
        <v>-4.5161757857754337E-2</v>
      </c>
      <c r="AF586">
        <f t="shared" si="307"/>
        <v>1.4468640590733954</v>
      </c>
      <c r="AG586">
        <f t="shared" si="308"/>
        <v>0.75426902980466304</v>
      </c>
      <c r="AH586">
        <f t="shared" si="309"/>
        <v>0.4237345083798264</v>
      </c>
      <c r="AI586">
        <f t="shared" si="310"/>
        <v>0.64532713494435778</v>
      </c>
      <c r="AJ586">
        <f t="shared" si="311"/>
        <v>0.84128825858230316</v>
      </c>
      <c r="AK586">
        <f t="shared" si="312"/>
        <v>-9.8376541335152654E-2</v>
      </c>
      <c r="AL586">
        <f t="shared" si="313"/>
        <v>1.9563325994859309</v>
      </c>
      <c r="AM586">
        <f t="shared" si="314"/>
        <v>1.0473000492294691</v>
      </c>
      <c r="AN586">
        <f t="shared" si="315"/>
        <v>1.9043569652735717</v>
      </c>
      <c r="AO586">
        <f t="shared" si="316"/>
        <v>0.92232558452652413</v>
      </c>
      <c r="AP586">
        <f t="shared" si="317"/>
        <v>1.3072385159805673</v>
      </c>
      <c r="AQ586">
        <f t="shared" si="318"/>
        <v>1.4495101844754161</v>
      </c>
      <c r="AR586">
        <f t="shared" si="319"/>
        <v>-0.53952664669932604</v>
      </c>
      <c r="AS586">
        <f t="shared" si="320"/>
        <v>-0.28553011339657081</v>
      </c>
      <c r="AU586">
        <f t="shared" si="321"/>
        <v>1.9563325994859309</v>
      </c>
      <c r="AV586" t="str">
        <f t="shared" si="322"/>
        <v>US HY</v>
      </c>
      <c r="AX586">
        <f t="shared" si="323"/>
        <v>-0.53952664669932604</v>
      </c>
      <c r="AY586" t="str">
        <f t="shared" si="324"/>
        <v>Commodities</v>
      </c>
      <c r="BA586">
        <f t="shared" si="325"/>
        <v>1.9043569652735717</v>
      </c>
      <c r="BB586" t="str">
        <f t="shared" si="326"/>
        <v>Europa bonds</v>
      </c>
      <c r="BD586">
        <f t="shared" si="327"/>
        <v>-0.28553011339657081</v>
      </c>
      <c r="BE586" t="str">
        <f t="shared" si="328"/>
        <v>Oro</v>
      </c>
      <c r="BF586">
        <f t="shared" si="329"/>
        <v>-9.8376541335152654E-2</v>
      </c>
      <c r="BG586" t="str">
        <f t="shared" si="330"/>
        <v>Latam</v>
      </c>
      <c r="BH586">
        <f t="shared" si="331"/>
        <v>0.4237345083798264</v>
      </c>
      <c r="BI586" t="str">
        <f t="shared" si="332"/>
        <v>UK</v>
      </c>
      <c r="BJ586">
        <f t="shared" si="333"/>
        <v>0.64532713494435778</v>
      </c>
      <c r="BK586" t="str">
        <f t="shared" si="334"/>
        <v>Japon</v>
      </c>
      <c r="BM586">
        <f t="shared" si="335"/>
        <v>0.92232558452652413</v>
      </c>
      <c r="BN586" t="str">
        <f t="shared" si="336"/>
        <v>Latam corp</v>
      </c>
      <c r="BO586">
        <f t="shared" si="337"/>
        <v>1.0473000492294691</v>
      </c>
      <c r="BP586" t="str">
        <f t="shared" si="338"/>
        <v>US IG</v>
      </c>
      <c r="BQ586">
        <f t="shared" si="339"/>
        <v>1.3072385159805673</v>
      </c>
      <c r="BR586" t="str">
        <f t="shared" si="340"/>
        <v>Emerging sov</v>
      </c>
    </row>
    <row r="587" spans="1:70" x14ac:dyDescent="0.2">
      <c r="A587" s="2">
        <v>43089</v>
      </c>
      <c r="B587">
        <v>0.1234532239424431</v>
      </c>
      <c r="C587">
        <v>0.16442586715185131</v>
      </c>
      <c r="D587">
        <v>0.16198115424576431</v>
      </c>
      <c r="E587">
        <v>0.18651537416283701</v>
      </c>
      <c r="F587">
        <v>0.1306092274708891</v>
      </c>
      <c r="G587">
        <v>0.22305627879166889</v>
      </c>
      <c r="H587">
        <v>3.6851532586837113E-2</v>
      </c>
      <c r="I587">
        <v>4.2988133453109048E-2</v>
      </c>
      <c r="J587">
        <v>2.8625521346025942E-2</v>
      </c>
      <c r="K587">
        <v>5.3591178357140473E-2</v>
      </c>
      <c r="L587">
        <v>4.5293537181439199E-2</v>
      </c>
      <c r="M587">
        <v>1.421270168517137E-2</v>
      </c>
      <c r="N587">
        <v>0.12642148670005229</v>
      </c>
      <c r="O587">
        <v>0.1581681081568776</v>
      </c>
      <c r="Q587">
        <v>0.1786200326990601</v>
      </c>
      <c r="R587">
        <v>0.1240213392914173</v>
      </c>
      <c r="S587">
        <v>6.8637004761125775E-2</v>
      </c>
      <c r="T587">
        <v>0.1203634320315785</v>
      </c>
      <c r="U587">
        <v>0.1098800095337642</v>
      </c>
      <c r="V587">
        <v>-2.194350523061395E-2</v>
      </c>
      <c r="W587">
        <v>7.209385454064754E-2</v>
      </c>
      <c r="X587">
        <v>4.5021474281724087E-2</v>
      </c>
      <c r="Y587">
        <v>5.4513210959891811E-2</v>
      </c>
      <c r="Z587">
        <v>4.9428514903714797E-2</v>
      </c>
      <c r="AA587">
        <v>5.9209456328575223E-2</v>
      </c>
      <c r="AB587">
        <v>2.060145584156681E-2</v>
      </c>
      <c r="AC587">
        <v>-6.8207760790022665E-2</v>
      </c>
      <c r="AD587">
        <v>-4.5161757857754337E-2</v>
      </c>
      <c r="AF587">
        <f t="shared" si="307"/>
        <v>1.4468640590733954</v>
      </c>
      <c r="AG587">
        <f t="shared" si="308"/>
        <v>0.75426902980466304</v>
      </c>
      <c r="AH587">
        <f t="shared" si="309"/>
        <v>0.4237345083798264</v>
      </c>
      <c r="AI587">
        <f t="shared" si="310"/>
        <v>0.64532713494435778</v>
      </c>
      <c r="AJ587">
        <f t="shared" si="311"/>
        <v>0.84128825858230316</v>
      </c>
      <c r="AK587">
        <f t="shared" si="312"/>
        <v>-9.8376541335152654E-2</v>
      </c>
      <c r="AL587">
        <f t="shared" si="313"/>
        <v>1.9563325994859309</v>
      </c>
      <c r="AM587">
        <f t="shared" si="314"/>
        <v>1.0473000492294691</v>
      </c>
      <c r="AN587">
        <f t="shared" si="315"/>
        <v>1.9043569652735717</v>
      </c>
      <c r="AO587">
        <f t="shared" si="316"/>
        <v>0.92232558452652413</v>
      </c>
      <c r="AP587">
        <f t="shared" si="317"/>
        <v>1.3072385159805673</v>
      </c>
      <c r="AQ587">
        <f t="shared" si="318"/>
        <v>1.4495101844754161</v>
      </c>
      <c r="AR587">
        <f t="shared" si="319"/>
        <v>-0.53952664669932604</v>
      </c>
      <c r="AS587">
        <f t="shared" si="320"/>
        <v>-0.28553011339657081</v>
      </c>
      <c r="AU587">
        <f t="shared" si="321"/>
        <v>1.9563325994859309</v>
      </c>
      <c r="AV587" t="str">
        <f t="shared" si="322"/>
        <v>US HY</v>
      </c>
      <c r="AX587">
        <f t="shared" si="323"/>
        <v>-0.53952664669932604</v>
      </c>
      <c r="AY587" t="str">
        <f t="shared" si="324"/>
        <v>Commodities</v>
      </c>
      <c r="BA587">
        <f t="shared" si="325"/>
        <v>1.9043569652735717</v>
      </c>
      <c r="BB587" t="str">
        <f t="shared" si="326"/>
        <v>Europa bonds</v>
      </c>
      <c r="BD587">
        <f t="shared" si="327"/>
        <v>-0.28553011339657081</v>
      </c>
      <c r="BE587" t="str">
        <f t="shared" si="328"/>
        <v>Oro</v>
      </c>
      <c r="BF587">
        <f t="shared" si="329"/>
        <v>-9.8376541335152654E-2</v>
      </c>
      <c r="BG587" t="str">
        <f t="shared" si="330"/>
        <v>Latam</v>
      </c>
      <c r="BH587">
        <f t="shared" si="331"/>
        <v>0.4237345083798264</v>
      </c>
      <c r="BI587" t="str">
        <f t="shared" si="332"/>
        <v>UK</v>
      </c>
      <c r="BJ587">
        <f t="shared" si="333"/>
        <v>0.64532713494435778</v>
      </c>
      <c r="BK587" t="str">
        <f t="shared" si="334"/>
        <v>Japon</v>
      </c>
      <c r="BM587">
        <f t="shared" si="335"/>
        <v>0.92232558452652413</v>
      </c>
      <c r="BN587" t="str">
        <f t="shared" si="336"/>
        <v>Latam corp</v>
      </c>
      <c r="BO587">
        <f t="shared" si="337"/>
        <v>1.0473000492294691</v>
      </c>
      <c r="BP587" t="str">
        <f t="shared" si="338"/>
        <v>US IG</v>
      </c>
      <c r="BQ587">
        <f t="shared" si="339"/>
        <v>1.3072385159805673</v>
      </c>
      <c r="BR587" t="str">
        <f t="shared" si="340"/>
        <v>Emerging sov</v>
      </c>
    </row>
    <row r="588" spans="1:70" x14ac:dyDescent="0.2">
      <c r="A588" s="2">
        <v>43090</v>
      </c>
      <c r="B588">
        <v>0.1234532239424431</v>
      </c>
      <c r="C588">
        <v>0.16442586715185131</v>
      </c>
      <c r="D588">
        <v>0.16198115424576431</v>
      </c>
      <c r="E588">
        <v>0.18651537416283701</v>
      </c>
      <c r="F588">
        <v>0.1306092274708891</v>
      </c>
      <c r="G588">
        <v>0.22305627879166889</v>
      </c>
      <c r="H588">
        <v>3.6851532586837113E-2</v>
      </c>
      <c r="I588">
        <v>4.2988133453109048E-2</v>
      </c>
      <c r="J588">
        <v>2.8625521346025942E-2</v>
      </c>
      <c r="K588">
        <v>5.3591178357140473E-2</v>
      </c>
      <c r="L588">
        <v>4.5293537181439199E-2</v>
      </c>
      <c r="M588">
        <v>1.421270168517137E-2</v>
      </c>
      <c r="N588">
        <v>0.12642148670005229</v>
      </c>
      <c r="O588">
        <v>0.1581681081568776</v>
      </c>
      <c r="Q588">
        <v>0.1786200326990601</v>
      </c>
      <c r="R588">
        <v>0.1240213392914173</v>
      </c>
      <c r="S588">
        <v>6.8637004761125775E-2</v>
      </c>
      <c r="T588">
        <v>0.1203634320315785</v>
      </c>
      <c r="U588">
        <v>0.1098800095337642</v>
      </c>
      <c r="V588">
        <v>-2.194350523061395E-2</v>
      </c>
      <c r="W588">
        <v>7.209385454064754E-2</v>
      </c>
      <c r="X588">
        <v>4.5021474281724087E-2</v>
      </c>
      <c r="Y588">
        <v>5.4513210959891811E-2</v>
      </c>
      <c r="Z588">
        <v>4.9428514903714797E-2</v>
      </c>
      <c r="AA588">
        <v>5.9209456328575223E-2</v>
      </c>
      <c r="AB588">
        <v>2.060145584156681E-2</v>
      </c>
      <c r="AC588">
        <v>-6.8207760790022665E-2</v>
      </c>
      <c r="AD588">
        <v>-4.5161757857754337E-2</v>
      </c>
      <c r="AF588">
        <f t="shared" si="307"/>
        <v>1.4468640590733954</v>
      </c>
      <c r="AG588">
        <f t="shared" si="308"/>
        <v>0.75426902980466304</v>
      </c>
      <c r="AH588">
        <f t="shared" si="309"/>
        <v>0.4237345083798264</v>
      </c>
      <c r="AI588">
        <f t="shared" si="310"/>
        <v>0.64532713494435778</v>
      </c>
      <c r="AJ588">
        <f t="shared" si="311"/>
        <v>0.84128825858230316</v>
      </c>
      <c r="AK588">
        <f t="shared" si="312"/>
        <v>-9.8376541335152654E-2</v>
      </c>
      <c r="AL588">
        <f t="shared" si="313"/>
        <v>1.9563325994859309</v>
      </c>
      <c r="AM588">
        <f t="shared" si="314"/>
        <v>1.0473000492294691</v>
      </c>
      <c r="AN588">
        <f t="shared" si="315"/>
        <v>1.9043569652735717</v>
      </c>
      <c r="AO588">
        <f t="shared" si="316"/>
        <v>0.92232558452652413</v>
      </c>
      <c r="AP588">
        <f t="shared" si="317"/>
        <v>1.3072385159805673</v>
      </c>
      <c r="AQ588">
        <f t="shared" si="318"/>
        <v>1.4495101844754161</v>
      </c>
      <c r="AR588">
        <f t="shared" si="319"/>
        <v>-0.53952664669932604</v>
      </c>
      <c r="AS588">
        <f t="shared" si="320"/>
        <v>-0.28553011339657081</v>
      </c>
      <c r="AU588">
        <f t="shared" si="321"/>
        <v>1.9563325994859309</v>
      </c>
      <c r="AV588" t="str">
        <f t="shared" si="322"/>
        <v>US HY</v>
      </c>
      <c r="AX588">
        <f t="shared" si="323"/>
        <v>-0.53952664669932604</v>
      </c>
      <c r="AY588" t="str">
        <f t="shared" si="324"/>
        <v>Commodities</v>
      </c>
      <c r="BA588">
        <f t="shared" si="325"/>
        <v>1.9043569652735717</v>
      </c>
      <c r="BB588" t="str">
        <f t="shared" si="326"/>
        <v>Europa bonds</v>
      </c>
      <c r="BD588">
        <f t="shared" si="327"/>
        <v>-0.28553011339657081</v>
      </c>
      <c r="BE588" t="str">
        <f t="shared" si="328"/>
        <v>Oro</v>
      </c>
      <c r="BF588">
        <f t="shared" si="329"/>
        <v>-9.8376541335152654E-2</v>
      </c>
      <c r="BG588" t="str">
        <f t="shared" si="330"/>
        <v>Latam</v>
      </c>
      <c r="BH588">
        <f t="shared" si="331"/>
        <v>0.4237345083798264</v>
      </c>
      <c r="BI588" t="str">
        <f t="shared" si="332"/>
        <v>UK</v>
      </c>
      <c r="BJ588">
        <f t="shared" si="333"/>
        <v>0.64532713494435778</v>
      </c>
      <c r="BK588" t="str">
        <f t="shared" si="334"/>
        <v>Japon</v>
      </c>
      <c r="BM588">
        <f t="shared" si="335"/>
        <v>0.92232558452652413</v>
      </c>
      <c r="BN588" t="str">
        <f t="shared" si="336"/>
        <v>Latam corp</v>
      </c>
      <c r="BO588">
        <f t="shared" si="337"/>
        <v>1.0473000492294691</v>
      </c>
      <c r="BP588" t="str">
        <f t="shared" si="338"/>
        <v>US IG</v>
      </c>
      <c r="BQ588">
        <f t="shared" si="339"/>
        <v>1.3072385159805673</v>
      </c>
      <c r="BR588" t="str">
        <f t="shared" si="340"/>
        <v>Emerging sov</v>
      </c>
    </row>
    <row r="589" spans="1:70" x14ac:dyDescent="0.2">
      <c r="A589" s="2">
        <v>43091</v>
      </c>
      <c r="B589">
        <v>0.1234532239424431</v>
      </c>
      <c r="C589">
        <v>0.16442586715185131</v>
      </c>
      <c r="D589">
        <v>0.16198115424576431</v>
      </c>
      <c r="E589">
        <v>0.18651537416283701</v>
      </c>
      <c r="F589">
        <v>0.1306092274708891</v>
      </c>
      <c r="G589">
        <v>0.22305627879166889</v>
      </c>
      <c r="H589">
        <v>3.6851532586837113E-2</v>
      </c>
      <c r="I589">
        <v>4.2988133453109048E-2</v>
      </c>
      <c r="J589">
        <v>2.8625521346025942E-2</v>
      </c>
      <c r="K589">
        <v>5.3591178357140473E-2</v>
      </c>
      <c r="L589">
        <v>4.5293537181439199E-2</v>
      </c>
      <c r="M589">
        <v>1.421270168517137E-2</v>
      </c>
      <c r="N589">
        <v>0.12642148670005229</v>
      </c>
      <c r="O589">
        <v>0.1581681081568776</v>
      </c>
      <c r="Q589">
        <v>0.1786200326990601</v>
      </c>
      <c r="R589">
        <v>0.1240213392914173</v>
      </c>
      <c r="S589">
        <v>6.8637004761125775E-2</v>
      </c>
      <c r="T589">
        <v>0.1203634320315785</v>
      </c>
      <c r="U589">
        <v>0.1098800095337642</v>
      </c>
      <c r="V589">
        <v>-2.194350523061395E-2</v>
      </c>
      <c r="W589">
        <v>7.209385454064754E-2</v>
      </c>
      <c r="X589">
        <v>4.5021474281724087E-2</v>
      </c>
      <c r="Y589">
        <v>5.4513210959891811E-2</v>
      </c>
      <c r="Z589">
        <v>4.9428514903714797E-2</v>
      </c>
      <c r="AA589">
        <v>5.9209456328575223E-2</v>
      </c>
      <c r="AB589">
        <v>2.060145584156681E-2</v>
      </c>
      <c r="AC589">
        <v>-6.8207760790022665E-2</v>
      </c>
      <c r="AD589">
        <v>-4.5161757857754337E-2</v>
      </c>
      <c r="AF589">
        <f t="shared" si="307"/>
        <v>1.4468640590733954</v>
      </c>
      <c r="AG589">
        <f t="shared" si="308"/>
        <v>0.75426902980466304</v>
      </c>
      <c r="AH589">
        <f t="shared" si="309"/>
        <v>0.4237345083798264</v>
      </c>
      <c r="AI589">
        <f t="shared" si="310"/>
        <v>0.64532713494435778</v>
      </c>
      <c r="AJ589">
        <f t="shared" si="311"/>
        <v>0.84128825858230316</v>
      </c>
      <c r="AK589">
        <f t="shared" si="312"/>
        <v>-9.8376541335152654E-2</v>
      </c>
      <c r="AL589">
        <f t="shared" si="313"/>
        <v>1.9563325994859309</v>
      </c>
      <c r="AM589">
        <f t="shared" si="314"/>
        <v>1.0473000492294691</v>
      </c>
      <c r="AN589">
        <f t="shared" si="315"/>
        <v>1.9043569652735717</v>
      </c>
      <c r="AO589">
        <f t="shared" si="316"/>
        <v>0.92232558452652413</v>
      </c>
      <c r="AP589">
        <f t="shared" si="317"/>
        <v>1.3072385159805673</v>
      </c>
      <c r="AQ589">
        <f t="shared" si="318"/>
        <v>1.4495101844754161</v>
      </c>
      <c r="AR589">
        <f t="shared" si="319"/>
        <v>-0.53952664669932604</v>
      </c>
      <c r="AS589">
        <f t="shared" si="320"/>
        <v>-0.28553011339657081</v>
      </c>
      <c r="AU589">
        <f t="shared" si="321"/>
        <v>1.9563325994859309</v>
      </c>
      <c r="AV589" t="str">
        <f t="shared" si="322"/>
        <v>US HY</v>
      </c>
      <c r="AX589">
        <f t="shared" si="323"/>
        <v>-0.53952664669932604</v>
      </c>
      <c r="AY589" t="str">
        <f t="shared" si="324"/>
        <v>Commodities</v>
      </c>
      <c r="BA589">
        <f t="shared" si="325"/>
        <v>1.9043569652735717</v>
      </c>
      <c r="BB589" t="str">
        <f t="shared" si="326"/>
        <v>Europa bonds</v>
      </c>
      <c r="BD589">
        <f t="shared" si="327"/>
        <v>-0.28553011339657081</v>
      </c>
      <c r="BE589" t="str">
        <f t="shared" si="328"/>
        <v>Oro</v>
      </c>
      <c r="BF589">
        <f t="shared" si="329"/>
        <v>-9.8376541335152654E-2</v>
      </c>
      <c r="BG589" t="str">
        <f t="shared" si="330"/>
        <v>Latam</v>
      </c>
      <c r="BH589">
        <f t="shared" si="331"/>
        <v>0.4237345083798264</v>
      </c>
      <c r="BI589" t="str">
        <f t="shared" si="332"/>
        <v>UK</v>
      </c>
      <c r="BJ589">
        <f t="shared" si="333"/>
        <v>0.64532713494435778</v>
      </c>
      <c r="BK589" t="str">
        <f t="shared" si="334"/>
        <v>Japon</v>
      </c>
      <c r="BM589">
        <f t="shared" si="335"/>
        <v>0.92232558452652413</v>
      </c>
      <c r="BN589" t="str">
        <f t="shared" si="336"/>
        <v>Latam corp</v>
      </c>
      <c r="BO589">
        <f t="shared" si="337"/>
        <v>1.0473000492294691</v>
      </c>
      <c r="BP589" t="str">
        <f t="shared" si="338"/>
        <v>US IG</v>
      </c>
      <c r="BQ589">
        <f t="shared" si="339"/>
        <v>1.3072385159805673</v>
      </c>
      <c r="BR589" t="str">
        <f t="shared" si="340"/>
        <v>Emerging sov</v>
      </c>
    </row>
    <row r="590" spans="1:70" x14ac:dyDescent="0.2">
      <c r="A590" s="2">
        <v>43096</v>
      </c>
      <c r="B590">
        <v>0.1234532239424431</v>
      </c>
      <c r="C590">
        <v>0.16442586715185131</v>
      </c>
      <c r="D590">
        <v>0.16198115424576431</v>
      </c>
      <c r="E590">
        <v>0.18651537416283701</v>
      </c>
      <c r="F590">
        <v>0.1306092274708891</v>
      </c>
      <c r="G590">
        <v>0.22305627879166889</v>
      </c>
      <c r="H590">
        <v>3.6851532586837113E-2</v>
      </c>
      <c r="I590">
        <v>4.2988133453109048E-2</v>
      </c>
      <c r="J590">
        <v>2.8625521346025942E-2</v>
      </c>
      <c r="K590">
        <v>5.3591178357140473E-2</v>
      </c>
      <c r="L590">
        <v>4.5293537181439199E-2</v>
      </c>
      <c r="M590">
        <v>1.421270168517137E-2</v>
      </c>
      <c r="N590">
        <v>0.12642148670005229</v>
      </c>
      <c r="O590">
        <v>0.1581681081568776</v>
      </c>
      <c r="Q590">
        <v>0.1786200326990601</v>
      </c>
      <c r="R590">
        <v>0.1240213392914173</v>
      </c>
      <c r="S590">
        <v>6.8637004761125775E-2</v>
      </c>
      <c r="T590">
        <v>0.1203634320315785</v>
      </c>
      <c r="U590">
        <v>0.1098800095337642</v>
      </c>
      <c r="V590">
        <v>-2.194350523061395E-2</v>
      </c>
      <c r="W590">
        <v>7.209385454064754E-2</v>
      </c>
      <c r="X590">
        <v>4.5021474281724087E-2</v>
      </c>
      <c r="Y590">
        <v>5.4513210959891811E-2</v>
      </c>
      <c r="Z590">
        <v>4.9428514903714797E-2</v>
      </c>
      <c r="AA590">
        <v>5.9209456328575223E-2</v>
      </c>
      <c r="AB590">
        <v>2.060145584156681E-2</v>
      </c>
      <c r="AC590">
        <v>-6.8207760790022665E-2</v>
      </c>
      <c r="AD590">
        <v>-4.5161757857754337E-2</v>
      </c>
      <c r="AF590">
        <f t="shared" si="307"/>
        <v>1.4468640590733954</v>
      </c>
      <c r="AG590">
        <f t="shared" si="308"/>
        <v>0.75426902980466304</v>
      </c>
      <c r="AH590">
        <f t="shared" si="309"/>
        <v>0.4237345083798264</v>
      </c>
      <c r="AI590">
        <f t="shared" si="310"/>
        <v>0.64532713494435778</v>
      </c>
      <c r="AJ590">
        <f t="shared" si="311"/>
        <v>0.84128825858230316</v>
      </c>
      <c r="AK590">
        <f t="shared" si="312"/>
        <v>-9.8376541335152654E-2</v>
      </c>
      <c r="AL590">
        <f t="shared" si="313"/>
        <v>1.9563325994859309</v>
      </c>
      <c r="AM590">
        <f t="shared" si="314"/>
        <v>1.0473000492294691</v>
      </c>
      <c r="AN590">
        <f t="shared" si="315"/>
        <v>1.9043569652735717</v>
      </c>
      <c r="AO590">
        <f t="shared" si="316"/>
        <v>0.92232558452652413</v>
      </c>
      <c r="AP590">
        <f t="shared" si="317"/>
        <v>1.3072385159805673</v>
      </c>
      <c r="AQ590">
        <f t="shared" si="318"/>
        <v>1.4495101844754161</v>
      </c>
      <c r="AR590">
        <f t="shared" si="319"/>
        <v>-0.53952664669932604</v>
      </c>
      <c r="AS590">
        <f t="shared" si="320"/>
        <v>-0.28553011339657081</v>
      </c>
      <c r="AU590">
        <f t="shared" si="321"/>
        <v>1.9563325994859309</v>
      </c>
      <c r="AV590" t="str">
        <f t="shared" si="322"/>
        <v>US HY</v>
      </c>
      <c r="AX590">
        <f t="shared" si="323"/>
        <v>-0.53952664669932604</v>
      </c>
      <c r="AY590" t="str">
        <f t="shared" si="324"/>
        <v>Commodities</v>
      </c>
      <c r="BA590">
        <f t="shared" si="325"/>
        <v>1.9043569652735717</v>
      </c>
      <c r="BB590" t="str">
        <f t="shared" si="326"/>
        <v>Europa bonds</v>
      </c>
      <c r="BD590">
        <f t="shared" si="327"/>
        <v>-0.28553011339657081</v>
      </c>
      <c r="BE590" t="str">
        <f t="shared" si="328"/>
        <v>Oro</v>
      </c>
      <c r="BF590">
        <f t="shared" si="329"/>
        <v>-9.8376541335152654E-2</v>
      </c>
      <c r="BG590" t="str">
        <f t="shared" si="330"/>
        <v>Latam</v>
      </c>
      <c r="BH590">
        <f t="shared" si="331"/>
        <v>0.4237345083798264</v>
      </c>
      <c r="BI590" t="str">
        <f t="shared" si="332"/>
        <v>UK</v>
      </c>
      <c r="BJ590">
        <f t="shared" si="333"/>
        <v>0.64532713494435778</v>
      </c>
      <c r="BK590" t="str">
        <f t="shared" si="334"/>
        <v>Japon</v>
      </c>
      <c r="BM590">
        <f t="shared" si="335"/>
        <v>0.92232558452652413</v>
      </c>
      <c r="BN590" t="str">
        <f t="shared" si="336"/>
        <v>Latam corp</v>
      </c>
      <c r="BO590">
        <f t="shared" si="337"/>
        <v>1.0473000492294691</v>
      </c>
      <c r="BP590" t="str">
        <f t="shared" si="338"/>
        <v>US IG</v>
      </c>
      <c r="BQ590">
        <f t="shared" si="339"/>
        <v>1.3072385159805673</v>
      </c>
      <c r="BR590" t="str">
        <f t="shared" si="340"/>
        <v>Emerging sov</v>
      </c>
    </row>
    <row r="591" spans="1:70" x14ac:dyDescent="0.2">
      <c r="A591" s="2">
        <v>43097</v>
      </c>
      <c r="B591">
        <v>0.1234532239424431</v>
      </c>
      <c r="C591">
        <v>0.16442586715185131</v>
      </c>
      <c r="D591">
        <v>0.16198115424576431</v>
      </c>
      <c r="E591">
        <v>0.18651537416283701</v>
      </c>
      <c r="F591">
        <v>0.1306092274708891</v>
      </c>
      <c r="G591">
        <v>0.22305627879166889</v>
      </c>
      <c r="H591">
        <v>3.6851532586837113E-2</v>
      </c>
      <c r="I591">
        <v>4.2988133453109048E-2</v>
      </c>
      <c r="J591">
        <v>2.8625521346025942E-2</v>
      </c>
      <c r="K591">
        <v>5.3591178357140473E-2</v>
      </c>
      <c r="L591">
        <v>4.5293537181439199E-2</v>
      </c>
      <c r="M591">
        <v>1.421270168517137E-2</v>
      </c>
      <c r="N591">
        <v>0.12642148670005229</v>
      </c>
      <c r="O591">
        <v>0.1581681081568776</v>
      </c>
      <c r="Q591">
        <v>0.1786200326990601</v>
      </c>
      <c r="R591">
        <v>0.1240213392914173</v>
      </c>
      <c r="S591">
        <v>6.8637004761125775E-2</v>
      </c>
      <c r="T591">
        <v>0.1203634320315785</v>
      </c>
      <c r="U591">
        <v>0.1098800095337642</v>
      </c>
      <c r="V591">
        <v>-2.194350523061395E-2</v>
      </c>
      <c r="W591">
        <v>7.209385454064754E-2</v>
      </c>
      <c r="X591">
        <v>4.5021474281724087E-2</v>
      </c>
      <c r="Y591">
        <v>5.4513210959891811E-2</v>
      </c>
      <c r="Z591">
        <v>4.9428514903714797E-2</v>
      </c>
      <c r="AA591">
        <v>5.9209456328575223E-2</v>
      </c>
      <c r="AB591">
        <v>2.060145584156681E-2</v>
      </c>
      <c r="AC591">
        <v>-6.8207760790022665E-2</v>
      </c>
      <c r="AD591">
        <v>-4.5161757857754337E-2</v>
      </c>
      <c r="AF591">
        <f t="shared" si="307"/>
        <v>1.4468640590733954</v>
      </c>
      <c r="AG591">
        <f t="shared" si="308"/>
        <v>0.75426902980466304</v>
      </c>
      <c r="AH591">
        <f t="shared" si="309"/>
        <v>0.4237345083798264</v>
      </c>
      <c r="AI591">
        <f t="shared" si="310"/>
        <v>0.64532713494435778</v>
      </c>
      <c r="AJ591">
        <f t="shared" si="311"/>
        <v>0.84128825858230316</v>
      </c>
      <c r="AK591">
        <f t="shared" si="312"/>
        <v>-9.8376541335152654E-2</v>
      </c>
      <c r="AL591">
        <f t="shared" si="313"/>
        <v>1.9563325994859309</v>
      </c>
      <c r="AM591">
        <f t="shared" si="314"/>
        <v>1.0473000492294691</v>
      </c>
      <c r="AN591">
        <f t="shared" si="315"/>
        <v>1.9043569652735717</v>
      </c>
      <c r="AO591">
        <f t="shared" si="316"/>
        <v>0.92232558452652413</v>
      </c>
      <c r="AP591">
        <f t="shared" si="317"/>
        <v>1.3072385159805673</v>
      </c>
      <c r="AQ591">
        <f t="shared" si="318"/>
        <v>1.4495101844754161</v>
      </c>
      <c r="AR591">
        <f t="shared" si="319"/>
        <v>-0.53952664669932604</v>
      </c>
      <c r="AS591">
        <f t="shared" si="320"/>
        <v>-0.28553011339657081</v>
      </c>
      <c r="AU591">
        <f t="shared" si="321"/>
        <v>1.9563325994859309</v>
      </c>
      <c r="AV591" t="str">
        <f t="shared" si="322"/>
        <v>US HY</v>
      </c>
      <c r="AX591">
        <f t="shared" si="323"/>
        <v>-0.53952664669932604</v>
      </c>
      <c r="AY591" t="str">
        <f t="shared" si="324"/>
        <v>Commodities</v>
      </c>
      <c r="BA591">
        <f t="shared" si="325"/>
        <v>1.9043569652735717</v>
      </c>
      <c r="BB591" t="str">
        <f t="shared" si="326"/>
        <v>Europa bonds</v>
      </c>
      <c r="BD591">
        <f t="shared" si="327"/>
        <v>-0.28553011339657081</v>
      </c>
      <c r="BE591" t="str">
        <f t="shared" si="328"/>
        <v>Oro</v>
      </c>
      <c r="BF591">
        <f t="shared" si="329"/>
        <v>-9.8376541335152654E-2</v>
      </c>
      <c r="BG591" t="str">
        <f t="shared" si="330"/>
        <v>Latam</v>
      </c>
      <c r="BH591">
        <f t="shared" si="331"/>
        <v>0.4237345083798264</v>
      </c>
      <c r="BI591" t="str">
        <f t="shared" si="332"/>
        <v>UK</v>
      </c>
      <c r="BJ591">
        <f t="shared" si="333"/>
        <v>0.64532713494435778</v>
      </c>
      <c r="BK591" t="str">
        <f t="shared" si="334"/>
        <v>Japon</v>
      </c>
      <c r="BM591">
        <f t="shared" si="335"/>
        <v>0.92232558452652413</v>
      </c>
      <c r="BN591" t="str">
        <f t="shared" si="336"/>
        <v>Latam corp</v>
      </c>
      <c r="BO591">
        <f t="shared" si="337"/>
        <v>1.0473000492294691</v>
      </c>
      <c r="BP591" t="str">
        <f t="shared" si="338"/>
        <v>US IG</v>
      </c>
      <c r="BQ591">
        <f t="shared" si="339"/>
        <v>1.3072385159805673</v>
      </c>
      <c r="BR591" t="str">
        <f t="shared" si="340"/>
        <v>Emerging sov</v>
      </c>
    </row>
    <row r="592" spans="1:70" x14ac:dyDescent="0.2">
      <c r="A592" s="2">
        <v>43098</v>
      </c>
      <c r="B592">
        <v>0.1234532239424431</v>
      </c>
      <c r="C592">
        <v>0.16442586715185131</v>
      </c>
      <c r="D592">
        <v>0.16198115424576431</v>
      </c>
      <c r="E592">
        <v>0.18651537416283701</v>
      </c>
      <c r="F592">
        <v>0.1306092274708891</v>
      </c>
      <c r="G592">
        <v>0.22305627879166889</v>
      </c>
      <c r="H592">
        <v>3.6851532586837113E-2</v>
      </c>
      <c r="I592">
        <v>4.2988133453109048E-2</v>
      </c>
      <c r="J592">
        <v>2.8625521346025942E-2</v>
      </c>
      <c r="K592">
        <v>5.3591178357140473E-2</v>
      </c>
      <c r="L592">
        <v>4.5293537181439199E-2</v>
      </c>
      <c r="M592">
        <v>1.421270168517137E-2</v>
      </c>
      <c r="N592">
        <v>0.12642148670005229</v>
      </c>
      <c r="O592">
        <v>0.1581681081568776</v>
      </c>
      <c r="Q592">
        <v>0.1786200326990601</v>
      </c>
      <c r="R592">
        <v>0.1240213392914173</v>
      </c>
      <c r="S592">
        <v>6.8637004761125775E-2</v>
      </c>
      <c r="T592">
        <v>0.1203634320315785</v>
      </c>
      <c r="U592">
        <v>0.1098800095337642</v>
      </c>
      <c r="V592">
        <v>-2.194350523061395E-2</v>
      </c>
      <c r="W592">
        <v>7.209385454064754E-2</v>
      </c>
      <c r="X592">
        <v>4.5021474281724087E-2</v>
      </c>
      <c r="Y592">
        <v>5.4513210959891811E-2</v>
      </c>
      <c r="Z592">
        <v>4.9428514903714797E-2</v>
      </c>
      <c r="AA592">
        <v>5.9209456328575223E-2</v>
      </c>
      <c r="AB592">
        <v>2.060145584156681E-2</v>
      </c>
      <c r="AC592">
        <v>-6.8207760790022665E-2</v>
      </c>
      <c r="AD592">
        <v>-4.5161757857754337E-2</v>
      </c>
      <c r="AF592">
        <f t="shared" si="307"/>
        <v>1.4468640590733954</v>
      </c>
      <c r="AG592">
        <f t="shared" si="308"/>
        <v>0.75426902980466304</v>
      </c>
      <c r="AH592">
        <f t="shared" si="309"/>
        <v>0.4237345083798264</v>
      </c>
      <c r="AI592">
        <f t="shared" si="310"/>
        <v>0.64532713494435778</v>
      </c>
      <c r="AJ592">
        <f t="shared" si="311"/>
        <v>0.84128825858230316</v>
      </c>
      <c r="AK592">
        <f t="shared" si="312"/>
        <v>-9.8376541335152654E-2</v>
      </c>
      <c r="AL592">
        <f t="shared" si="313"/>
        <v>1.9563325994859309</v>
      </c>
      <c r="AM592">
        <f t="shared" si="314"/>
        <v>1.0473000492294691</v>
      </c>
      <c r="AN592">
        <f t="shared" si="315"/>
        <v>1.9043569652735717</v>
      </c>
      <c r="AO592">
        <f t="shared" si="316"/>
        <v>0.92232558452652413</v>
      </c>
      <c r="AP592">
        <f t="shared" si="317"/>
        <v>1.3072385159805673</v>
      </c>
      <c r="AQ592">
        <f t="shared" si="318"/>
        <v>1.4495101844754161</v>
      </c>
      <c r="AR592">
        <f t="shared" si="319"/>
        <v>-0.53952664669932604</v>
      </c>
      <c r="AS592">
        <f t="shared" si="320"/>
        <v>-0.28553011339657081</v>
      </c>
      <c r="AU592">
        <f t="shared" si="321"/>
        <v>1.9563325994859309</v>
      </c>
      <c r="AV592" t="str">
        <f t="shared" si="322"/>
        <v>US HY</v>
      </c>
      <c r="AX592">
        <f t="shared" si="323"/>
        <v>-0.53952664669932604</v>
      </c>
      <c r="AY592" t="str">
        <f t="shared" si="324"/>
        <v>Commodities</v>
      </c>
      <c r="BA592">
        <f t="shared" si="325"/>
        <v>1.9043569652735717</v>
      </c>
      <c r="BB592" t="str">
        <f t="shared" si="326"/>
        <v>Europa bonds</v>
      </c>
      <c r="BD592">
        <f t="shared" si="327"/>
        <v>-0.28553011339657081</v>
      </c>
      <c r="BE592" t="str">
        <f t="shared" si="328"/>
        <v>Oro</v>
      </c>
      <c r="BF592">
        <f t="shared" si="329"/>
        <v>-9.8376541335152654E-2</v>
      </c>
      <c r="BG592" t="str">
        <f t="shared" si="330"/>
        <v>Latam</v>
      </c>
      <c r="BH592">
        <f t="shared" si="331"/>
        <v>0.4237345083798264</v>
      </c>
      <c r="BI592" t="str">
        <f t="shared" si="332"/>
        <v>UK</v>
      </c>
      <c r="BJ592">
        <f t="shared" si="333"/>
        <v>0.64532713494435778</v>
      </c>
      <c r="BK592" t="str">
        <f t="shared" si="334"/>
        <v>Japon</v>
      </c>
      <c r="BM592">
        <f t="shared" si="335"/>
        <v>0.92232558452652413</v>
      </c>
      <c r="BN592" t="str">
        <f t="shared" si="336"/>
        <v>Latam corp</v>
      </c>
      <c r="BO592">
        <f t="shared" si="337"/>
        <v>1.0473000492294691</v>
      </c>
      <c r="BP592" t="str">
        <f t="shared" si="338"/>
        <v>US IG</v>
      </c>
      <c r="BQ592">
        <f t="shared" si="339"/>
        <v>1.3072385159805673</v>
      </c>
      <c r="BR592" t="str">
        <f t="shared" si="340"/>
        <v>Emerging sov</v>
      </c>
    </row>
    <row r="593" spans="1:70" x14ac:dyDescent="0.2">
      <c r="A593" s="2">
        <v>43104</v>
      </c>
      <c r="B593">
        <v>0.1234532239424431</v>
      </c>
      <c r="C593">
        <v>0.16442586715185131</v>
      </c>
      <c r="D593">
        <v>0.16198115424576431</v>
      </c>
      <c r="E593">
        <v>0.18651537416283701</v>
      </c>
      <c r="F593">
        <v>0.1306092274708891</v>
      </c>
      <c r="G593">
        <v>0.22305627879166889</v>
      </c>
      <c r="H593">
        <v>3.6851532586837113E-2</v>
      </c>
      <c r="I593">
        <v>4.2988133453109048E-2</v>
      </c>
      <c r="J593">
        <v>2.8625521346025942E-2</v>
      </c>
      <c r="K593">
        <v>5.3591178357140473E-2</v>
      </c>
      <c r="L593">
        <v>4.5293537181439199E-2</v>
      </c>
      <c r="M593">
        <v>1.421270168517137E-2</v>
      </c>
      <c r="N593">
        <v>0.12642148670005229</v>
      </c>
      <c r="O593">
        <v>0.1581681081568776</v>
      </c>
      <c r="Q593">
        <v>0.1786200326990601</v>
      </c>
      <c r="R593">
        <v>0.1240213392914173</v>
      </c>
      <c r="S593">
        <v>6.8637004761125775E-2</v>
      </c>
      <c r="T593">
        <v>0.1203634320315785</v>
      </c>
      <c r="U593">
        <v>0.1098800095337642</v>
      </c>
      <c r="V593">
        <v>-2.194350523061395E-2</v>
      </c>
      <c r="W593">
        <v>7.209385454064754E-2</v>
      </c>
      <c r="X593">
        <v>4.5021474281724087E-2</v>
      </c>
      <c r="Y593">
        <v>5.4513210959891811E-2</v>
      </c>
      <c r="Z593">
        <v>4.9428514903714797E-2</v>
      </c>
      <c r="AA593">
        <v>5.9209456328575223E-2</v>
      </c>
      <c r="AB593">
        <v>2.060145584156681E-2</v>
      </c>
      <c r="AC593">
        <v>-6.8207760790022665E-2</v>
      </c>
      <c r="AD593">
        <v>-4.5161757857754337E-2</v>
      </c>
      <c r="AF593">
        <f t="shared" si="307"/>
        <v>1.4468640590733954</v>
      </c>
      <c r="AG593">
        <f t="shared" si="308"/>
        <v>0.75426902980466304</v>
      </c>
      <c r="AH593">
        <f t="shared" si="309"/>
        <v>0.4237345083798264</v>
      </c>
      <c r="AI593">
        <f t="shared" si="310"/>
        <v>0.64532713494435778</v>
      </c>
      <c r="AJ593">
        <f t="shared" si="311"/>
        <v>0.84128825858230316</v>
      </c>
      <c r="AK593">
        <f t="shared" si="312"/>
        <v>-9.8376541335152654E-2</v>
      </c>
      <c r="AL593">
        <f t="shared" si="313"/>
        <v>1.9563325994859309</v>
      </c>
      <c r="AM593">
        <f t="shared" si="314"/>
        <v>1.0473000492294691</v>
      </c>
      <c r="AN593">
        <f t="shared" si="315"/>
        <v>1.9043569652735717</v>
      </c>
      <c r="AO593">
        <f t="shared" si="316"/>
        <v>0.92232558452652413</v>
      </c>
      <c r="AP593">
        <f t="shared" si="317"/>
        <v>1.3072385159805673</v>
      </c>
      <c r="AQ593">
        <f t="shared" si="318"/>
        <v>1.4495101844754161</v>
      </c>
      <c r="AR593">
        <f t="shared" si="319"/>
        <v>-0.53952664669932604</v>
      </c>
      <c r="AS593">
        <f t="shared" si="320"/>
        <v>-0.28553011339657081</v>
      </c>
      <c r="AU593">
        <f t="shared" si="321"/>
        <v>1.9563325994859309</v>
      </c>
      <c r="AV593" t="str">
        <f t="shared" si="322"/>
        <v>US HY</v>
      </c>
      <c r="AX593">
        <f t="shared" si="323"/>
        <v>-0.53952664669932604</v>
      </c>
      <c r="AY593" t="str">
        <f t="shared" si="324"/>
        <v>Commodities</v>
      </c>
      <c r="BA593">
        <f t="shared" si="325"/>
        <v>1.9043569652735717</v>
      </c>
      <c r="BB593" t="str">
        <f t="shared" si="326"/>
        <v>Europa bonds</v>
      </c>
      <c r="BD593">
        <f t="shared" si="327"/>
        <v>-0.28553011339657081</v>
      </c>
      <c r="BE593" t="str">
        <f t="shared" si="328"/>
        <v>Oro</v>
      </c>
      <c r="BF593">
        <f t="shared" si="329"/>
        <v>-9.8376541335152654E-2</v>
      </c>
      <c r="BG593" t="str">
        <f t="shared" si="330"/>
        <v>Latam</v>
      </c>
      <c r="BH593">
        <f t="shared" si="331"/>
        <v>0.4237345083798264</v>
      </c>
      <c r="BI593" t="str">
        <f t="shared" si="332"/>
        <v>UK</v>
      </c>
      <c r="BJ593">
        <f t="shared" si="333"/>
        <v>0.64532713494435778</v>
      </c>
      <c r="BK593" t="str">
        <f t="shared" si="334"/>
        <v>Japon</v>
      </c>
      <c r="BM593">
        <f t="shared" si="335"/>
        <v>0.92232558452652413</v>
      </c>
      <c r="BN593" t="str">
        <f t="shared" si="336"/>
        <v>Latam corp</v>
      </c>
      <c r="BO593">
        <f t="shared" si="337"/>
        <v>1.0473000492294691</v>
      </c>
      <c r="BP593" t="str">
        <f t="shared" si="338"/>
        <v>US IG</v>
      </c>
      <c r="BQ593">
        <f t="shared" si="339"/>
        <v>1.3072385159805673</v>
      </c>
      <c r="BR593" t="str">
        <f t="shared" si="340"/>
        <v>Emerging sov</v>
      </c>
    </row>
    <row r="594" spans="1:70" x14ac:dyDescent="0.2">
      <c r="A594" s="2">
        <v>43105</v>
      </c>
      <c r="B594">
        <v>0.1234532239424431</v>
      </c>
      <c r="C594">
        <v>0.16442586715185131</v>
      </c>
      <c r="D594">
        <v>0.16198115424576431</v>
      </c>
      <c r="E594">
        <v>0.18651537416283701</v>
      </c>
      <c r="F594">
        <v>0.1306092274708891</v>
      </c>
      <c r="G594">
        <v>0.22305627879166889</v>
      </c>
      <c r="H594">
        <v>3.6851532586837113E-2</v>
      </c>
      <c r="I594">
        <v>4.2988133453109048E-2</v>
      </c>
      <c r="J594">
        <v>2.8625521346025942E-2</v>
      </c>
      <c r="K594">
        <v>5.3591178357140473E-2</v>
      </c>
      <c r="L594">
        <v>4.5293537181439199E-2</v>
      </c>
      <c r="M594">
        <v>1.421270168517137E-2</v>
      </c>
      <c r="N594">
        <v>0.12642148670005229</v>
      </c>
      <c r="O594">
        <v>0.1581681081568776</v>
      </c>
      <c r="Q594">
        <v>0.1786200326990601</v>
      </c>
      <c r="R594">
        <v>0.1240213392914173</v>
      </c>
      <c r="S594">
        <v>6.8637004761125775E-2</v>
      </c>
      <c r="T594">
        <v>0.1203634320315785</v>
      </c>
      <c r="U594">
        <v>0.1098800095337642</v>
      </c>
      <c r="V594">
        <v>-2.194350523061395E-2</v>
      </c>
      <c r="W594">
        <v>7.209385454064754E-2</v>
      </c>
      <c r="X594">
        <v>4.5021474281724087E-2</v>
      </c>
      <c r="Y594">
        <v>5.4513210959891811E-2</v>
      </c>
      <c r="Z594">
        <v>4.9428514903714797E-2</v>
      </c>
      <c r="AA594">
        <v>5.9209456328575223E-2</v>
      </c>
      <c r="AB594">
        <v>2.060145584156681E-2</v>
      </c>
      <c r="AC594">
        <v>-6.8207760790022665E-2</v>
      </c>
      <c r="AD594">
        <v>-4.5161757857754337E-2</v>
      </c>
      <c r="AF594">
        <f t="shared" si="307"/>
        <v>1.4468640590733954</v>
      </c>
      <c r="AG594">
        <f t="shared" si="308"/>
        <v>0.75426902980466304</v>
      </c>
      <c r="AH594">
        <f t="shared" si="309"/>
        <v>0.4237345083798264</v>
      </c>
      <c r="AI594">
        <f t="shared" si="310"/>
        <v>0.64532713494435778</v>
      </c>
      <c r="AJ594">
        <f t="shared" si="311"/>
        <v>0.84128825858230316</v>
      </c>
      <c r="AK594">
        <f t="shared" si="312"/>
        <v>-9.8376541335152654E-2</v>
      </c>
      <c r="AL594">
        <f t="shared" si="313"/>
        <v>1.9563325994859309</v>
      </c>
      <c r="AM594">
        <f t="shared" si="314"/>
        <v>1.0473000492294691</v>
      </c>
      <c r="AN594">
        <f t="shared" si="315"/>
        <v>1.9043569652735717</v>
      </c>
      <c r="AO594">
        <f t="shared" si="316"/>
        <v>0.92232558452652413</v>
      </c>
      <c r="AP594">
        <f t="shared" si="317"/>
        <v>1.3072385159805673</v>
      </c>
      <c r="AQ594">
        <f t="shared" si="318"/>
        <v>1.4495101844754161</v>
      </c>
      <c r="AR594">
        <f t="shared" si="319"/>
        <v>-0.53952664669932604</v>
      </c>
      <c r="AS594">
        <f t="shared" si="320"/>
        <v>-0.28553011339657081</v>
      </c>
      <c r="AU594">
        <f t="shared" si="321"/>
        <v>1.9563325994859309</v>
      </c>
      <c r="AV594" t="str">
        <f t="shared" si="322"/>
        <v>US HY</v>
      </c>
      <c r="AX594">
        <f t="shared" si="323"/>
        <v>-0.53952664669932604</v>
      </c>
      <c r="AY594" t="str">
        <f t="shared" si="324"/>
        <v>Commodities</v>
      </c>
      <c r="BA594">
        <f t="shared" si="325"/>
        <v>1.9043569652735717</v>
      </c>
      <c r="BB594" t="str">
        <f t="shared" si="326"/>
        <v>Europa bonds</v>
      </c>
      <c r="BD594">
        <f t="shared" si="327"/>
        <v>-0.28553011339657081</v>
      </c>
      <c r="BE594" t="str">
        <f t="shared" si="328"/>
        <v>Oro</v>
      </c>
      <c r="BF594">
        <f t="shared" si="329"/>
        <v>-9.8376541335152654E-2</v>
      </c>
      <c r="BG594" t="str">
        <f t="shared" si="330"/>
        <v>Latam</v>
      </c>
      <c r="BH594">
        <f t="shared" si="331"/>
        <v>0.4237345083798264</v>
      </c>
      <c r="BI594" t="str">
        <f t="shared" si="332"/>
        <v>UK</v>
      </c>
      <c r="BJ594">
        <f t="shared" si="333"/>
        <v>0.64532713494435778</v>
      </c>
      <c r="BK594" t="str">
        <f t="shared" si="334"/>
        <v>Japon</v>
      </c>
      <c r="BM594">
        <f t="shared" si="335"/>
        <v>0.92232558452652413</v>
      </c>
      <c r="BN594" t="str">
        <f t="shared" si="336"/>
        <v>Latam corp</v>
      </c>
      <c r="BO594">
        <f t="shared" si="337"/>
        <v>1.0473000492294691</v>
      </c>
      <c r="BP594" t="str">
        <f t="shared" si="338"/>
        <v>US IG</v>
      </c>
      <c r="BQ594">
        <f t="shared" si="339"/>
        <v>1.3072385159805673</v>
      </c>
      <c r="BR594" t="str">
        <f t="shared" si="340"/>
        <v>Emerging sov</v>
      </c>
    </row>
    <row r="595" spans="1:70" x14ac:dyDescent="0.2">
      <c r="A595" s="2">
        <v>43109</v>
      </c>
      <c r="B595">
        <v>0.1234532239424431</v>
      </c>
      <c r="C595">
        <v>0.16442586715185131</v>
      </c>
      <c r="D595">
        <v>0.16198115424576431</v>
      </c>
      <c r="E595">
        <v>0.18651537416283701</v>
      </c>
      <c r="F595">
        <v>0.1306092274708891</v>
      </c>
      <c r="G595">
        <v>0.22305627879166889</v>
      </c>
      <c r="H595">
        <v>3.6851532586837113E-2</v>
      </c>
      <c r="I595">
        <v>4.2988133453109048E-2</v>
      </c>
      <c r="J595">
        <v>2.8625521346025942E-2</v>
      </c>
      <c r="K595">
        <v>5.3591178357140473E-2</v>
      </c>
      <c r="L595">
        <v>4.5293537181439199E-2</v>
      </c>
      <c r="M595">
        <v>1.421270168517137E-2</v>
      </c>
      <c r="N595">
        <v>0.12642148670005229</v>
      </c>
      <c r="O595">
        <v>0.1581681081568776</v>
      </c>
      <c r="Q595">
        <v>0.1786200326990601</v>
      </c>
      <c r="R595">
        <v>0.1240213392914173</v>
      </c>
      <c r="S595">
        <v>6.8637004761125775E-2</v>
      </c>
      <c r="T595">
        <v>0.1203634320315785</v>
      </c>
      <c r="U595">
        <v>0.1098800095337642</v>
      </c>
      <c r="V595">
        <v>-2.194350523061395E-2</v>
      </c>
      <c r="W595">
        <v>7.209385454064754E-2</v>
      </c>
      <c r="X595">
        <v>4.5021474281724087E-2</v>
      </c>
      <c r="Y595">
        <v>5.4513210959891811E-2</v>
      </c>
      <c r="Z595">
        <v>4.9428514903714797E-2</v>
      </c>
      <c r="AA595">
        <v>5.9209456328575223E-2</v>
      </c>
      <c r="AB595">
        <v>2.060145584156681E-2</v>
      </c>
      <c r="AC595">
        <v>-6.8207760790022665E-2</v>
      </c>
      <c r="AD595">
        <v>-4.5161757857754337E-2</v>
      </c>
      <c r="AF595">
        <f t="shared" si="307"/>
        <v>1.4468640590733954</v>
      </c>
      <c r="AG595">
        <f t="shared" si="308"/>
        <v>0.75426902980466304</v>
      </c>
      <c r="AH595">
        <f t="shared" si="309"/>
        <v>0.4237345083798264</v>
      </c>
      <c r="AI595">
        <f t="shared" si="310"/>
        <v>0.64532713494435778</v>
      </c>
      <c r="AJ595">
        <f t="shared" si="311"/>
        <v>0.84128825858230316</v>
      </c>
      <c r="AK595">
        <f t="shared" si="312"/>
        <v>-9.8376541335152654E-2</v>
      </c>
      <c r="AL595">
        <f t="shared" si="313"/>
        <v>1.9563325994859309</v>
      </c>
      <c r="AM595">
        <f t="shared" si="314"/>
        <v>1.0473000492294691</v>
      </c>
      <c r="AN595">
        <f t="shared" si="315"/>
        <v>1.9043569652735717</v>
      </c>
      <c r="AO595">
        <f t="shared" si="316"/>
        <v>0.92232558452652413</v>
      </c>
      <c r="AP595">
        <f t="shared" si="317"/>
        <v>1.3072385159805673</v>
      </c>
      <c r="AQ595">
        <f t="shared" si="318"/>
        <v>1.4495101844754161</v>
      </c>
      <c r="AR595">
        <f t="shared" si="319"/>
        <v>-0.53952664669932604</v>
      </c>
      <c r="AS595">
        <f t="shared" si="320"/>
        <v>-0.28553011339657081</v>
      </c>
      <c r="AU595">
        <f t="shared" si="321"/>
        <v>1.9563325994859309</v>
      </c>
      <c r="AV595" t="str">
        <f t="shared" si="322"/>
        <v>US HY</v>
      </c>
      <c r="AX595">
        <f t="shared" si="323"/>
        <v>-0.53952664669932604</v>
      </c>
      <c r="AY595" t="str">
        <f t="shared" si="324"/>
        <v>Commodities</v>
      </c>
      <c r="BA595">
        <f t="shared" si="325"/>
        <v>1.9043569652735717</v>
      </c>
      <c r="BB595" t="str">
        <f t="shared" si="326"/>
        <v>Europa bonds</v>
      </c>
      <c r="BD595">
        <f t="shared" si="327"/>
        <v>-0.28553011339657081</v>
      </c>
      <c r="BE595" t="str">
        <f t="shared" si="328"/>
        <v>Oro</v>
      </c>
      <c r="BF595">
        <f t="shared" si="329"/>
        <v>-9.8376541335152654E-2</v>
      </c>
      <c r="BG595" t="str">
        <f t="shared" si="330"/>
        <v>Latam</v>
      </c>
      <c r="BH595">
        <f t="shared" si="331"/>
        <v>0.4237345083798264</v>
      </c>
      <c r="BI595" t="str">
        <f t="shared" si="332"/>
        <v>UK</v>
      </c>
      <c r="BJ595">
        <f t="shared" si="333"/>
        <v>0.64532713494435778</v>
      </c>
      <c r="BK595" t="str">
        <f t="shared" si="334"/>
        <v>Japon</v>
      </c>
      <c r="BM595">
        <f t="shared" si="335"/>
        <v>0.92232558452652413</v>
      </c>
      <c r="BN595" t="str">
        <f t="shared" si="336"/>
        <v>Latam corp</v>
      </c>
      <c r="BO595">
        <f t="shared" si="337"/>
        <v>1.0473000492294691</v>
      </c>
      <c r="BP595" t="str">
        <f t="shared" si="338"/>
        <v>US IG</v>
      </c>
      <c r="BQ595">
        <f t="shared" si="339"/>
        <v>1.3072385159805673</v>
      </c>
      <c r="BR595" t="str">
        <f t="shared" si="340"/>
        <v>Emerging sov</v>
      </c>
    </row>
    <row r="596" spans="1:70" x14ac:dyDescent="0.2">
      <c r="A596" s="2">
        <v>43110</v>
      </c>
      <c r="B596">
        <v>0.1234532239424431</v>
      </c>
      <c r="C596">
        <v>0.16442586715185131</v>
      </c>
      <c r="D596">
        <v>0.16198115424576431</v>
      </c>
      <c r="E596">
        <v>0.18651537416283701</v>
      </c>
      <c r="F596">
        <v>0.1306092274708891</v>
      </c>
      <c r="G596">
        <v>0.22305627879166889</v>
      </c>
      <c r="H596">
        <v>3.6851532586837113E-2</v>
      </c>
      <c r="I596">
        <v>4.2988133453109048E-2</v>
      </c>
      <c r="J596">
        <v>2.8625521346025942E-2</v>
      </c>
      <c r="K596">
        <v>5.3591178357140473E-2</v>
      </c>
      <c r="L596">
        <v>4.5293537181439199E-2</v>
      </c>
      <c r="M596">
        <v>1.421270168517137E-2</v>
      </c>
      <c r="N596">
        <v>0.12642148670005229</v>
      </c>
      <c r="O596">
        <v>0.1581681081568776</v>
      </c>
      <c r="Q596">
        <v>0.1786200326990601</v>
      </c>
      <c r="R596">
        <v>0.1240213392914173</v>
      </c>
      <c r="S596">
        <v>6.8637004761125775E-2</v>
      </c>
      <c r="T596">
        <v>0.1203634320315785</v>
      </c>
      <c r="U596">
        <v>0.1098800095337642</v>
      </c>
      <c r="V596">
        <v>-2.194350523061395E-2</v>
      </c>
      <c r="W596">
        <v>7.209385454064754E-2</v>
      </c>
      <c r="X596">
        <v>4.5021474281724087E-2</v>
      </c>
      <c r="Y596">
        <v>5.4513210959891811E-2</v>
      </c>
      <c r="Z596">
        <v>4.9428514903714797E-2</v>
      </c>
      <c r="AA596">
        <v>5.9209456328575223E-2</v>
      </c>
      <c r="AB596">
        <v>2.060145584156681E-2</v>
      </c>
      <c r="AC596">
        <v>-6.8207760790022665E-2</v>
      </c>
      <c r="AD596">
        <v>-4.5161757857754337E-2</v>
      </c>
      <c r="AF596">
        <f t="shared" si="307"/>
        <v>1.4468640590733954</v>
      </c>
      <c r="AG596">
        <f t="shared" si="308"/>
        <v>0.75426902980466304</v>
      </c>
      <c r="AH596">
        <f t="shared" si="309"/>
        <v>0.4237345083798264</v>
      </c>
      <c r="AI596">
        <f t="shared" si="310"/>
        <v>0.64532713494435778</v>
      </c>
      <c r="AJ596">
        <f t="shared" si="311"/>
        <v>0.84128825858230316</v>
      </c>
      <c r="AK596">
        <f t="shared" si="312"/>
        <v>-9.8376541335152654E-2</v>
      </c>
      <c r="AL596">
        <f t="shared" si="313"/>
        <v>1.9563325994859309</v>
      </c>
      <c r="AM596">
        <f t="shared" si="314"/>
        <v>1.0473000492294691</v>
      </c>
      <c r="AN596">
        <f t="shared" si="315"/>
        <v>1.9043569652735717</v>
      </c>
      <c r="AO596">
        <f t="shared" si="316"/>
        <v>0.92232558452652413</v>
      </c>
      <c r="AP596">
        <f t="shared" si="317"/>
        <v>1.3072385159805673</v>
      </c>
      <c r="AQ596">
        <f t="shared" si="318"/>
        <v>1.4495101844754161</v>
      </c>
      <c r="AR596">
        <f t="shared" si="319"/>
        <v>-0.53952664669932604</v>
      </c>
      <c r="AS596">
        <f t="shared" si="320"/>
        <v>-0.28553011339657081</v>
      </c>
      <c r="AU596">
        <f t="shared" si="321"/>
        <v>1.9563325994859309</v>
      </c>
      <c r="AV596" t="str">
        <f t="shared" si="322"/>
        <v>US HY</v>
      </c>
      <c r="AX596">
        <f t="shared" si="323"/>
        <v>-0.53952664669932604</v>
      </c>
      <c r="AY596" t="str">
        <f t="shared" si="324"/>
        <v>Commodities</v>
      </c>
      <c r="BA596">
        <f t="shared" si="325"/>
        <v>1.9043569652735717</v>
      </c>
      <c r="BB596" t="str">
        <f t="shared" si="326"/>
        <v>Europa bonds</v>
      </c>
      <c r="BD596">
        <f t="shared" si="327"/>
        <v>-0.28553011339657081</v>
      </c>
      <c r="BE596" t="str">
        <f t="shared" si="328"/>
        <v>Oro</v>
      </c>
      <c r="BF596">
        <f t="shared" si="329"/>
        <v>-9.8376541335152654E-2</v>
      </c>
      <c r="BG596" t="str">
        <f t="shared" si="330"/>
        <v>Latam</v>
      </c>
      <c r="BH596">
        <f t="shared" si="331"/>
        <v>0.4237345083798264</v>
      </c>
      <c r="BI596" t="str">
        <f t="shared" si="332"/>
        <v>UK</v>
      </c>
      <c r="BJ596">
        <f t="shared" si="333"/>
        <v>0.64532713494435778</v>
      </c>
      <c r="BK596" t="str">
        <f t="shared" si="334"/>
        <v>Japon</v>
      </c>
      <c r="BM596">
        <f t="shared" si="335"/>
        <v>0.92232558452652413</v>
      </c>
      <c r="BN596" t="str">
        <f t="shared" si="336"/>
        <v>Latam corp</v>
      </c>
      <c r="BO596">
        <f t="shared" si="337"/>
        <v>1.0473000492294691</v>
      </c>
      <c r="BP596" t="str">
        <f t="shared" si="338"/>
        <v>US IG</v>
      </c>
      <c r="BQ596">
        <f t="shared" si="339"/>
        <v>1.3072385159805673</v>
      </c>
      <c r="BR596" t="str">
        <f t="shared" si="340"/>
        <v>Emerging sov</v>
      </c>
    </row>
    <row r="597" spans="1:70" x14ac:dyDescent="0.2">
      <c r="A597" s="2">
        <v>43111</v>
      </c>
      <c r="B597">
        <v>0.1234532239424431</v>
      </c>
      <c r="C597">
        <v>0.16442586715185131</v>
      </c>
      <c r="D597">
        <v>0.16198115424576431</v>
      </c>
      <c r="E597">
        <v>0.18651537416283701</v>
      </c>
      <c r="F597">
        <v>0.1306092274708891</v>
      </c>
      <c r="G597">
        <v>0.22305627879166889</v>
      </c>
      <c r="H597">
        <v>3.6851532586837113E-2</v>
      </c>
      <c r="I597">
        <v>4.2988133453109048E-2</v>
      </c>
      <c r="J597">
        <v>2.8625521346025942E-2</v>
      </c>
      <c r="K597">
        <v>5.3591178357140473E-2</v>
      </c>
      <c r="L597">
        <v>4.5293537181439199E-2</v>
      </c>
      <c r="M597">
        <v>1.421270168517137E-2</v>
      </c>
      <c r="N597">
        <v>0.12642148670005229</v>
      </c>
      <c r="O597">
        <v>0.1581681081568776</v>
      </c>
      <c r="Q597">
        <v>0.1786200326990601</v>
      </c>
      <c r="R597">
        <v>0.1240213392914173</v>
      </c>
      <c r="S597">
        <v>6.8637004761125775E-2</v>
      </c>
      <c r="T597">
        <v>0.1203634320315785</v>
      </c>
      <c r="U597">
        <v>0.1098800095337642</v>
      </c>
      <c r="V597">
        <v>-2.194350523061395E-2</v>
      </c>
      <c r="W597">
        <v>7.209385454064754E-2</v>
      </c>
      <c r="X597">
        <v>4.5021474281724087E-2</v>
      </c>
      <c r="Y597">
        <v>5.4513210959891811E-2</v>
      </c>
      <c r="Z597">
        <v>4.9428514903714797E-2</v>
      </c>
      <c r="AA597">
        <v>5.9209456328575223E-2</v>
      </c>
      <c r="AB597">
        <v>2.060145584156681E-2</v>
      </c>
      <c r="AC597">
        <v>-6.8207760790022665E-2</v>
      </c>
      <c r="AD597">
        <v>-4.5161757857754337E-2</v>
      </c>
      <c r="AF597">
        <f t="shared" si="307"/>
        <v>1.4468640590733954</v>
      </c>
      <c r="AG597">
        <f t="shared" si="308"/>
        <v>0.75426902980466304</v>
      </c>
      <c r="AH597">
        <f t="shared" si="309"/>
        <v>0.4237345083798264</v>
      </c>
      <c r="AI597">
        <f t="shared" si="310"/>
        <v>0.64532713494435778</v>
      </c>
      <c r="AJ597">
        <f t="shared" si="311"/>
        <v>0.84128825858230316</v>
      </c>
      <c r="AK597">
        <f t="shared" si="312"/>
        <v>-9.8376541335152654E-2</v>
      </c>
      <c r="AL597">
        <f t="shared" si="313"/>
        <v>1.9563325994859309</v>
      </c>
      <c r="AM597">
        <f t="shared" si="314"/>
        <v>1.0473000492294691</v>
      </c>
      <c r="AN597">
        <f t="shared" si="315"/>
        <v>1.9043569652735717</v>
      </c>
      <c r="AO597">
        <f t="shared" si="316"/>
        <v>0.92232558452652413</v>
      </c>
      <c r="AP597">
        <f t="shared" si="317"/>
        <v>1.3072385159805673</v>
      </c>
      <c r="AQ597">
        <f t="shared" si="318"/>
        <v>1.4495101844754161</v>
      </c>
      <c r="AR597">
        <f t="shared" si="319"/>
        <v>-0.53952664669932604</v>
      </c>
      <c r="AS597">
        <f t="shared" si="320"/>
        <v>-0.28553011339657081</v>
      </c>
      <c r="AU597">
        <f t="shared" si="321"/>
        <v>1.9563325994859309</v>
      </c>
      <c r="AV597" t="str">
        <f t="shared" si="322"/>
        <v>US HY</v>
      </c>
      <c r="AX597">
        <f t="shared" si="323"/>
        <v>-0.53952664669932604</v>
      </c>
      <c r="AY597" t="str">
        <f t="shared" si="324"/>
        <v>Commodities</v>
      </c>
      <c r="BA597">
        <f t="shared" si="325"/>
        <v>1.9043569652735717</v>
      </c>
      <c r="BB597" t="str">
        <f t="shared" si="326"/>
        <v>Europa bonds</v>
      </c>
      <c r="BD597">
        <f t="shared" si="327"/>
        <v>-0.28553011339657081</v>
      </c>
      <c r="BE597" t="str">
        <f t="shared" si="328"/>
        <v>Oro</v>
      </c>
      <c r="BF597">
        <f t="shared" si="329"/>
        <v>-9.8376541335152654E-2</v>
      </c>
      <c r="BG597" t="str">
        <f t="shared" si="330"/>
        <v>Latam</v>
      </c>
      <c r="BH597">
        <f t="shared" si="331"/>
        <v>0.4237345083798264</v>
      </c>
      <c r="BI597" t="str">
        <f t="shared" si="332"/>
        <v>UK</v>
      </c>
      <c r="BJ597">
        <f t="shared" si="333"/>
        <v>0.64532713494435778</v>
      </c>
      <c r="BK597" t="str">
        <f t="shared" si="334"/>
        <v>Japon</v>
      </c>
      <c r="BM597">
        <f t="shared" si="335"/>
        <v>0.92232558452652413</v>
      </c>
      <c r="BN597" t="str">
        <f t="shared" si="336"/>
        <v>Latam corp</v>
      </c>
      <c r="BO597">
        <f t="shared" si="337"/>
        <v>1.0473000492294691</v>
      </c>
      <c r="BP597" t="str">
        <f t="shared" si="338"/>
        <v>US IG</v>
      </c>
      <c r="BQ597">
        <f t="shared" si="339"/>
        <v>1.3072385159805673</v>
      </c>
      <c r="BR597" t="str">
        <f t="shared" si="340"/>
        <v>Emerging sov</v>
      </c>
    </row>
    <row r="598" spans="1:70" x14ac:dyDescent="0.2">
      <c r="A598" s="2">
        <v>43112</v>
      </c>
      <c r="B598">
        <v>0.1234532239424431</v>
      </c>
      <c r="C598">
        <v>0.16442586715185131</v>
      </c>
      <c r="D598">
        <v>0.16198115424576431</v>
      </c>
      <c r="E598">
        <v>0.18651537416283701</v>
      </c>
      <c r="F598">
        <v>0.1306092274708891</v>
      </c>
      <c r="G598">
        <v>0.22305627879166889</v>
      </c>
      <c r="H598">
        <v>3.6851532586837113E-2</v>
      </c>
      <c r="I598">
        <v>4.2988133453109048E-2</v>
      </c>
      <c r="J598">
        <v>2.8625521346025942E-2</v>
      </c>
      <c r="K598">
        <v>5.3591178357140473E-2</v>
      </c>
      <c r="L598">
        <v>4.5293537181439199E-2</v>
      </c>
      <c r="M598">
        <v>1.421270168517137E-2</v>
      </c>
      <c r="N598">
        <v>0.12642148670005229</v>
      </c>
      <c r="O598">
        <v>0.1581681081568776</v>
      </c>
      <c r="Q598">
        <v>0.1786200326990601</v>
      </c>
      <c r="R598">
        <v>0.1240213392914173</v>
      </c>
      <c r="S598">
        <v>6.8637004761125775E-2</v>
      </c>
      <c r="T598">
        <v>0.1203634320315785</v>
      </c>
      <c r="U598">
        <v>0.1098800095337642</v>
      </c>
      <c r="V598">
        <v>-2.194350523061395E-2</v>
      </c>
      <c r="W598">
        <v>7.209385454064754E-2</v>
      </c>
      <c r="X598">
        <v>4.5021474281724087E-2</v>
      </c>
      <c r="Y598">
        <v>5.4513210959891811E-2</v>
      </c>
      <c r="Z598">
        <v>4.9428514903714797E-2</v>
      </c>
      <c r="AA598">
        <v>5.9209456328575223E-2</v>
      </c>
      <c r="AB598">
        <v>2.060145584156681E-2</v>
      </c>
      <c r="AC598">
        <v>-6.8207760790022665E-2</v>
      </c>
      <c r="AD598">
        <v>-4.5161757857754337E-2</v>
      </c>
      <c r="AF598">
        <f t="shared" si="307"/>
        <v>1.4468640590733954</v>
      </c>
      <c r="AG598">
        <f t="shared" si="308"/>
        <v>0.75426902980466304</v>
      </c>
      <c r="AH598">
        <f t="shared" si="309"/>
        <v>0.4237345083798264</v>
      </c>
      <c r="AI598">
        <f t="shared" si="310"/>
        <v>0.64532713494435778</v>
      </c>
      <c r="AJ598">
        <f t="shared" si="311"/>
        <v>0.84128825858230316</v>
      </c>
      <c r="AK598">
        <f t="shared" si="312"/>
        <v>-9.8376541335152654E-2</v>
      </c>
      <c r="AL598">
        <f t="shared" si="313"/>
        <v>1.9563325994859309</v>
      </c>
      <c r="AM598">
        <f t="shared" si="314"/>
        <v>1.0473000492294691</v>
      </c>
      <c r="AN598">
        <f t="shared" si="315"/>
        <v>1.9043569652735717</v>
      </c>
      <c r="AO598">
        <f t="shared" si="316"/>
        <v>0.92232558452652413</v>
      </c>
      <c r="AP598">
        <f t="shared" si="317"/>
        <v>1.3072385159805673</v>
      </c>
      <c r="AQ598">
        <f t="shared" si="318"/>
        <v>1.4495101844754161</v>
      </c>
      <c r="AR598">
        <f t="shared" si="319"/>
        <v>-0.53952664669932604</v>
      </c>
      <c r="AS598">
        <f t="shared" si="320"/>
        <v>-0.28553011339657081</v>
      </c>
      <c r="AU598">
        <f t="shared" si="321"/>
        <v>1.9563325994859309</v>
      </c>
      <c r="AV598" t="str">
        <f t="shared" si="322"/>
        <v>US HY</v>
      </c>
      <c r="AX598">
        <f t="shared" si="323"/>
        <v>-0.53952664669932604</v>
      </c>
      <c r="AY598" t="str">
        <f t="shared" si="324"/>
        <v>Commodities</v>
      </c>
      <c r="BA598">
        <f t="shared" si="325"/>
        <v>1.9043569652735717</v>
      </c>
      <c r="BB598" t="str">
        <f t="shared" si="326"/>
        <v>Europa bonds</v>
      </c>
      <c r="BD598">
        <f t="shared" si="327"/>
        <v>-0.28553011339657081</v>
      </c>
      <c r="BE598" t="str">
        <f t="shared" si="328"/>
        <v>Oro</v>
      </c>
      <c r="BF598">
        <f t="shared" si="329"/>
        <v>-9.8376541335152654E-2</v>
      </c>
      <c r="BG598" t="str">
        <f t="shared" si="330"/>
        <v>Latam</v>
      </c>
      <c r="BH598">
        <f t="shared" si="331"/>
        <v>0.4237345083798264</v>
      </c>
      <c r="BI598" t="str">
        <f t="shared" si="332"/>
        <v>UK</v>
      </c>
      <c r="BJ598">
        <f t="shared" si="333"/>
        <v>0.64532713494435778</v>
      </c>
      <c r="BK598" t="str">
        <f t="shared" si="334"/>
        <v>Japon</v>
      </c>
      <c r="BM598">
        <f t="shared" si="335"/>
        <v>0.92232558452652413</v>
      </c>
      <c r="BN598" t="str">
        <f t="shared" si="336"/>
        <v>Latam corp</v>
      </c>
      <c r="BO598">
        <f t="shared" si="337"/>
        <v>1.0473000492294691</v>
      </c>
      <c r="BP598" t="str">
        <f t="shared" si="338"/>
        <v>US IG</v>
      </c>
      <c r="BQ598">
        <f t="shared" si="339"/>
        <v>1.3072385159805673</v>
      </c>
      <c r="BR598" t="str">
        <f t="shared" si="340"/>
        <v>Emerging sov</v>
      </c>
    </row>
    <row r="599" spans="1:70" x14ac:dyDescent="0.2">
      <c r="A599" s="2">
        <v>43116</v>
      </c>
      <c r="B599">
        <v>0.1234532239424431</v>
      </c>
      <c r="C599">
        <v>0.16442586715185131</v>
      </c>
      <c r="D599">
        <v>0.16198115424576431</v>
      </c>
      <c r="E599">
        <v>0.18651537416283701</v>
      </c>
      <c r="F599">
        <v>0.1306092274708891</v>
      </c>
      <c r="G599">
        <v>0.22305627879166889</v>
      </c>
      <c r="H599">
        <v>3.6851532586837113E-2</v>
      </c>
      <c r="I599">
        <v>4.2988133453109048E-2</v>
      </c>
      <c r="J599">
        <v>2.8625521346025942E-2</v>
      </c>
      <c r="K599">
        <v>5.3591178357140473E-2</v>
      </c>
      <c r="L599">
        <v>4.5293537181439199E-2</v>
      </c>
      <c r="M599">
        <v>1.421270168517137E-2</v>
      </c>
      <c r="N599">
        <v>0.12642148670005229</v>
      </c>
      <c r="O599">
        <v>0.1581681081568776</v>
      </c>
      <c r="Q599">
        <v>0.1786200326990601</v>
      </c>
      <c r="R599">
        <v>0.1240213392914173</v>
      </c>
      <c r="S599">
        <v>6.8637004761125775E-2</v>
      </c>
      <c r="T599">
        <v>0.1203634320315785</v>
      </c>
      <c r="U599">
        <v>0.1098800095337642</v>
      </c>
      <c r="V599">
        <v>-2.194350523061395E-2</v>
      </c>
      <c r="W599">
        <v>7.209385454064754E-2</v>
      </c>
      <c r="X599">
        <v>4.5021474281724087E-2</v>
      </c>
      <c r="Y599">
        <v>5.4513210959891811E-2</v>
      </c>
      <c r="Z599">
        <v>4.9428514903714797E-2</v>
      </c>
      <c r="AA599">
        <v>5.9209456328575223E-2</v>
      </c>
      <c r="AB599">
        <v>2.060145584156681E-2</v>
      </c>
      <c r="AC599">
        <v>-6.8207760790022665E-2</v>
      </c>
      <c r="AD599">
        <v>-4.5161757857754337E-2</v>
      </c>
      <c r="AF599">
        <f t="shared" si="307"/>
        <v>1.4468640590733954</v>
      </c>
      <c r="AG599">
        <f t="shared" si="308"/>
        <v>0.75426902980466304</v>
      </c>
      <c r="AH599">
        <f t="shared" si="309"/>
        <v>0.4237345083798264</v>
      </c>
      <c r="AI599">
        <f t="shared" si="310"/>
        <v>0.64532713494435778</v>
      </c>
      <c r="AJ599">
        <f t="shared" si="311"/>
        <v>0.84128825858230316</v>
      </c>
      <c r="AK599">
        <f t="shared" si="312"/>
        <v>-9.8376541335152654E-2</v>
      </c>
      <c r="AL599">
        <f t="shared" si="313"/>
        <v>1.9563325994859309</v>
      </c>
      <c r="AM599">
        <f t="shared" si="314"/>
        <v>1.0473000492294691</v>
      </c>
      <c r="AN599">
        <f t="shared" si="315"/>
        <v>1.9043569652735717</v>
      </c>
      <c r="AO599">
        <f t="shared" si="316"/>
        <v>0.92232558452652413</v>
      </c>
      <c r="AP599">
        <f t="shared" si="317"/>
        <v>1.3072385159805673</v>
      </c>
      <c r="AQ599">
        <f t="shared" si="318"/>
        <v>1.4495101844754161</v>
      </c>
      <c r="AR599">
        <f t="shared" si="319"/>
        <v>-0.53952664669932604</v>
      </c>
      <c r="AS599">
        <f t="shared" si="320"/>
        <v>-0.28553011339657081</v>
      </c>
      <c r="AU599">
        <f t="shared" si="321"/>
        <v>1.9563325994859309</v>
      </c>
      <c r="AV599" t="str">
        <f t="shared" si="322"/>
        <v>US HY</v>
      </c>
      <c r="AX599">
        <f t="shared" si="323"/>
        <v>-0.53952664669932604</v>
      </c>
      <c r="AY599" t="str">
        <f t="shared" si="324"/>
        <v>Commodities</v>
      </c>
      <c r="BA599">
        <f t="shared" si="325"/>
        <v>1.9043569652735717</v>
      </c>
      <c r="BB599" t="str">
        <f t="shared" si="326"/>
        <v>Europa bonds</v>
      </c>
      <c r="BD599">
        <f t="shared" si="327"/>
        <v>-0.28553011339657081</v>
      </c>
      <c r="BE599" t="str">
        <f t="shared" si="328"/>
        <v>Oro</v>
      </c>
      <c r="BF599">
        <f t="shared" si="329"/>
        <v>-9.8376541335152654E-2</v>
      </c>
      <c r="BG599" t="str">
        <f t="shared" si="330"/>
        <v>Latam</v>
      </c>
      <c r="BH599">
        <f t="shared" si="331"/>
        <v>0.4237345083798264</v>
      </c>
      <c r="BI599" t="str">
        <f t="shared" si="332"/>
        <v>UK</v>
      </c>
      <c r="BJ599">
        <f t="shared" si="333"/>
        <v>0.64532713494435778</v>
      </c>
      <c r="BK599" t="str">
        <f t="shared" si="334"/>
        <v>Japon</v>
      </c>
      <c r="BM599">
        <f t="shared" si="335"/>
        <v>0.92232558452652413</v>
      </c>
      <c r="BN599" t="str">
        <f t="shared" si="336"/>
        <v>Latam corp</v>
      </c>
      <c r="BO599">
        <f t="shared" si="337"/>
        <v>1.0473000492294691</v>
      </c>
      <c r="BP599" t="str">
        <f t="shared" si="338"/>
        <v>US IG</v>
      </c>
      <c r="BQ599">
        <f t="shared" si="339"/>
        <v>1.3072385159805673</v>
      </c>
      <c r="BR599" t="str">
        <f t="shared" si="340"/>
        <v>Emerging sov</v>
      </c>
    </row>
    <row r="600" spans="1:70" x14ac:dyDescent="0.2">
      <c r="A600" s="2">
        <v>43117</v>
      </c>
      <c r="B600">
        <v>0.1234532239424431</v>
      </c>
      <c r="C600">
        <v>0.16442586715185131</v>
      </c>
      <c r="D600">
        <v>0.16198115424576431</v>
      </c>
      <c r="E600">
        <v>0.18651537416283701</v>
      </c>
      <c r="F600">
        <v>0.1306092274708891</v>
      </c>
      <c r="G600">
        <v>0.22305627879166889</v>
      </c>
      <c r="H600">
        <v>3.6851532586837113E-2</v>
      </c>
      <c r="I600">
        <v>4.2988133453109048E-2</v>
      </c>
      <c r="J600">
        <v>2.8625521346025942E-2</v>
      </c>
      <c r="K600">
        <v>5.3591178357140473E-2</v>
      </c>
      <c r="L600">
        <v>4.5293537181439199E-2</v>
      </c>
      <c r="M600">
        <v>1.421270168517137E-2</v>
      </c>
      <c r="N600">
        <v>0.12642148670005229</v>
      </c>
      <c r="O600">
        <v>0.1581681081568776</v>
      </c>
      <c r="Q600">
        <v>0.1786200326990601</v>
      </c>
      <c r="R600">
        <v>0.1240213392914173</v>
      </c>
      <c r="S600">
        <v>6.8637004761125775E-2</v>
      </c>
      <c r="T600">
        <v>0.1203634320315785</v>
      </c>
      <c r="U600">
        <v>0.1098800095337642</v>
      </c>
      <c r="V600">
        <v>-2.194350523061395E-2</v>
      </c>
      <c r="W600">
        <v>7.209385454064754E-2</v>
      </c>
      <c r="X600">
        <v>4.5021474281724087E-2</v>
      </c>
      <c r="Y600">
        <v>5.4513210959891811E-2</v>
      </c>
      <c r="Z600">
        <v>4.9428514903714797E-2</v>
      </c>
      <c r="AA600">
        <v>5.9209456328575223E-2</v>
      </c>
      <c r="AB600">
        <v>2.060145584156681E-2</v>
      </c>
      <c r="AC600">
        <v>-6.8207760790022665E-2</v>
      </c>
      <c r="AD600">
        <v>-4.5161757857754337E-2</v>
      </c>
      <c r="AF600">
        <f t="shared" si="307"/>
        <v>1.4468640590733954</v>
      </c>
      <c r="AG600">
        <f t="shared" si="308"/>
        <v>0.75426902980466304</v>
      </c>
      <c r="AH600">
        <f t="shared" si="309"/>
        <v>0.4237345083798264</v>
      </c>
      <c r="AI600">
        <f t="shared" si="310"/>
        <v>0.64532713494435778</v>
      </c>
      <c r="AJ600">
        <f t="shared" si="311"/>
        <v>0.84128825858230316</v>
      </c>
      <c r="AK600">
        <f t="shared" si="312"/>
        <v>-9.8376541335152654E-2</v>
      </c>
      <c r="AL600">
        <f t="shared" si="313"/>
        <v>1.9563325994859309</v>
      </c>
      <c r="AM600">
        <f t="shared" si="314"/>
        <v>1.0473000492294691</v>
      </c>
      <c r="AN600">
        <f t="shared" si="315"/>
        <v>1.9043569652735717</v>
      </c>
      <c r="AO600">
        <f t="shared" si="316"/>
        <v>0.92232558452652413</v>
      </c>
      <c r="AP600">
        <f t="shared" si="317"/>
        <v>1.3072385159805673</v>
      </c>
      <c r="AQ600">
        <f t="shared" si="318"/>
        <v>1.4495101844754161</v>
      </c>
      <c r="AR600">
        <f t="shared" si="319"/>
        <v>-0.53952664669932604</v>
      </c>
      <c r="AS600">
        <f t="shared" si="320"/>
        <v>-0.28553011339657081</v>
      </c>
      <c r="AU600">
        <f t="shared" si="321"/>
        <v>1.9563325994859309</v>
      </c>
      <c r="AV600" t="str">
        <f t="shared" si="322"/>
        <v>US HY</v>
      </c>
      <c r="AX600">
        <f t="shared" si="323"/>
        <v>-0.53952664669932604</v>
      </c>
      <c r="AY600" t="str">
        <f t="shared" si="324"/>
        <v>Commodities</v>
      </c>
      <c r="BA600">
        <f t="shared" si="325"/>
        <v>1.9043569652735717</v>
      </c>
      <c r="BB600" t="str">
        <f t="shared" si="326"/>
        <v>Europa bonds</v>
      </c>
      <c r="BD600">
        <f t="shared" si="327"/>
        <v>-0.28553011339657081</v>
      </c>
      <c r="BE600" t="str">
        <f t="shared" si="328"/>
        <v>Oro</v>
      </c>
      <c r="BF600">
        <f t="shared" si="329"/>
        <v>-9.8376541335152654E-2</v>
      </c>
      <c r="BG600" t="str">
        <f t="shared" si="330"/>
        <v>Latam</v>
      </c>
      <c r="BH600">
        <f t="shared" si="331"/>
        <v>0.4237345083798264</v>
      </c>
      <c r="BI600" t="str">
        <f t="shared" si="332"/>
        <v>UK</v>
      </c>
      <c r="BJ600">
        <f t="shared" si="333"/>
        <v>0.64532713494435778</v>
      </c>
      <c r="BK600" t="str">
        <f t="shared" si="334"/>
        <v>Japon</v>
      </c>
      <c r="BM600">
        <f t="shared" si="335"/>
        <v>0.92232558452652413</v>
      </c>
      <c r="BN600" t="str">
        <f t="shared" si="336"/>
        <v>Latam corp</v>
      </c>
      <c r="BO600">
        <f t="shared" si="337"/>
        <v>1.0473000492294691</v>
      </c>
      <c r="BP600" t="str">
        <f t="shared" si="338"/>
        <v>US IG</v>
      </c>
      <c r="BQ600">
        <f t="shared" si="339"/>
        <v>1.3072385159805673</v>
      </c>
      <c r="BR600" t="str">
        <f t="shared" si="340"/>
        <v>Emerging sov</v>
      </c>
    </row>
    <row r="601" spans="1:70" x14ac:dyDescent="0.2">
      <c r="A601" s="2">
        <v>43118</v>
      </c>
      <c r="B601">
        <v>0.1234532239424431</v>
      </c>
      <c r="C601">
        <v>0.16442586715185131</v>
      </c>
      <c r="D601">
        <v>0.16198115424576431</v>
      </c>
      <c r="E601">
        <v>0.18651537416283701</v>
      </c>
      <c r="F601">
        <v>0.1306092274708891</v>
      </c>
      <c r="G601">
        <v>0.22305627879166889</v>
      </c>
      <c r="H601">
        <v>3.6851532586837113E-2</v>
      </c>
      <c r="I601">
        <v>4.2988133453109048E-2</v>
      </c>
      <c r="J601">
        <v>2.8625521346025942E-2</v>
      </c>
      <c r="K601">
        <v>5.3591178357140473E-2</v>
      </c>
      <c r="L601">
        <v>4.5293537181439199E-2</v>
      </c>
      <c r="M601">
        <v>1.421270168517137E-2</v>
      </c>
      <c r="N601">
        <v>0.12642148670005229</v>
      </c>
      <c r="O601">
        <v>0.1581681081568776</v>
      </c>
      <c r="Q601">
        <v>0.1786200326990601</v>
      </c>
      <c r="R601">
        <v>0.1240213392914173</v>
      </c>
      <c r="S601">
        <v>6.8637004761125775E-2</v>
      </c>
      <c r="T601">
        <v>0.1203634320315785</v>
      </c>
      <c r="U601">
        <v>0.1098800095337642</v>
      </c>
      <c r="V601">
        <v>-2.194350523061395E-2</v>
      </c>
      <c r="W601">
        <v>7.209385454064754E-2</v>
      </c>
      <c r="X601">
        <v>4.5021474281724087E-2</v>
      </c>
      <c r="Y601">
        <v>5.4513210959891811E-2</v>
      </c>
      <c r="Z601">
        <v>4.9428514903714797E-2</v>
      </c>
      <c r="AA601">
        <v>5.9209456328575223E-2</v>
      </c>
      <c r="AB601">
        <v>2.060145584156681E-2</v>
      </c>
      <c r="AC601">
        <v>-6.8207760790022665E-2</v>
      </c>
      <c r="AD601">
        <v>-4.5161757857754337E-2</v>
      </c>
      <c r="AF601">
        <f t="shared" si="307"/>
        <v>1.4468640590733954</v>
      </c>
      <c r="AG601">
        <f t="shared" si="308"/>
        <v>0.75426902980466304</v>
      </c>
      <c r="AH601">
        <f t="shared" si="309"/>
        <v>0.4237345083798264</v>
      </c>
      <c r="AI601">
        <f t="shared" si="310"/>
        <v>0.64532713494435778</v>
      </c>
      <c r="AJ601">
        <f t="shared" si="311"/>
        <v>0.84128825858230316</v>
      </c>
      <c r="AK601">
        <f t="shared" si="312"/>
        <v>-9.8376541335152654E-2</v>
      </c>
      <c r="AL601">
        <f t="shared" si="313"/>
        <v>1.9563325994859309</v>
      </c>
      <c r="AM601">
        <f t="shared" si="314"/>
        <v>1.0473000492294691</v>
      </c>
      <c r="AN601">
        <f t="shared" si="315"/>
        <v>1.9043569652735717</v>
      </c>
      <c r="AO601">
        <f t="shared" si="316"/>
        <v>0.92232558452652413</v>
      </c>
      <c r="AP601">
        <f t="shared" si="317"/>
        <v>1.3072385159805673</v>
      </c>
      <c r="AQ601">
        <f t="shared" si="318"/>
        <v>1.4495101844754161</v>
      </c>
      <c r="AR601">
        <f t="shared" si="319"/>
        <v>-0.53952664669932604</v>
      </c>
      <c r="AS601">
        <f t="shared" si="320"/>
        <v>-0.28553011339657081</v>
      </c>
      <c r="AU601">
        <f t="shared" si="321"/>
        <v>1.9563325994859309</v>
      </c>
      <c r="AV601" t="str">
        <f t="shared" si="322"/>
        <v>US HY</v>
      </c>
      <c r="AX601">
        <f t="shared" si="323"/>
        <v>-0.53952664669932604</v>
      </c>
      <c r="AY601" t="str">
        <f t="shared" si="324"/>
        <v>Commodities</v>
      </c>
      <c r="BA601">
        <f t="shared" si="325"/>
        <v>1.9043569652735717</v>
      </c>
      <c r="BB601" t="str">
        <f t="shared" si="326"/>
        <v>Europa bonds</v>
      </c>
      <c r="BD601">
        <f t="shared" si="327"/>
        <v>-0.28553011339657081</v>
      </c>
      <c r="BE601" t="str">
        <f t="shared" si="328"/>
        <v>Oro</v>
      </c>
      <c r="BF601">
        <f t="shared" si="329"/>
        <v>-9.8376541335152654E-2</v>
      </c>
      <c r="BG601" t="str">
        <f t="shared" si="330"/>
        <v>Latam</v>
      </c>
      <c r="BH601">
        <f t="shared" si="331"/>
        <v>0.4237345083798264</v>
      </c>
      <c r="BI601" t="str">
        <f t="shared" si="332"/>
        <v>UK</v>
      </c>
      <c r="BJ601">
        <f t="shared" si="333"/>
        <v>0.64532713494435778</v>
      </c>
      <c r="BK601" t="str">
        <f t="shared" si="334"/>
        <v>Japon</v>
      </c>
      <c r="BM601">
        <f t="shared" si="335"/>
        <v>0.92232558452652413</v>
      </c>
      <c r="BN601" t="str">
        <f t="shared" si="336"/>
        <v>Latam corp</v>
      </c>
      <c r="BO601">
        <f t="shared" si="337"/>
        <v>1.0473000492294691</v>
      </c>
      <c r="BP601" t="str">
        <f t="shared" si="338"/>
        <v>US IG</v>
      </c>
      <c r="BQ601">
        <f t="shared" si="339"/>
        <v>1.3072385159805673</v>
      </c>
      <c r="BR601" t="str">
        <f t="shared" si="340"/>
        <v>Emerging sov</v>
      </c>
    </row>
    <row r="602" spans="1:70" x14ac:dyDescent="0.2">
      <c r="A602" s="2">
        <v>43119</v>
      </c>
      <c r="B602">
        <v>0.1234532239424431</v>
      </c>
      <c r="C602">
        <v>0.16442586715185131</v>
      </c>
      <c r="D602">
        <v>0.16198115424576431</v>
      </c>
      <c r="E602">
        <v>0.18651537416283701</v>
      </c>
      <c r="F602">
        <v>0.1306092274708891</v>
      </c>
      <c r="G602">
        <v>0.22305627879166889</v>
      </c>
      <c r="H602">
        <v>3.6851532586837113E-2</v>
      </c>
      <c r="I602">
        <v>4.2988133453109048E-2</v>
      </c>
      <c r="J602">
        <v>2.8625521346025942E-2</v>
      </c>
      <c r="K602">
        <v>5.3591178357140473E-2</v>
      </c>
      <c r="L602">
        <v>4.5293537181439199E-2</v>
      </c>
      <c r="M602">
        <v>1.421270168517137E-2</v>
      </c>
      <c r="N602">
        <v>0.12642148670005229</v>
      </c>
      <c r="O602">
        <v>0.1581681081568776</v>
      </c>
      <c r="Q602">
        <v>0.1786200326990601</v>
      </c>
      <c r="R602">
        <v>0.1240213392914173</v>
      </c>
      <c r="S602">
        <v>6.8637004761125775E-2</v>
      </c>
      <c r="T602">
        <v>0.1203634320315785</v>
      </c>
      <c r="U602">
        <v>0.1098800095337642</v>
      </c>
      <c r="V602">
        <v>-2.194350523061395E-2</v>
      </c>
      <c r="W602">
        <v>7.209385454064754E-2</v>
      </c>
      <c r="X602">
        <v>4.5021474281724087E-2</v>
      </c>
      <c r="Y602">
        <v>5.4513210959891811E-2</v>
      </c>
      <c r="Z602">
        <v>4.9428514903714797E-2</v>
      </c>
      <c r="AA602">
        <v>5.9209456328575223E-2</v>
      </c>
      <c r="AB602">
        <v>2.060145584156681E-2</v>
      </c>
      <c r="AC602">
        <v>-6.8207760790022665E-2</v>
      </c>
      <c r="AD602">
        <v>-4.5161757857754337E-2</v>
      </c>
      <c r="AF602">
        <f t="shared" si="307"/>
        <v>1.4468640590733954</v>
      </c>
      <c r="AG602">
        <f t="shared" si="308"/>
        <v>0.75426902980466304</v>
      </c>
      <c r="AH602">
        <f t="shared" si="309"/>
        <v>0.4237345083798264</v>
      </c>
      <c r="AI602">
        <f t="shared" si="310"/>
        <v>0.64532713494435778</v>
      </c>
      <c r="AJ602">
        <f t="shared" si="311"/>
        <v>0.84128825858230316</v>
      </c>
      <c r="AK602">
        <f t="shared" si="312"/>
        <v>-9.8376541335152654E-2</v>
      </c>
      <c r="AL602">
        <f t="shared" si="313"/>
        <v>1.9563325994859309</v>
      </c>
      <c r="AM602">
        <f t="shared" si="314"/>
        <v>1.0473000492294691</v>
      </c>
      <c r="AN602">
        <f t="shared" si="315"/>
        <v>1.9043569652735717</v>
      </c>
      <c r="AO602">
        <f t="shared" si="316"/>
        <v>0.92232558452652413</v>
      </c>
      <c r="AP602">
        <f t="shared" si="317"/>
        <v>1.3072385159805673</v>
      </c>
      <c r="AQ602">
        <f t="shared" si="318"/>
        <v>1.4495101844754161</v>
      </c>
      <c r="AR602">
        <f t="shared" si="319"/>
        <v>-0.53952664669932604</v>
      </c>
      <c r="AS602">
        <f t="shared" si="320"/>
        <v>-0.28553011339657081</v>
      </c>
      <c r="AU602">
        <f t="shared" si="321"/>
        <v>1.9563325994859309</v>
      </c>
      <c r="AV602" t="str">
        <f t="shared" si="322"/>
        <v>US HY</v>
      </c>
      <c r="AX602">
        <f t="shared" si="323"/>
        <v>-0.53952664669932604</v>
      </c>
      <c r="AY602" t="str">
        <f t="shared" si="324"/>
        <v>Commodities</v>
      </c>
      <c r="BA602">
        <f t="shared" si="325"/>
        <v>1.9043569652735717</v>
      </c>
      <c r="BB602" t="str">
        <f t="shared" si="326"/>
        <v>Europa bonds</v>
      </c>
      <c r="BD602">
        <f t="shared" si="327"/>
        <v>-0.28553011339657081</v>
      </c>
      <c r="BE602" t="str">
        <f t="shared" si="328"/>
        <v>Oro</v>
      </c>
      <c r="BF602">
        <f t="shared" si="329"/>
        <v>-9.8376541335152654E-2</v>
      </c>
      <c r="BG602" t="str">
        <f t="shared" si="330"/>
        <v>Latam</v>
      </c>
      <c r="BH602">
        <f t="shared" si="331"/>
        <v>0.4237345083798264</v>
      </c>
      <c r="BI602" t="str">
        <f t="shared" si="332"/>
        <v>UK</v>
      </c>
      <c r="BJ602">
        <f t="shared" si="333"/>
        <v>0.64532713494435778</v>
      </c>
      <c r="BK602" t="str">
        <f t="shared" si="334"/>
        <v>Japon</v>
      </c>
      <c r="BM602">
        <f t="shared" si="335"/>
        <v>0.92232558452652413</v>
      </c>
      <c r="BN602" t="str">
        <f t="shared" si="336"/>
        <v>Latam corp</v>
      </c>
      <c r="BO602">
        <f t="shared" si="337"/>
        <v>1.0473000492294691</v>
      </c>
      <c r="BP602" t="str">
        <f t="shared" si="338"/>
        <v>US IG</v>
      </c>
      <c r="BQ602">
        <f t="shared" si="339"/>
        <v>1.3072385159805673</v>
      </c>
      <c r="BR602" t="str">
        <f t="shared" si="340"/>
        <v>Emerging sov</v>
      </c>
    </row>
    <row r="603" spans="1:70" x14ac:dyDescent="0.2">
      <c r="A603" s="2">
        <v>43122</v>
      </c>
      <c r="B603">
        <v>0.1234532239424431</v>
      </c>
      <c r="C603">
        <v>0.16442586715185131</v>
      </c>
      <c r="D603">
        <v>0.16198115424576431</v>
      </c>
      <c r="E603">
        <v>0.18651537416283701</v>
      </c>
      <c r="F603">
        <v>0.1306092274708891</v>
      </c>
      <c r="G603">
        <v>0.22305627879166889</v>
      </c>
      <c r="H603">
        <v>3.6851532586837113E-2</v>
      </c>
      <c r="I603">
        <v>4.2988133453109048E-2</v>
      </c>
      <c r="J603">
        <v>2.8625521346025942E-2</v>
      </c>
      <c r="K603">
        <v>5.3591178357140473E-2</v>
      </c>
      <c r="L603">
        <v>4.5293537181439199E-2</v>
      </c>
      <c r="M603">
        <v>1.421270168517137E-2</v>
      </c>
      <c r="N603">
        <v>0.12642148670005229</v>
      </c>
      <c r="O603">
        <v>0.1581681081568776</v>
      </c>
      <c r="Q603">
        <v>0.1786200326990601</v>
      </c>
      <c r="R603">
        <v>0.1240213392914173</v>
      </c>
      <c r="S603">
        <v>6.8637004761125775E-2</v>
      </c>
      <c r="T603">
        <v>0.1203634320315785</v>
      </c>
      <c r="U603">
        <v>0.1098800095337642</v>
      </c>
      <c r="V603">
        <v>-2.194350523061395E-2</v>
      </c>
      <c r="W603">
        <v>7.209385454064754E-2</v>
      </c>
      <c r="X603">
        <v>4.5021474281724087E-2</v>
      </c>
      <c r="Y603">
        <v>5.4513210959891811E-2</v>
      </c>
      <c r="Z603">
        <v>4.9428514903714797E-2</v>
      </c>
      <c r="AA603">
        <v>5.9209456328575223E-2</v>
      </c>
      <c r="AB603">
        <v>2.060145584156681E-2</v>
      </c>
      <c r="AC603">
        <v>-6.8207760790022665E-2</v>
      </c>
      <c r="AD603">
        <v>-4.5161757857754337E-2</v>
      </c>
      <c r="AF603">
        <f t="shared" si="307"/>
        <v>1.4468640590733954</v>
      </c>
      <c r="AG603">
        <f t="shared" si="308"/>
        <v>0.75426902980466304</v>
      </c>
      <c r="AH603">
        <f t="shared" si="309"/>
        <v>0.4237345083798264</v>
      </c>
      <c r="AI603">
        <f t="shared" si="310"/>
        <v>0.64532713494435778</v>
      </c>
      <c r="AJ603">
        <f t="shared" si="311"/>
        <v>0.84128825858230316</v>
      </c>
      <c r="AK603">
        <f t="shared" si="312"/>
        <v>-9.8376541335152654E-2</v>
      </c>
      <c r="AL603">
        <f t="shared" si="313"/>
        <v>1.9563325994859309</v>
      </c>
      <c r="AM603">
        <f t="shared" si="314"/>
        <v>1.0473000492294691</v>
      </c>
      <c r="AN603">
        <f t="shared" si="315"/>
        <v>1.9043569652735717</v>
      </c>
      <c r="AO603">
        <f t="shared" si="316"/>
        <v>0.92232558452652413</v>
      </c>
      <c r="AP603">
        <f t="shared" si="317"/>
        <v>1.3072385159805673</v>
      </c>
      <c r="AQ603">
        <f t="shared" si="318"/>
        <v>1.4495101844754161</v>
      </c>
      <c r="AR603">
        <f t="shared" si="319"/>
        <v>-0.53952664669932604</v>
      </c>
      <c r="AS603">
        <f t="shared" si="320"/>
        <v>-0.28553011339657081</v>
      </c>
      <c r="AU603">
        <f t="shared" si="321"/>
        <v>1.9563325994859309</v>
      </c>
      <c r="AV603" t="str">
        <f t="shared" si="322"/>
        <v>US HY</v>
      </c>
      <c r="AX603">
        <f t="shared" si="323"/>
        <v>-0.53952664669932604</v>
      </c>
      <c r="AY603" t="str">
        <f t="shared" si="324"/>
        <v>Commodities</v>
      </c>
      <c r="BA603">
        <f t="shared" si="325"/>
        <v>1.9043569652735717</v>
      </c>
      <c r="BB603" t="str">
        <f t="shared" si="326"/>
        <v>Europa bonds</v>
      </c>
      <c r="BD603">
        <f t="shared" si="327"/>
        <v>-0.28553011339657081</v>
      </c>
      <c r="BE603" t="str">
        <f t="shared" si="328"/>
        <v>Oro</v>
      </c>
      <c r="BF603">
        <f t="shared" si="329"/>
        <v>-9.8376541335152654E-2</v>
      </c>
      <c r="BG603" t="str">
        <f t="shared" si="330"/>
        <v>Latam</v>
      </c>
      <c r="BH603">
        <f t="shared" si="331"/>
        <v>0.4237345083798264</v>
      </c>
      <c r="BI603" t="str">
        <f t="shared" si="332"/>
        <v>UK</v>
      </c>
      <c r="BJ603">
        <f t="shared" si="333"/>
        <v>0.64532713494435778</v>
      </c>
      <c r="BK603" t="str">
        <f t="shared" si="334"/>
        <v>Japon</v>
      </c>
      <c r="BM603">
        <f t="shared" si="335"/>
        <v>0.92232558452652413</v>
      </c>
      <c r="BN603" t="str">
        <f t="shared" si="336"/>
        <v>Latam corp</v>
      </c>
      <c r="BO603">
        <f t="shared" si="337"/>
        <v>1.0473000492294691</v>
      </c>
      <c r="BP603" t="str">
        <f t="shared" si="338"/>
        <v>US IG</v>
      </c>
      <c r="BQ603">
        <f t="shared" si="339"/>
        <v>1.3072385159805673</v>
      </c>
      <c r="BR603" t="str">
        <f t="shared" si="340"/>
        <v>Emerging sov</v>
      </c>
    </row>
    <row r="604" spans="1:70" x14ac:dyDescent="0.2">
      <c r="A604" s="2">
        <v>43123</v>
      </c>
      <c r="B604">
        <v>0.1234532239424431</v>
      </c>
      <c r="C604">
        <v>0.16442586715185131</v>
      </c>
      <c r="D604">
        <v>0.16198115424576431</v>
      </c>
      <c r="E604">
        <v>0.18651537416283701</v>
      </c>
      <c r="F604">
        <v>0.1306092274708891</v>
      </c>
      <c r="G604">
        <v>0.22305627879166889</v>
      </c>
      <c r="H604">
        <v>3.6851532586837113E-2</v>
      </c>
      <c r="I604">
        <v>4.2988133453109048E-2</v>
      </c>
      <c r="J604">
        <v>2.8625521346025942E-2</v>
      </c>
      <c r="K604">
        <v>5.3591178357140473E-2</v>
      </c>
      <c r="L604">
        <v>4.5293537181439199E-2</v>
      </c>
      <c r="M604">
        <v>1.421270168517137E-2</v>
      </c>
      <c r="N604">
        <v>0.12642148670005229</v>
      </c>
      <c r="O604">
        <v>0.1581681081568776</v>
      </c>
      <c r="Q604">
        <v>0.1786200326990601</v>
      </c>
      <c r="R604">
        <v>0.1240213392914173</v>
      </c>
      <c r="S604">
        <v>6.8637004761125775E-2</v>
      </c>
      <c r="T604">
        <v>0.1203634320315785</v>
      </c>
      <c r="U604">
        <v>0.1098800095337642</v>
      </c>
      <c r="V604">
        <v>-2.194350523061395E-2</v>
      </c>
      <c r="W604">
        <v>7.209385454064754E-2</v>
      </c>
      <c r="X604">
        <v>4.5021474281724087E-2</v>
      </c>
      <c r="Y604">
        <v>5.4513210959891811E-2</v>
      </c>
      <c r="Z604">
        <v>4.9428514903714797E-2</v>
      </c>
      <c r="AA604">
        <v>5.9209456328575223E-2</v>
      </c>
      <c r="AB604">
        <v>2.060145584156681E-2</v>
      </c>
      <c r="AC604">
        <v>-6.8207760790022665E-2</v>
      </c>
      <c r="AD604">
        <v>-4.5161757857754337E-2</v>
      </c>
      <c r="AF604">
        <f t="shared" si="307"/>
        <v>1.4468640590733954</v>
      </c>
      <c r="AG604">
        <f t="shared" si="308"/>
        <v>0.75426902980466304</v>
      </c>
      <c r="AH604">
        <f t="shared" si="309"/>
        <v>0.4237345083798264</v>
      </c>
      <c r="AI604">
        <f t="shared" si="310"/>
        <v>0.64532713494435778</v>
      </c>
      <c r="AJ604">
        <f t="shared" si="311"/>
        <v>0.84128825858230316</v>
      </c>
      <c r="AK604">
        <f t="shared" si="312"/>
        <v>-9.8376541335152654E-2</v>
      </c>
      <c r="AL604">
        <f t="shared" si="313"/>
        <v>1.9563325994859309</v>
      </c>
      <c r="AM604">
        <f t="shared" si="314"/>
        <v>1.0473000492294691</v>
      </c>
      <c r="AN604">
        <f t="shared" si="315"/>
        <v>1.9043569652735717</v>
      </c>
      <c r="AO604">
        <f t="shared" si="316"/>
        <v>0.92232558452652413</v>
      </c>
      <c r="AP604">
        <f t="shared" si="317"/>
        <v>1.3072385159805673</v>
      </c>
      <c r="AQ604">
        <f t="shared" si="318"/>
        <v>1.4495101844754161</v>
      </c>
      <c r="AR604">
        <f t="shared" si="319"/>
        <v>-0.53952664669932604</v>
      </c>
      <c r="AS604">
        <f t="shared" si="320"/>
        <v>-0.28553011339657081</v>
      </c>
      <c r="AU604">
        <f t="shared" si="321"/>
        <v>1.9563325994859309</v>
      </c>
      <c r="AV604" t="str">
        <f t="shared" si="322"/>
        <v>US HY</v>
      </c>
      <c r="AX604">
        <f t="shared" si="323"/>
        <v>-0.53952664669932604</v>
      </c>
      <c r="AY604" t="str">
        <f t="shared" si="324"/>
        <v>Commodities</v>
      </c>
      <c r="BA604">
        <f t="shared" si="325"/>
        <v>1.9043569652735717</v>
      </c>
      <c r="BB604" t="str">
        <f t="shared" si="326"/>
        <v>Europa bonds</v>
      </c>
      <c r="BD604">
        <f t="shared" si="327"/>
        <v>-0.28553011339657081</v>
      </c>
      <c r="BE604" t="str">
        <f t="shared" si="328"/>
        <v>Oro</v>
      </c>
      <c r="BF604">
        <f t="shared" si="329"/>
        <v>-9.8376541335152654E-2</v>
      </c>
      <c r="BG604" t="str">
        <f t="shared" si="330"/>
        <v>Latam</v>
      </c>
      <c r="BH604">
        <f t="shared" si="331"/>
        <v>0.4237345083798264</v>
      </c>
      <c r="BI604" t="str">
        <f t="shared" si="332"/>
        <v>UK</v>
      </c>
      <c r="BJ604">
        <f t="shared" si="333"/>
        <v>0.64532713494435778</v>
      </c>
      <c r="BK604" t="str">
        <f t="shared" si="334"/>
        <v>Japon</v>
      </c>
      <c r="BM604">
        <f t="shared" si="335"/>
        <v>0.92232558452652413</v>
      </c>
      <c r="BN604" t="str">
        <f t="shared" si="336"/>
        <v>Latam corp</v>
      </c>
      <c r="BO604">
        <f t="shared" si="337"/>
        <v>1.0473000492294691</v>
      </c>
      <c r="BP604" t="str">
        <f t="shared" si="338"/>
        <v>US IG</v>
      </c>
      <c r="BQ604">
        <f t="shared" si="339"/>
        <v>1.3072385159805673</v>
      </c>
      <c r="BR604" t="str">
        <f t="shared" si="340"/>
        <v>Emerging sov</v>
      </c>
    </row>
    <row r="605" spans="1:70" x14ac:dyDescent="0.2">
      <c r="A605" s="2">
        <v>43124</v>
      </c>
      <c r="B605">
        <v>0.1234532239424431</v>
      </c>
      <c r="C605">
        <v>0.16442586715185131</v>
      </c>
      <c r="D605">
        <v>0.16198115424576431</v>
      </c>
      <c r="E605">
        <v>0.18651537416283701</v>
      </c>
      <c r="F605">
        <v>0.1306092274708891</v>
      </c>
      <c r="G605">
        <v>0.22305627879166889</v>
      </c>
      <c r="H605">
        <v>3.6851532586837113E-2</v>
      </c>
      <c r="I605">
        <v>4.2988133453109048E-2</v>
      </c>
      <c r="J605">
        <v>2.8625521346025942E-2</v>
      </c>
      <c r="K605">
        <v>5.3591178357140473E-2</v>
      </c>
      <c r="L605">
        <v>4.5293537181439199E-2</v>
      </c>
      <c r="M605">
        <v>1.421270168517137E-2</v>
      </c>
      <c r="N605">
        <v>0.12642148670005229</v>
      </c>
      <c r="O605">
        <v>0.1581681081568776</v>
      </c>
      <c r="Q605">
        <v>0.1786200326990601</v>
      </c>
      <c r="R605">
        <v>0.1240213392914173</v>
      </c>
      <c r="S605">
        <v>6.8637004761125775E-2</v>
      </c>
      <c r="T605">
        <v>0.1203634320315785</v>
      </c>
      <c r="U605">
        <v>0.1098800095337642</v>
      </c>
      <c r="V605">
        <v>-2.194350523061395E-2</v>
      </c>
      <c r="W605">
        <v>7.209385454064754E-2</v>
      </c>
      <c r="X605">
        <v>4.5021474281724087E-2</v>
      </c>
      <c r="Y605">
        <v>5.4513210959891811E-2</v>
      </c>
      <c r="Z605">
        <v>4.9428514903714797E-2</v>
      </c>
      <c r="AA605">
        <v>5.9209456328575223E-2</v>
      </c>
      <c r="AB605">
        <v>2.060145584156681E-2</v>
      </c>
      <c r="AC605">
        <v>-6.8207760790022665E-2</v>
      </c>
      <c r="AD605">
        <v>-4.5161757857754337E-2</v>
      </c>
      <c r="AF605">
        <f t="shared" si="307"/>
        <v>1.4468640590733954</v>
      </c>
      <c r="AG605">
        <f t="shared" si="308"/>
        <v>0.75426902980466304</v>
      </c>
      <c r="AH605">
        <f t="shared" si="309"/>
        <v>0.4237345083798264</v>
      </c>
      <c r="AI605">
        <f t="shared" si="310"/>
        <v>0.64532713494435778</v>
      </c>
      <c r="AJ605">
        <f t="shared" si="311"/>
        <v>0.84128825858230316</v>
      </c>
      <c r="AK605">
        <f t="shared" si="312"/>
        <v>-9.8376541335152654E-2</v>
      </c>
      <c r="AL605">
        <f t="shared" si="313"/>
        <v>1.9563325994859309</v>
      </c>
      <c r="AM605">
        <f t="shared" si="314"/>
        <v>1.0473000492294691</v>
      </c>
      <c r="AN605">
        <f t="shared" si="315"/>
        <v>1.9043569652735717</v>
      </c>
      <c r="AO605">
        <f t="shared" si="316"/>
        <v>0.92232558452652413</v>
      </c>
      <c r="AP605">
        <f t="shared" si="317"/>
        <v>1.3072385159805673</v>
      </c>
      <c r="AQ605">
        <f t="shared" si="318"/>
        <v>1.4495101844754161</v>
      </c>
      <c r="AR605">
        <f t="shared" si="319"/>
        <v>-0.53952664669932604</v>
      </c>
      <c r="AS605">
        <f t="shared" si="320"/>
        <v>-0.28553011339657081</v>
      </c>
      <c r="AU605">
        <f t="shared" si="321"/>
        <v>1.9563325994859309</v>
      </c>
      <c r="AV605" t="str">
        <f t="shared" si="322"/>
        <v>US HY</v>
      </c>
      <c r="AX605">
        <f t="shared" si="323"/>
        <v>-0.53952664669932604</v>
      </c>
      <c r="AY605" t="str">
        <f t="shared" si="324"/>
        <v>Commodities</v>
      </c>
      <c r="BA605">
        <f t="shared" si="325"/>
        <v>1.9043569652735717</v>
      </c>
      <c r="BB605" t="str">
        <f t="shared" si="326"/>
        <v>Europa bonds</v>
      </c>
      <c r="BD605">
        <f t="shared" si="327"/>
        <v>-0.28553011339657081</v>
      </c>
      <c r="BE605" t="str">
        <f t="shared" si="328"/>
        <v>Oro</v>
      </c>
      <c r="BF605">
        <f t="shared" si="329"/>
        <v>-9.8376541335152654E-2</v>
      </c>
      <c r="BG605" t="str">
        <f t="shared" si="330"/>
        <v>Latam</v>
      </c>
      <c r="BH605">
        <f t="shared" si="331"/>
        <v>0.4237345083798264</v>
      </c>
      <c r="BI605" t="str">
        <f t="shared" si="332"/>
        <v>UK</v>
      </c>
      <c r="BJ605">
        <f t="shared" si="333"/>
        <v>0.64532713494435778</v>
      </c>
      <c r="BK605" t="str">
        <f t="shared" si="334"/>
        <v>Japon</v>
      </c>
      <c r="BM605">
        <f t="shared" si="335"/>
        <v>0.92232558452652413</v>
      </c>
      <c r="BN605" t="str">
        <f t="shared" si="336"/>
        <v>Latam corp</v>
      </c>
      <c r="BO605">
        <f t="shared" si="337"/>
        <v>1.0473000492294691</v>
      </c>
      <c r="BP605" t="str">
        <f t="shared" si="338"/>
        <v>US IG</v>
      </c>
      <c r="BQ605">
        <f t="shared" si="339"/>
        <v>1.3072385159805673</v>
      </c>
      <c r="BR605" t="str">
        <f t="shared" si="340"/>
        <v>Emerging sov</v>
      </c>
    </row>
    <row r="606" spans="1:70" x14ac:dyDescent="0.2">
      <c r="A606" s="2">
        <v>43125</v>
      </c>
      <c r="B606">
        <v>0.1234532239424431</v>
      </c>
      <c r="C606">
        <v>0.16442586715185131</v>
      </c>
      <c r="D606">
        <v>0.16198115424576431</v>
      </c>
      <c r="E606">
        <v>0.18651537416283701</v>
      </c>
      <c r="F606">
        <v>0.1306092274708891</v>
      </c>
      <c r="G606">
        <v>0.22305627879166889</v>
      </c>
      <c r="H606">
        <v>3.6851532586837113E-2</v>
      </c>
      <c r="I606">
        <v>4.2988133453109048E-2</v>
      </c>
      <c r="J606">
        <v>2.8625521346025942E-2</v>
      </c>
      <c r="K606">
        <v>5.3591178357140473E-2</v>
      </c>
      <c r="L606">
        <v>4.5293537181439199E-2</v>
      </c>
      <c r="M606">
        <v>1.421270168517137E-2</v>
      </c>
      <c r="N606">
        <v>0.12642148670005229</v>
      </c>
      <c r="O606">
        <v>0.1581681081568776</v>
      </c>
      <c r="Q606">
        <v>0.1786200326990601</v>
      </c>
      <c r="R606">
        <v>0.1240213392914173</v>
      </c>
      <c r="S606">
        <v>6.8637004761125775E-2</v>
      </c>
      <c r="T606">
        <v>0.1203634320315785</v>
      </c>
      <c r="U606">
        <v>0.1098800095337642</v>
      </c>
      <c r="V606">
        <v>-2.194350523061395E-2</v>
      </c>
      <c r="W606">
        <v>7.209385454064754E-2</v>
      </c>
      <c r="X606">
        <v>4.5021474281724087E-2</v>
      </c>
      <c r="Y606">
        <v>5.4513210959891811E-2</v>
      </c>
      <c r="Z606">
        <v>4.9428514903714797E-2</v>
      </c>
      <c r="AA606">
        <v>5.9209456328575223E-2</v>
      </c>
      <c r="AB606">
        <v>2.060145584156681E-2</v>
      </c>
      <c r="AC606">
        <v>-6.8207760790022665E-2</v>
      </c>
      <c r="AD606">
        <v>-4.5161757857754337E-2</v>
      </c>
      <c r="AF606">
        <f t="shared" si="307"/>
        <v>1.4468640590733954</v>
      </c>
      <c r="AG606">
        <f t="shared" si="308"/>
        <v>0.75426902980466304</v>
      </c>
      <c r="AH606">
        <f t="shared" si="309"/>
        <v>0.4237345083798264</v>
      </c>
      <c r="AI606">
        <f t="shared" si="310"/>
        <v>0.64532713494435778</v>
      </c>
      <c r="AJ606">
        <f t="shared" si="311"/>
        <v>0.84128825858230316</v>
      </c>
      <c r="AK606">
        <f t="shared" si="312"/>
        <v>-9.8376541335152654E-2</v>
      </c>
      <c r="AL606">
        <f t="shared" si="313"/>
        <v>1.9563325994859309</v>
      </c>
      <c r="AM606">
        <f t="shared" si="314"/>
        <v>1.0473000492294691</v>
      </c>
      <c r="AN606">
        <f t="shared" si="315"/>
        <v>1.9043569652735717</v>
      </c>
      <c r="AO606">
        <f t="shared" si="316"/>
        <v>0.92232558452652413</v>
      </c>
      <c r="AP606">
        <f t="shared" si="317"/>
        <v>1.3072385159805673</v>
      </c>
      <c r="AQ606">
        <f t="shared" si="318"/>
        <v>1.4495101844754161</v>
      </c>
      <c r="AR606">
        <f t="shared" si="319"/>
        <v>-0.53952664669932604</v>
      </c>
      <c r="AS606">
        <f t="shared" si="320"/>
        <v>-0.28553011339657081</v>
      </c>
      <c r="AU606">
        <f t="shared" si="321"/>
        <v>1.9563325994859309</v>
      </c>
      <c r="AV606" t="str">
        <f t="shared" si="322"/>
        <v>US HY</v>
      </c>
      <c r="AX606">
        <f t="shared" si="323"/>
        <v>-0.53952664669932604</v>
      </c>
      <c r="AY606" t="str">
        <f t="shared" si="324"/>
        <v>Commodities</v>
      </c>
      <c r="BA606">
        <f t="shared" si="325"/>
        <v>1.9043569652735717</v>
      </c>
      <c r="BB606" t="str">
        <f t="shared" si="326"/>
        <v>Europa bonds</v>
      </c>
      <c r="BD606">
        <f t="shared" si="327"/>
        <v>-0.28553011339657081</v>
      </c>
      <c r="BE606" t="str">
        <f t="shared" si="328"/>
        <v>Oro</v>
      </c>
      <c r="BF606">
        <f t="shared" si="329"/>
        <v>-9.8376541335152654E-2</v>
      </c>
      <c r="BG606" t="str">
        <f t="shared" si="330"/>
        <v>Latam</v>
      </c>
      <c r="BH606">
        <f t="shared" si="331"/>
        <v>0.4237345083798264</v>
      </c>
      <c r="BI606" t="str">
        <f t="shared" si="332"/>
        <v>UK</v>
      </c>
      <c r="BJ606">
        <f t="shared" si="333"/>
        <v>0.64532713494435778</v>
      </c>
      <c r="BK606" t="str">
        <f t="shared" si="334"/>
        <v>Japon</v>
      </c>
      <c r="BM606">
        <f t="shared" si="335"/>
        <v>0.92232558452652413</v>
      </c>
      <c r="BN606" t="str">
        <f t="shared" si="336"/>
        <v>Latam corp</v>
      </c>
      <c r="BO606">
        <f t="shared" si="337"/>
        <v>1.0473000492294691</v>
      </c>
      <c r="BP606" t="str">
        <f t="shared" si="338"/>
        <v>US IG</v>
      </c>
      <c r="BQ606">
        <f t="shared" si="339"/>
        <v>1.3072385159805673</v>
      </c>
      <c r="BR606" t="str">
        <f t="shared" si="340"/>
        <v>Emerging sov</v>
      </c>
    </row>
    <row r="607" spans="1:70" x14ac:dyDescent="0.2">
      <c r="A607" s="2">
        <v>43126</v>
      </c>
      <c r="B607">
        <v>0.1234532239424431</v>
      </c>
      <c r="C607">
        <v>0.16442586715185131</v>
      </c>
      <c r="D607">
        <v>0.16198115424576431</v>
      </c>
      <c r="E607">
        <v>0.18651537416283701</v>
      </c>
      <c r="F607">
        <v>0.1306092274708891</v>
      </c>
      <c r="G607">
        <v>0.22305627879166889</v>
      </c>
      <c r="H607">
        <v>3.6851532586837113E-2</v>
      </c>
      <c r="I607">
        <v>4.2988133453109048E-2</v>
      </c>
      <c r="J607">
        <v>2.8625521346025942E-2</v>
      </c>
      <c r="K607">
        <v>5.3591178357140473E-2</v>
      </c>
      <c r="L607">
        <v>4.5293537181439199E-2</v>
      </c>
      <c r="M607">
        <v>1.421270168517137E-2</v>
      </c>
      <c r="N607">
        <v>0.12642148670005229</v>
      </c>
      <c r="O607">
        <v>0.1581681081568776</v>
      </c>
      <c r="Q607">
        <v>0.1786200326990601</v>
      </c>
      <c r="R607">
        <v>0.1240213392914173</v>
      </c>
      <c r="S607">
        <v>6.8637004761125775E-2</v>
      </c>
      <c r="T607">
        <v>0.1203634320315785</v>
      </c>
      <c r="U607">
        <v>0.1098800095337642</v>
      </c>
      <c r="V607">
        <v>-2.194350523061395E-2</v>
      </c>
      <c r="W607">
        <v>7.209385454064754E-2</v>
      </c>
      <c r="X607">
        <v>4.5021474281724087E-2</v>
      </c>
      <c r="Y607">
        <v>5.4513210959891811E-2</v>
      </c>
      <c r="Z607">
        <v>4.9428514903714797E-2</v>
      </c>
      <c r="AA607">
        <v>5.9209456328575223E-2</v>
      </c>
      <c r="AB607">
        <v>2.060145584156681E-2</v>
      </c>
      <c r="AC607">
        <v>-6.8207760790022665E-2</v>
      </c>
      <c r="AD607">
        <v>-4.5161757857754337E-2</v>
      </c>
      <c r="AF607">
        <f t="shared" si="307"/>
        <v>1.4468640590733954</v>
      </c>
      <c r="AG607">
        <f t="shared" si="308"/>
        <v>0.75426902980466304</v>
      </c>
      <c r="AH607">
        <f t="shared" si="309"/>
        <v>0.4237345083798264</v>
      </c>
      <c r="AI607">
        <f t="shared" si="310"/>
        <v>0.64532713494435778</v>
      </c>
      <c r="AJ607">
        <f t="shared" si="311"/>
        <v>0.84128825858230316</v>
      </c>
      <c r="AK607">
        <f t="shared" si="312"/>
        <v>-9.8376541335152654E-2</v>
      </c>
      <c r="AL607">
        <f t="shared" si="313"/>
        <v>1.9563325994859309</v>
      </c>
      <c r="AM607">
        <f t="shared" si="314"/>
        <v>1.0473000492294691</v>
      </c>
      <c r="AN607">
        <f t="shared" si="315"/>
        <v>1.9043569652735717</v>
      </c>
      <c r="AO607">
        <f t="shared" si="316"/>
        <v>0.92232558452652413</v>
      </c>
      <c r="AP607">
        <f t="shared" si="317"/>
        <v>1.3072385159805673</v>
      </c>
      <c r="AQ607">
        <f t="shared" si="318"/>
        <v>1.4495101844754161</v>
      </c>
      <c r="AR607">
        <f t="shared" si="319"/>
        <v>-0.53952664669932604</v>
      </c>
      <c r="AS607">
        <f t="shared" si="320"/>
        <v>-0.28553011339657081</v>
      </c>
      <c r="AU607">
        <f t="shared" si="321"/>
        <v>1.9563325994859309</v>
      </c>
      <c r="AV607" t="str">
        <f t="shared" si="322"/>
        <v>US HY</v>
      </c>
      <c r="AX607">
        <f t="shared" si="323"/>
        <v>-0.53952664669932604</v>
      </c>
      <c r="AY607" t="str">
        <f t="shared" si="324"/>
        <v>Commodities</v>
      </c>
      <c r="BA607">
        <f t="shared" si="325"/>
        <v>1.9043569652735717</v>
      </c>
      <c r="BB607" t="str">
        <f t="shared" si="326"/>
        <v>Europa bonds</v>
      </c>
      <c r="BD607">
        <f t="shared" si="327"/>
        <v>-0.28553011339657081</v>
      </c>
      <c r="BE607" t="str">
        <f t="shared" si="328"/>
        <v>Oro</v>
      </c>
      <c r="BF607">
        <f t="shared" si="329"/>
        <v>-9.8376541335152654E-2</v>
      </c>
      <c r="BG607" t="str">
        <f t="shared" si="330"/>
        <v>Latam</v>
      </c>
      <c r="BH607">
        <f t="shared" si="331"/>
        <v>0.4237345083798264</v>
      </c>
      <c r="BI607" t="str">
        <f t="shared" si="332"/>
        <v>UK</v>
      </c>
      <c r="BJ607">
        <f t="shared" si="333"/>
        <v>0.64532713494435778</v>
      </c>
      <c r="BK607" t="str">
        <f t="shared" si="334"/>
        <v>Japon</v>
      </c>
      <c r="BM607">
        <f t="shared" si="335"/>
        <v>0.92232558452652413</v>
      </c>
      <c r="BN607" t="str">
        <f t="shared" si="336"/>
        <v>Latam corp</v>
      </c>
      <c r="BO607">
        <f t="shared" si="337"/>
        <v>1.0473000492294691</v>
      </c>
      <c r="BP607" t="str">
        <f t="shared" si="338"/>
        <v>US IG</v>
      </c>
      <c r="BQ607">
        <f t="shared" si="339"/>
        <v>1.3072385159805673</v>
      </c>
      <c r="BR607" t="str">
        <f t="shared" si="340"/>
        <v>Emerging sov</v>
      </c>
    </row>
    <row r="608" spans="1:70" x14ac:dyDescent="0.2">
      <c r="A608" s="2">
        <v>43129</v>
      </c>
      <c r="B608">
        <v>0.1234532239424431</v>
      </c>
      <c r="C608">
        <v>0.16442586715185131</v>
      </c>
      <c r="D608">
        <v>0.16198115424576431</v>
      </c>
      <c r="E608">
        <v>0.18651537416283701</v>
      </c>
      <c r="F608">
        <v>0.1306092274708891</v>
      </c>
      <c r="G608">
        <v>0.22305627879166889</v>
      </c>
      <c r="H608">
        <v>3.6851532586837113E-2</v>
      </c>
      <c r="I608">
        <v>4.2988133453109048E-2</v>
      </c>
      <c r="J608">
        <v>2.8625521346025942E-2</v>
      </c>
      <c r="K608">
        <v>5.3591178357140473E-2</v>
      </c>
      <c r="L608">
        <v>4.5293537181439199E-2</v>
      </c>
      <c r="M608">
        <v>1.421270168517137E-2</v>
      </c>
      <c r="N608">
        <v>0.12642148670005229</v>
      </c>
      <c r="O608">
        <v>0.1581681081568776</v>
      </c>
      <c r="Q608">
        <v>0.1786200326990601</v>
      </c>
      <c r="R608">
        <v>0.1240213392914173</v>
      </c>
      <c r="S608">
        <v>6.8637004761125775E-2</v>
      </c>
      <c r="T608">
        <v>0.1203634320315785</v>
      </c>
      <c r="U608">
        <v>0.1098800095337642</v>
      </c>
      <c r="V608">
        <v>-2.194350523061395E-2</v>
      </c>
      <c r="W608">
        <v>7.209385454064754E-2</v>
      </c>
      <c r="X608">
        <v>4.5021474281724087E-2</v>
      </c>
      <c r="Y608">
        <v>5.4513210959891811E-2</v>
      </c>
      <c r="Z608">
        <v>4.9428514903714797E-2</v>
      </c>
      <c r="AA608">
        <v>5.9209456328575223E-2</v>
      </c>
      <c r="AB608">
        <v>2.060145584156681E-2</v>
      </c>
      <c r="AC608">
        <v>-6.8207760790022665E-2</v>
      </c>
      <c r="AD608">
        <v>-4.5161757857754337E-2</v>
      </c>
      <c r="AF608">
        <f t="shared" si="307"/>
        <v>1.4468640590733954</v>
      </c>
      <c r="AG608">
        <f t="shared" si="308"/>
        <v>0.75426902980466304</v>
      </c>
      <c r="AH608">
        <f t="shared" si="309"/>
        <v>0.4237345083798264</v>
      </c>
      <c r="AI608">
        <f t="shared" si="310"/>
        <v>0.64532713494435778</v>
      </c>
      <c r="AJ608">
        <f t="shared" si="311"/>
        <v>0.84128825858230316</v>
      </c>
      <c r="AK608">
        <f t="shared" si="312"/>
        <v>-9.8376541335152654E-2</v>
      </c>
      <c r="AL608">
        <f t="shared" si="313"/>
        <v>1.9563325994859309</v>
      </c>
      <c r="AM608">
        <f t="shared" si="314"/>
        <v>1.0473000492294691</v>
      </c>
      <c r="AN608">
        <f t="shared" si="315"/>
        <v>1.9043569652735717</v>
      </c>
      <c r="AO608">
        <f t="shared" si="316"/>
        <v>0.92232558452652413</v>
      </c>
      <c r="AP608">
        <f t="shared" si="317"/>
        <v>1.3072385159805673</v>
      </c>
      <c r="AQ608">
        <f t="shared" si="318"/>
        <v>1.4495101844754161</v>
      </c>
      <c r="AR608">
        <f t="shared" si="319"/>
        <v>-0.53952664669932604</v>
      </c>
      <c r="AS608">
        <f t="shared" si="320"/>
        <v>-0.28553011339657081</v>
      </c>
      <c r="AU608">
        <f t="shared" si="321"/>
        <v>1.9563325994859309</v>
      </c>
      <c r="AV608" t="str">
        <f t="shared" si="322"/>
        <v>US HY</v>
      </c>
      <c r="AX608">
        <f t="shared" si="323"/>
        <v>-0.53952664669932604</v>
      </c>
      <c r="AY608" t="str">
        <f t="shared" si="324"/>
        <v>Commodities</v>
      </c>
      <c r="BA608">
        <f t="shared" si="325"/>
        <v>1.9043569652735717</v>
      </c>
      <c r="BB608" t="str">
        <f t="shared" si="326"/>
        <v>Europa bonds</v>
      </c>
      <c r="BD608">
        <f t="shared" si="327"/>
        <v>-0.28553011339657081</v>
      </c>
      <c r="BE608" t="str">
        <f t="shared" si="328"/>
        <v>Oro</v>
      </c>
      <c r="BF608">
        <f t="shared" si="329"/>
        <v>-9.8376541335152654E-2</v>
      </c>
      <c r="BG608" t="str">
        <f t="shared" si="330"/>
        <v>Latam</v>
      </c>
      <c r="BH608">
        <f t="shared" si="331"/>
        <v>0.4237345083798264</v>
      </c>
      <c r="BI608" t="str">
        <f t="shared" si="332"/>
        <v>UK</v>
      </c>
      <c r="BJ608">
        <f t="shared" si="333"/>
        <v>0.64532713494435778</v>
      </c>
      <c r="BK608" t="str">
        <f t="shared" si="334"/>
        <v>Japon</v>
      </c>
      <c r="BM608">
        <f t="shared" si="335"/>
        <v>0.92232558452652413</v>
      </c>
      <c r="BN608" t="str">
        <f t="shared" si="336"/>
        <v>Latam corp</v>
      </c>
      <c r="BO608">
        <f t="shared" si="337"/>
        <v>1.0473000492294691</v>
      </c>
      <c r="BP608" t="str">
        <f t="shared" si="338"/>
        <v>US IG</v>
      </c>
      <c r="BQ608">
        <f t="shared" si="339"/>
        <v>1.3072385159805673</v>
      </c>
      <c r="BR608" t="str">
        <f t="shared" si="340"/>
        <v>Emerging sov</v>
      </c>
    </row>
    <row r="609" spans="1:70" x14ac:dyDescent="0.2">
      <c r="A609" s="2">
        <v>43130</v>
      </c>
      <c r="B609">
        <v>0.1234532239424431</v>
      </c>
      <c r="C609">
        <v>0.16442586715185131</v>
      </c>
      <c r="D609">
        <v>0.16198115424576431</v>
      </c>
      <c r="E609">
        <v>0.18651537416283701</v>
      </c>
      <c r="F609">
        <v>0.1306092274708891</v>
      </c>
      <c r="G609">
        <v>0.22305627879166889</v>
      </c>
      <c r="H609">
        <v>3.6851532586837113E-2</v>
      </c>
      <c r="I609">
        <v>4.2988133453109048E-2</v>
      </c>
      <c r="J609">
        <v>2.8625521346025942E-2</v>
      </c>
      <c r="K609">
        <v>5.3591178357140473E-2</v>
      </c>
      <c r="L609">
        <v>4.5293537181439199E-2</v>
      </c>
      <c r="M609">
        <v>1.421270168517137E-2</v>
      </c>
      <c r="N609">
        <v>0.12642148670005229</v>
      </c>
      <c r="O609">
        <v>0.1581681081568776</v>
      </c>
      <c r="Q609">
        <v>0.1786200326990601</v>
      </c>
      <c r="R609">
        <v>0.1240213392914173</v>
      </c>
      <c r="S609">
        <v>6.8637004761125775E-2</v>
      </c>
      <c r="T609">
        <v>0.1203634320315785</v>
      </c>
      <c r="U609">
        <v>0.1098800095337642</v>
      </c>
      <c r="V609">
        <v>-2.194350523061395E-2</v>
      </c>
      <c r="W609">
        <v>7.209385454064754E-2</v>
      </c>
      <c r="X609">
        <v>4.5021474281724087E-2</v>
      </c>
      <c r="Y609">
        <v>5.4513210959891811E-2</v>
      </c>
      <c r="Z609">
        <v>4.9428514903714797E-2</v>
      </c>
      <c r="AA609">
        <v>5.9209456328575223E-2</v>
      </c>
      <c r="AB609">
        <v>2.060145584156681E-2</v>
      </c>
      <c r="AC609">
        <v>-6.8207760790022665E-2</v>
      </c>
      <c r="AD609">
        <v>-4.5161757857754337E-2</v>
      </c>
      <c r="AF609">
        <f t="shared" si="307"/>
        <v>1.4468640590733954</v>
      </c>
      <c r="AG609">
        <f t="shared" si="308"/>
        <v>0.75426902980466304</v>
      </c>
      <c r="AH609">
        <f t="shared" si="309"/>
        <v>0.4237345083798264</v>
      </c>
      <c r="AI609">
        <f t="shared" si="310"/>
        <v>0.64532713494435778</v>
      </c>
      <c r="AJ609">
        <f t="shared" si="311"/>
        <v>0.84128825858230316</v>
      </c>
      <c r="AK609">
        <f t="shared" si="312"/>
        <v>-9.8376541335152654E-2</v>
      </c>
      <c r="AL609">
        <f t="shared" si="313"/>
        <v>1.9563325994859309</v>
      </c>
      <c r="AM609">
        <f t="shared" si="314"/>
        <v>1.0473000492294691</v>
      </c>
      <c r="AN609">
        <f t="shared" si="315"/>
        <v>1.9043569652735717</v>
      </c>
      <c r="AO609">
        <f t="shared" si="316"/>
        <v>0.92232558452652413</v>
      </c>
      <c r="AP609">
        <f t="shared" si="317"/>
        <v>1.3072385159805673</v>
      </c>
      <c r="AQ609">
        <f t="shared" si="318"/>
        <v>1.4495101844754161</v>
      </c>
      <c r="AR609">
        <f t="shared" si="319"/>
        <v>-0.53952664669932604</v>
      </c>
      <c r="AS609">
        <f t="shared" si="320"/>
        <v>-0.28553011339657081</v>
      </c>
      <c r="AU609">
        <f t="shared" si="321"/>
        <v>1.9563325994859309</v>
      </c>
      <c r="AV609" t="str">
        <f t="shared" si="322"/>
        <v>US HY</v>
      </c>
      <c r="AX609">
        <f t="shared" si="323"/>
        <v>-0.53952664669932604</v>
      </c>
      <c r="AY609" t="str">
        <f t="shared" si="324"/>
        <v>Commodities</v>
      </c>
      <c r="BA609">
        <f t="shared" si="325"/>
        <v>1.9043569652735717</v>
      </c>
      <c r="BB609" t="str">
        <f t="shared" si="326"/>
        <v>Europa bonds</v>
      </c>
      <c r="BD609">
        <f t="shared" si="327"/>
        <v>-0.28553011339657081</v>
      </c>
      <c r="BE609" t="str">
        <f t="shared" si="328"/>
        <v>Oro</v>
      </c>
      <c r="BF609">
        <f t="shared" si="329"/>
        <v>-9.8376541335152654E-2</v>
      </c>
      <c r="BG609" t="str">
        <f t="shared" si="330"/>
        <v>Latam</v>
      </c>
      <c r="BH609">
        <f t="shared" si="331"/>
        <v>0.4237345083798264</v>
      </c>
      <c r="BI609" t="str">
        <f t="shared" si="332"/>
        <v>UK</v>
      </c>
      <c r="BJ609">
        <f t="shared" si="333"/>
        <v>0.64532713494435778</v>
      </c>
      <c r="BK609" t="str">
        <f t="shared" si="334"/>
        <v>Japon</v>
      </c>
      <c r="BM609">
        <f t="shared" si="335"/>
        <v>0.92232558452652413</v>
      </c>
      <c r="BN609" t="str">
        <f t="shared" si="336"/>
        <v>Latam corp</v>
      </c>
      <c r="BO609">
        <f t="shared" si="337"/>
        <v>1.0473000492294691</v>
      </c>
      <c r="BP609" t="str">
        <f t="shared" si="338"/>
        <v>US IG</v>
      </c>
      <c r="BQ609">
        <f t="shared" si="339"/>
        <v>1.3072385159805673</v>
      </c>
      <c r="BR609" t="str">
        <f t="shared" si="340"/>
        <v>Emerging sov</v>
      </c>
    </row>
    <row r="610" spans="1:70" x14ac:dyDescent="0.2">
      <c r="A610" s="2">
        <v>43131</v>
      </c>
      <c r="B610">
        <v>0.1204271480848713</v>
      </c>
      <c r="C610">
        <v>0.15733028375905919</v>
      </c>
      <c r="D610">
        <v>0.15815895523617091</v>
      </c>
      <c r="E610">
        <v>0.18610106354664521</v>
      </c>
      <c r="F610">
        <v>0.1278197571840079</v>
      </c>
      <c r="G610">
        <v>0.2211692805086351</v>
      </c>
      <c r="H610">
        <v>3.6543853576417852E-2</v>
      </c>
      <c r="I610">
        <v>4.2835268863072561E-2</v>
      </c>
      <c r="J610">
        <v>2.785782973215226E-2</v>
      </c>
      <c r="K610">
        <v>5.3337412293569982E-2</v>
      </c>
      <c r="L610">
        <v>4.4934433480674871E-2</v>
      </c>
      <c r="M610">
        <v>1.4332831965605289E-2</v>
      </c>
      <c r="N610">
        <v>0.1222556828793127</v>
      </c>
      <c r="O610">
        <v>0.1558363603706063</v>
      </c>
      <c r="Q610">
        <v>0.18263901448799319</v>
      </c>
      <c r="R610">
        <v>0.1226968446930656</v>
      </c>
      <c r="S610">
        <v>7.0783962616355778E-2</v>
      </c>
      <c r="T610">
        <v>0.13047414466577359</v>
      </c>
      <c r="U610">
        <v>0.1198853023427195</v>
      </c>
      <c r="V610">
        <v>-8.9028922277969436E-3</v>
      </c>
      <c r="W610">
        <v>6.5284286216594767E-2</v>
      </c>
      <c r="X610">
        <v>3.7478839032116129E-2</v>
      </c>
      <c r="Y610">
        <v>5.1614699155982928E-2</v>
      </c>
      <c r="Z610">
        <v>4.0953773093161949E-2</v>
      </c>
      <c r="AA610">
        <v>4.8798880855597693E-2</v>
      </c>
      <c r="AB610">
        <v>1.7114060666972849E-2</v>
      </c>
      <c r="AC610">
        <v>-7.6484890354998392E-2</v>
      </c>
      <c r="AD610">
        <v>-4.4540511768933033E-2</v>
      </c>
      <c r="AF610">
        <f t="shared" si="307"/>
        <v>1.5165933711166018</v>
      </c>
      <c r="AG610">
        <f t="shared" si="308"/>
        <v>0.77986794253144309</v>
      </c>
      <c r="AH610">
        <f t="shared" si="309"/>
        <v>0.44754950809239735</v>
      </c>
      <c r="AI610">
        <f t="shared" si="310"/>
        <v>0.70109295551162154</v>
      </c>
      <c r="AJ610">
        <f t="shared" si="311"/>
        <v>0.93792466034913491</v>
      </c>
      <c r="AK610">
        <f t="shared" si="312"/>
        <v>-4.0253746846408665E-2</v>
      </c>
      <c r="AL610">
        <f t="shared" si="313"/>
        <v>1.7864642019779609</v>
      </c>
      <c r="AM610">
        <f t="shared" si="314"/>
        <v>0.8749528140449212</v>
      </c>
      <c r="AN610">
        <f t="shared" si="315"/>
        <v>1.8527896699868027</v>
      </c>
      <c r="AO610">
        <f t="shared" si="316"/>
        <v>0.76782452189003314</v>
      </c>
      <c r="AP610">
        <f t="shared" si="317"/>
        <v>1.0860019160269334</v>
      </c>
      <c r="AQ610">
        <f t="shared" si="318"/>
        <v>1.1940459992862342</v>
      </c>
      <c r="AR610">
        <f t="shared" si="319"/>
        <v>-0.6256141927611012</v>
      </c>
      <c r="AS610">
        <f t="shared" si="320"/>
        <v>-0.28581591396903683</v>
      </c>
      <c r="AU610">
        <f t="shared" si="321"/>
        <v>1.8527896699868027</v>
      </c>
      <c r="AV610" t="str">
        <f t="shared" si="322"/>
        <v>Europa bonds</v>
      </c>
      <c r="AX610">
        <f t="shared" si="323"/>
        <v>-0.6256141927611012</v>
      </c>
      <c r="AY610" t="str">
        <f t="shared" si="324"/>
        <v>Commodities</v>
      </c>
      <c r="BA610">
        <f t="shared" si="325"/>
        <v>1.7864642019779609</v>
      </c>
      <c r="BB610" t="str">
        <f t="shared" si="326"/>
        <v>US HY</v>
      </c>
      <c r="BD610">
        <f t="shared" si="327"/>
        <v>-0.28581591396903683</v>
      </c>
      <c r="BE610" t="str">
        <f t="shared" si="328"/>
        <v>Oro</v>
      </c>
      <c r="BF610">
        <f t="shared" si="329"/>
        <v>-4.0253746846408665E-2</v>
      </c>
      <c r="BG610" t="str">
        <f t="shared" si="330"/>
        <v>Latam</v>
      </c>
      <c r="BH610">
        <f t="shared" si="331"/>
        <v>0.44754950809239735</v>
      </c>
      <c r="BI610" t="str">
        <f t="shared" si="332"/>
        <v>UK</v>
      </c>
      <c r="BJ610">
        <f t="shared" si="333"/>
        <v>0.70109295551162154</v>
      </c>
      <c r="BK610" t="str">
        <f t="shared" si="334"/>
        <v>Japon</v>
      </c>
      <c r="BM610">
        <f t="shared" si="335"/>
        <v>0.76782452189003314</v>
      </c>
      <c r="BN610" t="str">
        <f t="shared" si="336"/>
        <v>Latam corp</v>
      </c>
      <c r="BO610">
        <f t="shared" si="337"/>
        <v>0.8749528140449212</v>
      </c>
      <c r="BP610" t="str">
        <f t="shared" si="338"/>
        <v>US IG</v>
      </c>
      <c r="BQ610">
        <f t="shared" si="339"/>
        <v>1.0860019160269334</v>
      </c>
      <c r="BR610" t="str">
        <f t="shared" si="340"/>
        <v>Emerging sov</v>
      </c>
    </row>
    <row r="611" spans="1:70" x14ac:dyDescent="0.2">
      <c r="A611" s="2">
        <v>43132</v>
      </c>
      <c r="B611">
        <v>0.1204271480848713</v>
      </c>
      <c r="C611">
        <v>0.15733028375905919</v>
      </c>
      <c r="D611">
        <v>0.15815895523617091</v>
      </c>
      <c r="E611">
        <v>0.18610106354664521</v>
      </c>
      <c r="F611">
        <v>0.1278197571840079</v>
      </c>
      <c r="G611">
        <v>0.2211692805086351</v>
      </c>
      <c r="H611">
        <v>3.6543853576417852E-2</v>
      </c>
      <c r="I611">
        <v>4.2835268863072561E-2</v>
      </c>
      <c r="J611">
        <v>2.785782973215226E-2</v>
      </c>
      <c r="K611">
        <v>5.3337412293569982E-2</v>
      </c>
      <c r="L611">
        <v>4.4934433480674871E-2</v>
      </c>
      <c r="M611">
        <v>1.4332831965605289E-2</v>
      </c>
      <c r="N611">
        <v>0.1222556828793127</v>
      </c>
      <c r="O611">
        <v>0.1558363603706063</v>
      </c>
      <c r="Q611">
        <v>0.18263901448799319</v>
      </c>
      <c r="R611">
        <v>0.1226968446930656</v>
      </c>
      <c r="S611">
        <v>7.0783962616355778E-2</v>
      </c>
      <c r="T611">
        <v>0.13047414466577359</v>
      </c>
      <c r="U611">
        <v>0.1198853023427195</v>
      </c>
      <c r="V611">
        <v>-8.9028922277969436E-3</v>
      </c>
      <c r="W611">
        <v>6.5284286216594767E-2</v>
      </c>
      <c r="X611">
        <v>3.7478839032116129E-2</v>
      </c>
      <c r="Y611">
        <v>5.1614699155982928E-2</v>
      </c>
      <c r="Z611">
        <v>4.0953773093161949E-2</v>
      </c>
      <c r="AA611">
        <v>4.8798880855597693E-2</v>
      </c>
      <c r="AB611">
        <v>1.7114060666972849E-2</v>
      </c>
      <c r="AC611">
        <v>-7.6484890354998392E-2</v>
      </c>
      <c r="AD611">
        <v>-4.4540511768933033E-2</v>
      </c>
      <c r="AF611">
        <f t="shared" si="307"/>
        <v>1.5165933711166018</v>
      </c>
      <c r="AG611">
        <f t="shared" si="308"/>
        <v>0.77986794253144309</v>
      </c>
      <c r="AH611">
        <f t="shared" si="309"/>
        <v>0.44754950809239735</v>
      </c>
      <c r="AI611">
        <f t="shared" si="310"/>
        <v>0.70109295551162154</v>
      </c>
      <c r="AJ611">
        <f t="shared" si="311"/>
        <v>0.93792466034913491</v>
      </c>
      <c r="AK611">
        <f t="shared" si="312"/>
        <v>-4.0253746846408665E-2</v>
      </c>
      <c r="AL611">
        <f t="shared" si="313"/>
        <v>1.7864642019779609</v>
      </c>
      <c r="AM611">
        <f t="shared" si="314"/>
        <v>0.8749528140449212</v>
      </c>
      <c r="AN611">
        <f t="shared" si="315"/>
        <v>1.8527896699868027</v>
      </c>
      <c r="AO611">
        <f t="shared" si="316"/>
        <v>0.76782452189003314</v>
      </c>
      <c r="AP611">
        <f t="shared" si="317"/>
        <v>1.0860019160269334</v>
      </c>
      <c r="AQ611">
        <f t="shared" si="318"/>
        <v>1.1940459992862342</v>
      </c>
      <c r="AR611">
        <f t="shared" si="319"/>
        <v>-0.6256141927611012</v>
      </c>
      <c r="AS611">
        <f t="shared" si="320"/>
        <v>-0.28581591396903683</v>
      </c>
      <c r="AU611">
        <f t="shared" si="321"/>
        <v>1.8527896699868027</v>
      </c>
      <c r="AV611" t="str">
        <f t="shared" si="322"/>
        <v>Europa bonds</v>
      </c>
      <c r="AX611">
        <f t="shared" si="323"/>
        <v>-0.6256141927611012</v>
      </c>
      <c r="AY611" t="str">
        <f t="shared" si="324"/>
        <v>Commodities</v>
      </c>
      <c r="BA611">
        <f t="shared" si="325"/>
        <v>1.7864642019779609</v>
      </c>
      <c r="BB611" t="str">
        <f t="shared" si="326"/>
        <v>US HY</v>
      </c>
      <c r="BD611">
        <f t="shared" si="327"/>
        <v>-0.28581591396903683</v>
      </c>
      <c r="BE611" t="str">
        <f t="shared" si="328"/>
        <v>Oro</v>
      </c>
      <c r="BF611">
        <f t="shared" si="329"/>
        <v>-4.0253746846408665E-2</v>
      </c>
      <c r="BG611" t="str">
        <f t="shared" si="330"/>
        <v>Latam</v>
      </c>
      <c r="BH611">
        <f t="shared" si="331"/>
        <v>0.44754950809239735</v>
      </c>
      <c r="BI611" t="str">
        <f t="shared" si="332"/>
        <v>UK</v>
      </c>
      <c r="BJ611">
        <f t="shared" si="333"/>
        <v>0.70109295551162154</v>
      </c>
      <c r="BK611" t="str">
        <f t="shared" si="334"/>
        <v>Japon</v>
      </c>
      <c r="BM611">
        <f t="shared" si="335"/>
        <v>0.76782452189003314</v>
      </c>
      <c r="BN611" t="str">
        <f t="shared" si="336"/>
        <v>Latam corp</v>
      </c>
      <c r="BO611">
        <f t="shared" si="337"/>
        <v>0.8749528140449212</v>
      </c>
      <c r="BP611" t="str">
        <f t="shared" si="338"/>
        <v>US IG</v>
      </c>
      <c r="BQ611">
        <f t="shared" si="339"/>
        <v>1.0860019160269334</v>
      </c>
      <c r="BR611" t="str">
        <f t="shared" si="340"/>
        <v>Emerging sov</v>
      </c>
    </row>
    <row r="612" spans="1:70" x14ac:dyDescent="0.2">
      <c r="A612" s="2">
        <v>43133</v>
      </c>
      <c r="B612">
        <v>0.1204271480848713</v>
      </c>
      <c r="C612">
        <v>0.15733028375905919</v>
      </c>
      <c r="D612">
        <v>0.15815895523617091</v>
      </c>
      <c r="E612">
        <v>0.18610106354664521</v>
      </c>
      <c r="F612">
        <v>0.1278197571840079</v>
      </c>
      <c r="G612">
        <v>0.2211692805086351</v>
      </c>
      <c r="H612">
        <v>3.6543853576417852E-2</v>
      </c>
      <c r="I612">
        <v>4.2835268863072561E-2</v>
      </c>
      <c r="J612">
        <v>2.785782973215226E-2</v>
      </c>
      <c r="K612">
        <v>5.3337412293569982E-2</v>
      </c>
      <c r="L612">
        <v>4.4934433480674871E-2</v>
      </c>
      <c r="M612">
        <v>1.4332831965605289E-2</v>
      </c>
      <c r="N612">
        <v>0.1222556828793127</v>
      </c>
      <c r="O612">
        <v>0.1558363603706063</v>
      </c>
      <c r="Q612">
        <v>0.18263901448799319</v>
      </c>
      <c r="R612">
        <v>0.1226968446930656</v>
      </c>
      <c r="S612">
        <v>7.0783962616355778E-2</v>
      </c>
      <c r="T612">
        <v>0.13047414466577359</v>
      </c>
      <c r="U612">
        <v>0.1198853023427195</v>
      </c>
      <c r="V612">
        <v>-8.9028922277969436E-3</v>
      </c>
      <c r="W612">
        <v>6.5284286216594767E-2</v>
      </c>
      <c r="X612">
        <v>3.7478839032116129E-2</v>
      </c>
      <c r="Y612">
        <v>5.1614699155982928E-2</v>
      </c>
      <c r="Z612">
        <v>4.0953773093161949E-2</v>
      </c>
      <c r="AA612">
        <v>4.8798880855597693E-2</v>
      </c>
      <c r="AB612">
        <v>1.7114060666972849E-2</v>
      </c>
      <c r="AC612">
        <v>-7.6484890354998392E-2</v>
      </c>
      <c r="AD612">
        <v>-4.4540511768933033E-2</v>
      </c>
      <c r="AF612">
        <f t="shared" si="307"/>
        <v>1.5165933711166018</v>
      </c>
      <c r="AG612">
        <f t="shared" si="308"/>
        <v>0.77986794253144309</v>
      </c>
      <c r="AH612">
        <f t="shared" si="309"/>
        <v>0.44754950809239735</v>
      </c>
      <c r="AI612">
        <f t="shared" si="310"/>
        <v>0.70109295551162154</v>
      </c>
      <c r="AJ612">
        <f t="shared" si="311"/>
        <v>0.93792466034913491</v>
      </c>
      <c r="AK612">
        <f t="shared" si="312"/>
        <v>-4.0253746846408665E-2</v>
      </c>
      <c r="AL612">
        <f t="shared" si="313"/>
        <v>1.7864642019779609</v>
      </c>
      <c r="AM612">
        <f t="shared" si="314"/>
        <v>0.8749528140449212</v>
      </c>
      <c r="AN612">
        <f t="shared" si="315"/>
        <v>1.8527896699868027</v>
      </c>
      <c r="AO612">
        <f t="shared" si="316"/>
        <v>0.76782452189003314</v>
      </c>
      <c r="AP612">
        <f t="shared" si="317"/>
        <v>1.0860019160269334</v>
      </c>
      <c r="AQ612">
        <f t="shared" si="318"/>
        <v>1.1940459992862342</v>
      </c>
      <c r="AR612">
        <f t="shared" si="319"/>
        <v>-0.6256141927611012</v>
      </c>
      <c r="AS612">
        <f t="shared" si="320"/>
        <v>-0.28581591396903683</v>
      </c>
      <c r="AU612">
        <f t="shared" si="321"/>
        <v>1.8527896699868027</v>
      </c>
      <c r="AV612" t="str">
        <f t="shared" si="322"/>
        <v>Europa bonds</v>
      </c>
      <c r="AX612">
        <f t="shared" si="323"/>
        <v>-0.6256141927611012</v>
      </c>
      <c r="AY612" t="str">
        <f t="shared" si="324"/>
        <v>Commodities</v>
      </c>
      <c r="BA612">
        <f t="shared" si="325"/>
        <v>1.7864642019779609</v>
      </c>
      <c r="BB612" t="str">
        <f t="shared" si="326"/>
        <v>US HY</v>
      </c>
      <c r="BD612">
        <f t="shared" si="327"/>
        <v>-0.28581591396903683</v>
      </c>
      <c r="BE612" t="str">
        <f t="shared" si="328"/>
        <v>Oro</v>
      </c>
      <c r="BF612">
        <f t="shared" si="329"/>
        <v>-4.0253746846408665E-2</v>
      </c>
      <c r="BG612" t="str">
        <f t="shared" si="330"/>
        <v>Latam</v>
      </c>
      <c r="BH612">
        <f t="shared" si="331"/>
        <v>0.44754950809239735</v>
      </c>
      <c r="BI612" t="str">
        <f t="shared" si="332"/>
        <v>UK</v>
      </c>
      <c r="BJ612">
        <f t="shared" si="333"/>
        <v>0.70109295551162154</v>
      </c>
      <c r="BK612" t="str">
        <f t="shared" si="334"/>
        <v>Japon</v>
      </c>
      <c r="BM612">
        <f t="shared" si="335"/>
        <v>0.76782452189003314</v>
      </c>
      <c r="BN612" t="str">
        <f t="shared" si="336"/>
        <v>Latam corp</v>
      </c>
      <c r="BO612">
        <f t="shared" si="337"/>
        <v>0.8749528140449212</v>
      </c>
      <c r="BP612" t="str">
        <f t="shared" si="338"/>
        <v>US IG</v>
      </c>
      <c r="BQ612">
        <f t="shared" si="339"/>
        <v>1.0860019160269334</v>
      </c>
      <c r="BR612" t="str">
        <f t="shared" si="340"/>
        <v>Emerging sov</v>
      </c>
    </row>
    <row r="613" spans="1:70" x14ac:dyDescent="0.2">
      <c r="A613" s="2">
        <v>43136</v>
      </c>
      <c r="B613">
        <v>0.1204271480848713</v>
      </c>
      <c r="C613">
        <v>0.15733028375905919</v>
      </c>
      <c r="D613">
        <v>0.15815895523617091</v>
      </c>
      <c r="E613">
        <v>0.18610106354664521</v>
      </c>
      <c r="F613">
        <v>0.1278197571840079</v>
      </c>
      <c r="G613">
        <v>0.2211692805086351</v>
      </c>
      <c r="H613">
        <v>3.6543853576417852E-2</v>
      </c>
      <c r="I613">
        <v>4.2835268863072561E-2</v>
      </c>
      <c r="J613">
        <v>2.785782973215226E-2</v>
      </c>
      <c r="K613">
        <v>5.3337412293569982E-2</v>
      </c>
      <c r="L613">
        <v>4.4934433480674871E-2</v>
      </c>
      <c r="M613">
        <v>1.4332831965605289E-2</v>
      </c>
      <c r="N613">
        <v>0.1222556828793127</v>
      </c>
      <c r="O613">
        <v>0.1558363603706063</v>
      </c>
      <c r="Q613">
        <v>0.18263901448799319</v>
      </c>
      <c r="R613">
        <v>0.1226968446930656</v>
      </c>
      <c r="S613">
        <v>7.0783962616355778E-2</v>
      </c>
      <c r="T613">
        <v>0.13047414466577359</v>
      </c>
      <c r="U613">
        <v>0.1198853023427195</v>
      </c>
      <c r="V613">
        <v>-8.9028922277969436E-3</v>
      </c>
      <c r="W613">
        <v>6.5284286216594767E-2</v>
      </c>
      <c r="X613">
        <v>3.7478839032116129E-2</v>
      </c>
      <c r="Y613">
        <v>5.1614699155982928E-2</v>
      </c>
      <c r="Z613">
        <v>4.0953773093161949E-2</v>
      </c>
      <c r="AA613">
        <v>4.8798880855597693E-2</v>
      </c>
      <c r="AB613">
        <v>1.7114060666972849E-2</v>
      </c>
      <c r="AC613">
        <v>-7.6484890354998392E-2</v>
      </c>
      <c r="AD613">
        <v>-4.4540511768933033E-2</v>
      </c>
      <c r="AF613">
        <f t="shared" si="307"/>
        <v>1.5165933711166018</v>
      </c>
      <c r="AG613">
        <f t="shared" si="308"/>
        <v>0.77986794253144309</v>
      </c>
      <c r="AH613">
        <f t="shared" si="309"/>
        <v>0.44754950809239735</v>
      </c>
      <c r="AI613">
        <f t="shared" si="310"/>
        <v>0.70109295551162154</v>
      </c>
      <c r="AJ613">
        <f t="shared" si="311"/>
        <v>0.93792466034913491</v>
      </c>
      <c r="AK613">
        <f t="shared" si="312"/>
        <v>-4.0253746846408665E-2</v>
      </c>
      <c r="AL613">
        <f t="shared" si="313"/>
        <v>1.7864642019779609</v>
      </c>
      <c r="AM613">
        <f t="shared" si="314"/>
        <v>0.8749528140449212</v>
      </c>
      <c r="AN613">
        <f t="shared" si="315"/>
        <v>1.8527896699868027</v>
      </c>
      <c r="AO613">
        <f t="shared" si="316"/>
        <v>0.76782452189003314</v>
      </c>
      <c r="AP613">
        <f t="shared" si="317"/>
        <v>1.0860019160269334</v>
      </c>
      <c r="AQ613">
        <f t="shared" si="318"/>
        <v>1.1940459992862342</v>
      </c>
      <c r="AR613">
        <f t="shared" si="319"/>
        <v>-0.6256141927611012</v>
      </c>
      <c r="AS613">
        <f t="shared" si="320"/>
        <v>-0.28581591396903683</v>
      </c>
      <c r="AU613">
        <f t="shared" si="321"/>
        <v>1.8527896699868027</v>
      </c>
      <c r="AV613" t="str">
        <f t="shared" si="322"/>
        <v>Europa bonds</v>
      </c>
      <c r="AX613">
        <f t="shared" si="323"/>
        <v>-0.6256141927611012</v>
      </c>
      <c r="AY613" t="str">
        <f t="shared" si="324"/>
        <v>Commodities</v>
      </c>
      <c r="BA613">
        <f t="shared" si="325"/>
        <v>1.7864642019779609</v>
      </c>
      <c r="BB613" t="str">
        <f t="shared" si="326"/>
        <v>US HY</v>
      </c>
      <c r="BD613">
        <f t="shared" si="327"/>
        <v>-0.28581591396903683</v>
      </c>
      <c r="BE613" t="str">
        <f t="shared" si="328"/>
        <v>Oro</v>
      </c>
      <c r="BF613">
        <f t="shared" si="329"/>
        <v>-4.0253746846408665E-2</v>
      </c>
      <c r="BG613" t="str">
        <f t="shared" si="330"/>
        <v>Latam</v>
      </c>
      <c r="BH613">
        <f t="shared" si="331"/>
        <v>0.44754950809239735</v>
      </c>
      <c r="BI613" t="str">
        <f t="shared" si="332"/>
        <v>UK</v>
      </c>
      <c r="BJ613">
        <f t="shared" si="333"/>
        <v>0.70109295551162154</v>
      </c>
      <c r="BK613" t="str">
        <f t="shared" si="334"/>
        <v>Japon</v>
      </c>
      <c r="BM613">
        <f t="shared" si="335"/>
        <v>0.76782452189003314</v>
      </c>
      <c r="BN613" t="str">
        <f t="shared" si="336"/>
        <v>Latam corp</v>
      </c>
      <c r="BO613">
        <f t="shared" si="337"/>
        <v>0.8749528140449212</v>
      </c>
      <c r="BP613" t="str">
        <f t="shared" si="338"/>
        <v>US IG</v>
      </c>
      <c r="BQ613">
        <f t="shared" si="339"/>
        <v>1.0860019160269334</v>
      </c>
      <c r="BR613" t="str">
        <f t="shared" si="340"/>
        <v>Emerging sov</v>
      </c>
    </row>
    <row r="614" spans="1:70" x14ac:dyDescent="0.2">
      <c r="A614" s="2">
        <v>43137</v>
      </c>
      <c r="B614">
        <v>0.1204271480848713</v>
      </c>
      <c r="C614">
        <v>0.15733028375905919</v>
      </c>
      <c r="D614">
        <v>0.15815895523617091</v>
      </c>
      <c r="E614">
        <v>0.18610106354664521</v>
      </c>
      <c r="F614">
        <v>0.1278197571840079</v>
      </c>
      <c r="G614">
        <v>0.2211692805086351</v>
      </c>
      <c r="H614">
        <v>3.6543853576417852E-2</v>
      </c>
      <c r="I614">
        <v>4.2835268863072561E-2</v>
      </c>
      <c r="J614">
        <v>2.785782973215226E-2</v>
      </c>
      <c r="K614">
        <v>5.3337412293569982E-2</v>
      </c>
      <c r="L614">
        <v>4.4934433480674871E-2</v>
      </c>
      <c r="M614">
        <v>1.4332831965605289E-2</v>
      </c>
      <c r="N614">
        <v>0.1222556828793127</v>
      </c>
      <c r="O614">
        <v>0.1558363603706063</v>
      </c>
      <c r="Q614">
        <v>0.18263901448799319</v>
      </c>
      <c r="R614">
        <v>0.1226968446930656</v>
      </c>
      <c r="S614">
        <v>7.0783962616355778E-2</v>
      </c>
      <c r="T614">
        <v>0.13047414466577359</v>
      </c>
      <c r="U614">
        <v>0.1198853023427195</v>
      </c>
      <c r="V614">
        <v>-8.9028922277969436E-3</v>
      </c>
      <c r="W614">
        <v>6.5284286216594767E-2</v>
      </c>
      <c r="X614">
        <v>3.7478839032116129E-2</v>
      </c>
      <c r="Y614">
        <v>5.1614699155982928E-2</v>
      </c>
      <c r="Z614">
        <v>4.0953773093161949E-2</v>
      </c>
      <c r="AA614">
        <v>4.8798880855597693E-2</v>
      </c>
      <c r="AB614">
        <v>1.7114060666972849E-2</v>
      </c>
      <c r="AC614">
        <v>-7.6484890354998392E-2</v>
      </c>
      <c r="AD614">
        <v>-4.4540511768933033E-2</v>
      </c>
      <c r="AF614">
        <f t="shared" si="307"/>
        <v>1.5165933711166018</v>
      </c>
      <c r="AG614">
        <f t="shared" si="308"/>
        <v>0.77986794253144309</v>
      </c>
      <c r="AH614">
        <f t="shared" si="309"/>
        <v>0.44754950809239735</v>
      </c>
      <c r="AI614">
        <f t="shared" si="310"/>
        <v>0.70109295551162154</v>
      </c>
      <c r="AJ614">
        <f t="shared" si="311"/>
        <v>0.93792466034913491</v>
      </c>
      <c r="AK614">
        <f t="shared" si="312"/>
        <v>-4.0253746846408665E-2</v>
      </c>
      <c r="AL614">
        <f t="shared" si="313"/>
        <v>1.7864642019779609</v>
      </c>
      <c r="AM614">
        <f t="shared" si="314"/>
        <v>0.8749528140449212</v>
      </c>
      <c r="AN614">
        <f t="shared" si="315"/>
        <v>1.8527896699868027</v>
      </c>
      <c r="AO614">
        <f t="shared" si="316"/>
        <v>0.76782452189003314</v>
      </c>
      <c r="AP614">
        <f t="shared" si="317"/>
        <v>1.0860019160269334</v>
      </c>
      <c r="AQ614">
        <f t="shared" si="318"/>
        <v>1.1940459992862342</v>
      </c>
      <c r="AR614">
        <f t="shared" si="319"/>
        <v>-0.6256141927611012</v>
      </c>
      <c r="AS614">
        <f t="shared" si="320"/>
        <v>-0.28581591396903683</v>
      </c>
      <c r="AU614">
        <f t="shared" si="321"/>
        <v>1.8527896699868027</v>
      </c>
      <c r="AV614" t="str">
        <f t="shared" si="322"/>
        <v>Europa bonds</v>
      </c>
      <c r="AX614">
        <f t="shared" si="323"/>
        <v>-0.6256141927611012</v>
      </c>
      <c r="AY614" t="str">
        <f t="shared" si="324"/>
        <v>Commodities</v>
      </c>
      <c r="BA614">
        <f t="shared" si="325"/>
        <v>1.7864642019779609</v>
      </c>
      <c r="BB614" t="str">
        <f t="shared" si="326"/>
        <v>US HY</v>
      </c>
      <c r="BD614">
        <f t="shared" si="327"/>
        <v>-0.28581591396903683</v>
      </c>
      <c r="BE614" t="str">
        <f t="shared" si="328"/>
        <v>Oro</v>
      </c>
      <c r="BF614">
        <f t="shared" si="329"/>
        <v>-4.0253746846408665E-2</v>
      </c>
      <c r="BG614" t="str">
        <f t="shared" si="330"/>
        <v>Latam</v>
      </c>
      <c r="BH614">
        <f t="shared" si="331"/>
        <v>0.44754950809239735</v>
      </c>
      <c r="BI614" t="str">
        <f t="shared" si="332"/>
        <v>UK</v>
      </c>
      <c r="BJ614">
        <f t="shared" si="333"/>
        <v>0.70109295551162154</v>
      </c>
      <c r="BK614" t="str">
        <f t="shared" si="334"/>
        <v>Japon</v>
      </c>
      <c r="BM614">
        <f t="shared" si="335"/>
        <v>0.76782452189003314</v>
      </c>
      <c r="BN614" t="str">
        <f t="shared" si="336"/>
        <v>Latam corp</v>
      </c>
      <c r="BO614">
        <f t="shared" si="337"/>
        <v>0.8749528140449212</v>
      </c>
      <c r="BP614" t="str">
        <f t="shared" si="338"/>
        <v>US IG</v>
      </c>
      <c r="BQ614">
        <f t="shared" si="339"/>
        <v>1.0860019160269334</v>
      </c>
      <c r="BR614" t="str">
        <f t="shared" si="340"/>
        <v>Emerging sov</v>
      </c>
    </row>
    <row r="615" spans="1:70" x14ac:dyDescent="0.2">
      <c r="A615" s="2">
        <v>43138</v>
      </c>
      <c r="B615">
        <v>0.1204271480848713</v>
      </c>
      <c r="C615">
        <v>0.15733028375905919</v>
      </c>
      <c r="D615">
        <v>0.15815895523617091</v>
      </c>
      <c r="E615">
        <v>0.18610106354664521</v>
      </c>
      <c r="F615">
        <v>0.1278197571840079</v>
      </c>
      <c r="G615">
        <v>0.2211692805086351</v>
      </c>
      <c r="H615">
        <v>3.6543853576417852E-2</v>
      </c>
      <c r="I615">
        <v>4.2835268863072561E-2</v>
      </c>
      <c r="J615">
        <v>2.785782973215226E-2</v>
      </c>
      <c r="K615">
        <v>5.3337412293569982E-2</v>
      </c>
      <c r="L615">
        <v>4.4934433480674871E-2</v>
      </c>
      <c r="M615">
        <v>1.4332831965605289E-2</v>
      </c>
      <c r="N615">
        <v>0.1222556828793127</v>
      </c>
      <c r="O615">
        <v>0.1558363603706063</v>
      </c>
      <c r="Q615">
        <v>0.18263901448799319</v>
      </c>
      <c r="R615">
        <v>0.1226968446930656</v>
      </c>
      <c r="S615">
        <v>7.0783962616355778E-2</v>
      </c>
      <c r="T615">
        <v>0.13047414466577359</v>
      </c>
      <c r="U615">
        <v>0.1198853023427195</v>
      </c>
      <c r="V615">
        <v>-8.9028922277969436E-3</v>
      </c>
      <c r="W615">
        <v>6.5284286216594767E-2</v>
      </c>
      <c r="X615">
        <v>3.7478839032116129E-2</v>
      </c>
      <c r="Y615">
        <v>5.1614699155982928E-2</v>
      </c>
      <c r="Z615">
        <v>4.0953773093161949E-2</v>
      </c>
      <c r="AA615">
        <v>4.8798880855597693E-2</v>
      </c>
      <c r="AB615">
        <v>1.7114060666972849E-2</v>
      </c>
      <c r="AC615">
        <v>-7.6484890354998392E-2</v>
      </c>
      <c r="AD615">
        <v>-4.4540511768933033E-2</v>
      </c>
      <c r="AF615">
        <f t="shared" si="307"/>
        <v>1.5165933711166018</v>
      </c>
      <c r="AG615">
        <f t="shared" si="308"/>
        <v>0.77986794253144309</v>
      </c>
      <c r="AH615">
        <f t="shared" si="309"/>
        <v>0.44754950809239735</v>
      </c>
      <c r="AI615">
        <f t="shared" si="310"/>
        <v>0.70109295551162154</v>
      </c>
      <c r="AJ615">
        <f t="shared" si="311"/>
        <v>0.93792466034913491</v>
      </c>
      <c r="AK615">
        <f t="shared" si="312"/>
        <v>-4.0253746846408665E-2</v>
      </c>
      <c r="AL615">
        <f t="shared" si="313"/>
        <v>1.7864642019779609</v>
      </c>
      <c r="AM615">
        <f t="shared" si="314"/>
        <v>0.8749528140449212</v>
      </c>
      <c r="AN615">
        <f t="shared" si="315"/>
        <v>1.8527896699868027</v>
      </c>
      <c r="AO615">
        <f t="shared" si="316"/>
        <v>0.76782452189003314</v>
      </c>
      <c r="AP615">
        <f t="shared" si="317"/>
        <v>1.0860019160269334</v>
      </c>
      <c r="AQ615">
        <f t="shared" si="318"/>
        <v>1.1940459992862342</v>
      </c>
      <c r="AR615">
        <f t="shared" si="319"/>
        <v>-0.6256141927611012</v>
      </c>
      <c r="AS615">
        <f t="shared" si="320"/>
        <v>-0.28581591396903683</v>
      </c>
      <c r="AU615">
        <f t="shared" si="321"/>
        <v>1.8527896699868027</v>
      </c>
      <c r="AV615" t="str">
        <f t="shared" si="322"/>
        <v>Europa bonds</v>
      </c>
      <c r="AX615">
        <f t="shared" si="323"/>
        <v>-0.6256141927611012</v>
      </c>
      <c r="AY615" t="str">
        <f t="shared" si="324"/>
        <v>Commodities</v>
      </c>
      <c r="BA615">
        <f t="shared" si="325"/>
        <v>1.7864642019779609</v>
      </c>
      <c r="BB615" t="str">
        <f t="shared" si="326"/>
        <v>US HY</v>
      </c>
      <c r="BD615">
        <f t="shared" si="327"/>
        <v>-0.28581591396903683</v>
      </c>
      <c r="BE615" t="str">
        <f t="shared" si="328"/>
        <v>Oro</v>
      </c>
      <c r="BF615">
        <f t="shared" si="329"/>
        <v>-4.0253746846408665E-2</v>
      </c>
      <c r="BG615" t="str">
        <f t="shared" si="330"/>
        <v>Latam</v>
      </c>
      <c r="BH615">
        <f t="shared" si="331"/>
        <v>0.44754950809239735</v>
      </c>
      <c r="BI615" t="str">
        <f t="shared" si="332"/>
        <v>UK</v>
      </c>
      <c r="BJ615">
        <f t="shared" si="333"/>
        <v>0.70109295551162154</v>
      </c>
      <c r="BK615" t="str">
        <f t="shared" si="334"/>
        <v>Japon</v>
      </c>
      <c r="BM615">
        <f t="shared" si="335"/>
        <v>0.76782452189003314</v>
      </c>
      <c r="BN615" t="str">
        <f t="shared" si="336"/>
        <v>Latam corp</v>
      </c>
      <c r="BO615">
        <f t="shared" si="337"/>
        <v>0.8749528140449212</v>
      </c>
      <c r="BP615" t="str">
        <f t="shared" si="338"/>
        <v>US IG</v>
      </c>
      <c r="BQ615">
        <f t="shared" si="339"/>
        <v>1.0860019160269334</v>
      </c>
      <c r="BR615" t="str">
        <f t="shared" si="340"/>
        <v>Emerging sov</v>
      </c>
    </row>
    <row r="616" spans="1:70" x14ac:dyDescent="0.2">
      <c r="A616" s="2">
        <v>43139</v>
      </c>
      <c r="B616">
        <v>0.1204271480848713</v>
      </c>
      <c r="C616">
        <v>0.15733028375905919</v>
      </c>
      <c r="D616">
        <v>0.15815895523617091</v>
      </c>
      <c r="E616">
        <v>0.18610106354664521</v>
      </c>
      <c r="F616">
        <v>0.1278197571840079</v>
      </c>
      <c r="G616">
        <v>0.2211692805086351</v>
      </c>
      <c r="H616">
        <v>3.6543853576417852E-2</v>
      </c>
      <c r="I616">
        <v>4.2835268863072561E-2</v>
      </c>
      <c r="J616">
        <v>2.785782973215226E-2</v>
      </c>
      <c r="K616">
        <v>5.3337412293569982E-2</v>
      </c>
      <c r="L616">
        <v>4.4934433480674871E-2</v>
      </c>
      <c r="M616">
        <v>1.4332831965605289E-2</v>
      </c>
      <c r="N616">
        <v>0.1222556828793127</v>
      </c>
      <c r="O616">
        <v>0.1558363603706063</v>
      </c>
      <c r="Q616">
        <v>0.18263901448799319</v>
      </c>
      <c r="R616">
        <v>0.1226968446930656</v>
      </c>
      <c r="S616">
        <v>7.0783962616355778E-2</v>
      </c>
      <c r="T616">
        <v>0.13047414466577359</v>
      </c>
      <c r="U616">
        <v>0.1198853023427195</v>
      </c>
      <c r="V616">
        <v>-8.9028922277969436E-3</v>
      </c>
      <c r="W616">
        <v>6.5284286216594767E-2</v>
      </c>
      <c r="X616">
        <v>3.7478839032116129E-2</v>
      </c>
      <c r="Y616">
        <v>5.1614699155982928E-2</v>
      </c>
      <c r="Z616">
        <v>4.0953773093161949E-2</v>
      </c>
      <c r="AA616">
        <v>4.8798880855597693E-2</v>
      </c>
      <c r="AB616">
        <v>1.7114060666972849E-2</v>
      </c>
      <c r="AC616">
        <v>-7.6484890354998392E-2</v>
      </c>
      <c r="AD616">
        <v>-4.4540511768933033E-2</v>
      </c>
      <c r="AF616">
        <f t="shared" si="307"/>
        <v>1.5165933711166018</v>
      </c>
      <c r="AG616">
        <f t="shared" si="308"/>
        <v>0.77986794253144309</v>
      </c>
      <c r="AH616">
        <f t="shared" si="309"/>
        <v>0.44754950809239735</v>
      </c>
      <c r="AI616">
        <f t="shared" si="310"/>
        <v>0.70109295551162154</v>
      </c>
      <c r="AJ616">
        <f t="shared" si="311"/>
        <v>0.93792466034913491</v>
      </c>
      <c r="AK616">
        <f t="shared" si="312"/>
        <v>-4.0253746846408665E-2</v>
      </c>
      <c r="AL616">
        <f t="shared" si="313"/>
        <v>1.7864642019779609</v>
      </c>
      <c r="AM616">
        <f t="shared" si="314"/>
        <v>0.8749528140449212</v>
      </c>
      <c r="AN616">
        <f t="shared" si="315"/>
        <v>1.8527896699868027</v>
      </c>
      <c r="AO616">
        <f t="shared" si="316"/>
        <v>0.76782452189003314</v>
      </c>
      <c r="AP616">
        <f t="shared" si="317"/>
        <v>1.0860019160269334</v>
      </c>
      <c r="AQ616">
        <f t="shared" si="318"/>
        <v>1.1940459992862342</v>
      </c>
      <c r="AR616">
        <f t="shared" si="319"/>
        <v>-0.6256141927611012</v>
      </c>
      <c r="AS616">
        <f t="shared" si="320"/>
        <v>-0.28581591396903683</v>
      </c>
      <c r="AU616">
        <f t="shared" si="321"/>
        <v>1.8527896699868027</v>
      </c>
      <c r="AV616" t="str">
        <f t="shared" si="322"/>
        <v>Europa bonds</v>
      </c>
      <c r="AX616">
        <f t="shared" si="323"/>
        <v>-0.6256141927611012</v>
      </c>
      <c r="AY616" t="str">
        <f t="shared" si="324"/>
        <v>Commodities</v>
      </c>
      <c r="BA616">
        <f t="shared" si="325"/>
        <v>1.7864642019779609</v>
      </c>
      <c r="BB616" t="str">
        <f t="shared" si="326"/>
        <v>US HY</v>
      </c>
      <c r="BD616">
        <f t="shared" si="327"/>
        <v>-0.28581591396903683</v>
      </c>
      <c r="BE616" t="str">
        <f t="shared" si="328"/>
        <v>Oro</v>
      </c>
      <c r="BF616">
        <f t="shared" si="329"/>
        <v>-4.0253746846408665E-2</v>
      </c>
      <c r="BG616" t="str">
        <f t="shared" si="330"/>
        <v>Latam</v>
      </c>
      <c r="BH616">
        <f t="shared" si="331"/>
        <v>0.44754950809239735</v>
      </c>
      <c r="BI616" t="str">
        <f t="shared" si="332"/>
        <v>UK</v>
      </c>
      <c r="BJ616">
        <f t="shared" si="333"/>
        <v>0.70109295551162154</v>
      </c>
      <c r="BK616" t="str">
        <f t="shared" si="334"/>
        <v>Japon</v>
      </c>
      <c r="BM616">
        <f t="shared" si="335"/>
        <v>0.76782452189003314</v>
      </c>
      <c r="BN616" t="str">
        <f t="shared" si="336"/>
        <v>Latam corp</v>
      </c>
      <c r="BO616">
        <f t="shared" si="337"/>
        <v>0.8749528140449212</v>
      </c>
      <c r="BP616" t="str">
        <f t="shared" si="338"/>
        <v>US IG</v>
      </c>
      <c r="BQ616">
        <f t="shared" si="339"/>
        <v>1.0860019160269334</v>
      </c>
      <c r="BR616" t="str">
        <f t="shared" si="340"/>
        <v>Emerging sov</v>
      </c>
    </row>
    <row r="617" spans="1:70" x14ac:dyDescent="0.2">
      <c r="A617" s="2">
        <v>43140</v>
      </c>
      <c r="B617">
        <v>0.1204271480848713</v>
      </c>
      <c r="C617">
        <v>0.15733028375905919</v>
      </c>
      <c r="D617">
        <v>0.15815895523617091</v>
      </c>
      <c r="E617">
        <v>0.18610106354664521</v>
      </c>
      <c r="F617">
        <v>0.1278197571840079</v>
      </c>
      <c r="G617">
        <v>0.2211692805086351</v>
      </c>
      <c r="H617">
        <v>3.6543853576417852E-2</v>
      </c>
      <c r="I617">
        <v>4.2835268863072561E-2</v>
      </c>
      <c r="J617">
        <v>2.785782973215226E-2</v>
      </c>
      <c r="K617">
        <v>5.3337412293569982E-2</v>
      </c>
      <c r="L617">
        <v>4.4934433480674871E-2</v>
      </c>
      <c r="M617">
        <v>1.4332831965605289E-2</v>
      </c>
      <c r="N617">
        <v>0.1222556828793127</v>
      </c>
      <c r="O617">
        <v>0.1558363603706063</v>
      </c>
      <c r="Q617">
        <v>0.18263901448799319</v>
      </c>
      <c r="R617">
        <v>0.1226968446930656</v>
      </c>
      <c r="S617">
        <v>7.0783962616355778E-2</v>
      </c>
      <c r="T617">
        <v>0.13047414466577359</v>
      </c>
      <c r="U617">
        <v>0.1198853023427195</v>
      </c>
      <c r="V617">
        <v>-8.9028922277969436E-3</v>
      </c>
      <c r="W617">
        <v>6.5284286216594767E-2</v>
      </c>
      <c r="X617">
        <v>3.7478839032116129E-2</v>
      </c>
      <c r="Y617">
        <v>5.1614699155982928E-2</v>
      </c>
      <c r="Z617">
        <v>4.0953773093161949E-2</v>
      </c>
      <c r="AA617">
        <v>4.8798880855597693E-2</v>
      </c>
      <c r="AB617">
        <v>1.7114060666972849E-2</v>
      </c>
      <c r="AC617">
        <v>-7.6484890354998392E-2</v>
      </c>
      <c r="AD617">
        <v>-4.4540511768933033E-2</v>
      </c>
      <c r="AF617">
        <f t="shared" si="307"/>
        <v>1.5165933711166018</v>
      </c>
      <c r="AG617">
        <f t="shared" si="308"/>
        <v>0.77986794253144309</v>
      </c>
      <c r="AH617">
        <f t="shared" si="309"/>
        <v>0.44754950809239735</v>
      </c>
      <c r="AI617">
        <f t="shared" si="310"/>
        <v>0.70109295551162154</v>
      </c>
      <c r="AJ617">
        <f t="shared" si="311"/>
        <v>0.93792466034913491</v>
      </c>
      <c r="AK617">
        <f t="shared" si="312"/>
        <v>-4.0253746846408665E-2</v>
      </c>
      <c r="AL617">
        <f t="shared" si="313"/>
        <v>1.7864642019779609</v>
      </c>
      <c r="AM617">
        <f t="shared" si="314"/>
        <v>0.8749528140449212</v>
      </c>
      <c r="AN617">
        <f t="shared" si="315"/>
        <v>1.8527896699868027</v>
      </c>
      <c r="AO617">
        <f t="shared" si="316"/>
        <v>0.76782452189003314</v>
      </c>
      <c r="AP617">
        <f t="shared" si="317"/>
        <v>1.0860019160269334</v>
      </c>
      <c r="AQ617">
        <f t="shared" si="318"/>
        <v>1.1940459992862342</v>
      </c>
      <c r="AR617">
        <f t="shared" si="319"/>
        <v>-0.6256141927611012</v>
      </c>
      <c r="AS617">
        <f t="shared" si="320"/>
        <v>-0.28581591396903683</v>
      </c>
      <c r="AU617">
        <f t="shared" si="321"/>
        <v>1.8527896699868027</v>
      </c>
      <c r="AV617" t="str">
        <f t="shared" si="322"/>
        <v>Europa bonds</v>
      </c>
      <c r="AX617">
        <f t="shared" si="323"/>
        <v>-0.6256141927611012</v>
      </c>
      <c r="AY617" t="str">
        <f t="shared" si="324"/>
        <v>Commodities</v>
      </c>
      <c r="BA617">
        <f t="shared" si="325"/>
        <v>1.7864642019779609</v>
      </c>
      <c r="BB617" t="str">
        <f t="shared" si="326"/>
        <v>US HY</v>
      </c>
      <c r="BD617">
        <f t="shared" si="327"/>
        <v>-0.28581591396903683</v>
      </c>
      <c r="BE617" t="str">
        <f t="shared" si="328"/>
        <v>Oro</v>
      </c>
      <c r="BF617">
        <f t="shared" si="329"/>
        <v>-4.0253746846408665E-2</v>
      </c>
      <c r="BG617" t="str">
        <f t="shared" si="330"/>
        <v>Latam</v>
      </c>
      <c r="BH617">
        <f t="shared" si="331"/>
        <v>0.44754950809239735</v>
      </c>
      <c r="BI617" t="str">
        <f t="shared" si="332"/>
        <v>UK</v>
      </c>
      <c r="BJ617">
        <f t="shared" si="333"/>
        <v>0.70109295551162154</v>
      </c>
      <c r="BK617" t="str">
        <f t="shared" si="334"/>
        <v>Japon</v>
      </c>
      <c r="BM617">
        <f t="shared" si="335"/>
        <v>0.76782452189003314</v>
      </c>
      <c r="BN617" t="str">
        <f t="shared" si="336"/>
        <v>Latam corp</v>
      </c>
      <c r="BO617">
        <f t="shared" si="337"/>
        <v>0.8749528140449212</v>
      </c>
      <c r="BP617" t="str">
        <f t="shared" si="338"/>
        <v>US IG</v>
      </c>
      <c r="BQ617">
        <f t="shared" si="339"/>
        <v>1.0860019160269334</v>
      </c>
      <c r="BR617" t="str">
        <f t="shared" si="340"/>
        <v>Emerging sov</v>
      </c>
    </row>
    <row r="618" spans="1:70" x14ac:dyDescent="0.2">
      <c r="A618" s="2">
        <v>43144</v>
      </c>
      <c r="B618">
        <v>0.1204271480848713</v>
      </c>
      <c r="C618">
        <v>0.15733028375905919</v>
      </c>
      <c r="D618">
        <v>0.15815895523617091</v>
      </c>
      <c r="E618">
        <v>0.18610106354664521</v>
      </c>
      <c r="F618">
        <v>0.1278197571840079</v>
      </c>
      <c r="G618">
        <v>0.2211692805086351</v>
      </c>
      <c r="H618">
        <v>3.6543853576417852E-2</v>
      </c>
      <c r="I618">
        <v>4.2835268863072561E-2</v>
      </c>
      <c r="J618">
        <v>2.785782973215226E-2</v>
      </c>
      <c r="K618">
        <v>5.3337412293569982E-2</v>
      </c>
      <c r="L618">
        <v>4.4934433480674871E-2</v>
      </c>
      <c r="M618">
        <v>1.4332831965605289E-2</v>
      </c>
      <c r="N618">
        <v>0.1222556828793127</v>
      </c>
      <c r="O618">
        <v>0.1558363603706063</v>
      </c>
      <c r="Q618">
        <v>0.18263901448799319</v>
      </c>
      <c r="R618">
        <v>0.1226968446930656</v>
      </c>
      <c r="S618">
        <v>7.0783962616355778E-2</v>
      </c>
      <c r="T618">
        <v>0.13047414466577359</v>
      </c>
      <c r="U618">
        <v>0.1198853023427195</v>
      </c>
      <c r="V618">
        <v>-8.9028922277969436E-3</v>
      </c>
      <c r="W618">
        <v>6.5284286216594767E-2</v>
      </c>
      <c r="X618">
        <v>3.7478839032116129E-2</v>
      </c>
      <c r="Y618">
        <v>5.1614699155982928E-2</v>
      </c>
      <c r="Z618">
        <v>4.0953773093161949E-2</v>
      </c>
      <c r="AA618">
        <v>4.8798880855597693E-2</v>
      </c>
      <c r="AB618">
        <v>1.7114060666972849E-2</v>
      </c>
      <c r="AC618">
        <v>-7.6484890354998392E-2</v>
      </c>
      <c r="AD618">
        <v>-4.4540511768933033E-2</v>
      </c>
      <c r="AF618">
        <f t="shared" si="307"/>
        <v>1.5165933711166018</v>
      </c>
      <c r="AG618">
        <f t="shared" si="308"/>
        <v>0.77986794253144309</v>
      </c>
      <c r="AH618">
        <f t="shared" si="309"/>
        <v>0.44754950809239735</v>
      </c>
      <c r="AI618">
        <f t="shared" si="310"/>
        <v>0.70109295551162154</v>
      </c>
      <c r="AJ618">
        <f t="shared" si="311"/>
        <v>0.93792466034913491</v>
      </c>
      <c r="AK618">
        <f t="shared" si="312"/>
        <v>-4.0253746846408665E-2</v>
      </c>
      <c r="AL618">
        <f t="shared" si="313"/>
        <v>1.7864642019779609</v>
      </c>
      <c r="AM618">
        <f t="shared" si="314"/>
        <v>0.8749528140449212</v>
      </c>
      <c r="AN618">
        <f t="shared" si="315"/>
        <v>1.8527896699868027</v>
      </c>
      <c r="AO618">
        <f t="shared" si="316"/>
        <v>0.76782452189003314</v>
      </c>
      <c r="AP618">
        <f t="shared" si="317"/>
        <v>1.0860019160269334</v>
      </c>
      <c r="AQ618">
        <f t="shared" si="318"/>
        <v>1.1940459992862342</v>
      </c>
      <c r="AR618">
        <f t="shared" si="319"/>
        <v>-0.6256141927611012</v>
      </c>
      <c r="AS618">
        <f t="shared" si="320"/>
        <v>-0.28581591396903683</v>
      </c>
      <c r="AU618">
        <f t="shared" si="321"/>
        <v>1.8527896699868027</v>
      </c>
      <c r="AV618" t="str">
        <f t="shared" si="322"/>
        <v>Europa bonds</v>
      </c>
      <c r="AX618">
        <f t="shared" si="323"/>
        <v>-0.6256141927611012</v>
      </c>
      <c r="AY618" t="str">
        <f t="shared" si="324"/>
        <v>Commodities</v>
      </c>
      <c r="BA618">
        <f t="shared" si="325"/>
        <v>1.7864642019779609</v>
      </c>
      <c r="BB618" t="str">
        <f t="shared" si="326"/>
        <v>US HY</v>
      </c>
      <c r="BD618">
        <f t="shared" si="327"/>
        <v>-0.28581591396903683</v>
      </c>
      <c r="BE618" t="str">
        <f t="shared" si="328"/>
        <v>Oro</v>
      </c>
      <c r="BF618">
        <f t="shared" si="329"/>
        <v>-4.0253746846408665E-2</v>
      </c>
      <c r="BG618" t="str">
        <f t="shared" si="330"/>
        <v>Latam</v>
      </c>
      <c r="BH618">
        <f t="shared" si="331"/>
        <v>0.44754950809239735</v>
      </c>
      <c r="BI618" t="str">
        <f t="shared" si="332"/>
        <v>UK</v>
      </c>
      <c r="BJ618">
        <f t="shared" si="333"/>
        <v>0.70109295551162154</v>
      </c>
      <c r="BK618" t="str">
        <f t="shared" si="334"/>
        <v>Japon</v>
      </c>
      <c r="BM618">
        <f t="shared" si="335"/>
        <v>0.76782452189003314</v>
      </c>
      <c r="BN618" t="str">
        <f t="shared" si="336"/>
        <v>Latam corp</v>
      </c>
      <c r="BO618">
        <f t="shared" si="337"/>
        <v>0.8749528140449212</v>
      </c>
      <c r="BP618" t="str">
        <f t="shared" si="338"/>
        <v>US IG</v>
      </c>
      <c r="BQ618">
        <f t="shared" si="339"/>
        <v>1.0860019160269334</v>
      </c>
      <c r="BR618" t="str">
        <f t="shared" si="340"/>
        <v>Emerging sov</v>
      </c>
    </row>
    <row r="619" spans="1:70" x14ac:dyDescent="0.2">
      <c r="A619" s="2">
        <v>43145</v>
      </c>
      <c r="B619">
        <v>0.1204271480848713</v>
      </c>
      <c r="C619">
        <v>0.15733028375905919</v>
      </c>
      <c r="D619">
        <v>0.15815895523617091</v>
      </c>
      <c r="E619">
        <v>0.18610106354664521</v>
      </c>
      <c r="F619">
        <v>0.1278197571840079</v>
      </c>
      <c r="G619">
        <v>0.2211692805086351</v>
      </c>
      <c r="H619">
        <v>3.6543853576417852E-2</v>
      </c>
      <c r="I619">
        <v>4.2835268863072561E-2</v>
      </c>
      <c r="J619">
        <v>2.785782973215226E-2</v>
      </c>
      <c r="K619">
        <v>5.3337412293569982E-2</v>
      </c>
      <c r="L619">
        <v>4.4934433480674871E-2</v>
      </c>
      <c r="M619">
        <v>1.4332831965605289E-2</v>
      </c>
      <c r="N619">
        <v>0.1222556828793127</v>
      </c>
      <c r="O619">
        <v>0.1558363603706063</v>
      </c>
      <c r="Q619">
        <v>0.18263901448799319</v>
      </c>
      <c r="R619">
        <v>0.1226968446930656</v>
      </c>
      <c r="S619">
        <v>7.0783962616355778E-2</v>
      </c>
      <c r="T619">
        <v>0.13047414466577359</v>
      </c>
      <c r="U619">
        <v>0.1198853023427195</v>
      </c>
      <c r="V619">
        <v>-8.9028922277969436E-3</v>
      </c>
      <c r="W619">
        <v>6.5284286216594767E-2</v>
      </c>
      <c r="X619">
        <v>3.7478839032116129E-2</v>
      </c>
      <c r="Y619">
        <v>5.1614699155982928E-2</v>
      </c>
      <c r="Z619">
        <v>4.0953773093161949E-2</v>
      </c>
      <c r="AA619">
        <v>4.8798880855597693E-2</v>
      </c>
      <c r="AB619">
        <v>1.7114060666972849E-2</v>
      </c>
      <c r="AC619">
        <v>-7.6484890354998392E-2</v>
      </c>
      <c r="AD619">
        <v>-4.4540511768933033E-2</v>
      </c>
      <c r="AF619">
        <f t="shared" si="307"/>
        <v>1.5165933711166018</v>
      </c>
      <c r="AG619">
        <f t="shared" si="308"/>
        <v>0.77986794253144309</v>
      </c>
      <c r="AH619">
        <f t="shared" si="309"/>
        <v>0.44754950809239735</v>
      </c>
      <c r="AI619">
        <f t="shared" si="310"/>
        <v>0.70109295551162154</v>
      </c>
      <c r="AJ619">
        <f t="shared" si="311"/>
        <v>0.93792466034913491</v>
      </c>
      <c r="AK619">
        <f t="shared" si="312"/>
        <v>-4.0253746846408665E-2</v>
      </c>
      <c r="AL619">
        <f t="shared" si="313"/>
        <v>1.7864642019779609</v>
      </c>
      <c r="AM619">
        <f t="shared" si="314"/>
        <v>0.8749528140449212</v>
      </c>
      <c r="AN619">
        <f t="shared" si="315"/>
        <v>1.8527896699868027</v>
      </c>
      <c r="AO619">
        <f t="shared" si="316"/>
        <v>0.76782452189003314</v>
      </c>
      <c r="AP619">
        <f t="shared" si="317"/>
        <v>1.0860019160269334</v>
      </c>
      <c r="AQ619">
        <f t="shared" si="318"/>
        <v>1.1940459992862342</v>
      </c>
      <c r="AR619">
        <f t="shared" si="319"/>
        <v>-0.6256141927611012</v>
      </c>
      <c r="AS619">
        <f t="shared" si="320"/>
        <v>-0.28581591396903683</v>
      </c>
      <c r="AU619">
        <f t="shared" si="321"/>
        <v>1.8527896699868027</v>
      </c>
      <c r="AV619" t="str">
        <f t="shared" si="322"/>
        <v>Europa bonds</v>
      </c>
      <c r="AX619">
        <f t="shared" si="323"/>
        <v>-0.6256141927611012</v>
      </c>
      <c r="AY619" t="str">
        <f t="shared" si="324"/>
        <v>Commodities</v>
      </c>
      <c r="BA619">
        <f t="shared" si="325"/>
        <v>1.7864642019779609</v>
      </c>
      <c r="BB619" t="str">
        <f t="shared" si="326"/>
        <v>US HY</v>
      </c>
      <c r="BD619">
        <f t="shared" si="327"/>
        <v>-0.28581591396903683</v>
      </c>
      <c r="BE619" t="str">
        <f t="shared" si="328"/>
        <v>Oro</v>
      </c>
      <c r="BF619">
        <f t="shared" si="329"/>
        <v>-4.0253746846408665E-2</v>
      </c>
      <c r="BG619" t="str">
        <f t="shared" si="330"/>
        <v>Latam</v>
      </c>
      <c r="BH619">
        <f t="shared" si="331"/>
        <v>0.44754950809239735</v>
      </c>
      <c r="BI619" t="str">
        <f t="shared" si="332"/>
        <v>UK</v>
      </c>
      <c r="BJ619">
        <f t="shared" si="333"/>
        <v>0.70109295551162154</v>
      </c>
      <c r="BK619" t="str">
        <f t="shared" si="334"/>
        <v>Japon</v>
      </c>
      <c r="BM619">
        <f t="shared" si="335"/>
        <v>0.76782452189003314</v>
      </c>
      <c r="BN619" t="str">
        <f t="shared" si="336"/>
        <v>Latam corp</v>
      </c>
      <c r="BO619">
        <f t="shared" si="337"/>
        <v>0.8749528140449212</v>
      </c>
      <c r="BP619" t="str">
        <f t="shared" si="338"/>
        <v>US IG</v>
      </c>
      <c r="BQ619">
        <f t="shared" si="339"/>
        <v>1.0860019160269334</v>
      </c>
      <c r="BR619" t="str">
        <f t="shared" si="340"/>
        <v>Emerging sov</v>
      </c>
    </row>
    <row r="620" spans="1:70" x14ac:dyDescent="0.2">
      <c r="A620" s="2">
        <v>43146</v>
      </c>
      <c r="B620">
        <v>0.1204271480848713</v>
      </c>
      <c r="C620">
        <v>0.15733028375905919</v>
      </c>
      <c r="D620">
        <v>0.15815895523617091</v>
      </c>
      <c r="E620">
        <v>0.18610106354664521</v>
      </c>
      <c r="F620">
        <v>0.1278197571840079</v>
      </c>
      <c r="G620">
        <v>0.2211692805086351</v>
      </c>
      <c r="H620">
        <v>3.6543853576417852E-2</v>
      </c>
      <c r="I620">
        <v>4.2835268863072561E-2</v>
      </c>
      <c r="J620">
        <v>2.785782973215226E-2</v>
      </c>
      <c r="K620">
        <v>5.3337412293569982E-2</v>
      </c>
      <c r="L620">
        <v>4.4934433480674871E-2</v>
      </c>
      <c r="M620">
        <v>1.4332831965605289E-2</v>
      </c>
      <c r="N620">
        <v>0.1222556828793127</v>
      </c>
      <c r="O620">
        <v>0.1558363603706063</v>
      </c>
      <c r="Q620">
        <v>0.18263901448799319</v>
      </c>
      <c r="R620">
        <v>0.1226968446930656</v>
      </c>
      <c r="S620">
        <v>7.0783962616355778E-2</v>
      </c>
      <c r="T620">
        <v>0.13047414466577359</v>
      </c>
      <c r="U620">
        <v>0.1198853023427195</v>
      </c>
      <c r="V620">
        <v>-8.9028922277969436E-3</v>
      </c>
      <c r="W620">
        <v>6.5284286216594767E-2</v>
      </c>
      <c r="X620">
        <v>3.7478839032116129E-2</v>
      </c>
      <c r="Y620">
        <v>5.1614699155982928E-2</v>
      </c>
      <c r="Z620">
        <v>4.0953773093161949E-2</v>
      </c>
      <c r="AA620">
        <v>4.8798880855597693E-2</v>
      </c>
      <c r="AB620">
        <v>1.7114060666972849E-2</v>
      </c>
      <c r="AC620">
        <v>-7.6484890354998392E-2</v>
      </c>
      <c r="AD620">
        <v>-4.4540511768933033E-2</v>
      </c>
      <c r="AF620">
        <f t="shared" si="307"/>
        <v>1.5165933711166018</v>
      </c>
      <c r="AG620">
        <f t="shared" si="308"/>
        <v>0.77986794253144309</v>
      </c>
      <c r="AH620">
        <f t="shared" si="309"/>
        <v>0.44754950809239735</v>
      </c>
      <c r="AI620">
        <f t="shared" si="310"/>
        <v>0.70109295551162154</v>
      </c>
      <c r="AJ620">
        <f t="shared" si="311"/>
        <v>0.93792466034913491</v>
      </c>
      <c r="AK620">
        <f t="shared" si="312"/>
        <v>-4.0253746846408665E-2</v>
      </c>
      <c r="AL620">
        <f t="shared" si="313"/>
        <v>1.7864642019779609</v>
      </c>
      <c r="AM620">
        <f t="shared" si="314"/>
        <v>0.8749528140449212</v>
      </c>
      <c r="AN620">
        <f t="shared" si="315"/>
        <v>1.8527896699868027</v>
      </c>
      <c r="AO620">
        <f t="shared" si="316"/>
        <v>0.76782452189003314</v>
      </c>
      <c r="AP620">
        <f t="shared" si="317"/>
        <v>1.0860019160269334</v>
      </c>
      <c r="AQ620">
        <f t="shared" si="318"/>
        <v>1.1940459992862342</v>
      </c>
      <c r="AR620">
        <f t="shared" si="319"/>
        <v>-0.6256141927611012</v>
      </c>
      <c r="AS620">
        <f t="shared" si="320"/>
        <v>-0.28581591396903683</v>
      </c>
      <c r="AU620">
        <f t="shared" si="321"/>
        <v>1.8527896699868027</v>
      </c>
      <c r="AV620" t="str">
        <f t="shared" si="322"/>
        <v>Europa bonds</v>
      </c>
      <c r="AX620">
        <f t="shared" si="323"/>
        <v>-0.6256141927611012</v>
      </c>
      <c r="AY620" t="str">
        <f t="shared" si="324"/>
        <v>Commodities</v>
      </c>
      <c r="BA620">
        <f t="shared" si="325"/>
        <v>1.7864642019779609</v>
      </c>
      <c r="BB620" t="str">
        <f t="shared" si="326"/>
        <v>US HY</v>
      </c>
      <c r="BD620">
        <f t="shared" si="327"/>
        <v>-0.28581591396903683</v>
      </c>
      <c r="BE620" t="str">
        <f t="shared" si="328"/>
        <v>Oro</v>
      </c>
      <c r="BF620">
        <f t="shared" si="329"/>
        <v>-4.0253746846408665E-2</v>
      </c>
      <c r="BG620" t="str">
        <f t="shared" si="330"/>
        <v>Latam</v>
      </c>
      <c r="BH620">
        <f t="shared" si="331"/>
        <v>0.44754950809239735</v>
      </c>
      <c r="BI620" t="str">
        <f t="shared" si="332"/>
        <v>UK</v>
      </c>
      <c r="BJ620">
        <f t="shared" si="333"/>
        <v>0.70109295551162154</v>
      </c>
      <c r="BK620" t="str">
        <f t="shared" si="334"/>
        <v>Japon</v>
      </c>
      <c r="BM620">
        <f t="shared" si="335"/>
        <v>0.76782452189003314</v>
      </c>
      <c r="BN620" t="str">
        <f t="shared" si="336"/>
        <v>Latam corp</v>
      </c>
      <c r="BO620">
        <f t="shared" si="337"/>
        <v>0.8749528140449212</v>
      </c>
      <c r="BP620" t="str">
        <f t="shared" si="338"/>
        <v>US IG</v>
      </c>
      <c r="BQ620">
        <f t="shared" si="339"/>
        <v>1.0860019160269334</v>
      </c>
      <c r="BR620" t="str">
        <f t="shared" si="340"/>
        <v>Emerging sov</v>
      </c>
    </row>
    <row r="621" spans="1:70" x14ac:dyDescent="0.2">
      <c r="A621" s="2">
        <v>43147</v>
      </c>
      <c r="B621">
        <v>0.1204271480848713</v>
      </c>
      <c r="C621">
        <v>0.15733028375905919</v>
      </c>
      <c r="D621">
        <v>0.15815895523617091</v>
      </c>
      <c r="E621">
        <v>0.18610106354664521</v>
      </c>
      <c r="F621">
        <v>0.1278197571840079</v>
      </c>
      <c r="G621">
        <v>0.2211692805086351</v>
      </c>
      <c r="H621">
        <v>3.6543853576417852E-2</v>
      </c>
      <c r="I621">
        <v>4.2835268863072561E-2</v>
      </c>
      <c r="J621">
        <v>2.785782973215226E-2</v>
      </c>
      <c r="K621">
        <v>5.3337412293569982E-2</v>
      </c>
      <c r="L621">
        <v>4.4934433480674871E-2</v>
      </c>
      <c r="M621">
        <v>1.4332831965605289E-2</v>
      </c>
      <c r="N621">
        <v>0.1222556828793127</v>
      </c>
      <c r="O621">
        <v>0.1558363603706063</v>
      </c>
      <c r="Q621">
        <v>0.18263901448799319</v>
      </c>
      <c r="R621">
        <v>0.1226968446930656</v>
      </c>
      <c r="S621">
        <v>7.0783962616355778E-2</v>
      </c>
      <c r="T621">
        <v>0.13047414466577359</v>
      </c>
      <c r="U621">
        <v>0.1198853023427195</v>
      </c>
      <c r="V621">
        <v>-8.9028922277969436E-3</v>
      </c>
      <c r="W621">
        <v>6.5284286216594767E-2</v>
      </c>
      <c r="X621">
        <v>3.7478839032116129E-2</v>
      </c>
      <c r="Y621">
        <v>5.1614699155982928E-2</v>
      </c>
      <c r="Z621">
        <v>4.0953773093161949E-2</v>
      </c>
      <c r="AA621">
        <v>4.8798880855597693E-2</v>
      </c>
      <c r="AB621">
        <v>1.7114060666972849E-2</v>
      </c>
      <c r="AC621">
        <v>-7.6484890354998392E-2</v>
      </c>
      <c r="AD621">
        <v>-4.4540511768933033E-2</v>
      </c>
      <c r="AF621">
        <f t="shared" si="307"/>
        <v>1.5165933711166018</v>
      </c>
      <c r="AG621">
        <f t="shared" si="308"/>
        <v>0.77986794253144309</v>
      </c>
      <c r="AH621">
        <f t="shared" si="309"/>
        <v>0.44754950809239735</v>
      </c>
      <c r="AI621">
        <f t="shared" si="310"/>
        <v>0.70109295551162154</v>
      </c>
      <c r="AJ621">
        <f t="shared" si="311"/>
        <v>0.93792466034913491</v>
      </c>
      <c r="AK621">
        <f t="shared" si="312"/>
        <v>-4.0253746846408665E-2</v>
      </c>
      <c r="AL621">
        <f t="shared" si="313"/>
        <v>1.7864642019779609</v>
      </c>
      <c r="AM621">
        <f t="shared" si="314"/>
        <v>0.8749528140449212</v>
      </c>
      <c r="AN621">
        <f t="shared" si="315"/>
        <v>1.8527896699868027</v>
      </c>
      <c r="AO621">
        <f t="shared" si="316"/>
        <v>0.76782452189003314</v>
      </c>
      <c r="AP621">
        <f t="shared" si="317"/>
        <v>1.0860019160269334</v>
      </c>
      <c r="AQ621">
        <f t="shared" si="318"/>
        <v>1.1940459992862342</v>
      </c>
      <c r="AR621">
        <f t="shared" si="319"/>
        <v>-0.6256141927611012</v>
      </c>
      <c r="AS621">
        <f t="shared" si="320"/>
        <v>-0.28581591396903683</v>
      </c>
      <c r="AU621">
        <f t="shared" si="321"/>
        <v>1.8527896699868027</v>
      </c>
      <c r="AV621" t="str">
        <f t="shared" si="322"/>
        <v>Europa bonds</v>
      </c>
      <c r="AX621">
        <f t="shared" si="323"/>
        <v>-0.6256141927611012</v>
      </c>
      <c r="AY621" t="str">
        <f t="shared" si="324"/>
        <v>Commodities</v>
      </c>
      <c r="BA621">
        <f t="shared" si="325"/>
        <v>1.7864642019779609</v>
      </c>
      <c r="BB621" t="str">
        <f t="shared" si="326"/>
        <v>US HY</v>
      </c>
      <c r="BD621">
        <f t="shared" si="327"/>
        <v>-0.28581591396903683</v>
      </c>
      <c r="BE621" t="str">
        <f t="shared" si="328"/>
        <v>Oro</v>
      </c>
      <c r="BF621">
        <f t="shared" si="329"/>
        <v>-4.0253746846408665E-2</v>
      </c>
      <c r="BG621" t="str">
        <f t="shared" si="330"/>
        <v>Latam</v>
      </c>
      <c r="BH621">
        <f t="shared" si="331"/>
        <v>0.44754950809239735</v>
      </c>
      <c r="BI621" t="str">
        <f t="shared" si="332"/>
        <v>UK</v>
      </c>
      <c r="BJ621">
        <f t="shared" si="333"/>
        <v>0.70109295551162154</v>
      </c>
      <c r="BK621" t="str">
        <f t="shared" si="334"/>
        <v>Japon</v>
      </c>
      <c r="BM621">
        <f t="shared" si="335"/>
        <v>0.76782452189003314</v>
      </c>
      <c r="BN621" t="str">
        <f t="shared" si="336"/>
        <v>Latam corp</v>
      </c>
      <c r="BO621">
        <f t="shared" si="337"/>
        <v>0.8749528140449212</v>
      </c>
      <c r="BP621" t="str">
        <f t="shared" si="338"/>
        <v>US IG</v>
      </c>
      <c r="BQ621">
        <f t="shared" si="339"/>
        <v>1.0860019160269334</v>
      </c>
      <c r="BR621" t="str">
        <f t="shared" si="340"/>
        <v>Emerging sov</v>
      </c>
    </row>
    <row r="622" spans="1:70" x14ac:dyDescent="0.2">
      <c r="A622" s="2">
        <v>43152</v>
      </c>
      <c r="B622">
        <v>0.1204271480848713</v>
      </c>
      <c r="C622">
        <v>0.15733028375905919</v>
      </c>
      <c r="D622">
        <v>0.15815895523617091</v>
      </c>
      <c r="E622">
        <v>0.18610106354664521</v>
      </c>
      <c r="F622">
        <v>0.1278197571840079</v>
      </c>
      <c r="G622">
        <v>0.2211692805086351</v>
      </c>
      <c r="H622">
        <v>3.6543853576417852E-2</v>
      </c>
      <c r="I622">
        <v>4.2835268863072561E-2</v>
      </c>
      <c r="J622">
        <v>2.785782973215226E-2</v>
      </c>
      <c r="K622">
        <v>5.3337412293569982E-2</v>
      </c>
      <c r="L622">
        <v>4.4934433480674871E-2</v>
      </c>
      <c r="M622">
        <v>1.4332831965605289E-2</v>
      </c>
      <c r="N622">
        <v>0.1222556828793127</v>
      </c>
      <c r="O622">
        <v>0.1558363603706063</v>
      </c>
      <c r="Q622">
        <v>0.18263901448799319</v>
      </c>
      <c r="R622">
        <v>0.1226968446930656</v>
      </c>
      <c r="S622">
        <v>7.0783962616355778E-2</v>
      </c>
      <c r="T622">
        <v>0.13047414466577359</v>
      </c>
      <c r="U622">
        <v>0.1198853023427195</v>
      </c>
      <c r="V622">
        <v>-8.9028922277969436E-3</v>
      </c>
      <c r="W622">
        <v>6.5284286216594767E-2</v>
      </c>
      <c r="X622">
        <v>3.7478839032116129E-2</v>
      </c>
      <c r="Y622">
        <v>5.1614699155982928E-2</v>
      </c>
      <c r="Z622">
        <v>4.0953773093161949E-2</v>
      </c>
      <c r="AA622">
        <v>4.8798880855597693E-2</v>
      </c>
      <c r="AB622">
        <v>1.7114060666972849E-2</v>
      </c>
      <c r="AC622">
        <v>-7.6484890354998392E-2</v>
      </c>
      <c r="AD622">
        <v>-4.4540511768933033E-2</v>
      </c>
      <c r="AF622">
        <f t="shared" si="307"/>
        <v>1.5165933711166018</v>
      </c>
      <c r="AG622">
        <f t="shared" si="308"/>
        <v>0.77986794253144309</v>
      </c>
      <c r="AH622">
        <f t="shared" si="309"/>
        <v>0.44754950809239735</v>
      </c>
      <c r="AI622">
        <f t="shared" si="310"/>
        <v>0.70109295551162154</v>
      </c>
      <c r="AJ622">
        <f t="shared" si="311"/>
        <v>0.93792466034913491</v>
      </c>
      <c r="AK622">
        <f t="shared" si="312"/>
        <v>-4.0253746846408665E-2</v>
      </c>
      <c r="AL622">
        <f t="shared" si="313"/>
        <v>1.7864642019779609</v>
      </c>
      <c r="AM622">
        <f t="shared" si="314"/>
        <v>0.8749528140449212</v>
      </c>
      <c r="AN622">
        <f t="shared" si="315"/>
        <v>1.8527896699868027</v>
      </c>
      <c r="AO622">
        <f t="shared" si="316"/>
        <v>0.76782452189003314</v>
      </c>
      <c r="AP622">
        <f t="shared" si="317"/>
        <v>1.0860019160269334</v>
      </c>
      <c r="AQ622">
        <f t="shared" si="318"/>
        <v>1.1940459992862342</v>
      </c>
      <c r="AR622">
        <f t="shared" si="319"/>
        <v>-0.6256141927611012</v>
      </c>
      <c r="AS622">
        <f t="shared" si="320"/>
        <v>-0.28581591396903683</v>
      </c>
      <c r="AU622">
        <f t="shared" si="321"/>
        <v>1.8527896699868027</v>
      </c>
      <c r="AV622" t="str">
        <f t="shared" si="322"/>
        <v>Europa bonds</v>
      </c>
      <c r="AX622">
        <f t="shared" si="323"/>
        <v>-0.6256141927611012</v>
      </c>
      <c r="AY622" t="str">
        <f t="shared" si="324"/>
        <v>Commodities</v>
      </c>
      <c r="BA622">
        <f t="shared" si="325"/>
        <v>1.7864642019779609</v>
      </c>
      <c r="BB622" t="str">
        <f t="shared" si="326"/>
        <v>US HY</v>
      </c>
      <c r="BD622">
        <f t="shared" si="327"/>
        <v>-0.28581591396903683</v>
      </c>
      <c r="BE622" t="str">
        <f t="shared" si="328"/>
        <v>Oro</v>
      </c>
      <c r="BF622">
        <f t="shared" si="329"/>
        <v>-4.0253746846408665E-2</v>
      </c>
      <c r="BG622" t="str">
        <f t="shared" si="330"/>
        <v>Latam</v>
      </c>
      <c r="BH622">
        <f t="shared" si="331"/>
        <v>0.44754950809239735</v>
      </c>
      <c r="BI622" t="str">
        <f t="shared" si="332"/>
        <v>UK</v>
      </c>
      <c r="BJ622">
        <f t="shared" si="333"/>
        <v>0.70109295551162154</v>
      </c>
      <c r="BK622" t="str">
        <f t="shared" si="334"/>
        <v>Japon</v>
      </c>
      <c r="BM622">
        <f t="shared" si="335"/>
        <v>0.76782452189003314</v>
      </c>
      <c r="BN622" t="str">
        <f t="shared" si="336"/>
        <v>Latam corp</v>
      </c>
      <c r="BO622">
        <f t="shared" si="337"/>
        <v>0.8749528140449212</v>
      </c>
      <c r="BP622" t="str">
        <f t="shared" si="338"/>
        <v>US IG</v>
      </c>
      <c r="BQ622">
        <f t="shared" si="339"/>
        <v>1.0860019160269334</v>
      </c>
      <c r="BR622" t="str">
        <f t="shared" si="340"/>
        <v>Emerging sov</v>
      </c>
    </row>
    <row r="623" spans="1:70" x14ac:dyDescent="0.2">
      <c r="A623" s="2">
        <v>43153</v>
      </c>
      <c r="B623">
        <v>0.1204271480848713</v>
      </c>
      <c r="C623">
        <v>0.15733028375905919</v>
      </c>
      <c r="D623">
        <v>0.15815895523617091</v>
      </c>
      <c r="E623">
        <v>0.18610106354664521</v>
      </c>
      <c r="F623">
        <v>0.1278197571840079</v>
      </c>
      <c r="G623">
        <v>0.2211692805086351</v>
      </c>
      <c r="H623">
        <v>3.6543853576417852E-2</v>
      </c>
      <c r="I623">
        <v>4.2835268863072561E-2</v>
      </c>
      <c r="J623">
        <v>2.785782973215226E-2</v>
      </c>
      <c r="K623">
        <v>5.3337412293569982E-2</v>
      </c>
      <c r="L623">
        <v>4.4934433480674871E-2</v>
      </c>
      <c r="M623">
        <v>1.4332831965605289E-2</v>
      </c>
      <c r="N623">
        <v>0.1222556828793127</v>
      </c>
      <c r="O623">
        <v>0.1558363603706063</v>
      </c>
      <c r="Q623">
        <v>0.18263901448799319</v>
      </c>
      <c r="R623">
        <v>0.1226968446930656</v>
      </c>
      <c r="S623">
        <v>7.0783962616355778E-2</v>
      </c>
      <c r="T623">
        <v>0.13047414466577359</v>
      </c>
      <c r="U623">
        <v>0.1198853023427195</v>
      </c>
      <c r="V623">
        <v>-8.9028922277969436E-3</v>
      </c>
      <c r="W623">
        <v>6.5284286216594767E-2</v>
      </c>
      <c r="X623">
        <v>3.7478839032116129E-2</v>
      </c>
      <c r="Y623">
        <v>5.1614699155982928E-2</v>
      </c>
      <c r="Z623">
        <v>4.0953773093161949E-2</v>
      </c>
      <c r="AA623">
        <v>4.8798880855597693E-2</v>
      </c>
      <c r="AB623">
        <v>1.7114060666972849E-2</v>
      </c>
      <c r="AC623">
        <v>-7.6484890354998392E-2</v>
      </c>
      <c r="AD623">
        <v>-4.4540511768933033E-2</v>
      </c>
      <c r="AF623">
        <f t="shared" si="307"/>
        <v>1.5165933711166018</v>
      </c>
      <c r="AG623">
        <f t="shared" si="308"/>
        <v>0.77986794253144309</v>
      </c>
      <c r="AH623">
        <f t="shared" si="309"/>
        <v>0.44754950809239735</v>
      </c>
      <c r="AI623">
        <f t="shared" si="310"/>
        <v>0.70109295551162154</v>
      </c>
      <c r="AJ623">
        <f t="shared" si="311"/>
        <v>0.93792466034913491</v>
      </c>
      <c r="AK623">
        <f t="shared" si="312"/>
        <v>-4.0253746846408665E-2</v>
      </c>
      <c r="AL623">
        <f t="shared" si="313"/>
        <v>1.7864642019779609</v>
      </c>
      <c r="AM623">
        <f t="shared" si="314"/>
        <v>0.8749528140449212</v>
      </c>
      <c r="AN623">
        <f t="shared" si="315"/>
        <v>1.8527896699868027</v>
      </c>
      <c r="AO623">
        <f t="shared" si="316"/>
        <v>0.76782452189003314</v>
      </c>
      <c r="AP623">
        <f t="shared" si="317"/>
        <v>1.0860019160269334</v>
      </c>
      <c r="AQ623">
        <f t="shared" si="318"/>
        <v>1.1940459992862342</v>
      </c>
      <c r="AR623">
        <f t="shared" si="319"/>
        <v>-0.6256141927611012</v>
      </c>
      <c r="AS623">
        <f t="shared" si="320"/>
        <v>-0.28581591396903683</v>
      </c>
      <c r="AU623">
        <f t="shared" si="321"/>
        <v>1.8527896699868027</v>
      </c>
      <c r="AV623" t="str">
        <f t="shared" si="322"/>
        <v>Europa bonds</v>
      </c>
      <c r="AX623">
        <f t="shared" si="323"/>
        <v>-0.6256141927611012</v>
      </c>
      <c r="AY623" t="str">
        <f t="shared" si="324"/>
        <v>Commodities</v>
      </c>
      <c r="BA623">
        <f t="shared" si="325"/>
        <v>1.7864642019779609</v>
      </c>
      <c r="BB623" t="str">
        <f t="shared" si="326"/>
        <v>US HY</v>
      </c>
      <c r="BD623">
        <f t="shared" si="327"/>
        <v>-0.28581591396903683</v>
      </c>
      <c r="BE623" t="str">
        <f t="shared" si="328"/>
        <v>Oro</v>
      </c>
      <c r="BF623">
        <f t="shared" si="329"/>
        <v>-4.0253746846408665E-2</v>
      </c>
      <c r="BG623" t="str">
        <f t="shared" si="330"/>
        <v>Latam</v>
      </c>
      <c r="BH623">
        <f t="shared" si="331"/>
        <v>0.44754950809239735</v>
      </c>
      <c r="BI623" t="str">
        <f t="shared" si="332"/>
        <v>UK</v>
      </c>
      <c r="BJ623">
        <f t="shared" si="333"/>
        <v>0.70109295551162154</v>
      </c>
      <c r="BK623" t="str">
        <f t="shared" si="334"/>
        <v>Japon</v>
      </c>
      <c r="BM623">
        <f t="shared" si="335"/>
        <v>0.76782452189003314</v>
      </c>
      <c r="BN623" t="str">
        <f t="shared" si="336"/>
        <v>Latam corp</v>
      </c>
      <c r="BO623">
        <f t="shared" si="337"/>
        <v>0.8749528140449212</v>
      </c>
      <c r="BP623" t="str">
        <f t="shared" si="338"/>
        <v>US IG</v>
      </c>
      <c r="BQ623">
        <f t="shared" si="339"/>
        <v>1.0860019160269334</v>
      </c>
      <c r="BR623" t="str">
        <f t="shared" si="340"/>
        <v>Emerging sov</v>
      </c>
    </row>
    <row r="624" spans="1:70" x14ac:dyDescent="0.2">
      <c r="A624" s="2">
        <v>43154</v>
      </c>
      <c r="B624">
        <v>0.1204271480848713</v>
      </c>
      <c r="C624">
        <v>0.15733028375905919</v>
      </c>
      <c r="D624">
        <v>0.15815895523617091</v>
      </c>
      <c r="E624">
        <v>0.18610106354664521</v>
      </c>
      <c r="F624">
        <v>0.1278197571840079</v>
      </c>
      <c r="G624">
        <v>0.2211692805086351</v>
      </c>
      <c r="H624">
        <v>3.6543853576417852E-2</v>
      </c>
      <c r="I624">
        <v>4.2835268863072561E-2</v>
      </c>
      <c r="J624">
        <v>2.785782973215226E-2</v>
      </c>
      <c r="K624">
        <v>5.3337412293569982E-2</v>
      </c>
      <c r="L624">
        <v>4.4934433480674871E-2</v>
      </c>
      <c r="M624">
        <v>1.4332831965605289E-2</v>
      </c>
      <c r="N624">
        <v>0.1222556828793127</v>
      </c>
      <c r="O624">
        <v>0.1558363603706063</v>
      </c>
      <c r="Q624">
        <v>0.18263901448799319</v>
      </c>
      <c r="R624">
        <v>0.1226968446930656</v>
      </c>
      <c r="S624">
        <v>7.0783962616355778E-2</v>
      </c>
      <c r="T624">
        <v>0.13047414466577359</v>
      </c>
      <c r="U624">
        <v>0.1198853023427195</v>
      </c>
      <c r="V624">
        <v>-8.9028922277969436E-3</v>
      </c>
      <c r="W624">
        <v>6.5284286216594767E-2</v>
      </c>
      <c r="X624">
        <v>3.7478839032116129E-2</v>
      </c>
      <c r="Y624">
        <v>5.1614699155982928E-2</v>
      </c>
      <c r="Z624">
        <v>4.0953773093161949E-2</v>
      </c>
      <c r="AA624">
        <v>4.8798880855597693E-2</v>
      </c>
      <c r="AB624">
        <v>1.7114060666972849E-2</v>
      </c>
      <c r="AC624">
        <v>-7.6484890354998392E-2</v>
      </c>
      <c r="AD624">
        <v>-4.4540511768933033E-2</v>
      </c>
      <c r="AF624">
        <f t="shared" si="307"/>
        <v>1.5165933711166018</v>
      </c>
      <c r="AG624">
        <f t="shared" si="308"/>
        <v>0.77986794253144309</v>
      </c>
      <c r="AH624">
        <f t="shared" si="309"/>
        <v>0.44754950809239735</v>
      </c>
      <c r="AI624">
        <f t="shared" si="310"/>
        <v>0.70109295551162154</v>
      </c>
      <c r="AJ624">
        <f t="shared" si="311"/>
        <v>0.93792466034913491</v>
      </c>
      <c r="AK624">
        <f t="shared" si="312"/>
        <v>-4.0253746846408665E-2</v>
      </c>
      <c r="AL624">
        <f t="shared" si="313"/>
        <v>1.7864642019779609</v>
      </c>
      <c r="AM624">
        <f t="shared" si="314"/>
        <v>0.8749528140449212</v>
      </c>
      <c r="AN624">
        <f t="shared" si="315"/>
        <v>1.8527896699868027</v>
      </c>
      <c r="AO624">
        <f t="shared" si="316"/>
        <v>0.76782452189003314</v>
      </c>
      <c r="AP624">
        <f t="shared" si="317"/>
        <v>1.0860019160269334</v>
      </c>
      <c r="AQ624">
        <f t="shared" si="318"/>
        <v>1.1940459992862342</v>
      </c>
      <c r="AR624">
        <f t="shared" si="319"/>
        <v>-0.6256141927611012</v>
      </c>
      <c r="AS624">
        <f t="shared" si="320"/>
        <v>-0.28581591396903683</v>
      </c>
      <c r="AU624">
        <f t="shared" si="321"/>
        <v>1.8527896699868027</v>
      </c>
      <c r="AV624" t="str">
        <f t="shared" si="322"/>
        <v>Europa bonds</v>
      </c>
      <c r="AX624">
        <f t="shared" si="323"/>
        <v>-0.6256141927611012</v>
      </c>
      <c r="AY624" t="str">
        <f t="shared" si="324"/>
        <v>Commodities</v>
      </c>
      <c r="BA624">
        <f t="shared" si="325"/>
        <v>1.7864642019779609</v>
      </c>
      <c r="BB624" t="str">
        <f t="shared" si="326"/>
        <v>US HY</v>
      </c>
      <c r="BD624">
        <f t="shared" si="327"/>
        <v>-0.28581591396903683</v>
      </c>
      <c r="BE624" t="str">
        <f t="shared" si="328"/>
        <v>Oro</v>
      </c>
      <c r="BF624">
        <f t="shared" si="329"/>
        <v>-4.0253746846408665E-2</v>
      </c>
      <c r="BG624" t="str">
        <f t="shared" si="330"/>
        <v>Latam</v>
      </c>
      <c r="BH624">
        <f t="shared" si="331"/>
        <v>0.44754950809239735</v>
      </c>
      <c r="BI624" t="str">
        <f t="shared" si="332"/>
        <v>UK</v>
      </c>
      <c r="BJ624">
        <f t="shared" si="333"/>
        <v>0.70109295551162154</v>
      </c>
      <c r="BK624" t="str">
        <f t="shared" si="334"/>
        <v>Japon</v>
      </c>
      <c r="BM624">
        <f t="shared" si="335"/>
        <v>0.76782452189003314</v>
      </c>
      <c r="BN624" t="str">
        <f t="shared" si="336"/>
        <v>Latam corp</v>
      </c>
      <c r="BO624">
        <f t="shared" si="337"/>
        <v>0.8749528140449212</v>
      </c>
      <c r="BP624" t="str">
        <f t="shared" si="338"/>
        <v>US IG</v>
      </c>
      <c r="BQ624">
        <f t="shared" si="339"/>
        <v>1.0860019160269334</v>
      </c>
      <c r="BR624" t="str">
        <f t="shared" si="340"/>
        <v>Emerging sov</v>
      </c>
    </row>
    <row r="625" spans="1:70" x14ac:dyDescent="0.2">
      <c r="A625" s="2">
        <v>43157</v>
      </c>
      <c r="B625">
        <v>0.1204271480848713</v>
      </c>
      <c r="C625">
        <v>0.15733028375905919</v>
      </c>
      <c r="D625">
        <v>0.15815895523617091</v>
      </c>
      <c r="E625">
        <v>0.18610106354664521</v>
      </c>
      <c r="F625">
        <v>0.1278197571840079</v>
      </c>
      <c r="G625">
        <v>0.2211692805086351</v>
      </c>
      <c r="H625">
        <v>3.6543853576417852E-2</v>
      </c>
      <c r="I625">
        <v>4.2835268863072561E-2</v>
      </c>
      <c r="J625">
        <v>2.785782973215226E-2</v>
      </c>
      <c r="K625">
        <v>5.3337412293569982E-2</v>
      </c>
      <c r="L625">
        <v>4.4934433480674871E-2</v>
      </c>
      <c r="M625">
        <v>1.4332831965605289E-2</v>
      </c>
      <c r="N625">
        <v>0.1222556828793127</v>
      </c>
      <c r="O625">
        <v>0.1558363603706063</v>
      </c>
      <c r="Q625">
        <v>0.18263901448799319</v>
      </c>
      <c r="R625">
        <v>0.1226968446930656</v>
      </c>
      <c r="S625">
        <v>7.0783962616355778E-2</v>
      </c>
      <c r="T625">
        <v>0.13047414466577359</v>
      </c>
      <c r="U625">
        <v>0.1198853023427195</v>
      </c>
      <c r="V625">
        <v>-8.9028922277969436E-3</v>
      </c>
      <c r="W625">
        <v>6.5284286216594767E-2</v>
      </c>
      <c r="X625">
        <v>3.7478839032116129E-2</v>
      </c>
      <c r="Y625">
        <v>5.1614699155982928E-2</v>
      </c>
      <c r="Z625">
        <v>4.0953773093161949E-2</v>
      </c>
      <c r="AA625">
        <v>4.8798880855597693E-2</v>
      </c>
      <c r="AB625">
        <v>1.7114060666972849E-2</v>
      </c>
      <c r="AC625">
        <v>-7.6484890354998392E-2</v>
      </c>
      <c r="AD625">
        <v>-4.4540511768933033E-2</v>
      </c>
      <c r="AF625">
        <f t="shared" si="307"/>
        <v>1.5165933711166018</v>
      </c>
      <c r="AG625">
        <f t="shared" si="308"/>
        <v>0.77986794253144309</v>
      </c>
      <c r="AH625">
        <f t="shared" si="309"/>
        <v>0.44754950809239735</v>
      </c>
      <c r="AI625">
        <f t="shared" si="310"/>
        <v>0.70109295551162154</v>
      </c>
      <c r="AJ625">
        <f t="shared" si="311"/>
        <v>0.93792466034913491</v>
      </c>
      <c r="AK625">
        <f t="shared" si="312"/>
        <v>-4.0253746846408665E-2</v>
      </c>
      <c r="AL625">
        <f t="shared" si="313"/>
        <v>1.7864642019779609</v>
      </c>
      <c r="AM625">
        <f t="shared" si="314"/>
        <v>0.8749528140449212</v>
      </c>
      <c r="AN625">
        <f t="shared" si="315"/>
        <v>1.8527896699868027</v>
      </c>
      <c r="AO625">
        <f t="shared" si="316"/>
        <v>0.76782452189003314</v>
      </c>
      <c r="AP625">
        <f t="shared" si="317"/>
        <v>1.0860019160269334</v>
      </c>
      <c r="AQ625">
        <f t="shared" si="318"/>
        <v>1.1940459992862342</v>
      </c>
      <c r="AR625">
        <f t="shared" si="319"/>
        <v>-0.6256141927611012</v>
      </c>
      <c r="AS625">
        <f t="shared" si="320"/>
        <v>-0.28581591396903683</v>
      </c>
      <c r="AU625">
        <f t="shared" si="321"/>
        <v>1.8527896699868027</v>
      </c>
      <c r="AV625" t="str">
        <f t="shared" si="322"/>
        <v>Europa bonds</v>
      </c>
      <c r="AX625">
        <f t="shared" si="323"/>
        <v>-0.6256141927611012</v>
      </c>
      <c r="AY625" t="str">
        <f t="shared" si="324"/>
        <v>Commodities</v>
      </c>
      <c r="BA625">
        <f t="shared" si="325"/>
        <v>1.7864642019779609</v>
      </c>
      <c r="BB625" t="str">
        <f t="shared" si="326"/>
        <v>US HY</v>
      </c>
      <c r="BD625">
        <f t="shared" si="327"/>
        <v>-0.28581591396903683</v>
      </c>
      <c r="BE625" t="str">
        <f t="shared" si="328"/>
        <v>Oro</v>
      </c>
      <c r="BF625">
        <f t="shared" si="329"/>
        <v>-4.0253746846408665E-2</v>
      </c>
      <c r="BG625" t="str">
        <f t="shared" si="330"/>
        <v>Latam</v>
      </c>
      <c r="BH625">
        <f t="shared" si="331"/>
        <v>0.44754950809239735</v>
      </c>
      <c r="BI625" t="str">
        <f t="shared" si="332"/>
        <v>UK</v>
      </c>
      <c r="BJ625">
        <f t="shared" si="333"/>
        <v>0.70109295551162154</v>
      </c>
      <c r="BK625" t="str">
        <f t="shared" si="334"/>
        <v>Japon</v>
      </c>
      <c r="BM625">
        <f t="shared" si="335"/>
        <v>0.76782452189003314</v>
      </c>
      <c r="BN625" t="str">
        <f t="shared" si="336"/>
        <v>Latam corp</v>
      </c>
      <c r="BO625">
        <f t="shared" si="337"/>
        <v>0.8749528140449212</v>
      </c>
      <c r="BP625" t="str">
        <f t="shared" si="338"/>
        <v>US IG</v>
      </c>
      <c r="BQ625">
        <f t="shared" si="339"/>
        <v>1.0860019160269334</v>
      </c>
      <c r="BR625" t="str">
        <f t="shared" si="340"/>
        <v>Emerging sov</v>
      </c>
    </row>
    <row r="626" spans="1:70" x14ac:dyDescent="0.2">
      <c r="A626" s="2">
        <v>43158</v>
      </c>
      <c r="B626">
        <v>0.1204271480848713</v>
      </c>
      <c r="C626">
        <v>0.15733028375905919</v>
      </c>
      <c r="D626">
        <v>0.15815895523617091</v>
      </c>
      <c r="E626">
        <v>0.18610106354664521</v>
      </c>
      <c r="F626">
        <v>0.1278197571840079</v>
      </c>
      <c r="G626">
        <v>0.2211692805086351</v>
      </c>
      <c r="H626">
        <v>3.6543853576417852E-2</v>
      </c>
      <c r="I626">
        <v>4.2835268863072561E-2</v>
      </c>
      <c r="J626">
        <v>2.785782973215226E-2</v>
      </c>
      <c r="K626">
        <v>5.3337412293569982E-2</v>
      </c>
      <c r="L626">
        <v>4.4934433480674871E-2</v>
      </c>
      <c r="M626">
        <v>1.4332831965605289E-2</v>
      </c>
      <c r="N626">
        <v>0.1222556828793127</v>
      </c>
      <c r="O626">
        <v>0.1558363603706063</v>
      </c>
      <c r="Q626">
        <v>0.18263901448799319</v>
      </c>
      <c r="R626">
        <v>0.1226968446930656</v>
      </c>
      <c r="S626">
        <v>7.0783962616355778E-2</v>
      </c>
      <c r="T626">
        <v>0.13047414466577359</v>
      </c>
      <c r="U626">
        <v>0.1198853023427195</v>
      </c>
      <c r="V626">
        <v>-8.9028922277969436E-3</v>
      </c>
      <c r="W626">
        <v>6.5284286216594767E-2</v>
      </c>
      <c r="X626">
        <v>3.7478839032116129E-2</v>
      </c>
      <c r="Y626">
        <v>5.1614699155982928E-2</v>
      </c>
      <c r="Z626">
        <v>4.0953773093161949E-2</v>
      </c>
      <c r="AA626">
        <v>4.8798880855597693E-2</v>
      </c>
      <c r="AB626">
        <v>1.7114060666972849E-2</v>
      </c>
      <c r="AC626">
        <v>-7.6484890354998392E-2</v>
      </c>
      <c r="AD626">
        <v>-4.4540511768933033E-2</v>
      </c>
      <c r="AF626">
        <f t="shared" si="307"/>
        <v>1.5165933711166018</v>
      </c>
      <c r="AG626">
        <f t="shared" si="308"/>
        <v>0.77986794253144309</v>
      </c>
      <c r="AH626">
        <f t="shared" si="309"/>
        <v>0.44754950809239735</v>
      </c>
      <c r="AI626">
        <f t="shared" si="310"/>
        <v>0.70109295551162154</v>
      </c>
      <c r="AJ626">
        <f t="shared" si="311"/>
        <v>0.93792466034913491</v>
      </c>
      <c r="AK626">
        <f t="shared" si="312"/>
        <v>-4.0253746846408665E-2</v>
      </c>
      <c r="AL626">
        <f t="shared" si="313"/>
        <v>1.7864642019779609</v>
      </c>
      <c r="AM626">
        <f t="shared" si="314"/>
        <v>0.8749528140449212</v>
      </c>
      <c r="AN626">
        <f t="shared" si="315"/>
        <v>1.8527896699868027</v>
      </c>
      <c r="AO626">
        <f t="shared" si="316"/>
        <v>0.76782452189003314</v>
      </c>
      <c r="AP626">
        <f t="shared" si="317"/>
        <v>1.0860019160269334</v>
      </c>
      <c r="AQ626">
        <f t="shared" si="318"/>
        <v>1.1940459992862342</v>
      </c>
      <c r="AR626">
        <f t="shared" si="319"/>
        <v>-0.6256141927611012</v>
      </c>
      <c r="AS626">
        <f t="shared" si="320"/>
        <v>-0.28581591396903683</v>
      </c>
      <c r="AU626">
        <f t="shared" si="321"/>
        <v>1.8527896699868027</v>
      </c>
      <c r="AV626" t="str">
        <f t="shared" si="322"/>
        <v>Europa bonds</v>
      </c>
      <c r="AX626">
        <f t="shared" si="323"/>
        <v>-0.6256141927611012</v>
      </c>
      <c r="AY626" t="str">
        <f t="shared" si="324"/>
        <v>Commodities</v>
      </c>
      <c r="BA626">
        <f t="shared" si="325"/>
        <v>1.7864642019779609</v>
      </c>
      <c r="BB626" t="str">
        <f t="shared" si="326"/>
        <v>US HY</v>
      </c>
      <c r="BD626">
        <f t="shared" si="327"/>
        <v>-0.28581591396903683</v>
      </c>
      <c r="BE626" t="str">
        <f t="shared" si="328"/>
        <v>Oro</v>
      </c>
      <c r="BF626">
        <f t="shared" si="329"/>
        <v>-4.0253746846408665E-2</v>
      </c>
      <c r="BG626" t="str">
        <f t="shared" si="330"/>
        <v>Latam</v>
      </c>
      <c r="BH626">
        <f t="shared" si="331"/>
        <v>0.44754950809239735</v>
      </c>
      <c r="BI626" t="str">
        <f t="shared" si="332"/>
        <v>UK</v>
      </c>
      <c r="BJ626">
        <f t="shared" si="333"/>
        <v>0.70109295551162154</v>
      </c>
      <c r="BK626" t="str">
        <f t="shared" si="334"/>
        <v>Japon</v>
      </c>
      <c r="BM626">
        <f t="shared" si="335"/>
        <v>0.76782452189003314</v>
      </c>
      <c r="BN626" t="str">
        <f t="shared" si="336"/>
        <v>Latam corp</v>
      </c>
      <c r="BO626">
        <f t="shared" si="337"/>
        <v>0.8749528140449212</v>
      </c>
      <c r="BP626" t="str">
        <f t="shared" si="338"/>
        <v>US IG</v>
      </c>
      <c r="BQ626">
        <f t="shared" si="339"/>
        <v>1.0860019160269334</v>
      </c>
      <c r="BR626" t="str">
        <f t="shared" si="340"/>
        <v>Emerging sov</v>
      </c>
    </row>
    <row r="627" spans="1:70" x14ac:dyDescent="0.2">
      <c r="A627" s="2">
        <v>43159</v>
      </c>
      <c r="B627">
        <v>0.12399078789428671</v>
      </c>
      <c r="C627">
        <v>0.15634036747224569</v>
      </c>
      <c r="D627">
        <v>0.1590065230406732</v>
      </c>
      <c r="E627">
        <v>0.18707058811082181</v>
      </c>
      <c r="F627">
        <v>0.12907612971013779</v>
      </c>
      <c r="G627">
        <v>0.22172568267735579</v>
      </c>
      <c r="H627">
        <v>3.6890957722427217E-2</v>
      </c>
      <c r="I627">
        <v>4.2619205590936113E-2</v>
      </c>
      <c r="J627">
        <v>2.7837555289268189E-2</v>
      </c>
      <c r="K627">
        <v>5.3883496236483412E-2</v>
      </c>
      <c r="L627">
        <v>4.5312646019780363E-2</v>
      </c>
      <c r="M627">
        <v>1.451356861703895E-2</v>
      </c>
      <c r="N627">
        <v>0.1218197261644187</v>
      </c>
      <c r="O627">
        <v>0.15607802029092011</v>
      </c>
      <c r="Q627">
        <v>0.16164390020091801</v>
      </c>
      <c r="R627">
        <v>9.2764480417343309E-2</v>
      </c>
      <c r="S627">
        <v>4.5403845700544343E-2</v>
      </c>
      <c r="T627">
        <v>0.11456144373746251</v>
      </c>
      <c r="U627">
        <v>9.377218607540927E-2</v>
      </c>
      <c r="V627">
        <v>-2.5390687386730448E-2</v>
      </c>
      <c r="W627">
        <v>5.977344601066048E-2</v>
      </c>
      <c r="X627">
        <v>3.725632425777925E-2</v>
      </c>
      <c r="Y627">
        <v>4.9989873336348863E-2</v>
      </c>
      <c r="Z627">
        <v>3.3901482936298473E-2</v>
      </c>
      <c r="AA627">
        <v>4.1708467806136351E-2</v>
      </c>
      <c r="AB627">
        <v>1.620467902898182E-2</v>
      </c>
      <c r="AC627">
        <v>-8.2944737123793688E-2</v>
      </c>
      <c r="AD627">
        <v>-4.7471864296112047E-2</v>
      </c>
      <c r="AF627">
        <f t="shared" si="307"/>
        <v>1.3036766920033929</v>
      </c>
      <c r="AG627">
        <f t="shared" si="308"/>
        <v>0.59334950990064239</v>
      </c>
      <c r="AH627">
        <f t="shared" si="309"/>
        <v>0.28554706330463081</v>
      </c>
      <c r="AI627">
        <f t="shared" si="310"/>
        <v>0.61239687593003977</v>
      </c>
      <c r="AJ627">
        <f t="shared" si="311"/>
        <v>0.72648743254070691</v>
      </c>
      <c r="AK627">
        <f t="shared" si="312"/>
        <v>-0.11451396644780081</v>
      </c>
      <c r="AL627">
        <f t="shared" si="313"/>
        <v>1.6202736307472509</v>
      </c>
      <c r="AM627">
        <f t="shared" si="314"/>
        <v>0.8741674965828693</v>
      </c>
      <c r="AN627">
        <f t="shared" si="315"/>
        <v>1.795770958221347</v>
      </c>
      <c r="AO627">
        <f t="shared" si="316"/>
        <v>0.62916264355809326</v>
      </c>
      <c r="AP627">
        <f t="shared" si="317"/>
        <v>0.92045977160392101</v>
      </c>
      <c r="AQ627">
        <f t="shared" si="318"/>
        <v>1.1165192694205823</v>
      </c>
      <c r="AR627">
        <f t="shared" si="319"/>
        <v>-0.68088100125790885</v>
      </c>
      <c r="AS627">
        <f t="shared" si="320"/>
        <v>-0.3041547054968235</v>
      </c>
      <c r="AU627">
        <f t="shared" si="321"/>
        <v>1.795770958221347</v>
      </c>
      <c r="AV627" t="str">
        <f t="shared" si="322"/>
        <v>Europa bonds</v>
      </c>
      <c r="AX627">
        <f t="shared" si="323"/>
        <v>-0.68088100125790885</v>
      </c>
      <c r="AY627" t="str">
        <f t="shared" si="324"/>
        <v>Commodities</v>
      </c>
      <c r="BA627">
        <f t="shared" si="325"/>
        <v>1.6202736307472509</v>
      </c>
      <c r="BB627" t="str">
        <f t="shared" si="326"/>
        <v>US HY</v>
      </c>
      <c r="BD627">
        <f t="shared" si="327"/>
        <v>-0.3041547054968235</v>
      </c>
      <c r="BE627" t="str">
        <f t="shared" si="328"/>
        <v>Oro</v>
      </c>
      <c r="BF627">
        <f t="shared" si="329"/>
        <v>-0.11451396644780081</v>
      </c>
      <c r="BG627" t="str">
        <f t="shared" si="330"/>
        <v>Latam</v>
      </c>
      <c r="BH627">
        <f t="shared" si="331"/>
        <v>0.28554706330463081</v>
      </c>
      <c r="BI627" t="str">
        <f t="shared" si="332"/>
        <v>UK</v>
      </c>
      <c r="BJ627">
        <f t="shared" si="333"/>
        <v>0.61239687593003977</v>
      </c>
      <c r="BK627" t="str">
        <f t="shared" si="334"/>
        <v>Japon</v>
      </c>
      <c r="BM627">
        <f t="shared" si="335"/>
        <v>0.62916264355809326</v>
      </c>
      <c r="BN627" t="str">
        <f t="shared" si="336"/>
        <v>Latam corp</v>
      </c>
      <c r="BO627">
        <f t="shared" si="337"/>
        <v>0.8741674965828693</v>
      </c>
      <c r="BP627" t="str">
        <f t="shared" si="338"/>
        <v>US IG</v>
      </c>
      <c r="BQ627">
        <f t="shared" si="339"/>
        <v>0.92045977160392101</v>
      </c>
      <c r="BR627" t="str">
        <f t="shared" si="340"/>
        <v>Emerging sov</v>
      </c>
    </row>
    <row r="628" spans="1:70" x14ac:dyDescent="0.2">
      <c r="A628" s="2">
        <v>43160</v>
      </c>
      <c r="B628">
        <v>0.12399078789428671</v>
      </c>
      <c r="C628">
        <v>0.15634036747224569</v>
      </c>
      <c r="D628">
        <v>0.1590065230406732</v>
      </c>
      <c r="E628">
        <v>0.18707058811082181</v>
      </c>
      <c r="F628">
        <v>0.12907612971013779</v>
      </c>
      <c r="G628">
        <v>0.22172568267735579</v>
      </c>
      <c r="H628">
        <v>3.6890957722427217E-2</v>
      </c>
      <c r="I628">
        <v>4.2619205590936113E-2</v>
      </c>
      <c r="J628">
        <v>2.7837555289268189E-2</v>
      </c>
      <c r="K628">
        <v>5.3883496236483412E-2</v>
      </c>
      <c r="L628">
        <v>4.5312646019780363E-2</v>
      </c>
      <c r="M628">
        <v>1.451356861703895E-2</v>
      </c>
      <c r="N628">
        <v>0.1218197261644187</v>
      </c>
      <c r="O628">
        <v>0.15607802029092011</v>
      </c>
      <c r="Q628">
        <v>0.16164390020091801</v>
      </c>
      <c r="R628">
        <v>9.2764480417343309E-2</v>
      </c>
      <c r="S628">
        <v>4.5403845700544343E-2</v>
      </c>
      <c r="T628">
        <v>0.11456144373746251</v>
      </c>
      <c r="U628">
        <v>9.377218607540927E-2</v>
      </c>
      <c r="V628">
        <v>-2.5390687386730448E-2</v>
      </c>
      <c r="W628">
        <v>5.977344601066048E-2</v>
      </c>
      <c r="X628">
        <v>3.725632425777925E-2</v>
      </c>
      <c r="Y628">
        <v>4.9989873336348863E-2</v>
      </c>
      <c r="Z628">
        <v>3.3901482936298473E-2</v>
      </c>
      <c r="AA628">
        <v>4.1708467806136351E-2</v>
      </c>
      <c r="AB628">
        <v>1.620467902898182E-2</v>
      </c>
      <c r="AC628">
        <v>-8.2944737123793688E-2</v>
      </c>
      <c r="AD628">
        <v>-4.7471864296112047E-2</v>
      </c>
      <c r="AF628">
        <f t="shared" si="307"/>
        <v>1.3036766920033929</v>
      </c>
      <c r="AG628">
        <f t="shared" si="308"/>
        <v>0.59334950990064239</v>
      </c>
      <c r="AH628">
        <f t="shared" si="309"/>
        <v>0.28554706330463081</v>
      </c>
      <c r="AI628">
        <f t="shared" si="310"/>
        <v>0.61239687593003977</v>
      </c>
      <c r="AJ628">
        <f t="shared" si="311"/>
        <v>0.72648743254070691</v>
      </c>
      <c r="AK628">
        <f t="shared" si="312"/>
        <v>-0.11451396644780081</v>
      </c>
      <c r="AL628">
        <f t="shared" si="313"/>
        <v>1.6202736307472509</v>
      </c>
      <c r="AM628">
        <f t="shared" si="314"/>
        <v>0.8741674965828693</v>
      </c>
      <c r="AN628">
        <f t="shared" si="315"/>
        <v>1.795770958221347</v>
      </c>
      <c r="AO628">
        <f t="shared" si="316"/>
        <v>0.62916264355809326</v>
      </c>
      <c r="AP628">
        <f t="shared" si="317"/>
        <v>0.92045977160392101</v>
      </c>
      <c r="AQ628">
        <f t="shared" si="318"/>
        <v>1.1165192694205823</v>
      </c>
      <c r="AR628">
        <f t="shared" si="319"/>
        <v>-0.68088100125790885</v>
      </c>
      <c r="AS628">
        <f t="shared" si="320"/>
        <v>-0.3041547054968235</v>
      </c>
      <c r="AU628">
        <f t="shared" si="321"/>
        <v>1.795770958221347</v>
      </c>
      <c r="AV628" t="str">
        <f t="shared" si="322"/>
        <v>Europa bonds</v>
      </c>
      <c r="AX628">
        <f t="shared" si="323"/>
        <v>-0.68088100125790885</v>
      </c>
      <c r="AY628" t="str">
        <f t="shared" si="324"/>
        <v>Commodities</v>
      </c>
      <c r="BA628">
        <f t="shared" si="325"/>
        <v>1.6202736307472509</v>
      </c>
      <c r="BB628" t="str">
        <f t="shared" si="326"/>
        <v>US HY</v>
      </c>
      <c r="BD628">
        <f t="shared" si="327"/>
        <v>-0.3041547054968235</v>
      </c>
      <c r="BE628" t="str">
        <f t="shared" si="328"/>
        <v>Oro</v>
      </c>
      <c r="BF628">
        <f t="shared" si="329"/>
        <v>-0.11451396644780081</v>
      </c>
      <c r="BG628" t="str">
        <f t="shared" si="330"/>
        <v>Latam</v>
      </c>
      <c r="BH628">
        <f t="shared" si="331"/>
        <v>0.28554706330463081</v>
      </c>
      <c r="BI628" t="str">
        <f t="shared" si="332"/>
        <v>UK</v>
      </c>
      <c r="BJ628">
        <f t="shared" si="333"/>
        <v>0.61239687593003977</v>
      </c>
      <c r="BK628" t="str">
        <f t="shared" si="334"/>
        <v>Japon</v>
      </c>
      <c r="BM628">
        <f t="shared" si="335"/>
        <v>0.62916264355809326</v>
      </c>
      <c r="BN628" t="str">
        <f t="shared" si="336"/>
        <v>Latam corp</v>
      </c>
      <c r="BO628">
        <f t="shared" si="337"/>
        <v>0.8741674965828693</v>
      </c>
      <c r="BP628" t="str">
        <f t="shared" si="338"/>
        <v>US IG</v>
      </c>
      <c r="BQ628">
        <f t="shared" si="339"/>
        <v>0.92045977160392101</v>
      </c>
      <c r="BR628" t="str">
        <f t="shared" si="340"/>
        <v>Emerging sov</v>
      </c>
    </row>
    <row r="629" spans="1:70" x14ac:dyDescent="0.2">
      <c r="A629" s="2">
        <v>43161</v>
      </c>
      <c r="B629">
        <v>0.12399078789428671</v>
      </c>
      <c r="C629">
        <v>0.15634036747224569</v>
      </c>
      <c r="D629">
        <v>0.1590065230406732</v>
      </c>
      <c r="E629">
        <v>0.18707058811082181</v>
      </c>
      <c r="F629">
        <v>0.12907612971013779</v>
      </c>
      <c r="G629">
        <v>0.22172568267735579</v>
      </c>
      <c r="H629">
        <v>3.6890957722427217E-2</v>
      </c>
      <c r="I629">
        <v>4.2619205590936113E-2</v>
      </c>
      <c r="J629">
        <v>2.7837555289268189E-2</v>
      </c>
      <c r="K629">
        <v>5.3883496236483412E-2</v>
      </c>
      <c r="L629">
        <v>4.5312646019780363E-2</v>
      </c>
      <c r="M629">
        <v>1.451356861703895E-2</v>
      </c>
      <c r="N629">
        <v>0.1218197261644187</v>
      </c>
      <c r="O629">
        <v>0.15607802029092011</v>
      </c>
      <c r="Q629">
        <v>0.16164390020091801</v>
      </c>
      <c r="R629">
        <v>9.2764480417343309E-2</v>
      </c>
      <c r="S629">
        <v>4.5403845700544343E-2</v>
      </c>
      <c r="T629">
        <v>0.11456144373746251</v>
      </c>
      <c r="U629">
        <v>9.377218607540927E-2</v>
      </c>
      <c r="V629">
        <v>-2.5390687386730448E-2</v>
      </c>
      <c r="W629">
        <v>5.977344601066048E-2</v>
      </c>
      <c r="X629">
        <v>3.725632425777925E-2</v>
      </c>
      <c r="Y629">
        <v>4.9989873336348863E-2</v>
      </c>
      <c r="Z629">
        <v>3.3901482936298473E-2</v>
      </c>
      <c r="AA629">
        <v>4.1708467806136351E-2</v>
      </c>
      <c r="AB629">
        <v>1.620467902898182E-2</v>
      </c>
      <c r="AC629">
        <v>-8.2944737123793688E-2</v>
      </c>
      <c r="AD629">
        <v>-4.7471864296112047E-2</v>
      </c>
      <c r="AF629">
        <f t="shared" si="307"/>
        <v>1.3036766920033929</v>
      </c>
      <c r="AG629">
        <f t="shared" si="308"/>
        <v>0.59334950990064239</v>
      </c>
      <c r="AH629">
        <f t="shared" si="309"/>
        <v>0.28554706330463081</v>
      </c>
      <c r="AI629">
        <f t="shared" si="310"/>
        <v>0.61239687593003977</v>
      </c>
      <c r="AJ629">
        <f t="shared" si="311"/>
        <v>0.72648743254070691</v>
      </c>
      <c r="AK629">
        <f t="shared" si="312"/>
        <v>-0.11451396644780081</v>
      </c>
      <c r="AL629">
        <f t="shared" si="313"/>
        <v>1.6202736307472509</v>
      </c>
      <c r="AM629">
        <f t="shared" si="314"/>
        <v>0.8741674965828693</v>
      </c>
      <c r="AN629">
        <f t="shared" si="315"/>
        <v>1.795770958221347</v>
      </c>
      <c r="AO629">
        <f t="shared" si="316"/>
        <v>0.62916264355809326</v>
      </c>
      <c r="AP629">
        <f t="shared" si="317"/>
        <v>0.92045977160392101</v>
      </c>
      <c r="AQ629">
        <f t="shared" si="318"/>
        <v>1.1165192694205823</v>
      </c>
      <c r="AR629">
        <f t="shared" si="319"/>
        <v>-0.68088100125790885</v>
      </c>
      <c r="AS629">
        <f t="shared" si="320"/>
        <v>-0.3041547054968235</v>
      </c>
      <c r="AU629">
        <f t="shared" si="321"/>
        <v>1.795770958221347</v>
      </c>
      <c r="AV629" t="str">
        <f t="shared" si="322"/>
        <v>Europa bonds</v>
      </c>
      <c r="AX629">
        <f t="shared" si="323"/>
        <v>-0.68088100125790885</v>
      </c>
      <c r="AY629" t="str">
        <f t="shared" si="324"/>
        <v>Commodities</v>
      </c>
      <c r="BA629">
        <f t="shared" si="325"/>
        <v>1.6202736307472509</v>
      </c>
      <c r="BB629" t="str">
        <f t="shared" si="326"/>
        <v>US HY</v>
      </c>
      <c r="BD629">
        <f t="shared" si="327"/>
        <v>-0.3041547054968235</v>
      </c>
      <c r="BE629" t="str">
        <f t="shared" si="328"/>
        <v>Oro</v>
      </c>
      <c r="BF629">
        <f t="shared" si="329"/>
        <v>-0.11451396644780081</v>
      </c>
      <c r="BG629" t="str">
        <f t="shared" si="330"/>
        <v>Latam</v>
      </c>
      <c r="BH629">
        <f t="shared" si="331"/>
        <v>0.28554706330463081</v>
      </c>
      <c r="BI629" t="str">
        <f t="shared" si="332"/>
        <v>UK</v>
      </c>
      <c r="BJ629">
        <f t="shared" si="333"/>
        <v>0.61239687593003977</v>
      </c>
      <c r="BK629" t="str">
        <f t="shared" si="334"/>
        <v>Japon</v>
      </c>
      <c r="BM629">
        <f t="shared" si="335"/>
        <v>0.62916264355809326</v>
      </c>
      <c r="BN629" t="str">
        <f t="shared" si="336"/>
        <v>Latam corp</v>
      </c>
      <c r="BO629">
        <f t="shared" si="337"/>
        <v>0.8741674965828693</v>
      </c>
      <c r="BP629" t="str">
        <f t="shared" si="338"/>
        <v>US IG</v>
      </c>
      <c r="BQ629">
        <f t="shared" si="339"/>
        <v>0.92045977160392101</v>
      </c>
      <c r="BR629" t="str">
        <f t="shared" si="340"/>
        <v>Emerging sov</v>
      </c>
    </row>
    <row r="630" spans="1:70" x14ac:dyDescent="0.2">
      <c r="A630" s="2">
        <v>43164</v>
      </c>
      <c r="B630">
        <v>0.12399078789428671</v>
      </c>
      <c r="C630">
        <v>0.15634036747224569</v>
      </c>
      <c r="D630">
        <v>0.1590065230406732</v>
      </c>
      <c r="E630">
        <v>0.18707058811082181</v>
      </c>
      <c r="F630">
        <v>0.12907612971013779</v>
      </c>
      <c r="G630">
        <v>0.22172568267735579</v>
      </c>
      <c r="H630">
        <v>3.6890957722427217E-2</v>
      </c>
      <c r="I630">
        <v>4.2619205590936113E-2</v>
      </c>
      <c r="J630">
        <v>2.7837555289268189E-2</v>
      </c>
      <c r="K630">
        <v>5.3883496236483412E-2</v>
      </c>
      <c r="L630">
        <v>4.5312646019780363E-2</v>
      </c>
      <c r="M630">
        <v>1.451356861703895E-2</v>
      </c>
      <c r="N630">
        <v>0.1218197261644187</v>
      </c>
      <c r="O630">
        <v>0.15607802029092011</v>
      </c>
      <c r="Q630">
        <v>0.16164390020091801</v>
      </c>
      <c r="R630">
        <v>9.2764480417343309E-2</v>
      </c>
      <c r="S630">
        <v>4.5403845700544343E-2</v>
      </c>
      <c r="T630">
        <v>0.11456144373746251</v>
      </c>
      <c r="U630">
        <v>9.377218607540927E-2</v>
      </c>
      <c r="V630">
        <v>-2.5390687386730448E-2</v>
      </c>
      <c r="W630">
        <v>5.977344601066048E-2</v>
      </c>
      <c r="X630">
        <v>3.725632425777925E-2</v>
      </c>
      <c r="Y630">
        <v>4.9989873336348863E-2</v>
      </c>
      <c r="Z630">
        <v>3.3901482936298473E-2</v>
      </c>
      <c r="AA630">
        <v>4.1708467806136351E-2</v>
      </c>
      <c r="AB630">
        <v>1.620467902898182E-2</v>
      </c>
      <c r="AC630">
        <v>-8.2944737123793688E-2</v>
      </c>
      <c r="AD630">
        <v>-4.7471864296112047E-2</v>
      </c>
      <c r="AF630">
        <f t="shared" si="307"/>
        <v>1.3036766920033929</v>
      </c>
      <c r="AG630">
        <f t="shared" si="308"/>
        <v>0.59334950990064239</v>
      </c>
      <c r="AH630">
        <f t="shared" si="309"/>
        <v>0.28554706330463081</v>
      </c>
      <c r="AI630">
        <f t="shared" si="310"/>
        <v>0.61239687593003977</v>
      </c>
      <c r="AJ630">
        <f t="shared" si="311"/>
        <v>0.72648743254070691</v>
      </c>
      <c r="AK630">
        <f t="shared" si="312"/>
        <v>-0.11451396644780081</v>
      </c>
      <c r="AL630">
        <f t="shared" si="313"/>
        <v>1.6202736307472509</v>
      </c>
      <c r="AM630">
        <f t="shared" si="314"/>
        <v>0.8741674965828693</v>
      </c>
      <c r="AN630">
        <f t="shared" si="315"/>
        <v>1.795770958221347</v>
      </c>
      <c r="AO630">
        <f t="shared" si="316"/>
        <v>0.62916264355809326</v>
      </c>
      <c r="AP630">
        <f t="shared" si="317"/>
        <v>0.92045977160392101</v>
      </c>
      <c r="AQ630">
        <f t="shared" si="318"/>
        <v>1.1165192694205823</v>
      </c>
      <c r="AR630">
        <f t="shared" si="319"/>
        <v>-0.68088100125790885</v>
      </c>
      <c r="AS630">
        <f t="shared" si="320"/>
        <v>-0.3041547054968235</v>
      </c>
      <c r="AU630">
        <f t="shared" si="321"/>
        <v>1.795770958221347</v>
      </c>
      <c r="AV630" t="str">
        <f t="shared" si="322"/>
        <v>Europa bonds</v>
      </c>
      <c r="AX630">
        <f t="shared" si="323"/>
        <v>-0.68088100125790885</v>
      </c>
      <c r="AY630" t="str">
        <f t="shared" si="324"/>
        <v>Commodities</v>
      </c>
      <c r="BA630">
        <f t="shared" si="325"/>
        <v>1.6202736307472509</v>
      </c>
      <c r="BB630" t="str">
        <f t="shared" si="326"/>
        <v>US HY</v>
      </c>
      <c r="BD630">
        <f t="shared" si="327"/>
        <v>-0.3041547054968235</v>
      </c>
      <c r="BE630" t="str">
        <f t="shared" si="328"/>
        <v>Oro</v>
      </c>
      <c r="BF630">
        <f t="shared" si="329"/>
        <v>-0.11451396644780081</v>
      </c>
      <c r="BG630" t="str">
        <f t="shared" si="330"/>
        <v>Latam</v>
      </c>
      <c r="BH630">
        <f t="shared" si="331"/>
        <v>0.28554706330463081</v>
      </c>
      <c r="BI630" t="str">
        <f t="shared" si="332"/>
        <v>UK</v>
      </c>
      <c r="BJ630">
        <f t="shared" si="333"/>
        <v>0.61239687593003977</v>
      </c>
      <c r="BK630" t="str">
        <f t="shared" si="334"/>
        <v>Japon</v>
      </c>
      <c r="BM630">
        <f t="shared" si="335"/>
        <v>0.62916264355809326</v>
      </c>
      <c r="BN630" t="str">
        <f t="shared" si="336"/>
        <v>Latam corp</v>
      </c>
      <c r="BO630">
        <f t="shared" si="337"/>
        <v>0.8741674965828693</v>
      </c>
      <c r="BP630" t="str">
        <f t="shared" si="338"/>
        <v>US IG</v>
      </c>
      <c r="BQ630">
        <f t="shared" si="339"/>
        <v>0.92045977160392101</v>
      </c>
      <c r="BR630" t="str">
        <f t="shared" si="340"/>
        <v>Emerging sov</v>
      </c>
    </row>
    <row r="631" spans="1:70" x14ac:dyDescent="0.2">
      <c r="A631" s="2">
        <v>43165</v>
      </c>
      <c r="B631">
        <v>0.12399078789428671</v>
      </c>
      <c r="C631">
        <v>0.15634036747224569</v>
      </c>
      <c r="D631">
        <v>0.1590065230406732</v>
      </c>
      <c r="E631">
        <v>0.18707058811082181</v>
      </c>
      <c r="F631">
        <v>0.12907612971013779</v>
      </c>
      <c r="G631">
        <v>0.22172568267735579</v>
      </c>
      <c r="H631">
        <v>3.6890957722427217E-2</v>
      </c>
      <c r="I631">
        <v>4.2619205590936113E-2</v>
      </c>
      <c r="J631">
        <v>2.7837555289268189E-2</v>
      </c>
      <c r="K631">
        <v>5.3883496236483412E-2</v>
      </c>
      <c r="L631">
        <v>4.5312646019780363E-2</v>
      </c>
      <c r="M631">
        <v>1.451356861703895E-2</v>
      </c>
      <c r="N631">
        <v>0.1218197261644187</v>
      </c>
      <c r="O631">
        <v>0.15607802029092011</v>
      </c>
      <c r="Q631">
        <v>0.16164390020091801</v>
      </c>
      <c r="R631">
        <v>9.2764480417343309E-2</v>
      </c>
      <c r="S631">
        <v>4.5403845700544343E-2</v>
      </c>
      <c r="T631">
        <v>0.11456144373746251</v>
      </c>
      <c r="U631">
        <v>9.377218607540927E-2</v>
      </c>
      <c r="V631">
        <v>-2.5390687386730448E-2</v>
      </c>
      <c r="W631">
        <v>5.977344601066048E-2</v>
      </c>
      <c r="X631">
        <v>3.725632425777925E-2</v>
      </c>
      <c r="Y631">
        <v>4.9989873336348863E-2</v>
      </c>
      <c r="Z631">
        <v>3.3901482936298473E-2</v>
      </c>
      <c r="AA631">
        <v>4.1708467806136351E-2</v>
      </c>
      <c r="AB631">
        <v>1.620467902898182E-2</v>
      </c>
      <c r="AC631">
        <v>-8.2944737123793688E-2</v>
      </c>
      <c r="AD631">
        <v>-4.7471864296112047E-2</v>
      </c>
      <c r="AF631">
        <f t="shared" si="307"/>
        <v>1.3036766920033929</v>
      </c>
      <c r="AG631">
        <f t="shared" si="308"/>
        <v>0.59334950990064239</v>
      </c>
      <c r="AH631">
        <f t="shared" si="309"/>
        <v>0.28554706330463081</v>
      </c>
      <c r="AI631">
        <f t="shared" si="310"/>
        <v>0.61239687593003977</v>
      </c>
      <c r="AJ631">
        <f t="shared" si="311"/>
        <v>0.72648743254070691</v>
      </c>
      <c r="AK631">
        <f t="shared" si="312"/>
        <v>-0.11451396644780081</v>
      </c>
      <c r="AL631">
        <f t="shared" si="313"/>
        <v>1.6202736307472509</v>
      </c>
      <c r="AM631">
        <f t="shared" si="314"/>
        <v>0.8741674965828693</v>
      </c>
      <c r="AN631">
        <f t="shared" si="315"/>
        <v>1.795770958221347</v>
      </c>
      <c r="AO631">
        <f t="shared" si="316"/>
        <v>0.62916264355809326</v>
      </c>
      <c r="AP631">
        <f t="shared" si="317"/>
        <v>0.92045977160392101</v>
      </c>
      <c r="AQ631">
        <f t="shared" si="318"/>
        <v>1.1165192694205823</v>
      </c>
      <c r="AR631">
        <f t="shared" si="319"/>
        <v>-0.68088100125790885</v>
      </c>
      <c r="AS631">
        <f t="shared" si="320"/>
        <v>-0.3041547054968235</v>
      </c>
      <c r="AU631">
        <f t="shared" si="321"/>
        <v>1.795770958221347</v>
      </c>
      <c r="AV631" t="str">
        <f t="shared" si="322"/>
        <v>Europa bonds</v>
      </c>
      <c r="AX631">
        <f t="shared" si="323"/>
        <v>-0.68088100125790885</v>
      </c>
      <c r="AY631" t="str">
        <f t="shared" si="324"/>
        <v>Commodities</v>
      </c>
      <c r="BA631">
        <f t="shared" si="325"/>
        <v>1.6202736307472509</v>
      </c>
      <c r="BB631" t="str">
        <f t="shared" si="326"/>
        <v>US HY</v>
      </c>
      <c r="BD631">
        <f t="shared" si="327"/>
        <v>-0.3041547054968235</v>
      </c>
      <c r="BE631" t="str">
        <f t="shared" si="328"/>
        <v>Oro</v>
      </c>
      <c r="BF631">
        <f t="shared" si="329"/>
        <v>-0.11451396644780081</v>
      </c>
      <c r="BG631" t="str">
        <f t="shared" si="330"/>
        <v>Latam</v>
      </c>
      <c r="BH631">
        <f t="shared" si="331"/>
        <v>0.28554706330463081</v>
      </c>
      <c r="BI631" t="str">
        <f t="shared" si="332"/>
        <v>UK</v>
      </c>
      <c r="BJ631">
        <f t="shared" si="333"/>
        <v>0.61239687593003977</v>
      </c>
      <c r="BK631" t="str">
        <f t="shared" si="334"/>
        <v>Japon</v>
      </c>
      <c r="BM631">
        <f t="shared" si="335"/>
        <v>0.62916264355809326</v>
      </c>
      <c r="BN631" t="str">
        <f t="shared" si="336"/>
        <v>Latam corp</v>
      </c>
      <c r="BO631">
        <f t="shared" si="337"/>
        <v>0.8741674965828693</v>
      </c>
      <c r="BP631" t="str">
        <f t="shared" si="338"/>
        <v>US IG</v>
      </c>
      <c r="BQ631">
        <f t="shared" si="339"/>
        <v>0.92045977160392101</v>
      </c>
      <c r="BR631" t="str">
        <f t="shared" si="340"/>
        <v>Emerging sov</v>
      </c>
    </row>
    <row r="632" spans="1:70" x14ac:dyDescent="0.2">
      <c r="A632" s="2">
        <v>43166</v>
      </c>
      <c r="B632">
        <v>0.12399078789428671</v>
      </c>
      <c r="C632">
        <v>0.15634036747224569</v>
      </c>
      <c r="D632">
        <v>0.1590065230406732</v>
      </c>
      <c r="E632">
        <v>0.18707058811082181</v>
      </c>
      <c r="F632">
        <v>0.12907612971013779</v>
      </c>
      <c r="G632">
        <v>0.22172568267735579</v>
      </c>
      <c r="H632">
        <v>3.6890957722427217E-2</v>
      </c>
      <c r="I632">
        <v>4.2619205590936113E-2</v>
      </c>
      <c r="J632">
        <v>2.7837555289268189E-2</v>
      </c>
      <c r="K632">
        <v>5.3883496236483412E-2</v>
      </c>
      <c r="L632">
        <v>4.5312646019780363E-2</v>
      </c>
      <c r="M632">
        <v>1.451356861703895E-2</v>
      </c>
      <c r="N632">
        <v>0.1218197261644187</v>
      </c>
      <c r="O632">
        <v>0.15607802029092011</v>
      </c>
      <c r="Q632">
        <v>0.16164390020091801</v>
      </c>
      <c r="R632">
        <v>9.2764480417343309E-2</v>
      </c>
      <c r="S632">
        <v>4.5403845700544343E-2</v>
      </c>
      <c r="T632">
        <v>0.11456144373746251</v>
      </c>
      <c r="U632">
        <v>9.377218607540927E-2</v>
      </c>
      <c r="V632">
        <v>-2.5390687386730448E-2</v>
      </c>
      <c r="W632">
        <v>5.977344601066048E-2</v>
      </c>
      <c r="X632">
        <v>3.725632425777925E-2</v>
      </c>
      <c r="Y632">
        <v>4.9989873336348863E-2</v>
      </c>
      <c r="Z632">
        <v>3.3901482936298473E-2</v>
      </c>
      <c r="AA632">
        <v>4.1708467806136351E-2</v>
      </c>
      <c r="AB632">
        <v>1.620467902898182E-2</v>
      </c>
      <c r="AC632">
        <v>-8.2944737123793688E-2</v>
      </c>
      <c r="AD632">
        <v>-4.7471864296112047E-2</v>
      </c>
      <c r="AF632">
        <f t="shared" si="307"/>
        <v>1.3036766920033929</v>
      </c>
      <c r="AG632">
        <f t="shared" si="308"/>
        <v>0.59334950990064239</v>
      </c>
      <c r="AH632">
        <f t="shared" si="309"/>
        <v>0.28554706330463081</v>
      </c>
      <c r="AI632">
        <f t="shared" si="310"/>
        <v>0.61239687593003977</v>
      </c>
      <c r="AJ632">
        <f t="shared" si="311"/>
        <v>0.72648743254070691</v>
      </c>
      <c r="AK632">
        <f t="shared" si="312"/>
        <v>-0.11451396644780081</v>
      </c>
      <c r="AL632">
        <f t="shared" si="313"/>
        <v>1.6202736307472509</v>
      </c>
      <c r="AM632">
        <f t="shared" si="314"/>
        <v>0.8741674965828693</v>
      </c>
      <c r="AN632">
        <f t="shared" si="315"/>
        <v>1.795770958221347</v>
      </c>
      <c r="AO632">
        <f t="shared" si="316"/>
        <v>0.62916264355809326</v>
      </c>
      <c r="AP632">
        <f t="shared" si="317"/>
        <v>0.92045977160392101</v>
      </c>
      <c r="AQ632">
        <f t="shared" si="318"/>
        <v>1.1165192694205823</v>
      </c>
      <c r="AR632">
        <f t="shared" si="319"/>
        <v>-0.68088100125790885</v>
      </c>
      <c r="AS632">
        <f t="shared" si="320"/>
        <v>-0.3041547054968235</v>
      </c>
      <c r="AU632">
        <f t="shared" si="321"/>
        <v>1.795770958221347</v>
      </c>
      <c r="AV632" t="str">
        <f t="shared" si="322"/>
        <v>Europa bonds</v>
      </c>
      <c r="AX632">
        <f t="shared" si="323"/>
        <v>-0.68088100125790885</v>
      </c>
      <c r="AY632" t="str">
        <f t="shared" si="324"/>
        <v>Commodities</v>
      </c>
      <c r="BA632">
        <f t="shared" si="325"/>
        <v>1.6202736307472509</v>
      </c>
      <c r="BB632" t="str">
        <f t="shared" si="326"/>
        <v>US HY</v>
      </c>
      <c r="BD632">
        <f t="shared" si="327"/>
        <v>-0.3041547054968235</v>
      </c>
      <c r="BE632" t="str">
        <f t="shared" si="328"/>
        <v>Oro</v>
      </c>
      <c r="BF632">
        <f t="shared" si="329"/>
        <v>-0.11451396644780081</v>
      </c>
      <c r="BG632" t="str">
        <f t="shared" si="330"/>
        <v>Latam</v>
      </c>
      <c r="BH632">
        <f t="shared" si="331"/>
        <v>0.28554706330463081</v>
      </c>
      <c r="BI632" t="str">
        <f t="shared" si="332"/>
        <v>UK</v>
      </c>
      <c r="BJ632">
        <f t="shared" si="333"/>
        <v>0.61239687593003977</v>
      </c>
      <c r="BK632" t="str">
        <f t="shared" si="334"/>
        <v>Japon</v>
      </c>
      <c r="BM632">
        <f t="shared" si="335"/>
        <v>0.62916264355809326</v>
      </c>
      <c r="BN632" t="str">
        <f t="shared" si="336"/>
        <v>Latam corp</v>
      </c>
      <c r="BO632">
        <f t="shared" si="337"/>
        <v>0.8741674965828693</v>
      </c>
      <c r="BP632" t="str">
        <f t="shared" si="338"/>
        <v>US IG</v>
      </c>
      <c r="BQ632">
        <f t="shared" si="339"/>
        <v>0.92045977160392101</v>
      </c>
      <c r="BR632" t="str">
        <f t="shared" si="340"/>
        <v>Emerging sov</v>
      </c>
    </row>
    <row r="633" spans="1:70" x14ac:dyDescent="0.2">
      <c r="A633" s="2">
        <v>43167</v>
      </c>
      <c r="B633">
        <v>0.12399078789428671</v>
      </c>
      <c r="C633">
        <v>0.15634036747224569</v>
      </c>
      <c r="D633">
        <v>0.1590065230406732</v>
      </c>
      <c r="E633">
        <v>0.18707058811082181</v>
      </c>
      <c r="F633">
        <v>0.12907612971013779</v>
      </c>
      <c r="G633">
        <v>0.22172568267735579</v>
      </c>
      <c r="H633">
        <v>3.6890957722427217E-2</v>
      </c>
      <c r="I633">
        <v>4.2619205590936113E-2</v>
      </c>
      <c r="J633">
        <v>2.7837555289268189E-2</v>
      </c>
      <c r="K633">
        <v>5.3883496236483412E-2</v>
      </c>
      <c r="L633">
        <v>4.5312646019780363E-2</v>
      </c>
      <c r="M633">
        <v>1.451356861703895E-2</v>
      </c>
      <c r="N633">
        <v>0.1218197261644187</v>
      </c>
      <c r="O633">
        <v>0.15607802029092011</v>
      </c>
      <c r="Q633">
        <v>0.16164390020091801</v>
      </c>
      <c r="R633">
        <v>9.2764480417343309E-2</v>
      </c>
      <c r="S633">
        <v>4.5403845700544343E-2</v>
      </c>
      <c r="T633">
        <v>0.11456144373746251</v>
      </c>
      <c r="U633">
        <v>9.377218607540927E-2</v>
      </c>
      <c r="V633">
        <v>-2.5390687386730448E-2</v>
      </c>
      <c r="W633">
        <v>5.977344601066048E-2</v>
      </c>
      <c r="X633">
        <v>3.725632425777925E-2</v>
      </c>
      <c r="Y633">
        <v>4.9989873336348863E-2</v>
      </c>
      <c r="Z633">
        <v>3.3901482936298473E-2</v>
      </c>
      <c r="AA633">
        <v>4.1708467806136351E-2</v>
      </c>
      <c r="AB633">
        <v>1.620467902898182E-2</v>
      </c>
      <c r="AC633">
        <v>-8.2944737123793688E-2</v>
      </c>
      <c r="AD633">
        <v>-4.7471864296112047E-2</v>
      </c>
      <c r="AF633">
        <f t="shared" si="307"/>
        <v>1.3036766920033929</v>
      </c>
      <c r="AG633">
        <f t="shared" si="308"/>
        <v>0.59334950990064239</v>
      </c>
      <c r="AH633">
        <f t="shared" si="309"/>
        <v>0.28554706330463081</v>
      </c>
      <c r="AI633">
        <f t="shared" si="310"/>
        <v>0.61239687593003977</v>
      </c>
      <c r="AJ633">
        <f t="shared" si="311"/>
        <v>0.72648743254070691</v>
      </c>
      <c r="AK633">
        <f t="shared" si="312"/>
        <v>-0.11451396644780081</v>
      </c>
      <c r="AL633">
        <f t="shared" si="313"/>
        <v>1.6202736307472509</v>
      </c>
      <c r="AM633">
        <f t="shared" si="314"/>
        <v>0.8741674965828693</v>
      </c>
      <c r="AN633">
        <f t="shared" si="315"/>
        <v>1.795770958221347</v>
      </c>
      <c r="AO633">
        <f t="shared" si="316"/>
        <v>0.62916264355809326</v>
      </c>
      <c r="AP633">
        <f t="shared" si="317"/>
        <v>0.92045977160392101</v>
      </c>
      <c r="AQ633">
        <f t="shared" si="318"/>
        <v>1.1165192694205823</v>
      </c>
      <c r="AR633">
        <f t="shared" si="319"/>
        <v>-0.68088100125790885</v>
      </c>
      <c r="AS633">
        <f t="shared" si="320"/>
        <v>-0.3041547054968235</v>
      </c>
      <c r="AU633">
        <f t="shared" si="321"/>
        <v>1.795770958221347</v>
      </c>
      <c r="AV633" t="str">
        <f t="shared" si="322"/>
        <v>Europa bonds</v>
      </c>
      <c r="AX633">
        <f t="shared" si="323"/>
        <v>-0.68088100125790885</v>
      </c>
      <c r="AY633" t="str">
        <f t="shared" si="324"/>
        <v>Commodities</v>
      </c>
      <c r="BA633">
        <f t="shared" si="325"/>
        <v>1.6202736307472509</v>
      </c>
      <c r="BB633" t="str">
        <f t="shared" si="326"/>
        <v>US HY</v>
      </c>
      <c r="BD633">
        <f t="shared" si="327"/>
        <v>-0.3041547054968235</v>
      </c>
      <c r="BE633" t="str">
        <f t="shared" si="328"/>
        <v>Oro</v>
      </c>
      <c r="BF633">
        <f t="shared" si="329"/>
        <v>-0.11451396644780081</v>
      </c>
      <c r="BG633" t="str">
        <f t="shared" si="330"/>
        <v>Latam</v>
      </c>
      <c r="BH633">
        <f t="shared" si="331"/>
        <v>0.28554706330463081</v>
      </c>
      <c r="BI633" t="str">
        <f t="shared" si="332"/>
        <v>UK</v>
      </c>
      <c r="BJ633">
        <f t="shared" si="333"/>
        <v>0.61239687593003977</v>
      </c>
      <c r="BK633" t="str">
        <f t="shared" si="334"/>
        <v>Japon</v>
      </c>
      <c r="BM633">
        <f t="shared" si="335"/>
        <v>0.62916264355809326</v>
      </c>
      <c r="BN633" t="str">
        <f t="shared" si="336"/>
        <v>Latam corp</v>
      </c>
      <c r="BO633">
        <f t="shared" si="337"/>
        <v>0.8741674965828693</v>
      </c>
      <c r="BP633" t="str">
        <f t="shared" si="338"/>
        <v>US IG</v>
      </c>
      <c r="BQ633">
        <f t="shared" si="339"/>
        <v>0.92045977160392101</v>
      </c>
      <c r="BR633" t="str">
        <f t="shared" si="340"/>
        <v>Emerging sov</v>
      </c>
    </row>
    <row r="634" spans="1:70" x14ac:dyDescent="0.2">
      <c r="A634" s="2">
        <v>43168</v>
      </c>
      <c r="B634">
        <v>0.12399078789428671</v>
      </c>
      <c r="C634">
        <v>0.15634036747224569</v>
      </c>
      <c r="D634">
        <v>0.1590065230406732</v>
      </c>
      <c r="E634">
        <v>0.18707058811082181</v>
      </c>
      <c r="F634">
        <v>0.12907612971013779</v>
      </c>
      <c r="G634">
        <v>0.22172568267735579</v>
      </c>
      <c r="H634">
        <v>3.6890957722427217E-2</v>
      </c>
      <c r="I634">
        <v>4.2619205590936113E-2</v>
      </c>
      <c r="J634">
        <v>2.7837555289268189E-2</v>
      </c>
      <c r="K634">
        <v>5.3883496236483412E-2</v>
      </c>
      <c r="L634">
        <v>4.5312646019780363E-2</v>
      </c>
      <c r="M634">
        <v>1.451356861703895E-2</v>
      </c>
      <c r="N634">
        <v>0.1218197261644187</v>
      </c>
      <c r="O634">
        <v>0.15607802029092011</v>
      </c>
      <c r="Q634">
        <v>0.16164390020091801</v>
      </c>
      <c r="R634">
        <v>9.2764480417343309E-2</v>
      </c>
      <c r="S634">
        <v>4.5403845700544343E-2</v>
      </c>
      <c r="T634">
        <v>0.11456144373746251</v>
      </c>
      <c r="U634">
        <v>9.377218607540927E-2</v>
      </c>
      <c r="V634">
        <v>-2.5390687386730448E-2</v>
      </c>
      <c r="W634">
        <v>5.977344601066048E-2</v>
      </c>
      <c r="X634">
        <v>3.725632425777925E-2</v>
      </c>
      <c r="Y634">
        <v>4.9989873336348863E-2</v>
      </c>
      <c r="Z634">
        <v>3.3901482936298473E-2</v>
      </c>
      <c r="AA634">
        <v>4.1708467806136351E-2</v>
      </c>
      <c r="AB634">
        <v>1.620467902898182E-2</v>
      </c>
      <c r="AC634">
        <v>-8.2944737123793688E-2</v>
      </c>
      <c r="AD634">
        <v>-4.7471864296112047E-2</v>
      </c>
      <c r="AF634">
        <f t="shared" si="307"/>
        <v>1.3036766920033929</v>
      </c>
      <c r="AG634">
        <f t="shared" si="308"/>
        <v>0.59334950990064239</v>
      </c>
      <c r="AH634">
        <f t="shared" si="309"/>
        <v>0.28554706330463081</v>
      </c>
      <c r="AI634">
        <f t="shared" si="310"/>
        <v>0.61239687593003977</v>
      </c>
      <c r="AJ634">
        <f t="shared" si="311"/>
        <v>0.72648743254070691</v>
      </c>
      <c r="AK634">
        <f t="shared" si="312"/>
        <v>-0.11451396644780081</v>
      </c>
      <c r="AL634">
        <f t="shared" si="313"/>
        <v>1.6202736307472509</v>
      </c>
      <c r="AM634">
        <f t="shared" si="314"/>
        <v>0.8741674965828693</v>
      </c>
      <c r="AN634">
        <f t="shared" si="315"/>
        <v>1.795770958221347</v>
      </c>
      <c r="AO634">
        <f t="shared" si="316"/>
        <v>0.62916264355809326</v>
      </c>
      <c r="AP634">
        <f t="shared" si="317"/>
        <v>0.92045977160392101</v>
      </c>
      <c r="AQ634">
        <f t="shared" si="318"/>
        <v>1.1165192694205823</v>
      </c>
      <c r="AR634">
        <f t="shared" si="319"/>
        <v>-0.68088100125790885</v>
      </c>
      <c r="AS634">
        <f t="shared" si="320"/>
        <v>-0.3041547054968235</v>
      </c>
      <c r="AU634">
        <f t="shared" si="321"/>
        <v>1.795770958221347</v>
      </c>
      <c r="AV634" t="str">
        <f t="shared" si="322"/>
        <v>Europa bonds</v>
      </c>
      <c r="AX634">
        <f t="shared" si="323"/>
        <v>-0.68088100125790885</v>
      </c>
      <c r="AY634" t="str">
        <f t="shared" si="324"/>
        <v>Commodities</v>
      </c>
      <c r="BA634">
        <f t="shared" si="325"/>
        <v>1.6202736307472509</v>
      </c>
      <c r="BB634" t="str">
        <f t="shared" si="326"/>
        <v>US HY</v>
      </c>
      <c r="BD634">
        <f t="shared" si="327"/>
        <v>-0.3041547054968235</v>
      </c>
      <c r="BE634" t="str">
        <f t="shared" si="328"/>
        <v>Oro</v>
      </c>
      <c r="BF634">
        <f t="shared" si="329"/>
        <v>-0.11451396644780081</v>
      </c>
      <c r="BG634" t="str">
        <f t="shared" si="330"/>
        <v>Latam</v>
      </c>
      <c r="BH634">
        <f t="shared" si="331"/>
        <v>0.28554706330463081</v>
      </c>
      <c r="BI634" t="str">
        <f t="shared" si="332"/>
        <v>UK</v>
      </c>
      <c r="BJ634">
        <f t="shared" si="333"/>
        <v>0.61239687593003977</v>
      </c>
      <c r="BK634" t="str">
        <f t="shared" si="334"/>
        <v>Japon</v>
      </c>
      <c r="BM634">
        <f t="shared" si="335"/>
        <v>0.62916264355809326</v>
      </c>
      <c r="BN634" t="str">
        <f t="shared" si="336"/>
        <v>Latam corp</v>
      </c>
      <c r="BO634">
        <f t="shared" si="337"/>
        <v>0.8741674965828693</v>
      </c>
      <c r="BP634" t="str">
        <f t="shared" si="338"/>
        <v>US IG</v>
      </c>
      <c r="BQ634">
        <f t="shared" si="339"/>
        <v>0.92045977160392101</v>
      </c>
      <c r="BR634" t="str">
        <f t="shared" si="340"/>
        <v>Emerging sov</v>
      </c>
    </row>
    <row r="635" spans="1:70" x14ac:dyDescent="0.2">
      <c r="A635" s="2">
        <v>43172</v>
      </c>
      <c r="B635">
        <v>0.12399078789428671</v>
      </c>
      <c r="C635">
        <v>0.15634036747224569</v>
      </c>
      <c r="D635">
        <v>0.1590065230406732</v>
      </c>
      <c r="E635">
        <v>0.18707058811082181</v>
      </c>
      <c r="F635">
        <v>0.12907612971013779</v>
      </c>
      <c r="G635">
        <v>0.22172568267735579</v>
      </c>
      <c r="H635">
        <v>3.6890957722427217E-2</v>
      </c>
      <c r="I635">
        <v>4.2619205590936113E-2</v>
      </c>
      <c r="J635">
        <v>2.7837555289268189E-2</v>
      </c>
      <c r="K635">
        <v>5.3883496236483412E-2</v>
      </c>
      <c r="L635">
        <v>4.5312646019780363E-2</v>
      </c>
      <c r="M635">
        <v>1.451356861703895E-2</v>
      </c>
      <c r="N635">
        <v>0.1218197261644187</v>
      </c>
      <c r="O635">
        <v>0.15607802029092011</v>
      </c>
      <c r="Q635">
        <v>0.16164390020091801</v>
      </c>
      <c r="R635">
        <v>9.2764480417343309E-2</v>
      </c>
      <c r="S635">
        <v>4.5403845700544343E-2</v>
      </c>
      <c r="T635">
        <v>0.11456144373746251</v>
      </c>
      <c r="U635">
        <v>9.377218607540927E-2</v>
      </c>
      <c r="V635">
        <v>-2.5390687386730448E-2</v>
      </c>
      <c r="W635">
        <v>5.977344601066048E-2</v>
      </c>
      <c r="X635">
        <v>3.725632425777925E-2</v>
      </c>
      <c r="Y635">
        <v>4.9989873336348863E-2</v>
      </c>
      <c r="Z635">
        <v>3.3901482936298473E-2</v>
      </c>
      <c r="AA635">
        <v>4.1708467806136351E-2</v>
      </c>
      <c r="AB635">
        <v>1.620467902898182E-2</v>
      </c>
      <c r="AC635">
        <v>-8.2944737123793688E-2</v>
      </c>
      <c r="AD635">
        <v>-4.7471864296112047E-2</v>
      </c>
      <c r="AF635">
        <f t="shared" si="307"/>
        <v>1.3036766920033929</v>
      </c>
      <c r="AG635">
        <f t="shared" si="308"/>
        <v>0.59334950990064239</v>
      </c>
      <c r="AH635">
        <f t="shared" si="309"/>
        <v>0.28554706330463081</v>
      </c>
      <c r="AI635">
        <f t="shared" si="310"/>
        <v>0.61239687593003977</v>
      </c>
      <c r="AJ635">
        <f t="shared" si="311"/>
        <v>0.72648743254070691</v>
      </c>
      <c r="AK635">
        <f t="shared" si="312"/>
        <v>-0.11451396644780081</v>
      </c>
      <c r="AL635">
        <f t="shared" si="313"/>
        <v>1.6202736307472509</v>
      </c>
      <c r="AM635">
        <f t="shared" si="314"/>
        <v>0.8741674965828693</v>
      </c>
      <c r="AN635">
        <f t="shared" si="315"/>
        <v>1.795770958221347</v>
      </c>
      <c r="AO635">
        <f t="shared" si="316"/>
        <v>0.62916264355809326</v>
      </c>
      <c r="AP635">
        <f t="shared" si="317"/>
        <v>0.92045977160392101</v>
      </c>
      <c r="AQ635">
        <f t="shared" si="318"/>
        <v>1.1165192694205823</v>
      </c>
      <c r="AR635">
        <f t="shared" si="319"/>
        <v>-0.68088100125790885</v>
      </c>
      <c r="AS635">
        <f t="shared" si="320"/>
        <v>-0.3041547054968235</v>
      </c>
      <c r="AU635">
        <f t="shared" si="321"/>
        <v>1.795770958221347</v>
      </c>
      <c r="AV635" t="str">
        <f t="shared" si="322"/>
        <v>Europa bonds</v>
      </c>
      <c r="AX635">
        <f t="shared" si="323"/>
        <v>-0.68088100125790885</v>
      </c>
      <c r="AY635" t="str">
        <f t="shared" si="324"/>
        <v>Commodities</v>
      </c>
      <c r="BA635">
        <f t="shared" si="325"/>
        <v>1.6202736307472509</v>
      </c>
      <c r="BB635" t="str">
        <f t="shared" si="326"/>
        <v>US HY</v>
      </c>
      <c r="BD635">
        <f t="shared" si="327"/>
        <v>-0.3041547054968235</v>
      </c>
      <c r="BE635" t="str">
        <f t="shared" si="328"/>
        <v>Oro</v>
      </c>
      <c r="BF635">
        <f t="shared" si="329"/>
        <v>-0.11451396644780081</v>
      </c>
      <c r="BG635" t="str">
        <f t="shared" si="330"/>
        <v>Latam</v>
      </c>
      <c r="BH635">
        <f t="shared" si="331"/>
        <v>0.28554706330463081</v>
      </c>
      <c r="BI635" t="str">
        <f t="shared" si="332"/>
        <v>UK</v>
      </c>
      <c r="BJ635">
        <f t="shared" si="333"/>
        <v>0.61239687593003977</v>
      </c>
      <c r="BK635" t="str">
        <f t="shared" si="334"/>
        <v>Japon</v>
      </c>
      <c r="BM635">
        <f t="shared" si="335"/>
        <v>0.62916264355809326</v>
      </c>
      <c r="BN635" t="str">
        <f t="shared" si="336"/>
        <v>Latam corp</v>
      </c>
      <c r="BO635">
        <f t="shared" si="337"/>
        <v>0.8741674965828693</v>
      </c>
      <c r="BP635" t="str">
        <f t="shared" si="338"/>
        <v>US IG</v>
      </c>
      <c r="BQ635">
        <f t="shared" si="339"/>
        <v>0.92045977160392101</v>
      </c>
      <c r="BR635" t="str">
        <f t="shared" si="340"/>
        <v>Emerging sov</v>
      </c>
    </row>
    <row r="636" spans="1:70" x14ac:dyDescent="0.2">
      <c r="A636" s="2">
        <v>43173</v>
      </c>
      <c r="B636">
        <v>0.12399078789428671</v>
      </c>
      <c r="C636">
        <v>0.15634036747224569</v>
      </c>
      <c r="D636">
        <v>0.1590065230406732</v>
      </c>
      <c r="E636">
        <v>0.18707058811082181</v>
      </c>
      <c r="F636">
        <v>0.12907612971013779</v>
      </c>
      <c r="G636">
        <v>0.22172568267735579</v>
      </c>
      <c r="H636">
        <v>3.6890957722427217E-2</v>
      </c>
      <c r="I636">
        <v>4.2619205590936113E-2</v>
      </c>
      <c r="J636">
        <v>2.7837555289268189E-2</v>
      </c>
      <c r="K636">
        <v>5.3883496236483412E-2</v>
      </c>
      <c r="L636">
        <v>4.5312646019780363E-2</v>
      </c>
      <c r="M636">
        <v>1.451356861703895E-2</v>
      </c>
      <c r="N636">
        <v>0.1218197261644187</v>
      </c>
      <c r="O636">
        <v>0.15607802029092011</v>
      </c>
      <c r="Q636">
        <v>0.16164390020091801</v>
      </c>
      <c r="R636">
        <v>9.2764480417343309E-2</v>
      </c>
      <c r="S636">
        <v>4.5403845700544343E-2</v>
      </c>
      <c r="T636">
        <v>0.11456144373746251</v>
      </c>
      <c r="U636">
        <v>9.377218607540927E-2</v>
      </c>
      <c r="V636">
        <v>-2.5390687386730448E-2</v>
      </c>
      <c r="W636">
        <v>5.977344601066048E-2</v>
      </c>
      <c r="X636">
        <v>3.725632425777925E-2</v>
      </c>
      <c r="Y636">
        <v>4.9989873336348863E-2</v>
      </c>
      <c r="Z636">
        <v>3.3901482936298473E-2</v>
      </c>
      <c r="AA636">
        <v>4.1708467806136351E-2</v>
      </c>
      <c r="AB636">
        <v>1.620467902898182E-2</v>
      </c>
      <c r="AC636">
        <v>-8.2944737123793688E-2</v>
      </c>
      <c r="AD636">
        <v>-4.7471864296112047E-2</v>
      </c>
      <c r="AF636">
        <f t="shared" si="307"/>
        <v>1.3036766920033929</v>
      </c>
      <c r="AG636">
        <f t="shared" si="308"/>
        <v>0.59334950990064239</v>
      </c>
      <c r="AH636">
        <f t="shared" si="309"/>
        <v>0.28554706330463081</v>
      </c>
      <c r="AI636">
        <f t="shared" si="310"/>
        <v>0.61239687593003977</v>
      </c>
      <c r="AJ636">
        <f t="shared" si="311"/>
        <v>0.72648743254070691</v>
      </c>
      <c r="AK636">
        <f t="shared" si="312"/>
        <v>-0.11451396644780081</v>
      </c>
      <c r="AL636">
        <f t="shared" si="313"/>
        <v>1.6202736307472509</v>
      </c>
      <c r="AM636">
        <f t="shared" si="314"/>
        <v>0.8741674965828693</v>
      </c>
      <c r="AN636">
        <f t="shared" si="315"/>
        <v>1.795770958221347</v>
      </c>
      <c r="AO636">
        <f t="shared" si="316"/>
        <v>0.62916264355809326</v>
      </c>
      <c r="AP636">
        <f t="shared" si="317"/>
        <v>0.92045977160392101</v>
      </c>
      <c r="AQ636">
        <f t="shared" si="318"/>
        <v>1.1165192694205823</v>
      </c>
      <c r="AR636">
        <f t="shared" si="319"/>
        <v>-0.68088100125790885</v>
      </c>
      <c r="AS636">
        <f t="shared" si="320"/>
        <v>-0.3041547054968235</v>
      </c>
      <c r="AU636">
        <f t="shared" si="321"/>
        <v>1.795770958221347</v>
      </c>
      <c r="AV636" t="str">
        <f t="shared" si="322"/>
        <v>Europa bonds</v>
      </c>
      <c r="AX636">
        <f t="shared" si="323"/>
        <v>-0.68088100125790885</v>
      </c>
      <c r="AY636" t="str">
        <f t="shared" si="324"/>
        <v>Commodities</v>
      </c>
      <c r="BA636">
        <f t="shared" si="325"/>
        <v>1.6202736307472509</v>
      </c>
      <c r="BB636" t="str">
        <f t="shared" si="326"/>
        <v>US HY</v>
      </c>
      <c r="BD636">
        <f t="shared" si="327"/>
        <v>-0.3041547054968235</v>
      </c>
      <c r="BE636" t="str">
        <f t="shared" si="328"/>
        <v>Oro</v>
      </c>
      <c r="BF636">
        <f t="shared" si="329"/>
        <v>-0.11451396644780081</v>
      </c>
      <c r="BG636" t="str">
        <f t="shared" si="330"/>
        <v>Latam</v>
      </c>
      <c r="BH636">
        <f t="shared" si="331"/>
        <v>0.28554706330463081</v>
      </c>
      <c r="BI636" t="str">
        <f t="shared" si="332"/>
        <v>UK</v>
      </c>
      <c r="BJ636">
        <f t="shared" si="333"/>
        <v>0.61239687593003977</v>
      </c>
      <c r="BK636" t="str">
        <f t="shared" si="334"/>
        <v>Japon</v>
      </c>
      <c r="BM636">
        <f t="shared" si="335"/>
        <v>0.62916264355809326</v>
      </c>
      <c r="BN636" t="str">
        <f t="shared" si="336"/>
        <v>Latam corp</v>
      </c>
      <c r="BO636">
        <f t="shared" si="337"/>
        <v>0.8741674965828693</v>
      </c>
      <c r="BP636" t="str">
        <f t="shared" si="338"/>
        <v>US IG</v>
      </c>
      <c r="BQ636">
        <f t="shared" si="339"/>
        <v>0.92045977160392101</v>
      </c>
      <c r="BR636" t="str">
        <f t="shared" si="340"/>
        <v>Emerging sov</v>
      </c>
    </row>
    <row r="637" spans="1:70" x14ac:dyDescent="0.2">
      <c r="A637" s="2">
        <v>43174</v>
      </c>
      <c r="B637">
        <v>0.12399078789428671</v>
      </c>
      <c r="C637">
        <v>0.15634036747224569</v>
      </c>
      <c r="D637">
        <v>0.1590065230406732</v>
      </c>
      <c r="E637">
        <v>0.18707058811082181</v>
      </c>
      <c r="F637">
        <v>0.12907612971013779</v>
      </c>
      <c r="G637">
        <v>0.22172568267735579</v>
      </c>
      <c r="H637">
        <v>3.6890957722427217E-2</v>
      </c>
      <c r="I637">
        <v>4.2619205590936113E-2</v>
      </c>
      <c r="J637">
        <v>2.7837555289268189E-2</v>
      </c>
      <c r="K637">
        <v>5.3883496236483412E-2</v>
      </c>
      <c r="L637">
        <v>4.5312646019780363E-2</v>
      </c>
      <c r="M637">
        <v>1.451356861703895E-2</v>
      </c>
      <c r="N637">
        <v>0.1218197261644187</v>
      </c>
      <c r="O637">
        <v>0.15607802029092011</v>
      </c>
      <c r="Q637">
        <v>0.16164390020091801</v>
      </c>
      <c r="R637">
        <v>9.2764480417343309E-2</v>
      </c>
      <c r="S637">
        <v>4.5403845700544343E-2</v>
      </c>
      <c r="T637">
        <v>0.11456144373746251</v>
      </c>
      <c r="U637">
        <v>9.377218607540927E-2</v>
      </c>
      <c r="V637">
        <v>-2.5390687386730448E-2</v>
      </c>
      <c r="W637">
        <v>5.977344601066048E-2</v>
      </c>
      <c r="X637">
        <v>3.725632425777925E-2</v>
      </c>
      <c r="Y637">
        <v>4.9989873336348863E-2</v>
      </c>
      <c r="Z637">
        <v>3.3901482936298473E-2</v>
      </c>
      <c r="AA637">
        <v>4.1708467806136351E-2</v>
      </c>
      <c r="AB637">
        <v>1.620467902898182E-2</v>
      </c>
      <c r="AC637">
        <v>-8.2944737123793688E-2</v>
      </c>
      <c r="AD637">
        <v>-4.7471864296112047E-2</v>
      </c>
      <c r="AF637">
        <f t="shared" si="307"/>
        <v>1.3036766920033929</v>
      </c>
      <c r="AG637">
        <f t="shared" si="308"/>
        <v>0.59334950990064239</v>
      </c>
      <c r="AH637">
        <f t="shared" si="309"/>
        <v>0.28554706330463081</v>
      </c>
      <c r="AI637">
        <f t="shared" si="310"/>
        <v>0.61239687593003977</v>
      </c>
      <c r="AJ637">
        <f t="shared" si="311"/>
        <v>0.72648743254070691</v>
      </c>
      <c r="AK637">
        <f t="shared" si="312"/>
        <v>-0.11451396644780081</v>
      </c>
      <c r="AL637">
        <f t="shared" si="313"/>
        <v>1.6202736307472509</v>
      </c>
      <c r="AM637">
        <f t="shared" si="314"/>
        <v>0.8741674965828693</v>
      </c>
      <c r="AN637">
        <f t="shared" si="315"/>
        <v>1.795770958221347</v>
      </c>
      <c r="AO637">
        <f t="shared" si="316"/>
        <v>0.62916264355809326</v>
      </c>
      <c r="AP637">
        <f t="shared" si="317"/>
        <v>0.92045977160392101</v>
      </c>
      <c r="AQ637">
        <f t="shared" si="318"/>
        <v>1.1165192694205823</v>
      </c>
      <c r="AR637">
        <f t="shared" si="319"/>
        <v>-0.68088100125790885</v>
      </c>
      <c r="AS637">
        <f t="shared" si="320"/>
        <v>-0.3041547054968235</v>
      </c>
      <c r="AU637">
        <f t="shared" si="321"/>
        <v>1.795770958221347</v>
      </c>
      <c r="AV637" t="str">
        <f t="shared" si="322"/>
        <v>Europa bonds</v>
      </c>
      <c r="AX637">
        <f t="shared" si="323"/>
        <v>-0.68088100125790885</v>
      </c>
      <c r="AY637" t="str">
        <f t="shared" si="324"/>
        <v>Commodities</v>
      </c>
      <c r="BA637">
        <f t="shared" si="325"/>
        <v>1.6202736307472509</v>
      </c>
      <c r="BB637" t="str">
        <f t="shared" si="326"/>
        <v>US HY</v>
      </c>
      <c r="BD637">
        <f t="shared" si="327"/>
        <v>-0.3041547054968235</v>
      </c>
      <c r="BE637" t="str">
        <f t="shared" si="328"/>
        <v>Oro</v>
      </c>
      <c r="BF637">
        <f t="shared" si="329"/>
        <v>-0.11451396644780081</v>
      </c>
      <c r="BG637" t="str">
        <f t="shared" si="330"/>
        <v>Latam</v>
      </c>
      <c r="BH637">
        <f t="shared" si="331"/>
        <v>0.28554706330463081</v>
      </c>
      <c r="BI637" t="str">
        <f t="shared" si="332"/>
        <v>UK</v>
      </c>
      <c r="BJ637">
        <f t="shared" si="333"/>
        <v>0.61239687593003977</v>
      </c>
      <c r="BK637" t="str">
        <f t="shared" si="334"/>
        <v>Japon</v>
      </c>
      <c r="BM637">
        <f t="shared" si="335"/>
        <v>0.62916264355809326</v>
      </c>
      <c r="BN637" t="str">
        <f t="shared" si="336"/>
        <v>Latam corp</v>
      </c>
      <c r="BO637">
        <f t="shared" si="337"/>
        <v>0.8741674965828693</v>
      </c>
      <c r="BP637" t="str">
        <f t="shared" si="338"/>
        <v>US IG</v>
      </c>
      <c r="BQ637">
        <f t="shared" si="339"/>
        <v>0.92045977160392101</v>
      </c>
      <c r="BR637" t="str">
        <f t="shared" si="340"/>
        <v>Emerging sov</v>
      </c>
    </row>
    <row r="638" spans="1:70" x14ac:dyDescent="0.2">
      <c r="A638" s="2">
        <v>43175</v>
      </c>
      <c r="B638">
        <v>0.12399078789428671</v>
      </c>
      <c r="C638">
        <v>0.15634036747224569</v>
      </c>
      <c r="D638">
        <v>0.1590065230406732</v>
      </c>
      <c r="E638">
        <v>0.18707058811082181</v>
      </c>
      <c r="F638">
        <v>0.12907612971013779</v>
      </c>
      <c r="G638">
        <v>0.22172568267735579</v>
      </c>
      <c r="H638">
        <v>3.6890957722427217E-2</v>
      </c>
      <c r="I638">
        <v>4.2619205590936113E-2</v>
      </c>
      <c r="J638">
        <v>2.7837555289268189E-2</v>
      </c>
      <c r="K638">
        <v>5.3883496236483412E-2</v>
      </c>
      <c r="L638">
        <v>4.5312646019780363E-2</v>
      </c>
      <c r="M638">
        <v>1.451356861703895E-2</v>
      </c>
      <c r="N638">
        <v>0.1218197261644187</v>
      </c>
      <c r="O638">
        <v>0.15607802029092011</v>
      </c>
      <c r="Q638">
        <v>0.16164390020091801</v>
      </c>
      <c r="R638">
        <v>9.2764480417343309E-2</v>
      </c>
      <c r="S638">
        <v>4.5403845700544343E-2</v>
      </c>
      <c r="T638">
        <v>0.11456144373746251</v>
      </c>
      <c r="U638">
        <v>9.377218607540927E-2</v>
      </c>
      <c r="V638">
        <v>-2.5390687386730448E-2</v>
      </c>
      <c r="W638">
        <v>5.977344601066048E-2</v>
      </c>
      <c r="X638">
        <v>3.725632425777925E-2</v>
      </c>
      <c r="Y638">
        <v>4.9989873336348863E-2</v>
      </c>
      <c r="Z638">
        <v>3.3901482936298473E-2</v>
      </c>
      <c r="AA638">
        <v>4.1708467806136351E-2</v>
      </c>
      <c r="AB638">
        <v>1.620467902898182E-2</v>
      </c>
      <c r="AC638">
        <v>-8.2944737123793688E-2</v>
      </c>
      <c r="AD638">
        <v>-4.7471864296112047E-2</v>
      </c>
      <c r="AF638">
        <f t="shared" si="307"/>
        <v>1.3036766920033929</v>
      </c>
      <c r="AG638">
        <f t="shared" si="308"/>
        <v>0.59334950990064239</v>
      </c>
      <c r="AH638">
        <f t="shared" si="309"/>
        <v>0.28554706330463081</v>
      </c>
      <c r="AI638">
        <f t="shared" si="310"/>
        <v>0.61239687593003977</v>
      </c>
      <c r="AJ638">
        <f t="shared" si="311"/>
        <v>0.72648743254070691</v>
      </c>
      <c r="AK638">
        <f t="shared" si="312"/>
        <v>-0.11451396644780081</v>
      </c>
      <c r="AL638">
        <f t="shared" si="313"/>
        <v>1.6202736307472509</v>
      </c>
      <c r="AM638">
        <f t="shared" si="314"/>
        <v>0.8741674965828693</v>
      </c>
      <c r="AN638">
        <f t="shared" si="315"/>
        <v>1.795770958221347</v>
      </c>
      <c r="AO638">
        <f t="shared" si="316"/>
        <v>0.62916264355809326</v>
      </c>
      <c r="AP638">
        <f t="shared" si="317"/>
        <v>0.92045977160392101</v>
      </c>
      <c r="AQ638">
        <f t="shared" si="318"/>
        <v>1.1165192694205823</v>
      </c>
      <c r="AR638">
        <f t="shared" si="319"/>
        <v>-0.68088100125790885</v>
      </c>
      <c r="AS638">
        <f t="shared" si="320"/>
        <v>-0.3041547054968235</v>
      </c>
      <c r="AU638">
        <f t="shared" si="321"/>
        <v>1.795770958221347</v>
      </c>
      <c r="AV638" t="str">
        <f t="shared" si="322"/>
        <v>Europa bonds</v>
      </c>
      <c r="AX638">
        <f t="shared" si="323"/>
        <v>-0.68088100125790885</v>
      </c>
      <c r="AY638" t="str">
        <f t="shared" si="324"/>
        <v>Commodities</v>
      </c>
      <c r="BA638">
        <f t="shared" si="325"/>
        <v>1.6202736307472509</v>
      </c>
      <c r="BB638" t="str">
        <f t="shared" si="326"/>
        <v>US HY</v>
      </c>
      <c r="BD638">
        <f t="shared" si="327"/>
        <v>-0.3041547054968235</v>
      </c>
      <c r="BE638" t="str">
        <f t="shared" si="328"/>
        <v>Oro</v>
      </c>
      <c r="BF638">
        <f t="shared" si="329"/>
        <v>-0.11451396644780081</v>
      </c>
      <c r="BG638" t="str">
        <f t="shared" si="330"/>
        <v>Latam</v>
      </c>
      <c r="BH638">
        <f t="shared" si="331"/>
        <v>0.28554706330463081</v>
      </c>
      <c r="BI638" t="str">
        <f t="shared" si="332"/>
        <v>UK</v>
      </c>
      <c r="BJ638">
        <f t="shared" si="333"/>
        <v>0.61239687593003977</v>
      </c>
      <c r="BK638" t="str">
        <f t="shared" si="334"/>
        <v>Japon</v>
      </c>
      <c r="BM638">
        <f t="shared" si="335"/>
        <v>0.62916264355809326</v>
      </c>
      <c r="BN638" t="str">
        <f t="shared" si="336"/>
        <v>Latam corp</v>
      </c>
      <c r="BO638">
        <f t="shared" si="337"/>
        <v>0.8741674965828693</v>
      </c>
      <c r="BP638" t="str">
        <f t="shared" si="338"/>
        <v>US IG</v>
      </c>
      <c r="BQ638">
        <f t="shared" si="339"/>
        <v>0.92045977160392101</v>
      </c>
      <c r="BR638" t="str">
        <f t="shared" si="340"/>
        <v>Emerging sov</v>
      </c>
    </row>
    <row r="639" spans="1:70" x14ac:dyDescent="0.2">
      <c r="A639" s="2">
        <v>43178</v>
      </c>
      <c r="B639">
        <v>0.12399078789428671</v>
      </c>
      <c r="C639">
        <v>0.15634036747224569</v>
      </c>
      <c r="D639">
        <v>0.1590065230406732</v>
      </c>
      <c r="E639">
        <v>0.18707058811082181</v>
      </c>
      <c r="F639">
        <v>0.12907612971013779</v>
      </c>
      <c r="G639">
        <v>0.22172568267735579</v>
      </c>
      <c r="H639">
        <v>3.6890957722427217E-2</v>
      </c>
      <c r="I639">
        <v>4.2619205590936113E-2</v>
      </c>
      <c r="J639">
        <v>2.7837555289268189E-2</v>
      </c>
      <c r="K639">
        <v>5.3883496236483412E-2</v>
      </c>
      <c r="L639">
        <v>4.5312646019780363E-2</v>
      </c>
      <c r="M639">
        <v>1.451356861703895E-2</v>
      </c>
      <c r="N639">
        <v>0.1218197261644187</v>
      </c>
      <c r="O639">
        <v>0.15607802029092011</v>
      </c>
      <c r="Q639">
        <v>0.16164390020091801</v>
      </c>
      <c r="R639">
        <v>9.2764480417343309E-2</v>
      </c>
      <c r="S639">
        <v>4.5403845700544343E-2</v>
      </c>
      <c r="T639">
        <v>0.11456144373746251</v>
      </c>
      <c r="U639">
        <v>9.377218607540927E-2</v>
      </c>
      <c r="V639">
        <v>-2.5390687386730448E-2</v>
      </c>
      <c r="W639">
        <v>5.977344601066048E-2</v>
      </c>
      <c r="X639">
        <v>3.725632425777925E-2</v>
      </c>
      <c r="Y639">
        <v>4.9989873336348863E-2</v>
      </c>
      <c r="Z639">
        <v>3.3901482936298473E-2</v>
      </c>
      <c r="AA639">
        <v>4.1708467806136351E-2</v>
      </c>
      <c r="AB639">
        <v>1.620467902898182E-2</v>
      </c>
      <c r="AC639">
        <v>-8.2944737123793688E-2</v>
      </c>
      <c r="AD639">
        <v>-4.7471864296112047E-2</v>
      </c>
      <c r="AF639">
        <f t="shared" si="307"/>
        <v>1.3036766920033929</v>
      </c>
      <c r="AG639">
        <f t="shared" si="308"/>
        <v>0.59334950990064239</v>
      </c>
      <c r="AH639">
        <f t="shared" si="309"/>
        <v>0.28554706330463081</v>
      </c>
      <c r="AI639">
        <f t="shared" si="310"/>
        <v>0.61239687593003977</v>
      </c>
      <c r="AJ639">
        <f t="shared" si="311"/>
        <v>0.72648743254070691</v>
      </c>
      <c r="AK639">
        <f t="shared" si="312"/>
        <v>-0.11451396644780081</v>
      </c>
      <c r="AL639">
        <f t="shared" si="313"/>
        <v>1.6202736307472509</v>
      </c>
      <c r="AM639">
        <f t="shared" si="314"/>
        <v>0.8741674965828693</v>
      </c>
      <c r="AN639">
        <f t="shared" si="315"/>
        <v>1.795770958221347</v>
      </c>
      <c r="AO639">
        <f t="shared" si="316"/>
        <v>0.62916264355809326</v>
      </c>
      <c r="AP639">
        <f t="shared" si="317"/>
        <v>0.92045977160392101</v>
      </c>
      <c r="AQ639">
        <f t="shared" si="318"/>
        <v>1.1165192694205823</v>
      </c>
      <c r="AR639">
        <f t="shared" si="319"/>
        <v>-0.68088100125790885</v>
      </c>
      <c r="AS639">
        <f t="shared" si="320"/>
        <v>-0.3041547054968235</v>
      </c>
      <c r="AU639">
        <f t="shared" si="321"/>
        <v>1.795770958221347</v>
      </c>
      <c r="AV639" t="str">
        <f t="shared" si="322"/>
        <v>Europa bonds</v>
      </c>
      <c r="AX639">
        <f t="shared" si="323"/>
        <v>-0.68088100125790885</v>
      </c>
      <c r="AY639" t="str">
        <f t="shared" si="324"/>
        <v>Commodities</v>
      </c>
      <c r="BA639">
        <f t="shared" si="325"/>
        <v>1.6202736307472509</v>
      </c>
      <c r="BB639" t="str">
        <f t="shared" si="326"/>
        <v>US HY</v>
      </c>
      <c r="BD639">
        <f t="shared" si="327"/>
        <v>-0.3041547054968235</v>
      </c>
      <c r="BE639" t="str">
        <f t="shared" si="328"/>
        <v>Oro</v>
      </c>
      <c r="BF639">
        <f t="shared" si="329"/>
        <v>-0.11451396644780081</v>
      </c>
      <c r="BG639" t="str">
        <f t="shared" si="330"/>
        <v>Latam</v>
      </c>
      <c r="BH639">
        <f t="shared" si="331"/>
        <v>0.28554706330463081</v>
      </c>
      <c r="BI639" t="str">
        <f t="shared" si="332"/>
        <v>UK</v>
      </c>
      <c r="BJ639">
        <f t="shared" si="333"/>
        <v>0.61239687593003977</v>
      </c>
      <c r="BK639" t="str">
        <f t="shared" si="334"/>
        <v>Japon</v>
      </c>
      <c r="BM639">
        <f t="shared" si="335"/>
        <v>0.62916264355809326</v>
      </c>
      <c r="BN639" t="str">
        <f t="shared" si="336"/>
        <v>Latam corp</v>
      </c>
      <c r="BO639">
        <f t="shared" si="337"/>
        <v>0.8741674965828693</v>
      </c>
      <c r="BP639" t="str">
        <f t="shared" si="338"/>
        <v>US IG</v>
      </c>
      <c r="BQ639">
        <f t="shared" si="339"/>
        <v>0.92045977160392101</v>
      </c>
      <c r="BR639" t="str">
        <f t="shared" si="340"/>
        <v>Emerging sov</v>
      </c>
    </row>
    <row r="640" spans="1:70" x14ac:dyDescent="0.2">
      <c r="A640" s="2">
        <v>43179</v>
      </c>
      <c r="B640">
        <v>0.12399078789428671</v>
      </c>
      <c r="C640">
        <v>0.15634036747224569</v>
      </c>
      <c r="D640">
        <v>0.1590065230406732</v>
      </c>
      <c r="E640">
        <v>0.18707058811082181</v>
      </c>
      <c r="F640">
        <v>0.12907612971013779</v>
      </c>
      <c r="G640">
        <v>0.22172568267735579</v>
      </c>
      <c r="H640">
        <v>3.6890957722427217E-2</v>
      </c>
      <c r="I640">
        <v>4.2619205590936113E-2</v>
      </c>
      <c r="J640">
        <v>2.7837555289268189E-2</v>
      </c>
      <c r="K640">
        <v>5.3883496236483412E-2</v>
      </c>
      <c r="L640">
        <v>4.5312646019780363E-2</v>
      </c>
      <c r="M640">
        <v>1.451356861703895E-2</v>
      </c>
      <c r="N640">
        <v>0.1218197261644187</v>
      </c>
      <c r="O640">
        <v>0.15607802029092011</v>
      </c>
      <c r="Q640">
        <v>0.16164390020091801</v>
      </c>
      <c r="R640">
        <v>9.2764480417343309E-2</v>
      </c>
      <c r="S640">
        <v>4.5403845700544343E-2</v>
      </c>
      <c r="T640">
        <v>0.11456144373746251</v>
      </c>
      <c r="U640">
        <v>9.377218607540927E-2</v>
      </c>
      <c r="V640">
        <v>-2.5390687386730448E-2</v>
      </c>
      <c r="W640">
        <v>5.977344601066048E-2</v>
      </c>
      <c r="X640">
        <v>3.725632425777925E-2</v>
      </c>
      <c r="Y640">
        <v>4.9989873336348863E-2</v>
      </c>
      <c r="Z640">
        <v>3.3901482936298473E-2</v>
      </c>
      <c r="AA640">
        <v>4.1708467806136351E-2</v>
      </c>
      <c r="AB640">
        <v>1.620467902898182E-2</v>
      </c>
      <c r="AC640">
        <v>-8.2944737123793688E-2</v>
      </c>
      <c r="AD640">
        <v>-4.7471864296112047E-2</v>
      </c>
      <c r="AF640">
        <f t="shared" si="307"/>
        <v>1.3036766920033929</v>
      </c>
      <c r="AG640">
        <f t="shared" si="308"/>
        <v>0.59334950990064239</v>
      </c>
      <c r="AH640">
        <f t="shared" si="309"/>
        <v>0.28554706330463081</v>
      </c>
      <c r="AI640">
        <f t="shared" si="310"/>
        <v>0.61239687593003977</v>
      </c>
      <c r="AJ640">
        <f t="shared" si="311"/>
        <v>0.72648743254070691</v>
      </c>
      <c r="AK640">
        <f t="shared" si="312"/>
        <v>-0.11451396644780081</v>
      </c>
      <c r="AL640">
        <f t="shared" si="313"/>
        <v>1.6202736307472509</v>
      </c>
      <c r="AM640">
        <f t="shared" si="314"/>
        <v>0.8741674965828693</v>
      </c>
      <c r="AN640">
        <f t="shared" si="315"/>
        <v>1.795770958221347</v>
      </c>
      <c r="AO640">
        <f t="shared" si="316"/>
        <v>0.62916264355809326</v>
      </c>
      <c r="AP640">
        <f t="shared" si="317"/>
        <v>0.92045977160392101</v>
      </c>
      <c r="AQ640">
        <f t="shared" si="318"/>
        <v>1.1165192694205823</v>
      </c>
      <c r="AR640">
        <f t="shared" si="319"/>
        <v>-0.68088100125790885</v>
      </c>
      <c r="AS640">
        <f t="shared" si="320"/>
        <v>-0.3041547054968235</v>
      </c>
      <c r="AU640">
        <f t="shared" si="321"/>
        <v>1.795770958221347</v>
      </c>
      <c r="AV640" t="str">
        <f t="shared" si="322"/>
        <v>Europa bonds</v>
      </c>
      <c r="AX640">
        <f t="shared" si="323"/>
        <v>-0.68088100125790885</v>
      </c>
      <c r="AY640" t="str">
        <f t="shared" si="324"/>
        <v>Commodities</v>
      </c>
      <c r="BA640">
        <f t="shared" si="325"/>
        <v>1.6202736307472509</v>
      </c>
      <c r="BB640" t="str">
        <f t="shared" si="326"/>
        <v>US HY</v>
      </c>
      <c r="BD640">
        <f t="shared" si="327"/>
        <v>-0.3041547054968235</v>
      </c>
      <c r="BE640" t="str">
        <f t="shared" si="328"/>
        <v>Oro</v>
      </c>
      <c r="BF640">
        <f t="shared" si="329"/>
        <v>-0.11451396644780081</v>
      </c>
      <c r="BG640" t="str">
        <f t="shared" si="330"/>
        <v>Latam</v>
      </c>
      <c r="BH640">
        <f t="shared" si="331"/>
        <v>0.28554706330463081</v>
      </c>
      <c r="BI640" t="str">
        <f t="shared" si="332"/>
        <v>UK</v>
      </c>
      <c r="BJ640">
        <f t="shared" si="333"/>
        <v>0.61239687593003977</v>
      </c>
      <c r="BK640" t="str">
        <f t="shared" si="334"/>
        <v>Japon</v>
      </c>
      <c r="BM640">
        <f t="shared" si="335"/>
        <v>0.62916264355809326</v>
      </c>
      <c r="BN640" t="str">
        <f t="shared" si="336"/>
        <v>Latam corp</v>
      </c>
      <c r="BO640">
        <f t="shared" si="337"/>
        <v>0.8741674965828693</v>
      </c>
      <c r="BP640" t="str">
        <f t="shared" si="338"/>
        <v>US IG</v>
      </c>
      <c r="BQ640">
        <f t="shared" si="339"/>
        <v>0.92045977160392101</v>
      </c>
      <c r="BR640" t="str">
        <f t="shared" si="340"/>
        <v>Emerging sov</v>
      </c>
    </row>
    <row r="641" spans="1:70" x14ac:dyDescent="0.2">
      <c r="A641" s="2">
        <v>43181</v>
      </c>
      <c r="B641">
        <v>0.12399078789428671</v>
      </c>
      <c r="C641">
        <v>0.15634036747224569</v>
      </c>
      <c r="D641">
        <v>0.1590065230406732</v>
      </c>
      <c r="E641">
        <v>0.18707058811082181</v>
      </c>
      <c r="F641">
        <v>0.12907612971013779</v>
      </c>
      <c r="G641">
        <v>0.22172568267735579</v>
      </c>
      <c r="H641">
        <v>3.6890957722427217E-2</v>
      </c>
      <c r="I641">
        <v>4.2619205590936113E-2</v>
      </c>
      <c r="J641">
        <v>2.7837555289268189E-2</v>
      </c>
      <c r="K641">
        <v>5.3883496236483412E-2</v>
      </c>
      <c r="L641">
        <v>4.5312646019780363E-2</v>
      </c>
      <c r="M641">
        <v>1.451356861703895E-2</v>
      </c>
      <c r="N641">
        <v>0.1218197261644187</v>
      </c>
      <c r="O641">
        <v>0.15607802029092011</v>
      </c>
      <c r="Q641">
        <v>0.16164390020091801</v>
      </c>
      <c r="R641">
        <v>9.2764480417343309E-2</v>
      </c>
      <c r="S641">
        <v>4.5403845700544343E-2</v>
      </c>
      <c r="T641">
        <v>0.11456144373746251</v>
      </c>
      <c r="U641">
        <v>9.377218607540927E-2</v>
      </c>
      <c r="V641">
        <v>-2.5390687386730448E-2</v>
      </c>
      <c r="W641">
        <v>5.977344601066048E-2</v>
      </c>
      <c r="X641">
        <v>3.725632425777925E-2</v>
      </c>
      <c r="Y641">
        <v>4.9989873336348863E-2</v>
      </c>
      <c r="Z641">
        <v>3.3901482936298473E-2</v>
      </c>
      <c r="AA641">
        <v>4.1708467806136351E-2</v>
      </c>
      <c r="AB641">
        <v>1.620467902898182E-2</v>
      </c>
      <c r="AC641">
        <v>-8.2944737123793688E-2</v>
      </c>
      <c r="AD641">
        <v>-4.7471864296112047E-2</v>
      </c>
      <c r="AF641">
        <f t="shared" si="307"/>
        <v>1.3036766920033929</v>
      </c>
      <c r="AG641">
        <f t="shared" si="308"/>
        <v>0.59334950990064239</v>
      </c>
      <c r="AH641">
        <f t="shared" si="309"/>
        <v>0.28554706330463081</v>
      </c>
      <c r="AI641">
        <f t="shared" si="310"/>
        <v>0.61239687593003977</v>
      </c>
      <c r="AJ641">
        <f t="shared" si="311"/>
        <v>0.72648743254070691</v>
      </c>
      <c r="AK641">
        <f t="shared" si="312"/>
        <v>-0.11451396644780081</v>
      </c>
      <c r="AL641">
        <f t="shared" si="313"/>
        <v>1.6202736307472509</v>
      </c>
      <c r="AM641">
        <f t="shared" si="314"/>
        <v>0.8741674965828693</v>
      </c>
      <c r="AN641">
        <f t="shared" si="315"/>
        <v>1.795770958221347</v>
      </c>
      <c r="AO641">
        <f t="shared" si="316"/>
        <v>0.62916264355809326</v>
      </c>
      <c r="AP641">
        <f t="shared" si="317"/>
        <v>0.92045977160392101</v>
      </c>
      <c r="AQ641">
        <f t="shared" si="318"/>
        <v>1.1165192694205823</v>
      </c>
      <c r="AR641">
        <f t="shared" si="319"/>
        <v>-0.68088100125790885</v>
      </c>
      <c r="AS641">
        <f t="shared" si="320"/>
        <v>-0.3041547054968235</v>
      </c>
      <c r="AU641">
        <f t="shared" si="321"/>
        <v>1.795770958221347</v>
      </c>
      <c r="AV641" t="str">
        <f t="shared" si="322"/>
        <v>Europa bonds</v>
      </c>
      <c r="AX641">
        <f t="shared" si="323"/>
        <v>-0.68088100125790885</v>
      </c>
      <c r="AY641" t="str">
        <f t="shared" si="324"/>
        <v>Commodities</v>
      </c>
      <c r="BA641">
        <f t="shared" si="325"/>
        <v>1.6202736307472509</v>
      </c>
      <c r="BB641" t="str">
        <f t="shared" si="326"/>
        <v>US HY</v>
      </c>
      <c r="BD641">
        <f t="shared" si="327"/>
        <v>-0.3041547054968235</v>
      </c>
      <c r="BE641" t="str">
        <f t="shared" si="328"/>
        <v>Oro</v>
      </c>
      <c r="BF641">
        <f t="shared" si="329"/>
        <v>-0.11451396644780081</v>
      </c>
      <c r="BG641" t="str">
        <f t="shared" si="330"/>
        <v>Latam</v>
      </c>
      <c r="BH641">
        <f t="shared" si="331"/>
        <v>0.28554706330463081</v>
      </c>
      <c r="BI641" t="str">
        <f t="shared" si="332"/>
        <v>UK</v>
      </c>
      <c r="BJ641">
        <f t="shared" si="333"/>
        <v>0.61239687593003977</v>
      </c>
      <c r="BK641" t="str">
        <f t="shared" si="334"/>
        <v>Japon</v>
      </c>
      <c r="BM641">
        <f t="shared" si="335"/>
        <v>0.62916264355809326</v>
      </c>
      <c r="BN641" t="str">
        <f t="shared" si="336"/>
        <v>Latam corp</v>
      </c>
      <c r="BO641">
        <f t="shared" si="337"/>
        <v>0.8741674965828693</v>
      </c>
      <c r="BP641" t="str">
        <f t="shared" si="338"/>
        <v>US IG</v>
      </c>
      <c r="BQ641">
        <f t="shared" si="339"/>
        <v>0.92045977160392101</v>
      </c>
      <c r="BR641" t="str">
        <f t="shared" si="340"/>
        <v>Emerging sov</v>
      </c>
    </row>
    <row r="642" spans="1:70" x14ac:dyDescent="0.2">
      <c r="A642" s="2">
        <v>43182</v>
      </c>
      <c r="B642">
        <v>0.12399078789428671</v>
      </c>
      <c r="C642">
        <v>0.15634036747224569</v>
      </c>
      <c r="D642">
        <v>0.1590065230406732</v>
      </c>
      <c r="E642">
        <v>0.18707058811082181</v>
      </c>
      <c r="F642">
        <v>0.12907612971013779</v>
      </c>
      <c r="G642">
        <v>0.22172568267735579</v>
      </c>
      <c r="H642">
        <v>3.6890957722427217E-2</v>
      </c>
      <c r="I642">
        <v>4.2619205590936113E-2</v>
      </c>
      <c r="J642">
        <v>2.7837555289268189E-2</v>
      </c>
      <c r="K642">
        <v>5.3883496236483412E-2</v>
      </c>
      <c r="L642">
        <v>4.5312646019780363E-2</v>
      </c>
      <c r="M642">
        <v>1.451356861703895E-2</v>
      </c>
      <c r="N642">
        <v>0.1218197261644187</v>
      </c>
      <c r="O642">
        <v>0.15607802029092011</v>
      </c>
      <c r="Q642">
        <v>0.16164390020091801</v>
      </c>
      <c r="R642">
        <v>9.2764480417343309E-2</v>
      </c>
      <c r="S642">
        <v>4.5403845700544343E-2</v>
      </c>
      <c r="T642">
        <v>0.11456144373746251</v>
      </c>
      <c r="U642">
        <v>9.377218607540927E-2</v>
      </c>
      <c r="V642">
        <v>-2.5390687386730448E-2</v>
      </c>
      <c r="W642">
        <v>5.977344601066048E-2</v>
      </c>
      <c r="X642">
        <v>3.725632425777925E-2</v>
      </c>
      <c r="Y642">
        <v>4.9989873336348863E-2</v>
      </c>
      <c r="Z642">
        <v>3.3901482936298473E-2</v>
      </c>
      <c r="AA642">
        <v>4.1708467806136351E-2</v>
      </c>
      <c r="AB642">
        <v>1.620467902898182E-2</v>
      </c>
      <c r="AC642">
        <v>-8.2944737123793688E-2</v>
      </c>
      <c r="AD642">
        <v>-4.7471864296112047E-2</v>
      </c>
      <c r="AF642">
        <f t="shared" si="307"/>
        <v>1.3036766920033929</v>
      </c>
      <c r="AG642">
        <f t="shared" si="308"/>
        <v>0.59334950990064239</v>
      </c>
      <c r="AH642">
        <f t="shared" si="309"/>
        <v>0.28554706330463081</v>
      </c>
      <c r="AI642">
        <f t="shared" si="310"/>
        <v>0.61239687593003977</v>
      </c>
      <c r="AJ642">
        <f t="shared" si="311"/>
        <v>0.72648743254070691</v>
      </c>
      <c r="AK642">
        <f t="shared" si="312"/>
        <v>-0.11451396644780081</v>
      </c>
      <c r="AL642">
        <f t="shared" si="313"/>
        <v>1.6202736307472509</v>
      </c>
      <c r="AM642">
        <f t="shared" si="314"/>
        <v>0.8741674965828693</v>
      </c>
      <c r="AN642">
        <f t="shared" si="315"/>
        <v>1.795770958221347</v>
      </c>
      <c r="AO642">
        <f t="shared" si="316"/>
        <v>0.62916264355809326</v>
      </c>
      <c r="AP642">
        <f t="shared" si="317"/>
        <v>0.92045977160392101</v>
      </c>
      <c r="AQ642">
        <f t="shared" si="318"/>
        <v>1.1165192694205823</v>
      </c>
      <c r="AR642">
        <f t="shared" si="319"/>
        <v>-0.68088100125790885</v>
      </c>
      <c r="AS642">
        <f t="shared" si="320"/>
        <v>-0.3041547054968235</v>
      </c>
      <c r="AU642">
        <f t="shared" si="321"/>
        <v>1.795770958221347</v>
      </c>
      <c r="AV642" t="str">
        <f t="shared" si="322"/>
        <v>Europa bonds</v>
      </c>
      <c r="AX642">
        <f t="shared" si="323"/>
        <v>-0.68088100125790885</v>
      </c>
      <c r="AY642" t="str">
        <f t="shared" si="324"/>
        <v>Commodities</v>
      </c>
      <c r="BA642">
        <f t="shared" si="325"/>
        <v>1.6202736307472509</v>
      </c>
      <c r="BB642" t="str">
        <f t="shared" si="326"/>
        <v>US HY</v>
      </c>
      <c r="BD642">
        <f t="shared" si="327"/>
        <v>-0.3041547054968235</v>
      </c>
      <c r="BE642" t="str">
        <f t="shared" si="328"/>
        <v>Oro</v>
      </c>
      <c r="BF642">
        <f t="shared" si="329"/>
        <v>-0.11451396644780081</v>
      </c>
      <c r="BG642" t="str">
        <f t="shared" si="330"/>
        <v>Latam</v>
      </c>
      <c r="BH642">
        <f t="shared" si="331"/>
        <v>0.28554706330463081</v>
      </c>
      <c r="BI642" t="str">
        <f t="shared" si="332"/>
        <v>UK</v>
      </c>
      <c r="BJ642">
        <f t="shared" si="333"/>
        <v>0.61239687593003977</v>
      </c>
      <c r="BK642" t="str">
        <f t="shared" si="334"/>
        <v>Japon</v>
      </c>
      <c r="BM642">
        <f t="shared" si="335"/>
        <v>0.62916264355809326</v>
      </c>
      <c r="BN642" t="str">
        <f t="shared" si="336"/>
        <v>Latam corp</v>
      </c>
      <c r="BO642">
        <f t="shared" si="337"/>
        <v>0.8741674965828693</v>
      </c>
      <c r="BP642" t="str">
        <f t="shared" si="338"/>
        <v>US IG</v>
      </c>
      <c r="BQ642">
        <f t="shared" si="339"/>
        <v>0.92045977160392101</v>
      </c>
      <c r="BR642" t="str">
        <f t="shared" si="340"/>
        <v>Emerging sov</v>
      </c>
    </row>
    <row r="643" spans="1:70" x14ac:dyDescent="0.2">
      <c r="A643" s="2">
        <v>43185</v>
      </c>
      <c r="B643">
        <v>0.12399078789428671</v>
      </c>
      <c r="C643">
        <v>0.15634036747224569</v>
      </c>
      <c r="D643">
        <v>0.1590065230406732</v>
      </c>
      <c r="E643">
        <v>0.18707058811082181</v>
      </c>
      <c r="F643">
        <v>0.12907612971013779</v>
      </c>
      <c r="G643">
        <v>0.22172568267735579</v>
      </c>
      <c r="H643">
        <v>3.6890957722427217E-2</v>
      </c>
      <c r="I643">
        <v>4.2619205590936113E-2</v>
      </c>
      <c r="J643">
        <v>2.7837555289268189E-2</v>
      </c>
      <c r="K643">
        <v>5.3883496236483412E-2</v>
      </c>
      <c r="L643">
        <v>4.5312646019780363E-2</v>
      </c>
      <c r="M643">
        <v>1.451356861703895E-2</v>
      </c>
      <c r="N643">
        <v>0.1218197261644187</v>
      </c>
      <c r="O643">
        <v>0.15607802029092011</v>
      </c>
      <c r="Q643">
        <v>0.16164390020091801</v>
      </c>
      <c r="R643">
        <v>9.2764480417343309E-2</v>
      </c>
      <c r="S643">
        <v>4.5403845700544343E-2</v>
      </c>
      <c r="T643">
        <v>0.11456144373746251</v>
      </c>
      <c r="U643">
        <v>9.377218607540927E-2</v>
      </c>
      <c r="V643">
        <v>-2.5390687386730448E-2</v>
      </c>
      <c r="W643">
        <v>5.977344601066048E-2</v>
      </c>
      <c r="X643">
        <v>3.725632425777925E-2</v>
      </c>
      <c r="Y643">
        <v>4.9989873336348863E-2</v>
      </c>
      <c r="Z643">
        <v>3.3901482936298473E-2</v>
      </c>
      <c r="AA643">
        <v>4.1708467806136351E-2</v>
      </c>
      <c r="AB643">
        <v>1.620467902898182E-2</v>
      </c>
      <c r="AC643">
        <v>-8.2944737123793688E-2</v>
      </c>
      <c r="AD643">
        <v>-4.7471864296112047E-2</v>
      </c>
      <c r="AF643">
        <f t="shared" ref="AF643:AF706" si="341">Q643/B643</f>
        <v>1.3036766920033929</v>
      </c>
      <c r="AG643">
        <f t="shared" ref="AG643:AG706" si="342">R643/C643</f>
        <v>0.59334950990064239</v>
      </c>
      <c r="AH643">
        <f t="shared" ref="AH643:AH706" si="343">S643/D643</f>
        <v>0.28554706330463081</v>
      </c>
      <c r="AI643">
        <f t="shared" ref="AI643:AI706" si="344">T643/E643</f>
        <v>0.61239687593003977</v>
      </c>
      <c r="AJ643">
        <f t="shared" ref="AJ643:AJ706" si="345">U643/F643</f>
        <v>0.72648743254070691</v>
      </c>
      <c r="AK643">
        <f t="shared" ref="AK643:AK706" si="346">V643/G643</f>
        <v>-0.11451396644780081</v>
      </c>
      <c r="AL643">
        <f t="shared" ref="AL643:AL706" si="347">W643/H643</f>
        <v>1.6202736307472509</v>
      </c>
      <c r="AM643">
        <f t="shared" ref="AM643:AM706" si="348">X643/I643</f>
        <v>0.8741674965828693</v>
      </c>
      <c r="AN643">
        <f t="shared" ref="AN643:AN706" si="349">Y643/J643</f>
        <v>1.795770958221347</v>
      </c>
      <c r="AO643">
        <f t="shared" ref="AO643:AO706" si="350">Z643/K643</f>
        <v>0.62916264355809326</v>
      </c>
      <c r="AP643">
        <f t="shared" ref="AP643:AP706" si="351">AA643/L643</f>
        <v>0.92045977160392101</v>
      </c>
      <c r="AQ643">
        <f t="shared" ref="AQ643:AQ706" si="352">AB643/M643</f>
        <v>1.1165192694205823</v>
      </c>
      <c r="AR643">
        <f t="shared" ref="AR643:AR706" si="353">AC643/N643</f>
        <v>-0.68088100125790885</v>
      </c>
      <c r="AS643">
        <f t="shared" ref="AS643:AS706" si="354">AD643/O643</f>
        <v>-0.3041547054968235</v>
      </c>
      <c r="AU643">
        <f t="shared" ref="AU643:AU706" si="355">MAX(AF643:AS643)</f>
        <v>1.795770958221347</v>
      </c>
      <c r="AV643" t="str">
        <f t="shared" ref="AV643:AV706" si="356">INDEX($AF$1:$AS$1,1,MATCH(AU643,AF643:AS643,0))</f>
        <v>Europa bonds</v>
      </c>
      <c r="AX643">
        <f t="shared" ref="AX643:AX706" si="357">MIN(AF643:AS643)</f>
        <v>-0.68088100125790885</v>
      </c>
      <c r="AY643" t="str">
        <f t="shared" ref="AY643:AY706" si="358">INDEX($AF$1:$AS$1,1,MATCH(AX643,AF643:AS643,0))</f>
        <v>Commodities</v>
      </c>
      <c r="BA643">
        <f t="shared" ref="BA643:BA706" si="359">LARGE(AF643:AS643,2)</f>
        <v>1.6202736307472509</v>
      </c>
      <c r="BB643" t="str">
        <f t="shared" ref="BB643:BB706" si="360">INDEX($AF$1:$AS$1,1,MATCH(BA643,AF643:AS643,0))</f>
        <v>US HY</v>
      </c>
      <c r="BD643">
        <f t="shared" ref="BD643:BD706" si="361">SMALL(AF643:AS643,2)</f>
        <v>-0.3041547054968235</v>
      </c>
      <c r="BE643" t="str">
        <f t="shared" ref="BE643:BE706" si="362">INDEX($AF$1:$AS$1,1,MATCH(BD643,AF643:AS643,0))</f>
        <v>Oro</v>
      </c>
      <c r="BF643">
        <f t="shared" ref="BF643:BF706" si="363">SMALL(AF643:AS643,3)</f>
        <v>-0.11451396644780081</v>
      </c>
      <c r="BG643" t="str">
        <f t="shared" ref="BG643:BG706" si="364">INDEX($AF$1:$AS$1,1,MATCH(BF643,AF643:AS643,0))</f>
        <v>Latam</v>
      </c>
      <c r="BH643">
        <f t="shared" ref="BH643:BH706" si="365">SMALL(AF643:AS643,4)</f>
        <v>0.28554706330463081</v>
      </c>
      <c r="BI643" t="str">
        <f t="shared" ref="BI643:BI706" si="366">INDEX($AF$1:$AS$1,1,MATCH(BH643,AF643:AS643,0))</f>
        <v>UK</v>
      </c>
      <c r="BJ643">
        <f t="shared" ref="BJ643:BJ706" si="367">SMALL(AH643:AU643,5)</f>
        <v>0.61239687593003977</v>
      </c>
      <c r="BK643" t="str">
        <f t="shared" ref="BK643:BK706" si="368">INDEX($AF$1:$AS$1,1,MATCH(BJ643,AF643:AS643,0))</f>
        <v>Japon</v>
      </c>
      <c r="BM643">
        <f t="shared" ref="BM643:BM706" si="369">SMALL($AL643:$AQ643,1)</f>
        <v>0.62916264355809326</v>
      </c>
      <c r="BN643" t="str">
        <f t="shared" ref="BN643:BN706" si="370">INDEX($AL$1:$AQ$1,1,MATCH(BM643,$AL643:$AQ643,0))</f>
        <v>Latam corp</v>
      </c>
      <c r="BO643">
        <f t="shared" ref="BO643:BO706" si="371">SMALL($AL643:$AQ643,2)</f>
        <v>0.8741674965828693</v>
      </c>
      <c r="BP643" t="str">
        <f t="shared" ref="BP643:BP706" si="372">INDEX($AL$1:$AQ$1,1,MATCH(BO643,$AL643:$AQ643,0))</f>
        <v>US IG</v>
      </c>
      <c r="BQ643">
        <f t="shared" ref="BQ643:BQ706" si="373">SMALL($AL643:$AQ643,3)</f>
        <v>0.92045977160392101</v>
      </c>
      <c r="BR643" t="str">
        <f t="shared" ref="BR643:BR706" si="374">INDEX($AL$1:$AQ$1,1,MATCH(BQ643,$AL643:$AQ643,0))</f>
        <v>Emerging sov</v>
      </c>
    </row>
    <row r="644" spans="1:70" x14ac:dyDescent="0.2">
      <c r="A644" s="2">
        <v>43186</v>
      </c>
      <c r="B644">
        <v>0.12399078789428671</v>
      </c>
      <c r="C644">
        <v>0.15634036747224569</v>
      </c>
      <c r="D644">
        <v>0.1590065230406732</v>
      </c>
      <c r="E644">
        <v>0.18707058811082181</v>
      </c>
      <c r="F644">
        <v>0.12907612971013779</v>
      </c>
      <c r="G644">
        <v>0.22172568267735579</v>
      </c>
      <c r="H644">
        <v>3.6890957722427217E-2</v>
      </c>
      <c r="I644">
        <v>4.2619205590936113E-2</v>
      </c>
      <c r="J644">
        <v>2.7837555289268189E-2</v>
      </c>
      <c r="K644">
        <v>5.3883496236483412E-2</v>
      </c>
      <c r="L644">
        <v>4.5312646019780363E-2</v>
      </c>
      <c r="M644">
        <v>1.451356861703895E-2</v>
      </c>
      <c r="N644">
        <v>0.1218197261644187</v>
      </c>
      <c r="O644">
        <v>0.15607802029092011</v>
      </c>
      <c r="Q644">
        <v>0.16164390020091801</v>
      </c>
      <c r="R644">
        <v>9.2764480417343309E-2</v>
      </c>
      <c r="S644">
        <v>4.5403845700544343E-2</v>
      </c>
      <c r="T644">
        <v>0.11456144373746251</v>
      </c>
      <c r="U644">
        <v>9.377218607540927E-2</v>
      </c>
      <c r="V644">
        <v>-2.5390687386730448E-2</v>
      </c>
      <c r="W644">
        <v>5.977344601066048E-2</v>
      </c>
      <c r="X644">
        <v>3.725632425777925E-2</v>
      </c>
      <c r="Y644">
        <v>4.9989873336348863E-2</v>
      </c>
      <c r="Z644">
        <v>3.3901482936298473E-2</v>
      </c>
      <c r="AA644">
        <v>4.1708467806136351E-2</v>
      </c>
      <c r="AB644">
        <v>1.620467902898182E-2</v>
      </c>
      <c r="AC644">
        <v>-8.2944737123793688E-2</v>
      </c>
      <c r="AD644">
        <v>-4.7471864296112047E-2</v>
      </c>
      <c r="AF644">
        <f t="shared" si="341"/>
        <v>1.3036766920033929</v>
      </c>
      <c r="AG644">
        <f t="shared" si="342"/>
        <v>0.59334950990064239</v>
      </c>
      <c r="AH644">
        <f t="shared" si="343"/>
        <v>0.28554706330463081</v>
      </c>
      <c r="AI644">
        <f t="shared" si="344"/>
        <v>0.61239687593003977</v>
      </c>
      <c r="AJ644">
        <f t="shared" si="345"/>
        <v>0.72648743254070691</v>
      </c>
      <c r="AK644">
        <f t="shared" si="346"/>
        <v>-0.11451396644780081</v>
      </c>
      <c r="AL644">
        <f t="shared" si="347"/>
        <v>1.6202736307472509</v>
      </c>
      <c r="AM644">
        <f t="shared" si="348"/>
        <v>0.8741674965828693</v>
      </c>
      <c r="AN644">
        <f t="shared" si="349"/>
        <v>1.795770958221347</v>
      </c>
      <c r="AO644">
        <f t="shared" si="350"/>
        <v>0.62916264355809326</v>
      </c>
      <c r="AP644">
        <f t="shared" si="351"/>
        <v>0.92045977160392101</v>
      </c>
      <c r="AQ644">
        <f t="shared" si="352"/>
        <v>1.1165192694205823</v>
      </c>
      <c r="AR644">
        <f t="shared" si="353"/>
        <v>-0.68088100125790885</v>
      </c>
      <c r="AS644">
        <f t="shared" si="354"/>
        <v>-0.3041547054968235</v>
      </c>
      <c r="AU644">
        <f t="shared" si="355"/>
        <v>1.795770958221347</v>
      </c>
      <c r="AV644" t="str">
        <f t="shared" si="356"/>
        <v>Europa bonds</v>
      </c>
      <c r="AX644">
        <f t="shared" si="357"/>
        <v>-0.68088100125790885</v>
      </c>
      <c r="AY644" t="str">
        <f t="shared" si="358"/>
        <v>Commodities</v>
      </c>
      <c r="BA644">
        <f t="shared" si="359"/>
        <v>1.6202736307472509</v>
      </c>
      <c r="BB644" t="str">
        <f t="shared" si="360"/>
        <v>US HY</v>
      </c>
      <c r="BD644">
        <f t="shared" si="361"/>
        <v>-0.3041547054968235</v>
      </c>
      <c r="BE644" t="str">
        <f t="shared" si="362"/>
        <v>Oro</v>
      </c>
      <c r="BF644">
        <f t="shared" si="363"/>
        <v>-0.11451396644780081</v>
      </c>
      <c r="BG644" t="str">
        <f t="shared" si="364"/>
        <v>Latam</v>
      </c>
      <c r="BH644">
        <f t="shared" si="365"/>
        <v>0.28554706330463081</v>
      </c>
      <c r="BI644" t="str">
        <f t="shared" si="366"/>
        <v>UK</v>
      </c>
      <c r="BJ644">
        <f t="shared" si="367"/>
        <v>0.61239687593003977</v>
      </c>
      <c r="BK644" t="str">
        <f t="shared" si="368"/>
        <v>Japon</v>
      </c>
      <c r="BM644">
        <f t="shared" si="369"/>
        <v>0.62916264355809326</v>
      </c>
      <c r="BN644" t="str">
        <f t="shared" si="370"/>
        <v>Latam corp</v>
      </c>
      <c r="BO644">
        <f t="shared" si="371"/>
        <v>0.8741674965828693</v>
      </c>
      <c r="BP644" t="str">
        <f t="shared" si="372"/>
        <v>US IG</v>
      </c>
      <c r="BQ644">
        <f t="shared" si="373"/>
        <v>0.92045977160392101</v>
      </c>
      <c r="BR644" t="str">
        <f t="shared" si="374"/>
        <v>Emerging sov</v>
      </c>
    </row>
    <row r="645" spans="1:70" x14ac:dyDescent="0.2">
      <c r="A645" s="2">
        <v>43187</v>
      </c>
      <c r="B645">
        <v>0.12399078789428671</v>
      </c>
      <c r="C645">
        <v>0.15634036747224569</v>
      </c>
      <c r="D645">
        <v>0.1590065230406732</v>
      </c>
      <c r="E645">
        <v>0.18707058811082181</v>
      </c>
      <c r="F645">
        <v>0.12907612971013779</v>
      </c>
      <c r="G645">
        <v>0.22172568267735579</v>
      </c>
      <c r="H645">
        <v>3.6890957722427217E-2</v>
      </c>
      <c r="I645">
        <v>4.2619205590936113E-2</v>
      </c>
      <c r="J645">
        <v>2.7837555289268189E-2</v>
      </c>
      <c r="K645">
        <v>5.3883496236483412E-2</v>
      </c>
      <c r="L645">
        <v>4.5312646019780363E-2</v>
      </c>
      <c r="M645">
        <v>1.451356861703895E-2</v>
      </c>
      <c r="N645">
        <v>0.1218197261644187</v>
      </c>
      <c r="O645">
        <v>0.15607802029092011</v>
      </c>
      <c r="Q645">
        <v>0.16164390020091801</v>
      </c>
      <c r="R645">
        <v>9.2764480417343309E-2</v>
      </c>
      <c r="S645">
        <v>4.5403845700544343E-2</v>
      </c>
      <c r="T645">
        <v>0.11456144373746251</v>
      </c>
      <c r="U645">
        <v>9.377218607540927E-2</v>
      </c>
      <c r="V645">
        <v>-2.5390687386730448E-2</v>
      </c>
      <c r="W645">
        <v>5.977344601066048E-2</v>
      </c>
      <c r="X645">
        <v>3.725632425777925E-2</v>
      </c>
      <c r="Y645">
        <v>4.9989873336348863E-2</v>
      </c>
      <c r="Z645">
        <v>3.3901482936298473E-2</v>
      </c>
      <c r="AA645">
        <v>4.1708467806136351E-2</v>
      </c>
      <c r="AB645">
        <v>1.620467902898182E-2</v>
      </c>
      <c r="AC645">
        <v>-8.2944737123793688E-2</v>
      </c>
      <c r="AD645">
        <v>-4.7471864296112047E-2</v>
      </c>
      <c r="AF645">
        <f t="shared" si="341"/>
        <v>1.3036766920033929</v>
      </c>
      <c r="AG645">
        <f t="shared" si="342"/>
        <v>0.59334950990064239</v>
      </c>
      <c r="AH645">
        <f t="shared" si="343"/>
        <v>0.28554706330463081</v>
      </c>
      <c r="AI645">
        <f t="shared" si="344"/>
        <v>0.61239687593003977</v>
      </c>
      <c r="AJ645">
        <f t="shared" si="345"/>
        <v>0.72648743254070691</v>
      </c>
      <c r="AK645">
        <f t="shared" si="346"/>
        <v>-0.11451396644780081</v>
      </c>
      <c r="AL645">
        <f t="shared" si="347"/>
        <v>1.6202736307472509</v>
      </c>
      <c r="AM645">
        <f t="shared" si="348"/>
        <v>0.8741674965828693</v>
      </c>
      <c r="AN645">
        <f t="shared" si="349"/>
        <v>1.795770958221347</v>
      </c>
      <c r="AO645">
        <f t="shared" si="350"/>
        <v>0.62916264355809326</v>
      </c>
      <c r="AP645">
        <f t="shared" si="351"/>
        <v>0.92045977160392101</v>
      </c>
      <c r="AQ645">
        <f t="shared" si="352"/>
        <v>1.1165192694205823</v>
      </c>
      <c r="AR645">
        <f t="shared" si="353"/>
        <v>-0.68088100125790885</v>
      </c>
      <c r="AS645">
        <f t="shared" si="354"/>
        <v>-0.3041547054968235</v>
      </c>
      <c r="AU645">
        <f t="shared" si="355"/>
        <v>1.795770958221347</v>
      </c>
      <c r="AV645" t="str">
        <f t="shared" si="356"/>
        <v>Europa bonds</v>
      </c>
      <c r="AX645">
        <f t="shared" si="357"/>
        <v>-0.68088100125790885</v>
      </c>
      <c r="AY645" t="str">
        <f t="shared" si="358"/>
        <v>Commodities</v>
      </c>
      <c r="BA645">
        <f t="shared" si="359"/>
        <v>1.6202736307472509</v>
      </c>
      <c r="BB645" t="str">
        <f t="shared" si="360"/>
        <v>US HY</v>
      </c>
      <c r="BD645">
        <f t="shared" si="361"/>
        <v>-0.3041547054968235</v>
      </c>
      <c r="BE645" t="str">
        <f t="shared" si="362"/>
        <v>Oro</v>
      </c>
      <c r="BF645">
        <f t="shared" si="363"/>
        <v>-0.11451396644780081</v>
      </c>
      <c r="BG645" t="str">
        <f t="shared" si="364"/>
        <v>Latam</v>
      </c>
      <c r="BH645">
        <f t="shared" si="365"/>
        <v>0.28554706330463081</v>
      </c>
      <c r="BI645" t="str">
        <f t="shared" si="366"/>
        <v>UK</v>
      </c>
      <c r="BJ645">
        <f t="shared" si="367"/>
        <v>0.61239687593003977</v>
      </c>
      <c r="BK645" t="str">
        <f t="shared" si="368"/>
        <v>Japon</v>
      </c>
      <c r="BM645">
        <f t="shared" si="369"/>
        <v>0.62916264355809326</v>
      </c>
      <c r="BN645" t="str">
        <f t="shared" si="370"/>
        <v>Latam corp</v>
      </c>
      <c r="BO645">
        <f t="shared" si="371"/>
        <v>0.8741674965828693</v>
      </c>
      <c r="BP645" t="str">
        <f t="shared" si="372"/>
        <v>US IG</v>
      </c>
      <c r="BQ645">
        <f t="shared" si="373"/>
        <v>0.92045977160392101</v>
      </c>
      <c r="BR645" t="str">
        <f t="shared" si="374"/>
        <v>Emerging sov</v>
      </c>
    </row>
    <row r="646" spans="1:70" x14ac:dyDescent="0.2">
      <c r="A646" s="2">
        <v>43188</v>
      </c>
      <c r="B646">
        <v>0.12399078789428671</v>
      </c>
      <c r="C646">
        <v>0.15634036747224569</v>
      </c>
      <c r="D646">
        <v>0.1590065230406732</v>
      </c>
      <c r="E646">
        <v>0.18707058811082181</v>
      </c>
      <c r="F646">
        <v>0.12907612971013779</v>
      </c>
      <c r="G646">
        <v>0.22172568267735579</v>
      </c>
      <c r="H646">
        <v>3.6890957722427217E-2</v>
      </c>
      <c r="I646">
        <v>4.2619205590936113E-2</v>
      </c>
      <c r="J646">
        <v>2.7837555289268189E-2</v>
      </c>
      <c r="K646">
        <v>5.3883496236483412E-2</v>
      </c>
      <c r="L646">
        <v>4.5312646019780363E-2</v>
      </c>
      <c r="M646">
        <v>1.451356861703895E-2</v>
      </c>
      <c r="N646">
        <v>0.1218197261644187</v>
      </c>
      <c r="O646">
        <v>0.15607802029092011</v>
      </c>
      <c r="Q646">
        <v>0.16164390020091801</v>
      </c>
      <c r="R646">
        <v>9.2764480417343309E-2</v>
      </c>
      <c r="S646">
        <v>4.5403845700544343E-2</v>
      </c>
      <c r="T646">
        <v>0.11456144373746251</v>
      </c>
      <c r="U646">
        <v>9.377218607540927E-2</v>
      </c>
      <c r="V646">
        <v>-2.5390687386730448E-2</v>
      </c>
      <c r="W646">
        <v>5.977344601066048E-2</v>
      </c>
      <c r="X646">
        <v>3.725632425777925E-2</v>
      </c>
      <c r="Y646">
        <v>4.9989873336348863E-2</v>
      </c>
      <c r="Z646">
        <v>3.3901482936298473E-2</v>
      </c>
      <c r="AA646">
        <v>4.1708467806136351E-2</v>
      </c>
      <c r="AB646">
        <v>1.620467902898182E-2</v>
      </c>
      <c r="AC646">
        <v>-8.2944737123793688E-2</v>
      </c>
      <c r="AD646">
        <v>-4.7471864296112047E-2</v>
      </c>
      <c r="AF646">
        <f t="shared" si="341"/>
        <v>1.3036766920033929</v>
      </c>
      <c r="AG646">
        <f t="shared" si="342"/>
        <v>0.59334950990064239</v>
      </c>
      <c r="AH646">
        <f t="shared" si="343"/>
        <v>0.28554706330463081</v>
      </c>
      <c r="AI646">
        <f t="shared" si="344"/>
        <v>0.61239687593003977</v>
      </c>
      <c r="AJ646">
        <f t="shared" si="345"/>
        <v>0.72648743254070691</v>
      </c>
      <c r="AK646">
        <f t="shared" si="346"/>
        <v>-0.11451396644780081</v>
      </c>
      <c r="AL646">
        <f t="shared" si="347"/>
        <v>1.6202736307472509</v>
      </c>
      <c r="AM646">
        <f t="shared" si="348"/>
        <v>0.8741674965828693</v>
      </c>
      <c r="AN646">
        <f t="shared" si="349"/>
        <v>1.795770958221347</v>
      </c>
      <c r="AO646">
        <f t="shared" si="350"/>
        <v>0.62916264355809326</v>
      </c>
      <c r="AP646">
        <f t="shared" si="351"/>
        <v>0.92045977160392101</v>
      </c>
      <c r="AQ646">
        <f t="shared" si="352"/>
        <v>1.1165192694205823</v>
      </c>
      <c r="AR646">
        <f t="shared" si="353"/>
        <v>-0.68088100125790885</v>
      </c>
      <c r="AS646">
        <f t="shared" si="354"/>
        <v>-0.3041547054968235</v>
      </c>
      <c r="AU646">
        <f t="shared" si="355"/>
        <v>1.795770958221347</v>
      </c>
      <c r="AV646" t="str">
        <f t="shared" si="356"/>
        <v>Europa bonds</v>
      </c>
      <c r="AX646">
        <f t="shared" si="357"/>
        <v>-0.68088100125790885</v>
      </c>
      <c r="AY646" t="str">
        <f t="shared" si="358"/>
        <v>Commodities</v>
      </c>
      <c r="BA646">
        <f t="shared" si="359"/>
        <v>1.6202736307472509</v>
      </c>
      <c r="BB646" t="str">
        <f t="shared" si="360"/>
        <v>US HY</v>
      </c>
      <c r="BD646">
        <f t="shared" si="361"/>
        <v>-0.3041547054968235</v>
      </c>
      <c r="BE646" t="str">
        <f t="shared" si="362"/>
        <v>Oro</v>
      </c>
      <c r="BF646">
        <f t="shared" si="363"/>
        <v>-0.11451396644780081</v>
      </c>
      <c r="BG646" t="str">
        <f t="shared" si="364"/>
        <v>Latam</v>
      </c>
      <c r="BH646">
        <f t="shared" si="365"/>
        <v>0.28554706330463081</v>
      </c>
      <c r="BI646" t="str">
        <f t="shared" si="366"/>
        <v>UK</v>
      </c>
      <c r="BJ646">
        <f t="shared" si="367"/>
        <v>0.61239687593003977</v>
      </c>
      <c r="BK646" t="str">
        <f t="shared" si="368"/>
        <v>Japon</v>
      </c>
      <c r="BM646">
        <f t="shared" si="369"/>
        <v>0.62916264355809326</v>
      </c>
      <c r="BN646" t="str">
        <f t="shared" si="370"/>
        <v>Latam corp</v>
      </c>
      <c r="BO646">
        <f t="shared" si="371"/>
        <v>0.8741674965828693</v>
      </c>
      <c r="BP646" t="str">
        <f t="shared" si="372"/>
        <v>US IG</v>
      </c>
      <c r="BQ646">
        <f t="shared" si="373"/>
        <v>0.92045977160392101</v>
      </c>
      <c r="BR646" t="str">
        <f t="shared" si="374"/>
        <v>Emerging sov</v>
      </c>
    </row>
    <row r="647" spans="1:70" x14ac:dyDescent="0.2">
      <c r="A647" s="2">
        <v>43193</v>
      </c>
      <c r="B647">
        <v>0.12399078789428671</v>
      </c>
      <c r="C647">
        <v>0.15634036747224569</v>
      </c>
      <c r="D647">
        <v>0.1590065230406732</v>
      </c>
      <c r="E647">
        <v>0.18707058811082181</v>
      </c>
      <c r="F647">
        <v>0.12907612971013779</v>
      </c>
      <c r="G647">
        <v>0.22172568267735579</v>
      </c>
      <c r="H647">
        <v>3.6890957722427217E-2</v>
      </c>
      <c r="I647">
        <v>4.2619205590936113E-2</v>
      </c>
      <c r="J647">
        <v>2.7837555289268189E-2</v>
      </c>
      <c r="K647">
        <v>5.3883496236483412E-2</v>
      </c>
      <c r="L647">
        <v>4.5312646019780363E-2</v>
      </c>
      <c r="M647">
        <v>1.451356861703895E-2</v>
      </c>
      <c r="N647">
        <v>0.1218197261644187</v>
      </c>
      <c r="O647">
        <v>0.15607802029092011</v>
      </c>
      <c r="Q647">
        <v>0.16164390020091801</v>
      </c>
      <c r="R647">
        <v>9.2764480417343309E-2</v>
      </c>
      <c r="S647">
        <v>4.5403845700544343E-2</v>
      </c>
      <c r="T647">
        <v>0.11456144373746251</v>
      </c>
      <c r="U647">
        <v>9.377218607540927E-2</v>
      </c>
      <c r="V647">
        <v>-2.5390687386730448E-2</v>
      </c>
      <c r="W647">
        <v>5.977344601066048E-2</v>
      </c>
      <c r="X647">
        <v>3.725632425777925E-2</v>
      </c>
      <c r="Y647">
        <v>4.9989873336348863E-2</v>
      </c>
      <c r="Z647">
        <v>3.3901482936298473E-2</v>
      </c>
      <c r="AA647">
        <v>4.1708467806136351E-2</v>
      </c>
      <c r="AB647">
        <v>1.620467902898182E-2</v>
      </c>
      <c r="AC647">
        <v>-8.2944737123793688E-2</v>
      </c>
      <c r="AD647">
        <v>-4.7471864296112047E-2</v>
      </c>
      <c r="AF647">
        <f t="shared" si="341"/>
        <v>1.3036766920033929</v>
      </c>
      <c r="AG647">
        <f t="shared" si="342"/>
        <v>0.59334950990064239</v>
      </c>
      <c r="AH647">
        <f t="shared" si="343"/>
        <v>0.28554706330463081</v>
      </c>
      <c r="AI647">
        <f t="shared" si="344"/>
        <v>0.61239687593003977</v>
      </c>
      <c r="AJ647">
        <f t="shared" si="345"/>
        <v>0.72648743254070691</v>
      </c>
      <c r="AK647">
        <f t="shared" si="346"/>
        <v>-0.11451396644780081</v>
      </c>
      <c r="AL647">
        <f t="shared" si="347"/>
        <v>1.6202736307472509</v>
      </c>
      <c r="AM647">
        <f t="shared" si="348"/>
        <v>0.8741674965828693</v>
      </c>
      <c r="AN647">
        <f t="shared" si="349"/>
        <v>1.795770958221347</v>
      </c>
      <c r="AO647">
        <f t="shared" si="350"/>
        <v>0.62916264355809326</v>
      </c>
      <c r="AP647">
        <f t="shared" si="351"/>
        <v>0.92045977160392101</v>
      </c>
      <c r="AQ647">
        <f t="shared" si="352"/>
        <v>1.1165192694205823</v>
      </c>
      <c r="AR647">
        <f t="shared" si="353"/>
        <v>-0.68088100125790885</v>
      </c>
      <c r="AS647">
        <f t="shared" si="354"/>
        <v>-0.3041547054968235</v>
      </c>
      <c r="AU647">
        <f t="shared" si="355"/>
        <v>1.795770958221347</v>
      </c>
      <c r="AV647" t="str">
        <f t="shared" si="356"/>
        <v>Europa bonds</v>
      </c>
      <c r="AX647">
        <f t="shared" si="357"/>
        <v>-0.68088100125790885</v>
      </c>
      <c r="AY647" t="str">
        <f t="shared" si="358"/>
        <v>Commodities</v>
      </c>
      <c r="BA647">
        <f t="shared" si="359"/>
        <v>1.6202736307472509</v>
      </c>
      <c r="BB647" t="str">
        <f t="shared" si="360"/>
        <v>US HY</v>
      </c>
      <c r="BD647">
        <f t="shared" si="361"/>
        <v>-0.3041547054968235</v>
      </c>
      <c r="BE647" t="str">
        <f t="shared" si="362"/>
        <v>Oro</v>
      </c>
      <c r="BF647">
        <f t="shared" si="363"/>
        <v>-0.11451396644780081</v>
      </c>
      <c r="BG647" t="str">
        <f t="shared" si="364"/>
        <v>Latam</v>
      </c>
      <c r="BH647">
        <f t="shared" si="365"/>
        <v>0.28554706330463081</v>
      </c>
      <c r="BI647" t="str">
        <f t="shared" si="366"/>
        <v>UK</v>
      </c>
      <c r="BJ647">
        <f t="shared" si="367"/>
        <v>0.61239687593003977</v>
      </c>
      <c r="BK647" t="str">
        <f t="shared" si="368"/>
        <v>Japon</v>
      </c>
      <c r="BM647">
        <f t="shared" si="369"/>
        <v>0.62916264355809326</v>
      </c>
      <c r="BN647" t="str">
        <f t="shared" si="370"/>
        <v>Latam corp</v>
      </c>
      <c r="BO647">
        <f t="shared" si="371"/>
        <v>0.8741674965828693</v>
      </c>
      <c r="BP647" t="str">
        <f t="shared" si="372"/>
        <v>US IG</v>
      </c>
      <c r="BQ647">
        <f t="shared" si="373"/>
        <v>0.92045977160392101</v>
      </c>
      <c r="BR647" t="str">
        <f t="shared" si="374"/>
        <v>Emerging sov</v>
      </c>
    </row>
    <row r="648" spans="1:70" x14ac:dyDescent="0.2">
      <c r="A648" s="2">
        <v>43194</v>
      </c>
      <c r="B648">
        <v>0.12399078789428671</v>
      </c>
      <c r="C648">
        <v>0.15634036747224569</v>
      </c>
      <c r="D648">
        <v>0.1590065230406732</v>
      </c>
      <c r="E648">
        <v>0.18707058811082181</v>
      </c>
      <c r="F648">
        <v>0.12907612971013779</v>
      </c>
      <c r="G648">
        <v>0.22172568267735579</v>
      </c>
      <c r="H648">
        <v>3.6890957722427217E-2</v>
      </c>
      <c r="I648">
        <v>4.2619205590936113E-2</v>
      </c>
      <c r="J648">
        <v>2.7837555289268189E-2</v>
      </c>
      <c r="K648">
        <v>5.3883496236483412E-2</v>
      </c>
      <c r="L648">
        <v>4.5312646019780363E-2</v>
      </c>
      <c r="M648">
        <v>1.451356861703895E-2</v>
      </c>
      <c r="N648">
        <v>0.1218197261644187</v>
      </c>
      <c r="O648">
        <v>0.15607802029092011</v>
      </c>
      <c r="Q648">
        <v>0.16164390020091801</v>
      </c>
      <c r="R648">
        <v>9.2764480417343309E-2</v>
      </c>
      <c r="S648">
        <v>4.5403845700544343E-2</v>
      </c>
      <c r="T648">
        <v>0.11456144373746251</v>
      </c>
      <c r="U648">
        <v>9.377218607540927E-2</v>
      </c>
      <c r="V648">
        <v>-2.5390687386730448E-2</v>
      </c>
      <c r="W648">
        <v>5.977344601066048E-2</v>
      </c>
      <c r="X648">
        <v>3.725632425777925E-2</v>
      </c>
      <c r="Y648">
        <v>4.9989873336348863E-2</v>
      </c>
      <c r="Z648">
        <v>3.3901482936298473E-2</v>
      </c>
      <c r="AA648">
        <v>4.1708467806136351E-2</v>
      </c>
      <c r="AB648">
        <v>1.620467902898182E-2</v>
      </c>
      <c r="AC648">
        <v>-8.2944737123793688E-2</v>
      </c>
      <c r="AD648">
        <v>-4.7471864296112047E-2</v>
      </c>
      <c r="AF648">
        <f t="shared" si="341"/>
        <v>1.3036766920033929</v>
      </c>
      <c r="AG648">
        <f t="shared" si="342"/>
        <v>0.59334950990064239</v>
      </c>
      <c r="AH648">
        <f t="shared" si="343"/>
        <v>0.28554706330463081</v>
      </c>
      <c r="AI648">
        <f t="shared" si="344"/>
        <v>0.61239687593003977</v>
      </c>
      <c r="AJ648">
        <f t="shared" si="345"/>
        <v>0.72648743254070691</v>
      </c>
      <c r="AK648">
        <f t="shared" si="346"/>
        <v>-0.11451396644780081</v>
      </c>
      <c r="AL648">
        <f t="shared" si="347"/>
        <v>1.6202736307472509</v>
      </c>
      <c r="AM648">
        <f t="shared" si="348"/>
        <v>0.8741674965828693</v>
      </c>
      <c r="AN648">
        <f t="shared" si="349"/>
        <v>1.795770958221347</v>
      </c>
      <c r="AO648">
        <f t="shared" si="350"/>
        <v>0.62916264355809326</v>
      </c>
      <c r="AP648">
        <f t="shared" si="351"/>
        <v>0.92045977160392101</v>
      </c>
      <c r="AQ648">
        <f t="shared" si="352"/>
        <v>1.1165192694205823</v>
      </c>
      <c r="AR648">
        <f t="shared" si="353"/>
        <v>-0.68088100125790885</v>
      </c>
      <c r="AS648">
        <f t="shared" si="354"/>
        <v>-0.3041547054968235</v>
      </c>
      <c r="AU648">
        <f t="shared" si="355"/>
        <v>1.795770958221347</v>
      </c>
      <c r="AV648" t="str">
        <f t="shared" si="356"/>
        <v>Europa bonds</v>
      </c>
      <c r="AX648">
        <f t="shared" si="357"/>
        <v>-0.68088100125790885</v>
      </c>
      <c r="AY648" t="str">
        <f t="shared" si="358"/>
        <v>Commodities</v>
      </c>
      <c r="BA648">
        <f t="shared" si="359"/>
        <v>1.6202736307472509</v>
      </c>
      <c r="BB648" t="str">
        <f t="shared" si="360"/>
        <v>US HY</v>
      </c>
      <c r="BD648">
        <f t="shared" si="361"/>
        <v>-0.3041547054968235</v>
      </c>
      <c r="BE648" t="str">
        <f t="shared" si="362"/>
        <v>Oro</v>
      </c>
      <c r="BF648">
        <f t="shared" si="363"/>
        <v>-0.11451396644780081</v>
      </c>
      <c r="BG648" t="str">
        <f t="shared" si="364"/>
        <v>Latam</v>
      </c>
      <c r="BH648">
        <f t="shared" si="365"/>
        <v>0.28554706330463081</v>
      </c>
      <c r="BI648" t="str">
        <f t="shared" si="366"/>
        <v>UK</v>
      </c>
      <c r="BJ648">
        <f t="shared" si="367"/>
        <v>0.61239687593003977</v>
      </c>
      <c r="BK648" t="str">
        <f t="shared" si="368"/>
        <v>Japon</v>
      </c>
      <c r="BM648">
        <f t="shared" si="369"/>
        <v>0.62916264355809326</v>
      </c>
      <c r="BN648" t="str">
        <f t="shared" si="370"/>
        <v>Latam corp</v>
      </c>
      <c r="BO648">
        <f t="shared" si="371"/>
        <v>0.8741674965828693</v>
      </c>
      <c r="BP648" t="str">
        <f t="shared" si="372"/>
        <v>US IG</v>
      </c>
      <c r="BQ648">
        <f t="shared" si="373"/>
        <v>0.92045977160392101</v>
      </c>
      <c r="BR648" t="str">
        <f t="shared" si="374"/>
        <v>Emerging sov</v>
      </c>
    </row>
    <row r="649" spans="1:70" x14ac:dyDescent="0.2">
      <c r="A649" s="2">
        <v>43195</v>
      </c>
      <c r="B649">
        <v>0.12399078789428671</v>
      </c>
      <c r="C649">
        <v>0.15634036747224569</v>
      </c>
      <c r="D649">
        <v>0.1590065230406732</v>
      </c>
      <c r="E649">
        <v>0.18707058811082181</v>
      </c>
      <c r="F649">
        <v>0.12907612971013779</v>
      </c>
      <c r="G649">
        <v>0.22172568267735579</v>
      </c>
      <c r="H649">
        <v>3.6890957722427217E-2</v>
      </c>
      <c r="I649">
        <v>4.2619205590936113E-2</v>
      </c>
      <c r="J649">
        <v>2.7837555289268189E-2</v>
      </c>
      <c r="K649">
        <v>5.3883496236483412E-2</v>
      </c>
      <c r="L649">
        <v>4.5312646019780363E-2</v>
      </c>
      <c r="M649">
        <v>1.451356861703895E-2</v>
      </c>
      <c r="N649">
        <v>0.1218197261644187</v>
      </c>
      <c r="O649">
        <v>0.15607802029092011</v>
      </c>
      <c r="Q649">
        <v>0.16164390020091801</v>
      </c>
      <c r="R649">
        <v>9.2764480417343309E-2</v>
      </c>
      <c r="S649">
        <v>4.5403845700544343E-2</v>
      </c>
      <c r="T649">
        <v>0.11456144373746251</v>
      </c>
      <c r="U649">
        <v>9.377218607540927E-2</v>
      </c>
      <c r="V649">
        <v>-2.5390687386730448E-2</v>
      </c>
      <c r="W649">
        <v>5.977344601066048E-2</v>
      </c>
      <c r="X649">
        <v>3.725632425777925E-2</v>
      </c>
      <c r="Y649">
        <v>4.9989873336348863E-2</v>
      </c>
      <c r="Z649">
        <v>3.3901482936298473E-2</v>
      </c>
      <c r="AA649">
        <v>4.1708467806136351E-2</v>
      </c>
      <c r="AB649">
        <v>1.620467902898182E-2</v>
      </c>
      <c r="AC649">
        <v>-8.2944737123793688E-2</v>
      </c>
      <c r="AD649">
        <v>-4.7471864296112047E-2</v>
      </c>
      <c r="AF649">
        <f t="shared" si="341"/>
        <v>1.3036766920033929</v>
      </c>
      <c r="AG649">
        <f t="shared" si="342"/>
        <v>0.59334950990064239</v>
      </c>
      <c r="AH649">
        <f t="shared" si="343"/>
        <v>0.28554706330463081</v>
      </c>
      <c r="AI649">
        <f t="shared" si="344"/>
        <v>0.61239687593003977</v>
      </c>
      <c r="AJ649">
        <f t="shared" si="345"/>
        <v>0.72648743254070691</v>
      </c>
      <c r="AK649">
        <f t="shared" si="346"/>
        <v>-0.11451396644780081</v>
      </c>
      <c r="AL649">
        <f t="shared" si="347"/>
        <v>1.6202736307472509</v>
      </c>
      <c r="AM649">
        <f t="shared" si="348"/>
        <v>0.8741674965828693</v>
      </c>
      <c r="AN649">
        <f t="shared" si="349"/>
        <v>1.795770958221347</v>
      </c>
      <c r="AO649">
        <f t="shared" si="350"/>
        <v>0.62916264355809326</v>
      </c>
      <c r="AP649">
        <f t="shared" si="351"/>
        <v>0.92045977160392101</v>
      </c>
      <c r="AQ649">
        <f t="shared" si="352"/>
        <v>1.1165192694205823</v>
      </c>
      <c r="AR649">
        <f t="shared" si="353"/>
        <v>-0.68088100125790885</v>
      </c>
      <c r="AS649">
        <f t="shared" si="354"/>
        <v>-0.3041547054968235</v>
      </c>
      <c r="AU649">
        <f t="shared" si="355"/>
        <v>1.795770958221347</v>
      </c>
      <c r="AV649" t="str">
        <f t="shared" si="356"/>
        <v>Europa bonds</v>
      </c>
      <c r="AX649">
        <f t="shared" si="357"/>
        <v>-0.68088100125790885</v>
      </c>
      <c r="AY649" t="str">
        <f t="shared" si="358"/>
        <v>Commodities</v>
      </c>
      <c r="BA649">
        <f t="shared" si="359"/>
        <v>1.6202736307472509</v>
      </c>
      <c r="BB649" t="str">
        <f t="shared" si="360"/>
        <v>US HY</v>
      </c>
      <c r="BD649">
        <f t="shared" si="361"/>
        <v>-0.3041547054968235</v>
      </c>
      <c r="BE649" t="str">
        <f t="shared" si="362"/>
        <v>Oro</v>
      </c>
      <c r="BF649">
        <f t="shared" si="363"/>
        <v>-0.11451396644780081</v>
      </c>
      <c r="BG649" t="str">
        <f t="shared" si="364"/>
        <v>Latam</v>
      </c>
      <c r="BH649">
        <f t="shared" si="365"/>
        <v>0.28554706330463081</v>
      </c>
      <c r="BI649" t="str">
        <f t="shared" si="366"/>
        <v>UK</v>
      </c>
      <c r="BJ649">
        <f t="shared" si="367"/>
        <v>0.61239687593003977</v>
      </c>
      <c r="BK649" t="str">
        <f t="shared" si="368"/>
        <v>Japon</v>
      </c>
      <c r="BM649">
        <f t="shared" si="369"/>
        <v>0.62916264355809326</v>
      </c>
      <c r="BN649" t="str">
        <f t="shared" si="370"/>
        <v>Latam corp</v>
      </c>
      <c r="BO649">
        <f t="shared" si="371"/>
        <v>0.8741674965828693</v>
      </c>
      <c r="BP649" t="str">
        <f t="shared" si="372"/>
        <v>US IG</v>
      </c>
      <c r="BQ649">
        <f t="shared" si="373"/>
        <v>0.92045977160392101</v>
      </c>
      <c r="BR649" t="str">
        <f t="shared" si="374"/>
        <v>Emerging sov</v>
      </c>
    </row>
    <row r="650" spans="1:70" x14ac:dyDescent="0.2">
      <c r="A650" s="2">
        <v>43196</v>
      </c>
      <c r="B650">
        <v>0.12399078789428671</v>
      </c>
      <c r="C650">
        <v>0.15634036747224569</v>
      </c>
      <c r="D650">
        <v>0.1590065230406732</v>
      </c>
      <c r="E650">
        <v>0.18707058811082181</v>
      </c>
      <c r="F650">
        <v>0.12907612971013779</v>
      </c>
      <c r="G650">
        <v>0.22172568267735579</v>
      </c>
      <c r="H650">
        <v>3.6890957722427217E-2</v>
      </c>
      <c r="I650">
        <v>4.2619205590936113E-2</v>
      </c>
      <c r="J650">
        <v>2.7837555289268189E-2</v>
      </c>
      <c r="K650">
        <v>5.3883496236483412E-2</v>
      </c>
      <c r="L650">
        <v>4.5312646019780363E-2</v>
      </c>
      <c r="M650">
        <v>1.451356861703895E-2</v>
      </c>
      <c r="N650">
        <v>0.1218197261644187</v>
      </c>
      <c r="O650">
        <v>0.15607802029092011</v>
      </c>
      <c r="Q650">
        <v>0.16164390020091801</v>
      </c>
      <c r="R650">
        <v>9.2764480417343309E-2</v>
      </c>
      <c r="S650">
        <v>4.5403845700544343E-2</v>
      </c>
      <c r="T650">
        <v>0.11456144373746251</v>
      </c>
      <c r="U650">
        <v>9.377218607540927E-2</v>
      </c>
      <c r="V650">
        <v>-2.5390687386730448E-2</v>
      </c>
      <c r="W650">
        <v>5.977344601066048E-2</v>
      </c>
      <c r="X650">
        <v>3.725632425777925E-2</v>
      </c>
      <c r="Y650">
        <v>4.9989873336348863E-2</v>
      </c>
      <c r="Z650">
        <v>3.3901482936298473E-2</v>
      </c>
      <c r="AA650">
        <v>4.1708467806136351E-2</v>
      </c>
      <c r="AB650">
        <v>1.620467902898182E-2</v>
      </c>
      <c r="AC650">
        <v>-8.2944737123793688E-2</v>
      </c>
      <c r="AD650">
        <v>-4.7471864296112047E-2</v>
      </c>
      <c r="AF650">
        <f t="shared" si="341"/>
        <v>1.3036766920033929</v>
      </c>
      <c r="AG650">
        <f t="shared" si="342"/>
        <v>0.59334950990064239</v>
      </c>
      <c r="AH650">
        <f t="shared" si="343"/>
        <v>0.28554706330463081</v>
      </c>
      <c r="AI650">
        <f t="shared" si="344"/>
        <v>0.61239687593003977</v>
      </c>
      <c r="AJ650">
        <f t="shared" si="345"/>
        <v>0.72648743254070691</v>
      </c>
      <c r="AK650">
        <f t="shared" si="346"/>
        <v>-0.11451396644780081</v>
      </c>
      <c r="AL650">
        <f t="shared" si="347"/>
        <v>1.6202736307472509</v>
      </c>
      <c r="AM650">
        <f t="shared" si="348"/>
        <v>0.8741674965828693</v>
      </c>
      <c r="AN650">
        <f t="shared" si="349"/>
        <v>1.795770958221347</v>
      </c>
      <c r="AO650">
        <f t="shared" si="350"/>
        <v>0.62916264355809326</v>
      </c>
      <c r="AP650">
        <f t="shared" si="351"/>
        <v>0.92045977160392101</v>
      </c>
      <c r="AQ650">
        <f t="shared" si="352"/>
        <v>1.1165192694205823</v>
      </c>
      <c r="AR650">
        <f t="shared" si="353"/>
        <v>-0.68088100125790885</v>
      </c>
      <c r="AS650">
        <f t="shared" si="354"/>
        <v>-0.3041547054968235</v>
      </c>
      <c r="AU650">
        <f t="shared" si="355"/>
        <v>1.795770958221347</v>
      </c>
      <c r="AV650" t="str">
        <f t="shared" si="356"/>
        <v>Europa bonds</v>
      </c>
      <c r="AX650">
        <f t="shared" si="357"/>
        <v>-0.68088100125790885</v>
      </c>
      <c r="AY650" t="str">
        <f t="shared" si="358"/>
        <v>Commodities</v>
      </c>
      <c r="BA650">
        <f t="shared" si="359"/>
        <v>1.6202736307472509</v>
      </c>
      <c r="BB650" t="str">
        <f t="shared" si="360"/>
        <v>US HY</v>
      </c>
      <c r="BD650">
        <f t="shared" si="361"/>
        <v>-0.3041547054968235</v>
      </c>
      <c r="BE650" t="str">
        <f t="shared" si="362"/>
        <v>Oro</v>
      </c>
      <c r="BF650">
        <f t="shared" si="363"/>
        <v>-0.11451396644780081</v>
      </c>
      <c r="BG650" t="str">
        <f t="shared" si="364"/>
        <v>Latam</v>
      </c>
      <c r="BH650">
        <f t="shared" si="365"/>
        <v>0.28554706330463081</v>
      </c>
      <c r="BI650" t="str">
        <f t="shared" si="366"/>
        <v>UK</v>
      </c>
      <c r="BJ650">
        <f t="shared" si="367"/>
        <v>0.61239687593003977</v>
      </c>
      <c r="BK650" t="str">
        <f t="shared" si="368"/>
        <v>Japon</v>
      </c>
      <c r="BM650">
        <f t="shared" si="369"/>
        <v>0.62916264355809326</v>
      </c>
      <c r="BN650" t="str">
        <f t="shared" si="370"/>
        <v>Latam corp</v>
      </c>
      <c r="BO650">
        <f t="shared" si="371"/>
        <v>0.8741674965828693</v>
      </c>
      <c r="BP650" t="str">
        <f t="shared" si="372"/>
        <v>US IG</v>
      </c>
      <c r="BQ650">
        <f t="shared" si="373"/>
        <v>0.92045977160392101</v>
      </c>
      <c r="BR650" t="str">
        <f t="shared" si="374"/>
        <v>Emerging sov</v>
      </c>
    </row>
    <row r="651" spans="1:70" x14ac:dyDescent="0.2">
      <c r="A651" s="2">
        <v>43199</v>
      </c>
      <c r="B651">
        <v>0.12399078789428671</v>
      </c>
      <c r="C651">
        <v>0.15634036747224569</v>
      </c>
      <c r="D651">
        <v>0.1590065230406732</v>
      </c>
      <c r="E651">
        <v>0.18707058811082181</v>
      </c>
      <c r="F651">
        <v>0.12907612971013779</v>
      </c>
      <c r="G651">
        <v>0.22172568267735579</v>
      </c>
      <c r="H651">
        <v>3.6890957722427217E-2</v>
      </c>
      <c r="I651">
        <v>4.2619205590936113E-2</v>
      </c>
      <c r="J651">
        <v>2.7837555289268189E-2</v>
      </c>
      <c r="K651">
        <v>5.3883496236483412E-2</v>
      </c>
      <c r="L651">
        <v>4.5312646019780363E-2</v>
      </c>
      <c r="M651">
        <v>1.451356861703895E-2</v>
      </c>
      <c r="N651">
        <v>0.1218197261644187</v>
      </c>
      <c r="O651">
        <v>0.15607802029092011</v>
      </c>
      <c r="Q651">
        <v>0.16164390020091801</v>
      </c>
      <c r="R651">
        <v>9.2764480417343309E-2</v>
      </c>
      <c r="S651">
        <v>4.5403845700544343E-2</v>
      </c>
      <c r="T651">
        <v>0.11456144373746251</v>
      </c>
      <c r="U651">
        <v>9.377218607540927E-2</v>
      </c>
      <c r="V651">
        <v>-2.5390687386730448E-2</v>
      </c>
      <c r="W651">
        <v>5.977344601066048E-2</v>
      </c>
      <c r="X651">
        <v>3.725632425777925E-2</v>
      </c>
      <c r="Y651">
        <v>4.9989873336348863E-2</v>
      </c>
      <c r="Z651">
        <v>3.3901482936298473E-2</v>
      </c>
      <c r="AA651">
        <v>4.1708467806136351E-2</v>
      </c>
      <c r="AB651">
        <v>1.620467902898182E-2</v>
      </c>
      <c r="AC651">
        <v>-8.2944737123793688E-2</v>
      </c>
      <c r="AD651">
        <v>-4.7471864296112047E-2</v>
      </c>
      <c r="AF651">
        <f t="shared" si="341"/>
        <v>1.3036766920033929</v>
      </c>
      <c r="AG651">
        <f t="shared" si="342"/>
        <v>0.59334950990064239</v>
      </c>
      <c r="AH651">
        <f t="shared" si="343"/>
        <v>0.28554706330463081</v>
      </c>
      <c r="AI651">
        <f t="shared" si="344"/>
        <v>0.61239687593003977</v>
      </c>
      <c r="AJ651">
        <f t="shared" si="345"/>
        <v>0.72648743254070691</v>
      </c>
      <c r="AK651">
        <f t="shared" si="346"/>
        <v>-0.11451396644780081</v>
      </c>
      <c r="AL651">
        <f t="shared" si="347"/>
        <v>1.6202736307472509</v>
      </c>
      <c r="AM651">
        <f t="shared" si="348"/>
        <v>0.8741674965828693</v>
      </c>
      <c r="AN651">
        <f t="shared" si="349"/>
        <v>1.795770958221347</v>
      </c>
      <c r="AO651">
        <f t="shared" si="350"/>
        <v>0.62916264355809326</v>
      </c>
      <c r="AP651">
        <f t="shared" si="351"/>
        <v>0.92045977160392101</v>
      </c>
      <c r="AQ651">
        <f t="shared" si="352"/>
        <v>1.1165192694205823</v>
      </c>
      <c r="AR651">
        <f t="shared" si="353"/>
        <v>-0.68088100125790885</v>
      </c>
      <c r="AS651">
        <f t="shared" si="354"/>
        <v>-0.3041547054968235</v>
      </c>
      <c r="AU651">
        <f t="shared" si="355"/>
        <v>1.795770958221347</v>
      </c>
      <c r="AV651" t="str">
        <f t="shared" si="356"/>
        <v>Europa bonds</v>
      </c>
      <c r="AX651">
        <f t="shared" si="357"/>
        <v>-0.68088100125790885</v>
      </c>
      <c r="AY651" t="str">
        <f t="shared" si="358"/>
        <v>Commodities</v>
      </c>
      <c r="BA651">
        <f t="shared" si="359"/>
        <v>1.6202736307472509</v>
      </c>
      <c r="BB651" t="str">
        <f t="shared" si="360"/>
        <v>US HY</v>
      </c>
      <c r="BD651">
        <f t="shared" si="361"/>
        <v>-0.3041547054968235</v>
      </c>
      <c r="BE651" t="str">
        <f t="shared" si="362"/>
        <v>Oro</v>
      </c>
      <c r="BF651">
        <f t="shared" si="363"/>
        <v>-0.11451396644780081</v>
      </c>
      <c r="BG651" t="str">
        <f t="shared" si="364"/>
        <v>Latam</v>
      </c>
      <c r="BH651">
        <f t="shared" si="365"/>
        <v>0.28554706330463081</v>
      </c>
      <c r="BI651" t="str">
        <f t="shared" si="366"/>
        <v>UK</v>
      </c>
      <c r="BJ651">
        <f t="shared" si="367"/>
        <v>0.61239687593003977</v>
      </c>
      <c r="BK651" t="str">
        <f t="shared" si="368"/>
        <v>Japon</v>
      </c>
      <c r="BM651">
        <f t="shared" si="369"/>
        <v>0.62916264355809326</v>
      </c>
      <c r="BN651" t="str">
        <f t="shared" si="370"/>
        <v>Latam corp</v>
      </c>
      <c r="BO651">
        <f t="shared" si="371"/>
        <v>0.8741674965828693</v>
      </c>
      <c r="BP651" t="str">
        <f t="shared" si="372"/>
        <v>US IG</v>
      </c>
      <c r="BQ651">
        <f t="shared" si="373"/>
        <v>0.92045977160392101</v>
      </c>
      <c r="BR651" t="str">
        <f t="shared" si="374"/>
        <v>Emerging sov</v>
      </c>
    </row>
    <row r="652" spans="1:70" x14ac:dyDescent="0.2">
      <c r="A652" s="2">
        <v>43200</v>
      </c>
      <c r="B652">
        <v>0.12399078789428671</v>
      </c>
      <c r="C652">
        <v>0.15634036747224569</v>
      </c>
      <c r="D652">
        <v>0.1590065230406732</v>
      </c>
      <c r="E652">
        <v>0.18707058811082181</v>
      </c>
      <c r="F652">
        <v>0.12907612971013779</v>
      </c>
      <c r="G652">
        <v>0.22172568267735579</v>
      </c>
      <c r="H652">
        <v>3.6890957722427217E-2</v>
      </c>
      <c r="I652">
        <v>4.2619205590936113E-2</v>
      </c>
      <c r="J652">
        <v>2.7837555289268189E-2</v>
      </c>
      <c r="K652">
        <v>5.3883496236483412E-2</v>
      </c>
      <c r="L652">
        <v>4.5312646019780363E-2</v>
      </c>
      <c r="M652">
        <v>1.451356861703895E-2</v>
      </c>
      <c r="N652">
        <v>0.1218197261644187</v>
      </c>
      <c r="O652">
        <v>0.15607802029092011</v>
      </c>
      <c r="Q652">
        <v>0.16164390020091801</v>
      </c>
      <c r="R652">
        <v>9.2764480417343309E-2</v>
      </c>
      <c r="S652">
        <v>4.5403845700544343E-2</v>
      </c>
      <c r="T652">
        <v>0.11456144373746251</v>
      </c>
      <c r="U652">
        <v>9.377218607540927E-2</v>
      </c>
      <c r="V652">
        <v>-2.5390687386730448E-2</v>
      </c>
      <c r="W652">
        <v>5.977344601066048E-2</v>
      </c>
      <c r="X652">
        <v>3.725632425777925E-2</v>
      </c>
      <c r="Y652">
        <v>4.9989873336348863E-2</v>
      </c>
      <c r="Z652">
        <v>3.3901482936298473E-2</v>
      </c>
      <c r="AA652">
        <v>4.1708467806136351E-2</v>
      </c>
      <c r="AB652">
        <v>1.620467902898182E-2</v>
      </c>
      <c r="AC652">
        <v>-8.2944737123793688E-2</v>
      </c>
      <c r="AD652">
        <v>-4.7471864296112047E-2</v>
      </c>
      <c r="AF652">
        <f t="shared" si="341"/>
        <v>1.3036766920033929</v>
      </c>
      <c r="AG652">
        <f t="shared" si="342"/>
        <v>0.59334950990064239</v>
      </c>
      <c r="AH652">
        <f t="shared" si="343"/>
        <v>0.28554706330463081</v>
      </c>
      <c r="AI652">
        <f t="shared" si="344"/>
        <v>0.61239687593003977</v>
      </c>
      <c r="AJ652">
        <f t="shared" si="345"/>
        <v>0.72648743254070691</v>
      </c>
      <c r="AK652">
        <f t="shared" si="346"/>
        <v>-0.11451396644780081</v>
      </c>
      <c r="AL652">
        <f t="shared" si="347"/>
        <v>1.6202736307472509</v>
      </c>
      <c r="AM652">
        <f t="shared" si="348"/>
        <v>0.8741674965828693</v>
      </c>
      <c r="AN652">
        <f t="shared" si="349"/>
        <v>1.795770958221347</v>
      </c>
      <c r="AO652">
        <f t="shared" si="350"/>
        <v>0.62916264355809326</v>
      </c>
      <c r="AP652">
        <f t="shared" si="351"/>
        <v>0.92045977160392101</v>
      </c>
      <c r="AQ652">
        <f t="shared" si="352"/>
        <v>1.1165192694205823</v>
      </c>
      <c r="AR652">
        <f t="shared" si="353"/>
        <v>-0.68088100125790885</v>
      </c>
      <c r="AS652">
        <f t="shared" si="354"/>
        <v>-0.3041547054968235</v>
      </c>
      <c r="AU652">
        <f t="shared" si="355"/>
        <v>1.795770958221347</v>
      </c>
      <c r="AV652" t="str">
        <f t="shared" si="356"/>
        <v>Europa bonds</v>
      </c>
      <c r="AX652">
        <f t="shared" si="357"/>
        <v>-0.68088100125790885</v>
      </c>
      <c r="AY652" t="str">
        <f t="shared" si="358"/>
        <v>Commodities</v>
      </c>
      <c r="BA652">
        <f t="shared" si="359"/>
        <v>1.6202736307472509</v>
      </c>
      <c r="BB652" t="str">
        <f t="shared" si="360"/>
        <v>US HY</v>
      </c>
      <c r="BD652">
        <f t="shared" si="361"/>
        <v>-0.3041547054968235</v>
      </c>
      <c r="BE652" t="str">
        <f t="shared" si="362"/>
        <v>Oro</v>
      </c>
      <c r="BF652">
        <f t="shared" si="363"/>
        <v>-0.11451396644780081</v>
      </c>
      <c r="BG652" t="str">
        <f t="shared" si="364"/>
        <v>Latam</v>
      </c>
      <c r="BH652">
        <f t="shared" si="365"/>
        <v>0.28554706330463081</v>
      </c>
      <c r="BI652" t="str">
        <f t="shared" si="366"/>
        <v>UK</v>
      </c>
      <c r="BJ652">
        <f t="shared" si="367"/>
        <v>0.61239687593003977</v>
      </c>
      <c r="BK652" t="str">
        <f t="shared" si="368"/>
        <v>Japon</v>
      </c>
      <c r="BM652">
        <f t="shared" si="369"/>
        <v>0.62916264355809326</v>
      </c>
      <c r="BN652" t="str">
        <f t="shared" si="370"/>
        <v>Latam corp</v>
      </c>
      <c r="BO652">
        <f t="shared" si="371"/>
        <v>0.8741674965828693</v>
      </c>
      <c r="BP652" t="str">
        <f t="shared" si="372"/>
        <v>US IG</v>
      </c>
      <c r="BQ652">
        <f t="shared" si="373"/>
        <v>0.92045977160392101</v>
      </c>
      <c r="BR652" t="str">
        <f t="shared" si="374"/>
        <v>Emerging sov</v>
      </c>
    </row>
    <row r="653" spans="1:70" x14ac:dyDescent="0.2">
      <c r="A653" s="2">
        <v>43201</v>
      </c>
      <c r="B653">
        <v>0.12399078789428671</v>
      </c>
      <c r="C653">
        <v>0.15634036747224569</v>
      </c>
      <c r="D653">
        <v>0.1590065230406732</v>
      </c>
      <c r="E653">
        <v>0.18707058811082181</v>
      </c>
      <c r="F653">
        <v>0.12907612971013779</v>
      </c>
      <c r="G653">
        <v>0.22172568267735579</v>
      </c>
      <c r="H653">
        <v>3.6890957722427217E-2</v>
      </c>
      <c r="I653">
        <v>4.2619205590936113E-2</v>
      </c>
      <c r="J653">
        <v>2.7837555289268189E-2</v>
      </c>
      <c r="K653">
        <v>5.3883496236483412E-2</v>
      </c>
      <c r="L653">
        <v>4.5312646019780363E-2</v>
      </c>
      <c r="M653">
        <v>1.451356861703895E-2</v>
      </c>
      <c r="N653">
        <v>0.1218197261644187</v>
      </c>
      <c r="O653">
        <v>0.15607802029092011</v>
      </c>
      <c r="Q653">
        <v>0.16164390020091801</v>
      </c>
      <c r="R653">
        <v>9.2764480417343309E-2</v>
      </c>
      <c r="S653">
        <v>4.5403845700544343E-2</v>
      </c>
      <c r="T653">
        <v>0.11456144373746251</v>
      </c>
      <c r="U653">
        <v>9.377218607540927E-2</v>
      </c>
      <c r="V653">
        <v>-2.5390687386730448E-2</v>
      </c>
      <c r="W653">
        <v>5.977344601066048E-2</v>
      </c>
      <c r="X653">
        <v>3.725632425777925E-2</v>
      </c>
      <c r="Y653">
        <v>4.9989873336348863E-2</v>
      </c>
      <c r="Z653">
        <v>3.3901482936298473E-2</v>
      </c>
      <c r="AA653">
        <v>4.1708467806136351E-2</v>
      </c>
      <c r="AB653">
        <v>1.620467902898182E-2</v>
      </c>
      <c r="AC653">
        <v>-8.2944737123793688E-2</v>
      </c>
      <c r="AD653">
        <v>-4.7471864296112047E-2</v>
      </c>
      <c r="AF653">
        <f t="shared" si="341"/>
        <v>1.3036766920033929</v>
      </c>
      <c r="AG653">
        <f t="shared" si="342"/>
        <v>0.59334950990064239</v>
      </c>
      <c r="AH653">
        <f t="shared" si="343"/>
        <v>0.28554706330463081</v>
      </c>
      <c r="AI653">
        <f t="shared" si="344"/>
        <v>0.61239687593003977</v>
      </c>
      <c r="AJ653">
        <f t="shared" si="345"/>
        <v>0.72648743254070691</v>
      </c>
      <c r="AK653">
        <f t="shared" si="346"/>
        <v>-0.11451396644780081</v>
      </c>
      <c r="AL653">
        <f t="shared" si="347"/>
        <v>1.6202736307472509</v>
      </c>
      <c r="AM653">
        <f t="shared" si="348"/>
        <v>0.8741674965828693</v>
      </c>
      <c r="AN653">
        <f t="shared" si="349"/>
        <v>1.795770958221347</v>
      </c>
      <c r="AO653">
        <f t="shared" si="350"/>
        <v>0.62916264355809326</v>
      </c>
      <c r="AP653">
        <f t="shared" si="351"/>
        <v>0.92045977160392101</v>
      </c>
      <c r="AQ653">
        <f t="shared" si="352"/>
        <v>1.1165192694205823</v>
      </c>
      <c r="AR653">
        <f t="shared" si="353"/>
        <v>-0.68088100125790885</v>
      </c>
      <c r="AS653">
        <f t="shared" si="354"/>
        <v>-0.3041547054968235</v>
      </c>
      <c r="AU653">
        <f t="shared" si="355"/>
        <v>1.795770958221347</v>
      </c>
      <c r="AV653" t="str">
        <f t="shared" si="356"/>
        <v>Europa bonds</v>
      </c>
      <c r="AX653">
        <f t="shared" si="357"/>
        <v>-0.68088100125790885</v>
      </c>
      <c r="AY653" t="str">
        <f t="shared" si="358"/>
        <v>Commodities</v>
      </c>
      <c r="BA653">
        <f t="shared" si="359"/>
        <v>1.6202736307472509</v>
      </c>
      <c r="BB653" t="str">
        <f t="shared" si="360"/>
        <v>US HY</v>
      </c>
      <c r="BD653">
        <f t="shared" si="361"/>
        <v>-0.3041547054968235</v>
      </c>
      <c r="BE653" t="str">
        <f t="shared" si="362"/>
        <v>Oro</v>
      </c>
      <c r="BF653">
        <f t="shared" si="363"/>
        <v>-0.11451396644780081</v>
      </c>
      <c r="BG653" t="str">
        <f t="shared" si="364"/>
        <v>Latam</v>
      </c>
      <c r="BH653">
        <f t="shared" si="365"/>
        <v>0.28554706330463081</v>
      </c>
      <c r="BI653" t="str">
        <f t="shared" si="366"/>
        <v>UK</v>
      </c>
      <c r="BJ653">
        <f t="shared" si="367"/>
        <v>0.61239687593003977</v>
      </c>
      <c r="BK653" t="str">
        <f t="shared" si="368"/>
        <v>Japon</v>
      </c>
      <c r="BM653">
        <f t="shared" si="369"/>
        <v>0.62916264355809326</v>
      </c>
      <c r="BN653" t="str">
        <f t="shared" si="370"/>
        <v>Latam corp</v>
      </c>
      <c r="BO653">
        <f t="shared" si="371"/>
        <v>0.8741674965828693</v>
      </c>
      <c r="BP653" t="str">
        <f t="shared" si="372"/>
        <v>US IG</v>
      </c>
      <c r="BQ653">
        <f t="shared" si="373"/>
        <v>0.92045977160392101</v>
      </c>
      <c r="BR653" t="str">
        <f t="shared" si="374"/>
        <v>Emerging sov</v>
      </c>
    </row>
    <row r="654" spans="1:70" x14ac:dyDescent="0.2">
      <c r="A654" s="2">
        <v>43202</v>
      </c>
      <c r="B654">
        <v>0.12399078789428671</v>
      </c>
      <c r="C654">
        <v>0.15634036747224569</v>
      </c>
      <c r="D654">
        <v>0.1590065230406732</v>
      </c>
      <c r="E654">
        <v>0.18707058811082181</v>
      </c>
      <c r="F654">
        <v>0.12907612971013779</v>
      </c>
      <c r="G654">
        <v>0.22172568267735579</v>
      </c>
      <c r="H654">
        <v>3.6890957722427217E-2</v>
      </c>
      <c r="I654">
        <v>4.2619205590936113E-2</v>
      </c>
      <c r="J654">
        <v>2.7837555289268189E-2</v>
      </c>
      <c r="K654">
        <v>5.3883496236483412E-2</v>
      </c>
      <c r="L654">
        <v>4.5312646019780363E-2</v>
      </c>
      <c r="M654">
        <v>1.451356861703895E-2</v>
      </c>
      <c r="N654">
        <v>0.1218197261644187</v>
      </c>
      <c r="O654">
        <v>0.15607802029092011</v>
      </c>
      <c r="Q654">
        <v>0.16164390020091801</v>
      </c>
      <c r="R654">
        <v>9.2764480417343309E-2</v>
      </c>
      <c r="S654">
        <v>4.5403845700544343E-2</v>
      </c>
      <c r="T654">
        <v>0.11456144373746251</v>
      </c>
      <c r="U654">
        <v>9.377218607540927E-2</v>
      </c>
      <c r="V654">
        <v>-2.5390687386730448E-2</v>
      </c>
      <c r="W654">
        <v>5.977344601066048E-2</v>
      </c>
      <c r="X654">
        <v>3.725632425777925E-2</v>
      </c>
      <c r="Y654">
        <v>4.9989873336348863E-2</v>
      </c>
      <c r="Z654">
        <v>3.3901482936298473E-2</v>
      </c>
      <c r="AA654">
        <v>4.1708467806136351E-2</v>
      </c>
      <c r="AB654">
        <v>1.620467902898182E-2</v>
      </c>
      <c r="AC654">
        <v>-8.2944737123793688E-2</v>
      </c>
      <c r="AD654">
        <v>-4.7471864296112047E-2</v>
      </c>
      <c r="AF654">
        <f t="shared" si="341"/>
        <v>1.3036766920033929</v>
      </c>
      <c r="AG654">
        <f t="shared" si="342"/>
        <v>0.59334950990064239</v>
      </c>
      <c r="AH654">
        <f t="shared" si="343"/>
        <v>0.28554706330463081</v>
      </c>
      <c r="AI654">
        <f t="shared" si="344"/>
        <v>0.61239687593003977</v>
      </c>
      <c r="AJ654">
        <f t="shared" si="345"/>
        <v>0.72648743254070691</v>
      </c>
      <c r="AK654">
        <f t="shared" si="346"/>
        <v>-0.11451396644780081</v>
      </c>
      <c r="AL654">
        <f t="shared" si="347"/>
        <v>1.6202736307472509</v>
      </c>
      <c r="AM654">
        <f t="shared" si="348"/>
        <v>0.8741674965828693</v>
      </c>
      <c r="AN654">
        <f t="shared" si="349"/>
        <v>1.795770958221347</v>
      </c>
      <c r="AO654">
        <f t="shared" si="350"/>
        <v>0.62916264355809326</v>
      </c>
      <c r="AP654">
        <f t="shared" si="351"/>
        <v>0.92045977160392101</v>
      </c>
      <c r="AQ654">
        <f t="shared" si="352"/>
        <v>1.1165192694205823</v>
      </c>
      <c r="AR654">
        <f t="shared" si="353"/>
        <v>-0.68088100125790885</v>
      </c>
      <c r="AS654">
        <f t="shared" si="354"/>
        <v>-0.3041547054968235</v>
      </c>
      <c r="AU654">
        <f t="shared" si="355"/>
        <v>1.795770958221347</v>
      </c>
      <c r="AV654" t="str">
        <f t="shared" si="356"/>
        <v>Europa bonds</v>
      </c>
      <c r="AX654">
        <f t="shared" si="357"/>
        <v>-0.68088100125790885</v>
      </c>
      <c r="AY654" t="str">
        <f t="shared" si="358"/>
        <v>Commodities</v>
      </c>
      <c r="BA654">
        <f t="shared" si="359"/>
        <v>1.6202736307472509</v>
      </c>
      <c r="BB654" t="str">
        <f t="shared" si="360"/>
        <v>US HY</v>
      </c>
      <c r="BD654">
        <f t="shared" si="361"/>
        <v>-0.3041547054968235</v>
      </c>
      <c r="BE654" t="str">
        <f t="shared" si="362"/>
        <v>Oro</v>
      </c>
      <c r="BF654">
        <f t="shared" si="363"/>
        <v>-0.11451396644780081</v>
      </c>
      <c r="BG654" t="str">
        <f t="shared" si="364"/>
        <v>Latam</v>
      </c>
      <c r="BH654">
        <f t="shared" si="365"/>
        <v>0.28554706330463081</v>
      </c>
      <c r="BI654" t="str">
        <f t="shared" si="366"/>
        <v>UK</v>
      </c>
      <c r="BJ654">
        <f t="shared" si="367"/>
        <v>0.61239687593003977</v>
      </c>
      <c r="BK654" t="str">
        <f t="shared" si="368"/>
        <v>Japon</v>
      </c>
      <c r="BM654">
        <f t="shared" si="369"/>
        <v>0.62916264355809326</v>
      </c>
      <c r="BN654" t="str">
        <f t="shared" si="370"/>
        <v>Latam corp</v>
      </c>
      <c r="BO654">
        <f t="shared" si="371"/>
        <v>0.8741674965828693</v>
      </c>
      <c r="BP654" t="str">
        <f t="shared" si="372"/>
        <v>US IG</v>
      </c>
      <c r="BQ654">
        <f t="shared" si="373"/>
        <v>0.92045977160392101</v>
      </c>
      <c r="BR654" t="str">
        <f t="shared" si="374"/>
        <v>Emerging sov</v>
      </c>
    </row>
    <row r="655" spans="1:70" x14ac:dyDescent="0.2">
      <c r="A655" s="2">
        <v>43203</v>
      </c>
      <c r="B655">
        <v>0.12399078789428671</v>
      </c>
      <c r="C655">
        <v>0.15634036747224569</v>
      </c>
      <c r="D655">
        <v>0.1590065230406732</v>
      </c>
      <c r="E655">
        <v>0.18707058811082181</v>
      </c>
      <c r="F655">
        <v>0.12907612971013779</v>
      </c>
      <c r="G655">
        <v>0.22172568267735579</v>
      </c>
      <c r="H655">
        <v>3.6890957722427217E-2</v>
      </c>
      <c r="I655">
        <v>4.2619205590936113E-2</v>
      </c>
      <c r="J655">
        <v>2.7837555289268189E-2</v>
      </c>
      <c r="K655">
        <v>5.3883496236483412E-2</v>
      </c>
      <c r="L655">
        <v>4.5312646019780363E-2</v>
      </c>
      <c r="M655">
        <v>1.451356861703895E-2</v>
      </c>
      <c r="N655">
        <v>0.1218197261644187</v>
      </c>
      <c r="O655">
        <v>0.15607802029092011</v>
      </c>
      <c r="Q655">
        <v>0.16164390020091801</v>
      </c>
      <c r="R655">
        <v>9.2764480417343309E-2</v>
      </c>
      <c r="S655">
        <v>4.5403845700544343E-2</v>
      </c>
      <c r="T655">
        <v>0.11456144373746251</v>
      </c>
      <c r="U655">
        <v>9.377218607540927E-2</v>
      </c>
      <c r="V655">
        <v>-2.5390687386730448E-2</v>
      </c>
      <c r="W655">
        <v>5.977344601066048E-2</v>
      </c>
      <c r="X655">
        <v>3.725632425777925E-2</v>
      </c>
      <c r="Y655">
        <v>4.9989873336348863E-2</v>
      </c>
      <c r="Z655">
        <v>3.3901482936298473E-2</v>
      </c>
      <c r="AA655">
        <v>4.1708467806136351E-2</v>
      </c>
      <c r="AB655">
        <v>1.620467902898182E-2</v>
      </c>
      <c r="AC655">
        <v>-8.2944737123793688E-2</v>
      </c>
      <c r="AD655">
        <v>-4.7471864296112047E-2</v>
      </c>
      <c r="AF655">
        <f t="shared" si="341"/>
        <v>1.3036766920033929</v>
      </c>
      <c r="AG655">
        <f t="shared" si="342"/>
        <v>0.59334950990064239</v>
      </c>
      <c r="AH655">
        <f t="shared" si="343"/>
        <v>0.28554706330463081</v>
      </c>
      <c r="AI655">
        <f t="shared" si="344"/>
        <v>0.61239687593003977</v>
      </c>
      <c r="AJ655">
        <f t="shared" si="345"/>
        <v>0.72648743254070691</v>
      </c>
      <c r="AK655">
        <f t="shared" si="346"/>
        <v>-0.11451396644780081</v>
      </c>
      <c r="AL655">
        <f t="shared" si="347"/>
        <v>1.6202736307472509</v>
      </c>
      <c r="AM655">
        <f t="shared" si="348"/>
        <v>0.8741674965828693</v>
      </c>
      <c r="AN655">
        <f t="shared" si="349"/>
        <v>1.795770958221347</v>
      </c>
      <c r="AO655">
        <f t="shared" si="350"/>
        <v>0.62916264355809326</v>
      </c>
      <c r="AP655">
        <f t="shared" si="351"/>
        <v>0.92045977160392101</v>
      </c>
      <c r="AQ655">
        <f t="shared" si="352"/>
        <v>1.1165192694205823</v>
      </c>
      <c r="AR655">
        <f t="shared" si="353"/>
        <v>-0.68088100125790885</v>
      </c>
      <c r="AS655">
        <f t="shared" si="354"/>
        <v>-0.3041547054968235</v>
      </c>
      <c r="AU655">
        <f t="shared" si="355"/>
        <v>1.795770958221347</v>
      </c>
      <c r="AV655" t="str">
        <f t="shared" si="356"/>
        <v>Europa bonds</v>
      </c>
      <c r="AX655">
        <f t="shared" si="357"/>
        <v>-0.68088100125790885</v>
      </c>
      <c r="AY655" t="str">
        <f t="shared" si="358"/>
        <v>Commodities</v>
      </c>
      <c r="BA655">
        <f t="shared" si="359"/>
        <v>1.6202736307472509</v>
      </c>
      <c r="BB655" t="str">
        <f t="shared" si="360"/>
        <v>US HY</v>
      </c>
      <c r="BD655">
        <f t="shared" si="361"/>
        <v>-0.3041547054968235</v>
      </c>
      <c r="BE655" t="str">
        <f t="shared" si="362"/>
        <v>Oro</v>
      </c>
      <c r="BF655">
        <f t="shared" si="363"/>
        <v>-0.11451396644780081</v>
      </c>
      <c r="BG655" t="str">
        <f t="shared" si="364"/>
        <v>Latam</v>
      </c>
      <c r="BH655">
        <f t="shared" si="365"/>
        <v>0.28554706330463081</v>
      </c>
      <c r="BI655" t="str">
        <f t="shared" si="366"/>
        <v>UK</v>
      </c>
      <c r="BJ655">
        <f t="shared" si="367"/>
        <v>0.61239687593003977</v>
      </c>
      <c r="BK655" t="str">
        <f t="shared" si="368"/>
        <v>Japon</v>
      </c>
      <c r="BM655">
        <f t="shared" si="369"/>
        <v>0.62916264355809326</v>
      </c>
      <c r="BN655" t="str">
        <f t="shared" si="370"/>
        <v>Latam corp</v>
      </c>
      <c r="BO655">
        <f t="shared" si="371"/>
        <v>0.8741674965828693</v>
      </c>
      <c r="BP655" t="str">
        <f t="shared" si="372"/>
        <v>US IG</v>
      </c>
      <c r="BQ655">
        <f t="shared" si="373"/>
        <v>0.92045977160392101</v>
      </c>
      <c r="BR655" t="str">
        <f t="shared" si="374"/>
        <v>Emerging sov</v>
      </c>
    </row>
    <row r="656" spans="1:70" x14ac:dyDescent="0.2">
      <c r="A656" s="2">
        <v>43206</v>
      </c>
      <c r="B656">
        <v>0.12399078789428671</v>
      </c>
      <c r="C656">
        <v>0.15634036747224569</v>
      </c>
      <c r="D656">
        <v>0.1590065230406732</v>
      </c>
      <c r="E656">
        <v>0.18707058811082181</v>
      </c>
      <c r="F656">
        <v>0.12907612971013779</v>
      </c>
      <c r="G656">
        <v>0.22172568267735579</v>
      </c>
      <c r="H656">
        <v>3.6890957722427217E-2</v>
      </c>
      <c r="I656">
        <v>4.2619205590936113E-2</v>
      </c>
      <c r="J656">
        <v>2.7837555289268189E-2</v>
      </c>
      <c r="K656">
        <v>5.3883496236483412E-2</v>
      </c>
      <c r="L656">
        <v>4.5312646019780363E-2</v>
      </c>
      <c r="M656">
        <v>1.451356861703895E-2</v>
      </c>
      <c r="N656">
        <v>0.1218197261644187</v>
      </c>
      <c r="O656">
        <v>0.15607802029092011</v>
      </c>
      <c r="Q656">
        <v>0.16164390020091801</v>
      </c>
      <c r="R656">
        <v>9.2764480417343309E-2</v>
      </c>
      <c r="S656">
        <v>4.5403845700544343E-2</v>
      </c>
      <c r="T656">
        <v>0.11456144373746251</v>
      </c>
      <c r="U656">
        <v>9.377218607540927E-2</v>
      </c>
      <c r="V656">
        <v>-2.5390687386730448E-2</v>
      </c>
      <c r="W656">
        <v>5.977344601066048E-2</v>
      </c>
      <c r="X656">
        <v>3.725632425777925E-2</v>
      </c>
      <c r="Y656">
        <v>4.9989873336348863E-2</v>
      </c>
      <c r="Z656">
        <v>3.3901482936298473E-2</v>
      </c>
      <c r="AA656">
        <v>4.1708467806136351E-2</v>
      </c>
      <c r="AB656">
        <v>1.620467902898182E-2</v>
      </c>
      <c r="AC656">
        <v>-8.2944737123793688E-2</v>
      </c>
      <c r="AD656">
        <v>-4.7471864296112047E-2</v>
      </c>
      <c r="AF656">
        <f t="shared" si="341"/>
        <v>1.3036766920033929</v>
      </c>
      <c r="AG656">
        <f t="shared" si="342"/>
        <v>0.59334950990064239</v>
      </c>
      <c r="AH656">
        <f t="shared" si="343"/>
        <v>0.28554706330463081</v>
      </c>
      <c r="AI656">
        <f t="shared" si="344"/>
        <v>0.61239687593003977</v>
      </c>
      <c r="AJ656">
        <f t="shared" si="345"/>
        <v>0.72648743254070691</v>
      </c>
      <c r="AK656">
        <f t="shared" si="346"/>
        <v>-0.11451396644780081</v>
      </c>
      <c r="AL656">
        <f t="shared" si="347"/>
        <v>1.6202736307472509</v>
      </c>
      <c r="AM656">
        <f t="shared" si="348"/>
        <v>0.8741674965828693</v>
      </c>
      <c r="AN656">
        <f t="shared" si="349"/>
        <v>1.795770958221347</v>
      </c>
      <c r="AO656">
        <f t="shared" si="350"/>
        <v>0.62916264355809326</v>
      </c>
      <c r="AP656">
        <f t="shared" si="351"/>
        <v>0.92045977160392101</v>
      </c>
      <c r="AQ656">
        <f t="shared" si="352"/>
        <v>1.1165192694205823</v>
      </c>
      <c r="AR656">
        <f t="shared" si="353"/>
        <v>-0.68088100125790885</v>
      </c>
      <c r="AS656">
        <f t="shared" si="354"/>
        <v>-0.3041547054968235</v>
      </c>
      <c r="AU656">
        <f t="shared" si="355"/>
        <v>1.795770958221347</v>
      </c>
      <c r="AV656" t="str">
        <f t="shared" si="356"/>
        <v>Europa bonds</v>
      </c>
      <c r="AX656">
        <f t="shared" si="357"/>
        <v>-0.68088100125790885</v>
      </c>
      <c r="AY656" t="str">
        <f t="shared" si="358"/>
        <v>Commodities</v>
      </c>
      <c r="BA656">
        <f t="shared" si="359"/>
        <v>1.6202736307472509</v>
      </c>
      <c r="BB656" t="str">
        <f t="shared" si="360"/>
        <v>US HY</v>
      </c>
      <c r="BD656">
        <f t="shared" si="361"/>
        <v>-0.3041547054968235</v>
      </c>
      <c r="BE656" t="str">
        <f t="shared" si="362"/>
        <v>Oro</v>
      </c>
      <c r="BF656">
        <f t="shared" si="363"/>
        <v>-0.11451396644780081</v>
      </c>
      <c r="BG656" t="str">
        <f t="shared" si="364"/>
        <v>Latam</v>
      </c>
      <c r="BH656">
        <f t="shared" si="365"/>
        <v>0.28554706330463081</v>
      </c>
      <c r="BI656" t="str">
        <f t="shared" si="366"/>
        <v>UK</v>
      </c>
      <c r="BJ656">
        <f t="shared" si="367"/>
        <v>0.61239687593003977</v>
      </c>
      <c r="BK656" t="str">
        <f t="shared" si="368"/>
        <v>Japon</v>
      </c>
      <c r="BM656">
        <f t="shared" si="369"/>
        <v>0.62916264355809326</v>
      </c>
      <c r="BN656" t="str">
        <f t="shared" si="370"/>
        <v>Latam corp</v>
      </c>
      <c r="BO656">
        <f t="shared" si="371"/>
        <v>0.8741674965828693</v>
      </c>
      <c r="BP656" t="str">
        <f t="shared" si="372"/>
        <v>US IG</v>
      </c>
      <c r="BQ656">
        <f t="shared" si="373"/>
        <v>0.92045977160392101</v>
      </c>
      <c r="BR656" t="str">
        <f t="shared" si="374"/>
        <v>Emerging sov</v>
      </c>
    </row>
    <row r="657" spans="1:70" x14ac:dyDescent="0.2">
      <c r="A657" s="2">
        <v>43207</v>
      </c>
      <c r="B657">
        <v>0.12399078789428671</v>
      </c>
      <c r="C657">
        <v>0.15634036747224569</v>
      </c>
      <c r="D657">
        <v>0.1590065230406732</v>
      </c>
      <c r="E657">
        <v>0.18707058811082181</v>
      </c>
      <c r="F657">
        <v>0.12907612971013779</v>
      </c>
      <c r="G657">
        <v>0.22172568267735579</v>
      </c>
      <c r="H657">
        <v>3.6890957722427217E-2</v>
      </c>
      <c r="I657">
        <v>4.2619205590936113E-2</v>
      </c>
      <c r="J657">
        <v>2.7837555289268189E-2</v>
      </c>
      <c r="K657">
        <v>5.3883496236483412E-2</v>
      </c>
      <c r="L657">
        <v>4.5312646019780363E-2</v>
      </c>
      <c r="M657">
        <v>1.451356861703895E-2</v>
      </c>
      <c r="N657">
        <v>0.1218197261644187</v>
      </c>
      <c r="O657">
        <v>0.15607802029092011</v>
      </c>
      <c r="Q657">
        <v>0.16164390020091801</v>
      </c>
      <c r="R657">
        <v>9.2764480417343309E-2</v>
      </c>
      <c r="S657">
        <v>4.5403845700544343E-2</v>
      </c>
      <c r="T657">
        <v>0.11456144373746251</v>
      </c>
      <c r="U657">
        <v>9.377218607540927E-2</v>
      </c>
      <c r="V657">
        <v>-2.5390687386730448E-2</v>
      </c>
      <c r="W657">
        <v>5.977344601066048E-2</v>
      </c>
      <c r="X657">
        <v>3.725632425777925E-2</v>
      </c>
      <c r="Y657">
        <v>4.9989873336348863E-2</v>
      </c>
      <c r="Z657">
        <v>3.3901482936298473E-2</v>
      </c>
      <c r="AA657">
        <v>4.1708467806136351E-2</v>
      </c>
      <c r="AB657">
        <v>1.620467902898182E-2</v>
      </c>
      <c r="AC657">
        <v>-8.2944737123793688E-2</v>
      </c>
      <c r="AD657">
        <v>-4.7471864296112047E-2</v>
      </c>
      <c r="AF657">
        <f t="shared" si="341"/>
        <v>1.3036766920033929</v>
      </c>
      <c r="AG657">
        <f t="shared" si="342"/>
        <v>0.59334950990064239</v>
      </c>
      <c r="AH657">
        <f t="shared" si="343"/>
        <v>0.28554706330463081</v>
      </c>
      <c r="AI657">
        <f t="shared" si="344"/>
        <v>0.61239687593003977</v>
      </c>
      <c r="AJ657">
        <f t="shared" si="345"/>
        <v>0.72648743254070691</v>
      </c>
      <c r="AK657">
        <f t="shared" si="346"/>
        <v>-0.11451396644780081</v>
      </c>
      <c r="AL657">
        <f t="shared" si="347"/>
        <v>1.6202736307472509</v>
      </c>
      <c r="AM657">
        <f t="shared" si="348"/>
        <v>0.8741674965828693</v>
      </c>
      <c r="AN657">
        <f t="shared" si="349"/>
        <v>1.795770958221347</v>
      </c>
      <c r="AO657">
        <f t="shared" si="350"/>
        <v>0.62916264355809326</v>
      </c>
      <c r="AP657">
        <f t="shared" si="351"/>
        <v>0.92045977160392101</v>
      </c>
      <c r="AQ657">
        <f t="shared" si="352"/>
        <v>1.1165192694205823</v>
      </c>
      <c r="AR657">
        <f t="shared" si="353"/>
        <v>-0.68088100125790885</v>
      </c>
      <c r="AS657">
        <f t="shared" si="354"/>
        <v>-0.3041547054968235</v>
      </c>
      <c r="AU657">
        <f t="shared" si="355"/>
        <v>1.795770958221347</v>
      </c>
      <c r="AV657" t="str">
        <f t="shared" si="356"/>
        <v>Europa bonds</v>
      </c>
      <c r="AX657">
        <f t="shared" si="357"/>
        <v>-0.68088100125790885</v>
      </c>
      <c r="AY657" t="str">
        <f t="shared" si="358"/>
        <v>Commodities</v>
      </c>
      <c r="BA657">
        <f t="shared" si="359"/>
        <v>1.6202736307472509</v>
      </c>
      <c r="BB657" t="str">
        <f t="shared" si="360"/>
        <v>US HY</v>
      </c>
      <c r="BD657">
        <f t="shared" si="361"/>
        <v>-0.3041547054968235</v>
      </c>
      <c r="BE657" t="str">
        <f t="shared" si="362"/>
        <v>Oro</v>
      </c>
      <c r="BF657">
        <f t="shared" si="363"/>
        <v>-0.11451396644780081</v>
      </c>
      <c r="BG657" t="str">
        <f t="shared" si="364"/>
        <v>Latam</v>
      </c>
      <c r="BH657">
        <f t="shared" si="365"/>
        <v>0.28554706330463081</v>
      </c>
      <c r="BI657" t="str">
        <f t="shared" si="366"/>
        <v>UK</v>
      </c>
      <c r="BJ657">
        <f t="shared" si="367"/>
        <v>0.61239687593003977</v>
      </c>
      <c r="BK657" t="str">
        <f t="shared" si="368"/>
        <v>Japon</v>
      </c>
      <c r="BM657">
        <f t="shared" si="369"/>
        <v>0.62916264355809326</v>
      </c>
      <c r="BN657" t="str">
        <f t="shared" si="370"/>
        <v>Latam corp</v>
      </c>
      <c r="BO657">
        <f t="shared" si="371"/>
        <v>0.8741674965828693</v>
      </c>
      <c r="BP657" t="str">
        <f t="shared" si="372"/>
        <v>US IG</v>
      </c>
      <c r="BQ657">
        <f t="shared" si="373"/>
        <v>0.92045977160392101</v>
      </c>
      <c r="BR657" t="str">
        <f t="shared" si="374"/>
        <v>Emerging sov</v>
      </c>
    </row>
    <row r="658" spans="1:70" x14ac:dyDescent="0.2">
      <c r="A658" s="2">
        <v>43208</v>
      </c>
      <c r="B658">
        <v>0.12399078789428671</v>
      </c>
      <c r="C658">
        <v>0.15634036747224569</v>
      </c>
      <c r="D658">
        <v>0.1590065230406732</v>
      </c>
      <c r="E658">
        <v>0.18707058811082181</v>
      </c>
      <c r="F658">
        <v>0.12907612971013779</v>
      </c>
      <c r="G658">
        <v>0.22172568267735579</v>
      </c>
      <c r="H658">
        <v>3.6890957722427217E-2</v>
      </c>
      <c r="I658">
        <v>4.2619205590936113E-2</v>
      </c>
      <c r="J658">
        <v>2.7837555289268189E-2</v>
      </c>
      <c r="K658">
        <v>5.3883496236483412E-2</v>
      </c>
      <c r="L658">
        <v>4.5312646019780363E-2</v>
      </c>
      <c r="M658">
        <v>1.451356861703895E-2</v>
      </c>
      <c r="N658">
        <v>0.1218197261644187</v>
      </c>
      <c r="O658">
        <v>0.15607802029092011</v>
      </c>
      <c r="Q658">
        <v>0.16164390020091801</v>
      </c>
      <c r="R658">
        <v>9.2764480417343309E-2</v>
      </c>
      <c r="S658">
        <v>4.5403845700544343E-2</v>
      </c>
      <c r="T658">
        <v>0.11456144373746251</v>
      </c>
      <c r="U658">
        <v>9.377218607540927E-2</v>
      </c>
      <c r="V658">
        <v>-2.5390687386730448E-2</v>
      </c>
      <c r="W658">
        <v>5.977344601066048E-2</v>
      </c>
      <c r="X658">
        <v>3.725632425777925E-2</v>
      </c>
      <c r="Y658">
        <v>4.9989873336348863E-2</v>
      </c>
      <c r="Z658">
        <v>3.3901482936298473E-2</v>
      </c>
      <c r="AA658">
        <v>4.1708467806136351E-2</v>
      </c>
      <c r="AB658">
        <v>1.620467902898182E-2</v>
      </c>
      <c r="AC658">
        <v>-8.2944737123793688E-2</v>
      </c>
      <c r="AD658">
        <v>-4.7471864296112047E-2</v>
      </c>
      <c r="AF658">
        <f t="shared" si="341"/>
        <v>1.3036766920033929</v>
      </c>
      <c r="AG658">
        <f t="shared" si="342"/>
        <v>0.59334950990064239</v>
      </c>
      <c r="AH658">
        <f t="shared" si="343"/>
        <v>0.28554706330463081</v>
      </c>
      <c r="AI658">
        <f t="shared" si="344"/>
        <v>0.61239687593003977</v>
      </c>
      <c r="AJ658">
        <f t="shared" si="345"/>
        <v>0.72648743254070691</v>
      </c>
      <c r="AK658">
        <f t="shared" si="346"/>
        <v>-0.11451396644780081</v>
      </c>
      <c r="AL658">
        <f t="shared" si="347"/>
        <v>1.6202736307472509</v>
      </c>
      <c r="AM658">
        <f t="shared" si="348"/>
        <v>0.8741674965828693</v>
      </c>
      <c r="AN658">
        <f t="shared" si="349"/>
        <v>1.795770958221347</v>
      </c>
      <c r="AO658">
        <f t="shared" si="350"/>
        <v>0.62916264355809326</v>
      </c>
      <c r="AP658">
        <f t="shared" si="351"/>
        <v>0.92045977160392101</v>
      </c>
      <c r="AQ658">
        <f t="shared" si="352"/>
        <v>1.1165192694205823</v>
      </c>
      <c r="AR658">
        <f t="shared" si="353"/>
        <v>-0.68088100125790885</v>
      </c>
      <c r="AS658">
        <f t="shared" si="354"/>
        <v>-0.3041547054968235</v>
      </c>
      <c r="AU658">
        <f t="shared" si="355"/>
        <v>1.795770958221347</v>
      </c>
      <c r="AV658" t="str">
        <f t="shared" si="356"/>
        <v>Europa bonds</v>
      </c>
      <c r="AX658">
        <f t="shared" si="357"/>
        <v>-0.68088100125790885</v>
      </c>
      <c r="AY658" t="str">
        <f t="shared" si="358"/>
        <v>Commodities</v>
      </c>
      <c r="BA658">
        <f t="shared" si="359"/>
        <v>1.6202736307472509</v>
      </c>
      <c r="BB658" t="str">
        <f t="shared" si="360"/>
        <v>US HY</v>
      </c>
      <c r="BD658">
        <f t="shared" si="361"/>
        <v>-0.3041547054968235</v>
      </c>
      <c r="BE658" t="str">
        <f t="shared" si="362"/>
        <v>Oro</v>
      </c>
      <c r="BF658">
        <f t="shared" si="363"/>
        <v>-0.11451396644780081</v>
      </c>
      <c r="BG658" t="str">
        <f t="shared" si="364"/>
        <v>Latam</v>
      </c>
      <c r="BH658">
        <f t="shared" si="365"/>
        <v>0.28554706330463081</v>
      </c>
      <c r="BI658" t="str">
        <f t="shared" si="366"/>
        <v>UK</v>
      </c>
      <c r="BJ658">
        <f t="shared" si="367"/>
        <v>0.61239687593003977</v>
      </c>
      <c r="BK658" t="str">
        <f t="shared" si="368"/>
        <v>Japon</v>
      </c>
      <c r="BM658">
        <f t="shared" si="369"/>
        <v>0.62916264355809326</v>
      </c>
      <c r="BN658" t="str">
        <f t="shared" si="370"/>
        <v>Latam corp</v>
      </c>
      <c r="BO658">
        <f t="shared" si="371"/>
        <v>0.8741674965828693</v>
      </c>
      <c r="BP658" t="str">
        <f t="shared" si="372"/>
        <v>US IG</v>
      </c>
      <c r="BQ658">
        <f t="shared" si="373"/>
        <v>0.92045977160392101</v>
      </c>
      <c r="BR658" t="str">
        <f t="shared" si="374"/>
        <v>Emerging sov</v>
      </c>
    </row>
    <row r="659" spans="1:70" x14ac:dyDescent="0.2">
      <c r="A659" s="2">
        <v>43209</v>
      </c>
      <c r="B659">
        <v>0.12399078789428671</v>
      </c>
      <c r="C659">
        <v>0.15634036747224569</v>
      </c>
      <c r="D659">
        <v>0.1590065230406732</v>
      </c>
      <c r="E659">
        <v>0.18707058811082181</v>
      </c>
      <c r="F659">
        <v>0.12907612971013779</v>
      </c>
      <c r="G659">
        <v>0.22172568267735579</v>
      </c>
      <c r="H659">
        <v>3.6890957722427217E-2</v>
      </c>
      <c r="I659">
        <v>4.2619205590936113E-2</v>
      </c>
      <c r="J659">
        <v>2.7837555289268189E-2</v>
      </c>
      <c r="K659">
        <v>5.3883496236483412E-2</v>
      </c>
      <c r="L659">
        <v>4.5312646019780363E-2</v>
      </c>
      <c r="M659">
        <v>1.451356861703895E-2</v>
      </c>
      <c r="N659">
        <v>0.1218197261644187</v>
      </c>
      <c r="O659">
        <v>0.15607802029092011</v>
      </c>
      <c r="Q659">
        <v>0.16164390020091801</v>
      </c>
      <c r="R659">
        <v>9.2764480417343309E-2</v>
      </c>
      <c r="S659">
        <v>4.5403845700544343E-2</v>
      </c>
      <c r="T659">
        <v>0.11456144373746251</v>
      </c>
      <c r="U659">
        <v>9.377218607540927E-2</v>
      </c>
      <c r="V659">
        <v>-2.5390687386730448E-2</v>
      </c>
      <c r="W659">
        <v>5.977344601066048E-2</v>
      </c>
      <c r="X659">
        <v>3.725632425777925E-2</v>
      </c>
      <c r="Y659">
        <v>4.9989873336348863E-2</v>
      </c>
      <c r="Z659">
        <v>3.3901482936298473E-2</v>
      </c>
      <c r="AA659">
        <v>4.1708467806136351E-2</v>
      </c>
      <c r="AB659">
        <v>1.620467902898182E-2</v>
      </c>
      <c r="AC659">
        <v>-8.2944737123793688E-2</v>
      </c>
      <c r="AD659">
        <v>-4.7471864296112047E-2</v>
      </c>
      <c r="AF659">
        <f t="shared" si="341"/>
        <v>1.3036766920033929</v>
      </c>
      <c r="AG659">
        <f t="shared" si="342"/>
        <v>0.59334950990064239</v>
      </c>
      <c r="AH659">
        <f t="shared" si="343"/>
        <v>0.28554706330463081</v>
      </c>
      <c r="AI659">
        <f t="shared" si="344"/>
        <v>0.61239687593003977</v>
      </c>
      <c r="AJ659">
        <f t="shared" si="345"/>
        <v>0.72648743254070691</v>
      </c>
      <c r="AK659">
        <f t="shared" si="346"/>
        <v>-0.11451396644780081</v>
      </c>
      <c r="AL659">
        <f t="shared" si="347"/>
        <v>1.6202736307472509</v>
      </c>
      <c r="AM659">
        <f t="shared" si="348"/>
        <v>0.8741674965828693</v>
      </c>
      <c r="AN659">
        <f t="shared" si="349"/>
        <v>1.795770958221347</v>
      </c>
      <c r="AO659">
        <f t="shared" si="350"/>
        <v>0.62916264355809326</v>
      </c>
      <c r="AP659">
        <f t="shared" si="351"/>
        <v>0.92045977160392101</v>
      </c>
      <c r="AQ659">
        <f t="shared" si="352"/>
        <v>1.1165192694205823</v>
      </c>
      <c r="AR659">
        <f t="shared" si="353"/>
        <v>-0.68088100125790885</v>
      </c>
      <c r="AS659">
        <f t="shared" si="354"/>
        <v>-0.3041547054968235</v>
      </c>
      <c r="AU659">
        <f t="shared" si="355"/>
        <v>1.795770958221347</v>
      </c>
      <c r="AV659" t="str">
        <f t="shared" si="356"/>
        <v>Europa bonds</v>
      </c>
      <c r="AX659">
        <f t="shared" si="357"/>
        <v>-0.68088100125790885</v>
      </c>
      <c r="AY659" t="str">
        <f t="shared" si="358"/>
        <v>Commodities</v>
      </c>
      <c r="BA659">
        <f t="shared" si="359"/>
        <v>1.6202736307472509</v>
      </c>
      <c r="BB659" t="str">
        <f t="shared" si="360"/>
        <v>US HY</v>
      </c>
      <c r="BD659">
        <f t="shared" si="361"/>
        <v>-0.3041547054968235</v>
      </c>
      <c r="BE659" t="str">
        <f t="shared" si="362"/>
        <v>Oro</v>
      </c>
      <c r="BF659">
        <f t="shared" si="363"/>
        <v>-0.11451396644780081</v>
      </c>
      <c r="BG659" t="str">
        <f t="shared" si="364"/>
        <v>Latam</v>
      </c>
      <c r="BH659">
        <f t="shared" si="365"/>
        <v>0.28554706330463081</v>
      </c>
      <c r="BI659" t="str">
        <f t="shared" si="366"/>
        <v>UK</v>
      </c>
      <c r="BJ659">
        <f t="shared" si="367"/>
        <v>0.61239687593003977</v>
      </c>
      <c r="BK659" t="str">
        <f t="shared" si="368"/>
        <v>Japon</v>
      </c>
      <c r="BM659">
        <f t="shared" si="369"/>
        <v>0.62916264355809326</v>
      </c>
      <c r="BN659" t="str">
        <f t="shared" si="370"/>
        <v>Latam corp</v>
      </c>
      <c r="BO659">
        <f t="shared" si="371"/>
        <v>0.8741674965828693</v>
      </c>
      <c r="BP659" t="str">
        <f t="shared" si="372"/>
        <v>US IG</v>
      </c>
      <c r="BQ659">
        <f t="shared" si="373"/>
        <v>0.92045977160392101</v>
      </c>
      <c r="BR659" t="str">
        <f t="shared" si="374"/>
        <v>Emerging sov</v>
      </c>
    </row>
    <row r="660" spans="1:70" x14ac:dyDescent="0.2">
      <c r="A660" s="2">
        <v>43210</v>
      </c>
      <c r="B660">
        <v>0.12399078789428671</v>
      </c>
      <c r="C660">
        <v>0.15634036747224569</v>
      </c>
      <c r="D660">
        <v>0.1590065230406732</v>
      </c>
      <c r="E660">
        <v>0.18707058811082181</v>
      </c>
      <c r="F660">
        <v>0.12907612971013779</v>
      </c>
      <c r="G660">
        <v>0.22172568267735579</v>
      </c>
      <c r="H660">
        <v>3.6890957722427217E-2</v>
      </c>
      <c r="I660">
        <v>4.2619205590936113E-2</v>
      </c>
      <c r="J660">
        <v>2.7837555289268189E-2</v>
      </c>
      <c r="K660">
        <v>5.3883496236483412E-2</v>
      </c>
      <c r="L660">
        <v>4.5312646019780363E-2</v>
      </c>
      <c r="M660">
        <v>1.451356861703895E-2</v>
      </c>
      <c r="N660">
        <v>0.1218197261644187</v>
      </c>
      <c r="O660">
        <v>0.15607802029092011</v>
      </c>
      <c r="Q660">
        <v>0.16164390020091801</v>
      </c>
      <c r="R660">
        <v>9.2764480417343309E-2</v>
      </c>
      <c r="S660">
        <v>4.5403845700544343E-2</v>
      </c>
      <c r="T660">
        <v>0.11456144373746251</v>
      </c>
      <c r="U660">
        <v>9.377218607540927E-2</v>
      </c>
      <c r="V660">
        <v>-2.5390687386730448E-2</v>
      </c>
      <c r="W660">
        <v>5.977344601066048E-2</v>
      </c>
      <c r="X660">
        <v>3.725632425777925E-2</v>
      </c>
      <c r="Y660">
        <v>4.9989873336348863E-2</v>
      </c>
      <c r="Z660">
        <v>3.3901482936298473E-2</v>
      </c>
      <c r="AA660">
        <v>4.1708467806136351E-2</v>
      </c>
      <c r="AB660">
        <v>1.620467902898182E-2</v>
      </c>
      <c r="AC660">
        <v>-8.2944737123793688E-2</v>
      </c>
      <c r="AD660">
        <v>-4.7471864296112047E-2</v>
      </c>
      <c r="AF660">
        <f t="shared" si="341"/>
        <v>1.3036766920033929</v>
      </c>
      <c r="AG660">
        <f t="shared" si="342"/>
        <v>0.59334950990064239</v>
      </c>
      <c r="AH660">
        <f t="shared" si="343"/>
        <v>0.28554706330463081</v>
      </c>
      <c r="AI660">
        <f t="shared" si="344"/>
        <v>0.61239687593003977</v>
      </c>
      <c r="AJ660">
        <f t="shared" si="345"/>
        <v>0.72648743254070691</v>
      </c>
      <c r="AK660">
        <f t="shared" si="346"/>
        <v>-0.11451396644780081</v>
      </c>
      <c r="AL660">
        <f t="shared" si="347"/>
        <v>1.6202736307472509</v>
      </c>
      <c r="AM660">
        <f t="shared" si="348"/>
        <v>0.8741674965828693</v>
      </c>
      <c r="AN660">
        <f t="shared" si="349"/>
        <v>1.795770958221347</v>
      </c>
      <c r="AO660">
        <f t="shared" si="350"/>
        <v>0.62916264355809326</v>
      </c>
      <c r="AP660">
        <f t="shared" si="351"/>
        <v>0.92045977160392101</v>
      </c>
      <c r="AQ660">
        <f t="shared" si="352"/>
        <v>1.1165192694205823</v>
      </c>
      <c r="AR660">
        <f t="shared" si="353"/>
        <v>-0.68088100125790885</v>
      </c>
      <c r="AS660">
        <f t="shared" si="354"/>
        <v>-0.3041547054968235</v>
      </c>
      <c r="AU660">
        <f t="shared" si="355"/>
        <v>1.795770958221347</v>
      </c>
      <c r="AV660" t="str">
        <f t="shared" si="356"/>
        <v>Europa bonds</v>
      </c>
      <c r="AX660">
        <f t="shared" si="357"/>
        <v>-0.68088100125790885</v>
      </c>
      <c r="AY660" t="str">
        <f t="shared" si="358"/>
        <v>Commodities</v>
      </c>
      <c r="BA660">
        <f t="shared" si="359"/>
        <v>1.6202736307472509</v>
      </c>
      <c r="BB660" t="str">
        <f t="shared" si="360"/>
        <v>US HY</v>
      </c>
      <c r="BD660">
        <f t="shared" si="361"/>
        <v>-0.3041547054968235</v>
      </c>
      <c r="BE660" t="str">
        <f t="shared" si="362"/>
        <v>Oro</v>
      </c>
      <c r="BF660">
        <f t="shared" si="363"/>
        <v>-0.11451396644780081</v>
      </c>
      <c r="BG660" t="str">
        <f t="shared" si="364"/>
        <v>Latam</v>
      </c>
      <c r="BH660">
        <f t="shared" si="365"/>
        <v>0.28554706330463081</v>
      </c>
      <c r="BI660" t="str">
        <f t="shared" si="366"/>
        <v>UK</v>
      </c>
      <c r="BJ660">
        <f t="shared" si="367"/>
        <v>0.61239687593003977</v>
      </c>
      <c r="BK660" t="str">
        <f t="shared" si="368"/>
        <v>Japon</v>
      </c>
      <c r="BM660">
        <f t="shared" si="369"/>
        <v>0.62916264355809326</v>
      </c>
      <c r="BN660" t="str">
        <f t="shared" si="370"/>
        <v>Latam corp</v>
      </c>
      <c r="BO660">
        <f t="shared" si="371"/>
        <v>0.8741674965828693</v>
      </c>
      <c r="BP660" t="str">
        <f t="shared" si="372"/>
        <v>US IG</v>
      </c>
      <c r="BQ660">
        <f t="shared" si="373"/>
        <v>0.92045977160392101</v>
      </c>
      <c r="BR660" t="str">
        <f t="shared" si="374"/>
        <v>Emerging sov</v>
      </c>
    </row>
    <row r="661" spans="1:70" x14ac:dyDescent="0.2">
      <c r="A661" s="2">
        <v>43213</v>
      </c>
      <c r="B661">
        <v>0.12399078789428671</v>
      </c>
      <c r="C661">
        <v>0.15634036747224569</v>
      </c>
      <c r="D661">
        <v>0.1590065230406732</v>
      </c>
      <c r="E661">
        <v>0.18707058811082181</v>
      </c>
      <c r="F661">
        <v>0.12907612971013779</v>
      </c>
      <c r="G661">
        <v>0.22172568267735579</v>
      </c>
      <c r="H661">
        <v>3.6890957722427217E-2</v>
      </c>
      <c r="I661">
        <v>4.2619205590936113E-2</v>
      </c>
      <c r="J661">
        <v>2.7837555289268189E-2</v>
      </c>
      <c r="K661">
        <v>5.3883496236483412E-2</v>
      </c>
      <c r="L661">
        <v>4.5312646019780363E-2</v>
      </c>
      <c r="M661">
        <v>1.451356861703895E-2</v>
      </c>
      <c r="N661">
        <v>0.1218197261644187</v>
      </c>
      <c r="O661">
        <v>0.15607802029092011</v>
      </c>
      <c r="Q661">
        <v>0.16164390020091801</v>
      </c>
      <c r="R661">
        <v>9.2764480417343309E-2</v>
      </c>
      <c r="S661">
        <v>4.5403845700544343E-2</v>
      </c>
      <c r="T661">
        <v>0.11456144373746251</v>
      </c>
      <c r="U661">
        <v>9.377218607540927E-2</v>
      </c>
      <c r="V661">
        <v>-2.5390687386730448E-2</v>
      </c>
      <c r="W661">
        <v>5.977344601066048E-2</v>
      </c>
      <c r="X661">
        <v>3.725632425777925E-2</v>
      </c>
      <c r="Y661">
        <v>4.9989873336348863E-2</v>
      </c>
      <c r="Z661">
        <v>3.3901482936298473E-2</v>
      </c>
      <c r="AA661">
        <v>4.1708467806136351E-2</v>
      </c>
      <c r="AB661">
        <v>1.620467902898182E-2</v>
      </c>
      <c r="AC661">
        <v>-8.2944737123793688E-2</v>
      </c>
      <c r="AD661">
        <v>-4.7471864296112047E-2</v>
      </c>
      <c r="AF661">
        <f t="shared" si="341"/>
        <v>1.3036766920033929</v>
      </c>
      <c r="AG661">
        <f t="shared" si="342"/>
        <v>0.59334950990064239</v>
      </c>
      <c r="AH661">
        <f t="shared" si="343"/>
        <v>0.28554706330463081</v>
      </c>
      <c r="AI661">
        <f t="shared" si="344"/>
        <v>0.61239687593003977</v>
      </c>
      <c r="AJ661">
        <f t="shared" si="345"/>
        <v>0.72648743254070691</v>
      </c>
      <c r="AK661">
        <f t="shared" si="346"/>
        <v>-0.11451396644780081</v>
      </c>
      <c r="AL661">
        <f t="shared" si="347"/>
        <v>1.6202736307472509</v>
      </c>
      <c r="AM661">
        <f t="shared" si="348"/>
        <v>0.8741674965828693</v>
      </c>
      <c r="AN661">
        <f t="shared" si="349"/>
        <v>1.795770958221347</v>
      </c>
      <c r="AO661">
        <f t="shared" si="350"/>
        <v>0.62916264355809326</v>
      </c>
      <c r="AP661">
        <f t="shared" si="351"/>
        <v>0.92045977160392101</v>
      </c>
      <c r="AQ661">
        <f t="shared" si="352"/>
        <v>1.1165192694205823</v>
      </c>
      <c r="AR661">
        <f t="shared" si="353"/>
        <v>-0.68088100125790885</v>
      </c>
      <c r="AS661">
        <f t="shared" si="354"/>
        <v>-0.3041547054968235</v>
      </c>
      <c r="AU661">
        <f t="shared" si="355"/>
        <v>1.795770958221347</v>
      </c>
      <c r="AV661" t="str">
        <f t="shared" si="356"/>
        <v>Europa bonds</v>
      </c>
      <c r="AX661">
        <f t="shared" si="357"/>
        <v>-0.68088100125790885</v>
      </c>
      <c r="AY661" t="str">
        <f t="shared" si="358"/>
        <v>Commodities</v>
      </c>
      <c r="BA661">
        <f t="shared" si="359"/>
        <v>1.6202736307472509</v>
      </c>
      <c r="BB661" t="str">
        <f t="shared" si="360"/>
        <v>US HY</v>
      </c>
      <c r="BD661">
        <f t="shared" si="361"/>
        <v>-0.3041547054968235</v>
      </c>
      <c r="BE661" t="str">
        <f t="shared" si="362"/>
        <v>Oro</v>
      </c>
      <c r="BF661">
        <f t="shared" si="363"/>
        <v>-0.11451396644780081</v>
      </c>
      <c r="BG661" t="str">
        <f t="shared" si="364"/>
        <v>Latam</v>
      </c>
      <c r="BH661">
        <f t="shared" si="365"/>
        <v>0.28554706330463081</v>
      </c>
      <c r="BI661" t="str">
        <f t="shared" si="366"/>
        <v>UK</v>
      </c>
      <c r="BJ661">
        <f t="shared" si="367"/>
        <v>0.61239687593003977</v>
      </c>
      <c r="BK661" t="str">
        <f t="shared" si="368"/>
        <v>Japon</v>
      </c>
      <c r="BM661">
        <f t="shared" si="369"/>
        <v>0.62916264355809326</v>
      </c>
      <c r="BN661" t="str">
        <f t="shared" si="370"/>
        <v>Latam corp</v>
      </c>
      <c r="BO661">
        <f t="shared" si="371"/>
        <v>0.8741674965828693</v>
      </c>
      <c r="BP661" t="str">
        <f t="shared" si="372"/>
        <v>US IG</v>
      </c>
      <c r="BQ661">
        <f t="shared" si="373"/>
        <v>0.92045977160392101</v>
      </c>
      <c r="BR661" t="str">
        <f t="shared" si="374"/>
        <v>Emerging sov</v>
      </c>
    </row>
    <row r="662" spans="1:70" x14ac:dyDescent="0.2">
      <c r="A662" s="2">
        <v>43214</v>
      </c>
      <c r="B662">
        <v>0.12399078789428671</v>
      </c>
      <c r="C662">
        <v>0.15634036747224569</v>
      </c>
      <c r="D662">
        <v>0.1590065230406732</v>
      </c>
      <c r="E662">
        <v>0.18707058811082181</v>
      </c>
      <c r="F662">
        <v>0.12907612971013779</v>
      </c>
      <c r="G662">
        <v>0.22172568267735579</v>
      </c>
      <c r="H662">
        <v>3.6890957722427217E-2</v>
      </c>
      <c r="I662">
        <v>4.2619205590936113E-2</v>
      </c>
      <c r="J662">
        <v>2.7837555289268189E-2</v>
      </c>
      <c r="K662">
        <v>5.3883496236483412E-2</v>
      </c>
      <c r="L662">
        <v>4.5312646019780363E-2</v>
      </c>
      <c r="M662">
        <v>1.451356861703895E-2</v>
      </c>
      <c r="N662">
        <v>0.1218197261644187</v>
      </c>
      <c r="O662">
        <v>0.15607802029092011</v>
      </c>
      <c r="Q662">
        <v>0.16164390020091801</v>
      </c>
      <c r="R662">
        <v>9.2764480417343309E-2</v>
      </c>
      <c r="S662">
        <v>4.5403845700544343E-2</v>
      </c>
      <c r="T662">
        <v>0.11456144373746251</v>
      </c>
      <c r="U662">
        <v>9.377218607540927E-2</v>
      </c>
      <c r="V662">
        <v>-2.5390687386730448E-2</v>
      </c>
      <c r="W662">
        <v>5.977344601066048E-2</v>
      </c>
      <c r="X662">
        <v>3.725632425777925E-2</v>
      </c>
      <c r="Y662">
        <v>4.9989873336348863E-2</v>
      </c>
      <c r="Z662">
        <v>3.3901482936298473E-2</v>
      </c>
      <c r="AA662">
        <v>4.1708467806136351E-2</v>
      </c>
      <c r="AB662">
        <v>1.620467902898182E-2</v>
      </c>
      <c r="AC662">
        <v>-8.2944737123793688E-2</v>
      </c>
      <c r="AD662">
        <v>-4.7471864296112047E-2</v>
      </c>
      <c r="AF662">
        <f t="shared" si="341"/>
        <v>1.3036766920033929</v>
      </c>
      <c r="AG662">
        <f t="shared" si="342"/>
        <v>0.59334950990064239</v>
      </c>
      <c r="AH662">
        <f t="shared" si="343"/>
        <v>0.28554706330463081</v>
      </c>
      <c r="AI662">
        <f t="shared" si="344"/>
        <v>0.61239687593003977</v>
      </c>
      <c r="AJ662">
        <f t="shared" si="345"/>
        <v>0.72648743254070691</v>
      </c>
      <c r="AK662">
        <f t="shared" si="346"/>
        <v>-0.11451396644780081</v>
      </c>
      <c r="AL662">
        <f t="shared" si="347"/>
        <v>1.6202736307472509</v>
      </c>
      <c r="AM662">
        <f t="shared" si="348"/>
        <v>0.8741674965828693</v>
      </c>
      <c r="AN662">
        <f t="shared" si="349"/>
        <v>1.795770958221347</v>
      </c>
      <c r="AO662">
        <f t="shared" si="350"/>
        <v>0.62916264355809326</v>
      </c>
      <c r="AP662">
        <f t="shared" si="351"/>
        <v>0.92045977160392101</v>
      </c>
      <c r="AQ662">
        <f t="shared" si="352"/>
        <v>1.1165192694205823</v>
      </c>
      <c r="AR662">
        <f t="shared" si="353"/>
        <v>-0.68088100125790885</v>
      </c>
      <c r="AS662">
        <f t="shared" si="354"/>
        <v>-0.3041547054968235</v>
      </c>
      <c r="AU662">
        <f t="shared" si="355"/>
        <v>1.795770958221347</v>
      </c>
      <c r="AV662" t="str">
        <f t="shared" si="356"/>
        <v>Europa bonds</v>
      </c>
      <c r="AX662">
        <f t="shared" si="357"/>
        <v>-0.68088100125790885</v>
      </c>
      <c r="AY662" t="str">
        <f t="shared" si="358"/>
        <v>Commodities</v>
      </c>
      <c r="BA662">
        <f t="shared" si="359"/>
        <v>1.6202736307472509</v>
      </c>
      <c r="BB662" t="str">
        <f t="shared" si="360"/>
        <v>US HY</v>
      </c>
      <c r="BD662">
        <f t="shared" si="361"/>
        <v>-0.3041547054968235</v>
      </c>
      <c r="BE662" t="str">
        <f t="shared" si="362"/>
        <v>Oro</v>
      </c>
      <c r="BF662">
        <f t="shared" si="363"/>
        <v>-0.11451396644780081</v>
      </c>
      <c r="BG662" t="str">
        <f t="shared" si="364"/>
        <v>Latam</v>
      </c>
      <c r="BH662">
        <f t="shared" si="365"/>
        <v>0.28554706330463081</v>
      </c>
      <c r="BI662" t="str">
        <f t="shared" si="366"/>
        <v>UK</v>
      </c>
      <c r="BJ662">
        <f t="shared" si="367"/>
        <v>0.61239687593003977</v>
      </c>
      <c r="BK662" t="str">
        <f t="shared" si="368"/>
        <v>Japon</v>
      </c>
      <c r="BM662">
        <f t="shared" si="369"/>
        <v>0.62916264355809326</v>
      </c>
      <c r="BN662" t="str">
        <f t="shared" si="370"/>
        <v>Latam corp</v>
      </c>
      <c r="BO662">
        <f t="shared" si="371"/>
        <v>0.8741674965828693</v>
      </c>
      <c r="BP662" t="str">
        <f t="shared" si="372"/>
        <v>US IG</v>
      </c>
      <c r="BQ662">
        <f t="shared" si="373"/>
        <v>0.92045977160392101</v>
      </c>
      <c r="BR662" t="str">
        <f t="shared" si="374"/>
        <v>Emerging sov</v>
      </c>
    </row>
    <row r="663" spans="1:70" x14ac:dyDescent="0.2">
      <c r="A663" s="2">
        <v>43215</v>
      </c>
      <c r="B663">
        <v>0.12399078789428671</v>
      </c>
      <c r="C663">
        <v>0.15634036747224569</v>
      </c>
      <c r="D663">
        <v>0.1590065230406732</v>
      </c>
      <c r="E663">
        <v>0.18707058811082181</v>
      </c>
      <c r="F663">
        <v>0.12907612971013779</v>
      </c>
      <c r="G663">
        <v>0.22172568267735579</v>
      </c>
      <c r="H663">
        <v>3.6890957722427217E-2</v>
      </c>
      <c r="I663">
        <v>4.2619205590936113E-2</v>
      </c>
      <c r="J663">
        <v>2.7837555289268189E-2</v>
      </c>
      <c r="K663">
        <v>5.3883496236483412E-2</v>
      </c>
      <c r="L663">
        <v>4.5312646019780363E-2</v>
      </c>
      <c r="M663">
        <v>1.451356861703895E-2</v>
      </c>
      <c r="N663">
        <v>0.1218197261644187</v>
      </c>
      <c r="O663">
        <v>0.15607802029092011</v>
      </c>
      <c r="Q663">
        <v>0.16164390020091801</v>
      </c>
      <c r="R663">
        <v>9.2764480417343309E-2</v>
      </c>
      <c r="S663">
        <v>4.5403845700544343E-2</v>
      </c>
      <c r="T663">
        <v>0.11456144373746251</v>
      </c>
      <c r="U663">
        <v>9.377218607540927E-2</v>
      </c>
      <c r="V663">
        <v>-2.5390687386730448E-2</v>
      </c>
      <c r="W663">
        <v>5.977344601066048E-2</v>
      </c>
      <c r="X663">
        <v>3.725632425777925E-2</v>
      </c>
      <c r="Y663">
        <v>4.9989873336348863E-2</v>
      </c>
      <c r="Z663">
        <v>3.3901482936298473E-2</v>
      </c>
      <c r="AA663">
        <v>4.1708467806136351E-2</v>
      </c>
      <c r="AB663">
        <v>1.620467902898182E-2</v>
      </c>
      <c r="AC663">
        <v>-8.2944737123793688E-2</v>
      </c>
      <c r="AD663">
        <v>-4.7471864296112047E-2</v>
      </c>
      <c r="AF663">
        <f t="shared" si="341"/>
        <v>1.3036766920033929</v>
      </c>
      <c r="AG663">
        <f t="shared" si="342"/>
        <v>0.59334950990064239</v>
      </c>
      <c r="AH663">
        <f t="shared" si="343"/>
        <v>0.28554706330463081</v>
      </c>
      <c r="AI663">
        <f t="shared" si="344"/>
        <v>0.61239687593003977</v>
      </c>
      <c r="AJ663">
        <f t="shared" si="345"/>
        <v>0.72648743254070691</v>
      </c>
      <c r="AK663">
        <f t="shared" si="346"/>
        <v>-0.11451396644780081</v>
      </c>
      <c r="AL663">
        <f t="shared" si="347"/>
        <v>1.6202736307472509</v>
      </c>
      <c r="AM663">
        <f t="shared" si="348"/>
        <v>0.8741674965828693</v>
      </c>
      <c r="AN663">
        <f t="shared" si="349"/>
        <v>1.795770958221347</v>
      </c>
      <c r="AO663">
        <f t="shared" si="350"/>
        <v>0.62916264355809326</v>
      </c>
      <c r="AP663">
        <f t="shared" si="351"/>
        <v>0.92045977160392101</v>
      </c>
      <c r="AQ663">
        <f t="shared" si="352"/>
        <v>1.1165192694205823</v>
      </c>
      <c r="AR663">
        <f t="shared" si="353"/>
        <v>-0.68088100125790885</v>
      </c>
      <c r="AS663">
        <f t="shared" si="354"/>
        <v>-0.3041547054968235</v>
      </c>
      <c r="AU663">
        <f t="shared" si="355"/>
        <v>1.795770958221347</v>
      </c>
      <c r="AV663" t="str">
        <f t="shared" si="356"/>
        <v>Europa bonds</v>
      </c>
      <c r="AX663">
        <f t="shared" si="357"/>
        <v>-0.68088100125790885</v>
      </c>
      <c r="AY663" t="str">
        <f t="shared" si="358"/>
        <v>Commodities</v>
      </c>
      <c r="BA663">
        <f t="shared" si="359"/>
        <v>1.6202736307472509</v>
      </c>
      <c r="BB663" t="str">
        <f t="shared" si="360"/>
        <v>US HY</v>
      </c>
      <c r="BD663">
        <f t="shared" si="361"/>
        <v>-0.3041547054968235</v>
      </c>
      <c r="BE663" t="str">
        <f t="shared" si="362"/>
        <v>Oro</v>
      </c>
      <c r="BF663">
        <f t="shared" si="363"/>
        <v>-0.11451396644780081</v>
      </c>
      <c r="BG663" t="str">
        <f t="shared" si="364"/>
        <v>Latam</v>
      </c>
      <c r="BH663">
        <f t="shared" si="365"/>
        <v>0.28554706330463081</v>
      </c>
      <c r="BI663" t="str">
        <f t="shared" si="366"/>
        <v>UK</v>
      </c>
      <c r="BJ663">
        <f t="shared" si="367"/>
        <v>0.61239687593003977</v>
      </c>
      <c r="BK663" t="str">
        <f t="shared" si="368"/>
        <v>Japon</v>
      </c>
      <c r="BM663">
        <f t="shared" si="369"/>
        <v>0.62916264355809326</v>
      </c>
      <c r="BN663" t="str">
        <f t="shared" si="370"/>
        <v>Latam corp</v>
      </c>
      <c r="BO663">
        <f t="shared" si="371"/>
        <v>0.8741674965828693</v>
      </c>
      <c r="BP663" t="str">
        <f t="shared" si="372"/>
        <v>US IG</v>
      </c>
      <c r="BQ663">
        <f t="shared" si="373"/>
        <v>0.92045977160392101</v>
      </c>
      <c r="BR663" t="str">
        <f t="shared" si="374"/>
        <v>Emerging sov</v>
      </c>
    </row>
    <row r="664" spans="1:70" x14ac:dyDescent="0.2">
      <c r="A664" s="2">
        <v>43216</v>
      </c>
      <c r="B664">
        <v>0.12399078789428671</v>
      </c>
      <c r="C664">
        <v>0.15634036747224569</v>
      </c>
      <c r="D664">
        <v>0.1590065230406732</v>
      </c>
      <c r="E664">
        <v>0.18707058811082181</v>
      </c>
      <c r="F664">
        <v>0.12907612971013779</v>
      </c>
      <c r="G664">
        <v>0.22172568267735579</v>
      </c>
      <c r="H664">
        <v>3.6890957722427217E-2</v>
      </c>
      <c r="I664">
        <v>4.2619205590936113E-2</v>
      </c>
      <c r="J664">
        <v>2.7837555289268189E-2</v>
      </c>
      <c r="K664">
        <v>5.3883496236483412E-2</v>
      </c>
      <c r="L664">
        <v>4.5312646019780363E-2</v>
      </c>
      <c r="M664">
        <v>1.451356861703895E-2</v>
      </c>
      <c r="N664">
        <v>0.1218197261644187</v>
      </c>
      <c r="O664">
        <v>0.15607802029092011</v>
      </c>
      <c r="Q664">
        <v>0.16164390020091801</v>
      </c>
      <c r="R664">
        <v>9.2764480417343309E-2</v>
      </c>
      <c r="S664">
        <v>4.5403845700544343E-2</v>
      </c>
      <c r="T664">
        <v>0.11456144373746251</v>
      </c>
      <c r="U664">
        <v>9.377218607540927E-2</v>
      </c>
      <c r="V664">
        <v>-2.5390687386730448E-2</v>
      </c>
      <c r="W664">
        <v>5.977344601066048E-2</v>
      </c>
      <c r="X664">
        <v>3.725632425777925E-2</v>
      </c>
      <c r="Y664">
        <v>4.9989873336348863E-2</v>
      </c>
      <c r="Z664">
        <v>3.3901482936298473E-2</v>
      </c>
      <c r="AA664">
        <v>4.1708467806136351E-2</v>
      </c>
      <c r="AB664">
        <v>1.620467902898182E-2</v>
      </c>
      <c r="AC664">
        <v>-8.2944737123793688E-2</v>
      </c>
      <c r="AD664">
        <v>-4.7471864296112047E-2</v>
      </c>
      <c r="AF664">
        <f t="shared" si="341"/>
        <v>1.3036766920033929</v>
      </c>
      <c r="AG664">
        <f t="shared" si="342"/>
        <v>0.59334950990064239</v>
      </c>
      <c r="AH664">
        <f t="shared" si="343"/>
        <v>0.28554706330463081</v>
      </c>
      <c r="AI664">
        <f t="shared" si="344"/>
        <v>0.61239687593003977</v>
      </c>
      <c r="AJ664">
        <f t="shared" si="345"/>
        <v>0.72648743254070691</v>
      </c>
      <c r="AK664">
        <f t="shared" si="346"/>
        <v>-0.11451396644780081</v>
      </c>
      <c r="AL664">
        <f t="shared" si="347"/>
        <v>1.6202736307472509</v>
      </c>
      <c r="AM664">
        <f t="shared" si="348"/>
        <v>0.8741674965828693</v>
      </c>
      <c r="AN664">
        <f t="shared" si="349"/>
        <v>1.795770958221347</v>
      </c>
      <c r="AO664">
        <f t="shared" si="350"/>
        <v>0.62916264355809326</v>
      </c>
      <c r="AP664">
        <f t="shared" si="351"/>
        <v>0.92045977160392101</v>
      </c>
      <c r="AQ664">
        <f t="shared" si="352"/>
        <v>1.1165192694205823</v>
      </c>
      <c r="AR664">
        <f t="shared" si="353"/>
        <v>-0.68088100125790885</v>
      </c>
      <c r="AS664">
        <f t="shared" si="354"/>
        <v>-0.3041547054968235</v>
      </c>
      <c r="AU664">
        <f t="shared" si="355"/>
        <v>1.795770958221347</v>
      </c>
      <c r="AV664" t="str">
        <f t="shared" si="356"/>
        <v>Europa bonds</v>
      </c>
      <c r="AX664">
        <f t="shared" si="357"/>
        <v>-0.68088100125790885</v>
      </c>
      <c r="AY664" t="str">
        <f t="shared" si="358"/>
        <v>Commodities</v>
      </c>
      <c r="BA664">
        <f t="shared" si="359"/>
        <v>1.6202736307472509</v>
      </c>
      <c r="BB664" t="str">
        <f t="shared" si="360"/>
        <v>US HY</v>
      </c>
      <c r="BD664">
        <f t="shared" si="361"/>
        <v>-0.3041547054968235</v>
      </c>
      <c r="BE664" t="str">
        <f t="shared" si="362"/>
        <v>Oro</v>
      </c>
      <c r="BF664">
        <f t="shared" si="363"/>
        <v>-0.11451396644780081</v>
      </c>
      <c r="BG664" t="str">
        <f t="shared" si="364"/>
        <v>Latam</v>
      </c>
      <c r="BH664">
        <f t="shared" si="365"/>
        <v>0.28554706330463081</v>
      </c>
      <c r="BI664" t="str">
        <f t="shared" si="366"/>
        <v>UK</v>
      </c>
      <c r="BJ664">
        <f t="shared" si="367"/>
        <v>0.61239687593003977</v>
      </c>
      <c r="BK664" t="str">
        <f t="shared" si="368"/>
        <v>Japon</v>
      </c>
      <c r="BM664">
        <f t="shared" si="369"/>
        <v>0.62916264355809326</v>
      </c>
      <c r="BN664" t="str">
        <f t="shared" si="370"/>
        <v>Latam corp</v>
      </c>
      <c r="BO664">
        <f t="shared" si="371"/>
        <v>0.8741674965828693</v>
      </c>
      <c r="BP664" t="str">
        <f t="shared" si="372"/>
        <v>US IG</v>
      </c>
      <c r="BQ664">
        <f t="shared" si="373"/>
        <v>0.92045977160392101</v>
      </c>
      <c r="BR664" t="str">
        <f t="shared" si="374"/>
        <v>Emerging sov</v>
      </c>
    </row>
    <row r="665" spans="1:70" x14ac:dyDescent="0.2">
      <c r="A665" s="2">
        <v>43217</v>
      </c>
      <c r="B665">
        <v>0.12399078789428671</v>
      </c>
      <c r="C665">
        <v>0.15634036747224569</v>
      </c>
      <c r="D665">
        <v>0.1590065230406732</v>
      </c>
      <c r="E665">
        <v>0.18707058811082181</v>
      </c>
      <c r="F665">
        <v>0.12907612971013779</v>
      </c>
      <c r="G665">
        <v>0.22172568267735579</v>
      </c>
      <c r="H665">
        <v>3.6890957722427217E-2</v>
      </c>
      <c r="I665">
        <v>4.2619205590936113E-2</v>
      </c>
      <c r="J665">
        <v>2.7837555289268189E-2</v>
      </c>
      <c r="K665">
        <v>5.3883496236483412E-2</v>
      </c>
      <c r="L665">
        <v>4.5312646019780363E-2</v>
      </c>
      <c r="M665">
        <v>1.451356861703895E-2</v>
      </c>
      <c r="N665">
        <v>0.1218197261644187</v>
      </c>
      <c r="O665">
        <v>0.15607802029092011</v>
      </c>
      <c r="Q665">
        <v>0.16164390020091801</v>
      </c>
      <c r="R665">
        <v>9.2764480417343309E-2</v>
      </c>
      <c r="S665">
        <v>4.5403845700544343E-2</v>
      </c>
      <c r="T665">
        <v>0.11456144373746251</v>
      </c>
      <c r="U665">
        <v>9.377218607540927E-2</v>
      </c>
      <c r="V665">
        <v>-2.5390687386730448E-2</v>
      </c>
      <c r="W665">
        <v>5.977344601066048E-2</v>
      </c>
      <c r="X665">
        <v>3.725632425777925E-2</v>
      </c>
      <c r="Y665">
        <v>4.9989873336348863E-2</v>
      </c>
      <c r="Z665">
        <v>3.3901482936298473E-2</v>
      </c>
      <c r="AA665">
        <v>4.1708467806136351E-2</v>
      </c>
      <c r="AB665">
        <v>1.620467902898182E-2</v>
      </c>
      <c r="AC665">
        <v>-8.2944737123793688E-2</v>
      </c>
      <c r="AD665">
        <v>-4.7471864296112047E-2</v>
      </c>
      <c r="AF665">
        <f t="shared" si="341"/>
        <v>1.3036766920033929</v>
      </c>
      <c r="AG665">
        <f t="shared" si="342"/>
        <v>0.59334950990064239</v>
      </c>
      <c r="AH665">
        <f t="shared" si="343"/>
        <v>0.28554706330463081</v>
      </c>
      <c r="AI665">
        <f t="shared" si="344"/>
        <v>0.61239687593003977</v>
      </c>
      <c r="AJ665">
        <f t="shared" si="345"/>
        <v>0.72648743254070691</v>
      </c>
      <c r="AK665">
        <f t="shared" si="346"/>
        <v>-0.11451396644780081</v>
      </c>
      <c r="AL665">
        <f t="shared" si="347"/>
        <v>1.6202736307472509</v>
      </c>
      <c r="AM665">
        <f t="shared" si="348"/>
        <v>0.8741674965828693</v>
      </c>
      <c r="AN665">
        <f t="shared" si="349"/>
        <v>1.795770958221347</v>
      </c>
      <c r="AO665">
        <f t="shared" si="350"/>
        <v>0.62916264355809326</v>
      </c>
      <c r="AP665">
        <f t="shared" si="351"/>
        <v>0.92045977160392101</v>
      </c>
      <c r="AQ665">
        <f t="shared" si="352"/>
        <v>1.1165192694205823</v>
      </c>
      <c r="AR665">
        <f t="shared" si="353"/>
        <v>-0.68088100125790885</v>
      </c>
      <c r="AS665">
        <f t="shared" si="354"/>
        <v>-0.3041547054968235</v>
      </c>
      <c r="AU665">
        <f t="shared" si="355"/>
        <v>1.795770958221347</v>
      </c>
      <c r="AV665" t="str">
        <f t="shared" si="356"/>
        <v>Europa bonds</v>
      </c>
      <c r="AX665">
        <f t="shared" si="357"/>
        <v>-0.68088100125790885</v>
      </c>
      <c r="AY665" t="str">
        <f t="shared" si="358"/>
        <v>Commodities</v>
      </c>
      <c r="BA665">
        <f t="shared" si="359"/>
        <v>1.6202736307472509</v>
      </c>
      <c r="BB665" t="str">
        <f t="shared" si="360"/>
        <v>US HY</v>
      </c>
      <c r="BD665">
        <f t="shared" si="361"/>
        <v>-0.3041547054968235</v>
      </c>
      <c r="BE665" t="str">
        <f t="shared" si="362"/>
        <v>Oro</v>
      </c>
      <c r="BF665">
        <f t="shared" si="363"/>
        <v>-0.11451396644780081</v>
      </c>
      <c r="BG665" t="str">
        <f t="shared" si="364"/>
        <v>Latam</v>
      </c>
      <c r="BH665">
        <f t="shared" si="365"/>
        <v>0.28554706330463081</v>
      </c>
      <c r="BI665" t="str">
        <f t="shared" si="366"/>
        <v>UK</v>
      </c>
      <c r="BJ665">
        <f t="shared" si="367"/>
        <v>0.61239687593003977</v>
      </c>
      <c r="BK665" t="str">
        <f t="shared" si="368"/>
        <v>Japon</v>
      </c>
      <c r="BM665">
        <f t="shared" si="369"/>
        <v>0.62916264355809326</v>
      </c>
      <c r="BN665" t="str">
        <f t="shared" si="370"/>
        <v>Latam corp</v>
      </c>
      <c r="BO665">
        <f t="shared" si="371"/>
        <v>0.8741674965828693</v>
      </c>
      <c r="BP665" t="str">
        <f t="shared" si="372"/>
        <v>US IG</v>
      </c>
      <c r="BQ665">
        <f t="shared" si="373"/>
        <v>0.92045977160392101</v>
      </c>
      <c r="BR665" t="str">
        <f t="shared" si="374"/>
        <v>Emerging sov</v>
      </c>
    </row>
    <row r="666" spans="1:70" x14ac:dyDescent="0.2">
      <c r="A666" s="2">
        <v>43221</v>
      </c>
      <c r="B666">
        <v>0.12399078789428671</v>
      </c>
      <c r="C666">
        <v>0.15634036747224569</v>
      </c>
      <c r="D666">
        <v>0.1590065230406732</v>
      </c>
      <c r="E666">
        <v>0.18707058811082181</v>
      </c>
      <c r="F666">
        <v>0.12907612971013779</v>
      </c>
      <c r="G666">
        <v>0.22172568267735579</v>
      </c>
      <c r="H666">
        <v>3.6890957722427217E-2</v>
      </c>
      <c r="I666">
        <v>4.2619205590936113E-2</v>
      </c>
      <c r="J666">
        <v>2.7837555289268189E-2</v>
      </c>
      <c r="K666">
        <v>5.3883496236483412E-2</v>
      </c>
      <c r="L666">
        <v>4.5312646019780363E-2</v>
      </c>
      <c r="M666">
        <v>1.451356861703895E-2</v>
      </c>
      <c r="N666">
        <v>0.1218197261644187</v>
      </c>
      <c r="O666">
        <v>0.15607802029092011</v>
      </c>
      <c r="Q666">
        <v>0.16164390020091801</v>
      </c>
      <c r="R666">
        <v>9.2764480417343309E-2</v>
      </c>
      <c r="S666">
        <v>4.5403845700544343E-2</v>
      </c>
      <c r="T666">
        <v>0.11456144373746251</v>
      </c>
      <c r="U666">
        <v>9.377218607540927E-2</v>
      </c>
      <c r="V666">
        <v>-2.5390687386730448E-2</v>
      </c>
      <c r="W666">
        <v>5.977344601066048E-2</v>
      </c>
      <c r="X666">
        <v>3.725632425777925E-2</v>
      </c>
      <c r="Y666">
        <v>4.9989873336348863E-2</v>
      </c>
      <c r="Z666">
        <v>3.3901482936298473E-2</v>
      </c>
      <c r="AA666">
        <v>4.1708467806136351E-2</v>
      </c>
      <c r="AB666">
        <v>1.620467902898182E-2</v>
      </c>
      <c r="AC666">
        <v>-8.2944737123793688E-2</v>
      </c>
      <c r="AD666">
        <v>-4.7471864296112047E-2</v>
      </c>
      <c r="AF666">
        <f t="shared" si="341"/>
        <v>1.3036766920033929</v>
      </c>
      <c r="AG666">
        <f t="shared" si="342"/>
        <v>0.59334950990064239</v>
      </c>
      <c r="AH666">
        <f t="shared" si="343"/>
        <v>0.28554706330463081</v>
      </c>
      <c r="AI666">
        <f t="shared" si="344"/>
        <v>0.61239687593003977</v>
      </c>
      <c r="AJ666">
        <f t="shared" si="345"/>
        <v>0.72648743254070691</v>
      </c>
      <c r="AK666">
        <f t="shared" si="346"/>
        <v>-0.11451396644780081</v>
      </c>
      <c r="AL666">
        <f t="shared" si="347"/>
        <v>1.6202736307472509</v>
      </c>
      <c r="AM666">
        <f t="shared" si="348"/>
        <v>0.8741674965828693</v>
      </c>
      <c r="AN666">
        <f t="shared" si="349"/>
        <v>1.795770958221347</v>
      </c>
      <c r="AO666">
        <f t="shared" si="350"/>
        <v>0.62916264355809326</v>
      </c>
      <c r="AP666">
        <f t="shared" si="351"/>
        <v>0.92045977160392101</v>
      </c>
      <c r="AQ666">
        <f t="shared" si="352"/>
        <v>1.1165192694205823</v>
      </c>
      <c r="AR666">
        <f t="shared" si="353"/>
        <v>-0.68088100125790885</v>
      </c>
      <c r="AS666">
        <f t="shared" si="354"/>
        <v>-0.3041547054968235</v>
      </c>
      <c r="AU666">
        <f t="shared" si="355"/>
        <v>1.795770958221347</v>
      </c>
      <c r="AV666" t="str">
        <f t="shared" si="356"/>
        <v>Europa bonds</v>
      </c>
      <c r="AX666">
        <f t="shared" si="357"/>
        <v>-0.68088100125790885</v>
      </c>
      <c r="AY666" t="str">
        <f t="shared" si="358"/>
        <v>Commodities</v>
      </c>
      <c r="BA666">
        <f t="shared" si="359"/>
        <v>1.6202736307472509</v>
      </c>
      <c r="BB666" t="str">
        <f t="shared" si="360"/>
        <v>US HY</v>
      </c>
      <c r="BD666">
        <f t="shared" si="361"/>
        <v>-0.3041547054968235</v>
      </c>
      <c r="BE666" t="str">
        <f t="shared" si="362"/>
        <v>Oro</v>
      </c>
      <c r="BF666">
        <f t="shared" si="363"/>
        <v>-0.11451396644780081</v>
      </c>
      <c r="BG666" t="str">
        <f t="shared" si="364"/>
        <v>Latam</v>
      </c>
      <c r="BH666">
        <f t="shared" si="365"/>
        <v>0.28554706330463081</v>
      </c>
      <c r="BI666" t="str">
        <f t="shared" si="366"/>
        <v>UK</v>
      </c>
      <c r="BJ666">
        <f t="shared" si="367"/>
        <v>0.61239687593003977</v>
      </c>
      <c r="BK666" t="str">
        <f t="shared" si="368"/>
        <v>Japon</v>
      </c>
      <c r="BM666">
        <f t="shared" si="369"/>
        <v>0.62916264355809326</v>
      </c>
      <c r="BN666" t="str">
        <f t="shared" si="370"/>
        <v>Latam corp</v>
      </c>
      <c r="BO666">
        <f t="shared" si="371"/>
        <v>0.8741674965828693</v>
      </c>
      <c r="BP666" t="str">
        <f t="shared" si="372"/>
        <v>US IG</v>
      </c>
      <c r="BQ666">
        <f t="shared" si="373"/>
        <v>0.92045977160392101</v>
      </c>
      <c r="BR666" t="str">
        <f t="shared" si="374"/>
        <v>Emerging sov</v>
      </c>
    </row>
    <row r="667" spans="1:70" x14ac:dyDescent="0.2">
      <c r="A667" s="2">
        <v>43222</v>
      </c>
      <c r="B667">
        <v>0.12399078789428671</v>
      </c>
      <c r="C667">
        <v>0.15634036747224569</v>
      </c>
      <c r="D667">
        <v>0.1590065230406732</v>
      </c>
      <c r="E667">
        <v>0.18707058811082181</v>
      </c>
      <c r="F667">
        <v>0.12907612971013779</v>
      </c>
      <c r="G667">
        <v>0.22172568267735579</v>
      </c>
      <c r="H667">
        <v>3.6890957722427217E-2</v>
      </c>
      <c r="I667">
        <v>4.2619205590936113E-2</v>
      </c>
      <c r="J667">
        <v>2.7837555289268189E-2</v>
      </c>
      <c r="K667">
        <v>5.3883496236483412E-2</v>
      </c>
      <c r="L667">
        <v>4.5312646019780363E-2</v>
      </c>
      <c r="M667">
        <v>1.451356861703895E-2</v>
      </c>
      <c r="N667">
        <v>0.1218197261644187</v>
      </c>
      <c r="O667">
        <v>0.15607802029092011</v>
      </c>
      <c r="Q667">
        <v>0.16164390020091801</v>
      </c>
      <c r="R667">
        <v>9.2764480417343309E-2</v>
      </c>
      <c r="S667">
        <v>4.5403845700544343E-2</v>
      </c>
      <c r="T667">
        <v>0.11456144373746251</v>
      </c>
      <c r="U667">
        <v>9.377218607540927E-2</v>
      </c>
      <c r="V667">
        <v>-2.5390687386730448E-2</v>
      </c>
      <c r="W667">
        <v>5.977344601066048E-2</v>
      </c>
      <c r="X667">
        <v>3.725632425777925E-2</v>
      </c>
      <c r="Y667">
        <v>4.9989873336348863E-2</v>
      </c>
      <c r="Z667">
        <v>3.3901482936298473E-2</v>
      </c>
      <c r="AA667">
        <v>4.1708467806136351E-2</v>
      </c>
      <c r="AB667">
        <v>1.620467902898182E-2</v>
      </c>
      <c r="AC667">
        <v>-8.2944737123793688E-2</v>
      </c>
      <c r="AD667">
        <v>-4.7471864296112047E-2</v>
      </c>
      <c r="AF667">
        <f t="shared" si="341"/>
        <v>1.3036766920033929</v>
      </c>
      <c r="AG667">
        <f t="shared" si="342"/>
        <v>0.59334950990064239</v>
      </c>
      <c r="AH667">
        <f t="shared" si="343"/>
        <v>0.28554706330463081</v>
      </c>
      <c r="AI667">
        <f t="shared" si="344"/>
        <v>0.61239687593003977</v>
      </c>
      <c r="AJ667">
        <f t="shared" si="345"/>
        <v>0.72648743254070691</v>
      </c>
      <c r="AK667">
        <f t="shared" si="346"/>
        <v>-0.11451396644780081</v>
      </c>
      <c r="AL667">
        <f t="shared" si="347"/>
        <v>1.6202736307472509</v>
      </c>
      <c r="AM667">
        <f t="shared" si="348"/>
        <v>0.8741674965828693</v>
      </c>
      <c r="AN667">
        <f t="shared" si="349"/>
        <v>1.795770958221347</v>
      </c>
      <c r="AO667">
        <f t="shared" si="350"/>
        <v>0.62916264355809326</v>
      </c>
      <c r="AP667">
        <f t="shared" si="351"/>
        <v>0.92045977160392101</v>
      </c>
      <c r="AQ667">
        <f t="shared" si="352"/>
        <v>1.1165192694205823</v>
      </c>
      <c r="AR667">
        <f t="shared" si="353"/>
        <v>-0.68088100125790885</v>
      </c>
      <c r="AS667">
        <f t="shared" si="354"/>
        <v>-0.3041547054968235</v>
      </c>
      <c r="AU667">
        <f t="shared" si="355"/>
        <v>1.795770958221347</v>
      </c>
      <c r="AV667" t="str">
        <f t="shared" si="356"/>
        <v>Europa bonds</v>
      </c>
      <c r="AX667">
        <f t="shared" si="357"/>
        <v>-0.68088100125790885</v>
      </c>
      <c r="AY667" t="str">
        <f t="shared" si="358"/>
        <v>Commodities</v>
      </c>
      <c r="BA667">
        <f t="shared" si="359"/>
        <v>1.6202736307472509</v>
      </c>
      <c r="BB667" t="str">
        <f t="shared" si="360"/>
        <v>US HY</v>
      </c>
      <c r="BD667">
        <f t="shared" si="361"/>
        <v>-0.3041547054968235</v>
      </c>
      <c r="BE667" t="str">
        <f t="shared" si="362"/>
        <v>Oro</v>
      </c>
      <c r="BF667">
        <f t="shared" si="363"/>
        <v>-0.11451396644780081</v>
      </c>
      <c r="BG667" t="str">
        <f t="shared" si="364"/>
        <v>Latam</v>
      </c>
      <c r="BH667">
        <f t="shared" si="365"/>
        <v>0.28554706330463081</v>
      </c>
      <c r="BI667" t="str">
        <f t="shared" si="366"/>
        <v>UK</v>
      </c>
      <c r="BJ667">
        <f t="shared" si="367"/>
        <v>0.61239687593003977</v>
      </c>
      <c r="BK667" t="str">
        <f t="shared" si="368"/>
        <v>Japon</v>
      </c>
      <c r="BM667">
        <f t="shared" si="369"/>
        <v>0.62916264355809326</v>
      </c>
      <c r="BN667" t="str">
        <f t="shared" si="370"/>
        <v>Latam corp</v>
      </c>
      <c r="BO667">
        <f t="shared" si="371"/>
        <v>0.8741674965828693</v>
      </c>
      <c r="BP667" t="str">
        <f t="shared" si="372"/>
        <v>US IG</v>
      </c>
      <c r="BQ667">
        <f t="shared" si="373"/>
        <v>0.92045977160392101</v>
      </c>
      <c r="BR667" t="str">
        <f t="shared" si="374"/>
        <v>Emerging sov</v>
      </c>
    </row>
    <row r="668" spans="1:70" x14ac:dyDescent="0.2">
      <c r="A668" s="2">
        <v>43228</v>
      </c>
      <c r="B668">
        <v>0.12399078789428671</v>
      </c>
      <c r="C668">
        <v>0.15634036747224569</v>
      </c>
      <c r="D668">
        <v>0.1590065230406732</v>
      </c>
      <c r="E668">
        <v>0.18707058811082181</v>
      </c>
      <c r="F668">
        <v>0.12907612971013779</v>
      </c>
      <c r="G668">
        <v>0.22172568267735579</v>
      </c>
      <c r="H668">
        <v>3.6890957722427217E-2</v>
      </c>
      <c r="I668">
        <v>4.2619205590936113E-2</v>
      </c>
      <c r="J668">
        <v>2.7837555289268189E-2</v>
      </c>
      <c r="K668">
        <v>5.3883496236483412E-2</v>
      </c>
      <c r="L668">
        <v>4.5312646019780363E-2</v>
      </c>
      <c r="M668">
        <v>1.451356861703895E-2</v>
      </c>
      <c r="N668">
        <v>0.1218197261644187</v>
      </c>
      <c r="O668">
        <v>0.15607802029092011</v>
      </c>
      <c r="Q668">
        <v>0.16164390020091801</v>
      </c>
      <c r="R668">
        <v>9.2764480417343309E-2</v>
      </c>
      <c r="S668">
        <v>4.5403845700544343E-2</v>
      </c>
      <c r="T668">
        <v>0.11456144373746251</v>
      </c>
      <c r="U668">
        <v>9.377218607540927E-2</v>
      </c>
      <c r="V668">
        <v>-2.5390687386730448E-2</v>
      </c>
      <c r="W668">
        <v>5.977344601066048E-2</v>
      </c>
      <c r="X668">
        <v>3.725632425777925E-2</v>
      </c>
      <c r="Y668">
        <v>4.9989873336348863E-2</v>
      </c>
      <c r="Z668">
        <v>3.3901482936298473E-2</v>
      </c>
      <c r="AA668">
        <v>4.1708467806136351E-2</v>
      </c>
      <c r="AB668">
        <v>1.620467902898182E-2</v>
      </c>
      <c r="AC668">
        <v>-8.2944737123793688E-2</v>
      </c>
      <c r="AD668">
        <v>-4.7471864296112047E-2</v>
      </c>
      <c r="AF668">
        <f t="shared" si="341"/>
        <v>1.3036766920033929</v>
      </c>
      <c r="AG668">
        <f t="shared" si="342"/>
        <v>0.59334950990064239</v>
      </c>
      <c r="AH668">
        <f t="shared" si="343"/>
        <v>0.28554706330463081</v>
      </c>
      <c r="AI668">
        <f t="shared" si="344"/>
        <v>0.61239687593003977</v>
      </c>
      <c r="AJ668">
        <f t="shared" si="345"/>
        <v>0.72648743254070691</v>
      </c>
      <c r="AK668">
        <f t="shared" si="346"/>
        <v>-0.11451396644780081</v>
      </c>
      <c r="AL668">
        <f t="shared" si="347"/>
        <v>1.6202736307472509</v>
      </c>
      <c r="AM668">
        <f t="shared" si="348"/>
        <v>0.8741674965828693</v>
      </c>
      <c r="AN668">
        <f t="shared" si="349"/>
        <v>1.795770958221347</v>
      </c>
      <c r="AO668">
        <f t="shared" si="350"/>
        <v>0.62916264355809326</v>
      </c>
      <c r="AP668">
        <f t="shared" si="351"/>
        <v>0.92045977160392101</v>
      </c>
      <c r="AQ668">
        <f t="shared" si="352"/>
        <v>1.1165192694205823</v>
      </c>
      <c r="AR668">
        <f t="shared" si="353"/>
        <v>-0.68088100125790885</v>
      </c>
      <c r="AS668">
        <f t="shared" si="354"/>
        <v>-0.3041547054968235</v>
      </c>
      <c r="AU668">
        <f t="shared" si="355"/>
        <v>1.795770958221347</v>
      </c>
      <c r="AV668" t="str">
        <f t="shared" si="356"/>
        <v>Europa bonds</v>
      </c>
      <c r="AX668">
        <f t="shared" si="357"/>
        <v>-0.68088100125790885</v>
      </c>
      <c r="AY668" t="str">
        <f t="shared" si="358"/>
        <v>Commodities</v>
      </c>
      <c r="BA668">
        <f t="shared" si="359"/>
        <v>1.6202736307472509</v>
      </c>
      <c r="BB668" t="str">
        <f t="shared" si="360"/>
        <v>US HY</v>
      </c>
      <c r="BD668">
        <f t="shared" si="361"/>
        <v>-0.3041547054968235</v>
      </c>
      <c r="BE668" t="str">
        <f t="shared" si="362"/>
        <v>Oro</v>
      </c>
      <c r="BF668">
        <f t="shared" si="363"/>
        <v>-0.11451396644780081</v>
      </c>
      <c r="BG668" t="str">
        <f t="shared" si="364"/>
        <v>Latam</v>
      </c>
      <c r="BH668">
        <f t="shared" si="365"/>
        <v>0.28554706330463081</v>
      </c>
      <c r="BI668" t="str">
        <f t="shared" si="366"/>
        <v>UK</v>
      </c>
      <c r="BJ668">
        <f t="shared" si="367"/>
        <v>0.61239687593003977</v>
      </c>
      <c r="BK668" t="str">
        <f t="shared" si="368"/>
        <v>Japon</v>
      </c>
      <c r="BM668">
        <f t="shared" si="369"/>
        <v>0.62916264355809326</v>
      </c>
      <c r="BN668" t="str">
        <f t="shared" si="370"/>
        <v>Latam corp</v>
      </c>
      <c r="BO668">
        <f t="shared" si="371"/>
        <v>0.8741674965828693</v>
      </c>
      <c r="BP668" t="str">
        <f t="shared" si="372"/>
        <v>US IG</v>
      </c>
      <c r="BQ668">
        <f t="shared" si="373"/>
        <v>0.92045977160392101</v>
      </c>
      <c r="BR668" t="str">
        <f t="shared" si="374"/>
        <v>Emerging sov</v>
      </c>
    </row>
    <row r="669" spans="1:70" x14ac:dyDescent="0.2">
      <c r="A669" s="2">
        <v>43229</v>
      </c>
      <c r="B669">
        <v>0.12399078789428671</v>
      </c>
      <c r="C669">
        <v>0.15634036747224569</v>
      </c>
      <c r="D669">
        <v>0.1590065230406732</v>
      </c>
      <c r="E669">
        <v>0.18707058811082181</v>
      </c>
      <c r="F669">
        <v>0.12907612971013779</v>
      </c>
      <c r="G669">
        <v>0.22172568267735579</v>
      </c>
      <c r="H669">
        <v>3.6890957722427217E-2</v>
      </c>
      <c r="I669">
        <v>4.2619205590936113E-2</v>
      </c>
      <c r="J669">
        <v>2.7837555289268189E-2</v>
      </c>
      <c r="K669">
        <v>5.3883496236483412E-2</v>
      </c>
      <c r="L669">
        <v>4.5312646019780363E-2</v>
      </c>
      <c r="M669">
        <v>1.451356861703895E-2</v>
      </c>
      <c r="N669">
        <v>0.1218197261644187</v>
      </c>
      <c r="O669">
        <v>0.15607802029092011</v>
      </c>
      <c r="Q669">
        <v>0.16164390020091801</v>
      </c>
      <c r="R669">
        <v>9.2764480417343309E-2</v>
      </c>
      <c r="S669">
        <v>4.5403845700544343E-2</v>
      </c>
      <c r="T669">
        <v>0.11456144373746251</v>
      </c>
      <c r="U669">
        <v>9.377218607540927E-2</v>
      </c>
      <c r="V669">
        <v>-2.5390687386730448E-2</v>
      </c>
      <c r="W669">
        <v>5.977344601066048E-2</v>
      </c>
      <c r="X669">
        <v>3.725632425777925E-2</v>
      </c>
      <c r="Y669">
        <v>4.9989873336348863E-2</v>
      </c>
      <c r="Z669">
        <v>3.3901482936298473E-2</v>
      </c>
      <c r="AA669">
        <v>4.1708467806136351E-2</v>
      </c>
      <c r="AB669">
        <v>1.620467902898182E-2</v>
      </c>
      <c r="AC669">
        <v>-8.2944737123793688E-2</v>
      </c>
      <c r="AD669">
        <v>-4.7471864296112047E-2</v>
      </c>
      <c r="AF669">
        <f t="shared" si="341"/>
        <v>1.3036766920033929</v>
      </c>
      <c r="AG669">
        <f t="shared" si="342"/>
        <v>0.59334950990064239</v>
      </c>
      <c r="AH669">
        <f t="shared" si="343"/>
        <v>0.28554706330463081</v>
      </c>
      <c r="AI669">
        <f t="shared" si="344"/>
        <v>0.61239687593003977</v>
      </c>
      <c r="AJ669">
        <f t="shared" si="345"/>
        <v>0.72648743254070691</v>
      </c>
      <c r="AK669">
        <f t="shared" si="346"/>
        <v>-0.11451396644780081</v>
      </c>
      <c r="AL669">
        <f t="shared" si="347"/>
        <v>1.6202736307472509</v>
      </c>
      <c r="AM669">
        <f t="shared" si="348"/>
        <v>0.8741674965828693</v>
      </c>
      <c r="AN669">
        <f t="shared" si="349"/>
        <v>1.795770958221347</v>
      </c>
      <c r="AO669">
        <f t="shared" si="350"/>
        <v>0.62916264355809326</v>
      </c>
      <c r="AP669">
        <f t="shared" si="351"/>
        <v>0.92045977160392101</v>
      </c>
      <c r="AQ669">
        <f t="shared" si="352"/>
        <v>1.1165192694205823</v>
      </c>
      <c r="AR669">
        <f t="shared" si="353"/>
        <v>-0.68088100125790885</v>
      </c>
      <c r="AS669">
        <f t="shared" si="354"/>
        <v>-0.3041547054968235</v>
      </c>
      <c r="AU669">
        <f t="shared" si="355"/>
        <v>1.795770958221347</v>
      </c>
      <c r="AV669" t="str">
        <f t="shared" si="356"/>
        <v>Europa bonds</v>
      </c>
      <c r="AX669">
        <f t="shared" si="357"/>
        <v>-0.68088100125790885</v>
      </c>
      <c r="AY669" t="str">
        <f t="shared" si="358"/>
        <v>Commodities</v>
      </c>
      <c r="BA669">
        <f t="shared" si="359"/>
        <v>1.6202736307472509</v>
      </c>
      <c r="BB669" t="str">
        <f t="shared" si="360"/>
        <v>US HY</v>
      </c>
      <c r="BD669">
        <f t="shared" si="361"/>
        <v>-0.3041547054968235</v>
      </c>
      <c r="BE669" t="str">
        <f t="shared" si="362"/>
        <v>Oro</v>
      </c>
      <c r="BF669">
        <f t="shared" si="363"/>
        <v>-0.11451396644780081</v>
      </c>
      <c r="BG669" t="str">
        <f t="shared" si="364"/>
        <v>Latam</v>
      </c>
      <c r="BH669">
        <f t="shared" si="365"/>
        <v>0.28554706330463081</v>
      </c>
      <c r="BI669" t="str">
        <f t="shared" si="366"/>
        <v>UK</v>
      </c>
      <c r="BJ669">
        <f t="shared" si="367"/>
        <v>0.61239687593003977</v>
      </c>
      <c r="BK669" t="str">
        <f t="shared" si="368"/>
        <v>Japon</v>
      </c>
      <c r="BM669">
        <f t="shared" si="369"/>
        <v>0.62916264355809326</v>
      </c>
      <c r="BN669" t="str">
        <f t="shared" si="370"/>
        <v>Latam corp</v>
      </c>
      <c r="BO669">
        <f t="shared" si="371"/>
        <v>0.8741674965828693</v>
      </c>
      <c r="BP669" t="str">
        <f t="shared" si="372"/>
        <v>US IG</v>
      </c>
      <c r="BQ669">
        <f t="shared" si="373"/>
        <v>0.92045977160392101</v>
      </c>
      <c r="BR669" t="str">
        <f t="shared" si="374"/>
        <v>Emerging sov</v>
      </c>
    </row>
    <row r="670" spans="1:70" x14ac:dyDescent="0.2">
      <c r="A670" s="2">
        <v>43230</v>
      </c>
      <c r="B670">
        <v>0.12399078789428671</v>
      </c>
      <c r="C670">
        <v>0.15634036747224569</v>
      </c>
      <c r="D670">
        <v>0.1590065230406732</v>
      </c>
      <c r="E670">
        <v>0.18707058811082181</v>
      </c>
      <c r="F670">
        <v>0.12907612971013779</v>
      </c>
      <c r="G670">
        <v>0.22172568267735579</v>
      </c>
      <c r="H670">
        <v>3.6890957722427217E-2</v>
      </c>
      <c r="I670">
        <v>4.2619205590936113E-2</v>
      </c>
      <c r="J670">
        <v>2.7837555289268189E-2</v>
      </c>
      <c r="K670">
        <v>5.3883496236483412E-2</v>
      </c>
      <c r="L670">
        <v>4.5312646019780363E-2</v>
      </c>
      <c r="M670">
        <v>1.451356861703895E-2</v>
      </c>
      <c r="N670">
        <v>0.1218197261644187</v>
      </c>
      <c r="O670">
        <v>0.15607802029092011</v>
      </c>
      <c r="Q670">
        <v>0.16164390020091801</v>
      </c>
      <c r="R670">
        <v>9.2764480417343309E-2</v>
      </c>
      <c r="S670">
        <v>4.5403845700544343E-2</v>
      </c>
      <c r="T670">
        <v>0.11456144373746251</v>
      </c>
      <c r="U670">
        <v>9.377218607540927E-2</v>
      </c>
      <c r="V670">
        <v>-2.5390687386730448E-2</v>
      </c>
      <c r="W670">
        <v>5.977344601066048E-2</v>
      </c>
      <c r="X670">
        <v>3.725632425777925E-2</v>
      </c>
      <c r="Y670">
        <v>4.9989873336348863E-2</v>
      </c>
      <c r="Z670">
        <v>3.3901482936298473E-2</v>
      </c>
      <c r="AA670">
        <v>4.1708467806136351E-2</v>
      </c>
      <c r="AB670">
        <v>1.620467902898182E-2</v>
      </c>
      <c r="AC670">
        <v>-8.2944737123793688E-2</v>
      </c>
      <c r="AD670">
        <v>-4.7471864296112047E-2</v>
      </c>
      <c r="AF670">
        <f t="shared" si="341"/>
        <v>1.3036766920033929</v>
      </c>
      <c r="AG670">
        <f t="shared" si="342"/>
        <v>0.59334950990064239</v>
      </c>
      <c r="AH670">
        <f t="shared" si="343"/>
        <v>0.28554706330463081</v>
      </c>
      <c r="AI670">
        <f t="shared" si="344"/>
        <v>0.61239687593003977</v>
      </c>
      <c r="AJ670">
        <f t="shared" si="345"/>
        <v>0.72648743254070691</v>
      </c>
      <c r="AK670">
        <f t="shared" si="346"/>
        <v>-0.11451396644780081</v>
      </c>
      <c r="AL670">
        <f t="shared" si="347"/>
        <v>1.6202736307472509</v>
      </c>
      <c r="AM670">
        <f t="shared" si="348"/>
        <v>0.8741674965828693</v>
      </c>
      <c r="AN670">
        <f t="shared" si="349"/>
        <v>1.795770958221347</v>
      </c>
      <c r="AO670">
        <f t="shared" si="350"/>
        <v>0.62916264355809326</v>
      </c>
      <c r="AP670">
        <f t="shared" si="351"/>
        <v>0.92045977160392101</v>
      </c>
      <c r="AQ670">
        <f t="shared" si="352"/>
        <v>1.1165192694205823</v>
      </c>
      <c r="AR670">
        <f t="shared" si="353"/>
        <v>-0.68088100125790885</v>
      </c>
      <c r="AS670">
        <f t="shared" si="354"/>
        <v>-0.3041547054968235</v>
      </c>
      <c r="AU670">
        <f t="shared" si="355"/>
        <v>1.795770958221347</v>
      </c>
      <c r="AV670" t="str">
        <f t="shared" si="356"/>
        <v>Europa bonds</v>
      </c>
      <c r="AX670">
        <f t="shared" si="357"/>
        <v>-0.68088100125790885</v>
      </c>
      <c r="AY670" t="str">
        <f t="shared" si="358"/>
        <v>Commodities</v>
      </c>
      <c r="BA670">
        <f t="shared" si="359"/>
        <v>1.6202736307472509</v>
      </c>
      <c r="BB670" t="str">
        <f t="shared" si="360"/>
        <v>US HY</v>
      </c>
      <c r="BD670">
        <f t="shared" si="361"/>
        <v>-0.3041547054968235</v>
      </c>
      <c r="BE670" t="str">
        <f t="shared" si="362"/>
        <v>Oro</v>
      </c>
      <c r="BF670">
        <f t="shared" si="363"/>
        <v>-0.11451396644780081</v>
      </c>
      <c r="BG670" t="str">
        <f t="shared" si="364"/>
        <v>Latam</v>
      </c>
      <c r="BH670">
        <f t="shared" si="365"/>
        <v>0.28554706330463081</v>
      </c>
      <c r="BI670" t="str">
        <f t="shared" si="366"/>
        <v>UK</v>
      </c>
      <c r="BJ670">
        <f t="shared" si="367"/>
        <v>0.61239687593003977</v>
      </c>
      <c r="BK670" t="str">
        <f t="shared" si="368"/>
        <v>Japon</v>
      </c>
      <c r="BM670">
        <f t="shared" si="369"/>
        <v>0.62916264355809326</v>
      </c>
      <c r="BN670" t="str">
        <f t="shared" si="370"/>
        <v>Latam corp</v>
      </c>
      <c r="BO670">
        <f t="shared" si="371"/>
        <v>0.8741674965828693</v>
      </c>
      <c r="BP670" t="str">
        <f t="shared" si="372"/>
        <v>US IG</v>
      </c>
      <c r="BQ670">
        <f t="shared" si="373"/>
        <v>0.92045977160392101</v>
      </c>
      <c r="BR670" t="str">
        <f t="shared" si="374"/>
        <v>Emerging sov</v>
      </c>
    </row>
    <row r="671" spans="1:70" x14ac:dyDescent="0.2">
      <c r="A671" s="2">
        <v>43231</v>
      </c>
      <c r="B671">
        <v>0.12399078789428671</v>
      </c>
      <c r="C671">
        <v>0.15634036747224569</v>
      </c>
      <c r="D671">
        <v>0.1590065230406732</v>
      </c>
      <c r="E671">
        <v>0.18707058811082181</v>
      </c>
      <c r="F671">
        <v>0.12907612971013779</v>
      </c>
      <c r="G671">
        <v>0.22172568267735579</v>
      </c>
      <c r="H671">
        <v>3.6890957722427217E-2</v>
      </c>
      <c r="I671">
        <v>4.2619205590936113E-2</v>
      </c>
      <c r="J671">
        <v>2.7837555289268189E-2</v>
      </c>
      <c r="K671">
        <v>5.3883496236483412E-2</v>
      </c>
      <c r="L671">
        <v>4.5312646019780363E-2</v>
      </c>
      <c r="M671">
        <v>1.451356861703895E-2</v>
      </c>
      <c r="N671">
        <v>0.1218197261644187</v>
      </c>
      <c r="O671">
        <v>0.15607802029092011</v>
      </c>
      <c r="Q671">
        <v>0.16164390020091801</v>
      </c>
      <c r="R671">
        <v>9.2764480417343309E-2</v>
      </c>
      <c r="S671">
        <v>4.5403845700544343E-2</v>
      </c>
      <c r="T671">
        <v>0.11456144373746251</v>
      </c>
      <c r="U671">
        <v>9.377218607540927E-2</v>
      </c>
      <c r="V671">
        <v>-2.5390687386730448E-2</v>
      </c>
      <c r="W671">
        <v>5.977344601066048E-2</v>
      </c>
      <c r="X671">
        <v>3.725632425777925E-2</v>
      </c>
      <c r="Y671">
        <v>4.9989873336348863E-2</v>
      </c>
      <c r="Z671">
        <v>3.3901482936298473E-2</v>
      </c>
      <c r="AA671">
        <v>4.1708467806136351E-2</v>
      </c>
      <c r="AB671">
        <v>1.620467902898182E-2</v>
      </c>
      <c r="AC671">
        <v>-8.2944737123793688E-2</v>
      </c>
      <c r="AD671">
        <v>-4.7471864296112047E-2</v>
      </c>
      <c r="AF671">
        <f t="shared" si="341"/>
        <v>1.3036766920033929</v>
      </c>
      <c r="AG671">
        <f t="shared" si="342"/>
        <v>0.59334950990064239</v>
      </c>
      <c r="AH671">
        <f t="shared" si="343"/>
        <v>0.28554706330463081</v>
      </c>
      <c r="AI671">
        <f t="shared" si="344"/>
        <v>0.61239687593003977</v>
      </c>
      <c r="AJ671">
        <f t="shared" si="345"/>
        <v>0.72648743254070691</v>
      </c>
      <c r="AK671">
        <f t="shared" si="346"/>
        <v>-0.11451396644780081</v>
      </c>
      <c r="AL671">
        <f t="shared" si="347"/>
        <v>1.6202736307472509</v>
      </c>
      <c r="AM671">
        <f t="shared" si="348"/>
        <v>0.8741674965828693</v>
      </c>
      <c r="AN671">
        <f t="shared" si="349"/>
        <v>1.795770958221347</v>
      </c>
      <c r="AO671">
        <f t="shared" si="350"/>
        <v>0.62916264355809326</v>
      </c>
      <c r="AP671">
        <f t="shared" si="351"/>
        <v>0.92045977160392101</v>
      </c>
      <c r="AQ671">
        <f t="shared" si="352"/>
        <v>1.1165192694205823</v>
      </c>
      <c r="AR671">
        <f t="shared" si="353"/>
        <v>-0.68088100125790885</v>
      </c>
      <c r="AS671">
        <f t="shared" si="354"/>
        <v>-0.3041547054968235</v>
      </c>
      <c r="AU671">
        <f t="shared" si="355"/>
        <v>1.795770958221347</v>
      </c>
      <c r="AV671" t="str">
        <f t="shared" si="356"/>
        <v>Europa bonds</v>
      </c>
      <c r="AX671">
        <f t="shared" si="357"/>
        <v>-0.68088100125790885</v>
      </c>
      <c r="AY671" t="str">
        <f t="shared" si="358"/>
        <v>Commodities</v>
      </c>
      <c r="BA671">
        <f t="shared" si="359"/>
        <v>1.6202736307472509</v>
      </c>
      <c r="BB671" t="str">
        <f t="shared" si="360"/>
        <v>US HY</v>
      </c>
      <c r="BD671">
        <f t="shared" si="361"/>
        <v>-0.3041547054968235</v>
      </c>
      <c r="BE671" t="str">
        <f t="shared" si="362"/>
        <v>Oro</v>
      </c>
      <c r="BF671">
        <f t="shared" si="363"/>
        <v>-0.11451396644780081</v>
      </c>
      <c r="BG671" t="str">
        <f t="shared" si="364"/>
        <v>Latam</v>
      </c>
      <c r="BH671">
        <f t="shared" si="365"/>
        <v>0.28554706330463081</v>
      </c>
      <c r="BI671" t="str">
        <f t="shared" si="366"/>
        <v>UK</v>
      </c>
      <c r="BJ671">
        <f t="shared" si="367"/>
        <v>0.61239687593003977</v>
      </c>
      <c r="BK671" t="str">
        <f t="shared" si="368"/>
        <v>Japon</v>
      </c>
      <c r="BM671">
        <f t="shared" si="369"/>
        <v>0.62916264355809326</v>
      </c>
      <c r="BN671" t="str">
        <f t="shared" si="370"/>
        <v>Latam corp</v>
      </c>
      <c r="BO671">
        <f t="shared" si="371"/>
        <v>0.8741674965828693</v>
      </c>
      <c r="BP671" t="str">
        <f t="shared" si="372"/>
        <v>US IG</v>
      </c>
      <c r="BQ671">
        <f t="shared" si="373"/>
        <v>0.92045977160392101</v>
      </c>
      <c r="BR671" t="str">
        <f t="shared" si="374"/>
        <v>Emerging sov</v>
      </c>
    </row>
    <row r="672" spans="1:70" x14ac:dyDescent="0.2">
      <c r="A672" s="2">
        <v>43234</v>
      </c>
      <c r="B672">
        <v>0.12399078789428671</v>
      </c>
      <c r="C672">
        <v>0.15634036747224569</v>
      </c>
      <c r="D672">
        <v>0.1590065230406732</v>
      </c>
      <c r="E672">
        <v>0.18707058811082181</v>
      </c>
      <c r="F672">
        <v>0.12907612971013779</v>
      </c>
      <c r="G672">
        <v>0.22172568267735579</v>
      </c>
      <c r="H672">
        <v>3.6890957722427217E-2</v>
      </c>
      <c r="I672">
        <v>4.2619205590936113E-2</v>
      </c>
      <c r="J672">
        <v>2.7837555289268189E-2</v>
      </c>
      <c r="K672">
        <v>5.3883496236483412E-2</v>
      </c>
      <c r="L672">
        <v>4.5312646019780363E-2</v>
      </c>
      <c r="M672">
        <v>1.451356861703895E-2</v>
      </c>
      <c r="N672">
        <v>0.1218197261644187</v>
      </c>
      <c r="O672">
        <v>0.15607802029092011</v>
      </c>
      <c r="Q672">
        <v>0.16164390020091801</v>
      </c>
      <c r="R672">
        <v>9.2764480417343309E-2</v>
      </c>
      <c r="S672">
        <v>4.5403845700544343E-2</v>
      </c>
      <c r="T672">
        <v>0.11456144373746251</v>
      </c>
      <c r="U672">
        <v>9.377218607540927E-2</v>
      </c>
      <c r="V672">
        <v>-2.5390687386730448E-2</v>
      </c>
      <c r="W672">
        <v>5.977344601066048E-2</v>
      </c>
      <c r="X672">
        <v>3.725632425777925E-2</v>
      </c>
      <c r="Y672">
        <v>4.9989873336348863E-2</v>
      </c>
      <c r="Z672">
        <v>3.3901482936298473E-2</v>
      </c>
      <c r="AA672">
        <v>4.1708467806136351E-2</v>
      </c>
      <c r="AB672">
        <v>1.620467902898182E-2</v>
      </c>
      <c r="AC672">
        <v>-8.2944737123793688E-2</v>
      </c>
      <c r="AD672">
        <v>-4.7471864296112047E-2</v>
      </c>
      <c r="AF672">
        <f t="shared" si="341"/>
        <v>1.3036766920033929</v>
      </c>
      <c r="AG672">
        <f t="shared" si="342"/>
        <v>0.59334950990064239</v>
      </c>
      <c r="AH672">
        <f t="shared" si="343"/>
        <v>0.28554706330463081</v>
      </c>
      <c r="AI672">
        <f t="shared" si="344"/>
        <v>0.61239687593003977</v>
      </c>
      <c r="AJ672">
        <f t="shared" si="345"/>
        <v>0.72648743254070691</v>
      </c>
      <c r="AK672">
        <f t="shared" si="346"/>
        <v>-0.11451396644780081</v>
      </c>
      <c r="AL672">
        <f t="shared" si="347"/>
        <v>1.6202736307472509</v>
      </c>
      <c r="AM672">
        <f t="shared" si="348"/>
        <v>0.8741674965828693</v>
      </c>
      <c r="AN672">
        <f t="shared" si="349"/>
        <v>1.795770958221347</v>
      </c>
      <c r="AO672">
        <f t="shared" si="350"/>
        <v>0.62916264355809326</v>
      </c>
      <c r="AP672">
        <f t="shared" si="351"/>
        <v>0.92045977160392101</v>
      </c>
      <c r="AQ672">
        <f t="shared" si="352"/>
        <v>1.1165192694205823</v>
      </c>
      <c r="AR672">
        <f t="shared" si="353"/>
        <v>-0.68088100125790885</v>
      </c>
      <c r="AS672">
        <f t="shared" si="354"/>
        <v>-0.3041547054968235</v>
      </c>
      <c r="AU672">
        <f t="shared" si="355"/>
        <v>1.795770958221347</v>
      </c>
      <c r="AV672" t="str">
        <f t="shared" si="356"/>
        <v>Europa bonds</v>
      </c>
      <c r="AX672">
        <f t="shared" si="357"/>
        <v>-0.68088100125790885</v>
      </c>
      <c r="AY672" t="str">
        <f t="shared" si="358"/>
        <v>Commodities</v>
      </c>
      <c r="BA672">
        <f t="shared" si="359"/>
        <v>1.6202736307472509</v>
      </c>
      <c r="BB672" t="str">
        <f t="shared" si="360"/>
        <v>US HY</v>
      </c>
      <c r="BD672">
        <f t="shared" si="361"/>
        <v>-0.3041547054968235</v>
      </c>
      <c r="BE672" t="str">
        <f t="shared" si="362"/>
        <v>Oro</v>
      </c>
      <c r="BF672">
        <f t="shared" si="363"/>
        <v>-0.11451396644780081</v>
      </c>
      <c r="BG672" t="str">
        <f t="shared" si="364"/>
        <v>Latam</v>
      </c>
      <c r="BH672">
        <f t="shared" si="365"/>
        <v>0.28554706330463081</v>
      </c>
      <c r="BI672" t="str">
        <f t="shared" si="366"/>
        <v>UK</v>
      </c>
      <c r="BJ672">
        <f t="shared" si="367"/>
        <v>0.61239687593003977</v>
      </c>
      <c r="BK672" t="str">
        <f t="shared" si="368"/>
        <v>Japon</v>
      </c>
      <c r="BM672">
        <f t="shared" si="369"/>
        <v>0.62916264355809326</v>
      </c>
      <c r="BN672" t="str">
        <f t="shared" si="370"/>
        <v>Latam corp</v>
      </c>
      <c r="BO672">
        <f t="shared" si="371"/>
        <v>0.8741674965828693</v>
      </c>
      <c r="BP672" t="str">
        <f t="shared" si="372"/>
        <v>US IG</v>
      </c>
      <c r="BQ672">
        <f t="shared" si="373"/>
        <v>0.92045977160392101</v>
      </c>
      <c r="BR672" t="str">
        <f t="shared" si="374"/>
        <v>Emerging sov</v>
      </c>
    </row>
    <row r="673" spans="1:70" x14ac:dyDescent="0.2">
      <c r="A673" s="2">
        <v>43235</v>
      </c>
      <c r="B673">
        <v>0.12399078789428671</v>
      </c>
      <c r="C673">
        <v>0.15634036747224569</v>
      </c>
      <c r="D673">
        <v>0.1590065230406732</v>
      </c>
      <c r="E673">
        <v>0.18707058811082181</v>
      </c>
      <c r="F673">
        <v>0.12907612971013779</v>
      </c>
      <c r="G673">
        <v>0.22172568267735579</v>
      </c>
      <c r="H673">
        <v>3.6890957722427217E-2</v>
      </c>
      <c r="I673">
        <v>4.2619205590936113E-2</v>
      </c>
      <c r="J673">
        <v>2.7837555289268189E-2</v>
      </c>
      <c r="K673">
        <v>5.3883496236483412E-2</v>
      </c>
      <c r="L673">
        <v>4.5312646019780363E-2</v>
      </c>
      <c r="M673">
        <v>1.451356861703895E-2</v>
      </c>
      <c r="N673">
        <v>0.1218197261644187</v>
      </c>
      <c r="O673">
        <v>0.15607802029092011</v>
      </c>
      <c r="Q673">
        <v>0.16164390020091801</v>
      </c>
      <c r="R673">
        <v>9.2764480417343309E-2</v>
      </c>
      <c r="S673">
        <v>4.5403845700544343E-2</v>
      </c>
      <c r="T673">
        <v>0.11456144373746251</v>
      </c>
      <c r="U673">
        <v>9.377218607540927E-2</v>
      </c>
      <c r="V673">
        <v>-2.5390687386730448E-2</v>
      </c>
      <c r="W673">
        <v>5.977344601066048E-2</v>
      </c>
      <c r="X673">
        <v>3.725632425777925E-2</v>
      </c>
      <c r="Y673">
        <v>4.9989873336348863E-2</v>
      </c>
      <c r="Z673">
        <v>3.3901482936298473E-2</v>
      </c>
      <c r="AA673">
        <v>4.1708467806136351E-2</v>
      </c>
      <c r="AB673">
        <v>1.620467902898182E-2</v>
      </c>
      <c r="AC673">
        <v>-8.2944737123793688E-2</v>
      </c>
      <c r="AD673">
        <v>-4.7471864296112047E-2</v>
      </c>
      <c r="AF673">
        <f t="shared" si="341"/>
        <v>1.3036766920033929</v>
      </c>
      <c r="AG673">
        <f t="shared" si="342"/>
        <v>0.59334950990064239</v>
      </c>
      <c r="AH673">
        <f t="shared" si="343"/>
        <v>0.28554706330463081</v>
      </c>
      <c r="AI673">
        <f t="shared" si="344"/>
        <v>0.61239687593003977</v>
      </c>
      <c r="AJ673">
        <f t="shared" si="345"/>
        <v>0.72648743254070691</v>
      </c>
      <c r="AK673">
        <f t="shared" si="346"/>
        <v>-0.11451396644780081</v>
      </c>
      <c r="AL673">
        <f t="shared" si="347"/>
        <v>1.6202736307472509</v>
      </c>
      <c r="AM673">
        <f t="shared" si="348"/>
        <v>0.8741674965828693</v>
      </c>
      <c r="AN673">
        <f t="shared" si="349"/>
        <v>1.795770958221347</v>
      </c>
      <c r="AO673">
        <f t="shared" si="350"/>
        <v>0.62916264355809326</v>
      </c>
      <c r="AP673">
        <f t="shared" si="351"/>
        <v>0.92045977160392101</v>
      </c>
      <c r="AQ673">
        <f t="shared" si="352"/>
        <v>1.1165192694205823</v>
      </c>
      <c r="AR673">
        <f t="shared" si="353"/>
        <v>-0.68088100125790885</v>
      </c>
      <c r="AS673">
        <f t="shared" si="354"/>
        <v>-0.3041547054968235</v>
      </c>
      <c r="AU673">
        <f t="shared" si="355"/>
        <v>1.795770958221347</v>
      </c>
      <c r="AV673" t="str">
        <f t="shared" si="356"/>
        <v>Europa bonds</v>
      </c>
      <c r="AX673">
        <f t="shared" si="357"/>
        <v>-0.68088100125790885</v>
      </c>
      <c r="AY673" t="str">
        <f t="shared" si="358"/>
        <v>Commodities</v>
      </c>
      <c r="BA673">
        <f t="shared" si="359"/>
        <v>1.6202736307472509</v>
      </c>
      <c r="BB673" t="str">
        <f t="shared" si="360"/>
        <v>US HY</v>
      </c>
      <c r="BD673">
        <f t="shared" si="361"/>
        <v>-0.3041547054968235</v>
      </c>
      <c r="BE673" t="str">
        <f t="shared" si="362"/>
        <v>Oro</v>
      </c>
      <c r="BF673">
        <f t="shared" si="363"/>
        <v>-0.11451396644780081</v>
      </c>
      <c r="BG673" t="str">
        <f t="shared" si="364"/>
        <v>Latam</v>
      </c>
      <c r="BH673">
        <f t="shared" si="365"/>
        <v>0.28554706330463081</v>
      </c>
      <c r="BI673" t="str">
        <f t="shared" si="366"/>
        <v>UK</v>
      </c>
      <c r="BJ673">
        <f t="shared" si="367"/>
        <v>0.61239687593003977</v>
      </c>
      <c r="BK673" t="str">
        <f t="shared" si="368"/>
        <v>Japon</v>
      </c>
      <c r="BM673">
        <f t="shared" si="369"/>
        <v>0.62916264355809326</v>
      </c>
      <c r="BN673" t="str">
        <f t="shared" si="370"/>
        <v>Latam corp</v>
      </c>
      <c r="BO673">
        <f t="shared" si="371"/>
        <v>0.8741674965828693</v>
      </c>
      <c r="BP673" t="str">
        <f t="shared" si="372"/>
        <v>US IG</v>
      </c>
      <c r="BQ673">
        <f t="shared" si="373"/>
        <v>0.92045977160392101</v>
      </c>
      <c r="BR673" t="str">
        <f t="shared" si="374"/>
        <v>Emerging sov</v>
      </c>
    </row>
    <row r="674" spans="1:70" x14ac:dyDescent="0.2">
      <c r="A674" s="2">
        <v>43236</v>
      </c>
      <c r="B674">
        <v>0.12399078789428671</v>
      </c>
      <c r="C674">
        <v>0.15634036747224569</v>
      </c>
      <c r="D674">
        <v>0.1590065230406732</v>
      </c>
      <c r="E674">
        <v>0.18707058811082181</v>
      </c>
      <c r="F674">
        <v>0.12907612971013779</v>
      </c>
      <c r="G674">
        <v>0.22172568267735579</v>
      </c>
      <c r="H674">
        <v>3.6890957722427217E-2</v>
      </c>
      <c r="I674">
        <v>4.2619205590936113E-2</v>
      </c>
      <c r="J674">
        <v>2.7837555289268189E-2</v>
      </c>
      <c r="K674">
        <v>5.3883496236483412E-2</v>
      </c>
      <c r="L674">
        <v>4.5312646019780363E-2</v>
      </c>
      <c r="M674">
        <v>1.451356861703895E-2</v>
      </c>
      <c r="N674">
        <v>0.1218197261644187</v>
      </c>
      <c r="O674">
        <v>0.15607802029092011</v>
      </c>
      <c r="Q674">
        <v>0.16164390020091801</v>
      </c>
      <c r="R674">
        <v>9.2764480417343309E-2</v>
      </c>
      <c r="S674">
        <v>4.5403845700544343E-2</v>
      </c>
      <c r="T674">
        <v>0.11456144373746251</v>
      </c>
      <c r="U674">
        <v>9.377218607540927E-2</v>
      </c>
      <c r="V674">
        <v>-2.5390687386730448E-2</v>
      </c>
      <c r="W674">
        <v>5.977344601066048E-2</v>
      </c>
      <c r="X674">
        <v>3.725632425777925E-2</v>
      </c>
      <c r="Y674">
        <v>4.9989873336348863E-2</v>
      </c>
      <c r="Z674">
        <v>3.3901482936298473E-2</v>
      </c>
      <c r="AA674">
        <v>4.1708467806136351E-2</v>
      </c>
      <c r="AB674">
        <v>1.620467902898182E-2</v>
      </c>
      <c r="AC674">
        <v>-8.2944737123793688E-2</v>
      </c>
      <c r="AD674">
        <v>-4.7471864296112047E-2</v>
      </c>
      <c r="AF674">
        <f t="shared" si="341"/>
        <v>1.3036766920033929</v>
      </c>
      <c r="AG674">
        <f t="shared" si="342"/>
        <v>0.59334950990064239</v>
      </c>
      <c r="AH674">
        <f t="shared" si="343"/>
        <v>0.28554706330463081</v>
      </c>
      <c r="AI674">
        <f t="shared" si="344"/>
        <v>0.61239687593003977</v>
      </c>
      <c r="AJ674">
        <f t="shared" si="345"/>
        <v>0.72648743254070691</v>
      </c>
      <c r="AK674">
        <f t="shared" si="346"/>
        <v>-0.11451396644780081</v>
      </c>
      <c r="AL674">
        <f t="shared" si="347"/>
        <v>1.6202736307472509</v>
      </c>
      <c r="AM674">
        <f t="shared" si="348"/>
        <v>0.8741674965828693</v>
      </c>
      <c r="AN674">
        <f t="shared" si="349"/>
        <v>1.795770958221347</v>
      </c>
      <c r="AO674">
        <f t="shared" si="350"/>
        <v>0.62916264355809326</v>
      </c>
      <c r="AP674">
        <f t="shared" si="351"/>
        <v>0.92045977160392101</v>
      </c>
      <c r="AQ674">
        <f t="shared" si="352"/>
        <v>1.1165192694205823</v>
      </c>
      <c r="AR674">
        <f t="shared" si="353"/>
        <v>-0.68088100125790885</v>
      </c>
      <c r="AS674">
        <f t="shared" si="354"/>
        <v>-0.3041547054968235</v>
      </c>
      <c r="AU674">
        <f t="shared" si="355"/>
        <v>1.795770958221347</v>
      </c>
      <c r="AV674" t="str">
        <f t="shared" si="356"/>
        <v>Europa bonds</v>
      </c>
      <c r="AX674">
        <f t="shared" si="357"/>
        <v>-0.68088100125790885</v>
      </c>
      <c r="AY674" t="str">
        <f t="shared" si="358"/>
        <v>Commodities</v>
      </c>
      <c r="BA674">
        <f t="shared" si="359"/>
        <v>1.6202736307472509</v>
      </c>
      <c r="BB674" t="str">
        <f t="shared" si="360"/>
        <v>US HY</v>
      </c>
      <c r="BD674">
        <f t="shared" si="361"/>
        <v>-0.3041547054968235</v>
      </c>
      <c r="BE674" t="str">
        <f t="shared" si="362"/>
        <v>Oro</v>
      </c>
      <c r="BF674">
        <f t="shared" si="363"/>
        <v>-0.11451396644780081</v>
      </c>
      <c r="BG674" t="str">
        <f t="shared" si="364"/>
        <v>Latam</v>
      </c>
      <c r="BH674">
        <f t="shared" si="365"/>
        <v>0.28554706330463081</v>
      </c>
      <c r="BI674" t="str">
        <f t="shared" si="366"/>
        <v>UK</v>
      </c>
      <c r="BJ674">
        <f t="shared" si="367"/>
        <v>0.61239687593003977</v>
      </c>
      <c r="BK674" t="str">
        <f t="shared" si="368"/>
        <v>Japon</v>
      </c>
      <c r="BM674">
        <f t="shared" si="369"/>
        <v>0.62916264355809326</v>
      </c>
      <c r="BN674" t="str">
        <f t="shared" si="370"/>
        <v>Latam corp</v>
      </c>
      <c r="BO674">
        <f t="shared" si="371"/>
        <v>0.8741674965828693</v>
      </c>
      <c r="BP674" t="str">
        <f t="shared" si="372"/>
        <v>US IG</v>
      </c>
      <c r="BQ674">
        <f t="shared" si="373"/>
        <v>0.92045977160392101</v>
      </c>
      <c r="BR674" t="str">
        <f t="shared" si="374"/>
        <v>Emerging sov</v>
      </c>
    </row>
    <row r="675" spans="1:70" x14ac:dyDescent="0.2">
      <c r="A675" s="2">
        <v>43237</v>
      </c>
      <c r="B675">
        <v>0.12399078789428671</v>
      </c>
      <c r="C675">
        <v>0.15634036747224569</v>
      </c>
      <c r="D675">
        <v>0.1590065230406732</v>
      </c>
      <c r="E675">
        <v>0.18707058811082181</v>
      </c>
      <c r="F675">
        <v>0.12907612971013779</v>
      </c>
      <c r="G675">
        <v>0.22172568267735579</v>
      </c>
      <c r="H675">
        <v>3.6890957722427217E-2</v>
      </c>
      <c r="I675">
        <v>4.2619205590936113E-2</v>
      </c>
      <c r="J675">
        <v>2.7837555289268189E-2</v>
      </c>
      <c r="K675">
        <v>5.3883496236483412E-2</v>
      </c>
      <c r="L675">
        <v>4.5312646019780363E-2</v>
      </c>
      <c r="M675">
        <v>1.451356861703895E-2</v>
      </c>
      <c r="N675">
        <v>0.1218197261644187</v>
      </c>
      <c r="O675">
        <v>0.15607802029092011</v>
      </c>
      <c r="Q675">
        <v>0.16164390020091801</v>
      </c>
      <c r="R675">
        <v>9.2764480417343309E-2</v>
      </c>
      <c r="S675">
        <v>4.5403845700544343E-2</v>
      </c>
      <c r="T675">
        <v>0.11456144373746251</v>
      </c>
      <c r="U675">
        <v>9.377218607540927E-2</v>
      </c>
      <c r="V675">
        <v>-2.5390687386730448E-2</v>
      </c>
      <c r="W675">
        <v>5.977344601066048E-2</v>
      </c>
      <c r="X675">
        <v>3.725632425777925E-2</v>
      </c>
      <c r="Y675">
        <v>4.9989873336348863E-2</v>
      </c>
      <c r="Z675">
        <v>3.3901482936298473E-2</v>
      </c>
      <c r="AA675">
        <v>4.1708467806136351E-2</v>
      </c>
      <c r="AB675">
        <v>1.620467902898182E-2</v>
      </c>
      <c r="AC675">
        <v>-8.2944737123793688E-2</v>
      </c>
      <c r="AD675">
        <v>-4.7471864296112047E-2</v>
      </c>
      <c r="AF675">
        <f t="shared" si="341"/>
        <v>1.3036766920033929</v>
      </c>
      <c r="AG675">
        <f t="shared" si="342"/>
        <v>0.59334950990064239</v>
      </c>
      <c r="AH675">
        <f t="shared" si="343"/>
        <v>0.28554706330463081</v>
      </c>
      <c r="AI675">
        <f t="shared" si="344"/>
        <v>0.61239687593003977</v>
      </c>
      <c r="AJ675">
        <f t="shared" si="345"/>
        <v>0.72648743254070691</v>
      </c>
      <c r="AK675">
        <f t="shared" si="346"/>
        <v>-0.11451396644780081</v>
      </c>
      <c r="AL675">
        <f t="shared" si="347"/>
        <v>1.6202736307472509</v>
      </c>
      <c r="AM675">
        <f t="shared" si="348"/>
        <v>0.8741674965828693</v>
      </c>
      <c r="AN675">
        <f t="shared" si="349"/>
        <v>1.795770958221347</v>
      </c>
      <c r="AO675">
        <f t="shared" si="350"/>
        <v>0.62916264355809326</v>
      </c>
      <c r="AP675">
        <f t="shared" si="351"/>
        <v>0.92045977160392101</v>
      </c>
      <c r="AQ675">
        <f t="shared" si="352"/>
        <v>1.1165192694205823</v>
      </c>
      <c r="AR675">
        <f t="shared" si="353"/>
        <v>-0.68088100125790885</v>
      </c>
      <c r="AS675">
        <f t="shared" si="354"/>
        <v>-0.3041547054968235</v>
      </c>
      <c r="AU675">
        <f t="shared" si="355"/>
        <v>1.795770958221347</v>
      </c>
      <c r="AV675" t="str">
        <f t="shared" si="356"/>
        <v>Europa bonds</v>
      </c>
      <c r="AX675">
        <f t="shared" si="357"/>
        <v>-0.68088100125790885</v>
      </c>
      <c r="AY675" t="str">
        <f t="shared" si="358"/>
        <v>Commodities</v>
      </c>
      <c r="BA675">
        <f t="shared" si="359"/>
        <v>1.6202736307472509</v>
      </c>
      <c r="BB675" t="str">
        <f t="shared" si="360"/>
        <v>US HY</v>
      </c>
      <c r="BD675">
        <f t="shared" si="361"/>
        <v>-0.3041547054968235</v>
      </c>
      <c r="BE675" t="str">
        <f t="shared" si="362"/>
        <v>Oro</v>
      </c>
      <c r="BF675">
        <f t="shared" si="363"/>
        <v>-0.11451396644780081</v>
      </c>
      <c r="BG675" t="str">
        <f t="shared" si="364"/>
        <v>Latam</v>
      </c>
      <c r="BH675">
        <f t="shared" si="365"/>
        <v>0.28554706330463081</v>
      </c>
      <c r="BI675" t="str">
        <f t="shared" si="366"/>
        <v>UK</v>
      </c>
      <c r="BJ675">
        <f t="shared" si="367"/>
        <v>0.61239687593003977</v>
      </c>
      <c r="BK675" t="str">
        <f t="shared" si="368"/>
        <v>Japon</v>
      </c>
      <c r="BM675">
        <f t="shared" si="369"/>
        <v>0.62916264355809326</v>
      </c>
      <c r="BN675" t="str">
        <f t="shared" si="370"/>
        <v>Latam corp</v>
      </c>
      <c r="BO675">
        <f t="shared" si="371"/>
        <v>0.8741674965828693</v>
      </c>
      <c r="BP675" t="str">
        <f t="shared" si="372"/>
        <v>US IG</v>
      </c>
      <c r="BQ675">
        <f t="shared" si="373"/>
        <v>0.92045977160392101</v>
      </c>
      <c r="BR675" t="str">
        <f t="shared" si="374"/>
        <v>Emerging sov</v>
      </c>
    </row>
    <row r="676" spans="1:70" x14ac:dyDescent="0.2">
      <c r="A676" s="2">
        <v>43238</v>
      </c>
      <c r="B676">
        <v>0.12399078789428671</v>
      </c>
      <c r="C676">
        <v>0.15634036747224569</v>
      </c>
      <c r="D676">
        <v>0.1590065230406732</v>
      </c>
      <c r="E676">
        <v>0.18707058811082181</v>
      </c>
      <c r="F676">
        <v>0.12907612971013779</v>
      </c>
      <c r="G676">
        <v>0.22172568267735579</v>
      </c>
      <c r="H676">
        <v>3.6890957722427217E-2</v>
      </c>
      <c r="I676">
        <v>4.2619205590936113E-2</v>
      </c>
      <c r="J676">
        <v>2.7837555289268189E-2</v>
      </c>
      <c r="K676">
        <v>5.3883496236483412E-2</v>
      </c>
      <c r="L676">
        <v>4.5312646019780363E-2</v>
      </c>
      <c r="M676">
        <v>1.451356861703895E-2</v>
      </c>
      <c r="N676">
        <v>0.1218197261644187</v>
      </c>
      <c r="O676">
        <v>0.15607802029092011</v>
      </c>
      <c r="Q676">
        <v>0.16164390020091801</v>
      </c>
      <c r="R676">
        <v>9.2764480417343309E-2</v>
      </c>
      <c r="S676">
        <v>4.5403845700544343E-2</v>
      </c>
      <c r="T676">
        <v>0.11456144373746251</v>
      </c>
      <c r="U676">
        <v>9.377218607540927E-2</v>
      </c>
      <c r="V676">
        <v>-2.5390687386730448E-2</v>
      </c>
      <c r="W676">
        <v>5.977344601066048E-2</v>
      </c>
      <c r="X676">
        <v>3.725632425777925E-2</v>
      </c>
      <c r="Y676">
        <v>4.9989873336348863E-2</v>
      </c>
      <c r="Z676">
        <v>3.3901482936298473E-2</v>
      </c>
      <c r="AA676">
        <v>4.1708467806136351E-2</v>
      </c>
      <c r="AB676">
        <v>1.620467902898182E-2</v>
      </c>
      <c r="AC676">
        <v>-8.2944737123793688E-2</v>
      </c>
      <c r="AD676">
        <v>-4.7471864296112047E-2</v>
      </c>
      <c r="AF676">
        <f t="shared" si="341"/>
        <v>1.3036766920033929</v>
      </c>
      <c r="AG676">
        <f t="shared" si="342"/>
        <v>0.59334950990064239</v>
      </c>
      <c r="AH676">
        <f t="shared" si="343"/>
        <v>0.28554706330463081</v>
      </c>
      <c r="AI676">
        <f t="shared" si="344"/>
        <v>0.61239687593003977</v>
      </c>
      <c r="AJ676">
        <f t="shared" si="345"/>
        <v>0.72648743254070691</v>
      </c>
      <c r="AK676">
        <f t="shared" si="346"/>
        <v>-0.11451396644780081</v>
      </c>
      <c r="AL676">
        <f t="shared" si="347"/>
        <v>1.6202736307472509</v>
      </c>
      <c r="AM676">
        <f t="shared" si="348"/>
        <v>0.8741674965828693</v>
      </c>
      <c r="AN676">
        <f t="shared" si="349"/>
        <v>1.795770958221347</v>
      </c>
      <c r="AO676">
        <f t="shared" si="350"/>
        <v>0.62916264355809326</v>
      </c>
      <c r="AP676">
        <f t="shared" si="351"/>
        <v>0.92045977160392101</v>
      </c>
      <c r="AQ676">
        <f t="shared" si="352"/>
        <v>1.1165192694205823</v>
      </c>
      <c r="AR676">
        <f t="shared" si="353"/>
        <v>-0.68088100125790885</v>
      </c>
      <c r="AS676">
        <f t="shared" si="354"/>
        <v>-0.3041547054968235</v>
      </c>
      <c r="AU676">
        <f t="shared" si="355"/>
        <v>1.795770958221347</v>
      </c>
      <c r="AV676" t="str">
        <f t="shared" si="356"/>
        <v>Europa bonds</v>
      </c>
      <c r="AX676">
        <f t="shared" si="357"/>
        <v>-0.68088100125790885</v>
      </c>
      <c r="AY676" t="str">
        <f t="shared" si="358"/>
        <v>Commodities</v>
      </c>
      <c r="BA676">
        <f t="shared" si="359"/>
        <v>1.6202736307472509</v>
      </c>
      <c r="BB676" t="str">
        <f t="shared" si="360"/>
        <v>US HY</v>
      </c>
      <c r="BD676">
        <f t="shared" si="361"/>
        <v>-0.3041547054968235</v>
      </c>
      <c r="BE676" t="str">
        <f t="shared" si="362"/>
        <v>Oro</v>
      </c>
      <c r="BF676">
        <f t="shared" si="363"/>
        <v>-0.11451396644780081</v>
      </c>
      <c r="BG676" t="str">
        <f t="shared" si="364"/>
        <v>Latam</v>
      </c>
      <c r="BH676">
        <f t="shared" si="365"/>
        <v>0.28554706330463081</v>
      </c>
      <c r="BI676" t="str">
        <f t="shared" si="366"/>
        <v>UK</v>
      </c>
      <c r="BJ676">
        <f t="shared" si="367"/>
        <v>0.61239687593003977</v>
      </c>
      <c r="BK676" t="str">
        <f t="shared" si="368"/>
        <v>Japon</v>
      </c>
      <c r="BM676">
        <f t="shared" si="369"/>
        <v>0.62916264355809326</v>
      </c>
      <c r="BN676" t="str">
        <f t="shared" si="370"/>
        <v>Latam corp</v>
      </c>
      <c r="BO676">
        <f t="shared" si="371"/>
        <v>0.8741674965828693</v>
      </c>
      <c r="BP676" t="str">
        <f t="shared" si="372"/>
        <v>US IG</v>
      </c>
      <c r="BQ676">
        <f t="shared" si="373"/>
        <v>0.92045977160392101</v>
      </c>
      <c r="BR676" t="str">
        <f t="shared" si="374"/>
        <v>Emerging sov</v>
      </c>
    </row>
    <row r="677" spans="1:70" x14ac:dyDescent="0.2">
      <c r="A677" s="2">
        <v>43241</v>
      </c>
      <c r="B677">
        <v>0.12399078789428671</v>
      </c>
      <c r="C677">
        <v>0.15634036747224569</v>
      </c>
      <c r="D677">
        <v>0.1590065230406732</v>
      </c>
      <c r="E677">
        <v>0.18707058811082181</v>
      </c>
      <c r="F677">
        <v>0.12907612971013779</v>
      </c>
      <c r="G677">
        <v>0.22172568267735579</v>
      </c>
      <c r="H677">
        <v>3.6890957722427217E-2</v>
      </c>
      <c r="I677">
        <v>4.2619205590936113E-2</v>
      </c>
      <c r="J677">
        <v>2.7837555289268189E-2</v>
      </c>
      <c r="K677">
        <v>5.3883496236483412E-2</v>
      </c>
      <c r="L677">
        <v>4.5312646019780363E-2</v>
      </c>
      <c r="M677">
        <v>1.451356861703895E-2</v>
      </c>
      <c r="N677">
        <v>0.1218197261644187</v>
      </c>
      <c r="O677">
        <v>0.15607802029092011</v>
      </c>
      <c r="Q677">
        <v>0.16164390020091801</v>
      </c>
      <c r="R677">
        <v>9.2764480417343309E-2</v>
      </c>
      <c r="S677">
        <v>4.5403845700544343E-2</v>
      </c>
      <c r="T677">
        <v>0.11456144373746251</v>
      </c>
      <c r="U677">
        <v>9.377218607540927E-2</v>
      </c>
      <c r="V677">
        <v>-2.5390687386730448E-2</v>
      </c>
      <c r="W677">
        <v>5.977344601066048E-2</v>
      </c>
      <c r="X677">
        <v>3.725632425777925E-2</v>
      </c>
      <c r="Y677">
        <v>4.9989873336348863E-2</v>
      </c>
      <c r="Z677">
        <v>3.3901482936298473E-2</v>
      </c>
      <c r="AA677">
        <v>4.1708467806136351E-2</v>
      </c>
      <c r="AB677">
        <v>1.620467902898182E-2</v>
      </c>
      <c r="AC677">
        <v>-8.2944737123793688E-2</v>
      </c>
      <c r="AD677">
        <v>-4.7471864296112047E-2</v>
      </c>
      <c r="AF677">
        <f t="shared" si="341"/>
        <v>1.3036766920033929</v>
      </c>
      <c r="AG677">
        <f t="shared" si="342"/>
        <v>0.59334950990064239</v>
      </c>
      <c r="AH677">
        <f t="shared" si="343"/>
        <v>0.28554706330463081</v>
      </c>
      <c r="AI677">
        <f t="shared" si="344"/>
        <v>0.61239687593003977</v>
      </c>
      <c r="AJ677">
        <f t="shared" si="345"/>
        <v>0.72648743254070691</v>
      </c>
      <c r="AK677">
        <f t="shared" si="346"/>
        <v>-0.11451396644780081</v>
      </c>
      <c r="AL677">
        <f t="shared" si="347"/>
        <v>1.6202736307472509</v>
      </c>
      <c r="AM677">
        <f t="shared" si="348"/>
        <v>0.8741674965828693</v>
      </c>
      <c r="AN677">
        <f t="shared" si="349"/>
        <v>1.795770958221347</v>
      </c>
      <c r="AO677">
        <f t="shared" si="350"/>
        <v>0.62916264355809326</v>
      </c>
      <c r="AP677">
        <f t="shared" si="351"/>
        <v>0.92045977160392101</v>
      </c>
      <c r="AQ677">
        <f t="shared" si="352"/>
        <v>1.1165192694205823</v>
      </c>
      <c r="AR677">
        <f t="shared" si="353"/>
        <v>-0.68088100125790885</v>
      </c>
      <c r="AS677">
        <f t="shared" si="354"/>
        <v>-0.3041547054968235</v>
      </c>
      <c r="AU677">
        <f t="shared" si="355"/>
        <v>1.795770958221347</v>
      </c>
      <c r="AV677" t="str">
        <f t="shared" si="356"/>
        <v>Europa bonds</v>
      </c>
      <c r="AX677">
        <f t="shared" si="357"/>
        <v>-0.68088100125790885</v>
      </c>
      <c r="AY677" t="str">
        <f t="shared" si="358"/>
        <v>Commodities</v>
      </c>
      <c r="BA677">
        <f t="shared" si="359"/>
        <v>1.6202736307472509</v>
      </c>
      <c r="BB677" t="str">
        <f t="shared" si="360"/>
        <v>US HY</v>
      </c>
      <c r="BD677">
        <f t="shared" si="361"/>
        <v>-0.3041547054968235</v>
      </c>
      <c r="BE677" t="str">
        <f t="shared" si="362"/>
        <v>Oro</v>
      </c>
      <c r="BF677">
        <f t="shared" si="363"/>
        <v>-0.11451396644780081</v>
      </c>
      <c r="BG677" t="str">
        <f t="shared" si="364"/>
        <v>Latam</v>
      </c>
      <c r="BH677">
        <f t="shared" si="365"/>
        <v>0.28554706330463081</v>
      </c>
      <c r="BI677" t="str">
        <f t="shared" si="366"/>
        <v>UK</v>
      </c>
      <c r="BJ677">
        <f t="shared" si="367"/>
        <v>0.61239687593003977</v>
      </c>
      <c r="BK677" t="str">
        <f t="shared" si="368"/>
        <v>Japon</v>
      </c>
      <c r="BM677">
        <f t="shared" si="369"/>
        <v>0.62916264355809326</v>
      </c>
      <c r="BN677" t="str">
        <f t="shared" si="370"/>
        <v>Latam corp</v>
      </c>
      <c r="BO677">
        <f t="shared" si="371"/>
        <v>0.8741674965828693</v>
      </c>
      <c r="BP677" t="str">
        <f t="shared" si="372"/>
        <v>US IG</v>
      </c>
      <c r="BQ677">
        <f t="shared" si="373"/>
        <v>0.92045977160392101</v>
      </c>
      <c r="BR677" t="str">
        <f t="shared" si="374"/>
        <v>Emerging sov</v>
      </c>
    </row>
    <row r="678" spans="1:70" x14ac:dyDescent="0.2">
      <c r="A678" s="2">
        <v>43243</v>
      </c>
      <c r="B678">
        <v>0.12399078789428671</v>
      </c>
      <c r="C678">
        <v>0.15634036747224569</v>
      </c>
      <c r="D678">
        <v>0.1590065230406732</v>
      </c>
      <c r="E678">
        <v>0.18707058811082181</v>
      </c>
      <c r="F678">
        <v>0.12907612971013779</v>
      </c>
      <c r="G678">
        <v>0.22172568267735579</v>
      </c>
      <c r="H678">
        <v>3.6890957722427217E-2</v>
      </c>
      <c r="I678">
        <v>4.2619205590936113E-2</v>
      </c>
      <c r="J678">
        <v>2.7837555289268189E-2</v>
      </c>
      <c r="K678">
        <v>5.3883496236483412E-2</v>
      </c>
      <c r="L678">
        <v>4.5312646019780363E-2</v>
      </c>
      <c r="M678">
        <v>1.451356861703895E-2</v>
      </c>
      <c r="N678">
        <v>0.1218197261644187</v>
      </c>
      <c r="O678">
        <v>0.15607802029092011</v>
      </c>
      <c r="Q678">
        <v>0.16164390020091801</v>
      </c>
      <c r="R678">
        <v>9.2764480417343309E-2</v>
      </c>
      <c r="S678">
        <v>4.5403845700544343E-2</v>
      </c>
      <c r="T678">
        <v>0.11456144373746251</v>
      </c>
      <c r="U678">
        <v>9.377218607540927E-2</v>
      </c>
      <c r="V678">
        <v>-2.5390687386730448E-2</v>
      </c>
      <c r="W678">
        <v>5.977344601066048E-2</v>
      </c>
      <c r="X678">
        <v>3.725632425777925E-2</v>
      </c>
      <c r="Y678">
        <v>4.9989873336348863E-2</v>
      </c>
      <c r="Z678">
        <v>3.3901482936298473E-2</v>
      </c>
      <c r="AA678">
        <v>4.1708467806136351E-2</v>
      </c>
      <c r="AB678">
        <v>1.620467902898182E-2</v>
      </c>
      <c r="AC678">
        <v>-8.2944737123793688E-2</v>
      </c>
      <c r="AD678">
        <v>-4.7471864296112047E-2</v>
      </c>
      <c r="AF678">
        <f t="shared" si="341"/>
        <v>1.3036766920033929</v>
      </c>
      <c r="AG678">
        <f t="shared" si="342"/>
        <v>0.59334950990064239</v>
      </c>
      <c r="AH678">
        <f t="shared" si="343"/>
        <v>0.28554706330463081</v>
      </c>
      <c r="AI678">
        <f t="shared" si="344"/>
        <v>0.61239687593003977</v>
      </c>
      <c r="AJ678">
        <f t="shared" si="345"/>
        <v>0.72648743254070691</v>
      </c>
      <c r="AK678">
        <f t="shared" si="346"/>
        <v>-0.11451396644780081</v>
      </c>
      <c r="AL678">
        <f t="shared" si="347"/>
        <v>1.6202736307472509</v>
      </c>
      <c r="AM678">
        <f t="shared" si="348"/>
        <v>0.8741674965828693</v>
      </c>
      <c r="AN678">
        <f t="shared" si="349"/>
        <v>1.795770958221347</v>
      </c>
      <c r="AO678">
        <f t="shared" si="350"/>
        <v>0.62916264355809326</v>
      </c>
      <c r="AP678">
        <f t="shared" si="351"/>
        <v>0.92045977160392101</v>
      </c>
      <c r="AQ678">
        <f t="shared" si="352"/>
        <v>1.1165192694205823</v>
      </c>
      <c r="AR678">
        <f t="shared" si="353"/>
        <v>-0.68088100125790885</v>
      </c>
      <c r="AS678">
        <f t="shared" si="354"/>
        <v>-0.3041547054968235</v>
      </c>
      <c r="AU678">
        <f t="shared" si="355"/>
        <v>1.795770958221347</v>
      </c>
      <c r="AV678" t="str">
        <f t="shared" si="356"/>
        <v>Europa bonds</v>
      </c>
      <c r="AX678">
        <f t="shared" si="357"/>
        <v>-0.68088100125790885</v>
      </c>
      <c r="AY678" t="str">
        <f t="shared" si="358"/>
        <v>Commodities</v>
      </c>
      <c r="BA678">
        <f t="shared" si="359"/>
        <v>1.6202736307472509</v>
      </c>
      <c r="BB678" t="str">
        <f t="shared" si="360"/>
        <v>US HY</v>
      </c>
      <c r="BD678">
        <f t="shared" si="361"/>
        <v>-0.3041547054968235</v>
      </c>
      <c r="BE678" t="str">
        <f t="shared" si="362"/>
        <v>Oro</v>
      </c>
      <c r="BF678">
        <f t="shared" si="363"/>
        <v>-0.11451396644780081</v>
      </c>
      <c r="BG678" t="str">
        <f t="shared" si="364"/>
        <v>Latam</v>
      </c>
      <c r="BH678">
        <f t="shared" si="365"/>
        <v>0.28554706330463081</v>
      </c>
      <c r="BI678" t="str">
        <f t="shared" si="366"/>
        <v>UK</v>
      </c>
      <c r="BJ678">
        <f t="shared" si="367"/>
        <v>0.61239687593003977</v>
      </c>
      <c r="BK678" t="str">
        <f t="shared" si="368"/>
        <v>Japon</v>
      </c>
      <c r="BM678">
        <f t="shared" si="369"/>
        <v>0.62916264355809326</v>
      </c>
      <c r="BN678" t="str">
        <f t="shared" si="370"/>
        <v>Latam corp</v>
      </c>
      <c r="BO678">
        <f t="shared" si="371"/>
        <v>0.8741674965828693</v>
      </c>
      <c r="BP678" t="str">
        <f t="shared" si="372"/>
        <v>US IG</v>
      </c>
      <c r="BQ678">
        <f t="shared" si="373"/>
        <v>0.92045977160392101</v>
      </c>
      <c r="BR678" t="str">
        <f t="shared" si="374"/>
        <v>Emerging sov</v>
      </c>
    </row>
    <row r="679" spans="1:70" x14ac:dyDescent="0.2">
      <c r="A679" s="2">
        <v>43244</v>
      </c>
      <c r="B679">
        <v>0.12399078789428671</v>
      </c>
      <c r="C679">
        <v>0.15634036747224569</v>
      </c>
      <c r="D679">
        <v>0.1590065230406732</v>
      </c>
      <c r="E679">
        <v>0.18707058811082181</v>
      </c>
      <c r="F679">
        <v>0.12907612971013779</v>
      </c>
      <c r="G679">
        <v>0.22172568267735579</v>
      </c>
      <c r="H679">
        <v>3.6890957722427217E-2</v>
      </c>
      <c r="I679">
        <v>4.2619205590936113E-2</v>
      </c>
      <c r="J679">
        <v>2.7837555289268189E-2</v>
      </c>
      <c r="K679">
        <v>5.3883496236483412E-2</v>
      </c>
      <c r="L679">
        <v>4.5312646019780363E-2</v>
      </c>
      <c r="M679">
        <v>1.451356861703895E-2</v>
      </c>
      <c r="N679">
        <v>0.1218197261644187</v>
      </c>
      <c r="O679">
        <v>0.15607802029092011</v>
      </c>
      <c r="Q679">
        <v>0.16164390020091801</v>
      </c>
      <c r="R679">
        <v>9.2764480417343309E-2</v>
      </c>
      <c r="S679">
        <v>4.5403845700544343E-2</v>
      </c>
      <c r="T679">
        <v>0.11456144373746251</v>
      </c>
      <c r="U679">
        <v>9.377218607540927E-2</v>
      </c>
      <c r="V679">
        <v>-2.5390687386730448E-2</v>
      </c>
      <c r="W679">
        <v>5.977344601066048E-2</v>
      </c>
      <c r="X679">
        <v>3.725632425777925E-2</v>
      </c>
      <c r="Y679">
        <v>4.9989873336348863E-2</v>
      </c>
      <c r="Z679">
        <v>3.3901482936298473E-2</v>
      </c>
      <c r="AA679">
        <v>4.1708467806136351E-2</v>
      </c>
      <c r="AB679">
        <v>1.620467902898182E-2</v>
      </c>
      <c r="AC679">
        <v>-8.2944737123793688E-2</v>
      </c>
      <c r="AD679">
        <v>-4.7471864296112047E-2</v>
      </c>
      <c r="AF679">
        <f t="shared" si="341"/>
        <v>1.3036766920033929</v>
      </c>
      <c r="AG679">
        <f t="shared" si="342"/>
        <v>0.59334950990064239</v>
      </c>
      <c r="AH679">
        <f t="shared" si="343"/>
        <v>0.28554706330463081</v>
      </c>
      <c r="AI679">
        <f t="shared" si="344"/>
        <v>0.61239687593003977</v>
      </c>
      <c r="AJ679">
        <f t="shared" si="345"/>
        <v>0.72648743254070691</v>
      </c>
      <c r="AK679">
        <f t="shared" si="346"/>
        <v>-0.11451396644780081</v>
      </c>
      <c r="AL679">
        <f t="shared" si="347"/>
        <v>1.6202736307472509</v>
      </c>
      <c r="AM679">
        <f t="shared" si="348"/>
        <v>0.8741674965828693</v>
      </c>
      <c r="AN679">
        <f t="shared" si="349"/>
        <v>1.795770958221347</v>
      </c>
      <c r="AO679">
        <f t="shared" si="350"/>
        <v>0.62916264355809326</v>
      </c>
      <c r="AP679">
        <f t="shared" si="351"/>
        <v>0.92045977160392101</v>
      </c>
      <c r="AQ679">
        <f t="shared" si="352"/>
        <v>1.1165192694205823</v>
      </c>
      <c r="AR679">
        <f t="shared" si="353"/>
        <v>-0.68088100125790885</v>
      </c>
      <c r="AS679">
        <f t="shared" si="354"/>
        <v>-0.3041547054968235</v>
      </c>
      <c r="AU679">
        <f t="shared" si="355"/>
        <v>1.795770958221347</v>
      </c>
      <c r="AV679" t="str">
        <f t="shared" si="356"/>
        <v>Europa bonds</v>
      </c>
      <c r="AX679">
        <f t="shared" si="357"/>
        <v>-0.68088100125790885</v>
      </c>
      <c r="AY679" t="str">
        <f t="shared" si="358"/>
        <v>Commodities</v>
      </c>
      <c r="BA679">
        <f t="shared" si="359"/>
        <v>1.6202736307472509</v>
      </c>
      <c r="BB679" t="str">
        <f t="shared" si="360"/>
        <v>US HY</v>
      </c>
      <c r="BD679">
        <f t="shared" si="361"/>
        <v>-0.3041547054968235</v>
      </c>
      <c r="BE679" t="str">
        <f t="shared" si="362"/>
        <v>Oro</v>
      </c>
      <c r="BF679">
        <f t="shared" si="363"/>
        <v>-0.11451396644780081</v>
      </c>
      <c r="BG679" t="str">
        <f t="shared" si="364"/>
        <v>Latam</v>
      </c>
      <c r="BH679">
        <f t="shared" si="365"/>
        <v>0.28554706330463081</v>
      </c>
      <c r="BI679" t="str">
        <f t="shared" si="366"/>
        <v>UK</v>
      </c>
      <c r="BJ679">
        <f t="shared" si="367"/>
        <v>0.61239687593003977</v>
      </c>
      <c r="BK679" t="str">
        <f t="shared" si="368"/>
        <v>Japon</v>
      </c>
      <c r="BM679">
        <f t="shared" si="369"/>
        <v>0.62916264355809326</v>
      </c>
      <c r="BN679" t="str">
        <f t="shared" si="370"/>
        <v>Latam corp</v>
      </c>
      <c r="BO679">
        <f t="shared" si="371"/>
        <v>0.8741674965828693</v>
      </c>
      <c r="BP679" t="str">
        <f t="shared" si="372"/>
        <v>US IG</v>
      </c>
      <c r="BQ679">
        <f t="shared" si="373"/>
        <v>0.92045977160392101</v>
      </c>
      <c r="BR679" t="str">
        <f t="shared" si="374"/>
        <v>Emerging sov</v>
      </c>
    </row>
    <row r="680" spans="1:70" x14ac:dyDescent="0.2">
      <c r="A680" s="2">
        <v>43245</v>
      </c>
      <c r="B680">
        <v>0.12399078789428671</v>
      </c>
      <c r="C680">
        <v>0.15634036747224569</v>
      </c>
      <c r="D680">
        <v>0.1590065230406732</v>
      </c>
      <c r="E680">
        <v>0.18707058811082181</v>
      </c>
      <c r="F680">
        <v>0.12907612971013779</v>
      </c>
      <c r="G680">
        <v>0.22172568267735579</v>
      </c>
      <c r="H680">
        <v>3.6890957722427217E-2</v>
      </c>
      <c r="I680">
        <v>4.2619205590936113E-2</v>
      </c>
      <c r="J680">
        <v>2.7837555289268189E-2</v>
      </c>
      <c r="K680">
        <v>5.3883496236483412E-2</v>
      </c>
      <c r="L680">
        <v>4.5312646019780363E-2</v>
      </c>
      <c r="M680">
        <v>1.451356861703895E-2</v>
      </c>
      <c r="N680">
        <v>0.1218197261644187</v>
      </c>
      <c r="O680">
        <v>0.15607802029092011</v>
      </c>
      <c r="Q680">
        <v>0.16164390020091801</v>
      </c>
      <c r="R680">
        <v>9.2764480417343309E-2</v>
      </c>
      <c r="S680">
        <v>4.5403845700544343E-2</v>
      </c>
      <c r="T680">
        <v>0.11456144373746251</v>
      </c>
      <c r="U680">
        <v>9.377218607540927E-2</v>
      </c>
      <c r="V680">
        <v>-2.5390687386730448E-2</v>
      </c>
      <c r="W680">
        <v>5.977344601066048E-2</v>
      </c>
      <c r="X680">
        <v>3.725632425777925E-2</v>
      </c>
      <c r="Y680">
        <v>4.9989873336348863E-2</v>
      </c>
      <c r="Z680">
        <v>3.3901482936298473E-2</v>
      </c>
      <c r="AA680">
        <v>4.1708467806136351E-2</v>
      </c>
      <c r="AB680">
        <v>1.620467902898182E-2</v>
      </c>
      <c r="AC680">
        <v>-8.2944737123793688E-2</v>
      </c>
      <c r="AD680">
        <v>-4.7471864296112047E-2</v>
      </c>
      <c r="AF680">
        <f t="shared" si="341"/>
        <v>1.3036766920033929</v>
      </c>
      <c r="AG680">
        <f t="shared" si="342"/>
        <v>0.59334950990064239</v>
      </c>
      <c r="AH680">
        <f t="shared" si="343"/>
        <v>0.28554706330463081</v>
      </c>
      <c r="AI680">
        <f t="shared" si="344"/>
        <v>0.61239687593003977</v>
      </c>
      <c r="AJ680">
        <f t="shared" si="345"/>
        <v>0.72648743254070691</v>
      </c>
      <c r="AK680">
        <f t="shared" si="346"/>
        <v>-0.11451396644780081</v>
      </c>
      <c r="AL680">
        <f t="shared" si="347"/>
        <v>1.6202736307472509</v>
      </c>
      <c r="AM680">
        <f t="shared" si="348"/>
        <v>0.8741674965828693</v>
      </c>
      <c r="AN680">
        <f t="shared" si="349"/>
        <v>1.795770958221347</v>
      </c>
      <c r="AO680">
        <f t="shared" si="350"/>
        <v>0.62916264355809326</v>
      </c>
      <c r="AP680">
        <f t="shared" si="351"/>
        <v>0.92045977160392101</v>
      </c>
      <c r="AQ680">
        <f t="shared" si="352"/>
        <v>1.1165192694205823</v>
      </c>
      <c r="AR680">
        <f t="shared" si="353"/>
        <v>-0.68088100125790885</v>
      </c>
      <c r="AS680">
        <f t="shared" si="354"/>
        <v>-0.3041547054968235</v>
      </c>
      <c r="AU680">
        <f t="shared" si="355"/>
        <v>1.795770958221347</v>
      </c>
      <c r="AV680" t="str">
        <f t="shared" si="356"/>
        <v>Europa bonds</v>
      </c>
      <c r="AX680">
        <f t="shared" si="357"/>
        <v>-0.68088100125790885</v>
      </c>
      <c r="AY680" t="str">
        <f t="shared" si="358"/>
        <v>Commodities</v>
      </c>
      <c r="BA680">
        <f t="shared" si="359"/>
        <v>1.6202736307472509</v>
      </c>
      <c r="BB680" t="str">
        <f t="shared" si="360"/>
        <v>US HY</v>
      </c>
      <c r="BD680">
        <f t="shared" si="361"/>
        <v>-0.3041547054968235</v>
      </c>
      <c r="BE680" t="str">
        <f t="shared" si="362"/>
        <v>Oro</v>
      </c>
      <c r="BF680">
        <f t="shared" si="363"/>
        <v>-0.11451396644780081</v>
      </c>
      <c r="BG680" t="str">
        <f t="shared" si="364"/>
        <v>Latam</v>
      </c>
      <c r="BH680">
        <f t="shared" si="365"/>
        <v>0.28554706330463081</v>
      </c>
      <c r="BI680" t="str">
        <f t="shared" si="366"/>
        <v>UK</v>
      </c>
      <c r="BJ680">
        <f t="shared" si="367"/>
        <v>0.61239687593003977</v>
      </c>
      <c r="BK680" t="str">
        <f t="shared" si="368"/>
        <v>Japon</v>
      </c>
      <c r="BM680">
        <f t="shared" si="369"/>
        <v>0.62916264355809326</v>
      </c>
      <c r="BN680" t="str">
        <f t="shared" si="370"/>
        <v>Latam corp</v>
      </c>
      <c r="BO680">
        <f t="shared" si="371"/>
        <v>0.8741674965828693</v>
      </c>
      <c r="BP680" t="str">
        <f t="shared" si="372"/>
        <v>US IG</v>
      </c>
      <c r="BQ680">
        <f t="shared" si="373"/>
        <v>0.92045977160392101</v>
      </c>
      <c r="BR680" t="str">
        <f t="shared" si="374"/>
        <v>Emerging sov</v>
      </c>
    </row>
    <row r="681" spans="1:70" x14ac:dyDescent="0.2">
      <c r="A681" s="2">
        <v>43249</v>
      </c>
      <c r="B681">
        <v>0.12399078789428671</v>
      </c>
      <c r="C681">
        <v>0.15634036747224569</v>
      </c>
      <c r="D681">
        <v>0.1590065230406732</v>
      </c>
      <c r="E681">
        <v>0.18707058811082181</v>
      </c>
      <c r="F681">
        <v>0.12907612971013779</v>
      </c>
      <c r="G681">
        <v>0.22172568267735579</v>
      </c>
      <c r="H681">
        <v>3.6890957722427217E-2</v>
      </c>
      <c r="I681">
        <v>4.2619205590936113E-2</v>
      </c>
      <c r="J681">
        <v>2.7837555289268189E-2</v>
      </c>
      <c r="K681">
        <v>5.3883496236483412E-2</v>
      </c>
      <c r="L681">
        <v>4.5312646019780363E-2</v>
      </c>
      <c r="M681">
        <v>1.451356861703895E-2</v>
      </c>
      <c r="N681">
        <v>0.1218197261644187</v>
      </c>
      <c r="O681">
        <v>0.15607802029092011</v>
      </c>
      <c r="Q681">
        <v>0.16164390020091801</v>
      </c>
      <c r="R681">
        <v>9.2764480417343309E-2</v>
      </c>
      <c r="S681">
        <v>4.5403845700544343E-2</v>
      </c>
      <c r="T681">
        <v>0.11456144373746251</v>
      </c>
      <c r="U681">
        <v>9.377218607540927E-2</v>
      </c>
      <c r="V681">
        <v>-2.5390687386730448E-2</v>
      </c>
      <c r="W681">
        <v>5.977344601066048E-2</v>
      </c>
      <c r="X681">
        <v>3.725632425777925E-2</v>
      </c>
      <c r="Y681">
        <v>4.9989873336348863E-2</v>
      </c>
      <c r="Z681">
        <v>3.3901482936298473E-2</v>
      </c>
      <c r="AA681">
        <v>4.1708467806136351E-2</v>
      </c>
      <c r="AB681">
        <v>1.620467902898182E-2</v>
      </c>
      <c r="AC681">
        <v>-8.2944737123793688E-2</v>
      </c>
      <c r="AD681">
        <v>-4.7471864296112047E-2</v>
      </c>
      <c r="AF681">
        <f t="shared" si="341"/>
        <v>1.3036766920033929</v>
      </c>
      <c r="AG681">
        <f t="shared" si="342"/>
        <v>0.59334950990064239</v>
      </c>
      <c r="AH681">
        <f t="shared" si="343"/>
        <v>0.28554706330463081</v>
      </c>
      <c r="AI681">
        <f t="shared" si="344"/>
        <v>0.61239687593003977</v>
      </c>
      <c r="AJ681">
        <f t="shared" si="345"/>
        <v>0.72648743254070691</v>
      </c>
      <c r="AK681">
        <f t="shared" si="346"/>
        <v>-0.11451396644780081</v>
      </c>
      <c r="AL681">
        <f t="shared" si="347"/>
        <v>1.6202736307472509</v>
      </c>
      <c r="AM681">
        <f t="shared" si="348"/>
        <v>0.8741674965828693</v>
      </c>
      <c r="AN681">
        <f t="shared" si="349"/>
        <v>1.795770958221347</v>
      </c>
      <c r="AO681">
        <f t="shared" si="350"/>
        <v>0.62916264355809326</v>
      </c>
      <c r="AP681">
        <f t="shared" si="351"/>
        <v>0.92045977160392101</v>
      </c>
      <c r="AQ681">
        <f t="shared" si="352"/>
        <v>1.1165192694205823</v>
      </c>
      <c r="AR681">
        <f t="shared" si="353"/>
        <v>-0.68088100125790885</v>
      </c>
      <c r="AS681">
        <f t="shared" si="354"/>
        <v>-0.3041547054968235</v>
      </c>
      <c r="AU681">
        <f t="shared" si="355"/>
        <v>1.795770958221347</v>
      </c>
      <c r="AV681" t="str">
        <f t="shared" si="356"/>
        <v>Europa bonds</v>
      </c>
      <c r="AX681">
        <f t="shared" si="357"/>
        <v>-0.68088100125790885</v>
      </c>
      <c r="AY681" t="str">
        <f t="shared" si="358"/>
        <v>Commodities</v>
      </c>
      <c r="BA681">
        <f t="shared" si="359"/>
        <v>1.6202736307472509</v>
      </c>
      <c r="BB681" t="str">
        <f t="shared" si="360"/>
        <v>US HY</v>
      </c>
      <c r="BD681">
        <f t="shared" si="361"/>
        <v>-0.3041547054968235</v>
      </c>
      <c r="BE681" t="str">
        <f t="shared" si="362"/>
        <v>Oro</v>
      </c>
      <c r="BF681">
        <f t="shared" si="363"/>
        <v>-0.11451396644780081</v>
      </c>
      <c r="BG681" t="str">
        <f t="shared" si="364"/>
        <v>Latam</v>
      </c>
      <c r="BH681">
        <f t="shared" si="365"/>
        <v>0.28554706330463081</v>
      </c>
      <c r="BI681" t="str">
        <f t="shared" si="366"/>
        <v>UK</v>
      </c>
      <c r="BJ681">
        <f t="shared" si="367"/>
        <v>0.61239687593003977</v>
      </c>
      <c r="BK681" t="str">
        <f t="shared" si="368"/>
        <v>Japon</v>
      </c>
      <c r="BM681">
        <f t="shared" si="369"/>
        <v>0.62916264355809326</v>
      </c>
      <c r="BN681" t="str">
        <f t="shared" si="370"/>
        <v>Latam corp</v>
      </c>
      <c r="BO681">
        <f t="shared" si="371"/>
        <v>0.8741674965828693</v>
      </c>
      <c r="BP681" t="str">
        <f t="shared" si="372"/>
        <v>US IG</v>
      </c>
      <c r="BQ681">
        <f t="shared" si="373"/>
        <v>0.92045977160392101</v>
      </c>
      <c r="BR681" t="str">
        <f t="shared" si="374"/>
        <v>Emerging sov</v>
      </c>
    </row>
    <row r="682" spans="1:70" x14ac:dyDescent="0.2">
      <c r="A682" s="2">
        <v>43250</v>
      </c>
      <c r="B682">
        <v>0.12399078789428671</v>
      </c>
      <c r="C682">
        <v>0.15634036747224569</v>
      </c>
      <c r="D682">
        <v>0.1590065230406732</v>
      </c>
      <c r="E682">
        <v>0.18707058811082181</v>
      </c>
      <c r="F682">
        <v>0.12907612971013779</v>
      </c>
      <c r="G682">
        <v>0.22172568267735579</v>
      </c>
      <c r="H682">
        <v>3.6890957722427217E-2</v>
      </c>
      <c r="I682">
        <v>4.2619205590936113E-2</v>
      </c>
      <c r="J682">
        <v>2.7837555289268189E-2</v>
      </c>
      <c r="K682">
        <v>5.3883496236483412E-2</v>
      </c>
      <c r="L682">
        <v>4.5312646019780363E-2</v>
      </c>
      <c r="M682">
        <v>1.451356861703895E-2</v>
      </c>
      <c r="N682">
        <v>0.1218197261644187</v>
      </c>
      <c r="O682">
        <v>0.15607802029092011</v>
      </c>
      <c r="Q682">
        <v>0.16164390020091801</v>
      </c>
      <c r="R682">
        <v>9.2764480417343309E-2</v>
      </c>
      <c r="S682">
        <v>4.5403845700544343E-2</v>
      </c>
      <c r="T682">
        <v>0.11456144373746251</v>
      </c>
      <c r="U682">
        <v>9.377218607540927E-2</v>
      </c>
      <c r="V682">
        <v>-2.5390687386730448E-2</v>
      </c>
      <c r="W682">
        <v>5.977344601066048E-2</v>
      </c>
      <c r="X682">
        <v>3.725632425777925E-2</v>
      </c>
      <c r="Y682">
        <v>4.9989873336348863E-2</v>
      </c>
      <c r="Z682">
        <v>3.3901482936298473E-2</v>
      </c>
      <c r="AA682">
        <v>4.1708467806136351E-2</v>
      </c>
      <c r="AB682">
        <v>1.620467902898182E-2</v>
      </c>
      <c r="AC682">
        <v>-8.2944737123793688E-2</v>
      </c>
      <c r="AD682">
        <v>-4.7471864296112047E-2</v>
      </c>
      <c r="AF682">
        <f t="shared" si="341"/>
        <v>1.3036766920033929</v>
      </c>
      <c r="AG682">
        <f t="shared" si="342"/>
        <v>0.59334950990064239</v>
      </c>
      <c r="AH682">
        <f t="shared" si="343"/>
        <v>0.28554706330463081</v>
      </c>
      <c r="AI682">
        <f t="shared" si="344"/>
        <v>0.61239687593003977</v>
      </c>
      <c r="AJ682">
        <f t="shared" si="345"/>
        <v>0.72648743254070691</v>
      </c>
      <c r="AK682">
        <f t="shared" si="346"/>
        <v>-0.11451396644780081</v>
      </c>
      <c r="AL682">
        <f t="shared" si="347"/>
        <v>1.6202736307472509</v>
      </c>
      <c r="AM682">
        <f t="shared" si="348"/>
        <v>0.8741674965828693</v>
      </c>
      <c r="AN682">
        <f t="shared" si="349"/>
        <v>1.795770958221347</v>
      </c>
      <c r="AO682">
        <f t="shared" si="350"/>
        <v>0.62916264355809326</v>
      </c>
      <c r="AP682">
        <f t="shared" si="351"/>
        <v>0.92045977160392101</v>
      </c>
      <c r="AQ682">
        <f t="shared" si="352"/>
        <v>1.1165192694205823</v>
      </c>
      <c r="AR682">
        <f t="shared" si="353"/>
        <v>-0.68088100125790885</v>
      </c>
      <c r="AS682">
        <f t="shared" si="354"/>
        <v>-0.3041547054968235</v>
      </c>
      <c r="AU682">
        <f t="shared" si="355"/>
        <v>1.795770958221347</v>
      </c>
      <c r="AV682" t="str">
        <f t="shared" si="356"/>
        <v>Europa bonds</v>
      </c>
      <c r="AX682">
        <f t="shared" si="357"/>
        <v>-0.68088100125790885</v>
      </c>
      <c r="AY682" t="str">
        <f t="shared" si="358"/>
        <v>Commodities</v>
      </c>
      <c r="BA682">
        <f t="shared" si="359"/>
        <v>1.6202736307472509</v>
      </c>
      <c r="BB682" t="str">
        <f t="shared" si="360"/>
        <v>US HY</v>
      </c>
      <c r="BD682">
        <f t="shared" si="361"/>
        <v>-0.3041547054968235</v>
      </c>
      <c r="BE682" t="str">
        <f t="shared" si="362"/>
        <v>Oro</v>
      </c>
      <c r="BF682">
        <f t="shared" si="363"/>
        <v>-0.11451396644780081</v>
      </c>
      <c r="BG682" t="str">
        <f t="shared" si="364"/>
        <v>Latam</v>
      </c>
      <c r="BH682">
        <f t="shared" si="365"/>
        <v>0.28554706330463081</v>
      </c>
      <c r="BI682" t="str">
        <f t="shared" si="366"/>
        <v>UK</v>
      </c>
      <c r="BJ682">
        <f t="shared" si="367"/>
        <v>0.61239687593003977</v>
      </c>
      <c r="BK682" t="str">
        <f t="shared" si="368"/>
        <v>Japon</v>
      </c>
      <c r="BM682">
        <f t="shared" si="369"/>
        <v>0.62916264355809326</v>
      </c>
      <c r="BN682" t="str">
        <f t="shared" si="370"/>
        <v>Latam corp</v>
      </c>
      <c r="BO682">
        <f t="shared" si="371"/>
        <v>0.8741674965828693</v>
      </c>
      <c r="BP682" t="str">
        <f t="shared" si="372"/>
        <v>US IG</v>
      </c>
      <c r="BQ682">
        <f t="shared" si="373"/>
        <v>0.92045977160392101</v>
      </c>
      <c r="BR682" t="str">
        <f t="shared" si="374"/>
        <v>Emerging sov</v>
      </c>
    </row>
    <row r="683" spans="1:70" x14ac:dyDescent="0.2">
      <c r="A683" s="2">
        <v>43251</v>
      </c>
      <c r="B683">
        <v>0.12594717455327331</v>
      </c>
      <c r="C683">
        <v>0.15285145612939721</v>
      </c>
      <c r="D683">
        <v>0.1577207306244609</v>
      </c>
      <c r="E683">
        <v>0.18625267418629199</v>
      </c>
      <c r="F683">
        <v>0.12898909249699</v>
      </c>
      <c r="G683">
        <v>0.2232753952760578</v>
      </c>
      <c r="H683">
        <v>3.6745995480947438E-2</v>
      </c>
      <c r="I683">
        <v>4.2801733955743368E-2</v>
      </c>
      <c r="J683">
        <v>2.7874001058635391E-2</v>
      </c>
      <c r="K683">
        <v>5.4368523818711233E-2</v>
      </c>
      <c r="L683">
        <v>4.5992126285061573E-2</v>
      </c>
      <c r="M683">
        <v>1.4981293839986099E-2</v>
      </c>
      <c r="N683">
        <v>0.12044936210303479</v>
      </c>
      <c r="O683">
        <v>0.15469916851606999</v>
      </c>
      <c r="Q683">
        <v>0.17243482940239119</v>
      </c>
      <c r="R683">
        <v>7.8110345975945794E-2</v>
      </c>
      <c r="S683">
        <v>5.356996268101577E-2</v>
      </c>
      <c r="T683">
        <v>0.1019885568307157</v>
      </c>
      <c r="U683">
        <v>7.6692296528876991E-2</v>
      </c>
      <c r="V683">
        <v>-4.687324377472335E-2</v>
      </c>
      <c r="W683">
        <v>5.5572274539992923E-2</v>
      </c>
      <c r="X683">
        <v>3.160870430103202E-2</v>
      </c>
      <c r="Y683">
        <v>4.6115421375962029E-2</v>
      </c>
      <c r="Z683">
        <v>2.3201306075841369E-2</v>
      </c>
      <c r="AA683">
        <v>2.9463569579351478E-2</v>
      </c>
      <c r="AB683">
        <v>1.4091457427684469E-2</v>
      </c>
      <c r="AC683">
        <v>-8.2027180235695329E-2</v>
      </c>
      <c r="AD683">
        <v>-6.9143954388922291E-2</v>
      </c>
      <c r="AF683">
        <f t="shared" si="341"/>
        <v>1.3691043885184933</v>
      </c>
      <c r="AG683">
        <f t="shared" si="342"/>
        <v>0.51102127486323101</v>
      </c>
      <c r="AH683">
        <f t="shared" si="343"/>
        <v>0.3396507388021674</v>
      </c>
      <c r="AI683">
        <f t="shared" si="344"/>
        <v>0.54758170467236145</v>
      </c>
      <c r="AJ683">
        <f t="shared" si="345"/>
        <v>0.59456419953234907</v>
      </c>
      <c r="AK683">
        <f t="shared" si="346"/>
        <v>-0.20993465812374557</v>
      </c>
      <c r="AL683">
        <f t="shared" si="347"/>
        <v>1.5123355296989243</v>
      </c>
      <c r="AM683">
        <f t="shared" si="348"/>
        <v>0.73849121004572282</v>
      </c>
      <c r="AN683">
        <f t="shared" si="349"/>
        <v>1.6544241811196829</v>
      </c>
      <c r="AO683">
        <f t="shared" si="350"/>
        <v>0.42674151229863833</v>
      </c>
      <c r="AP683">
        <f t="shared" si="351"/>
        <v>0.64062203597056488</v>
      </c>
      <c r="AQ683">
        <f t="shared" si="352"/>
        <v>0.94060350048494501</v>
      </c>
      <c r="AR683">
        <f t="shared" si="353"/>
        <v>-0.68100966915480743</v>
      </c>
      <c r="AS683">
        <f t="shared" si="354"/>
        <v>-0.44695750502201109</v>
      </c>
      <c r="AU683">
        <f t="shared" si="355"/>
        <v>1.6544241811196829</v>
      </c>
      <c r="AV683" t="str">
        <f t="shared" si="356"/>
        <v>Europa bonds</v>
      </c>
      <c r="AX683">
        <f t="shared" si="357"/>
        <v>-0.68100966915480743</v>
      </c>
      <c r="AY683" t="str">
        <f t="shared" si="358"/>
        <v>Commodities</v>
      </c>
      <c r="BA683">
        <f t="shared" si="359"/>
        <v>1.5123355296989243</v>
      </c>
      <c r="BB683" t="str">
        <f t="shared" si="360"/>
        <v>US HY</v>
      </c>
      <c r="BD683">
        <f t="shared" si="361"/>
        <v>-0.44695750502201109</v>
      </c>
      <c r="BE683" t="str">
        <f t="shared" si="362"/>
        <v>Oro</v>
      </c>
      <c r="BF683">
        <f t="shared" si="363"/>
        <v>-0.20993465812374557</v>
      </c>
      <c r="BG683" t="str">
        <f t="shared" si="364"/>
        <v>Latam</v>
      </c>
      <c r="BH683">
        <f t="shared" si="365"/>
        <v>0.3396507388021674</v>
      </c>
      <c r="BI683" t="str">
        <f t="shared" si="366"/>
        <v>UK</v>
      </c>
      <c r="BJ683">
        <f t="shared" si="367"/>
        <v>0.42674151229863833</v>
      </c>
      <c r="BK683" t="str">
        <f t="shared" si="368"/>
        <v>Latam corp</v>
      </c>
      <c r="BM683">
        <f t="shared" si="369"/>
        <v>0.42674151229863833</v>
      </c>
      <c r="BN683" t="str">
        <f t="shared" si="370"/>
        <v>Latam corp</v>
      </c>
      <c r="BO683">
        <f t="shared" si="371"/>
        <v>0.64062203597056488</v>
      </c>
      <c r="BP683" t="str">
        <f t="shared" si="372"/>
        <v>Emerging sov</v>
      </c>
      <c r="BQ683">
        <f t="shared" si="373"/>
        <v>0.73849121004572282</v>
      </c>
      <c r="BR683" t="str">
        <f t="shared" si="374"/>
        <v>US IG</v>
      </c>
    </row>
    <row r="684" spans="1:70" x14ac:dyDescent="0.2">
      <c r="A684" s="2">
        <v>43252</v>
      </c>
      <c r="B684">
        <v>0.12594717455327331</v>
      </c>
      <c r="C684">
        <v>0.15285145612939721</v>
      </c>
      <c r="D684">
        <v>0.1577207306244609</v>
      </c>
      <c r="E684">
        <v>0.18625267418629199</v>
      </c>
      <c r="F684">
        <v>0.12898909249699</v>
      </c>
      <c r="G684">
        <v>0.2232753952760578</v>
      </c>
      <c r="H684">
        <v>3.6745995480947438E-2</v>
      </c>
      <c r="I684">
        <v>4.2801733955743368E-2</v>
      </c>
      <c r="J684">
        <v>2.7874001058635391E-2</v>
      </c>
      <c r="K684">
        <v>5.4368523818711233E-2</v>
      </c>
      <c r="L684">
        <v>4.5992126285061573E-2</v>
      </c>
      <c r="M684">
        <v>1.4981293839986099E-2</v>
      </c>
      <c r="N684">
        <v>0.12044936210303479</v>
      </c>
      <c r="O684">
        <v>0.15469916851606999</v>
      </c>
      <c r="Q684">
        <v>0.17243482940239119</v>
      </c>
      <c r="R684">
        <v>7.8110345975945794E-2</v>
      </c>
      <c r="S684">
        <v>5.356996268101577E-2</v>
      </c>
      <c r="T684">
        <v>0.1019885568307157</v>
      </c>
      <c r="U684">
        <v>7.6692296528876991E-2</v>
      </c>
      <c r="V684">
        <v>-4.687324377472335E-2</v>
      </c>
      <c r="W684">
        <v>5.5572274539992923E-2</v>
      </c>
      <c r="X684">
        <v>3.160870430103202E-2</v>
      </c>
      <c r="Y684">
        <v>4.6115421375962029E-2</v>
      </c>
      <c r="Z684">
        <v>2.3201306075841369E-2</v>
      </c>
      <c r="AA684">
        <v>2.9463569579351478E-2</v>
      </c>
      <c r="AB684">
        <v>1.4091457427684469E-2</v>
      </c>
      <c r="AC684">
        <v>-8.2027180235695329E-2</v>
      </c>
      <c r="AD684">
        <v>-6.9143954388922291E-2</v>
      </c>
      <c r="AF684">
        <f t="shared" si="341"/>
        <v>1.3691043885184933</v>
      </c>
      <c r="AG684">
        <f t="shared" si="342"/>
        <v>0.51102127486323101</v>
      </c>
      <c r="AH684">
        <f t="shared" si="343"/>
        <v>0.3396507388021674</v>
      </c>
      <c r="AI684">
        <f t="shared" si="344"/>
        <v>0.54758170467236145</v>
      </c>
      <c r="AJ684">
        <f t="shared" si="345"/>
        <v>0.59456419953234907</v>
      </c>
      <c r="AK684">
        <f t="shared" si="346"/>
        <v>-0.20993465812374557</v>
      </c>
      <c r="AL684">
        <f t="shared" si="347"/>
        <v>1.5123355296989243</v>
      </c>
      <c r="AM684">
        <f t="shared" si="348"/>
        <v>0.73849121004572282</v>
      </c>
      <c r="AN684">
        <f t="shared" si="349"/>
        <v>1.6544241811196829</v>
      </c>
      <c r="AO684">
        <f t="shared" si="350"/>
        <v>0.42674151229863833</v>
      </c>
      <c r="AP684">
        <f t="shared" si="351"/>
        <v>0.64062203597056488</v>
      </c>
      <c r="AQ684">
        <f t="shared" si="352"/>
        <v>0.94060350048494501</v>
      </c>
      <c r="AR684">
        <f t="shared" si="353"/>
        <v>-0.68100966915480743</v>
      </c>
      <c r="AS684">
        <f t="shared" si="354"/>
        <v>-0.44695750502201109</v>
      </c>
      <c r="AU684">
        <f t="shared" si="355"/>
        <v>1.6544241811196829</v>
      </c>
      <c r="AV684" t="str">
        <f t="shared" si="356"/>
        <v>Europa bonds</v>
      </c>
      <c r="AX684">
        <f t="shared" si="357"/>
        <v>-0.68100966915480743</v>
      </c>
      <c r="AY684" t="str">
        <f t="shared" si="358"/>
        <v>Commodities</v>
      </c>
      <c r="BA684">
        <f t="shared" si="359"/>
        <v>1.5123355296989243</v>
      </c>
      <c r="BB684" t="str">
        <f t="shared" si="360"/>
        <v>US HY</v>
      </c>
      <c r="BD684">
        <f t="shared" si="361"/>
        <v>-0.44695750502201109</v>
      </c>
      <c r="BE684" t="str">
        <f t="shared" si="362"/>
        <v>Oro</v>
      </c>
      <c r="BF684">
        <f t="shared" si="363"/>
        <v>-0.20993465812374557</v>
      </c>
      <c r="BG684" t="str">
        <f t="shared" si="364"/>
        <v>Latam</v>
      </c>
      <c r="BH684">
        <f t="shared" si="365"/>
        <v>0.3396507388021674</v>
      </c>
      <c r="BI684" t="str">
        <f t="shared" si="366"/>
        <v>UK</v>
      </c>
      <c r="BJ684">
        <f t="shared" si="367"/>
        <v>0.42674151229863833</v>
      </c>
      <c r="BK684" t="str">
        <f t="shared" si="368"/>
        <v>Latam corp</v>
      </c>
      <c r="BM684">
        <f t="shared" si="369"/>
        <v>0.42674151229863833</v>
      </c>
      <c r="BN684" t="str">
        <f t="shared" si="370"/>
        <v>Latam corp</v>
      </c>
      <c r="BO684">
        <f t="shared" si="371"/>
        <v>0.64062203597056488</v>
      </c>
      <c r="BP684" t="str">
        <f t="shared" si="372"/>
        <v>Emerging sov</v>
      </c>
      <c r="BQ684">
        <f t="shared" si="373"/>
        <v>0.73849121004572282</v>
      </c>
      <c r="BR684" t="str">
        <f t="shared" si="374"/>
        <v>US IG</v>
      </c>
    </row>
    <row r="685" spans="1:70" x14ac:dyDescent="0.2">
      <c r="A685" s="2">
        <v>43255</v>
      </c>
      <c r="B685">
        <v>0.12594717455327331</v>
      </c>
      <c r="C685">
        <v>0.15285145612939721</v>
      </c>
      <c r="D685">
        <v>0.1577207306244609</v>
      </c>
      <c r="E685">
        <v>0.18625267418629199</v>
      </c>
      <c r="F685">
        <v>0.12898909249699</v>
      </c>
      <c r="G685">
        <v>0.2232753952760578</v>
      </c>
      <c r="H685">
        <v>3.6745995480947438E-2</v>
      </c>
      <c r="I685">
        <v>4.2801733955743368E-2</v>
      </c>
      <c r="J685">
        <v>2.7874001058635391E-2</v>
      </c>
      <c r="K685">
        <v>5.4368523818711233E-2</v>
      </c>
      <c r="L685">
        <v>4.5992126285061573E-2</v>
      </c>
      <c r="M685">
        <v>1.4981293839986099E-2</v>
      </c>
      <c r="N685">
        <v>0.12044936210303479</v>
      </c>
      <c r="O685">
        <v>0.15469916851606999</v>
      </c>
      <c r="Q685">
        <v>0.17243482940239119</v>
      </c>
      <c r="R685">
        <v>7.8110345975945794E-2</v>
      </c>
      <c r="S685">
        <v>5.356996268101577E-2</v>
      </c>
      <c r="T685">
        <v>0.1019885568307157</v>
      </c>
      <c r="U685">
        <v>7.6692296528876991E-2</v>
      </c>
      <c r="V685">
        <v>-4.687324377472335E-2</v>
      </c>
      <c r="W685">
        <v>5.5572274539992923E-2</v>
      </c>
      <c r="X685">
        <v>3.160870430103202E-2</v>
      </c>
      <c r="Y685">
        <v>4.6115421375962029E-2</v>
      </c>
      <c r="Z685">
        <v>2.3201306075841369E-2</v>
      </c>
      <c r="AA685">
        <v>2.9463569579351478E-2</v>
      </c>
      <c r="AB685">
        <v>1.4091457427684469E-2</v>
      </c>
      <c r="AC685">
        <v>-8.2027180235695329E-2</v>
      </c>
      <c r="AD685">
        <v>-6.9143954388922291E-2</v>
      </c>
      <c r="AF685">
        <f t="shared" si="341"/>
        <v>1.3691043885184933</v>
      </c>
      <c r="AG685">
        <f t="shared" si="342"/>
        <v>0.51102127486323101</v>
      </c>
      <c r="AH685">
        <f t="shared" si="343"/>
        <v>0.3396507388021674</v>
      </c>
      <c r="AI685">
        <f t="shared" si="344"/>
        <v>0.54758170467236145</v>
      </c>
      <c r="AJ685">
        <f t="shared" si="345"/>
        <v>0.59456419953234907</v>
      </c>
      <c r="AK685">
        <f t="shared" si="346"/>
        <v>-0.20993465812374557</v>
      </c>
      <c r="AL685">
        <f t="shared" si="347"/>
        <v>1.5123355296989243</v>
      </c>
      <c r="AM685">
        <f t="shared" si="348"/>
        <v>0.73849121004572282</v>
      </c>
      <c r="AN685">
        <f t="shared" si="349"/>
        <v>1.6544241811196829</v>
      </c>
      <c r="AO685">
        <f t="shared" si="350"/>
        <v>0.42674151229863833</v>
      </c>
      <c r="AP685">
        <f t="shared" si="351"/>
        <v>0.64062203597056488</v>
      </c>
      <c r="AQ685">
        <f t="shared" si="352"/>
        <v>0.94060350048494501</v>
      </c>
      <c r="AR685">
        <f t="shared" si="353"/>
        <v>-0.68100966915480743</v>
      </c>
      <c r="AS685">
        <f t="shared" si="354"/>
        <v>-0.44695750502201109</v>
      </c>
      <c r="AU685">
        <f t="shared" si="355"/>
        <v>1.6544241811196829</v>
      </c>
      <c r="AV685" t="str">
        <f t="shared" si="356"/>
        <v>Europa bonds</v>
      </c>
      <c r="AX685">
        <f t="shared" si="357"/>
        <v>-0.68100966915480743</v>
      </c>
      <c r="AY685" t="str">
        <f t="shared" si="358"/>
        <v>Commodities</v>
      </c>
      <c r="BA685">
        <f t="shared" si="359"/>
        <v>1.5123355296989243</v>
      </c>
      <c r="BB685" t="str">
        <f t="shared" si="360"/>
        <v>US HY</v>
      </c>
      <c r="BD685">
        <f t="shared" si="361"/>
        <v>-0.44695750502201109</v>
      </c>
      <c r="BE685" t="str">
        <f t="shared" si="362"/>
        <v>Oro</v>
      </c>
      <c r="BF685">
        <f t="shared" si="363"/>
        <v>-0.20993465812374557</v>
      </c>
      <c r="BG685" t="str">
        <f t="shared" si="364"/>
        <v>Latam</v>
      </c>
      <c r="BH685">
        <f t="shared" si="365"/>
        <v>0.3396507388021674</v>
      </c>
      <c r="BI685" t="str">
        <f t="shared" si="366"/>
        <v>UK</v>
      </c>
      <c r="BJ685">
        <f t="shared" si="367"/>
        <v>0.42674151229863833</v>
      </c>
      <c r="BK685" t="str">
        <f t="shared" si="368"/>
        <v>Latam corp</v>
      </c>
      <c r="BM685">
        <f t="shared" si="369"/>
        <v>0.42674151229863833</v>
      </c>
      <c r="BN685" t="str">
        <f t="shared" si="370"/>
        <v>Latam corp</v>
      </c>
      <c r="BO685">
        <f t="shared" si="371"/>
        <v>0.64062203597056488</v>
      </c>
      <c r="BP685" t="str">
        <f t="shared" si="372"/>
        <v>Emerging sov</v>
      </c>
      <c r="BQ685">
        <f t="shared" si="373"/>
        <v>0.73849121004572282</v>
      </c>
      <c r="BR685" t="str">
        <f t="shared" si="374"/>
        <v>US IG</v>
      </c>
    </row>
    <row r="686" spans="1:70" x14ac:dyDescent="0.2">
      <c r="A686" s="2">
        <v>43256</v>
      </c>
      <c r="B686">
        <v>0.12594717455327331</v>
      </c>
      <c r="C686">
        <v>0.15285145612939721</v>
      </c>
      <c r="D686">
        <v>0.1577207306244609</v>
      </c>
      <c r="E686">
        <v>0.18625267418629199</v>
      </c>
      <c r="F686">
        <v>0.12898909249699</v>
      </c>
      <c r="G686">
        <v>0.2232753952760578</v>
      </c>
      <c r="H686">
        <v>3.6745995480947438E-2</v>
      </c>
      <c r="I686">
        <v>4.2801733955743368E-2</v>
      </c>
      <c r="J686">
        <v>2.7874001058635391E-2</v>
      </c>
      <c r="K686">
        <v>5.4368523818711233E-2</v>
      </c>
      <c r="L686">
        <v>4.5992126285061573E-2</v>
      </c>
      <c r="M686">
        <v>1.4981293839986099E-2</v>
      </c>
      <c r="N686">
        <v>0.12044936210303479</v>
      </c>
      <c r="O686">
        <v>0.15469916851606999</v>
      </c>
      <c r="Q686">
        <v>0.17243482940239119</v>
      </c>
      <c r="R686">
        <v>7.8110345975945794E-2</v>
      </c>
      <c r="S686">
        <v>5.356996268101577E-2</v>
      </c>
      <c r="T686">
        <v>0.1019885568307157</v>
      </c>
      <c r="U686">
        <v>7.6692296528876991E-2</v>
      </c>
      <c r="V686">
        <v>-4.687324377472335E-2</v>
      </c>
      <c r="W686">
        <v>5.5572274539992923E-2</v>
      </c>
      <c r="X686">
        <v>3.160870430103202E-2</v>
      </c>
      <c r="Y686">
        <v>4.6115421375962029E-2</v>
      </c>
      <c r="Z686">
        <v>2.3201306075841369E-2</v>
      </c>
      <c r="AA686">
        <v>2.9463569579351478E-2</v>
      </c>
      <c r="AB686">
        <v>1.4091457427684469E-2</v>
      </c>
      <c r="AC686">
        <v>-8.2027180235695329E-2</v>
      </c>
      <c r="AD686">
        <v>-6.9143954388922291E-2</v>
      </c>
      <c r="AF686">
        <f t="shared" si="341"/>
        <v>1.3691043885184933</v>
      </c>
      <c r="AG686">
        <f t="shared" si="342"/>
        <v>0.51102127486323101</v>
      </c>
      <c r="AH686">
        <f t="shared" si="343"/>
        <v>0.3396507388021674</v>
      </c>
      <c r="AI686">
        <f t="shared" si="344"/>
        <v>0.54758170467236145</v>
      </c>
      <c r="AJ686">
        <f t="shared" si="345"/>
        <v>0.59456419953234907</v>
      </c>
      <c r="AK686">
        <f t="shared" si="346"/>
        <v>-0.20993465812374557</v>
      </c>
      <c r="AL686">
        <f t="shared" si="347"/>
        <v>1.5123355296989243</v>
      </c>
      <c r="AM686">
        <f t="shared" si="348"/>
        <v>0.73849121004572282</v>
      </c>
      <c r="AN686">
        <f t="shared" si="349"/>
        <v>1.6544241811196829</v>
      </c>
      <c r="AO686">
        <f t="shared" si="350"/>
        <v>0.42674151229863833</v>
      </c>
      <c r="AP686">
        <f t="shared" si="351"/>
        <v>0.64062203597056488</v>
      </c>
      <c r="AQ686">
        <f t="shared" si="352"/>
        <v>0.94060350048494501</v>
      </c>
      <c r="AR686">
        <f t="shared" si="353"/>
        <v>-0.68100966915480743</v>
      </c>
      <c r="AS686">
        <f t="shared" si="354"/>
        <v>-0.44695750502201109</v>
      </c>
      <c r="AU686">
        <f t="shared" si="355"/>
        <v>1.6544241811196829</v>
      </c>
      <c r="AV686" t="str">
        <f t="shared" si="356"/>
        <v>Europa bonds</v>
      </c>
      <c r="AX686">
        <f t="shared" si="357"/>
        <v>-0.68100966915480743</v>
      </c>
      <c r="AY686" t="str">
        <f t="shared" si="358"/>
        <v>Commodities</v>
      </c>
      <c r="BA686">
        <f t="shared" si="359"/>
        <v>1.5123355296989243</v>
      </c>
      <c r="BB686" t="str">
        <f t="shared" si="360"/>
        <v>US HY</v>
      </c>
      <c r="BD686">
        <f t="shared" si="361"/>
        <v>-0.44695750502201109</v>
      </c>
      <c r="BE686" t="str">
        <f t="shared" si="362"/>
        <v>Oro</v>
      </c>
      <c r="BF686">
        <f t="shared" si="363"/>
        <v>-0.20993465812374557</v>
      </c>
      <c r="BG686" t="str">
        <f t="shared" si="364"/>
        <v>Latam</v>
      </c>
      <c r="BH686">
        <f t="shared" si="365"/>
        <v>0.3396507388021674</v>
      </c>
      <c r="BI686" t="str">
        <f t="shared" si="366"/>
        <v>UK</v>
      </c>
      <c r="BJ686">
        <f t="shared" si="367"/>
        <v>0.42674151229863833</v>
      </c>
      <c r="BK686" t="str">
        <f t="shared" si="368"/>
        <v>Latam corp</v>
      </c>
      <c r="BM686">
        <f t="shared" si="369"/>
        <v>0.42674151229863833</v>
      </c>
      <c r="BN686" t="str">
        <f t="shared" si="370"/>
        <v>Latam corp</v>
      </c>
      <c r="BO686">
        <f t="shared" si="371"/>
        <v>0.64062203597056488</v>
      </c>
      <c r="BP686" t="str">
        <f t="shared" si="372"/>
        <v>Emerging sov</v>
      </c>
      <c r="BQ686">
        <f t="shared" si="373"/>
        <v>0.73849121004572282</v>
      </c>
      <c r="BR686" t="str">
        <f t="shared" si="374"/>
        <v>US IG</v>
      </c>
    </row>
    <row r="687" spans="1:70" x14ac:dyDescent="0.2">
      <c r="A687" s="2">
        <v>43257</v>
      </c>
      <c r="B687">
        <v>0.12594717455327331</v>
      </c>
      <c r="C687">
        <v>0.15285145612939721</v>
      </c>
      <c r="D687">
        <v>0.1577207306244609</v>
      </c>
      <c r="E687">
        <v>0.18625267418629199</v>
      </c>
      <c r="F687">
        <v>0.12898909249699</v>
      </c>
      <c r="G687">
        <v>0.2232753952760578</v>
      </c>
      <c r="H687">
        <v>3.6745995480947438E-2</v>
      </c>
      <c r="I687">
        <v>4.2801733955743368E-2</v>
      </c>
      <c r="J687">
        <v>2.7874001058635391E-2</v>
      </c>
      <c r="K687">
        <v>5.4368523818711233E-2</v>
      </c>
      <c r="L687">
        <v>4.5992126285061573E-2</v>
      </c>
      <c r="M687">
        <v>1.4981293839986099E-2</v>
      </c>
      <c r="N687">
        <v>0.12044936210303479</v>
      </c>
      <c r="O687">
        <v>0.15469916851606999</v>
      </c>
      <c r="Q687">
        <v>0.17243482940239119</v>
      </c>
      <c r="R687">
        <v>7.8110345975945794E-2</v>
      </c>
      <c r="S687">
        <v>5.356996268101577E-2</v>
      </c>
      <c r="T687">
        <v>0.1019885568307157</v>
      </c>
      <c r="U687">
        <v>7.6692296528876991E-2</v>
      </c>
      <c r="V687">
        <v>-4.687324377472335E-2</v>
      </c>
      <c r="W687">
        <v>5.5572274539992923E-2</v>
      </c>
      <c r="X687">
        <v>3.160870430103202E-2</v>
      </c>
      <c r="Y687">
        <v>4.6115421375962029E-2</v>
      </c>
      <c r="Z687">
        <v>2.3201306075841369E-2</v>
      </c>
      <c r="AA687">
        <v>2.9463569579351478E-2</v>
      </c>
      <c r="AB687">
        <v>1.4091457427684469E-2</v>
      </c>
      <c r="AC687">
        <v>-8.2027180235695329E-2</v>
      </c>
      <c r="AD687">
        <v>-6.9143954388922291E-2</v>
      </c>
      <c r="AF687">
        <f t="shared" si="341"/>
        <v>1.3691043885184933</v>
      </c>
      <c r="AG687">
        <f t="shared" si="342"/>
        <v>0.51102127486323101</v>
      </c>
      <c r="AH687">
        <f t="shared" si="343"/>
        <v>0.3396507388021674</v>
      </c>
      <c r="AI687">
        <f t="shared" si="344"/>
        <v>0.54758170467236145</v>
      </c>
      <c r="AJ687">
        <f t="shared" si="345"/>
        <v>0.59456419953234907</v>
      </c>
      <c r="AK687">
        <f t="shared" si="346"/>
        <v>-0.20993465812374557</v>
      </c>
      <c r="AL687">
        <f t="shared" si="347"/>
        <v>1.5123355296989243</v>
      </c>
      <c r="AM687">
        <f t="shared" si="348"/>
        <v>0.73849121004572282</v>
      </c>
      <c r="AN687">
        <f t="shared" si="349"/>
        <v>1.6544241811196829</v>
      </c>
      <c r="AO687">
        <f t="shared" si="350"/>
        <v>0.42674151229863833</v>
      </c>
      <c r="AP687">
        <f t="shared" si="351"/>
        <v>0.64062203597056488</v>
      </c>
      <c r="AQ687">
        <f t="shared" si="352"/>
        <v>0.94060350048494501</v>
      </c>
      <c r="AR687">
        <f t="shared" si="353"/>
        <v>-0.68100966915480743</v>
      </c>
      <c r="AS687">
        <f t="shared" si="354"/>
        <v>-0.44695750502201109</v>
      </c>
      <c r="AU687">
        <f t="shared" si="355"/>
        <v>1.6544241811196829</v>
      </c>
      <c r="AV687" t="str">
        <f t="shared" si="356"/>
        <v>Europa bonds</v>
      </c>
      <c r="AX687">
        <f t="shared" si="357"/>
        <v>-0.68100966915480743</v>
      </c>
      <c r="AY687" t="str">
        <f t="shared" si="358"/>
        <v>Commodities</v>
      </c>
      <c r="BA687">
        <f t="shared" si="359"/>
        <v>1.5123355296989243</v>
      </c>
      <c r="BB687" t="str">
        <f t="shared" si="360"/>
        <v>US HY</v>
      </c>
      <c r="BD687">
        <f t="shared" si="361"/>
        <v>-0.44695750502201109</v>
      </c>
      <c r="BE687" t="str">
        <f t="shared" si="362"/>
        <v>Oro</v>
      </c>
      <c r="BF687">
        <f t="shared" si="363"/>
        <v>-0.20993465812374557</v>
      </c>
      <c r="BG687" t="str">
        <f t="shared" si="364"/>
        <v>Latam</v>
      </c>
      <c r="BH687">
        <f t="shared" si="365"/>
        <v>0.3396507388021674</v>
      </c>
      <c r="BI687" t="str">
        <f t="shared" si="366"/>
        <v>UK</v>
      </c>
      <c r="BJ687">
        <f t="shared" si="367"/>
        <v>0.42674151229863833</v>
      </c>
      <c r="BK687" t="str">
        <f t="shared" si="368"/>
        <v>Latam corp</v>
      </c>
      <c r="BM687">
        <f t="shared" si="369"/>
        <v>0.42674151229863833</v>
      </c>
      <c r="BN687" t="str">
        <f t="shared" si="370"/>
        <v>Latam corp</v>
      </c>
      <c r="BO687">
        <f t="shared" si="371"/>
        <v>0.64062203597056488</v>
      </c>
      <c r="BP687" t="str">
        <f t="shared" si="372"/>
        <v>Emerging sov</v>
      </c>
      <c r="BQ687">
        <f t="shared" si="373"/>
        <v>0.73849121004572282</v>
      </c>
      <c r="BR687" t="str">
        <f t="shared" si="374"/>
        <v>US IG</v>
      </c>
    </row>
    <row r="688" spans="1:70" x14ac:dyDescent="0.2">
      <c r="A688" s="2">
        <v>43258</v>
      </c>
      <c r="B688">
        <v>0.12594717455327331</v>
      </c>
      <c r="C688">
        <v>0.15285145612939721</v>
      </c>
      <c r="D688">
        <v>0.1577207306244609</v>
      </c>
      <c r="E688">
        <v>0.18625267418629199</v>
      </c>
      <c r="F688">
        <v>0.12898909249699</v>
      </c>
      <c r="G688">
        <v>0.2232753952760578</v>
      </c>
      <c r="H688">
        <v>3.6745995480947438E-2</v>
      </c>
      <c r="I688">
        <v>4.2801733955743368E-2</v>
      </c>
      <c r="J688">
        <v>2.7874001058635391E-2</v>
      </c>
      <c r="K688">
        <v>5.4368523818711233E-2</v>
      </c>
      <c r="L688">
        <v>4.5992126285061573E-2</v>
      </c>
      <c r="M688">
        <v>1.4981293839986099E-2</v>
      </c>
      <c r="N688">
        <v>0.12044936210303479</v>
      </c>
      <c r="O688">
        <v>0.15469916851606999</v>
      </c>
      <c r="Q688">
        <v>0.17243482940239119</v>
      </c>
      <c r="R688">
        <v>7.8110345975945794E-2</v>
      </c>
      <c r="S688">
        <v>5.356996268101577E-2</v>
      </c>
      <c r="T688">
        <v>0.1019885568307157</v>
      </c>
      <c r="U688">
        <v>7.6692296528876991E-2</v>
      </c>
      <c r="V688">
        <v>-4.687324377472335E-2</v>
      </c>
      <c r="W688">
        <v>5.5572274539992923E-2</v>
      </c>
      <c r="X688">
        <v>3.160870430103202E-2</v>
      </c>
      <c r="Y688">
        <v>4.6115421375962029E-2</v>
      </c>
      <c r="Z688">
        <v>2.3201306075841369E-2</v>
      </c>
      <c r="AA688">
        <v>2.9463569579351478E-2</v>
      </c>
      <c r="AB688">
        <v>1.4091457427684469E-2</v>
      </c>
      <c r="AC688">
        <v>-8.2027180235695329E-2</v>
      </c>
      <c r="AD688">
        <v>-6.9143954388922291E-2</v>
      </c>
      <c r="AF688">
        <f t="shared" si="341"/>
        <v>1.3691043885184933</v>
      </c>
      <c r="AG688">
        <f t="shared" si="342"/>
        <v>0.51102127486323101</v>
      </c>
      <c r="AH688">
        <f t="shared" si="343"/>
        <v>0.3396507388021674</v>
      </c>
      <c r="AI688">
        <f t="shared" si="344"/>
        <v>0.54758170467236145</v>
      </c>
      <c r="AJ688">
        <f t="shared" si="345"/>
        <v>0.59456419953234907</v>
      </c>
      <c r="AK688">
        <f t="shared" si="346"/>
        <v>-0.20993465812374557</v>
      </c>
      <c r="AL688">
        <f t="shared" si="347"/>
        <v>1.5123355296989243</v>
      </c>
      <c r="AM688">
        <f t="shared" si="348"/>
        <v>0.73849121004572282</v>
      </c>
      <c r="AN688">
        <f t="shared" si="349"/>
        <v>1.6544241811196829</v>
      </c>
      <c r="AO688">
        <f t="shared" si="350"/>
        <v>0.42674151229863833</v>
      </c>
      <c r="AP688">
        <f t="shared" si="351"/>
        <v>0.64062203597056488</v>
      </c>
      <c r="AQ688">
        <f t="shared" si="352"/>
        <v>0.94060350048494501</v>
      </c>
      <c r="AR688">
        <f t="shared" si="353"/>
        <v>-0.68100966915480743</v>
      </c>
      <c r="AS688">
        <f t="shared" si="354"/>
        <v>-0.44695750502201109</v>
      </c>
      <c r="AU688">
        <f t="shared" si="355"/>
        <v>1.6544241811196829</v>
      </c>
      <c r="AV688" t="str">
        <f t="shared" si="356"/>
        <v>Europa bonds</v>
      </c>
      <c r="AX688">
        <f t="shared" si="357"/>
        <v>-0.68100966915480743</v>
      </c>
      <c r="AY688" t="str">
        <f t="shared" si="358"/>
        <v>Commodities</v>
      </c>
      <c r="BA688">
        <f t="shared" si="359"/>
        <v>1.5123355296989243</v>
      </c>
      <c r="BB688" t="str">
        <f t="shared" si="360"/>
        <v>US HY</v>
      </c>
      <c r="BD688">
        <f t="shared" si="361"/>
        <v>-0.44695750502201109</v>
      </c>
      <c r="BE688" t="str">
        <f t="shared" si="362"/>
        <v>Oro</v>
      </c>
      <c r="BF688">
        <f t="shared" si="363"/>
        <v>-0.20993465812374557</v>
      </c>
      <c r="BG688" t="str">
        <f t="shared" si="364"/>
        <v>Latam</v>
      </c>
      <c r="BH688">
        <f t="shared" si="365"/>
        <v>0.3396507388021674</v>
      </c>
      <c r="BI688" t="str">
        <f t="shared" si="366"/>
        <v>UK</v>
      </c>
      <c r="BJ688">
        <f t="shared" si="367"/>
        <v>0.42674151229863833</v>
      </c>
      <c r="BK688" t="str">
        <f t="shared" si="368"/>
        <v>Latam corp</v>
      </c>
      <c r="BM688">
        <f t="shared" si="369"/>
        <v>0.42674151229863833</v>
      </c>
      <c r="BN688" t="str">
        <f t="shared" si="370"/>
        <v>Latam corp</v>
      </c>
      <c r="BO688">
        <f t="shared" si="371"/>
        <v>0.64062203597056488</v>
      </c>
      <c r="BP688" t="str">
        <f t="shared" si="372"/>
        <v>Emerging sov</v>
      </c>
      <c r="BQ688">
        <f t="shared" si="373"/>
        <v>0.73849121004572282</v>
      </c>
      <c r="BR688" t="str">
        <f t="shared" si="374"/>
        <v>US IG</v>
      </c>
    </row>
    <row r="689" spans="1:70" x14ac:dyDescent="0.2">
      <c r="A689" s="2">
        <v>43262</v>
      </c>
      <c r="B689">
        <v>0.12594717455327331</v>
      </c>
      <c r="C689">
        <v>0.15285145612939721</v>
      </c>
      <c r="D689">
        <v>0.1577207306244609</v>
      </c>
      <c r="E689">
        <v>0.18625267418629199</v>
      </c>
      <c r="F689">
        <v>0.12898909249699</v>
      </c>
      <c r="G689">
        <v>0.2232753952760578</v>
      </c>
      <c r="H689">
        <v>3.6745995480947438E-2</v>
      </c>
      <c r="I689">
        <v>4.2801733955743368E-2</v>
      </c>
      <c r="J689">
        <v>2.7874001058635391E-2</v>
      </c>
      <c r="K689">
        <v>5.4368523818711233E-2</v>
      </c>
      <c r="L689">
        <v>4.5992126285061573E-2</v>
      </c>
      <c r="M689">
        <v>1.4981293839986099E-2</v>
      </c>
      <c r="N689">
        <v>0.12044936210303479</v>
      </c>
      <c r="O689">
        <v>0.15469916851606999</v>
      </c>
      <c r="Q689">
        <v>0.17243482940239119</v>
      </c>
      <c r="R689">
        <v>7.8110345975945794E-2</v>
      </c>
      <c r="S689">
        <v>5.356996268101577E-2</v>
      </c>
      <c r="T689">
        <v>0.1019885568307157</v>
      </c>
      <c r="U689">
        <v>7.6692296528876991E-2</v>
      </c>
      <c r="V689">
        <v>-4.687324377472335E-2</v>
      </c>
      <c r="W689">
        <v>5.5572274539992923E-2</v>
      </c>
      <c r="X689">
        <v>3.160870430103202E-2</v>
      </c>
      <c r="Y689">
        <v>4.6115421375962029E-2</v>
      </c>
      <c r="Z689">
        <v>2.3201306075841369E-2</v>
      </c>
      <c r="AA689">
        <v>2.9463569579351478E-2</v>
      </c>
      <c r="AB689">
        <v>1.4091457427684469E-2</v>
      </c>
      <c r="AC689">
        <v>-8.2027180235695329E-2</v>
      </c>
      <c r="AD689">
        <v>-6.9143954388922291E-2</v>
      </c>
      <c r="AF689">
        <f t="shared" si="341"/>
        <v>1.3691043885184933</v>
      </c>
      <c r="AG689">
        <f t="shared" si="342"/>
        <v>0.51102127486323101</v>
      </c>
      <c r="AH689">
        <f t="shared" si="343"/>
        <v>0.3396507388021674</v>
      </c>
      <c r="AI689">
        <f t="shared" si="344"/>
        <v>0.54758170467236145</v>
      </c>
      <c r="AJ689">
        <f t="shared" si="345"/>
        <v>0.59456419953234907</v>
      </c>
      <c r="AK689">
        <f t="shared" si="346"/>
        <v>-0.20993465812374557</v>
      </c>
      <c r="AL689">
        <f t="shared" si="347"/>
        <v>1.5123355296989243</v>
      </c>
      <c r="AM689">
        <f t="shared" si="348"/>
        <v>0.73849121004572282</v>
      </c>
      <c r="AN689">
        <f t="shared" si="349"/>
        <v>1.6544241811196829</v>
      </c>
      <c r="AO689">
        <f t="shared" si="350"/>
        <v>0.42674151229863833</v>
      </c>
      <c r="AP689">
        <f t="shared" si="351"/>
        <v>0.64062203597056488</v>
      </c>
      <c r="AQ689">
        <f t="shared" si="352"/>
        <v>0.94060350048494501</v>
      </c>
      <c r="AR689">
        <f t="shared" si="353"/>
        <v>-0.68100966915480743</v>
      </c>
      <c r="AS689">
        <f t="shared" si="354"/>
        <v>-0.44695750502201109</v>
      </c>
      <c r="AU689">
        <f t="shared" si="355"/>
        <v>1.6544241811196829</v>
      </c>
      <c r="AV689" t="str">
        <f t="shared" si="356"/>
        <v>Europa bonds</v>
      </c>
      <c r="AX689">
        <f t="shared" si="357"/>
        <v>-0.68100966915480743</v>
      </c>
      <c r="AY689" t="str">
        <f t="shared" si="358"/>
        <v>Commodities</v>
      </c>
      <c r="BA689">
        <f t="shared" si="359"/>
        <v>1.5123355296989243</v>
      </c>
      <c r="BB689" t="str">
        <f t="shared" si="360"/>
        <v>US HY</v>
      </c>
      <c r="BD689">
        <f t="shared" si="361"/>
        <v>-0.44695750502201109</v>
      </c>
      <c r="BE689" t="str">
        <f t="shared" si="362"/>
        <v>Oro</v>
      </c>
      <c r="BF689">
        <f t="shared" si="363"/>
        <v>-0.20993465812374557</v>
      </c>
      <c r="BG689" t="str">
        <f t="shared" si="364"/>
        <v>Latam</v>
      </c>
      <c r="BH689">
        <f t="shared" si="365"/>
        <v>0.3396507388021674</v>
      </c>
      <c r="BI689" t="str">
        <f t="shared" si="366"/>
        <v>UK</v>
      </c>
      <c r="BJ689">
        <f t="shared" si="367"/>
        <v>0.42674151229863833</v>
      </c>
      <c r="BK689" t="str">
        <f t="shared" si="368"/>
        <v>Latam corp</v>
      </c>
      <c r="BM689">
        <f t="shared" si="369"/>
        <v>0.42674151229863833</v>
      </c>
      <c r="BN689" t="str">
        <f t="shared" si="370"/>
        <v>Latam corp</v>
      </c>
      <c r="BO689">
        <f t="shared" si="371"/>
        <v>0.64062203597056488</v>
      </c>
      <c r="BP689" t="str">
        <f t="shared" si="372"/>
        <v>Emerging sov</v>
      </c>
      <c r="BQ689">
        <f t="shared" si="373"/>
        <v>0.73849121004572282</v>
      </c>
      <c r="BR689" t="str">
        <f t="shared" si="374"/>
        <v>US IG</v>
      </c>
    </row>
    <row r="690" spans="1:70" x14ac:dyDescent="0.2">
      <c r="A690" s="2">
        <v>43263</v>
      </c>
      <c r="B690">
        <v>0.12594717455327331</v>
      </c>
      <c r="C690">
        <v>0.15285145612939721</v>
      </c>
      <c r="D690">
        <v>0.1577207306244609</v>
      </c>
      <c r="E690">
        <v>0.18625267418629199</v>
      </c>
      <c r="F690">
        <v>0.12898909249699</v>
      </c>
      <c r="G690">
        <v>0.2232753952760578</v>
      </c>
      <c r="H690">
        <v>3.6745995480947438E-2</v>
      </c>
      <c r="I690">
        <v>4.2801733955743368E-2</v>
      </c>
      <c r="J690">
        <v>2.7874001058635391E-2</v>
      </c>
      <c r="K690">
        <v>5.4368523818711233E-2</v>
      </c>
      <c r="L690">
        <v>4.5992126285061573E-2</v>
      </c>
      <c r="M690">
        <v>1.4981293839986099E-2</v>
      </c>
      <c r="N690">
        <v>0.12044936210303479</v>
      </c>
      <c r="O690">
        <v>0.15469916851606999</v>
      </c>
      <c r="Q690">
        <v>0.17243482940239119</v>
      </c>
      <c r="R690">
        <v>7.8110345975945794E-2</v>
      </c>
      <c r="S690">
        <v>5.356996268101577E-2</v>
      </c>
      <c r="T690">
        <v>0.1019885568307157</v>
      </c>
      <c r="U690">
        <v>7.6692296528876991E-2</v>
      </c>
      <c r="V690">
        <v>-4.687324377472335E-2</v>
      </c>
      <c r="W690">
        <v>5.5572274539992923E-2</v>
      </c>
      <c r="X690">
        <v>3.160870430103202E-2</v>
      </c>
      <c r="Y690">
        <v>4.6115421375962029E-2</v>
      </c>
      <c r="Z690">
        <v>2.3201306075841369E-2</v>
      </c>
      <c r="AA690">
        <v>2.9463569579351478E-2</v>
      </c>
      <c r="AB690">
        <v>1.4091457427684469E-2</v>
      </c>
      <c r="AC690">
        <v>-8.2027180235695329E-2</v>
      </c>
      <c r="AD690">
        <v>-6.9143954388922291E-2</v>
      </c>
      <c r="AF690">
        <f t="shared" si="341"/>
        <v>1.3691043885184933</v>
      </c>
      <c r="AG690">
        <f t="shared" si="342"/>
        <v>0.51102127486323101</v>
      </c>
      <c r="AH690">
        <f t="shared" si="343"/>
        <v>0.3396507388021674</v>
      </c>
      <c r="AI690">
        <f t="shared" si="344"/>
        <v>0.54758170467236145</v>
      </c>
      <c r="AJ690">
        <f t="shared" si="345"/>
        <v>0.59456419953234907</v>
      </c>
      <c r="AK690">
        <f t="shared" si="346"/>
        <v>-0.20993465812374557</v>
      </c>
      <c r="AL690">
        <f t="shared" si="347"/>
        <v>1.5123355296989243</v>
      </c>
      <c r="AM690">
        <f t="shared" si="348"/>
        <v>0.73849121004572282</v>
      </c>
      <c r="AN690">
        <f t="shared" si="349"/>
        <v>1.6544241811196829</v>
      </c>
      <c r="AO690">
        <f t="shared" si="350"/>
        <v>0.42674151229863833</v>
      </c>
      <c r="AP690">
        <f t="shared" si="351"/>
        <v>0.64062203597056488</v>
      </c>
      <c r="AQ690">
        <f t="shared" si="352"/>
        <v>0.94060350048494501</v>
      </c>
      <c r="AR690">
        <f t="shared" si="353"/>
        <v>-0.68100966915480743</v>
      </c>
      <c r="AS690">
        <f t="shared" si="354"/>
        <v>-0.44695750502201109</v>
      </c>
      <c r="AU690">
        <f t="shared" si="355"/>
        <v>1.6544241811196829</v>
      </c>
      <c r="AV690" t="str">
        <f t="shared" si="356"/>
        <v>Europa bonds</v>
      </c>
      <c r="AX690">
        <f t="shared" si="357"/>
        <v>-0.68100966915480743</v>
      </c>
      <c r="AY690" t="str">
        <f t="shared" si="358"/>
        <v>Commodities</v>
      </c>
      <c r="BA690">
        <f t="shared" si="359"/>
        <v>1.5123355296989243</v>
      </c>
      <c r="BB690" t="str">
        <f t="shared" si="360"/>
        <v>US HY</v>
      </c>
      <c r="BD690">
        <f t="shared" si="361"/>
        <v>-0.44695750502201109</v>
      </c>
      <c r="BE690" t="str">
        <f t="shared" si="362"/>
        <v>Oro</v>
      </c>
      <c r="BF690">
        <f t="shared" si="363"/>
        <v>-0.20993465812374557</v>
      </c>
      <c r="BG690" t="str">
        <f t="shared" si="364"/>
        <v>Latam</v>
      </c>
      <c r="BH690">
        <f t="shared" si="365"/>
        <v>0.3396507388021674</v>
      </c>
      <c r="BI690" t="str">
        <f t="shared" si="366"/>
        <v>UK</v>
      </c>
      <c r="BJ690">
        <f t="shared" si="367"/>
        <v>0.42674151229863833</v>
      </c>
      <c r="BK690" t="str">
        <f t="shared" si="368"/>
        <v>Latam corp</v>
      </c>
      <c r="BM690">
        <f t="shared" si="369"/>
        <v>0.42674151229863833</v>
      </c>
      <c r="BN690" t="str">
        <f t="shared" si="370"/>
        <v>Latam corp</v>
      </c>
      <c r="BO690">
        <f t="shared" si="371"/>
        <v>0.64062203597056488</v>
      </c>
      <c r="BP690" t="str">
        <f t="shared" si="372"/>
        <v>Emerging sov</v>
      </c>
      <c r="BQ690">
        <f t="shared" si="373"/>
        <v>0.73849121004572282</v>
      </c>
      <c r="BR690" t="str">
        <f t="shared" si="374"/>
        <v>US IG</v>
      </c>
    </row>
    <row r="691" spans="1:70" x14ac:dyDescent="0.2">
      <c r="A691" s="2">
        <v>43264</v>
      </c>
      <c r="B691">
        <v>0.12594717455327331</v>
      </c>
      <c r="C691">
        <v>0.15285145612939721</v>
      </c>
      <c r="D691">
        <v>0.1577207306244609</v>
      </c>
      <c r="E691">
        <v>0.18625267418629199</v>
      </c>
      <c r="F691">
        <v>0.12898909249699</v>
      </c>
      <c r="G691">
        <v>0.2232753952760578</v>
      </c>
      <c r="H691">
        <v>3.6745995480947438E-2</v>
      </c>
      <c r="I691">
        <v>4.2801733955743368E-2</v>
      </c>
      <c r="J691">
        <v>2.7874001058635391E-2</v>
      </c>
      <c r="K691">
        <v>5.4368523818711233E-2</v>
      </c>
      <c r="L691">
        <v>4.5992126285061573E-2</v>
      </c>
      <c r="M691">
        <v>1.4981293839986099E-2</v>
      </c>
      <c r="N691">
        <v>0.12044936210303479</v>
      </c>
      <c r="O691">
        <v>0.15469916851606999</v>
      </c>
      <c r="Q691">
        <v>0.17243482940239119</v>
      </c>
      <c r="R691">
        <v>7.8110345975945794E-2</v>
      </c>
      <c r="S691">
        <v>5.356996268101577E-2</v>
      </c>
      <c r="T691">
        <v>0.1019885568307157</v>
      </c>
      <c r="U691">
        <v>7.6692296528876991E-2</v>
      </c>
      <c r="V691">
        <v>-4.687324377472335E-2</v>
      </c>
      <c r="W691">
        <v>5.5572274539992923E-2</v>
      </c>
      <c r="X691">
        <v>3.160870430103202E-2</v>
      </c>
      <c r="Y691">
        <v>4.6115421375962029E-2</v>
      </c>
      <c r="Z691">
        <v>2.3201306075841369E-2</v>
      </c>
      <c r="AA691">
        <v>2.9463569579351478E-2</v>
      </c>
      <c r="AB691">
        <v>1.4091457427684469E-2</v>
      </c>
      <c r="AC691">
        <v>-8.2027180235695329E-2</v>
      </c>
      <c r="AD691">
        <v>-6.9143954388922291E-2</v>
      </c>
      <c r="AF691">
        <f t="shared" si="341"/>
        <v>1.3691043885184933</v>
      </c>
      <c r="AG691">
        <f t="shared" si="342"/>
        <v>0.51102127486323101</v>
      </c>
      <c r="AH691">
        <f t="shared" si="343"/>
        <v>0.3396507388021674</v>
      </c>
      <c r="AI691">
        <f t="shared" si="344"/>
        <v>0.54758170467236145</v>
      </c>
      <c r="AJ691">
        <f t="shared" si="345"/>
        <v>0.59456419953234907</v>
      </c>
      <c r="AK691">
        <f t="shared" si="346"/>
        <v>-0.20993465812374557</v>
      </c>
      <c r="AL691">
        <f t="shared" si="347"/>
        <v>1.5123355296989243</v>
      </c>
      <c r="AM691">
        <f t="shared" si="348"/>
        <v>0.73849121004572282</v>
      </c>
      <c r="AN691">
        <f t="shared" si="349"/>
        <v>1.6544241811196829</v>
      </c>
      <c r="AO691">
        <f t="shared" si="350"/>
        <v>0.42674151229863833</v>
      </c>
      <c r="AP691">
        <f t="shared" si="351"/>
        <v>0.64062203597056488</v>
      </c>
      <c r="AQ691">
        <f t="shared" si="352"/>
        <v>0.94060350048494501</v>
      </c>
      <c r="AR691">
        <f t="shared" si="353"/>
        <v>-0.68100966915480743</v>
      </c>
      <c r="AS691">
        <f t="shared" si="354"/>
        <v>-0.44695750502201109</v>
      </c>
      <c r="AU691">
        <f t="shared" si="355"/>
        <v>1.6544241811196829</v>
      </c>
      <c r="AV691" t="str">
        <f t="shared" si="356"/>
        <v>Europa bonds</v>
      </c>
      <c r="AX691">
        <f t="shared" si="357"/>
        <v>-0.68100966915480743</v>
      </c>
      <c r="AY691" t="str">
        <f t="shared" si="358"/>
        <v>Commodities</v>
      </c>
      <c r="BA691">
        <f t="shared" si="359"/>
        <v>1.5123355296989243</v>
      </c>
      <c r="BB691" t="str">
        <f t="shared" si="360"/>
        <v>US HY</v>
      </c>
      <c r="BD691">
        <f t="shared" si="361"/>
        <v>-0.44695750502201109</v>
      </c>
      <c r="BE691" t="str">
        <f t="shared" si="362"/>
        <v>Oro</v>
      </c>
      <c r="BF691">
        <f t="shared" si="363"/>
        <v>-0.20993465812374557</v>
      </c>
      <c r="BG691" t="str">
        <f t="shared" si="364"/>
        <v>Latam</v>
      </c>
      <c r="BH691">
        <f t="shared" si="365"/>
        <v>0.3396507388021674</v>
      </c>
      <c r="BI691" t="str">
        <f t="shared" si="366"/>
        <v>UK</v>
      </c>
      <c r="BJ691">
        <f t="shared" si="367"/>
        <v>0.42674151229863833</v>
      </c>
      <c r="BK691" t="str">
        <f t="shared" si="368"/>
        <v>Latam corp</v>
      </c>
      <c r="BM691">
        <f t="shared" si="369"/>
        <v>0.42674151229863833</v>
      </c>
      <c r="BN691" t="str">
        <f t="shared" si="370"/>
        <v>Latam corp</v>
      </c>
      <c r="BO691">
        <f t="shared" si="371"/>
        <v>0.64062203597056488</v>
      </c>
      <c r="BP691" t="str">
        <f t="shared" si="372"/>
        <v>Emerging sov</v>
      </c>
      <c r="BQ691">
        <f t="shared" si="373"/>
        <v>0.73849121004572282</v>
      </c>
      <c r="BR691" t="str">
        <f t="shared" si="374"/>
        <v>US IG</v>
      </c>
    </row>
    <row r="692" spans="1:70" x14ac:dyDescent="0.2">
      <c r="A692" s="2">
        <v>43265</v>
      </c>
      <c r="B692">
        <v>0.12594717455327331</v>
      </c>
      <c r="C692">
        <v>0.15285145612939721</v>
      </c>
      <c r="D692">
        <v>0.1577207306244609</v>
      </c>
      <c r="E692">
        <v>0.18625267418629199</v>
      </c>
      <c r="F692">
        <v>0.12898909249699</v>
      </c>
      <c r="G692">
        <v>0.2232753952760578</v>
      </c>
      <c r="H692">
        <v>3.6745995480947438E-2</v>
      </c>
      <c r="I692">
        <v>4.2801733955743368E-2</v>
      </c>
      <c r="J692">
        <v>2.7874001058635391E-2</v>
      </c>
      <c r="K692">
        <v>5.4368523818711233E-2</v>
      </c>
      <c r="L692">
        <v>4.5992126285061573E-2</v>
      </c>
      <c r="M692">
        <v>1.4981293839986099E-2</v>
      </c>
      <c r="N692">
        <v>0.12044936210303479</v>
      </c>
      <c r="O692">
        <v>0.15469916851606999</v>
      </c>
      <c r="Q692">
        <v>0.17243482940239119</v>
      </c>
      <c r="R692">
        <v>7.8110345975945794E-2</v>
      </c>
      <c r="S692">
        <v>5.356996268101577E-2</v>
      </c>
      <c r="T692">
        <v>0.1019885568307157</v>
      </c>
      <c r="U692">
        <v>7.6692296528876991E-2</v>
      </c>
      <c r="V692">
        <v>-4.687324377472335E-2</v>
      </c>
      <c r="W692">
        <v>5.5572274539992923E-2</v>
      </c>
      <c r="X692">
        <v>3.160870430103202E-2</v>
      </c>
      <c r="Y692">
        <v>4.6115421375962029E-2</v>
      </c>
      <c r="Z692">
        <v>2.3201306075841369E-2</v>
      </c>
      <c r="AA692">
        <v>2.9463569579351478E-2</v>
      </c>
      <c r="AB692">
        <v>1.4091457427684469E-2</v>
      </c>
      <c r="AC692">
        <v>-8.2027180235695329E-2</v>
      </c>
      <c r="AD692">
        <v>-6.9143954388922291E-2</v>
      </c>
      <c r="AF692">
        <f t="shared" si="341"/>
        <v>1.3691043885184933</v>
      </c>
      <c r="AG692">
        <f t="shared" si="342"/>
        <v>0.51102127486323101</v>
      </c>
      <c r="AH692">
        <f t="shared" si="343"/>
        <v>0.3396507388021674</v>
      </c>
      <c r="AI692">
        <f t="shared" si="344"/>
        <v>0.54758170467236145</v>
      </c>
      <c r="AJ692">
        <f t="shared" si="345"/>
        <v>0.59456419953234907</v>
      </c>
      <c r="AK692">
        <f t="shared" si="346"/>
        <v>-0.20993465812374557</v>
      </c>
      <c r="AL692">
        <f t="shared" si="347"/>
        <v>1.5123355296989243</v>
      </c>
      <c r="AM692">
        <f t="shared" si="348"/>
        <v>0.73849121004572282</v>
      </c>
      <c r="AN692">
        <f t="shared" si="349"/>
        <v>1.6544241811196829</v>
      </c>
      <c r="AO692">
        <f t="shared" si="350"/>
        <v>0.42674151229863833</v>
      </c>
      <c r="AP692">
        <f t="shared" si="351"/>
        <v>0.64062203597056488</v>
      </c>
      <c r="AQ692">
        <f t="shared" si="352"/>
        <v>0.94060350048494501</v>
      </c>
      <c r="AR692">
        <f t="shared" si="353"/>
        <v>-0.68100966915480743</v>
      </c>
      <c r="AS692">
        <f t="shared" si="354"/>
        <v>-0.44695750502201109</v>
      </c>
      <c r="AU692">
        <f t="shared" si="355"/>
        <v>1.6544241811196829</v>
      </c>
      <c r="AV692" t="str">
        <f t="shared" si="356"/>
        <v>Europa bonds</v>
      </c>
      <c r="AX692">
        <f t="shared" si="357"/>
        <v>-0.68100966915480743</v>
      </c>
      <c r="AY692" t="str">
        <f t="shared" si="358"/>
        <v>Commodities</v>
      </c>
      <c r="BA692">
        <f t="shared" si="359"/>
        <v>1.5123355296989243</v>
      </c>
      <c r="BB692" t="str">
        <f t="shared" si="360"/>
        <v>US HY</v>
      </c>
      <c r="BD692">
        <f t="shared" si="361"/>
        <v>-0.44695750502201109</v>
      </c>
      <c r="BE692" t="str">
        <f t="shared" si="362"/>
        <v>Oro</v>
      </c>
      <c r="BF692">
        <f t="shared" si="363"/>
        <v>-0.20993465812374557</v>
      </c>
      <c r="BG692" t="str">
        <f t="shared" si="364"/>
        <v>Latam</v>
      </c>
      <c r="BH692">
        <f t="shared" si="365"/>
        <v>0.3396507388021674</v>
      </c>
      <c r="BI692" t="str">
        <f t="shared" si="366"/>
        <v>UK</v>
      </c>
      <c r="BJ692">
        <f t="shared" si="367"/>
        <v>0.42674151229863833</v>
      </c>
      <c r="BK692" t="str">
        <f t="shared" si="368"/>
        <v>Latam corp</v>
      </c>
      <c r="BM692">
        <f t="shared" si="369"/>
        <v>0.42674151229863833</v>
      </c>
      <c r="BN692" t="str">
        <f t="shared" si="370"/>
        <v>Latam corp</v>
      </c>
      <c r="BO692">
        <f t="shared" si="371"/>
        <v>0.64062203597056488</v>
      </c>
      <c r="BP692" t="str">
        <f t="shared" si="372"/>
        <v>Emerging sov</v>
      </c>
      <c r="BQ692">
        <f t="shared" si="373"/>
        <v>0.73849121004572282</v>
      </c>
      <c r="BR692" t="str">
        <f t="shared" si="374"/>
        <v>US IG</v>
      </c>
    </row>
    <row r="693" spans="1:70" x14ac:dyDescent="0.2">
      <c r="A693" s="2">
        <v>43266</v>
      </c>
      <c r="B693">
        <v>0.12594717455327331</v>
      </c>
      <c r="C693">
        <v>0.15285145612939721</v>
      </c>
      <c r="D693">
        <v>0.1577207306244609</v>
      </c>
      <c r="E693">
        <v>0.18625267418629199</v>
      </c>
      <c r="F693">
        <v>0.12898909249699</v>
      </c>
      <c r="G693">
        <v>0.2232753952760578</v>
      </c>
      <c r="H693">
        <v>3.6745995480947438E-2</v>
      </c>
      <c r="I693">
        <v>4.2801733955743368E-2</v>
      </c>
      <c r="J693">
        <v>2.7874001058635391E-2</v>
      </c>
      <c r="K693">
        <v>5.4368523818711233E-2</v>
      </c>
      <c r="L693">
        <v>4.5992126285061573E-2</v>
      </c>
      <c r="M693">
        <v>1.4981293839986099E-2</v>
      </c>
      <c r="N693">
        <v>0.12044936210303479</v>
      </c>
      <c r="O693">
        <v>0.15469916851606999</v>
      </c>
      <c r="Q693">
        <v>0.17243482940239119</v>
      </c>
      <c r="R693">
        <v>7.8110345975945794E-2</v>
      </c>
      <c r="S693">
        <v>5.356996268101577E-2</v>
      </c>
      <c r="T693">
        <v>0.1019885568307157</v>
      </c>
      <c r="U693">
        <v>7.6692296528876991E-2</v>
      </c>
      <c r="V693">
        <v>-4.687324377472335E-2</v>
      </c>
      <c r="W693">
        <v>5.5572274539992923E-2</v>
      </c>
      <c r="X693">
        <v>3.160870430103202E-2</v>
      </c>
      <c r="Y693">
        <v>4.6115421375962029E-2</v>
      </c>
      <c r="Z693">
        <v>2.3201306075841369E-2</v>
      </c>
      <c r="AA693">
        <v>2.9463569579351478E-2</v>
      </c>
      <c r="AB693">
        <v>1.4091457427684469E-2</v>
      </c>
      <c r="AC693">
        <v>-8.2027180235695329E-2</v>
      </c>
      <c r="AD693">
        <v>-6.9143954388922291E-2</v>
      </c>
      <c r="AF693">
        <f t="shared" si="341"/>
        <v>1.3691043885184933</v>
      </c>
      <c r="AG693">
        <f t="shared" si="342"/>
        <v>0.51102127486323101</v>
      </c>
      <c r="AH693">
        <f t="shared" si="343"/>
        <v>0.3396507388021674</v>
      </c>
      <c r="AI693">
        <f t="shared" si="344"/>
        <v>0.54758170467236145</v>
      </c>
      <c r="AJ693">
        <f t="shared" si="345"/>
        <v>0.59456419953234907</v>
      </c>
      <c r="AK693">
        <f t="shared" si="346"/>
        <v>-0.20993465812374557</v>
      </c>
      <c r="AL693">
        <f t="shared" si="347"/>
        <v>1.5123355296989243</v>
      </c>
      <c r="AM693">
        <f t="shared" si="348"/>
        <v>0.73849121004572282</v>
      </c>
      <c r="AN693">
        <f t="shared" si="349"/>
        <v>1.6544241811196829</v>
      </c>
      <c r="AO693">
        <f t="shared" si="350"/>
        <v>0.42674151229863833</v>
      </c>
      <c r="AP693">
        <f t="shared" si="351"/>
        <v>0.64062203597056488</v>
      </c>
      <c r="AQ693">
        <f t="shared" si="352"/>
        <v>0.94060350048494501</v>
      </c>
      <c r="AR693">
        <f t="shared" si="353"/>
        <v>-0.68100966915480743</v>
      </c>
      <c r="AS693">
        <f t="shared" si="354"/>
        <v>-0.44695750502201109</v>
      </c>
      <c r="AU693">
        <f t="shared" si="355"/>
        <v>1.6544241811196829</v>
      </c>
      <c r="AV693" t="str">
        <f t="shared" si="356"/>
        <v>Europa bonds</v>
      </c>
      <c r="AX693">
        <f t="shared" si="357"/>
        <v>-0.68100966915480743</v>
      </c>
      <c r="AY693" t="str">
        <f t="shared" si="358"/>
        <v>Commodities</v>
      </c>
      <c r="BA693">
        <f t="shared" si="359"/>
        <v>1.5123355296989243</v>
      </c>
      <c r="BB693" t="str">
        <f t="shared" si="360"/>
        <v>US HY</v>
      </c>
      <c r="BD693">
        <f t="shared" si="361"/>
        <v>-0.44695750502201109</v>
      </c>
      <c r="BE693" t="str">
        <f t="shared" si="362"/>
        <v>Oro</v>
      </c>
      <c r="BF693">
        <f t="shared" si="363"/>
        <v>-0.20993465812374557</v>
      </c>
      <c r="BG693" t="str">
        <f t="shared" si="364"/>
        <v>Latam</v>
      </c>
      <c r="BH693">
        <f t="shared" si="365"/>
        <v>0.3396507388021674</v>
      </c>
      <c r="BI693" t="str">
        <f t="shared" si="366"/>
        <v>UK</v>
      </c>
      <c r="BJ693">
        <f t="shared" si="367"/>
        <v>0.42674151229863833</v>
      </c>
      <c r="BK693" t="str">
        <f t="shared" si="368"/>
        <v>Latam corp</v>
      </c>
      <c r="BM693">
        <f t="shared" si="369"/>
        <v>0.42674151229863833</v>
      </c>
      <c r="BN693" t="str">
        <f t="shared" si="370"/>
        <v>Latam corp</v>
      </c>
      <c r="BO693">
        <f t="shared" si="371"/>
        <v>0.64062203597056488</v>
      </c>
      <c r="BP693" t="str">
        <f t="shared" si="372"/>
        <v>Emerging sov</v>
      </c>
      <c r="BQ693">
        <f t="shared" si="373"/>
        <v>0.73849121004572282</v>
      </c>
      <c r="BR693" t="str">
        <f t="shared" si="374"/>
        <v>US IG</v>
      </c>
    </row>
    <row r="694" spans="1:70" x14ac:dyDescent="0.2">
      <c r="A694" s="2">
        <v>43270</v>
      </c>
      <c r="B694">
        <v>0.12594717455327331</v>
      </c>
      <c r="C694">
        <v>0.15285145612939721</v>
      </c>
      <c r="D694">
        <v>0.1577207306244609</v>
      </c>
      <c r="E694">
        <v>0.18625267418629199</v>
      </c>
      <c r="F694">
        <v>0.12898909249699</v>
      </c>
      <c r="G694">
        <v>0.2232753952760578</v>
      </c>
      <c r="H694">
        <v>3.6745995480947438E-2</v>
      </c>
      <c r="I694">
        <v>4.2801733955743368E-2</v>
      </c>
      <c r="J694">
        <v>2.7874001058635391E-2</v>
      </c>
      <c r="K694">
        <v>5.4368523818711233E-2</v>
      </c>
      <c r="L694">
        <v>4.5992126285061573E-2</v>
      </c>
      <c r="M694">
        <v>1.4981293839986099E-2</v>
      </c>
      <c r="N694">
        <v>0.12044936210303479</v>
      </c>
      <c r="O694">
        <v>0.15469916851606999</v>
      </c>
      <c r="Q694">
        <v>0.17243482940239119</v>
      </c>
      <c r="R694">
        <v>7.8110345975945794E-2</v>
      </c>
      <c r="S694">
        <v>5.356996268101577E-2</v>
      </c>
      <c r="T694">
        <v>0.1019885568307157</v>
      </c>
      <c r="U694">
        <v>7.6692296528876991E-2</v>
      </c>
      <c r="V694">
        <v>-4.687324377472335E-2</v>
      </c>
      <c r="W694">
        <v>5.5572274539992923E-2</v>
      </c>
      <c r="X694">
        <v>3.160870430103202E-2</v>
      </c>
      <c r="Y694">
        <v>4.6115421375962029E-2</v>
      </c>
      <c r="Z694">
        <v>2.3201306075841369E-2</v>
      </c>
      <c r="AA694">
        <v>2.9463569579351478E-2</v>
      </c>
      <c r="AB694">
        <v>1.4091457427684469E-2</v>
      </c>
      <c r="AC694">
        <v>-8.2027180235695329E-2</v>
      </c>
      <c r="AD694">
        <v>-6.9143954388922291E-2</v>
      </c>
      <c r="AF694">
        <f t="shared" si="341"/>
        <v>1.3691043885184933</v>
      </c>
      <c r="AG694">
        <f t="shared" si="342"/>
        <v>0.51102127486323101</v>
      </c>
      <c r="AH694">
        <f t="shared" si="343"/>
        <v>0.3396507388021674</v>
      </c>
      <c r="AI694">
        <f t="shared" si="344"/>
        <v>0.54758170467236145</v>
      </c>
      <c r="AJ694">
        <f t="shared" si="345"/>
        <v>0.59456419953234907</v>
      </c>
      <c r="AK694">
        <f t="shared" si="346"/>
        <v>-0.20993465812374557</v>
      </c>
      <c r="AL694">
        <f t="shared" si="347"/>
        <v>1.5123355296989243</v>
      </c>
      <c r="AM694">
        <f t="shared" si="348"/>
        <v>0.73849121004572282</v>
      </c>
      <c r="AN694">
        <f t="shared" si="349"/>
        <v>1.6544241811196829</v>
      </c>
      <c r="AO694">
        <f t="shared" si="350"/>
        <v>0.42674151229863833</v>
      </c>
      <c r="AP694">
        <f t="shared" si="351"/>
        <v>0.64062203597056488</v>
      </c>
      <c r="AQ694">
        <f t="shared" si="352"/>
        <v>0.94060350048494501</v>
      </c>
      <c r="AR694">
        <f t="shared" si="353"/>
        <v>-0.68100966915480743</v>
      </c>
      <c r="AS694">
        <f t="shared" si="354"/>
        <v>-0.44695750502201109</v>
      </c>
      <c r="AU694">
        <f t="shared" si="355"/>
        <v>1.6544241811196829</v>
      </c>
      <c r="AV694" t="str">
        <f t="shared" si="356"/>
        <v>Europa bonds</v>
      </c>
      <c r="AX694">
        <f t="shared" si="357"/>
        <v>-0.68100966915480743</v>
      </c>
      <c r="AY694" t="str">
        <f t="shared" si="358"/>
        <v>Commodities</v>
      </c>
      <c r="BA694">
        <f t="shared" si="359"/>
        <v>1.5123355296989243</v>
      </c>
      <c r="BB694" t="str">
        <f t="shared" si="360"/>
        <v>US HY</v>
      </c>
      <c r="BD694">
        <f t="shared" si="361"/>
        <v>-0.44695750502201109</v>
      </c>
      <c r="BE694" t="str">
        <f t="shared" si="362"/>
        <v>Oro</v>
      </c>
      <c r="BF694">
        <f t="shared" si="363"/>
        <v>-0.20993465812374557</v>
      </c>
      <c r="BG694" t="str">
        <f t="shared" si="364"/>
        <v>Latam</v>
      </c>
      <c r="BH694">
        <f t="shared" si="365"/>
        <v>0.3396507388021674</v>
      </c>
      <c r="BI694" t="str">
        <f t="shared" si="366"/>
        <v>UK</v>
      </c>
      <c r="BJ694">
        <f t="shared" si="367"/>
        <v>0.42674151229863833</v>
      </c>
      <c r="BK694" t="str">
        <f t="shared" si="368"/>
        <v>Latam corp</v>
      </c>
      <c r="BM694">
        <f t="shared" si="369"/>
        <v>0.42674151229863833</v>
      </c>
      <c r="BN694" t="str">
        <f t="shared" si="370"/>
        <v>Latam corp</v>
      </c>
      <c r="BO694">
        <f t="shared" si="371"/>
        <v>0.64062203597056488</v>
      </c>
      <c r="BP694" t="str">
        <f t="shared" si="372"/>
        <v>Emerging sov</v>
      </c>
      <c r="BQ694">
        <f t="shared" si="373"/>
        <v>0.73849121004572282</v>
      </c>
      <c r="BR694" t="str">
        <f t="shared" si="374"/>
        <v>US IG</v>
      </c>
    </row>
    <row r="695" spans="1:70" x14ac:dyDescent="0.2">
      <c r="A695" s="2">
        <v>43271</v>
      </c>
      <c r="B695">
        <v>0.12594717455327331</v>
      </c>
      <c r="C695">
        <v>0.15285145612939721</v>
      </c>
      <c r="D695">
        <v>0.1577207306244609</v>
      </c>
      <c r="E695">
        <v>0.18625267418629199</v>
      </c>
      <c r="F695">
        <v>0.12898909249699</v>
      </c>
      <c r="G695">
        <v>0.2232753952760578</v>
      </c>
      <c r="H695">
        <v>3.6745995480947438E-2</v>
      </c>
      <c r="I695">
        <v>4.2801733955743368E-2</v>
      </c>
      <c r="J695">
        <v>2.7874001058635391E-2</v>
      </c>
      <c r="K695">
        <v>5.4368523818711233E-2</v>
      </c>
      <c r="L695">
        <v>4.5992126285061573E-2</v>
      </c>
      <c r="M695">
        <v>1.4981293839986099E-2</v>
      </c>
      <c r="N695">
        <v>0.12044936210303479</v>
      </c>
      <c r="O695">
        <v>0.15469916851606999</v>
      </c>
      <c r="Q695">
        <v>0.17243482940239119</v>
      </c>
      <c r="R695">
        <v>7.8110345975945794E-2</v>
      </c>
      <c r="S695">
        <v>5.356996268101577E-2</v>
      </c>
      <c r="T695">
        <v>0.1019885568307157</v>
      </c>
      <c r="U695">
        <v>7.6692296528876991E-2</v>
      </c>
      <c r="V695">
        <v>-4.687324377472335E-2</v>
      </c>
      <c r="W695">
        <v>5.5572274539992923E-2</v>
      </c>
      <c r="X695">
        <v>3.160870430103202E-2</v>
      </c>
      <c r="Y695">
        <v>4.6115421375962029E-2</v>
      </c>
      <c r="Z695">
        <v>2.3201306075841369E-2</v>
      </c>
      <c r="AA695">
        <v>2.9463569579351478E-2</v>
      </c>
      <c r="AB695">
        <v>1.4091457427684469E-2</v>
      </c>
      <c r="AC695">
        <v>-8.2027180235695329E-2</v>
      </c>
      <c r="AD695">
        <v>-6.9143954388922291E-2</v>
      </c>
      <c r="AF695">
        <f t="shared" si="341"/>
        <v>1.3691043885184933</v>
      </c>
      <c r="AG695">
        <f t="shared" si="342"/>
        <v>0.51102127486323101</v>
      </c>
      <c r="AH695">
        <f t="shared" si="343"/>
        <v>0.3396507388021674</v>
      </c>
      <c r="AI695">
        <f t="shared" si="344"/>
        <v>0.54758170467236145</v>
      </c>
      <c r="AJ695">
        <f t="shared" si="345"/>
        <v>0.59456419953234907</v>
      </c>
      <c r="AK695">
        <f t="shared" si="346"/>
        <v>-0.20993465812374557</v>
      </c>
      <c r="AL695">
        <f t="shared" si="347"/>
        <v>1.5123355296989243</v>
      </c>
      <c r="AM695">
        <f t="shared" si="348"/>
        <v>0.73849121004572282</v>
      </c>
      <c r="AN695">
        <f t="shared" si="349"/>
        <v>1.6544241811196829</v>
      </c>
      <c r="AO695">
        <f t="shared" si="350"/>
        <v>0.42674151229863833</v>
      </c>
      <c r="AP695">
        <f t="shared" si="351"/>
        <v>0.64062203597056488</v>
      </c>
      <c r="AQ695">
        <f t="shared" si="352"/>
        <v>0.94060350048494501</v>
      </c>
      <c r="AR695">
        <f t="shared" si="353"/>
        <v>-0.68100966915480743</v>
      </c>
      <c r="AS695">
        <f t="shared" si="354"/>
        <v>-0.44695750502201109</v>
      </c>
      <c r="AU695">
        <f t="shared" si="355"/>
        <v>1.6544241811196829</v>
      </c>
      <c r="AV695" t="str">
        <f t="shared" si="356"/>
        <v>Europa bonds</v>
      </c>
      <c r="AX695">
        <f t="shared" si="357"/>
        <v>-0.68100966915480743</v>
      </c>
      <c r="AY695" t="str">
        <f t="shared" si="358"/>
        <v>Commodities</v>
      </c>
      <c r="BA695">
        <f t="shared" si="359"/>
        <v>1.5123355296989243</v>
      </c>
      <c r="BB695" t="str">
        <f t="shared" si="360"/>
        <v>US HY</v>
      </c>
      <c r="BD695">
        <f t="shared" si="361"/>
        <v>-0.44695750502201109</v>
      </c>
      <c r="BE695" t="str">
        <f t="shared" si="362"/>
        <v>Oro</v>
      </c>
      <c r="BF695">
        <f t="shared" si="363"/>
        <v>-0.20993465812374557</v>
      </c>
      <c r="BG695" t="str">
        <f t="shared" si="364"/>
        <v>Latam</v>
      </c>
      <c r="BH695">
        <f t="shared" si="365"/>
        <v>0.3396507388021674</v>
      </c>
      <c r="BI695" t="str">
        <f t="shared" si="366"/>
        <v>UK</v>
      </c>
      <c r="BJ695">
        <f t="shared" si="367"/>
        <v>0.42674151229863833</v>
      </c>
      <c r="BK695" t="str">
        <f t="shared" si="368"/>
        <v>Latam corp</v>
      </c>
      <c r="BM695">
        <f t="shared" si="369"/>
        <v>0.42674151229863833</v>
      </c>
      <c r="BN695" t="str">
        <f t="shared" si="370"/>
        <v>Latam corp</v>
      </c>
      <c r="BO695">
        <f t="shared" si="371"/>
        <v>0.64062203597056488</v>
      </c>
      <c r="BP695" t="str">
        <f t="shared" si="372"/>
        <v>Emerging sov</v>
      </c>
      <c r="BQ695">
        <f t="shared" si="373"/>
        <v>0.73849121004572282</v>
      </c>
      <c r="BR695" t="str">
        <f t="shared" si="374"/>
        <v>US IG</v>
      </c>
    </row>
    <row r="696" spans="1:70" x14ac:dyDescent="0.2">
      <c r="A696" s="2">
        <v>43272</v>
      </c>
      <c r="B696">
        <v>0.12594717455327331</v>
      </c>
      <c r="C696">
        <v>0.15285145612939721</v>
      </c>
      <c r="D696">
        <v>0.1577207306244609</v>
      </c>
      <c r="E696">
        <v>0.18625267418629199</v>
      </c>
      <c r="F696">
        <v>0.12898909249699</v>
      </c>
      <c r="G696">
        <v>0.2232753952760578</v>
      </c>
      <c r="H696">
        <v>3.6745995480947438E-2</v>
      </c>
      <c r="I696">
        <v>4.2801733955743368E-2</v>
      </c>
      <c r="J696">
        <v>2.7874001058635391E-2</v>
      </c>
      <c r="K696">
        <v>5.4368523818711233E-2</v>
      </c>
      <c r="L696">
        <v>4.5992126285061573E-2</v>
      </c>
      <c r="M696">
        <v>1.4981293839986099E-2</v>
      </c>
      <c r="N696">
        <v>0.12044936210303479</v>
      </c>
      <c r="O696">
        <v>0.15469916851606999</v>
      </c>
      <c r="Q696">
        <v>0.17243482940239119</v>
      </c>
      <c r="R696">
        <v>7.8110345975945794E-2</v>
      </c>
      <c r="S696">
        <v>5.356996268101577E-2</v>
      </c>
      <c r="T696">
        <v>0.1019885568307157</v>
      </c>
      <c r="U696">
        <v>7.6692296528876991E-2</v>
      </c>
      <c r="V696">
        <v>-4.687324377472335E-2</v>
      </c>
      <c r="W696">
        <v>5.5572274539992923E-2</v>
      </c>
      <c r="X696">
        <v>3.160870430103202E-2</v>
      </c>
      <c r="Y696">
        <v>4.6115421375962029E-2</v>
      </c>
      <c r="Z696">
        <v>2.3201306075841369E-2</v>
      </c>
      <c r="AA696">
        <v>2.9463569579351478E-2</v>
      </c>
      <c r="AB696">
        <v>1.4091457427684469E-2</v>
      </c>
      <c r="AC696">
        <v>-8.2027180235695329E-2</v>
      </c>
      <c r="AD696">
        <v>-6.9143954388922291E-2</v>
      </c>
      <c r="AF696">
        <f t="shared" si="341"/>
        <v>1.3691043885184933</v>
      </c>
      <c r="AG696">
        <f t="shared" si="342"/>
        <v>0.51102127486323101</v>
      </c>
      <c r="AH696">
        <f t="shared" si="343"/>
        <v>0.3396507388021674</v>
      </c>
      <c r="AI696">
        <f t="shared" si="344"/>
        <v>0.54758170467236145</v>
      </c>
      <c r="AJ696">
        <f t="shared" si="345"/>
        <v>0.59456419953234907</v>
      </c>
      <c r="AK696">
        <f t="shared" si="346"/>
        <v>-0.20993465812374557</v>
      </c>
      <c r="AL696">
        <f t="shared" si="347"/>
        <v>1.5123355296989243</v>
      </c>
      <c r="AM696">
        <f t="shared" si="348"/>
        <v>0.73849121004572282</v>
      </c>
      <c r="AN696">
        <f t="shared" si="349"/>
        <v>1.6544241811196829</v>
      </c>
      <c r="AO696">
        <f t="shared" si="350"/>
        <v>0.42674151229863833</v>
      </c>
      <c r="AP696">
        <f t="shared" si="351"/>
        <v>0.64062203597056488</v>
      </c>
      <c r="AQ696">
        <f t="shared" si="352"/>
        <v>0.94060350048494501</v>
      </c>
      <c r="AR696">
        <f t="shared" si="353"/>
        <v>-0.68100966915480743</v>
      </c>
      <c r="AS696">
        <f t="shared" si="354"/>
        <v>-0.44695750502201109</v>
      </c>
      <c r="AU696">
        <f t="shared" si="355"/>
        <v>1.6544241811196829</v>
      </c>
      <c r="AV696" t="str">
        <f t="shared" si="356"/>
        <v>Europa bonds</v>
      </c>
      <c r="AX696">
        <f t="shared" si="357"/>
        <v>-0.68100966915480743</v>
      </c>
      <c r="AY696" t="str">
        <f t="shared" si="358"/>
        <v>Commodities</v>
      </c>
      <c r="BA696">
        <f t="shared" si="359"/>
        <v>1.5123355296989243</v>
      </c>
      <c r="BB696" t="str">
        <f t="shared" si="360"/>
        <v>US HY</v>
      </c>
      <c r="BD696">
        <f t="shared" si="361"/>
        <v>-0.44695750502201109</v>
      </c>
      <c r="BE696" t="str">
        <f t="shared" si="362"/>
        <v>Oro</v>
      </c>
      <c r="BF696">
        <f t="shared" si="363"/>
        <v>-0.20993465812374557</v>
      </c>
      <c r="BG696" t="str">
        <f t="shared" si="364"/>
        <v>Latam</v>
      </c>
      <c r="BH696">
        <f t="shared" si="365"/>
        <v>0.3396507388021674</v>
      </c>
      <c r="BI696" t="str">
        <f t="shared" si="366"/>
        <v>UK</v>
      </c>
      <c r="BJ696">
        <f t="shared" si="367"/>
        <v>0.42674151229863833</v>
      </c>
      <c r="BK696" t="str">
        <f t="shared" si="368"/>
        <v>Latam corp</v>
      </c>
      <c r="BM696">
        <f t="shared" si="369"/>
        <v>0.42674151229863833</v>
      </c>
      <c r="BN696" t="str">
        <f t="shared" si="370"/>
        <v>Latam corp</v>
      </c>
      <c r="BO696">
        <f t="shared" si="371"/>
        <v>0.64062203597056488</v>
      </c>
      <c r="BP696" t="str">
        <f t="shared" si="372"/>
        <v>Emerging sov</v>
      </c>
      <c r="BQ696">
        <f t="shared" si="373"/>
        <v>0.73849121004572282</v>
      </c>
      <c r="BR696" t="str">
        <f t="shared" si="374"/>
        <v>US IG</v>
      </c>
    </row>
    <row r="697" spans="1:70" x14ac:dyDescent="0.2">
      <c r="A697" s="2">
        <v>43273</v>
      </c>
      <c r="B697">
        <v>0.12594717455327331</v>
      </c>
      <c r="C697">
        <v>0.15285145612939721</v>
      </c>
      <c r="D697">
        <v>0.1577207306244609</v>
      </c>
      <c r="E697">
        <v>0.18625267418629199</v>
      </c>
      <c r="F697">
        <v>0.12898909249699</v>
      </c>
      <c r="G697">
        <v>0.2232753952760578</v>
      </c>
      <c r="H697">
        <v>3.6745995480947438E-2</v>
      </c>
      <c r="I697">
        <v>4.2801733955743368E-2</v>
      </c>
      <c r="J697">
        <v>2.7874001058635391E-2</v>
      </c>
      <c r="K697">
        <v>5.4368523818711233E-2</v>
      </c>
      <c r="L697">
        <v>4.5992126285061573E-2</v>
      </c>
      <c r="M697">
        <v>1.4981293839986099E-2</v>
      </c>
      <c r="N697">
        <v>0.12044936210303479</v>
      </c>
      <c r="O697">
        <v>0.15469916851606999</v>
      </c>
      <c r="Q697">
        <v>0.17243482940239119</v>
      </c>
      <c r="R697">
        <v>7.8110345975945794E-2</v>
      </c>
      <c r="S697">
        <v>5.356996268101577E-2</v>
      </c>
      <c r="T697">
        <v>0.1019885568307157</v>
      </c>
      <c r="U697">
        <v>7.6692296528876991E-2</v>
      </c>
      <c r="V697">
        <v>-4.687324377472335E-2</v>
      </c>
      <c r="W697">
        <v>5.5572274539992923E-2</v>
      </c>
      <c r="X697">
        <v>3.160870430103202E-2</v>
      </c>
      <c r="Y697">
        <v>4.6115421375962029E-2</v>
      </c>
      <c r="Z697">
        <v>2.3201306075841369E-2</v>
      </c>
      <c r="AA697">
        <v>2.9463569579351478E-2</v>
      </c>
      <c r="AB697">
        <v>1.4091457427684469E-2</v>
      </c>
      <c r="AC697">
        <v>-8.2027180235695329E-2</v>
      </c>
      <c r="AD697">
        <v>-6.9143954388922291E-2</v>
      </c>
      <c r="AF697">
        <f t="shared" si="341"/>
        <v>1.3691043885184933</v>
      </c>
      <c r="AG697">
        <f t="shared" si="342"/>
        <v>0.51102127486323101</v>
      </c>
      <c r="AH697">
        <f t="shared" si="343"/>
        <v>0.3396507388021674</v>
      </c>
      <c r="AI697">
        <f t="shared" si="344"/>
        <v>0.54758170467236145</v>
      </c>
      <c r="AJ697">
        <f t="shared" si="345"/>
        <v>0.59456419953234907</v>
      </c>
      <c r="AK697">
        <f t="shared" si="346"/>
        <v>-0.20993465812374557</v>
      </c>
      <c r="AL697">
        <f t="shared" si="347"/>
        <v>1.5123355296989243</v>
      </c>
      <c r="AM697">
        <f t="shared" si="348"/>
        <v>0.73849121004572282</v>
      </c>
      <c r="AN697">
        <f t="shared" si="349"/>
        <v>1.6544241811196829</v>
      </c>
      <c r="AO697">
        <f t="shared" si="350"/>
        <v>0.42674151229863833</v>
      </c>
      <c r="AP697">
        <f t="shared" si="351"/>
        <v>0.64062203597056488</v>
      </c>
      <c r="AQ697">
        <f t="shared" si="352"/>
        <v>0.94060350048494501</v>
      </c>
      <c r="AR697">
        <f t="shared" si="353"/>
        <v>-0.68100966915480743</v>
      </c>
      <c r="AS697">
        <f t="shared" si="354"/>
        <v>-0.44695750502201109</v>
      </c>
      <c r="AU697">
        <f t="shared" si="355"/>
        <v>1.6544241811196829</v>
      </c>
      <c r="AV697" t="str">
        <f t="shared" si="356"/>
        <v>Europa bonds</v>
      </c>
      <c r="AX697">
        <f t="shared" si="357"/>
        <v>-0.68100966915480743</v>
      </c>
      <c r="AY697" t="str">
        <f t="shared" si="358"/>
        <v>Commodities</v>
      </c>
      <c r="BA697">
        <f t="shared" si="359"/>
        <v>1.5123355296989243</v>
      </c>
      <c r="BB697" t="str">
        <f t="shared" si="360"/>
        <v>US HY</v>
      </c>
      <c r="BD697">
        <f t="shared" si="361"/>
        <v>-0.44695750502201109</v>
      </c>
      <c r="BE697" t="str">
        <f t="shared" si="362"/>
        <v>Oro</v>
      </c>
      <c r="BF697">
        <f t="shared" si="363"/>
        <v>-0.20993465812374557</v>
      </c>
      <c r="BG697" t="str">
        <f t="shared" si="364"/>
        <v>Latam</v>
      </c>
      <c r="BH697">
        <f t="shared" si="365"/>
        <v>0.3396507388021674</v>
      </c>
      <c r="BI697" t="str">
        <f t="shared" si="366"/>
        <v>UK</v>
      </c>
      <c r="BJ697">
        <f t="shared" si="367"/>
        <v>0.42674151229863833</v>
      </c>
      <c r="BK697" t="str">
        <f t="shared" si="368"/>
        <v>Latam corp</v>
      </c>
      <c r="BM697">
        <f t="shared" si="369"/>
        <v>0.42674151229863833</v>
      </c>
      <c r="BN697" t="str">
        <f t="shared" si="370"/>
        <v>Latam corp</v>
      </c>
      <c r="BO697">
        <f t="shared" si="371"/>
        <v>0.64062203597056488</v>
      </c>
      <c r="BP697" t="str">
        <f t="shared" si="372"/>
        <v>Emerging sov</v>
      </c>
      <c r="BQ697">
        <f t="shared" si="373"/>
        <v>0.73849121004572282</v>
      </c>
      <c r="BR697" t="str">
        <f t="shared" si="374"/>
        <v>US IG</v>
      </c>
    </row>
    <row r="698" spans="1:70" x14ac:dyDescent="0.2">
      <c r="A698" s="2">
        <v>43276</v>
      </c>
      <c r="B698">
        <v>0.12594717455327331</v>
      </c>
      <c r="C698">
        <v>0.15285145612939721</v>
      </c>
      <c r="D698">
        <v>0.1577207306244609</v>
      </c>
      <c r="E698">
        <v>0.18625267418629199</v>
      </c>
      <c r="F698">
        <v>0.12898909249699</v>
      </c>
      <c r="G698">
        <v>0.2232753952760578</v>
      </c>
      <c r="H698">
        <v>3.6745995480947438E-2</v>
      </c>
      <c r="I698">
        <v>4.2801733955743368E-2</v>
      </c>
      <c r="J698">
        <v>2.7874001058635391E-2</v>
      </c>
      <c r="K698">
        <v>5.4368523818711233E-2</v>
      </c>
      <c r="L698">
        <v>4.5992126285061573E-2</v>
      </c>
      <c r="M698">
        <v>1.4981293839986099E-2</v>
      </c>
      <c r="N698">
        <v>0.12044936210303479</v>
      </c>
      <c r="O698">
        <v>0.15469916851606999</v>
      </c>
      <c r="Q698">
        <v>0.17243482940239119</v>
      </c>
      <c r="R698">
        <v>7.8110345975945794E-2</v>
      </c>
      <c r="S698">
        <v>5.356996268101577E-2</v>
      </c>
      <c r="T698">
        <v>0.1019885568307157</v>
      </c>
      <c r="U698">
        <v>7.6692296528876991E-2</v>
      </c>
      <c r="V698">
        <v>-4.687324377472335E-2</v>
      </c>
      <c r="W698">
        <v>5.5572274539992923E-2</v>
      </c>
      <c r="X698">
        <v>3.160870430103202E-2</v>
      </c>
      <c r="Y698">
        <v>4.6115421375962029E-2</v>
      </c>
      <c r="Z698">
        <v>2.3201306075841369E-2</v>
      </c>
      <c r="AA698">
        <v>2.9463569579351478E-2</v>
      </c>
      <c r="AB698">
        <v>1.4091457427684469E-2</v>
      </c>
      <c r="AC698">
        <v>-8.2027180235695329E-2</v>
      </c>
      <c r="AD698">
        <v>-6.9143954388922291E-2</v>
      </c>
      <c r="AF698">
        <f t="shared" si="341"/>
        <v>1.3691043885184933</v>
      </c>
      <c r="AG698">
        <f t="shared" si="342"/>
        <v>0.51102127486323101</v>
      </c>
      <c r="AH698">
        <f t="shared" si="343"/>
        <v>0.3396507388021674</v>
      </c>
      <c r="AI698">
        <f t="shared" si="344"/>
        <v>0.54758170467236145</v>
      </c>
      <c r="AJ698">
        <f t="shared" si="345"/>
        <v>0.59456419953234907</v>
      </c>
      <c r="AK698">
        <f t="shared" si="346"/>
        <v>-0.20993465812374557</v>
      </c>
      <c r="AL698">
        <f t="shared" si="347"/>
        <v>1.5123355296989243</v>
      </c>
      <c r="AM698">
        <f t="shared" si="348"/>
        <v>0.73849121004572282</v>
      </c>
      <c r="AN698">
        <f t="shared" si="349"/>
        <v>1.6544241811196829</v>
      </c>
      <c r="AO698">
        <f t="shared" si="350"/>
        <v>0.42674151229863833</v>
      </c>
      <c r="AP698">
        <f t="shared" si="351"/>
        <v>0.64062203597056488</v>
      </c>
      <c r="AQ698">
        <f t="shared" si="352"/>
        <v>0.94060350048494501</v>
      </c>
      <c r="AR698">
        <f t="shared" si="353"/>
        <v>-0.68100966915480743</v>
      </c>
      <c r="AS698">
        <f t="shared" si="354"/>
        <v>-0.44695750502201109</v>
      </c>
      <c r="AU698">
        <f t="shared" si="355"/>
        <v>1.6544241811196829</v>
      </c>
      <c r="AV698" t="str">
        <f t="shared" si="356"/>
        <v>Europa bonds</v>
      </c>
      <c r="AX698">
        <f t="shared" si="357"/>
        <v>-0.68100966915480743</v>
      </c>
      <c r="AY698" t="str">
        <f t="shared" si="358"/>
        <v>Commodities</v>
      </c>
      <c r="BA698">
        <f t="shared" si="359"/>
        <v>1.5123355296989243</v>
      </c>
      <c r="BB698" t="str">
        <f t="shared" si="360"/>
        <v>US HY</v>
      </c>
      <c r="BD698">
        <f t="shared" si="361"/>
        <v>-0.44695750502201109</v>
      </c>
      <c r="BE698" t="str">
        <f t="shared" si="362"/>
        <v>Oro</v>
      </c>
      <c r="BF698">
        <f t="shared" si="363"/>
        <v>-0.20993465812374557</v>
      </c>
      <c r="BG698" t="str">
        <f t="shared" si="364"/>
        <v>Latam</v>
      </c>
      <c r="BH698">
        <f t="shared" si="365"/>
        <v>0.3396507388021674</v>
      </c>
      <c r="BI698" t="str">
        <f t="shared" si="366"/>
        <v>UK</v>
      </c>
      <c r="BJ698">
        <f t="shared" si="367"/>
        <v>0.42674151229863833</v>
      </c>
      <c r="BK698" t="str">
        <f t="shared" si="368"/>
        <v>Latam corp</v>
      </c>
      <c r="BM698">
        <f t="shared" si="369"/>
        <v>0.42674151229863833</v>
      </c>
      <c r="BN698" t="str">
        <f t="shared" si="370"/>
        <v>Latam corp</v>
      </c>
      <c r="BO698">
        <f t="shared" si="371"/>
        <v>0.64062203597056488</v>
      </c>
      <c r="BP698" t="str">
        <f t="shared" si="372"/>
        <v>Emerging sov</v>
      </c>
      <c r="BQ698">
        <f t="shared" si="373"/>
        <v>0.73849121004572282</v>
      </c>
      <c r="BR698" t="str">
        <f t="shared" si="374"/>
        <v>US IG</v>
      </c>
    </row>
    <row r="699" spans="1:70" x14ac:dyDescent="0.2">
      <c r="A699" s="2">
        <v>43277</v>
      </c>
      <c r="B699">
        <v>0.12594717455327331</v>
      </c>
      <c r="C699">
        <v>0.15285145612939721</v>
      </c>
      <c r="D699">
        <v>0.1577207306244609</v>
      </c>
      <c r="E699">
        <v>0.18625267418629199</v>
      </c>
      <c r="F699">
        <v>0.12898909249699</v>
      </c>
      <c r="G699">
        <v>0.2232753952760578</v>
      </c>
      <c r="H699">
        <v>3.6745995480947438E-2</v>
      </c>
      <c r="I699">
        <v>4.2801733955743368E-2</v>
      </c>
      <c r="J699">
        <v>2.7874001058635391E-2</v>
      </c>
      <c r="K699">
        <v>5.4368523818711233E-2</v>
      </c>
      <c r="L699">
        <v>4.5992126285061573E-2</v>
      </c>
      <c r="M699">
        <v>1.4981293839986099E-2</v>
      </c>
      <c r="N699">
        <v>0.12044936210303479</v>
      </c>
      <c r="O699">
        <v>0.15469916851606999</v>
      </c>
      <c r="Q699">
        <v>0.17243482940239119</v>
      </c>
      <c r="R699">
        <v>7.8110345975945794E-2</v>
      </c>
      <c r="S699">
        <v>5.356996268101577E-2</v>
      </c>
      <c r="T699">
        <v>0.1019885568307157</v>
      </c>
      <c r="U699">
        <v>7.6692296528876991E-2</v>
      </c>
      <c r="V699">
        <v>-4.687324377472335E-2</v>
      </c>
      <c r="W699">
        <v>5.5572274539992923E-2</v>
      </c>
      <c r="X699">
        <v>3.160870430103202E-2</v>
      </c>
      <c r="Y699">
        <v>4.6115421375962029E-2</v>
      </c>
      <c r="Z699">
        <v>2.3201306075841369E-2</v>
      </c>
      <c r="AA699">
        <v>2.9463569579351478E-2</v>
      </c>
      <c r="AB699">
        <v>1.4091457427684469E-2</v>
      </c>
      <c r="AC699">
        <v>-8.2027180235695329E-2</v>
      </c>
      <c r="AD699">
        <v>-6.9143954388922291E-2</v>
      </c>
      <c r="AF699">
        <f t="shared" si="341"/>
        <v>1.3691043885184933</v>
      </c>
      <c r="AG699">
        <f t="shared" si="342"/>
        <v>0.51102127486323101</v>
      </c>
      <c r="AH699">
        <f t="shared" si="343"/>
        <v>0.3396507388021674</v>
      </c>
      <c r="AI699">
        <f t="shared" si="344"/>
        <v>0.54758170467236145</v>
      </c>
      <c r="AJ699">
        <f t="shared" si="345"/>
        <v>0.59456419953234907</v>
      </c>
      <c r="AK699">
        <f t="shared" si="346"/>
        <v>-0.20993465812374557</v>
      </c>
      <c r="AL699">
        <f t="shared" si="347"/>
        <v>1.5123355296989243</v>
      </c>
      <c r="AM699">
        <f t="shared" si="348"/>
        <v>0.73849121004572282</v>
      </c>
      <c r="AN699">
        <f t="shared" si="349"/>
        <v>1.6544241811196829</v>
      </c>
      <c r="AO699">
        <f t="shared" si="350"/>
        <v>0.42674151229863833</v>
      </c>
      <c r="AP699">
        <f t="shared" si="351"/>
        <v>0.64062203597056488</v>
      </c>
      <c r="AQ699">
        <f t="shared" si="352"/>
        <v>0.94060350048494501</v>
      </c>
      <c r="AR699">
        <f t="shared" si="353"/>
        <v>-0.68100966915480743</v>
      </c>
      <c r="AS699">
        <f t="shared" si="354"/>
        <v>-0.44695750502201109</v>
      </c>
      <c r="AU699">
        <f t="shared" si="355"/>
        <v>1.6544241811196829</v>
      </c>
      <c r="AV699" t="str">
        <f t="shared" si="356"/>
        <v>Europa bonds</v>
      </c>
      <c r="AX699">
        <f t="shared" si="357"/>
        <v>-0.68100966915480743</v>
      </c>
      <c r="AY699" t="str">
        <f t="shared" si="358"/>
        <v>Commodities</v>
      </c>
      <c r="BA699">
        <f t="shared" si="359"/>
        <v>1.5123355296989243</v>
      </c>
      <c r="BB699" t="str">
        <f t="shared" si="360"/>
        <v>US HY</v>
      </c>
      <c r="BD699">
        <f t="shared" si="361"/>
        <v>-0.44695750502201109</v>
      </c>
      <c r="BE699" t="str">
        <f t="shared" si="362"/>
        <v>Oro</v>
      </c>
      <c r="BF699">
        <f t="shared" si="363"/>
        <v>-0.20993465812374557</v>
      </c>
      <c r="BG699" t="str">
        <f t="shared" si="364"/>
        <v>Latam</v>
      </c>
      <c r="BH699">
        <f t="shared" si="365"/>
        <v>0.3396507388021674</v>
      </c>
      <c r="BI699" t="str">
        <f t="shared" si="366"/>
        <v>UK</v>
      </c>
      <c r="BJ699">
        <f t="shared" si="367"/>
        <v>0.42674151229863833</v>
      </c>
      <c r="BK699" t="str">
        <f t="shared" si="368"/>
        <v>Latam corp</v>
      </c>
      <c r="BM699">
        <f t="shared" si="369"/>
        <v>0.42674151229863833</v>
      </c>
      <c r="BN699" t="str">
        <f t="shared" si="370"/>
        <v>Latam corp</v>
      </c>
      <c r="BO699">
        <f t="shared" si="371"/>
        <v>0.64062203597056488</v>
      </c>
      <c r="BP699" t="str">
        <f t="shared" si="372"/>
        <v>Emerging sov</v>
      </c>
      <c r="BQ699">
        <f t="shared" si="373"/>
        <v>0.73849121004572282</v>
      </c>
      <c r="BR699" t="str">
        <f t="shared" si="374"/>
        <v>US IG</v>
      </c>
    </row>
    <row r="700" spans="1:70" x14ac:dyDescent="0.2">
      <c r="A700" s="2">
        <v>43278</v>
      </c>
      <c r="B700">
        <v>0.12594717455327331</v>
      </c>
      <c r="C700">
        <v>0.15285145612939721</v>
      </c>
      <c r="D700">
        <v>0.1577207306244609</v>
      </c>
      <c r="E700">
        <v>0.18625267418629199</v>
      </c>
      <c r="F700">
        <v>0.12898909249699</v>
      </c>
      <c r="G700">
        <v>0.2232753952760578</v>
      </c>
      <c r="H700">
        <v>3.6745995480947438E-2</v>
      </c>
      <c r="I700">
        <v>4.2801733955743368E-2</v>
      </c>
      <c r="J700">
        <v>2.7874001058635391E-2</v>
      </c>
      <c r="K700">
        <v>5.4368523818711233E-2</v>
      </c>
      <c r="L700">
        <v>4.5992126285061573E-2</v>
      </c>
      <c r="M700">
        <v>1.4981293839986099E-2</v>
      </c>
      <c r="N700">
        <v>0.12044936210303479</v>
      </c>
      <c r="O700">
        <v>0.15469916851606999</v>
      </c>
      <c r="Q700">
        <v>0.17243482940239119</v>
      </c>
      <c r="R700">
        <v>7.8110345975945794E-2</v>
      </c>
      <c r="S700">
        <v>5.356996268101577E-2</v>
      </c>
      <c r="T700">
        <v>0.1019885568307157</v>
      </c>
      <c r="U700">
        <v>7.6692296528876991E-2</v>
      </c>
      <c r="V700">
        <v>-4.687324377472335E-2</v>
      </c>
      <c r="W700">
        <v>5.5572274539992923E-2</v>
      </c>
      <c r="X700">
        <v>3.160870430103202E-2</v>
      </c>
      <c r="Y700">
        <v>4.6115421375962029E-2</v>
      </c>
      <c r="Z700">
        <v>2.3201306075841369E-2</v>
      </c>
      <c r="AA700">
        <v>2.9463569579351478E-2</v>
      </c>
      <c r="AB700">
        <v>1.4091457427684469E-2</v>
      </c>
      <c r="AC700">
        <v>-8.2027180235695329E-2</v>
      </c>
      <c r="AD700">
        <v>-6.9143954388922291E-2</v>
      </c>
      <c r="AF700">
        <f t="shared" si="341"/>
        <v>1.3691043885184933</v>
      </c>
      <c r="AG700">
        <f t="shared" si="342"/>
        <v>0.51102127486323101</v>
      </c>
      <c r="AH700">
        <f t="shared" si="343"/>
        <v>0.3396507388021674</v>
      </c>
      <c r="AI700">
        <f t="shared" si="344"/>
        <v>0.54758170467236145</v>
      </c>
      <c r="AJ700">
        <f t="shared" si="345"/>
        <v>0.59456419953234907</v>
      </c>
      <c r="AK700">
        <f t="shared" si="346"/>
        <v>-0.20993465812374557</v>
      </c>
      <c r="AL700">
        <f t="shared" si="347"/>
        <v>1.5123355296989243</v>
      </c>
      <c r="AM700">
        <f t="shared" si="348"/>
        <v>0.73849121004572282</v>
      </c>
      <c r="AN700">
        <f t="shared" si="349"/>
        <v>1.6544241811196829</v>
      </c>
      <c r="AO700">
        <f t="shared" si="350"/>
        <v>0.42674151229863833</v>
      </c>
      <c r="AP700">
        <f t="shared" si="351"/>
        <v>0.64062203597056488</v>
      </c>
      <c r="AQ700">
        <f t="shared" si="352"/>
        <v>0.94060350048494501</v>
      </c>
      <c r="AR700">
        <f t="shared" si="353"/>
        <v>-0.68100966915480743</v>
      </c>
      <c r="AS700">
        <f t="shared" si="354"/>
        <v>-0.44695750502201109</v>
      </c>
      <c r="AU700">
        <f t="shared" si="355"/>
        <v>1.6544241811196829</v>
      </c>
      <c r="AV700" t="str">
        <f t="shared" si="356"/>
        <v>Europa bonds</v>
      </c>
      <c r="AX700">
        <f t="shared" si="357"/>
        <v>-0.68100966915480743</v>
      </c>
      <c r="AY700" t="str">
        <f t="shared" si="358"/>
        <v>Commodities</v>
      </c>
      <c r="BA700">
        <f t="shared" si="359"/>
        <v>1.5123355296989243</v>
      </c>
      <c r="BB700" t="str">
        <f t="shared" si="360"/>
        <v>US HY</v>
      </c>
      <c r="BD700">
        <f t="shared" si="361"/>
        <v>-0.44695750502201109</v>
      </c>
      <c r="BE700" t="str">
        <f t="shared" si="362"/>
        <v>Oro</v>
      </c>
      <c r="BF700">
        <f t="shared" si="363"/>
        <v>-0.20993465812374557</v>
      </c>
      <c r="BG700" t="str">
        <f t="shared" si="364"/>
        <v>Latam</v>
      </c>
      <c r="BH700">
        <f t="shared" si="365"/>
        <v>0.3396507388021674</v>
      </c>
      <c r="BI700" t="str">
        <f t="shared" si="366"/>
        <v>UK</v>
      </c>
      <c r="BJ700">
        <f t="shared" si="367"/>
        <v>0.42674151229863833</v>
      </c>
      <c r="BK700" t="str">
        <f t="shared" si="368"/>
        <v>Latam corp</v>
      </c>
      <c r="BM700">
        <f t="shared" si="369"/>
        <v>0.42674151229863833</v>
      </c>
      <c r="BN700" t="str">
        <f t="shared" si="370"/>
        <v>Latam corp</v>
      </c>
      <c r="BO700">
        <f t="shared" si="371"/>
        <v>0.64062203597056488</v>
      </c>
      <c r="BP700" t="str">
        <f t="shared" si="372"/>
        <v>Emerging sov</v>
      </c>
      <c r="BQ700">
        <f t="shared" si="373"/>
        <v>0.73849121004572282</v>
      </c>
      <c r="BR700" t="str">
        <f t="shared" si="374"/>
        <v>US IG</v>
      </c>
    </row>
    <row r="701" spans="1:70" x14ac:dyDescent="0.2">
      <c r="A701" s="2">
        <v>43279</v>
      </c>
      <c r="B701">
        <v>0.12594717455327331</v>
      </c>
      <c r="C701">
        <v>0.15285145612939721</v>
      </c>
      <c r="D701">
        <v>0.1577207306244609</v>
      </c>
      <c r="E701">
        <v>0.18625267418629199</v>
      </c>
      <c r="F701">
        <v>0.12898909249699</v>
      </c>
      <c r="G701">
        <v>0.2232753952760578</v>
      </c>
      <c r="H701">
        <v>3.6745995480947438E-2</v>
      </c>
      <c r="I701">
        <v>4.2801733955743368E-2</v>
      </c>
      <c r="J701">
        <v>2.7874001058635391E-2</v>
      </c>
      <c r="K701">
        <v>5.4368523818711233E-2</v>
      </c>
      <c r="L701">
        <v>4.5992126285061573E-2</v>
      </c>
      <c r="M701">
        <v>1.4981293839986099E-2</v>
      </c>
      <c r="N701">
        <v>0.12044936210303479</v>
      </c>
      <c r="O701">
        <v>0.15469916851606999</v>
      </c>
      <c r="Q701">
        <v>0.17243482940239119</v>
      </c>
      <c r="R701">
        <v>7.8110345975945794E-2</v>
      </c>
      <c r="S701">
        <v>5.356996268101577E-2</v>
      </c>
      <c r="T701">
        <v>0.1019885568307157</v>
      </c>
      <c r="U701">
        <v>7.6692296528876991E-2</v>
      </c>
      <c r="V701">
        <v>-4.687324377472335E-2</v>
      </c>
      <c r="W701">
        <v>5.5572274539992923E-2</v>
      </c>
      <c r="X701">
        <v>3.160870430103202E-2</v>
      </c>
      <c r="Y701">
        <v>4.6115421375962029E-2</v>
      </c>
      <c r="Z701">
        <v>2.3201306075841369E-2</v>
      </c>
      <c r="AA701">
        <v>2.9463569579351478E-2</v>
      </c>
      <c r="AB701">
        <v>1.4091457427684469E-2</v>
      </c>
      <c r="AC701">
        <v>-8.2027180235695329E-2</v>
      </c>
      <c r="AD701">
        <v>-6.9143954388922291E-2</v>
      </c>
      <c r="AF701">
        <f t="shared" si="341"/>
        <v>1.3691043885184933</v>
      </c>
      <c r="AG701">
        <f t="shared" si="342"/>
        <v>0.51102127486323101</v>
      </c>
      <c r="AH701">
        <f t="shared" si="343"/>
        <v>0.3396507388021674</v>
      </c>
      <c r="AI701">
        <f t="shared" si="344"/>
        <v>0.54758170467236145</v>
      </c>
      <c r="AJ701">
        <f t="shared" si="345"/>
        <v>0.59456419953234907</v>
      </c>
      <c r="AK701">
        <f t="shared" si="346"/>
        <v>-0.20993465812374557</v>
      </c>
      <c r="AL701">
        <f t="shared" si="347"/>
        <v>1.5123355296989243</v>
      </c>
      <c r="AM701">
        <f t="shared" si="348"/>
        <v>0.73849121004572282</v>
      </c>
      <c r="AN701">
        <f t="shared" si="349"/>
        <v>1.6544241811196829</v>
      </c>
      <c r="AO701">
        <f t="shared" si="350"/>
        <v>0.42674151229863833</v>
      </c>
      <c r="AP701">
        <f t="shared" si="351"/>
        <v>0.64062203597056488</v>
      </c>
      <c r="AQ701">
        <f t="shared" si="352"/>
        <v>0.94060350048494501</v>
      </c>
      <c r="AR701">
        <f t="shared" si="353"/>
        <v>-0.68100966915480743</v>
      </c>
      <c r="AS701">
        <f t="shared" si="354"/>
        <v>-0.44695750502201109</v>
      </c>
      <c r="AU701">
        <f t="shared" si="355"/>
        <v>1.6544241811196829</v>
      </c>
      <c r="AV701" t="str">
        <f t="shared" si="356"/>
        <v>Europa bonds</v>
      </c>
      <c r="AX701">
        <f t="shared" si="357"/>
        <v>-0.68100966915480743</v>
      </c>
      <c r="AY701" t="str">
        <f t="shared" si="358"/>
        <v>Commodities</v>
      </c>
      <c r="BA701">
        <f t="shared" si="359"/>
        <v>1.5123355296989243</v>
      </c>
      <c r="BB701" t="str">
        <f t="shared" si="360"/>
        <v>US HY</v>
      </c>
      <c r="BD701">
        <f t="shared" si="361"/>
        <v>-0.44695750502201109</v>
      </c>
      <c r="BE701" t="str">
        <f t="shared" si="362"/>
        <v>Oro</v>
      </c>
      <c r="BF701">
        <f t="shared" si="363"/>
        <v>-0.20993465812374557</v>
      </c>
      <c r="BG701" t="str">
        <f t="shared" si="364"/>
        <v>Latam</v>
      </c>
      <c r="BH701">
        <f t="shared" si="365"/>
        <v>0.3396507388021674</v>
      </c>
      <c r="BI701" t="str">
        <f t="shared" si="366"/>
        <v>UK</v>
      </c>
      <c r="BJ701">
        <f t="shared" si="367"/>
        <v>0.42674151229863833</v>
      </c>
      <c r="BK701" t="str">
        <f t="shared" si="368"/>
        <v>Latam corp</v>
      </c>
      <c r="BM701">
        <f t="shared" si="369"/>
        <v>0.42674151229863833</v>
      </c>
      <c r="BN701" t="str">
        <f t="shared" si="370"/>
        <v>Latam corp</v>
      </c>
      <c r="BO701">
        <f t="shared" si="371"/>
        <v>0.64062203597056488</v>
      </c>
      <c r="BP701" t="str">
        <f t="shared" si="372"/>
        <v>Emerging sov</v>
      </c>
      <c r="BQ701">
        <f t="shared" si="373"/>
        <v>0.73849121004572282</v>
      </c>
      <c r="BR701" t="str">
        <f t="shared" si="374"/>
        <v>US IG</v>
      </c>
    </row>
    <row r="702" spans="1:70" x14ac:dyDescent="0.2">
      <c r="A702" s="2">
        <v>43280</v>
      </c>
      <c r="B702">
        <v>0.12594717455327331</v>
      </c>
      <c r="C702">
        <v>0.15285145612939721</v>
      </c>
      <c r="D702">
        <v>0.1577207306244609</v>
      </c>
      <c r="E702">
        <v>0.18625267418629199</v>
      </c>
      <c r="F702">
        <v>0.12898909249699</v>
      </c>
      <c r="G702">
        <v>0.2232753952760578</v>
      </c>
      <c r="H702">
        <v>3.6745995480947438E-2</v>
      </c>
      <c r="I702">
        <v>4.2801733955743368E-2</v>
      </c>
      <c r="J702">
        <v>2.7874001058635391E-2</v>
      </c>
      <c r="K702">
        <v>5.4368523818711233E-2</v>
      </c>
      <c r="L702">
        <v>4.5992126285061573E-2</v>
      </c>
      <c r="M702">
        <v>1.4981293839986099E-2</v>
      </c>
      <c r="N702">
        <v>0.12044936210303479</v>
      </c>
      <c r="O702">
        <v>0.15469916851606999</v>
      </c>
      <c r="Q702">
        <v>0.17243482940239119</v>
      </c>
      <c r="R702">
        <v>7.8110345975945794E-2</v>
      </c>
      <c r="S702">
        <v>5.356996268101577E-2</v>
      </c>
      <c r="T702">
        <v>0.1019885568307157</v>
      </c>
      <c r="U702">
        <v>7.6692296528876991E-2</v>
      </c>
      <c r="V702">
        <v>-4.687324377472335E-2</v>
      </c>
      <c r="W702">
        <v>5.5572274539992923E-2</v>
      </c>
      <c r="X702">
        <v>3.160870430103202E-2</v>
      </c>
      <c r="Y702">
        <v>4.6115421375962029E-2</v>
      </c>
      <c r="Z702">
        <v>2.3201306075841369E-2</v>
      </c>
      <c r="AA702">
        <v>2.9463569579351478E-2</v>
      </c>
      <c r="AB702">
        <v>1.4091457427684469E-2</v>
      </c>
      <c r="AC702">
        <v>-8.2027180235695329E-2</v>
      </c>
      <c r="AD702">
        <v>-6.9143954388922291E-2</v>
      </c>
      <c r="AF702">
        <f t="shared" si="341"/>
        <v>1.3691043885184933</v>
      </c>
      <c r="AG702">
        <f t="shared" si="342"/>
        <v>0.51102127486323101</v>
      </c>
      <c r="AH702">
        <f t="shared" si="343"/>
        <v>0.3396507388021674</v>
      </c>
      <c r="AI702">
        <f t="shared" si="344"/>
        <v>0.54758170467236145</v>
      </c>
      <c r="AJ702">
        <f t="shared" si="345"/>
        <v>0.59456419953234907</v>
      </c>
      <c r="AK702">
        <f t="shared" si="346"/>
        <v>-0.20993465812374557</v>
      </c>
      <c r="AL702">
        <f t="shared" si="347"/>
        <v>1.5123355296989243</v>
      </c>
      <c r="AM702">
        <f t="shared" si="348"/>
        <v>0.73849121004572282</v>
      </c>
      <c r="AN702">
        <f t="shared" si="349"/>
        <v>1.6544241811196829</v>
      </c>
      <c r="AO702">
        <f t="shared" si="350"/>
        <v>0.42674151229863833</v>
      </c>
      <c r="AP702">
        <f t="shared" si="351"/>
        <v>0.64062203597056488</v>
      </c>
      <c r="AQ702">
        <f t="shared" si="352"/>
        <v>0.94060350048494501</v>
      </c>
      <c r="AR702">
        <f t="shared" si="353"/>
        <v>-0.68100966915480743</v>
      </c>
      <c r="AS702">
        <f t="shared" si="354"/>
        <v>-0.44695750502201109</v>
      </c>
      <c r="AU702">
        <f t="shared" si="355"/>
        <v>1.6544241811196829</v>
      </c>
      <c r="AV702" t="str">
        <f t="shared" si="356"/>
        <v>Europa bonds</v>
      </c>
      <c r="AX702">
        <f t="shared" si="357"/>
        <v>-0.68100966915480743</v>
      </c>
      <c r="AY702" t="str">
        <f t="shared" si="358"/>
        <v>Commodities</v>
      </c>
      <c r="BA702">
        <f t="shared" si="359"/>
        <v>1.5123355296989243</v>
      </c>
      <c r="BB702" t="str">
        <f t="shared" si="360"/>
        <v>US HY</v>
      </c>
      <c r="BD702">
        <f t="shared" si="361"/>
        <v>-0.44695750502201109</v>
      </c>
      <c r="BE702" t="str">
        <f t="shared" si="362"/>
        <v>Oro</v>
      </c>
      <c r="BF702">
        <f t="shared" si="363"/>
        <v>-0.20993465812374557</v>
      </c>
      <c r="BG702" t="str">
        <f t="shared" si="364"/>
        <v>Latam</v>
      </c>
      <c r="BH702">
        <f t="shared" si="365"/>
        <v>0.3396507388021674</v>
      </c>
      <c r="BI702" t="str">
        <f t="shared" si="366"/>
        <v>UK</v>
      </c>
      <c r="BJ702">
        <f t="shared" si="367"/>
        <v>0.42674151229863833</v>
      </c>
      <c r="BK702" t="str">
        <f t="shared" si="368"/>
        <v>Latam corp</v>
      </c>
      <c r="BM702">
        <f t="shared" si="369"/>
        <v>0.42674151229863833</v>
      </c>
      <c r="BN702" t="str">
        <f t="shared" si="370"/>
        <v>Latam corp</v>
      </c>
      <c r="BO702">
        <f t="shared" si="371"/>
        <v>0.64062203597056488</v>
      </c>
      <c r="BP702" t="str">
        <f t="shared" si="372"/>
        <v>Emerging sov</v>
      </c>
      <c r="BQ702">
        <f t="shared" si="373"/>
        <v>0.73849121004572282</v>
      </c>
      <c r="BR702" t="str">
        <f t="shared" si="374"/>
        <v>US IG</v>
      </c>
    </row>
    <row r="703" spans="1:70" x14ac:dyDescent="0.2">
      <c r="A703" s="2">
        <v>43283</v>
      </c>
      <c r="B703">
        <v>0.12594717455327331</v>
      </c>
      <c r="C703">
        <v>0.15285145612939721</v>
      </c>
      <c r="D703">
        <v>0.1577207306244609</v>
      </c>
      <c r="E703">
        <v>0.18625267418629199</v>
      </c>
      <c r="F703">
        <v>0.12898909249699</v>
      </c>
      <c r="G703">
        <v>0.2232753952760578</v>
      </c>
      <c r="H703">
        <v>3.6745995480947438E-2</v>
      </c>
      <c r="I703">
        <v>4.2801733955743368E-2</v>
      </c>
      <c r="J703">
        <v>2.7874001058635391E-2</v>
      </c>
      <c r="K703">
        <v>5.4368523818711233E-2</v>
      </c>
      <c r="L703">
        <v>4.5992126285061573E-2</v>
      </c>
      <c r="M703">
        <v>1.4981293839986099E-2</v>
      </c>
      <c r="N703">
        <v>0.12044936210303479</v>
      </c>
      <c r="O703">
        <v>0.15469916851606999</v>
      </c>
      <c r="Q703">
        <v>0.17243482940239119</v>
      </c>
      <c r="R703">
        <v>7.8110345975945794E-2</v>
      </c>
      <c r="S703">
        <v>5.356996268101577E-2</v>
      </c>
      <c r="T703">
        <v>0.1019885568307157</v>
      </c>
      <c r="U703">
        <v>7.6692296528876991E-2</v>
      </c>
      <c r="V703">
        <v>-4.687324377472335E-2</v>
      </c>
      <c r="W703">
        <v>5.5572274539992923E-2</v>
      </c>
      <c r="X703">
        <v>3.160870430103202E-2</v>
      </c>
      <c r="Y703">
        <v>4.6115421375962029E-2</v>
      </c>
      <c r="Z703">
        <v>2.3201306075841369E-2</v>
      </c>
      <c r="AA703">
        <v>2.9463569579351478E-2</v>
      </c>
      <c r="AB703">
        <v>1.4091457427684469E-2</v>
      </c>
      <c r="AC703">
        <v>-8.2027180235695329E-2</v>
      </c>
      <c r="AD703">
        <v>-6.9143954388922291E-2</v>
      </c>
      <c r="AF703">
        <f t="shared" si="341"/>
        <v>1.3691043885184933</v>
      </c>
      <c r="AG703">
        <f t="shared" si="342"/>
        <v>0.51102127486323101</v>
      </c>
      <c r="AH703">
        <f t="shared" si="343"/>
        <v>0.3396507388021674</v>
      </c>
      <c r="AI703">
        <f t="shared" si="344"/>
        <v>0.54758170467236145</v>
      </c>
      <c r="AJ703">
        <f t="shared" si="345"/>
        <v>0.59456419953234907</v>
      </c>
      <c r="AK703">
        <f t="shared" si="346"/>
        <v>-0.20993465812374557</v>
      </c>
      <c r="AL703">
        <f t="shared" si="347"/>
        <v>1.5123355296989243</v>
      </c>
      <c r="AM703">
        <f t="shared" si="348"/>
        <v>0.73849121004572282</v>
      </c>
      <c r="AN703">
        <f t="shared" si="349"/>
        <v>1.6544241811196829</v>
      </c>
      <c r="AO703">
        <f t="shared" si="350"/>
        <v>0.42674151229863833</v>
      </c>
      <c r="AP703">
        <f t="shared" si="351"/>
        <v>0.64062203597056488</v>
      </c>
      <c r="AQ703">
        <f t="shared" si="352"/>
        <v>0.94060350048494501</v>
      </c>
      <c r="AR703">
        <f t="shared" si="353"/>
        <v>-0.68100966915480743</v>
      </c>
      <c r="AS703">
        <f t="shared" si="354"/>
        <v>-0.44695750502201109</v>
      </c>
      <c r="AU703">
        <f t="shared" si="355"/>
        <v>1.6544241811196829</v>
      </c>
      <c r="AV703" t="str">
        <f t="shared" si="356"/>
        <v>Europa bonds</v>
      </c>
      <c r="AX703">
        <f t="shared" si="357"/>
        <v>-0.68100966915480743</v>
      </c>
      <c r="AY703" t="str">
        <f t="shared" si="358"/>
        <v>Commodities</v>
      </c>
      <c r="BA703">
        <f t="shared" si="359"/>
        <v>1.5123355296989243</v>
      </c>
      <c r="BB703" t="str">
        <f t="shared" si="360"/>
        <v>US HY</v>
      </c>
      <c r="BD703">
        <f t="shared" si="361"/>
        <v>-0.44695750502201109</v>
      </c>
      <c r="BE703" t="str">
        <f t="shared" si="362"/>
        <v>Oro</v>
      </c>
      <c r="BF703">
        <f t="shared" si="363"/>
        <v>-0.20993465812374557</v>
      </c>
      <c r="BG703" t="str">
        <f t="shared" si="364"/>
        <v>Latam</v>
      </c>
      <c r="BH703">
        <f t="shared" si="365"/>
        <v>0.3396507388021674</v>
      </c>
      <c r="BI703" t="str">
        <f t="shared" si="366"/>
        <v>UK</v>
      </c>
      <c r="BJ703">
        <f t="shared" si="367"/>
        <v>0.42674151229863833</v>
      </c>
      <c r="BK703" t="str">
        <f t="shared" si="368"/>
        <v>Latam corp</v>
      </c>
      <c r="BM703">
        <f t="shared" si="369"/>
        <v>0.42674151229863833</v>
      </c>
      <c r="BN703" t="str">
        <f t="shared" si="370"/>
        <v>Latam corp</v>
      </c>
      <c r="BO703">
        <f t="shared" si="371"/>
        <v>0.64062203597056488</v>
      </c>
      <c r="BP703" t="str">
        <f t="shared" si="372"/>
        <v>Emerging sov</v>
      </c>
      <c r="BQ703">
        <f t="shared" si="373"/>
        <v>0.73849121004572282</v>
      </c>
      <c r="BR703" t="str">
        <f t="shared" si="374"/>
        <v>US IG</v>
      </c>
    </row>
    <row r="704" spans="1:70" x14ac:dyDescent="0.2">
      <c r="A704" s="2">
        <v>43284</v>
      </c>
      <c r="B704">
        <v>0.12594717455327331</v>
      </c>
      <c r="C704">
        <v>0.15285145612939721</v>
      </c>
      <c r="D704">
        <v>0.1577207306244609</v>
      </c>
      <c r="E704">
        <v>0.18625267418629199</v>
      </c>
      <c r="F704">
        <v>0.12898909249699</v>
      </c>
      <c r="G704">
        <v>0.2232753952760578</v>
      </c>
      <c r="H704">
        <v>3.6745995480947438E-2</v>
      </c>
      <c r="I704">
        <v>4.2801733955743368E-2</v>
      </c>
      <c r="J704">
        <v>2.7874001058635391E-2</v>
      </c>
      <c r="K704">
        <v>5.4368523818711233E-2</v>
      </c>
      <c r="L704">
        <v>4.5992126285061573E-2</v>
      </c>
      <c r="M704">
        <v>1.4981293839986099E-2</v>
      </c>
      <c r="N704">
        <v>0.12044936210303479</v>
      </c>
      <c r="O704">
        <v>0.15469916851606999</v>
      </c>
      <c r="Q704">
        <v>0.17243482940239119</v>
      </c>
      <c r="R704">
        <v>7.8110345975945794E-2</v>
      </c>
      <c r="S704">
        <v>5.356996268101577E-2</v>
      </c>
      <c r="T704">
        <v>0.1019885568307157</v>
      </c>
      <c r="U704">
        <v>7.6692296528876991E-2</v>
      </c>
      <c r="V704">
        <v>-4.687324377472335E-2</v>
      </c>
      <c r="W704">
        <v>5.5572274539992923E-2</v>
      </c>
      <c r="X704">
        <v>3.160870430103202E-2</v>
      </c>
      <c r="Y704">
        <v>4.6115421375962029E-2</v>
      </c>
      <c r="Z704">
        <v>2.3201306075841369E-2</v>
      </c>
      <c r="AA704">
        <v>2.9463569579351478E-2</v>
      </c>
      <c r="AB704">
        <v>1.4091457427684469E-2</v>
      </c>
      <c r="AC704">
        <v>-8.2027180235695329E-2</v>
      </c>
      <c r="AD704">
        <v>-6.9143954388922291E-2</v>
      </c>
      <c r="AF704">
        <f t="shared" si="341"/>
        <v>1.3691043885184933</v>
      </c>
      <c r="AG704">
        <f t="shared" si="342"/>
        <v>0.51102127486323101</v>
      </c>
      <c r="AH704">
        <f t="shared" si="343"/>
        <v>0.3396507388021674</v>
      </c>
      <c r="AI704">
        <f t="shared" si="344"/>
        <v>0.54758170467236145</v>
      </c>
      <c r="AJ704">
        <f t="shared" si="345"/>
        <v>0.59456419953234907</v>
      </c>
      <c r="AK704">
        <f t="shared" si="346"/>
        <v>-0.20993465812374557</v>
      </c>
      <c r="AL704">
        <f t="shared" si="347"/>
        <v>1.5123355296989243</v>
      </c>
      <c r="AM704">
        <f t="shared" si="348"/>
        <v>0.73849121004572282</v>
      </c>
      <c r="AN704">
        <f t="shared" si="349"/>
        <v>1.6544241811196829</v>
      </c>
      <c r="AO704">
        <f t="shared" si="350"/>
        <v>0.42674151229863833</v>
      </c>
      <c r="AP704">
        <f t="shared" si="351"/>
        <v>0.64062203597056488</v>
      </c>
      <c r="AQ704">
        <f t="shared" si="352"/>
        <v>0.94060350048494501</v>
      </c>
      <c r="AR704">
        <f t="shared" si="353"/>
        <v>-0.68100966915480743</v>
      </c>
      <c r="AS704">
        <f t="shared" si="354"/>
        <v>-0.44695750502201109</v>
      </c>
      <c r="AU704">
        <f t="shared" si="355"/>
        <v>1.6544241811196829</v>
      </c>
      <c r="AV704" t="str">
        <f t="shared" si="356"/>
        <v>Europa bonds</v>
      </c>
      <c r="AX704">
        <f t="shared" si="357"/>
        <v>-0.68100966915480743</v>
      </c>
      <c r="AY704" t="str">
        <f t="shared" si="358"/>
        <v>Commodities</v>
      </c>
      <c r="BA704">
        <f t="shared" si="359"/>
        <v>1.5123355296989243</v>
      </c>
      <c r="BB704" t="str">
        <f t="shared" si="360"/>
        <v>US HY</v>
      </c>
      <c r="BD704">
        <f t="shared" si="361"/>
        <v>-0.44695750502201109</v>
      </c>
      <c r="BE704" t="str">
        <f t="shared" si="362"/>
        <v>Oro</v>
      </c>
      <c r="BF704">
        <f t="shared" si="363"/>
        <v>-0.20993465812374557</v>
      </c>
      <c r="BG704" t="str">
        <f t="shared" si="364"/>
        <v>Latam</v>
      </c>
      <c r="BH704">
        <f t="shared" si="365"/>
        <v>0.3396507388021674</v>
      </c>
      <c r="BI704" t="str">
        <f t="shared" si="366"/>
        <v>UK</v>
      </c>
      <c r="BJ704">
        <f t="shared" si="367"/>
        <v>0.42674151229863833</v>
      </c>
      <c r="BK704" t="str">
        <f t="shared" si="368"/>
        <v>Latam corp</v>
      </c>
      <c r="BM704">
        <f t="shared" si="369"/>
        <v>0.42674151229863833</v>
      </c>
      <c r="BN704" t="str">
        <f t="shared" si="370"/>
        <v>Latam corp</v>
      </c>
      <c r="BO704">
        <f t="shared" si="371"/>
        <v>0.64062203597056488</v>
      </c>
      <c r="BP704" t="str">
        <f t="shared" si="372"/>
        <v>Emerging sov</v>
      </c>
      <c r="BQ704">
        <f t="shared" si="373"/>
        <v>0.73849121004572282</v>
      </c>
      <c r="BR704" t="str">
        <f t="shared" si="374"/>
        <v>US IG</v>
      </c>
    </row>
    <row r="705" spans="1:70" x14ac:dyDescent="0.2">
      <c r="A705" s="2">
        <v>43286</v>
      </c>
      <c r="B705">
        <v>0.12594717455327331</v>
      </c>
      <c r="C705">
        <v>0.15285145612939721</v>
      </c>
      <c r="D705">
        <v>0.1577207306244609</v>
      </c>
      <c r="E705">
        <v>0.18625267418629199</v>
      </c>
      <c r="F705">
        <v>0.12898909249699</v>
      </c>
      <c r="G705">
        <v>0.2232753952760578</v>
      </c>
      <c r="H705">
        <v>3.6745995480947438E-2</v>
      </c>
      <c r="I705">
        <v>4.2801733955743368E-2</v>
      </c>
      <c r="J705">
        <v>2.7874001058635391E-2</v>
      </c>
      <c r="K705">
        <v>5.4368523818711233E-2</v>
      </c>
      <c r="L705">
        <v>4.5992126285061573E-2</v>
      </c>
      <c r="M705">
        <v>1.4981293839986099E-2</v>
      </c>
      <c r="N705">
        <v>0.12044936210303479</v>
      </c>
      <c r="O705">
        <v>0.15469916851606999</v>
      </c>
      <c r="Q705">
        <v>0.17243482940239119</v>
      </c>
      <c r="R705">
        <v>7.8110345975945794E-2</v>
      </c>
      <c r="S705">
        <v>5.356996268101577E-2</v>
      </c>
      <c r="T705">
        <v>0.1019885568307157</v>
      </c>
      <c r="U705">
        <v>7.6692296528876991E-2</v>
      </c>
      <c r="V705">
        <v>-4.687324377472335E-2</v>
      </c>
      <c r="W705">
        <v>5.5572274539992923E-2</v>
      </c>
      <c r="X705">
        <v>3.160870430103202E-2</v>
      </c>
      <c r="Y705">
        <v>4.6115421375962029E-2</v>
      </c>
      <c r="Z705">
        <v>2.3201306075841369E-2</v>
      </c>
      <c r="AA705">
        <v>2.9463569579351478E-2</v>
      </c>
      <c r="AB705">
        <v>1.4091457427684469E-2</v>
      </c>
      <c r="AC705">
        <v>-8.2027180235695329E-2</v>
      </c>
      <c r="AD705">
        <v>-6.9143954388922291E-2</v>
      </c>
      <c r="AF705">
        <f t="shared" si="341"/>
        <v>1.3691043885184933</v>
      </c>
      <c r="AG705">
        <f t="shared" si="342"/>
        <v>0.51102127486323101</v>
      </c>
      <c r="AH705">
        <f t="shared" si="343"/>
        <v>0.3396507388021674</v>
      </c>
      <c r="AI705">
        <f t="shared" si="344"/>
        <v>0.54758170467236145</v>
      </c>
      <c r="AJ705">
        <f t="shared" si="345"/>
        <v>0.59456419953234907</v>
      </c>
      <c r="AK705">
        <f t="shared" si="346"/>
        <v>-0.20993465812374557</v>
      </c>
      <c r="AL705">
        <f t="shared" si="347"/>
        <v>1.5123355296989243</v>
      </c>
      <c r="AM705">
        <f t="shared" si="348"/>
        <v>0.73849121004572282</v>
      </c>
      <c r="AN705">
        <f t="shared" si="349"/>
        <v>1.6544241811196829</v>
      </c>
      <c r="AO705">
        <f t="shared" si="350"/>
        <v>0.42674151229863833</v>
      </c>
      <c r="AP705">
        <f t="shared" si="351"/>
        <v>0.64062203597056488</v>
      </c>
      <c r="AQ705">
        <f t="shared" si="352"/>
        <v>0.94060350048494501</v>
      </c>
      <c r="AR705">
        <f t="shared" si="353"/>
        <v>-0.68100966915480743</v>
      </c>
      <c r="AS705">
        <f t="shared" si="354"/>
        <v>-0.44695750502201109</v>
      </c>
      <c r="AU705">
        <f t="shared" si="355"/>
        <v>1.6544241811196829</v>
      </c>
      <c r="AV705" t="str">
        <f t="shared" si="356"/>
        <v>Europa bonds</v>
      </c>
      <c r="AX705">
        <f t="shared" si="357"/>
        <v>-0.68100966915480743</v>
      </c>
      <c r="AY705" t="str">
        <f t="shared" si="358"/>
        <v>Commodities</v>
      </c>
      <c r="BA705">
        <f t="shared" si="359"/>
        <v>1.5123355296989243</v>
      </c>
      <c r="BB705" t="str">
        <f t="shared" si="360"/>
        <v>US HY</v>
      </c>
      <c r="BD705">
        <f t="shared" si="361"/>
        <v>-0.44695750502201109</v>
      </c>
      <c r="BE705" t="str">
        <f t="shared" si="362"/>
        <v>Oro</v>
      </c>
      <c r="BF705">
        <f t="shared" si="363"/>
        <v>-0.20993465812374557</v>
      </c>
      <c r="BG705" t="str">
        <f t="shared" si="364"/>
        <v>Latam</v>
      </c>
      <c r="BH705">
        <f t="shared" si="365"/>
        <v>0.3396507388021674</v>
      </c>
      <c r="BI705" t="str">
        <f t="shared" si="366"/>
        <v>UK</v>
      </c>
      <c r="BJ705">
        <f t="shared" si="367"/>
        <v>0.42674151229863833</v>
      </c>
      <c r="BK705" t="str">
        <f t="shared" si="368"/>
        <v>Latam corp</v>
      </c>
      <c r="BM705">
        <f t="shared" si="369"/>
        <v>0.42674151229863833</v>
      </c>
      <c r="BN705" t="str">
        <f t="shared" si="370"/>
        <v>Latam corp</v>
      </c>
      <c r="BO705">
        <f t="shared" si="371"/>
        <v>0.64062203597056488</v>
      </c>
      <c r="BP705" t="str">
        <f t="shared" si="372"/>
        <v>Emerging sov</v>
      </c>
      <c r="BQ705">
        <f t="shared" si="373"/>
        <v>0.73849121004572282</v>
      </c>
      <c r="BR705" t="str">
        <f t="shared" si="374"/>
        <v>US IG</v>
      </c>
    </row>
    <row r="706" spans="1:70" x14ac:dyDescent="0.2">
      <c r="A706" s="2">
        <v>43287</v>
      </c>
      <c r="B706">
        <v>0.12594717455327331</v>
      </c>
      <c r="C706">
        <v>0.15285145612939721</v>
      </c>
      <c r="D706">
        <v>0.1577207306244609</v>
      </c>
      <c r="E706">
        <v>0.18625267418629199</v>
      </c>
      <c r="F706">
        <v>0.12898909249699</v>
      </c>
      <c r="G706">
        <v>0.2232753952760578</v>
      </c>
      <c r="H706">
        <v>3.6745995480947438E-2</v>
      </c>
      <c r="I706">
        <v>4.2801733955743368E-2</v>
      </c>
      <c r="J706">
        <v>2.7874001058635391E-2</v>
      </c>
      <c r="K706">
        <v>5.4368523818711233E-2</v>
      </c>
      <c r="L706">
        <v>4.5992126285061573E-2</v>
      </c>
      <c r="M706">
        <v>1.4981293839986099E-2</v>
      </c>
      <c r="N706">
        <v>0.12044936210303479</v>
      </c>
      <c r="O706">
        <v>0.15469916851606999</v>
      </c>
      <c r="Q706">
        <v>0.17243482940239119</v>
      </c>
      <c r="R706">
        <v>7.8110345975945794E-2</v>
      </c>
      <c r="S706">
        <v>5.356996268101577E-2</v>
      </c>
      <c r="T706">
        <v>0.1019885568307157</v>
      </c>
      <c r="U706">
        <v>7.6692296528876991E-2</v>
      </c>
      <c r="V706">
        <v>-4.687324377472335E-2</v>
      </c>
      <c r="W706">
        <v>5.5572274539992923E-2</v>
      </c>
      <c r="X706">
        <v>3.160870430103202E-2</v>
      </c>
      <c r="Y706">
        <v>4.6115421375962029E-2</v>
      </c>
      <c r="Z706">
        <v>2.3201306075841369E-2</v>
      </c>
      <c r="AA706">
        <v>2.9463569579351478E-2</v>
      </c>
      <c r="AB706">
        <v>1.4091457427684469E-2</v>
      </c>
      <c r="AC706">
        <v>-8.2027180235695329E-2</v>
      </c>
      <c r="AD706">
        <v>-6.9143954388922291E-2</v>
      </c>
      <c r="AF706">
        <f t="shared" si="341"/>
        <v>1.3691043885184933</v>
      </c>
      <c r="AG706">
        <f t="shared" si="342"/>
        <v>0.51102127486323101</v>
      </c>
      <c r="AH706">
        <f t="shared" si="343"/>
        <v>0.3396507388021674</v>
      </c>
      <c r="AI706">
        <f t="shared" si="344"/>
        <v>0.54758170467236145</v>
      </c>
      <c r="AJ706">
        <f t="shared" si="345"/>
        <v>0.59456419953234907</v>
      </c>
      <c r="AK706">
        <f t="shared" si="346"/>
        <v>-0.20993465812374557</v>
      </c>
      <c r="AL706">
        <f t="shared" si="347"/>
        <v>1.5123355296989243</v>
      </c>
      <c r="AM706">
        <f t="shared" si="348"/>
        <v>0.73849121004572282</v>
      </c>
      <c r="AN706">
        <f t="shared" si="349"/>
        <v>1.6544241811196829</v>
      </c>
      <c r="AO706">
        <f t="shared" si="350"/>
        <v>0.42674151229863833</v>
      </c>
      <c r="AP706">
        <f t="shared" si="351"/>
        <v>0.64062203597056488</v>
      </c>
      <c r="AQ706">
        <f t="shared" si="352"/>
        <v>0.94060350048494501</v>
      </c>
      <c r="AR706">
        <f t="shared" si="353"/>
        <v>-0.68100966915480743</v>
      </c>
      <c r="AS706">
        <f t="shared" si="354"/>
        <v>-0.44695750502201109</v>
      </c>
      <c r="AU706">
        <f t="shared" si="355"/>
        <v>1.6544241811196829</v>
      </c>
      <c r="AV706" t="str">
        <f t="shared" si="356"/>
        <v>Europa bonds</v>
      </c>
      <c r="AX706">
        <f t="shared" si="357"/>
        <v>-0.68100966915480743</v>
      </c>
      <c r="AY706" t="str">
        <f t="shared" si="358"/>
        <v>Commodities</v>
      </c>
      <c r="BA706">
        <f t="shared" si="359"/>
        <v>1.5123355296989243</v>
      </c>
      <c r="BB706" t="str">
        <f t="shared" si="360"/>
        <v>US HY</v>
      </c>
      <c r="BD706">
        <f t="shared" si="361"/>
        <v>-0.44695750502201109</v>
      </c>
      <c r="BE706" t="str">
        <f t="shared" si="362"/>
        <v>Oro</v>
      </c>
      <c r="BF706">
        <f t="shared" si="363"/>
        <v>-0.20993465812374557</v>
      </c>
      <c r="BG706" t="str">
        <f t="shared" si="364"/>
        <v>Latam</v>
      </c>
      <c r="BH706">
        <f t="shared" si="365"/>
        <v>0.3396507388021674</v>
      </c>
      <c r="BI706" t="str">
        <f t="shared" si="366"/>
        <v>UK</v>
      </c>
      <c r="BJ706">
        <f t="shared" si="367"/>
        <v>0.42674151229863833</v>
      </c>
      <c r="BK706" t="str">
        <f t="shared" si="368"/>
        <v>Latam corp</v>
      </c>
      <c r="BM706">
        <f t="shared" si="369"/>
        <v>0.42674151229863833</v>
      </c>
      <c r="BN706" t="str">
        <f t="shared" si="370"/>
        <v>Latam corp</v>
      </c>
      <c r="BO706">
        <f t="shared" si="371"/>
        <v>0.64062203597056488</v>
      </c>
      <c r="BP706" t="str">
        <f t="shared" si="372"/>
        <v>Emerging sov</v>
      </c>
      <c r="BQ706">
        <f t="shared" si="373"/>
        <v>0.73849121004572282</v>
      </c>
      <c r="BR706" t="str">
        <f t="shared" si="374"/>
        <v>US IG</v>
      </c>
    </row>
    <row r="707" spans="1:70" x14ac:dyDescent="0.2">
      <c r="A707" s="2">
        <v>43290</v>
      </c>
      <c r="B707">
        <v>0.12594717455327331</v>
      </c>
      <c r="C707">
        <v>0.15285145612939721</v>
      </c>
      <c r="D707">
        <v>0.1577207306244609</v>
      </c>
      <c r="E707">
        <v>0.18625267418629199</v>
      </c>
      <c r="F707">
        <v>0.12898909249699</v>
      </c>
      <c r="G707">
        <v>0.2232753952760578</v>
      </c>
      <c r="H707">
        <v>3.6745995480947438E-2</v>
      </c>
      <c r="I707">
        <v>4.2801733955743368E-2</v>
      </c>
      <c r="J707">
        <v>2.7874001058635391E-2</v>
      </c>
      <c r="K707">
        <v>5.4368523818711233E-2</v>
      </c>
      <c r="L707">
        <v>4.5992126285061573E-2</v>
      </c>
      <c r="M707">
        <v>1.4981293839986099E-2</v>
      </c>
      <c r="N707">
        <v>0.12044936210303479</v>
      </c>
      <c r="O707">
        <v>0.15469916851606999</v>
      </c>
      <c r="Q707">
        <v>0.17243482940239119</v>
      </c>
      <c r="R707">
        <v>7.8110345975945794E-2</v>
      </c>
      <c r="S707">
        <v>5.356996268101577E-2</v>
      </c>
      <c r="T707">
        <v>0.1019885568307157</v>
      </c>
      <c r="U707">
        <v>7.6692296528876991E-2</v>
      </c>
      <c r="V707">
        <v>-4.687324377472335E-2</v>
      </c>
      <c r="W707">
        <v>5.5572274539992923E-2</v>
      </c>
      <c r="X707">
        <v>3.160870430103202E-2</v>
      </c>
      <c r="Y707">
        <v>4.6115421375962029E-2</v>
      </c>
      <c r="Z707">
        <v>2.3201306075841369E-2</v>
      </c>
      <c r="AA707">
        <v>2.9463569579351478E-2</v>
      </c>
      <c r="AB707">
        <v>1.4091457427684469E-2</v>
      </c>
      <c r="AC707">
        <v>-8.2027180235695329E-2</v>
      </c>
      <c r="AD707">
        <v>-6.9143954388922291E-2</v>
      </c>
      <c r="AF707">
        <f t="shared" ref="AF707:AF770" si="375">Q707/B707</f>
        <v>1.3691043885184933</v>
      </c>
      <c r="AG707">
        <f t="shared" ref="AG707:AG770" si="376">R707/C707</f>
        <v>0.51102127486323101</v>
      </c>
      <c r="AH707">
        <f t="shared" ref="AH707:AH770" si="377">S707/D707</f>
        <v>0.3396507388021674</v>
      </c>
      <c r="AI707">
        <f t="shared" ref="AI707:AI770" si="378">T707/E707</f>
        <v>0.54758170467236145</v>
      </c>
      <c r="AJ707">
        <f t="shared" ref="AJ707:AJ770" si="379">U707/F707</f>
        <v>0.59456419953234907</v>
      </c>
      <c r="AK707">
        <f t="shared" ref="AK707:AK770" si="380">V707/G707</f>
        <v>-0.20993465812374557</v>
      </c>
      <c r="AL707">
        <f t="shared" ref="AL707:AL770" si="381">W707/H707</f>
        <v>1.5123355296989243</v>
      </c>
      <c r="AM707">
        <f t="shared" ref="AM707:AM770" si="382">X707/I707</f>
        <v>0.73849121004572282</v>
      </c>
      <c r="AN707">
        <f t="shared" ref="AN707:AN770" si="383">Y707/J707</f>
        <v>1.6544241811196829</v>
      </c>
      <c r="AO707">
        <f t="shared" ref="AO707:AO770" si="384">Z707/K707</f>
        <v>0.42674151229863833</v>
      </c>
      <c r="AP707">
        <f t="shared" ref="AP707:AP770" si="385">AA707/L707</f>
        <v>0.64062203597056488</v>
      </c>
      <c r="AQ707">
        <f t="shared" ref="AQ707:AQ770" si="386">AB707/M707</f>
        <v>0.94060350048494501</v>
      </c>
      <c r="AR707">
        <f t="shared" ref="AR707:AR770" si="387">AC707/N707</f>
        <v>-0.68100966915480743</v>
      </c>
      <c r="AS707">
        <f t="shared" ref="AS707:AS770" si="388">AD707/O707</f>
        <v>-0.44695750502201109</v>
      </c>
      <c r="AU707">
        <f t="shared" ref="AU707:AU770" si="389">MAX(AF707:AS707)</f>
        <v>1.6544241811196829</v>
      </c>
      <c r="AV707" t="str">
        <f t="shared" ref="AV707:AV770" si="390">INDEX($AF$1:$AS$1,1,MATCH(AU707,AF707:AS707,0))</f>
        <v>Europa bonds</v>
      </c>
      <c r="AX707">
        <f t="shared" ref="AX707:AX770" si="391">MIN(AF707:AS707)</f>
        <v>-0.68100966915480743</v>
      </c>
      <c r="AY707" t="str">
        <f t="shared" ref="AY707:AY770" si="392">INDEX($AF$1:$AS$1,1,MATCH(AX707,AF707:AS707,0))</f>
        <v>Commodities</v>
      </c>
      <c r="BA707">
        <f t="shared" ref="BA707:BA770" si="393">LARGE(AF707:AS707,2)</f>
        <v>1.5123355296989243</v>
      </c>
      <c r="BB707" t="str">
        <f t="shared" ref="BB707:BB770" si="394">INDEX($AF$1:$AS$1,1,MATCH(BA707,AF707:AS707,0))</f>
        <v>US HY</v>
      </c>
      <c r="BD707">
        <f t="shared" ref="BD707:BD770" si="395">SMALL(AF707:AS707,2)</f>
        <v>-0.44695750502201109</v>
      </c>
      <c r="BE707" t="str">
        <f t="shared" ref="BE707:BE770" si="396">INDEX($AF$1:$AS$1,1,MATCH(BD707,AF707:AS707,0))</f>
        <v>Oro</v>
      </c>
      <c r="BF707">
        <f t="shared" ref="BF707:BF770" si="397">SMALL(AF707:AS707,3)</f>
        <v>-0.20993465812374557</v>
      </c>
      <c r="BG707" t="str">
        <f t="shared" ref="BG707:BG770" si="398">INDEX($AF$1:$AS$1,1,MATCH(BF707,AF707:AS707,0))</f>
        <v>Latam</v>
      </c>
      <c r="BH707">
        <f t="shared" ref="BH707:BH770" si="399">SMALL(AF707:AS707,4)</f>
        <v>0.3396507388021674</v>
      </c>
      <c r="BI707" t="str">
        <f t="shared" ref="BI707:BI770" si="400">INDEX($AF$1:$AS$1,1,MATCH(BH707,AF707:AS707,0))</f>
        <v>UK</v>
      </c>
      <c r="BJ707">
        <f t="shared" ref="BJ707:BJ770" si="401">SMALL(AH707:AU707,5)</f>
        <v>0.42674151229863833</v>
      </c>
      <c r="BK707" t="str">
        <f t="shared" ref="BK707:BK770" si="402">INDEX($AF$1:$AS$1,1,MATCH(BJ707,AF707:AS707,0))</f>
        <v>Latam corp</v>
      </c>
      <c r="BM707">
        <f t="shared" ref="BM707:BM770" si="403">SMALL($AL707:$AQ707,1)</f>
        <v>0.42674151229863833</v>
      </c>
      <c r="BN707" t="str">
        <f t="shared" ref="BN707:BN770" si="404">INDEX($AL$1:$AQ$1,1,MATCH(BM707,$AL707:$AQ707,0))</f>
        <v>Latam corp</v>
      </c>
      <c r="BO707">
        <f t="shared" ref="BO707:BO770" si="405">SMALL($AL707:$AQ707,2)</f>
        <v>0.64062203597056488</v>
      </c>
      <c r="BP707" t="str">
        <f t="shared" ref="BP707:BP770" si="406">INDEX($AL$1:$AQ$1,1,MATCH(BO707,$AL707:$AQ707,0))</f>
        <v>Emerging sov</v>
      </c>
      <c r="BQ707">
        <f t="shared" ref="BQ707:BQ770" si="407">SMALL($AL707:$AQ707,3)</f>
        <v>0.73849121004572282</v>
      </c>
      <c r="BR707" t="str">
        <f t="shared" ref="BR707:BR770" si="408">INDEX($AL$1:$AQ$1,1,MATCH(BQ707,$AL707:$AQ707,0))</f>
        <v>US IG</v>
      </c>
    </row>
    <row r="708" spans="1:70" x14ac:dyDescent="0.2">
      <c r="A708" s="2">
        <v>43291</v>
      </c>
      <c r="B708">
        <v>0.12594717455327331</v>
      </c>
      <c r="C708">
        <v>0.15285145612939721</v>
      </c>
      <c r="D708">
        <v>0.1577207306244609</v>
      </c>
      <c r="E708">
        <v>0.18625267418629199</v>
      </c>
      <c r="F708">
        <v>0.12898909249699</v>
      </c>
      <c r="G708">
        <v>0.2232753952760578</v>
      </c>
      <c r="H708">
        <v>3.6745995480947438E-2</v>
      </c>
      <c r="I708">
        <v>4.2801733955743368E-2</v>
      </c>
      <c r="J708">
        <v>2.7874001058635391E-2</v>
      </c>
      <c r="K708">
        <v>5.4368523818711233E-2</v>
      </c>
      <c r="L708">
        <v>4.5992126285061573E-2</v>
      </c>
      <c r="M708">
        <v>1.4981293839986099E-2</v>
      </c>
      <c r="N708">
        <v>0.12044936210303479</v>
      </c>
      <c r="O708">
        <v>0.15469916851606999</v>
      </c>
      <c r="Q708">
        <v>0.17243482940239119</v>
      </c>
      <c r="R708">
        <v>7.8110345975945794E-2</v>
      </c>
      <c r="S708">
        <v>5.356996268101577E-2</v>
      </c>
      <c r="T708">
        <v>0.1019885568307157</v>
      </c>
      <c r="U708">
        <v>7.6692296528876991E-2</v>
      </c>
      <c r="V708">
        <v>-4.687324377472335E-2</v>
      </c>
      <c r="W708">
        <v>5.5572274539992923E-2</v>
      </c>
      <c r="X708">
        <v>3.160870430103202E-2</v>
      </c>
      <c r="Y708">
        <v>4.6115421375962029E-2</v>
      </c>
      <c r="Z708">
        <v>2.3201306075841369E-2</v>
      </c>
      <c r="AA708">
        <v>2.9463569579351478E-2</v>
      </c>
      <c r="AB708">
        <v>1.4091457427684469E-2</v>
      </c>
      <c r="AC708">
        <v>-8.2027180235695329E-2</v>
      </c>
      <c r="AD708">
        <v>-6.9143954388922291E-2</v>
      </c>
      <c r="AF708">
        <f t="shared" si="375"/>
        <v>1.3691043885184933</v>
      </c>
      <c r="AG708">
        <f t="shared" si="376"/>
        <v>0.51102127486323101</v>
      </c>
      <c r="AH708">
        <f t="shared" si="377"/>
        <v>0.3396507388021674</v>
      </c>
      <c r="AI708">
        <f t="shared" si="378"/>
        <v>0.54758170467236145</v>
      </c>
      <c r="AJ708">
        <f t="shared" si="379"/>
        <v>0.59456419953234907</v>
      </c>
      <c r="AK708">
        <f t="shared" si="380"/>
        <v>-0.20993465812374557</v>
      </c>
      <c r="AL708">
        <f t="shared" si="381"/>
        <v>1.5123355296989243</v>
      </c>
      <c r="AM708">
        <f t="shared" si="382"/>
        <v>0.73849121004572282</v>
      </c>
      <c r="AN708">
        <f t="shared" si="383"/>
        <v>1.6544241811196829</v>
      </c>
      <c r="AO708">
        <f t="shared" si="384"/>
        <v>0.42674151229863833</v>
      </c>
      <c r="AP708">
        <f t="shared" si="385"/>
        <v>0.64062203597056488</v>
      </c>
      <c r="AQ708">
        <f t="shared" si="386"/>
        <v>0.94060350048494501</v>
      </c>
      <c r="AR708">
        <f t="shared" si="387"/>
        <v>-0.68100966915480743</v>
      </c>
      <c r="AS708">
        <f t="shared" si="388"/>
        <v>-0.44695750502201109</v>
      </c>
      <c r="AU708">
        <f t="shared" si="389"/>
        <v>1.6544241811196829</v>
      </c>
      <c r="AV708" t="str">
        <f t="shared" si="390"/>
        <v>Europa bonds</v>
      </c>
      <c r="AX708">
        <f t="shared" si="391"/>
        <v>-0.68100966915480743</v>
      </c>
      <c r="AY708" t="str">
        <f t="shared" si="392"/>
        <v>Commodities</v>
      </c>
      <c r="BA708">
        <f t="shared" si="393"/>
        <v>1.5123355296989243</v>
      </c>
      <c r="BB708" t="str">
        <f t="shared" si="394"/>
        <v>US HY</v>
      </c>
      <c r="BD708">
        <f t="shared" si="395"/>
        <v>-0.44695750502201109</v>
      </c>
      <c r="BE708" t="str">
        <f t="shared" si="396"/>
        <v>Oro</v>
      </c>
      <c r="BF708">
        <f t="shared" si="397"/>
        <v>-0.20993465812374557</v>
      </c>
      <c r="BG708" t="str">
        <f t="shared" si="398"/>
        <v>Latam</v>
      </c>
      <c r="BH708">
        <f t="shared" si="399"/>
        <v>0.3396507388021674</v>
      </c>
      <c r="BI708" t="str">
        <f t="shared" si="400"/>
        <v>UK</v>
      </c>
      <c r="BJ708">
        <f t="shared" si="401"/>
        <v>0.42674151229863833</v>
      </c>
      <c r="BK708" t="str">
        <f t="shared" si="402"/>
        <v>Latam corp</v>
      </c>
      <c r="BM708">
        <f t="shared" si="403"/>
        <v>0.42674151229863833</v>
      </c>
      <c r="BN708" t="str">
        <f t="shared" si="404"/>
        <v>Latam corp</v>
      </c>
      <c r="BO708">
        <f t="shared" si="405"/>
        <v>0.64062203597056488</v>
      </c>
      <c r="BP708" t="str">
        <f t="shared" si="406"/>
        <v>Emerging sov</v>
      </c>
      <c r="BQ708">
        <f t="shared" si="407"/>
        <v>0.73849121004572282</v>
      </c>
      <c r="BR708" t="str">
        <f t="shared" si="408"/>
        <v>US IG</v>
      </c>
    </row>
    <row r="709" spans="1:70" x14ac:dyDescent="0.2">
      <c r="A709" s="2">
        <v>43293</v>
      </c>
      <c r="B709">
        <v>0.12594717455327331</v>
      </c>
      <c r="C709">
        <v>0.15285145612939721</v>
      </c>
      <c r="D709">
        <v>0.1577207306244609</v>
      </c>
      <c r="E709">
        <v>0.18625267418629199</v>
      </c>
      <c r="F709">
        <v>0.12898909249699</v>
      </c>
      <c r="G709">
        <v>0.2232753952760578</v>
      </c>
      <c r="H709">
        <v>3.6745995480947438E-2</v>
      </c>
      <c r="I709">
        <v>4.2801733955743368E-2</v>
      </c>
      <c r="J709">
        <v>2.7874001058635391E-2</v>
      </c>
      <c r="K709">
        <v>5.4368523818711233E-2</v>
      </c>
      <c r="L709">
        <v>4.5992126285061573E-2</v>
      </c>
      <c r="M709">
        <v>1.4981293839986099E-2</v>
      </c>
      <c r="N709">
        <v>0.12044936210303479</v>
      </c>
      <c r="O709">
        <v>0.15469916851606999</v>
      </c>
      <c r="Q709">
        <v>0.17243482940239119</v>
      </c>
      <c r="R709">
        <v>7.8110345975945794E-2</v>
      </c>
      <c r="S709">
        <v>5.356996268101577E-2</v>
      </c>
      <c r="T709">
        <v>0.1019885568307157</v>
      </c>
      <c r="U709">
        <v>7.6692296528876991E-2</v>
      </c>
      <c r="V709">
        <v>-4.687324377472335E-2</v>
      </c>
      <c r="W709">
        <v>5.5572274539992923E-2</v>
      </c>
      <c r="X709">
        <v>3.160870430103202E-2</v>
      </c>
      <c r="Y709">
        <v>4.6115421375962029E-2</v>
      </c>
      <c r="Z709">
        <v>2.3201306075841369E-2</v>
      </c>
      <c r="AA709">
        <v>2.9463569579351478E-2</v>
      </c>
      <c r="AB709">
        <v>1.4091457427684469E-2</v>
      </c>
      <c r="AC709">
        <v>-8.2027180235695329E-2</v>
      </c>
      <c r="AD709">
        <v>-6.9143954388922291E-2</v>
      </c>
      <c r="AF709">
        <f t="shared" si="375"/>
        <v>1.3691043885184933</v>
      </c>
      <c r="AG709">
        <f t="shared" si="376"/>
        <v>0.51102127486323101</v>
      </c>
      <c r="AH709">
        <f t="shared" si="377"/>
        <v>0.3396507388021674</v>
      </c>
      <c r="AI709">
        <f t="shared" si="378"/>
        <v>0.54758170467236145</v>
      </c>
      <c r="AJ709">
        <f t="shared" si="379"/>
        <v>0.59456419953234907</v>
      </c>
      <c r="AK709">
        <f t="shared" si="380"/>
        <v>-0.20993465812374557</v>
      </c>
      <c r="AL709">
        <f t="shared" si="381"/>
        <v>1.5123355296989243</v>
      </c>
      <c r="AM709">
        <f t="shared" si="382"/>
        <v>0.73849121004572282</v>
      </c>
      <c r="AN709">
        <f t="shared" si="383"/>
        <v>1.6544241811196829</v>
      </c>
      <c r="AO709">
        <f t="shared" si="384"/>
        <v>0.42674151229863833</v>
      </c>
      <c r="AP709">
        <f t="shared" si="385"/>
        <v>0.64062203597056488</v>
      </c>
      <c r="AQ709">
        <f t="shared" si="386"/>
        <v>0.94060350048494501</v>
      </c>
      <c r="AR709">
        <f t="shared" si="387"/>
        <v>-0.68100966915480743</v>
      </c>
      <c r="AS709">
        <f t="shared" si="388"/>
        <v>-0.44695750502201109</v>
      </c>
      <c r="AU709">
        <f t="shared" si="389"/>
        <v>1.6544241811196829</v>
      </c>
      <c r="AV709" t="str">
        <f t="shared" si="390"/>
        <v>Europa bonds</v>
      </c>
      <c r="AX709">
        <f t="shared" si="391"/>
        <v>-0.68100966915480743</v>
      </c>
      <c r="AY709" t="str">
        <f t="shared" si="392"/>
        <v>Commodities</v>
      </c>
      <c r="BA709">
        <f t="shared" si="393"/>
        <v>1.5123355296989243</v>
      </c>
      <c r="BB709" t="str">
        <f t="shared" si="394"/>
        <v>US HY</v>
      </c>
      <c r="BD709">
        <f t="shared" si="395"/>
        <v>-0.44695750502201109</v>
      </c>
      <c r="BE709" t="str">
        <f t="shared" si="396"/>
        <v>Oro</v>
      </c>
      <c r="BF709">
        <f t="shared" si="397"/>
        <v>-0.20993465812374557</v>
      </c>
      <c r="BG709" t="str">
        <f t="shared" si="398"/>
        <v>Latam</v>
      </c>
      <c r="BH709">
        <f t="shared" si="399"/>
        <v>0.3396507388021674</v>
      </c>
      <c r="BI709" t="str">
        <f t="shared" si="400"/>
        <v>UK</v>
      </c>
      <c r="BJ709">
        <f t="shared" si="401"/>
        <v>0.42674151229863833</v>
      </c>
      <c r="BK709" t="str">
        <f t="shared" si="402"/>
        <v>Latam corp</v>
      </c>
      <c r="BM709">
        <f t="shared" si="403"/>
        <v>0.42674151229863833</v>
      </c>
      <c r="BN709" t="str">
        <f t="shared" si="404"/>
        <v>Latam corp</v>
      </c>
      <c r="BO709">
        <f t="shared" si="405"/>
        <v>0.64062203597056488</v>
      </c>
      <c r="BP709" t="str">
        <f t="shared" si="406"/>
        <v>Emerging sov</v>
      </c>
      <c r="BQ709">
        <f t="shared" si="407"/>
        <v>0.73849121004572282</v>
      </c>
      <c r="BR709" t="str">
        <f t="shared" si="408"/>
        <v>US IG</v>
      </c>
    </row>
    <row r="710" spans="1:70" x14ac:dyDescent="0.2">
      <c r="A710" s="2">
        <v>43294</v>
      </c>
      <c r="B710">
        <v>0.12594717455327331</v>
      </c>
      <c r="C710">
        <v>0.15285145612939721</v>
      </c>
      <c r="D710">
        <v>0.1577207306244609</v>
      </c>
      <c r="E710">
        <v>0.18625267418629199</v>
      </c>
      <c r="F710">
        <v>0.12898909249699</v>
      </c>
      <c r="G710">
        <v>0.2232753952760578</v>
      </c>
      <c r="H710">
        <v>3.6745995480947438E-2</v>
      </c>
      <c r="I710">
        <v>4.2801733955743368E-2</v>
      </c>
      <c r="J710">
        <v>2.7874001058635391E-2</v>
      </c>
      <c r="K710">
        <v>5.4368523818711233E-2</v>
      </c>
      <c r="L710">
        <v>4.5992126285061573E-2</v>
      </c>
      <c r="M710">
        <v>1.4981293839986099E-2</v>
      </c>
      <c r="N710">
        <v>0.12044936210303479</v>
      </c>
      <c r="O710">
        <v>0.15469916851606999</v>
      </c>
      <c r="Q710">
        <v>0.17243482940239119</v>
      </c>
      <c r="R710">
        <v>7.8110345975945794E-2</v>
      </c>
      <c r="S710">
        <v>5.356996268101577E-2</v>
      </c>
      <c r="T710">
        <v>0.1019885568307157</v>
      </c>
      <c r="U710">
        <v>7.6692296528876991E-2</v>
      </c>
      <c r="V710">
        <v>-4.687324377472335E-2</v>
      </c>
      <c r="W710">
        <v>5.5572274539992923E-2</v>
      </c>
      <c r="X710">
        <v>3.160870430103202E-2</v>
      </c>
      <c r="Y710">
        <v>4.6115421375962029E-2</v>
      </c>
      <c r="Z710">
        <v>2.3201306075841369E-2</v>
      </c>
      <c r="AA710">
        <v>2.9463569579351478E-2</v>
      </c>
      <c r="AB710">
        <v>1.4091457427684469E-2</v>
      </c>
      <c r="AC710">
        <v>-8.2027180235695329E-2</v>
      </c>
      <c r="AD710">
        <v>-6.9143954388922291E-2</v>
      </c>
      <c r="AF710">
        <f t="shared" si="375"/>
        <v>1.3691043885184933</v>
      </c>
      <c r="AG710">
        <f t="shared" si="376"/>
        <v>0.51102127486323101</v>
      </c>
      <c r="AH710">
        <f t="shared" si="377"/>
        <v>0.3396507388021674</v>
      </c>
      <c r="AI710">
        <f t="shared" si="378"/>
        <v>0.54758170467236145</v>
      </c>
      <c r="AJ710">
        <f t="shared" si="379"/>
        <v>0.59456419953234907</v>
      </c>
      <c r="AK710">
        <f t="shared" si="380"/>
        <v>-0.20993465812374557</v>
      </c>
      <c r="AL710">
        <f t="shared" si="381"/>
        <v>1.5123355296989243</v>
      </c>
      <c r="AM710">
        <f t="shared" si="382"/>
        <v>0.73849121004572282</v>
      </c>
      <c r="AN710">
        <f t="shared" si="383"/>
        <v>1.6544241811196829</v>
      </c>
      <c r="AO710">
        <f t="shared" si="384"/>
        <v>0.42674151229863833</v>
      </c>
      <c r="AP710">
        <f t="shared" si="385"/>
        <v>0.64062203597056488</v>
      </c>
      <c r="AQ710">
        <f t="shared" si="386"/>
        <v>0.94060350048494501</v>
      </c>
      <c r="AR710">
        <f t="shared" si="387"/>
        <v>-0.68100966915480743</v>
      </c>
      <c r="AS710">
        <f t="shared" si="388"/>
        <v>-0.44695750502201109</v>
      </c>
      <c r="AU710">
        <f t="shared" si="389"/>
        <v>1.6544241811196829</v>
      </c>
      <c r="AV710" t="str">
        <f t="shared" si="390"/>
        <v>Europa bonds</v>
      </c>
      <c r="AX710">
        <f t="shared" si="391"/>
        <v>-0.68100966915480743</v>
      </c>
      <c r="AY710" t="str">
        <f t="shared" si="392"/>
        <v>Commodities</v>
      </c>
      <c r="BA710">
        <f t="shared" si="393"/>
        <v>1.5123355296989243</v>
      </c>
      <c r="BB710" t="str">
        <f t="shared" si="394"/>
        <v>US HY</v>
      </c>
      <c r="BD710">
        <f t="shared" si="395"/>
        <v>-0.44695750502201109</v>
      </c>
      <c r="BE710" t="str">
        <f t="shared" si="396"/>
        <v>Oro</v>
      </c>
      <c r="BF710">
        <f t="shared" si="397"/>
        <v>-0.20993465812374557</v>
      </c>
      <c r="BG710" t="str">
        <f t="shared" si="398"/>
        <v>Latam</v>
      </c>
      <c r="BH710">
        <f t="shared" si="399"/>
        <v>0.3396507388021674</v>
      </c>
      <c r="BI710" t="str">
        <f t="shared" si="400"/>
        <v>UK</v>
      </c>
      <c r="BJ710">
        <f t="shared" si="401"/>
        <v>0.42674151229863833</v>
      </c>
      <c r="BK710" t="str">
        <f t="shared" si="402"/>
        <v>Latam corp</v>
      </c>
      <c r="BM710">
        <f t="shared" si="403"/>
        <v>0.42674151229863833</v>
      </c>
      <c r="BN710" t="str">
        <f t="shared" si="404"/>
        <v>Latam corp</v>
      </c>
      <c r="BO710">
        <f t="shared" si="405"/>
        <v>0.64062203597056488</v>
      </c>
      <c r="BP710" t="str">
        <f t="shared" si="406"/>
        <v>Emerging sov</v>
      </c>
      <c r="BQ710">
        <f t="shared" si="407"/>
        <v>0.73849121004572282</v>
      </c>
      <c r="BR710" t="str">
        <f t="shared" si="408"/>
        <v>US IG</v>
      </c>
    </row>
    <row r="711" spans="1:70" x14ac:dyDescent="0.2">
      <c r="A711" s="2">
        <v>43298</v>
      </c>
      <c r="B711">
        <v>0.12594717455327331</v>
      </c>
      <c r="C711">
        <v>0.15285145612939721</v>
      </c>
      <c r="D711">
        <v>0.1577207306244609</v>
      </c>
      <c r="E711">
        <v>0.18625267418629199</v>
      </c>
      <c r="F711">
        <v>0.12898909249699</v>
      </c>
      <c r="G711">
        <v>0.2232753952760578</v>
      </c>
      <c r="H711">
        <v>3.6745995480947438E-2</v>
      </c>
      <c r="I711">
        <v>4.2801733955743368E-2</v>
      </c>
      <c r="J711">
        <v>2.7874001058635391E-2</v>
      </c>
      <c r="K711">
        <v>5.4368523818711233E-2</v>
      </c>
      <c r="L711">
        <v>4.5992126285061573E-2</v>
      </c>
      <c r="M711">
        <v>1.4981293839986099E-2</v>
      </c>
      <c r="N711">
        <v>0.12044936210303479</v>
      </c>
      <c r="O711">
        <v>0.15469916851606999</v>
      </c>
      <c r="Q711">
        <v>0.17243482940239119</v>
      </c>
      <c r="R711">
        <v>7.8110345975945794E-2</v>
      </c>
      <c r="S711">
        <v>5.356996268101577E-2</v>
      </c>
      <c r="T711">
        <v>0.1019885568307157</v>
      </c>
      <c r="U711">
        <v>7.6692296528876991E-2</v>
      </c>
      <c r="V711">
        <v>-4.687324377472335E-2</v>
      </c>
      <c r="W711">
        <v>5.5572274539992923E-2</v>
      </c>
      <c r="X711">
        <v>3.160870430103202E-2</v>
      </c>
      <c r="Y711">
        <v>4.6115421375962029E-2</v>
      </c>
      <c r="Z711">
        <v>2.3201306075841369E-2</v>
      </c>
      <c r="AA711">
        <v>2.9463569579351478E-2</v>
      </c>
      <c r="AB711">
        <v>1.4091457427684469E-2</v>
      </c>
      <c r="AC711">
        <v>-8.2027180235695329E-2</v>
      </c>
      <c r="AD711">
        <v>-6.9143954388922291E-2</v>
      </c>
      <c r="AF711">
        <f t="shared" si="375"/>
        <v>1.3691043885184933</v>
      </c>
      <c r="AG711">
        <f t="shared" si="376"/>
        <v>0.51102127486323101</v>
      </c>
      <c r="AH711">
        <f t="shared" si="377"/>
        <v>0.3396507388021674</v>
      </c>
      <c r="AI711">
        <f t="shared" si="378"/>
        <v>0.54758170467236145</v>
      </c>
      <c r="AJ711">
        <f t="shared" si="379"/>
        <v>0.59456419953234907</v>
      </c>
      <c r="AK711">
        <f t="shared" si="380"/>
        <v>-0.20993465812374557</v>
      </c>
      <c r="AL711">
        <f t="shared" si="381"/>
        <v>1.5123355296989243</v>
      </c>
      <c r="AM711">
        <f t="shared" si="382"/>
        <v>0.73849121004572282</v>
      </c>
      <c r="AN711">
        <f t="shared" si="383"/>
        <v>1.6544241811196829</v>
      </c>
      <c r="AO711">
        <f t="shared" si="384"/>
        <v>0.42674151229863833</v>
      </c>
      <c r="AP711">
        <f t="shared" si="385"/>
        <v>0.64062203597056488</v>
      </c>
      <c r="AQ711">
        <f t="shared" si="386"/>
        <v>0.94060350048494501</v>
      </c>
      <c r="AR711">
        <f t="shared" si="387"/>
        <v>-0.68100966915480743</v>
      </c>
      <c r="AS711">
        <f t="shared" si="388"/>
        <v>-0.44695750502201109</v>
      </c>
      <c r="AU711">
        <f t="shared" si="389"/>
        <v>1.6544241811196829</v>
      </c>
      <c r="AV711" t="str">
        <f t="shared" si="390"/>
        <v>Europa bonds</v>
      </c>
      <c r="AX711">
        <f t="shared" si="391"/>
        <v>-0.68100966915480743</v>
      </c>
      <c r="AY711" t="str">
        <f t="shared" si="392"/>
        <v>Commodities</v>
      </c>
      <c r="BA711">
        <f t="shared" si="393"/>
        <v>1.5123355296989243</v>
      </c>
      <c r="BB711" t="str">
        <f t="shared" si="394"/>
        <v>US HY</v>
      </c>
      <c r="BD711">
        <f t="shared" si="395"/>
        <v>-0.44695750502201109</v>
      </c>
      <c r="BE711" t="str">
        <f t="shared" si="396"/>
        <v>Oro</v>
      </c>
      <c r="BF711">
        <f t="shared" si="397"/>
        <v>-0.20993465812374557</v>
      </c>
      <c r="BG711" t="str">
        <f t="shared" si="398"/>
        <v>Latam</v>
      </c>
      <c r="BH711">
        <f t="shared" si="399"/>
        <v>0.3396507388021674</v>
      </c>
      <c r="BI711" t="str">
        <f t="shared" si="400"/>
        <v>UK</v>
      </c>
      <c r="BJ711">
        <f t="shared" si="401"/>
        <v>0.42674151229863833</v>
      </c>
      <c r="BK711" t="str">
        <f t="shared" si="402"/>
        <v>Latam corp</v>
      </c>
      <c r="BM711">
        <f t="shared" si="403"/>
        <v>0.42674151229863833</v>
      </c>
      <c r="BN711" t="str">
        <f t="shared" si="404"/>
        <v>Latam corp</v>
      </c>
      <c r="BO711">
        <f t="shared" si="405"/>
        <v>0.64062203597056488</v>
      </c>
      <c r="BP711" t="str">
        <f t="shared" si="406"/>
        <v>Emerging sov</v>
      </c>
      <c r="BQ711">
        <f t="shared" si="407"/>
        <v>0.73849121004572282</v>
      </c>
      <c r="BR711" t="str">
        <f t="shared" si="408"/>
        <v>US IG</v>
      </c>
    </row>
    <row r="712" spans="1:70" x14ac:dyDescent="0.2">
      <c r="A712" s="2">
        <v>43299</v>
      </c>
      <c r="B712">
        <v>0.12594717455327331</v>
      </c>
      <c r="C712">
        <v>0.15285145612939721</v>
      </c>
      <c r="D712">
        <v>0.1577207306244609</v>
      </c>
      <c r="E712">
        <v>0.18625267418629199</v>
      </c>
      <c r="F712">
        <v>0.12898909249699</v>
      </c>
      <c r="G712">
        <v>0.2232753952760578</v>
      </c>
      <c r="H712">
        <v>3.6745995480947438E-2</v>
      </c>
      <c r="I712">
        <v>4.2801733955743368E-2</v>
      </c>
      <c r="J712">
        <v>2.7874001058635391E-2</v>
      </c>
      <c r="K712">
        <v>5.4368523818711233E-2</v>
      </c>
      <c r="L712">
        <v>4.5992126285061573E-2</v>
      </c>
      <c r="M712">
        <v>1.4981293839986099E-2</v>
      </c>
      <c r="N712">
        <v>0.12044936210303479</v>
      </c>
      <c r="O712">
        <v>0.15469916851606999</v>
      </c>
      <c r="Q712">
        <v>0.17243482940239119</v>
      </c>
      <c r="R712">
        <v>7.8110345975945794E-2</v>
      </c>
      <c r="S712">
        <v>5.356996268101577E-2</v>
      </c>
      <c r="T712">
        <v>0.1019885568307157</v>
      </c>
      <c r="U712">
        <v>7.6692296528876991E-2</v>
      </c>
      <c r="V712">
        <v>-4.687324377472335E-2</v>
      </c>
      <c r="W712">
        <v>5.5572274539992923E-2</v>
      </c>
      <c r="X712">
        <v>3.160870430103202E-2</v>
      </c>
      <c r="Y712">
        <v>4.6115421375962029E-2</v>
      </c>
      <c r="Z712">
        <v>2.3201306075841369E-2</v>
      </c>
      <c r="AA712">
        <v>2.9463569579351478E-2</v>
      </c>
      <c r="AB712">
        <v>1.4091457427684469E-2</v>
      </c>
      <c r="AC712">
        <v>-8.2027180235695329E-2</v>
      </c>
      <c r="AD712">
        <v>-6.9143954388922291E-2</v>
      </c>
      <c r="AF712">
        <f t="shared" si="375"/>
        <v>1.3691043885184933</v>
      </c>
      <c r="AG712">
        <f t="shared" si="376"/>
        <v>0.51102127486323101</v>
      </c>
      <c r="AH712">
        <f t="shared" si="377"/>
        <v>0.3396507388021674</v>
      </c>
      <c r="AI712">
        <f t="shared" si="378"/>
        <v>0.54758170467236145</v>
      </c>
      <c r="AJ712">
        <f t="shared" si="379"/>
        <v>0.59456419953234907</v>
      </c>
      <c r="AK712">
        <f t="shared" si="380"/>
        <v>-0.20993465812374557</v>
      </c>
      <c r="AL712">
        <f t="shared" si="381"/>
        <v>1.5123355296989243</v>
      </c>
      <c r="AM712">
        <f t="shared" si="382"/>
        <v>0.73849121004572282</v>
      </c>
      <c r="AN712">
        <f t="shared" si="383"/>
        <v>1.6544241811196829</v>
      </c>
      <c r="AO712">
        <f t="shared" si="384"/>
        <v>0.42674151229863833</v>
      </c>
      <c r="AP712">
        <f t="shared" si="385"/>
        <v>0.64062203597056488</v>
      </c>
      <c r="AQ712">
        <f t="shared" si="386"/>
        <v>0.94060350048494501</v>
      </c>
      <c r="AR712">
        <f t="shared" si="387"/>
        <v>-0.68100966915480743</v>
      </c>
      <c r="AS712">
        <f t="shared" si="388"/>
        <v>-0.44695750502201109</v>
      </c>
      <c r="AU712">
        <f t="shared" si="389"/>
        <v>1.6544241811196829</v>
      </c>
      <c r="AV712" t="str">
        <f t="shared" si="390"/>
        <v>Europa bonds</v>
      </c>
      <c r="AX712">
        <f t="shared" si="391"/>
        <v>-0.68100966915480743</v>
      </c>
      <c r="AY712" t="str">
        <f t="shared" si="392"/>
        <v>Commodities</v>
      </c>
      <c r="BA712">
        <f t="shared" si="393"/>
        <v>1.5123355296989243</v>
      </c>
      <c r="BB712" t="str">
        <f t="shared" si="394"/>
        <v>US HY</v>
      </c>
      <c r="BD712">
        <f t="shared" si="395"/>
        <v>-0.44695750502201109</v>
      </c>
      <c r="BE712" t="str">
        <f t="shared" si="396"/>
        <v>Oro</v>
      </c>
      <c r="BF712">
        <f t="shared" si="397"/>
        <v>-0.20993465812374557</v>
      </c>
      <c r="BG712" t="str">
        <f t="shared" si="398"/>
        <v>Latam</v>
      </c>
      <c r="BH712">
        <f t="shared" si="399"/>
        <v>0.3396507388021674</v>
      </c>
      <c r="BI712" t="str">
        <f t="shared" si="400"/>
        <v>UK</v>
      </c>
      <c r="BJ712">
        <f t="shared" si="401"/>
        <v>0.42674151229863833</v>
      </c>
      <c r="BK712" t="str">
        <f t="shared" si="402"/>
        <v>Latam corp</v>
      </c>
      <c r="BM712">
        <f t="shared" si="403"/>
        <v>0.42674151229863833</v>
      </c>
      <c r="BN712" t="str">
        <f t="shared" si="404"/>
        <v>Latam corp</v>
      </c>
      <c r="BO712">
        <f t="shared" si="405"/>
        <v>0.64062203597056488</v>
      </c>
      <c r="BP712" t="str">
        <f t="shared" si="406"/>
        <v>Emerging sov</v>
      </c>
      <c r="BQ712">
        <f t="shared" si="407"/>
        <v>0.73849121004572282</v>
      </c>
      <c r="BR712" t="str">
        <f t="shared" si="408"/>
        <v>US IG</v>
      </c>
    </row>
    <row r="713" spans="1:70" x14ac:dyDescent="0.2">
      <c r="A713" s="2">
        <v>43300</v>
      </c>
      <c r="B713">
        <v>0.12594717455327331</v>
      </c>
      <c r="C713">
        <v>0.15285145612939721</v>
      </c>
      <c r="D713">
        <v>0.1577207306244609</v>
      </c>
      <c r="E713">
        <v>0.18625267418629199</v>
      </c>
      <c r="F713">
        <v>0.12898909249699</v>
      </c>
      <c r="G713">
        <v>0.2232753952760578</v>
      </c>
      <c r="H713">
        <v>3.6745995480947438E-2</v>
      </c>
      <c r="I713">
        <v>4.2801733955743368E-2</v>
      </c>
      <c r="J713">
        <v>2.7874001058635391E-2</v>
      </c>
      <c r="K713">
        <v>5.4368523818711233E-2</v>
      </c>
      <c r="L713">
        <v>4.5992126285061573E-2</v>
      </c>
      <c r="M713">
        <v>1.4981293839986099E-2</v>
      </c>
      <c r="N713">
        <v>0.12044936210303479</v>
      </c>
      <c r="O713">
        <v>0.15469916851606999</v>
      </c>
      <c r="Q713">
        <v>0.17243482940239119</v>
      </c>
      <c r="R713">
        <v>7.8110345975945794E-2</v>
      </c>
      <c r="S713">
        <v>5.356996268101577E-2</v>
      </c>
      <c r="T713">
        <v>0.1019885568307157</v>
      </c>
      <c r="U713">
        <v>7.6692296528876991E-2</v>
      </c>
      <c r="V713">
        <v>-4.687324377472335E-2</v>
      </c>
      <c r="W713">
        <v>5.5572274539992923E-2</v>
      </c>
      <c r="X713">
        <v>3.160870430103202E-2</v>
      </c>
      <c r="Y713">
        <v>4.6115421375962029E-2</v>
      </c>
      <c r="Z713">
        <v>2.3201306075841369E-2</v>
      </c>
      <c r="AA713">
        <v>2.9463569579351478E-2</v>
      </c>
      <c r="AB713">
        <v>1.4091457427684469E-2</v>
      </c>
      <c r="AC713">
        <v>-8.2027180235695329E-2</v>
      </c>
      <c r="AD713">
        <v>-6.9143954388922291E-2</v>
      </c>
      <c r="AF713">
        <f t="shared" si="375"/>
        <v>1.3691043885184933</v>
      </c>
      <c r="AG713">
        <f t="shared" si="376"/>
        <v>0.51102127486323101</v>
      </c>
      <c r="AH713">
        <f t="shared" si="377"/>
        <v>0.3396507388021674</v>
      </c>
      <c r="AI713">
        <f t="shared" si="378"/>
        <v>0.54758170467236145</v>
      </c>
      <c r="AJ713">
        <f t="shared" si="379"/>
        <v>0.59456419953234907</v>
      </c>
      <c r="AK713">
        <f t="shared" si="380"/>
        <v>-0.20993465812374557</v>
      </c>
      <c r="AL713">
        <f t="shared" si="381"/>
        <v>1.5123355296989243</v>
      </c>
      <c r="AM713">
        <f t="shared" si="382"/>
        <v>0.73849121004572282</v>
      </c>
      <c r="AN713">
        <f t="shared" si="383"/>
        <v>1.6544241811196829</v>
      </c>
      <c r="AO713">
        <f t="shared" si="384"/>
        <v>0.42674151229863833</v>
      </c>
      <c r="AP713">
        <f t="shared" si="385"/>
        <v>0.64062203597056488</v>
      </c>
      <c r="AQ713">
        <f t="shared" si="386"/>
        <v>0.94060350048494501</v>
      </c>
      <c r="AR713">
        <f t="shared" si="387"/>
        <v>-0.68100966915480743</v>
      </c>
      <c r="AS713">
        <f t="shared" si="388"/>
        <v>-0.44695750502201109</v>
      </c>
      <c r="AU713">
        <f t="shared" si="389"/>
        <v>1.6544241811196829</v>
      </c>
      <c r="AV713" t="str">
        <f t="shared" si="390"/>
        <v>Europa bonds</v>
      </c>
      <c r="AX713">
        <f t="shared" si="391"/>
        <v>-0.68100966915480743</v>
      </c>
      <c r="AY713" t="str">
        <f t="shared" si="392"/>
        <v>Commodities</v>
      </c>
      <c r="BA713">
        <f t="shared" si="393"/>
        <v>1.5123355296989243</v>
      </c>
      <c r="BB713" t="str">
        <f t="shared" si="394"/>
        <v>US HY</v>
      </c>
      <c r="BD713">
        <f t="shared" si="395"/>
        <v>-0.44695750502201109</v>
      </c>
      <c r="BE713" t="str">
        <f t="shared" si="396"/>
        <v>Oro</v>
      </c>
      <c r="BF713">
        <f t="shared" si="397"/>
        <v>-0.20993465812374557</v>
      </c>
      <c r="BG713" t="str">
        <f t="shared" si="398"/>
        <v>Latam</v>
      </c>
      <c r="BH713">
        <f t="shared" si="399"/>
        <v>0.3396507388021674</v>
      </c>
      <c r="BI713" t="str">
        <f t="shared" si="400"/>
        <v>UK</v>
      </c>
      <c r="BJ713">
        <f t="shared" si="401"/>
        <v>0.42674151229863833</v>
      </c>
      <c r="BK713" t="str">
        <f t="shared" si="402"/>
        <v>Latam corp</v>
      </c>
      <c r="BM713">
        <f t="shared" si="403"/>
        <v>0.42674151229863833</v>
      </c>
      <c r="BN713" t="str">
        <f t="shared" si="404"/>
        <v>Latam corp</v>
      </c>
      <c r="BO713">
        <f t="shared" si="405"/>
        <v>0.64062203597056488</v>
      </c>
      <c r="BP713" t="str">
        <f t="shared" si="406"/>
        <v>Emerging sov</v>
      </c>
      <c r="BQ713">
        <f t="shared" si="407"/>
        <v>0.73849121004572282</v>
      </c>
      <c r="BR713" t="str">
        <f t="shared" si="408"/>
        <v>US IG</v>
      </c>
    </row>
    <row r="714" spans="1:70" x14ac:dyDescent="0.2">
      <c r="A714" s="2">
        <v>43301</v>
      </c>
      <c r="B714">
        <v>0.12594717455327331</v>
      </c>
      <c r="C714">
        <v>0.15285145612939721</v>
      </c>
      <c r="D714">
        <v>0.1577207306244609</v>
      </c>
      <c r="E714">
        <v>0.18625267418629199</v>
      </c>
      <c r="F714">
        <v>0.12898909249699</v>
      </c>
      <c r="G714">
        <v>0.2232753952760578</v>
      </c>
      <c r="H714">
        <v>3.6745995480947438E-2</v>
      </c>
      <c r="I714">
        <v>4.2801733955743368E-2</v>
      </c>
      <c r="J714">
        <v>2.7874001058635391E-2</v>
      </c>
      <c r="K714">
        <v>5.4368523818711233E-2</v>
      </c>
      <c r="L714">
        <v>4.5992126285061573E-2</v>
      </c>
      <c r="M714">
        <v>1.4981293839986099E-2</v>
      </c>
      <c r="N714">
        <v>0.12044936210303479</v>
      </c>
      <c r="O714">
        <v>0.15469916851606999</v>
      </c>
      <c r="Q714">
        <v>0.17243482940239119</v>
      </c>
      <c r="R714">
        <v>7.8110345975945794E-2</v>
      </c>
      <c r="S714">
        <v>5.356996268101577E-2</v>
      </c>
      <c r="T714">
        <v>0.1019885568307157</v>
      </c>
      <c r="U714">
        <v>7.6692296528876991E-2</v>
      </c>
      <c r="V714">
        <v>-4.687324377472335E-2</v>
      </c>
      <c r="W714">
        <v>5.5572274539992923E-2</v>
      </c>
      <c r="X714">
        <v>3.160870430103202E-2</v>
      </c>
      <c r="Y714">
        <v>4.6115421375962029E-2</v>
      </c>
      <c r="Z714">
        <v>2.3201306075841369E-2</v>
      </c>
      <c r="AA714">
        <v>2.9463569579351478E-2</v>
      </c>
      <c r="AB714">
        <v>1.4091457427684469E-2</v>
      </c>
      <c r="AC714">
        <v>-8.2027180235695329E-2</v>
      </c>
      <c r="AD714">
        <v>-6.9143954388922291E-2</v>
      </c>
      <c r="AF714">
        <f t="shared" si="375"/>
        <v>1.3691043885184933</v>
      </c>
      <c r="AG714">
        <f t="shared" si="376"/>
        <v>0.51102127486323101</v>
      </c>
      <c r="AH714">
        <f t="shared" si="377"/>
        <v>0.3396507388021674</v>
      </c>
      <c r="AI714">
        <f t="shared" si="378"/>
        <v>0.54758170467236145</v>
      </c>
      <c r="AJ714">
        <f t="shared" si="379"/>
        <v>0.59456419953234907</v>
      </c>
      <c r="AK714">
        <f t="shared" si="380"/>
        <v>-0.20993465812374557</v>
      </c>
      <c r="AL714">
        <f t="shared" si="381"/>
        <v>1.5123355296989243</v>
      </c>
      <c r="AM714">
        <f t="shared" si="382"/>
        <v>0.73849121004572282</v>
      </c>
      <c r="AN714">
        <f t="shared" si="383"/>
        <v>1.6544241811196829</v>
      </c>
      <c r="AO714">
        <f t="shared" si="384"/>
        <v>0.42674151229863833</v>
      </c>
      <c r="AP714">
        <f t="shared" si="385"/>
        <v>0.64062203597056488</v>
      </c>
      <c r="AQ714">
        <f t="shared" si="386"/>
        <v>0.94060350048494501</v>
      </c>
      <c r="AR714">
        <f t="shared" si="387"/>
        <v>-0.68100966915480743</v>
      </c>
      <c r="AS714">
        <f t="shared" si="388"/>
        <v>-0.44695750502201109</v>
      </c>
      <c r="AU714">
        <f t="shared" si="389"/>
        <v>1.6544241811196829</v>
      </c>
      <c r="AV714" t="str">
        <f t="shared" si="390"/>
        <v>Europa bonds</v>
      </c>
      <c r="AX714">
        <f t="shared" si="391"/>
        <v>-0.68100966915480743</v>
      </c>
      <c r="AY714" t="str">
        <f t="shared" si="392"/>
        <v>Commodities</v>
      </c>
      <c r="BA714">
        <f t="shared" si="393"/>
        <v>1.5123355296989243</v>
      </c>
      <c r="BB714" t="str">
        <f t="shared" si="394"/>
        <v>US HY</v>
      </c>
      <c r="BD714">
        <f t="shared" si="395"/>
        <v>-0.44695750502201109</v>
      </c>
      <c r="BE714" t="str">
        <f t="shared" si="396"/>
        <v>Oro</v>
      </c>
      <c r="BF714">
        <f t="shared" si="397"/>
        <v>-0.20993465812374557</v>
      </c>
      <c r="BG714" t="str">
        <f t="shared" si="398"/>
        <v>Latam</v>
      </c>
      <c r="BH714">
        <f t="shared" si="399"/>
        <v>0.3396507388021674</v>
      </c>
      <c r="BI714" t="str">
        <f t="shared" si="400"/>
        <v>UK</v>
      </c>
      <c r="BJ714">
        <f t="shared" si="401"/>
        <v>0.42674151229863833</v>
      </c>
      <c r="BK714" t="str">
        <f t="shared" si="402"/>
        <v>Latam corp</v>
      </c>
      <c r="BM714">
        <f t="shared" si="403"/>
        <v>0.42674151229863833</v>
      </c>
      <c r="BN714" t="str">
        <f t="shared" si="404"/>
        <v>Latam corp</v>
      </c>
      <c r="BO714">
        <f t="shared" si="405"/>
        <v>0.64062203597056488</v>
      </c>
      <c r="BP714" t="str">
        <f t="shared" si="406"/>
        <v>Emerging sov</v>
      </c>
      <c r="BQ714">
        <f t="shared" si="407"/>
        <v>0.73849121004572282</v>
      </c>
      <c r="BR714" t="str">
        <f t="shared" si="408"/>
        <v>US IG</v>
      </c>
    </row>
    <row r="715" spans="1:70" x14ac:dyDescent="0.2">
      <c r="A715" s="2">
        <v>43304</v>
      </c>
      <c r="B715">
        <v>0.12594717455327331</v>
      </c>
      <c r="C715">
        <v>0.15285145612939721</v>
      </c>
      <c r="D715">
        <v>0.1577207306244609</v>
      </c>
      <c r="E715">
        <v>0.18625267418629199</v>
      </c>
      <c r="F715">
        <v>0.12898909249699</v>
      </c>
      <c r="G715">
        <v>0.2232753952760578</v>
      </c>
      <c r="H715">
        <v>3.6745995480947438E-2</v>
      </c>
      <c r="I715">
        <v>4.2801733955743368E-2</v>
      </c>
      <c r="J715">
        <v>2.7874001058635391E-2</v>
      </c>
      <c r="K715">
        <v>5.4368523818711233E-2</v>
      </c>
      <c r="L715">
        <v>4.5992126285061573E-2</v>
      </c>
      <c r="M715">
        <v>1.4981293839986099E-2</v>
      </c>
      <c r="N715">
        <v>0.12044936210303479</v>
      </c>
      <c r="O715">
        <v>0.15469916851606999</v>
      </c>
      <c r="Q715">
        <v>0.17243482940239119</v>
      </c>
      <c r="R715">
        <v>7.8110345975945794E-2</v>
      </c>
      <c r="S715">
        <v>5.356996268101577E-2</v>
      </c>
      <c r="T715">
        <v>0.1019885568307157</v>
      </c>
      <c r="U715">
        <v>7.6692296528876991E-2</v>
      </c>
      <c r="V715">
        <v>-4.687324377472335E-2</v>
      </c>
      <c r="W715">
        <v>5.5572274539992923E-2</v>
      </c>
      <c r="X715">
        <v>3.160870430103202E-2</v>
      </c>
      <c r="Y715">
        <v>4.6115421375962029E-2</v>
      </c>
      <c r="Z715">
        <v>2.3201306075841369E-2</v>
      </c>
      <c r="AA715">
        <v>2.9463569579351478E-2</v>
      </c>
      <c r="AB715">
        <v>1.4091457427684469E-2</v>
      </c>
      <c r="AC715">
        <v>-8.2027180235695329E-2</v>
      </c>
      <c r="AD715">
        <v>-6.9143954388922291E-2</v>
      </c>
      <c r="AF715">
        <f t="shared" si="375"/>
        <v>1.3691043885184933</v>
      </c>
      <c r="AG715">
        <f t="shared" si="376"/>
        <v>0.51102127486323101</v>
      </c>
      <c r="AH715">
        <f t="shared" si="377"/>
        <v>0.3396507388021674</v>
      </c>
      <c r="AI715">
        <f t="shared" si="378"/>
        <v>0.54758170467236145</v>
      </c>
      <c r="AJ715">
        <f t="shared" si="379"/>
        <v>0.59456419953234907</v>
      </c>
      <c r="AK715">
        <f t="shared" si="380"/>
        <v>-0.20993465812374557</v>
      </c>
      <c r="AL715">
        <f t="shared" si="381"/>
        <v>1.5123355296989243</v>
      </c>
      <c r="AM715">
        <f t="shared" si="382"/>
        <v>0.73849121004572282</v>
      </c>
      <c r="AN715">
        <f t="shared" si="383"/>
        <v>1.6544241811196829</v>
      </c>
      <c r="AO715">
        <f t="shared" si="384"/>
        <v>0.42674151229863833</v>
      </c>
      <c r="AP715">
        <f t="shared" si="385"/>
        <v>0.64062203597056488</v>
      </c>
      <c r="AQ715">
        <f t="shared" si="386"/>
        <v>0.94060350048494501</v>
      </c>
      <c r="AR715">
        <f t="shared" si="387"/>
        <v>-0.68100966915480743</v>
      </c>
      <c r="AS715">
        <f t="shared" si="388"/>
        <v>-0.44695750502201109</v>
      </c>
      <c r="AU715">
        <f t="shared" si="389"/>
        <v>1.6544241811196829</v>
      </c>
      <c r="AV715" t="str">
        <f t="shared" si="390"/>
        <v>Europa bonds</v>
      </c>
      <c r="AX715">
        <f t="shared" si="391"/>
        <v>-0.68100966915480743</v>
      </c>
      <c r="AY715" t="str">
        <f t="shared" si="392"/>
        <v>Commodities</v>
      </c>
      <c r="BA715">
        <f t="shared" si="393"/>
        <v>1.5123355296989243</v>
      </c>
      <c r="BB715" t="str">
        <f t="shared" si="394"/>
        <v>US HY</v>
      </c>
      <c r="BD715">
        <f t="shared" si="395"/>
        <v>-0.44695750502201109</v>
      </c>
      <c r="BE715" t="str">
        <f t="shared" si="396"/>
        <v>Oro</v>
      </c>
      <c r="BF715">
        <f t="shared" si="397"/>
        <v>-0.20993465812374557</v>
      </c>
      <c r="BG715" t="str">
        <f t="shared" si="398"/>
        <v>Latam</v>
      </c>
      <c r="BH715">
        <f t="shared" si="399"/>
        <v>0.3396507388021674</v>
      </c>
      <c r="BI715" t="str">
        <f t="shared" si="400"/>
        <v>UK</v>
      </c>
      <c r="BJ715">
        <f t="shared" si="401"/>
        <v>0.42674151229863833</v>
      </c>
      <c r="BK715" t="str">
        <f t="shared" si="402"/>
        <v>Latam corp</v>
      </c>
      <c r="BM715">
        <f t="shared" si="403"/>
        <v>0.42674151229863833</v>
      </c>
      <c r="BN715" t="str">
        <f t="shared" si="404"/>
        <v>Latam corp</v>
      </c>
      <c r="BO715">
        <f t="shared" si="405"/>
        <v>0.64062203597056488</v>
      </c>
      <c r="BP715" t="str">
        <f t="shared" si="406"/>
        <v>Emerging sov</v>
      </c>
      <c r="BQ715">
        <f t="shared" si="407"/>
        <v>0.73849121004572282</v>
      </c>
      <c r="BR715" t="str">
        <f t="shared" si="408"/>
        <v>US IG</v>
      </c>
    </row>
    <row r="716" spans="1:70" x14ac:dyDescent="0.2">
      <c r="A716" s="2">
        <v>43305</v>
      </c>
      <c r="B716">
        <v>0.12594717455327331</v>
      </c>
      <c r="C716">
        <v>0.15285145612939721</v>
      </c>
      <c r="D716">
        <v>0.1577207306244609</v>
      </c>
      <c r="E716">
        <v>0.18625267418629199</v>
      </c>
      <c r="F716">
        <v>0.12898909249699</v>
      </c>
      <c r="G716">
        <v>0.2232753952760578</v>
      </c>
      <c r="H716">
        <v>3.6745995480947438E-2</v>
      </c>
      <c r="I716">
        <v>4.2801733955743368E-2</v>
      </c>
      <c r="J716">
        <v>2.7874001058635391E-2</v>
      </c>
      <c r="K716">
        <v>5.4368523818711233E-2</v>
      </c>
      <c r="L716">
        <v>4.5992126285061573E-2</v>
      </c>
      <c r="M716">
        <v>1.4981293839986099E-2</v>
      </c>
      <c r="N716">
        <v>0.12044936210303479</v>
      </c>
      <c r="O716">
        <v>0.15469916851606999</v>
      </c>
      <c r="Q716">
        <v>0.17243482940239119</v>
      </c>
      <c r="R716">
        <v>7.8110345975945794E-2</v>
      </c>
      <c r="S716">
        <v>5.356996268101577E-2</v>
      </c>
      <c r="T716">
        <v>0.1019885568307157</v>
      </c>
      <c r="U716">
        <v>7.6692296528876991E-2</v>
      </c>
      <c r="V716">
        <v>-4.687324377472335E-2</v>
      </c>
      <c r="W716">
        <v>5.5572274539992923E-2</v>
      </c>
      <c r="X716">
        <v>3.160870430103202E-2</v>
      </c>
      <c r="Y716">
        <v>4.6115421375962029E-2</v>
      </c>
      <c r="Z716">
        <v>2.3201306075841369E-2</v>
      </c>
      <c r="AA716">
        <v>2.9463569579351478E-2</v>
      </c>
      <c r="AB716">
        <v>1.4091457427684469E-2</v>
      </c>
      <c r="AC716">
        <v>-8.2027180235695329E-2</v>
      </c>
      <c r="AD716">
        <v>-6.9143954388922291E-2</v>
      </c>
      <c r="AF716">
        <f t="shared" si="375"/>
        <v>1.3691043885184933</v>
      </c>
      <c r="AG716">
        <f t="shared" si="376"/>
        <v>0.51102127486323101</v>
      </c>
      <c r="AH716">
        <f t="shared" si="377"/>
        <v>0.3396507388021674</v>
      </c>
      <c r="AI716">
        <f t="shared" si="378"/>
        <v>0.54758170467236145</v>
      </c>
      <c r="AJ716">
        <f t="shared" si="379"/>
        <v>0.59456419953234907</v>
      </c>
      <c r="AK716">
        <f t="shared" si="380"/>
        <v>-0.20993465812374557</v>
      </c>
      <c r="AL716">
        <f t="shared" si="381"/>
        <v>1.5123355296989243</v>
      </c>
      <c r="AM716">
        <f t="shared" si="382"/>
        <v>0.73849121004572282</v>
      </c>
      <c r="AN716">
        <f t="shared" si="383"/>
        <v>1.6544241811196829</v>
      </c>
      <c r="AO716">
        <f t="shared" si="384"/>
        <v>0.42674151229863833</v>
      </c>
      <c r="AP716">
        <f t="shared" si="385"/>
        <v>0.64062203597056488</v>
      </c>
      <c r="AQ716">
        <f t="shared" si="386"/>
        <v>0.94060350048494501</v>
      </c>
      <c r="AR716">
        <f t="shared" si="387"/>
        <v>-0.68100966915480743</v>
      </c>
      <c r="AS716">
        <f t="shared" si="388"/>
        <v>-0.44695750502201109</v>
      </c>
      <c r="AU716">
        <f t="shared" si="389"/>
        <v>1.6544241811196829</v>
      </c>
      <c r="AV716" t="str">
        <f t="shared" si="390"/>
        <v>Europa bonds</v>
      </c>
      <c r="AX716">
        <f t="shared" si="391"/>
        <v>-0.68100966915480743</v>
      </c>
      <c r="AY716" t="str">
        <f t="shared" si="392"/>
        <v>Commodities</v>
      </c>
      <c r="BA716">
        <f t="shared" si="393"/>
        <v>1.5123355296989243</v>
      </c>
      <c r="BB716" t="str">
        <f t="shared" si="394"/>
        <v>US HY</v>
      </c>
      <c r="BD716">
        <f t="shared" si="395"/>
        <v>-0.44695750502201109</v>
      </c>
      <c r="BE716" t="str">
        <f t="shared" si="396"/>
        <v>Oro</v>
      </c>
      <c r="BF716">
        <f t="shared" si="397"/>
        <v>-0.20993465812374557</v>
      </c>
      <c r="BG716" t="str">
        <f t="shared" si="398"/>
        <v>Latam</v>
      </c>
      <c r="BH716">
        <f t="shared" si="399"/>
        <v>0.3396507388021674</v>
      </c>
      <c r="BI716" t="str">
        <f t="shared" si="400"/>
        <v>UK</v>
      </c>
      <c r="BJ716">
        <f t="shared" si="401"/>
        <v>0.42674151229863833</v>
      </c>
      <c r="BK716" t="str">
        <f t="shared" si="402"/>
        <v>Latam corp</v>
      </c>
      <c r="BM716">
        <f t="shared" si="403"/>
        <v>0.42674151229863833</v>
      </c>
      <c r="BN716" t="str">
        <f t="shared" si="404"/>
        <v>Latam corp</v>
      </c>
      <c r="BO716">
        <f t="shared" si="405"/>
        <v>0.64062203597056488</v>
      </c>
      <c r="BP716" t="str">
        <f t="shared" si="406"/>
        <v>Emerging sov</v>
      </c>
      <c r="BQ716">
        <f t="shared" si="407"/>
        <v>0.73849121004572282</v>
      </c>
      <c r="BR716" t="str">
        <f t="shared" si="408"/>
        <v>US IG</v>
      </c>
    </row>
    <row r="717" spans="1:70" x14ac:dyDescent="0.2">
      <c r="A717" s="2">
        <v>43306</v>
      </c>
      <c r="B717">
        <v>0.12594717455327331</v>
      </c>
      <c r="C717">
        <v>0.15285145612939721</v>
      </c>
      <c r="D717">
        <v>0.1577207306244609</v>
      </c>
      <c r="E717">
        <v>0.18625267418629199</v>
      </c>
      <c r="F717">
        <v>0.12898909249699</v>
      </c>
      <c r="G717">
        <v>0.2232753952760578</v>
      </c>
      <c r="H717">
        <v>3.6745995480947438E-2</v>
      </c>
      <c r="I717">
        <v>4.2801733955743368E-2</v>
      </c>
      <c r="J717">
        <v>2.7874001058635391E-2</v>
      </c>
      <c r="K717">
        <v>5.4368523818711233E-2</v>
      </c>
      <c r="L717">
        <v>4.5992126285061573E-2</v>
      </c>
      <c r="M717">
        <v>1.4981293839986099E-2</v>
      </c>
      <c r="N717">
        <v>0.12044936210303479</v>
      </c>
      <c r="O717">
        <v>0.15469916851606999</v>
      </c>
      <c r="Q717">
        <v>0.17243482940239119</v>
      </c>
      <c r="R717">
        <v>7.8110345975945794E-2</v>
      </c>
      <c r="S717">
        <v>5.356996268101577E-2</v>
      </c>
      <c r="T717">
        <v>0.1019885568307157</v>
      </c>
      <c r="U717">
        <v>7.6692296528876991E-2</v>
      </c>
      <c r="V717">
        <v>-4.687324377472335E-2</v>
      </c>
      <c r="W717">
        <v>5.5572274539992923E-2</v>
      </c>
      <c r="X717">
        <v>3.160870430103202E-2</v>
      </c>
      <c r="Y717">
        <v>4.6115421375962029E-2</v>
      </c>
      <c r="Z717">
        <v>2.3201306075841369E-2</v>
      </c>
      <c r="AA717">
        <v>2.9463569579351478E-2</v>
      </c>
      <c r="AB717">
        <v>1.4091457427684469E-2</v>
      </c>
      <c r="AC717">
        <v>-8.2027180235695329E-2</v>
      </c>
      <c r="AD717">
        <v>-6.9143954388922291E-2</v>
      </c>
      <c r="AF717">
        <f t="shared" si="375"/>
        <v>1.3691043885184933</v>
      </c>
      <c r="AG717">
        <f t="shared" si="376"/>
        <v>0.51102127486323101</v>
      </c>
      <c r="AH717">
        <f t="shared" si="377"/>
        <v>0.3396507388021674</v>
      </c>
      <c r="AI717">
        <f t="shared" si="378"/>
        <v>0.54758170467236145</v>
      </c>
      <c r="AJ717">
        <f t="shared" si="379"/>
        <v>0.59456419953234907</v>
      </c>
      <c r="AK717">
        <f t="shared" si="380"/>
        <v>-0.20993465812374557</v>
      </c>
      <c r="AL717">
        <f t="shared" si="381"/>
        <v>1.5123355296989243</v>
      </c>
      <c r="AM717">
        <f t="shared" si="382"/>
        <v>0.73849121004572282</v>
      </c>
      <c r="AN717">
        <f t="shared" si="383"/>
        <v>1.6544241811196829</v>
      </c>
      <c r="AO717">
        <f t="shared" si="384"/>
        <v>0.42674151229863833</v>
      </c>
      <c r="AP717">
        <f t="shared" si="385"/>
        <v>0.64062203597056488</v>
      </c>
      <c r="AQ717">
        <f t="shared" si="386"/>
        <v>0.94060350048494501</v>
      </c>
      <c r="AR717">
        <f t="shared" si="387"/>
        <v>-0.68100966915480743</v>
      </c>
      <c r="AS717">
        <f t="shared" si="388"/>
        <v>-0.44695750502201109</v>
      </c>
      <c r="AU717">
        <f t="shared" si="389"/>
        <v>1.6544241811196829</v>
      </c>
      <c r="AV717" t="str">
        <f t="shared" si="390"/>
        <v>Europa bonds</v>
      </c>
      <c r="AX717">
        <f t="shared" si="391"/>
        <v>-0.68100966915480743</v>
      </c>
      <c r="AY717" t="str">
        <f t="shared" si="392"/>
        <v>Commodities</v>
      </c>
      <c r="BA717">
        <f t="shared" si="393"/>
        <v>1.5123355296989243</v>
      </c>
      <c r="BB717" t="str">
        <f t="shared" si="394"/>
        <v>US HY</v>
      </c>
      <c r="BD717">
        <f t="shared" si="395"/>
        <v>-0.44695750502201109</v>
      </c>
      <c r="BE717" t="str">
        <f t="shared" si="396"/>
        <v>Oro</v>
      </c>
      <c r="BF717">
        <f t="shared" si="397"/>
        <v>-0.20993465812374557</v>
      </c>
      <c r="BG717" t="str">
        <f t="shared" si="398"/>
        <v>Latam</v>
      </c>
      <c r="BH717">
        <f t="shared" si="399"/>
        <v>0.3396507388021674</v>
      </c>
      <c r="BI717" t="str">
        <f t="shared" si="400"/>
        <v>UK</v>
      </c>
      <c r="BJ717">
        <f t="shared" si="401"/>
        <v>0.42674151229863833</v>
      </c>
      <c r="BK717" t="str">
        <f t="shared" si="402"/>
        <v>Latam corp</v>
      </c>
      <c r="BM717">
        <f t="shared" si="403"/>
        <v>0.42674151229863833</v>
      </c>
      <c r="BN717" t="str">
        <f t="shared" si="404"/>
        <v>Latam corp</v>
      </c>
      <c r="BO717">
        <f t="shared" si="405"/>
        <v>0.64062203597056488</v>
      </c>
      <c r="BP717" t="str">
        <f t="shared" si="406"/>
        <v>Emerging sov</v>
      </c>
      <c r="BQ717">
        <f t="shared" si="407"/>
        <v>0.73849121004572282</v>
      </c>
      <c r="BR717" t="str">
        <f t="shared" si="408"/>
        <v>US IG</v>
      </c>
    </row>
    <row r="718" spans="1:70" x14ac:dyDescent="0.2">
      <c r="A718" s="2">
        <v>43307</v>
      </c>
      <c r="B718">
        <v>0.12594717455327331</v>
      </c>
      <c r="C718">
        <v>0.15285145612939721</v>
      </c>
      <c r="D718">
        <v>0.1577207306244609</v>
      </c>
      <c r="E718">
        <v>0.18625267418629199</v>
      </c>
      <c r="F718">
        <v>0.12898909249699</v>
      </c>
      <c r="G718">
        <v>0.2232753952760578</v>
      </c>
      <c r="H718">
        <v>3.6745995480947438E-2</v>
      </c>
      <c r="I718">
        <v>4.2801733955743368E-2</v>
      </c>
      <c r="J718">
        <v>2.7874001058635391E-2</v>
      </c>
      <c r="K718">
        <v>5.4368523818711233E-2</v>
      </c>
      <c r="L718">
        <v>4.5992126285061573E-2</v>
      </c>
      <c r="M718">
        <v>1.4981293839986099E-2</v>
      </c>
      <c r="N718">
        <v>0.12044936210303479</v>
      </c>
      <c r="O718">
        <v>0.15469916851606999</v>
      </c>
      <c r="Q718">
        <v>0.17243482940239119</v>
      </c>
      <c r="R718">
        <v>7.8110345975945794E-2</v>
      </c>
      <c r="S718">
        <v>5.356996268101577E-2</v>
      </c>
      <c r="T718">
        <v>0.1019885568307157</v>
      </c>
      <c r="U718">
        <v>7.6692296528876991E-2</v>
      </c>
      <c r="V718">
        <v>-4.687324377472335E-2</v>
      </c>
      <c r="W718">
        <v>5.5572274539992923E-2</v>
      </c>
      <c r="X718">
        <v>3.160870430103202E-2</v>
      </c>
      <c r="Y718">
        <v>4.6115421375962029E-2</v>
      </c>
      <c r="Z718">
        <v>2.3201306075841369E-2</v>
      </c>
      <c r="AA718">
        <v>2.9463569579351478E-2</v>
      </c>
      <c r="AB718">
        <v>1.4091457427684469E-2</v>
      </c>
      <c r="AC718">
        <v>-8.2027180235695329E-2</v>
      </c>
      <c r="AD718">
        <v>-6.9143954388922291E-2</v>
      </c>
      <c r="AF718">
        <f t="shared" si="375"/>
        <v>1.3691043885184933</v>
      </c>
      <c r="AG718">
        <f t="shared" si="376"/>
        <v>0.51102127486323101</v>
      </c>
      <c r="AH718">
        <f t="shared" si="377"/>
        <v>0.3396507388021674</v>
      </c>
      <c r="AI718">
        <f t="shared" si="378"/>
        <v>0.54758170467236145</v>
      </c>
      <c r="AJ718">
        <f t="shared" si="379"/>
        <v>0.59456419953234907</v>
      </c>
      <c r="AK718">
        <f t="shared" si="380"/>
        <v>-0.20993465812374557</v>
      </c>
      <c r="AL718">
        <f t="shared" si="381"/>
        <v>1.5123355296989243</v>
      </c>
      <c r="AM718">
        <f t="shared" si="382"/>
        <v>0.73849121004572282</v>
      </c>
      <c r="AN718">
        <f t="shared" si="383"/>
        <v>1.6544241811196829</v>
      </c>
      <c r="AO718">
        <f t="shared" si="384"/>
        <v>0.42674151229863833</v>
      </c>
      <c r="AP718">
        <f t="shared" si="385"/>
        <v>0.64062203597056488</v>
      </c>
      <c r="AQ718">
        <f t="shared" si="386"/>
        <v>0.94060350048494501</v>
      </c>
      <c r="AR718">
        <f t="shared" si="387"/>
        <v>-0.68100966915480743</v>
      </c>
      <c r="AS718">
        <f t="shared" si="388"/>
        <v>-0.44695750502201109</v>
      </c>
      <c r="AU718">
        <f t="shared" si="389"/>
        <v>1.6544241811196829</v>
      </c>
      <c r="AV718" t="str">
        <f t="shared" si="390"/>
        <v>Europa bonds</v>
      </c>
      <c r="AX718">
        <f t="shared" si="391"/>
        <v>-0.68100966915480743</v>
      </c>
      <c r="AY718" t="str">
        <f t="shared" si="392"/>
        <v>Commodities</v>
      </c>
      <c r="BA718">
        <f t="shared" si="393"/>
        <v>1.5123355296989243</v>
      </c>
      <c r="BB718" t="str">
        <f t="shared" si="394"/>
        <v>US HY</v>
      </c>
      <c r="BD718">
        <f t="shared" si="395"/>
        <v>-0.44695750502201109</v>
      </c>
      <c r="BE718" t="str">
        <f t="shared" si="396"/>
        <v>Oro</v>
      </c>
      <c r="BF718">
        <f t="shared" si="397"/>
        <v>-0.20993465812374557</v>
      </c>
      <c r="BG718" t="str">
        <f t="shared" si="398"/>
        <v>Latam</v>
      </c>
      <c r="BH718">
        <f t="shared" si="399"/>
        <v>0.3396507388021674</v>
      </c>
      <c r="BI718" t="str">
        <f t="shared" si="400"/>
        <v>UK</v>
      </c>
      <c r="BJ718">
        <f t="shared" si="401"/>
        <v>0.42674151229863833</v>
      </c>
      <c r="BK718" t="str">
        <f t="shared" si="402"/>
        <v>Latam corp</v>
      </c>
      <c r="BM718">
        <f t="shared" si="403"/>
        <v>0.42674151229863833</v>
      </c>
      <c r="BN718" t="str">
        <f t="shared" si="404"/>
        <v>Latam corp</v>
      </c>
      <c r="BO718">
        <f t="shared" si="405"/>
        <v>0.64062203597056488</v>
      </c>
      <c r="BP718" t="str">
        <f t="shared" si="406"/>
        <v>Emerging sov</v>
      </c>
      <c r="BQ718">
        <f t="shared" si="407"/>
        <v>0.73849121004572282</v>
      </c>
      <c r="BR718" t="str">
        <f t="shared" si="408"/>
        <v>US IG</v>
      </c>
    </row>
    <row r="719" spans="1:70" x14ac:dyDescent="0.2">
      <c r="A719" s="2">
        <v>43308</v>
      </c>
      <c r="B719">
        <v>0.12594717455327331</v>
      </c>
      <c r="C719">
        <v>0.15285145612939721</v>
      </c>
      <c r="D719">
        <v>0.1577207306244609</v>
      </c>
      <c r="E719">
        <v>0.18625267418629199</v>
      </c>
      <c r="F719">
        <v>0.12898909249699</v>
      </c>
      <c r="G719">
        <v>0.2232753952760578</v>
      </c>
      <c r="H719">
        <v>3.6745995480947438E-2</v>
      </c>
      <c r="I719">
        <v>4.2801733955743368E-2</v>
      </c>
      <c r="J719">
        <v>2.7874001058635391E-2</v>
      </c>
      <c r="K719">
        <v>5.4368523818711233E-2</v>
      </c>
      <c r="L719">
        <v>4.5992126285061573E-2</v>
      </c>
      <c r="M719">
        <v>1.4981293839986099E-2</v>
      </c>
      <c r="N719">
        <v>0.12044936210303479</v>
      </c>
      <c r="O719">
        <v>0.15469916851606999</v>
      </c>
      <c r="Q719">
        <v>0.17243482940239119</v>
      </c>
      <c r="R719">
        <v>7.8110345975945794E-2</v>
      </c>
      <c r="S719">
        <v>5.356996268101577E-2</v>
      </c>
      <c r="T719">
        <v>0.1019885568307157</v>
      </c>
      <c r="U719">
        <v>7.6692296528876991E-2</v>
      </c>
      <c r="V719">
        <v>-4.687324377472335E-2</v>
      </c>
      <c r="W719">
        <v>5.5572274539992923E-2</v>
      </c>
      <c r="X719">
        <v>3.160870430103202E-2</v>
      </c>
      <c r="Y719">
        <v>4.6115421375962029E-2</v>
      </c>
      <c r="Z719">
        <v>2.3201306075841369E-2</v>
      </c>
      <c r="AA719">
        <v>2.9463569579351478E-2</v>
      </c>
      <c r="AB719">
        <v>1.4091457427684469E-2</v>
      </c>
      <c r="AC719">
        <v>-8.2027180235695329E-2</v>
      </c>
      <c r="AD719">
        <v>-6.9143954388922291E-2</v>
      </c>
      <c r="AF719">
        <f t="shared" si="375"/>
        <v>1.3691043885184933</v>
      </c>
      <c r="AG719">
        <f t="shared" si="376"/>
        <v>0.51102127486323101</v>
      </c>
      <c r="AH719">
        <f t="shared" si="377"/>
        <v>0.3396507388021674</v>
      </c>
      <c r="AI719">
        <f t="shared" si="378"/>
        <v>0.54758170467236145</v>
      </c>
      <c r="AJ719">
        <f t="shared" si="379"/>
        <v>0.59456419953234907</v>
      </c>
      <c r="AK719">
        <f t="shared" si="380"/>
        <v>-0.20993465812374557</v>
      </c>
      <c r="AL719">
        <f t="shared" si="381"/>
        <v>1.5123355296989243</v>
      </c>
      <c r="AM719">
        <f t="shared" si="382"/>
        <v>0.73849121004572282</v>
      </c>
      <c r="AN719">
        <f t="shared" si="383"/>
        <v>1.6544241811196829</v>
      </c>
      <c r="AO719">
        <f t="shared" si="384"/>
        <v>0.42674151229863833</v>
      </c>
      <c r="AP719">
        <f t="shared" si="385"/>
        <v>0.64062203597056488</v>
      </c>
      <c r="AQ719">
        <f t="shared" si="386"/>
        <v>0.94060350048494501</v>
      </c>
      <c r="AR719">
        <f t="shared" si="387"/>
        <v>-0.68100966915480743</v>
      </c>
      <c r="AS719">
        <f t="shared" si="388"/>
        <v>-0.44695750502201109</v>
      </c>
      <c r="AU719">
        <f t="shared" si="389"/>
        <v>1.6544241811196829</v>
      </c>
      <c r="AV719" t="str">
        <f t="shared" si="390"/>
        <v>Europa bonds</v>
      </c>
      <c r="AX719">
        <f t="shared" si="391"/>
        <v>-0.68100966915480743</v>
      </c>
      <c r="AY719" t="str">
        <f t="shared" si="392"/>
        <v>Commodities</v>
      </c>
      <c r="BA719">
        <f t="shared" si="393"/>
        <v>1.5123355296989243</v>
      </c>
      <c r="BB719" t="str">
        <f t="shared" si="394"/>
        <v>US HY</v>
      </c>
      <c r="BD719">
        <f t="shared" si="395"/>
        <v>-0.44695750502201109</v>
      </c>
      <c r="BE719" t="str">
        <f t="shared" si="396"/>
        <v>Oro</v>
      </c>
      <c r="BF719">
        <f t="shared" si="397"/>
        <v>-0.20993465812374557</v>
      </c>
      <c r="BG719" t="str">
        <f t="shared" si="398"/>
        <v>Latam</v>
      </c>
      <c r="BH719">
        <f t="shared" si="399"/>
        <v>0.3396507388021674</v>
      </c>
      <c r="BI719" t="str">
        <f t="shared" si="400"/>
        <v>UK</v>
      </c>
      <c r="BJ719">
        <f t="shared" si="401"/>
        <v>0.42674151229863833</v>
      </c>
      <c r="BK719" t="str">
        <f t="shared" si="402"/>
        <v>Latam corp</v>
      </c>
      <c r="BM719">
        <f t="shared" si="403"/>
        <v>0.42674151229863833</v>
      </c>
      <c r="BN719" t="str">
        <f t="shared" si="404"/>
        <v>Latam corp</v>
      </c>
      <c r="BO719">
        <f t="shared" si="405"/>
        <v>0.64062203597056488</v>
      </c>
      <c r="BP719" t="str">
        <f t="shared" si="406"/>
        <v>Emerging sov</v>
      </c>
      <c r="BQ719">
        <f t="shared" si="407"/>
        <v>0.73849121004572282</v>
      </c>
      <c r="BR719" t="str">
        <f t="shared" si="408"/>
        <v>US IG</v>
      </c>
    </row>
    <row r="720" spans="1:70" x14ac:dyDescent="0.2">
      <c r="A720" s="2">
        <v>43311</v>
      </c>
      <c r="B720">
        <v>0.12594717455327331</v>
      </c>
      <c r="C720">
        <v>0.15285145612939721</v>
      </c>
      <c r="D720">
        <v>0.1577207306244609</v>
      </c>
      <c r="E720">
        <v>0.18625267418629199</v>
      </c>
      <c r="F720">
        <v>0.12898909249699</v>
      </c>
      <c r="G720">
        <v>0.2232753952760578</v>
      </c>
      <c r="H720">
        <v>3.6745995480947438E-2</v>
      </c>
      <c r="I720">
        <v>4.2801733955743368E-2</v>
      </c>
      <c r="J720">
        <v>2.7874001058635391E-2</v>
      </c>
      <c r="K720">
        <v>5.4368523818711233E-2</v>
      </c>
      <c r="L720">
        <v>4.5992126285061573E-2</v>
      </c>
      <c r="M720">
        <v>1.4981293839986099E-2</v>
      </c>
      <c r="N720">
        <v>0.12044936210303479</v>
      </c>
      <c r="O720">
        <v>0.15469916851606999</v>
      </c>
      <c r="Q720">
        <v>0.17243482940239119</v>
      </c>
      <c r="R720">
        <v>7.8110345975945794E-2</v>
      </c>
      <c r="S720">
        <v>5.356996268101577E-2</v>
      </c>
      <c r="T720">
        <v>0.1019885568307157</v>
      </c>
      <c r="U720">
        <v>7.6692296528876991E-2</v>
      </c>
      <c r="V720">
        <v>-4.687324377472335E-2</v>
      </c>
      <c r="W720">
        <v>5.5572274539992923E-2</v>
      </c>
      <c r="X720">
        <v>3.160870430103202E-2</v>
      </c>
      <c r="Y720">
        <v>4.6115421375962029E-2</v>
      </c>
      <c r="Z720">
        <v>2.3201306075841369E-2</v>
      </c>
      <c r="AA720">
        <v>2.9463569579351478E-2</v>
      </c>
      <c r="AB720">
        <v>1.4091457427684469E-2</v>
      </c>
      <c r="AC720">
        <v>-8.2027180235695329E-2</v>
      </c>
      <c r="AD720">
        <v>-6.9143954388922291E-2</v>
      </c>
      <c r="AF720">
        <f t="shared" si="375"/>
        <v>1.3691043885184933</v>
      </c>
      <c r="AG720">
        <f t="shared" si="376"/>
        <v>0.51102127486323101</v>
      </c>
      <c r="AH720">
        <f t="shared" si="377"/>
        <v>0.3396507388021674</v>
      </c>
      <c r="AI720">
        <f t="shared" si="378"/>
        <v>0.54758170467236145</v>
      </c>
      <c r="AJ720">
        <f t="shared" si="379"/>
        <v>0.59456419953234907</v>
      </c>
      <c r="AK720">
        <f t="shared" si="380"/>
        <v>-0.20993465812374557</v>
      </c>
      <c r="AL720">
        <f t="shared" si="381"/>
        <v>1.5123355296989243</v>
      </c>
      <c r="AM720">
        <f t="shared" si="382"/>
        <v>0.73849121004572282</v>
      </c>
      <c r="AN720">
        <f t="shared" si="383"/>
        <v>1.6544241811196829</v>
      </c>
      <c r="AO720">
        <f t="shared" si="384"/>
        <v>0.42674151229863833</v>
      </c>
      <c r="AP720">
        <f t="shared" si="385"/>
        <v>0.64062203597056488</v>
      </c>
      <c r="AQ720">
        <f t="shared" si="386"/>
        <v>0.94060350048494501</v>
      </c>
      <c r="AR720">
        <f t="shared" si="387"/>
        <v>-0.68100966915480743</v>
      </c>
      <c r="AS720">
        <f t="shared" si="388"/>
        <v>-0.44695750502201109</v>
      </c>
      <c r="AU720">
        <f t="shared" si="389"/>
        <v>1.6544241811196829</v>
      </c>
      <c r="AV720" t="str">
        <f t="shared" si="390"/>
        <v>Europa bonds</v>
      </c>
      <c r="AX720">
        <f t="shared" si="391"/>
        <v>-0.68100966915480743</v>
      </c>
      <c r="AY720" t="str">
        <f t="shared" si="392"/>
        <v>Commodities</v>
      </c>
      <c r="BA720">
        <f t="shared" si="393"/>
        <v>1.5123355296989243</v>
      </c>
      <c r="BB720" t="str">
        <f t="shared" si="394"/>
        <v>US HY</v>
      </c>
      <c r="BD720">
        <f t="shared" si="395"/>
        <v>-0.44695750502201109</v>
      </c>
      <c r="BE720" t="str">
        <f t="shared" si="396"/>
        <v>Oro</v>
      </c>
      <c r="BF720">
        <f t="shared" si="397"/>
        <v>-0.20993465812374557</v>
      </c>
      <c r="BG720" t="str">
        <f t="shared" si="398"/>
        <v>Latam</v>
      </c>
      <c r="BH720">
        <f t="shared" si="399"/>
        <v>0.3396507388021674</v>
      </c>
      <c r="BI720" t="str">
        <f t="shared" si="400"/>
        <v>UK</v>
      </c>
      <c r="BJ720">
        <f t="shared" si="401"/>
        <v>0.42674151229863833</v>
      </c>
      <c r="BK720" t="str">
        <f t="shared" si="402"/>
        <v>Latam corp</v>
      </c>
      <c r="BM720">
        <f t="shared" si="403"/>
        <v>0.42674151229863833</v>
      </c>
      <c r="BN720" t="str">
        <f t="shared" si="404"/>
        <v>Latam corp</v>
      </c>
      <c r="BO720">
        <f t="shared" si="405"/>
        <v>0.64062203597056488</v>
      </c>
      <c r="BP720" t="str">
        <f t="shared" si="406"/>
        <v>Emerging sov</v>
      </c>
      <c r="BQ720">
        <f t="shared" si="407"/>
        <v>0.73849121004572282</v>
      </c>
      <c r="BR720" t="str">
        <f t="shared" si="408"/>
        <v>US IG</v>
      </c>
    </row>
    <row r="721" spans="1:70" x14ac:dyDescent="0.2">
      <c r="A721" s="2">
        <v>43312</v>
      </c>
      <c r="B721">
        <v>0.12589958751447411</v>
      </c>
      <c r="C721">
        <v>0.1528072606770782</v>
      </c>
      <c r="D721">
        <v>0.15825798862149251</v>
      </c>
      <c r="E721">
        <v>0.1855889706277048</v>
      </c>
      <c r="F721">
        <v>0.13018912347577469</v>
      </c>
      <c r="G721">
        <v>0.22592075402409401</v>
      </c>
      <c r="H721">
        <v>3.6709784918447008E-2</v>
      </c>
      <c r="I721">
        <v>4.2792555120524163E-2</v>
      </c>
      <c r="J721">
        <v>2.8013104883953151E-2</v>
      </c>
      <c r="K721">
        <v>5.463049760443698E-2</v>
      </c>
      <c r="L721">
        <v>4.6497072610819451E-2</v>
      </c>
      <c r="M721">
        <v>1.510019737449857E-2</v>
      </c>
      <c r="N721">
        <v>0.1212134730026289</v>
      </c>
      <c r="O721">
        <v>0.1544388619679902</v>
      </c>
      <c r="Q721">
        <v>0.16919634774354519</v>
      </c>
      <c r="R721">
        <v>6.6436146173084465E-2</v>
      </c>
      <c r="S721">
        <v>4.6973137237782847E-2</v>
      </c>
      <c r="T721">
        <v>8.8488870279567422E-2</v>
      </c>
      <c r="U721">
        <v>7.2102819514344052E-2</v>
      </c>
      <c r="V721">
        <v>-4.6226202899119939E-2</v>
      </c>
      <c r="W721">
        <v>5.055244371101697E-2</v>
      </c>
      <c r="X721">
        <v>3.2838648252226037E-2</v>
      </c>
      <c r="Y721">
        <v>4.5863290828173531E-2</v>
      </c>
      <c r="Z721">
        <v>2.4363113106720569E-2</v>
      </c>
      <c r="AA721">
        <v>3.168038489100744E-2</v>
      </c>
      <c r="AB721">
        <v>1.3551197221652879E-2</v>
      </c>
      <c r="AC721">
        <v>-8.2214901996601752E-2</v>
      </c>
      <c r="AD721">
        <v>-6.7494329455874191E-2</v>
      </c>
      <c r="AF721">
        <f t="shared" si="375"/>
        <v>1.3438991428315319</v>
      </c>
      <c r="AG721">
        <f t="shared" si="376"/>
        <v>0.43477087331263309</v>
      </c>
      <c r="AH721">
        <f t="shared" si="377"/>
        <v>0.29681368787094248</v>
      </c>
      <c r="AI721">
        <f t="shared" si="378"/>
        <v>0.47680026447842028</v>
      </c>
      <c r="AJ721">
        <f t="shared" si="379"/>
        <v>0.55383136155579682</v>
      </c>
      <c r="AK721">
        <f t="shared" si="380"/>
        <v>-0.20461246731758873</v>
      </c>
      <c r="AL721">
        <f t="shared" si="381"/>
        <v>1.3770836256143222</v>
      </c>
      <c r="AM721">
        <f t="shared" si="382"/>
        <v>0.76739162127002714</v>
      </c>
      <c r="AN721">
        <f t="shared" si="383"/>
        <v>1.6372084072139239</v>
      </c>
      <c r="AO721">
        <f t="shared" si="384"/>
        <v>0.44596176449144853</v>
      </c>
      <c r="AP721">
        <f t="shared" si="385"/>
        <v>0.68134149339190231</v>
      </c>
      <c r="AQ721">
        <f t="shared" si="386"/>
        <v>0.89741854927925213</v>
      </c>
      <c r="AR721">
        <f t="shared" si="387"/>
        <v>-0.67826537727220026</v>
      </c>
      <c r="AS721">
        <f t="shared" si="388"/>
        <v>-0.43702944062009091</v>
      </c>
      <c r="AU721">
        <f t="shared" si="389"/>
        <v>1.6372084072139239</v>
      </c>
      <c r="AV721" t="str">
        <f t="shared" si="390"/>
        <v>Europa bonds</v>
      </c>
      <c r="AX721">
        <f t="shared" si="391"/>
        <v>-0.67826537727220026</v>
      </c>
      <c r="AY721" t="str">
        <f t="shared" si="392"/>
        <v>Commodities</v>
      </c>
      <c r="BA721">
        <f t="shared" si="393"/>
        <v>1.3770836256143222</v>
      </c>
      <c r="BB721" t="str">
        <f t="shared" si="394"/>
        <v>US HY</v>
      </c>
      <c r="BD721">
        <f t="shared" si="395"/>
        <v>-0.43702944062009091</v>
      </c>
      <c r="BE721" t="str">
        <f t="shared" si="396"/>
        <v>Oro</v>
      </c>
      <c r="BF721">
        <f t="shared" si="397"/>
        <v>-0.20461246731758873</v>
      </c>
      <c r="BG721" t="str">
        <f t="shared" si="398"/>
        <v>Latam</v>
      </c>
      <c r="BH721">
        <f t="shared" si="399"/>
        <v>0.29681368787094248</v>
      </c>
      <c r="BI721" t="str">
        <f t="shared" si="400"/>
        <v>UK</v>
      </c>
      <c r="BJ721">
        <f t="shared" si="401"/>
        <v>0.44596176449144853</v>
      </c>
      <c r="BK721" t="str">
        <f t="shared" si="402"/>
        <v>Latam corp</v>
      </c>
      <c r="BM721">
        <f t="shared" si="403"/>
        <v>0.44596176449144853</v>
      </c>
      <c r="BN721" t="str">
        <f t="shared" si="404"/>
        <v>Latam corp</v>
      </c>
      <c r="BO721">
        <f t="shared" si="405"/>
        <v>0.68134149339190231</v>
      </c>
      <c r="BP721" t="str">
        <f t="shared" si="406"/>
        <v>Emerging sov</v>
      </c>
      <c r="BQ721">
        <f t="shared" si="407"/>
        <v>0.76739162127002714</v>
      </c>
      <c r="BR721" t="str">
        <f t="shared" si="408"/>
        <v>US IG</v>
      </c>
    </row>
    <row r="722" spans="1:70" x14ac:dyDescent="0.2">
      <c r="A722" s="2">
        <v>43313</v>
      </c>
      <c r="B722">
        <v>0.12589958751447411</v>
      </c>
      <c r="C722">
        <v>0.1528072606770782</v>
      </c>
      <c r="D722">
        <v>0.15825798862149251</v>
      </c>
      <c r="E722">
        <v>0.1855889706277048</v>
      </c>
      <c r="F722">
        <v>0.13018912347577469</v>
      </c>
      <c r="G722">
        <v>0.22592075402409401</v>
      </c>
      <c r="H722">
        <v>3.6709784918447008E-2</v>
      </c>
      <c r="I722">
        <v>4.2792555120524163E-2</v>
      </c>
      <c r="J722">
        <v>2.8013104883953151E-2</v>
      </c>
      <c r="K722">
        <v>5.463049760443698E-2</v>
      </c>
      <c r="L722">
        <v>4.6497072610819451E-2</v>
      </c>
      <c r="M722">
        <v>1.510019737449857E-2</v>
      </c>
      <c r="N722">
        <v>0.1212134730026289</v>
      </c>
      <c r="O722">
        <v>0.1544388619679902</v>
      </c>
      <c r="Q722">
        <v>0.16919634774354519</v>
      </c>
      <c r="R722">
        <v>6.6436146173084465E-2</v>
      </c>
      <c r="S722">
        <v>4.6973137237782847E-2</v>
      </c>
      <c r="T722">
        <v>8.8488870279567422E-2</v>
      </c>
      <c r="U722">
        <v>7.2102819514344052E-2</v>
      </c>
      <c r="V722">
        <v>-4.6226202899119939E-2</v>
      </c>
      <c r="W722">
        <v>5.055244371101697E-2</v>
      </c>
      <c r="X722">
        <v>3.2838648252226037E-2</v>
      </c>
      <c r="Y722">
        <v>4.5863290828173531E-2</v>
      </c>
      <c r="Z722">
        <v>2.4363113106720569E-2</v>
      </c>
      <c r="AA722">
        <v>3.168038489100744E-2</v>
      </c>
      <c r="AB722">
        <v>1.3551197221652879E-2</v>
      </c>
      <c r="AC722">
        <v>-8.2214901996601752E-2</v>
      </c>
      <c r="AD722">
        <v>-6.7494329455874191E-2</v>
      </c>
      <c r="AF722">
        <f t="shared" si="375"/>
        <v>1.3438991428315319</v>
      </c>
      <c r="AG722">
        <f t="shared" si="376"/>
        <v>0.43477087331263309</v>
      </c>
      <c r="AH722">
        <f t="shared" si="377"/>
        <v>0.29681368787094248</v>
      </c>
      <c r="AI722">
        <f t="shared" si="378"/>
        <v>0.47680026447842028</v>
      </c>
      <c r="AJ722">
        <f t="shared" si="379"/>
        <v>0.55383136155579682</v>
      </c>
      <c r="AK722">
        <f t="shared" si="380"/>
        <v>-0.20461246731758873</v>
      </c>
      <c r="AL722">
        <f t="shared" si="381"/>
        <v>1.3770836256143222</v>
      </c>
      <c r="AM722">
        <f t="shared" si="382"/>
        <v>0.76739162127002714</v>
      </c>
      <c r="AN722">
        <f t="shared" si="383"/>
        <v>1.6372084072139239</v>
      </c>
      <c r="AO722">
        <f t="shared" si="384"/>
        <v>0.44596176449144853</v>
      </c>
      <c r="AP722">
        <f t="shared" si="385"/>
        <v>0.68134149339190231</v>
      </c>
      <c r="AQ722">
        <f t="shared" si="386"/>
        <v>0.89741854927925213</v>
      </c>
      <c r="AR722">
        <f t="shared" si="387"/>
        <v>-0.67826537727220026</v>
      </c>
      <c r="AS722">
        <f t="shared" si="388"/>
        <v>-0.43702944062009091</v>
      </c>
      <c r="AU722">
        <f t="shared" si="389"/>
        <v>1.6372084072139239</v>
      </c>
      <c r="AV722" t="str">
        <f t="shared" si="390"/>
        <v>Europa bonds</v>
      </c>
      <c r="AX722">
        <f t="shared" si="391"/>
        <v>-0.67826537727220026</v>
      </c>
      <c r="AY722" t="str">
        <f t="shared" si="392"/>
        <v>Commodities</v>
      </c>
      <c r="BA722">
        <f t="shared" si="393"/>
        <v>1.3770836256143222</v>
      </c>
      <c r="BB722" t="str">
        <f t="shared" si="394"/>
        <v>US HY</v>
      </c>
      <c r="BD722">
        <f t="shared" si="395"/>
        <v>-0.43702944062009091</v>
      </c>
      <c r="BE722" t="str">
        <f t="shared" si="396"/>
        <v>Oro</v>
      </c>
      <c r="BF722">
        <f t="shared" si="397"/>
        <v>-0.20461246731758873</v>
      </c>
      <c r="BG722" t="str">
        <f t="shared" si="398"/>
        <v>Latam</v>
      </c>
      <c r="BH722">
        <f t="shared" si="399"/>
        <v>0.29681368787094248</v>
      </c>
      <c r="BI722" t="str">
        <f t="shared" si="400"/>
        <v>UK</v>
      </c>
      <c r="BJ722">
        <f t="shared" si="401"/>
        <v>0.44596176449144853</v>
      </c>
      <c r="BK722" t="str">
        <f t="shared" si="402"/>
        <v>Latam corp</v>
      </c>
      <c r="BM722">
        <f t="shared" si="403"/>
        <v>0.44596176449144853</v>
      </c>
      <c r="BN722" t="str">
        <f t="shared" si="404"/>
        <v>Latam corp</v>
      </c>
      <c r="BO722">
        <f t="shared" si="405"/>
        <v>0.68134149339190231</v>
      </c>
      <c r="BP722" t="str">
        <f t="shared" si="406"/>
        <v>Emerging sov</v>
      </c>
      <c r="BQ722">
        <f t="shared" si="407"/>
        <v>0.76739162127002714</v>
      </c>
      <c r="BR722" t="str">
        <f t="shared" si="408"/>
        <v>US IG</v>
      </c>
    </row>
    <row r="723" spans="1:70" x14ac:dyDescent="0.2">
      <c r="A723" s="2">
        <v>43314</v>
      </c>
      <c r="B723">
        <v>0.12589958751447411</v>
      </c>
      <c r="C723">
        <v>0.1528072606770782</v>
      </c>
      <c r="D723">
        <v>0.15825798862149251</v>
      </c>
      <c r="E723">
        <v>0.1855889706277048</v>
      </c>
      <c r="F723">
        <v>0.13018912347577469</v>
      </c>
      <c r="G723">
        <v>0.22592075402409401</v>
      </c>
      <c r="H723">
        <v>3.6709784918447008E-2</v>
      </c>
      <c r="I723">
        <v>4.2792555120524163E-2</v>
      </c>
      <c r="J723">
        <v>2.8013104883953151E-2</v>
      </c>
      <c r="K723">
        <v>5.463049760443698E-2</v>
      </c>
      <c r="L723">
        <v>4.6497072610819451E-2</v>
      </c>
      <c r="M723">
        <v>1.510019737449857E-2</v>
      </c>
      <c r="N723">
        <v>0.1212134730026289</v>
      </c>
      <c r="O723">
        <v>0.1544388619679902</v>
      </c>
      <c r="Q723">
        <v>0.16919634774354519</v>
      </c>
      <c r="R723">
        <v>6.6436146173084465E-2</v>
      </c>
      <c r="S723">
        <v>4.6973137237782847E-2</v>
      </c>
      <c r="T723">
        <v>8.8488870279567422E-2</v>
      </c>
      <c r="U723">
        <v>7.2102819514344052E-2</v>
      </c>
      <c r="V723">
        <v>-4.6226202899119939E-2</v>
      </c>
      <c r="W723">
        <v>5.055244371101697E-2</v>
      </c>
      <c r="X723">
        <v>3.2838648252226037E-2</v>
      </c>
      <c r="Y723">
        <v>4.5863290828173531E-2</v>
      </c>
      <c r="Z723">
        <v>2.4363113106720569E-2</v>
      </c>
      <c r="AA723">
        <v>3.168038489100744E-2</v>
      </c>
      <c r="AB723">
        <v>1.3551197221652879E-2</v>
      </c>
      <c r="AC723">
        <v>-8.2214901996601752E-2</v>
      </c>
      <c r="AD723">
        <v>-6.7494329455874191E-2</v>
      </c>
      <c r="AF723">
        <f t="shared" si="375"/>
        <v>1.3438991428315319</v>
      </c>
      <c r="AG723">
        <f t="shared" si="376"/>
        <v>0.43477087331263309</v>
      </c>
      <c r="AH723">
        <f t="shared" si="377"/>
        <v>0.29681368787094248</v>
      </c>
      <c r="AI723">
        <f t="shared" si="378"/>
        <v>0.47680026447842028</v>
      </c>
      <c r="AJ723">
        <f t="shared" si="379"/>
        <v>0.55383136155579682</v>
      </c>
      <c r="AK723">
        <f t="shared" si="380"/>
        <v>-0.20461246731758873</v>
      </c>
      <c r="AL723">
        <f t="shared" si="381"/>
        <v>1.3770836256143222</v>
      </c>
      <c r="AM723">
        <f t="shared" si="382"/>
        <v>0.76739162127002714</v>
      </c>
      <c r="AN723">
        <f t="shared" si="383"/>
        <v>1.6372084072139239</v>
      </c>
      <c r="AO723">
        <f t="shared" si="384"/>
        <v>0.44596176449144853</v>
      </c>
      <c r="AP723">
        <f t="shared" si="385"/>
        <v>0.68134149339190231</v>
      </c>
      <c r="AQ723">
        <f t="shared" si="386"/>
        <v>0.89741854927925213</v>
      </c>
      <c r="AR723">
        <f t="shared" si="387"/>
        <v>-0.67826537727220026</v>
      </c>
      <c r="AS723">
        <f t="shared" si="388"/>
        <v>-0.43702944062009091</v>
      </c>
      <c r="AU723">
        <f t="shared" si="389"/>
        <v>1.6372084072139239</v>
      </c>
      <c r="AV723" t="str">
        <f t="shared" si="390"/>
        <v>Europa bonds</v>
      </c>
      <c r="AX723">
        <f t="shared" si="391"/>
        <v>-0.67826537727220026</v>
      </c>
      <c r="AY723" t="str">
        <f t="shared" si="392"/>
        <v>Commodities</v>
      </c>
      <c r="BA723">
        <f t="shared" si="393"/>
        <v>1.3770836256143222</v>
      </c>
      <c r="BB723" t="str">
        <f t="shared" si="394"/>
        <v>US HY</v>
      </c>
      <c r="BD723">
        <f t="shared" si="395"/>
        <v>-0.43702944062009091</v>
      </c>
      <c r="BE723" t="str">
        <f t="shared" si="396"/>
        <v>Oro</v>
      </c>
      <c r="BF723">
        <f t="shared" si="397"/>
        <v>-0.20461246731758873</v>
      </c>
      <c r="BG723" t="str">
        <f t="shared" si="398"/>
        <v>Latam</v>
      </c>
      <c r="BH723">
        <f t="shared" si="399"/>
        <v>0.29681368787094248</v>
      </c>
      <c r="BI723" t="str">
        <f t="shared" si="400"/>
        <v>UK</v>
      </c>
      <c r="BJ723">
        <f t="shared" si="401"/>
        <v>0.44596176449144853</v>
      </c>
      <c r="BK723" t="str">
        <f t="shared" si="402"/>
        <v>Latam corp</v>
      </c>
      <c r="BM723">
        <f t="shared" si="403"/>
        <v>0.44596176449144853</v>
      </c>
      <c r="BN723" t="str">
        <f t="shared" si="404"/>
        <v>Latam corp</v>
      </c>
      <c r="BO723">
        <f t="shared" si="405"/>
        <v>0.68134149339190231</v>
      </c>
      <c r="BP723" t="str">
        <f t="shared" si="406"/>
        <v>Emerging sov</v>
      </c>
      <c r="BQ723">
        <f t="shared" si="407"/>
        <v>0.76739162127002714</v>
      </c>
      <c r="BR723" t="str">
        <f t="shared" si="408"/>
        <v>US IG</v>
      </c>
    </row>
    <row r="724" spans="1:70" x14ac:dyDescent="0.2">
      <c r="A724" s="2">
        <v>43315</v>
      </c>
      <c r="B724">
        <v>0.12589958751447411</v>
      </c>
      <c r="C724">
        <v>0.1528072606770782</v>
      </c>
      <c r="D724">
        <v>0.15825798862149251</v>
      </c>
      <c r="E724">
        <v>0.1855889706277048</v>
      </c>
      <c r="F724">
        <v>0.13018912347577469</v>
      </c>
      <c r="G724">
        <v>0.22592075402409401</v>
      </c>
      <c r="H724">
        <v>3.6709784918447008E-2</v>
      </c>
      <c r="I724">
        <v>4.2792555120524163E-2</v>
      </c>
      <c r="J724">
        <v>2.8013104883953151E-2</v>
      </c>
      <c r="K724">
        <v>5.463049760443698E-2</v>
      </c>
      <c r="L724">
        <v>4.6497072610819451E-2</v>
      </c>
      <c r="M724">
        <v>1.510019737449857E-2</v>
      </c>
      <c r="N724">
        <v>0.1212134730026289</v>
      </c>
      <c r="O724">
        <v>0.1544388619679902</v>
      </c>
      <c r="Q724">
        <v>0.16919634774354519</v>
      </c>
      <c r="R724">
        <v>6.6436146173084465E-2</v>
      </c>
      <c r="S724">
        <v>4.6973137237782847E-2</v>
      </c>
      <c r="T724">
        <v>8.8488870279567422E-2</v>
      </c>
      <c r="U724">
        <v>7.2102819514344052E-2</v>
      </c>
      <c r="V724">
        <v>-4.6226202899119939E-2</v>
      </c>
      <c r="W724">
        <v>5.055244371101697E-2</v>
      </c>
      <c r="X724">
        <v>3.2838648252226037E-2</v>
      </c>
      <c r="Y724">
        <v>4.5863290828173531E-2</v>
      </c>
      <c r="Z724">
        <v>2.4363113106720569E-2</v>
      </c>
      <c r="AA724">
        <v>3.168038489100744E-2</v>
      </c>
      <c r="AB724">
        <v>1.3551197221652879E-2</v>
      </c>
      <c r="AC724">
        <v>-8.2214901996601752E-2</v>
      </c>
      <c r="AD724">
        <v>-6.7494329455874191E-2</v>
      </c>
      <c r="AF724">
        <f t="shared" si="375"/>
        <v>1.3438991428315319</v>
      </c>
      <c r="AG724">
        <f t="shared" si="376"/>
        <v>0.43477087331263309</v>
      </c>
      <c r="AH724">
        <f t="shared" si="377"/>
        <v>0.29681368787094248</v>
      </c>
      <c r="AI724">
        <f t="shared" si="378"/>
        <v>0.47680026447842028</v>
      </c>
      <c r="AJ724">
        <f t="shared" si="379"/>
        <v>0.55383136155579682</v>
      </c>
      <c r="AK724">
        <f t="shared" si="380"/>
        <v>-0.20461246731758873</v>
      </c>
      <c r="AL724">
        <f t="shared" si="381"/>
        <v>1.3770836256143222</v>
      </c>
      <c r="AM724">
        <f t="shared" si="382"/>
        <v>0.76739162127002714</v>
      </c>
      <c r="AN724">
        <f t="shared" si="383"/>
        <v>1.6372084072139239</v>
      </c>
      <c r="AO724">
        <f t="shared" si="384"/>
        <v>0.44596176449144853</v>
      </c>
      <c r="AP724">
        <f t="shared" si="385"/>
        <v>0.68134149339190231</v>
      </c>
      <c r="AQ724">
        <f t="shared" si="386"/>
        <v>0.89741854927925213</v>
      </c>
      <c r="AR724">
        <f t="shared" si="387"/>
        <v>-0.67826537727220026</v>
      </c>
      <c r="AS724">
        <f t="shared" si="388"/>
        <v>-0.43702944062009091</v>
      </c>
      <c r="AU724">
        <f t="shared" si="389"/>
        <v>1.6372084072139239</v>
      </c>
      <c r="AV724" t="str">
        <f t="shared" si="390"/>
        <v>Europa bonds</v>
      </c>
      <c r="AX724">
        <f t="shared" si="391"/>
        <v>-0.67826537727220026</v>
      </c>
      <c r="AY724" t="str">
        <f t="shared" si="392"/>
        <v>Commodities</v>
      </c>
      <c r="BA724">
        <f t="shared" si="393"/>
        <v>1.3770836256143222</v>
      </c>
      <c r="BB724" t="str">
        <f t="shared" si="394"/>
        <v>US HY</v>
      </c>
      <c r="BD724">
        <f t="shared" si="395"/>
        <v>-0.43702944062009091</v>
      </c>
      <c r="BE724" t="str">
        <f t="shared" si="396"/>
        <v>Oro</v>
      </c>
      <c r="BF724">
        <f t="shared" si="397"/>
        <v>-0.20461246731758873</v>
      </c>
      <c r="BG724" t="str">
        <f t="shared" si="398"/>
        <v>Latam</v>
      </c>
      <c r="BH724">
        <f t="shared" si="399"/>
        <v>0.29681368787094248</v>
      </c>
      <c r="BI724" t="str">
        <f t="shared" si="400"/>
        <v>UK</v>
      </c>
      <c r="BJ724">
        <f t="shared" si="401"/>
        <v>0.44596176449144853</v>
      </c>
      <c r="BK724" t="str">
        <f t="shared" si="402"/>
        <v>Latam corp</v>
      </c>
      <c r="BM724">
        <f t="shared" si="403"/>
        <v>0.44596176449144853</v>
      </c>
      <c r="BN724" t="str">
        <f t="shared" si="404"/>
        <v>Latam corp</v>
      </c>
      <c r="BO724">
        <f t="shared" si="405"/>
        <v>0.68134149339190231</v>
      </c>
      <c r="BP724" t="str">
        <f t="shared" si="406"/>
        <v>Emerging sov</v>
      </c>
      <c r="BQ724">
        <f t="shared" si="407"/>
        <v>0.76739162127002714</v>
      </c>
      <c r="BR724" t="str">
        <f t="shared" si="408"/>
        <v>US IG</v>
      </c>
    </row>
    <row r="725" spans="1:70" x14ac:dyDescent="0.2">
      <c r="A725" s="2">
        <v>43318</v>
      </c>
      <c r="B725">
        <v>0.12589958751447411</v>
      </c>
      <c r="C725">
        <v>0.1528072606770782</v>
      </c>
      <c r="D725">
        <v>0.15825798862149251</v>
      </c>
      <c r="E725">
        <v>0.1855889706277048</v>
      </c>
      <c r="F725">
        <v>0.13018912347577469</v>
      </c>
      <c r="G725">
        <v>0.22592075402409401</v>
      </c>
      <c r="H725">
        <v>3.6709784918447008E-2</v>
      </c>
      <c r="I725">
        <v>4.2792555120524163E-2</v>
      </c>
      <c r="J725">
        <v>2.8013104883953151E-2</v>
      </c>
      <c r="K725">
        <v>5.463049760443698E-2</v>
      </c>
      <c r="L725">
        <v>4.6497072610819451E-2</v>
      </c>
      <c r="M725">
        <v>1.510019737449857E-2</v>
      </c>
      <c r="N725">
        <v>0.1212134730026289</v>
      </c>
      <c r="O725">
        <v>0.1544388619679902</v>
      </c>
      <c r="Q725">
        <v>0.16919634774354519</v>
      </c>
      <c r="R725">
        <v>6.6436146173084465E-2</v>
      </c>
      <c r="S725">
        <v>4.6973137237782847E-2</v>
      </c>
      <c r="T725">
        <v>8.8488870279567422E-2</v>
      </c>
      <c r="U725">
        <v>7.2102819514344052E-2</v>
      </c>
      <c r="V725">
        <v>-4.6226202899119939E-2</v>
      </c>
      <c r="W725">
        <v>5.055244371101697E-2</v>
      </c>
      <c r="X725">
        <v>3.2838648252226037E-2</v>
      </c>
      <c r="Y725">
        <v>4.5863290828173531E-2</v>
      </c>
      <c r="Z725">
        <v>2.4363113106720569E-2</v>
      </c>
      <c r="AA725">
        <v>3.168038489100744E-2</v>
      </c>
      <c r="AB725">
        <v>1.3551197221652879E-2</v>
      </c>
      <c r="AC725">
        <v>-8.2214901996601752E-2</v>
      </c>
      <c r="AD725">
        <v>-6.7494329455874191E-2</v>
      </c>
      <c r="AF725">
        <f t="shared" si="375"/>
        <v>1.3438991428315319</v>
      </c>
      <c r="AG725">
        <f t="shared" si="376"/>
        <v>0.43477087331263309</v>
      </c>
      <c r="AH725">
        <f t="shared" si="377"/>
        <v>0.29681368787094248</v>
      </c>
      <c r="AI725">
        <f t="shared" si="378"/>
        <v>0.47680026447842028</v>
      </c>
      <c r="AJ725">
        <f t="shared" si="379"/>
        <v>0.55383136155579682</v>
      </c>
      <c r="AK725">
        <f t="shared" si="380"/>
        <v>-0.20461246731758873</v>
      </c>
      <c r="AL725">
        <f t="shared" si="381"/>
        <v>1.3770836256143222</v>
      </c>
      <c r="AM725">
        <f t="shared" si="382"/>
        <v>0.76739162127002714</v>
      </c>
      <c r="AN725">
        <f t="shared" si="383"/>
        <v>1.6372084072139239</v>
      </c>
      <c r="AO725">
        <f t="shared" si="384"/>
        <v>0.44596176449144853</v>
      </c>
      <c r="AP725">
        <f t="shared" si="385"/>
        <v>0.68134149339190231</v>
      </c>
      <c r="AQ725">
        <f t="shared" si="386"/>
        <v>0.89741854927925213</v>
      </c>
      <c r="AR725">
        <f t="shared" si="387"/>
        <v>-0.67826537727220026</v>
      </c>
      <c r="AS725">
        <f t="shared" si="388"/>
        <v>-0.43702944062009091</v>
      </c>
      <c r="AU725">
        <f t="shared" si="389"/>
        <v>1.6372084072139239</v>
      </c>
      <c r="AV725" t="str">
        <f t="shared" si="390"/>
        <v>Europa bonds</v>
      </c>
      <c r="AX725">
        <f t="shared" si="391"/>
        <v>-0.67826537727220026</v>
      </c>
      <c r="AY725" t="str">
        <f t="shared" si="392"/>
        <v>Commodities</v>
      </c>
      <c r="BA725">
        <f t="shared" si="393"/>
        <v>1.3770836256143222</v>
      </c>
      <c r="BB725" t="str">
        <f t="shared" si="394"/>
        <v>US HY</v>
      </c>
      <c r="BD725">
        <f t="shared" si="395"/>
        <v>-0.43702944062009091</v>
      </c>
      <c r="BE725" t="str">
        <f t="shared" si="396"/>
        <v>Oro</v>
      </c>
      <c r="BF725">
        <f t="shared" si="397"/>
        <v>-0.20461246731758873</v>
      </c>
      <c r="BG725" t="str">
        <f t="shared" si="398"/>
        <v>Latam</v>
      </c>
      <c r="BH725">
        <f t="shared" si="399"/>
        <v>0.29681368787094248</v>
      </c>
      <c r="BI725" t="str">
        <f t="shared" si="400"/>
        <v>UK</v>
      </c>
      <c r="BJ725">
        <f t="shared" si="401"/>
        <v>0.44596176449144853</v>
      </c>
      <c r="BK725" t="str">
        <f t="shared" si="402"/>
        <v>Latam corp</v>
      </c>
      <c r="BM725">
        <f t="shared" si="403"/>
        <v>0.44596176449144853</v>
      </c>
      <c r="BN725" t="str">
        <f t="shared" si="404"/>
        <v>Latam corp</v>
      </c>
      <c r="BO725">
        <f t="shared" si="405"/>
        <v>0.68134149339190231</v>
      </c>
      <c r="BP725" t="str">
        <f t="shared" si="406"/>
        <v>Emerging sov</v>
      </c>
      <c r="BQ725">
        <f t="shared" si="407"/>
        <v>0.76739162127002714</v>
      </c>
      <c r="BR725" t="str">
        <f t="shared" si="408"/>
        <v>US IG</v>
      </c>
    </row>
    <row r="726" spans="1:70" x14ac:dyDescent="0.2">
      <c r="A726" s="2">
        <v>43319</v>
      </c>
      <c r="B726">
        <v>0.12589958751447411</v>
      </c>
      <c r="C726">
        <v>0.1528072606770782</v>
      </c>
      <c r="D726">
        <v>0.15825798862149251</v>
      </c>
      <c r="E726">
        <v>0.1855889706277048</v>
      </c>
      <c r="F726">
        <v>0.13018912347577469</v>
      </c>
      <c r="G726">
        <v>0.22592075402409401</v>
      </c>
      <c r="H726">
        <v>3.6709784918447008E-2</v>
      </c>
      <c r="I726">
        <v>4.2792555120524163E-2</v>
      </c>
      <c r="J726">
        <v>2.8013104883953151E-2</v>
      </c>
      <c r="K726">
        <v>5.463049760443698E-2</v>
      </c>
      <c r="L726">
        <v>4.6497072610819451E-2</v>
      </c>
      <c r="M726">
        <v>1.510019737449857E-2</v>
      </c>
      <c r="N726">
        <v>0.1212134730026289</v>
      </c>
      <c r="O726">
        <v>0.1544388619679902</v>
      </c>
      <c r="Q726">
        <v>0.16919634774354519</v>
      </c>
      <c r="R726">
        <v>6.6436146173084465E-2</v>
      </c>
      <c r="S726">
        <v>4.6973137237782847E-2</v>
      </c>
      <c r="T726">
        <v>8.8488870279567422E-2</v>
      </c>
      <c r="U726">
        <v>7.2102819514344052E-2</v>
      </c>
      <c r="V726">
        <v>-4.6226202899119939E-2</v>
      </c>
      <c r="W726">
        <v>5.055244371101697E-2</v>
      </c>
      <c r="X726">
        <v>3.2838648252226037E-2</v>
      </c>
      <c r="Y726">
        <v>4.5863290828173531E-2</v>
      </c>
      <c r="Z726">
        <v>2.4363113106720569E-2</v>
      </c>
      <c r="AA726">
        <v>3.168038489100744E-2</v>
      </c>
      <c r="AB726">
        <v>1.3551197221652879E-2</v>
      </c>
      <c r="AC726">
        <v>-8.2214901996601752E-2</v>
      </c>
      <c r="AD726">
        <v>-6.7494329455874191E-2</v>
      </c>
      <c r="AF726">
        <f t="shared" si="375"/>
        <v>1.3438991428315319</v>
      </c>
      <c r="AG726">
        <f t="shared" si="376"/>
        <v>0.43477087331263309</v>
      </c>
      <c r="AH726">
        <f t="shared" si="377"/>
        <v>0.29681368787094248</v>
      </c>
      <c r="AI726">
        <f t="shared" si="378"/>
        <v>0.47680026447842028</v>
      </c>
      <c r="AJ726">
        <f t="shared" si="379"/>
        <v>0.55383136155579682</v>
      </c>
      <c r="AK726">
        <f t="shared" si="380"/>
        <v>-0.20461246731758873</v>
      </c>
      <c r="AL726">
        <f t="shared" si="381"/>
        <v>1.3770836256143222</v>
      </c>
      <c r="AM726">
        <f t="shared" si="382"/>
        <v>0.76739162127002714</v>
      </c>
      <c r="AN726">
        <f t="shared" si="383"/>
        <v>1.6372084072139239</v>
      </c>
      <c r="AO726">
        <f t="shared" si="384"/>
        <v>0.44596176449144853</v>
      </c>
      <c r="AP726">
        <f t="shared" si="385"/>
        <v>0.68134149339190231</v>
      </c>
      <c r="AQ726">
        <f t="shared" si="386"/>
        <v>0.89741854927925213</v>
      </c>
      <c r="AR726">
        <f t="shared" si="387"/>
        <v>-0.67826537727220026</v>
      </c>
      <c r="AS726">
        <f t="shared" si="388"/>
        <v>-0.43702944062009091</v>
      </c>
      <c r="AU726">
        <f t="shared" si="389"/>
        <v>1.6372084072139239</v>
      </c>
      <c r="AV726" t="str">
        <f t="shared" si="390"/>
        <v>Europa bonds</v>
      </c>
      <c r="AX726">
        <f t="shared" si="391"/>
        <v>-0.67826537727220026</v>
      </c>
      <c r="AY726" t="str">
        <f t="shared" si="392"/>
        <v>Commodities</v>
      </c>
      <c r="BA726">
        <f t="shared" si="393"/>
        <v>1.3770836256143222</v>
      </c>
      <c r="BB726" t="str">
        <f t="shared" si="394"/>
        <v>US HY</v>
      </c>
      <c r="BD726">
        <f t="shared" si="395"/>
        <v>-0.43702944062009091</v>
      </c>
      <c r="BE726" t="str">
        <f t="shared" si="396"/>
        <v>Oro</v>
      </c>
      <c r="BF726">
        <f t="shared" si="397"/>
        <v>-0.20461246731758873</v>
      </c>
      <c r="BG726" t="str">
        <f t="shared" si="398"/>
        <v>Latam</v>
      </c>
      <c r="BH726">
        <f t="shared" si="399"/>
        <v>0.29681368787094248</v>
      </c>
      <c r="BI726" t="str">
        <f t="shared" si="400"/>
        <v>UK</v>
      </c>
      <c r="BJ726">
        <f t="shared" si="401"/>
        <v>0.44596176449144853</v>
      </c>
      <c r="BK726" t="str">
        <f t="shared" si="402"/>
        <v>Latam corp</v>
      </c>
      <c r="BM726">
        <f t="shared" si="403"/>
        <v>0.44596176449144853</v>
      </c>
      <c r="BN726" t="str">
        <f t="shared" si="404"/>
        <v>Latam corp</v>
      </c>
      <c r="BO726">
        <f t="shared" si="405"/>
        <v>0.68134149339190231</v>
      </c>
      <c r="BP726" t="str">
        <f t="shared" si="406"/>
        <v>Emerging sov</v>
      </c>
      <c r="BQ726">
        <f t="shared" si="407"/>
        <v>0.76739162127002714</v>
      </c>
      <c r="BR726" t="str">
        <f t="shared" si="408"/>
        <v>US IG</v>
      </c>
    </row>
    <row r="727" spans="1:70" x14ac:dyDescent="0.2">
      <c r="A727" s="2">
        <v>43320</v>
      </c>
      <c r="B727">
        <v>0.12589958751447411</v>
      </c>
      <c r="C727">
        <v>0.1528072606770782</v>
      </c>
      <c r="D727">
        <v>0.15825798862149251</v>
      </c>
      <c r="E727">
        <v>0.1855889706277048</v>
      </c>
      <c r="F727">
        <v>0.13018912347577469</v>
      </c>
      <c r="G727">
        <v>0.22592075402409401</v>
      </c>
      <c r="H727">
        <v>3.6709784918447008E-2</v>
      </c>
      <c r="I727">
        <v>4.2792555120524163E-2</v>
      </c>
      <c r="J727">
        <v>2.8013104883953151E-2</v>
      </c>
      <c r="K727">
        <v>5.463049760443698E-2</v>
      </c>
      <c r="L727">
        <v>4.6497072610819451E-2</v>
      </c>
      <c r="M727">
        <v>1.510019737449857E-2</v>
      </c>
      <c r="N727">
        <v>0.1212134730026289</v>
      </c>
      <c r="O727">
        <v>0.1544388619679902</v>
      </c>
      <c r="Q727">
        <v>0.16919634774354519</v>
      </c>
      <c r="R727">
        <v>6.6436146173084465E-2</v>
      </c>
      <c r="S727">
        <v>4.6973137237782847E-2</v>
      </c>
      <c r="T727">
        <v>8.8488870279567422E-2</v>
      </c>
      <c r="U727">
        <v>7.2102819514344052E-2</v>
      </c>
      <c r="V727">
        <v>-4.6226202899119939E-2</v>
      </c>
      <c r="W727">
        <v>5.055244371101697E-2</v>
      </c>
      <c r="X727">
        <v>3.2838648252226037E-2</v>
      </c>
      <c r="Y727">
        <v>4.5863290828173531E-2</v>
      </c>
      <c r="Z727">
        <v>2.4363113106720569E-2</v>
      </c>
      <c r="AA727">
        <v>3.168038489100744E-2</v>
      </c>
      <c r="AB727">
        <v>1.3551197221652879E-2</v>
      </c>
      <c r="AC727">
        <v>-8.2214901996601752E-2</v>
      </c>
      <c r="AD727">
        <v>-6.7494329455874191E-2</v>
      </c>
      <c r="AF727">
        <f t="shared" si="375"/>
        <v>1.3438991428315319</v>
      </c>
      <c r="AG727">
        <f t="shared" si="376"/>
        <v>0.43477087331263309</v>
      </c>
      <c r="AH727">
        <f t="shared" si="377"/>
        <v>0.29681368787094248</v>
      </c>
      <c r="AI727">
        <f t="shared" si="378"/>
        <v>0.47680026447842028</v>
      </c>
      <c r="AJ727">
        <f t="shared" si="379"/>
        <v>0.55383136155579682</v>
      </c>
      <c r="AK727">
        <f t="shared" si="380"/>
        <v>-0.20461246731758873</v>
      </c>
      <c r="AL727">
        <f t="shared" si="381"/>
        <v>1.3770836256143222</v>
      </c>
      <c r="AM727">
        <f t="shared" si="382"/>
        <v>0.76739162127002714</v>
      </c>
      <c r="AN727">
        <f t="shared" si="383"/>
        <v>1.6372084072139239</v>
      </c>
      <c r="AO727">
        <f t="shared" si="384"/>
        <v>0.44596176449144853</v>
      </c>
      <c r="AP727">
        <f t="shared" si="385"/>
        <v>0.68134149339190231</v>
      </c>
      <c r="AQ727">
        <f t="shared" si="386"/>
        <v>0.89741854927925213</v>
      </c>
      <c r="AR727">
        <f t="shared" si="387"/>
        <v>-0.67826537727220026</v>
      </c>
      <c r="AS727">
        <f t="shared" si="388"/>
        <v>-0.43702944062009091</v>
      </c>
      <c r="AU727">
        <f t="shared" si="389"/>
        <v>1.6372084072139239</v>
      </c>
      <c r="AV727" t="str">
        <f t="shared" si="390"/>
        <v>Europa bonds</v>
      </c>
      <c r="AX727">
        <f t="shared" si="391"/>
        <v>-0.67826537727220026</v>
      </c>
      <c r="AY727" t="str">
        <f t="shared" si="392"/>
        <v>Commodities</v>
      </c>
      <c r="BA727">
        <f t="shared" si="393"/>
        <v>1.3770836256143222</v>
      </c>
      <c r="BB727" t="str">
        <f t="shared" si="394"/>
        <v>US HY</v>
      </c>
      <c r="BD727">
        <f t="shared" si="395"/>
        <v>-0.43702944062009091</v>
      </c>
      <c r="BE727" t="str">
        <f t="shared" si="396"/>
        <v>Oro</v>
      </c>
      <c r="BF727">
        <f t="shared" si="397"/>
        <v>-0.20461246731758873</v>
      </c>
      <c r="BG727" t="str">
        <f t="shared" si="398"/>
        <v>Latam</v>
      </c>
      <c r="BH727">
        <f t="shared" si="399"/>
        <v>0.29681368787094248</v>
      </c>
      <c r="BI727" t="str">
        <f t="shared" si="400"/>
        <v>UK</v>
      </c>
      <c r="BJ727">
        <f t="shared" si="401"/>
        <v>0.44596176449144853</v>
      </c>
      <c r="BK727" t="str">
        <f t="shared" si="402"/>
        <v>Latam corp</v>
      </c>
      <c r="BM727">
        <f t="shared" si="403"/>
        <v>0.44596176449144853</v>
      </c>
      <c r="BN727" t="str">
        <f t="shared" si="404"/>
        <v>Latam corp</v>
      </c>
      <c r="BO727">
        <f t="shared" si="405"/>
        <v>0.68134149339190231</v>
      </c>
      <c r="BP727" t="str">
        <f t="shared" si="406"/>
        <v>Emerging sov</v>
      </c>
      <c r="BQ727">
        <f t="shared" si="407"/>
        <v>0.76739162127002714</v>
      </c>
      <c r="BR727" t="str">
        <f t="shared" si="408"/>
        <v>US IG</v>
      </c>
    </row>
    <row r="728" spans="1:70" x14ac:dyDescent="0.2">
      <c r="A728" s="2">
        <v>43321</v>
      </c>
      <c r="B728">
        <v>0.12589958751447411</v>
      </c>
      <c r="C728">
        <v>0.1528072606770782</v>
      </c>
      <c r="D728">
        <v>0.15825798862149251</v>
      </c>
      <c r="E728">
        <v>0.1855889706277048</v>
      </c>
      <c r="F728">
        <v>0.13018912347577469</v>
      </c>
      <c r="G728">
        <v>0.22592075402409401</v>
      </c>
      <c r="H728">
        <v>3.6709784918447008E-2</v>
      </c>
      <c r="I728">
        <v>4.2792555120524163E-2</v>
      </c>
      <c r="J728">
        <v>2.8013104883953151E-2</v>
      </c>
      <c r="K728">
        <v>5.463049760443698E-2</v>
      </c>
      <c r="L728">
        <v>4.6497072610819451E-2</v>
      </c>
      <c r="M728">
        <v>1.510019737449857E-2</v>
      </c>
      <c r="N728">
        <v>0.1212134730026289</v>
      </c>
      <c r="O728">
        <v>0.1544388619679902</v>
      </c>
      <c r="Q728">
        <v>0.16919634774354519</v>
      </c>
      <c r="R728">
        <v>6.6436146173084465E-2</v>
      </c>
      <c r="S728">
        <v>4.6973137237782847E-2</v>
      </c>
      <c r="T728">
        <v>8.8488870279567422E-2</v>
      </c>
      <c r="U728">
        <v>7.2102819514344052E-2</v>
      </c>
      <c r="V728">
        <v>-4.6226202899119939E-2</v>
      </c>
      <c r="W728">
        <v>5.055244371101697E-2</v>
      </c>
      <c r="X728">
        <v>3.2838648252226037E-2</v>
      </c>
      <c r="Y728">
        <v>4.5863290828173531E-2</v>
      </c>
      <c r="Z728">
        <v>2.4363113106720569E-2</v>
      </c>
      <c r="AA728">
        <v>3.168038489100744E-2</v>
      </c>
      <c r="AB728">
        <v>1.3551197221652879E-2</v>
      </c>
      <c r="AC728">
        <v>-8.2214901996601752E-2</v>
      </c>
      <c r="AD728">
        <v>-6.7494329455874191E-2</v>
      </c>
      <c r="AF728">
        <f t="shared" si="375"/>
        <v>1.3438991428315319</v>
      </c>
      <c r="AG728">
        <f t="shared" si="376"/>
        <v>0.43477087331263309</v>
      </c>
      <c r="AH728">
        <f t="shared" si="377"/>
        <v>0.29681368787094248</v>
      </c>
      <c r="AI728">
        <f t="shared" si="378"/>
        <v>0.47680026447842028</v>
      </c>
      <c r="AJ728">
        <f t="shared" si="379"/>
        <v>0.55383136155579682</v>
      </c>
      <c r="AK728">
        <f t="shared" si="380"/>
        <v>-0.20461246731758873</v>
      </c>
      <c r="AL728">
        <f t="shared" si="381"/>
        <v>1.3770836256143222</v>
      </c>
      <c r="AM728">
        <f t="shared" si="382"/>
        <v>0.76739162127002714</v>
      </c>
      <c r="AN728">
        <f t="shared" si="383"/>
        <v>1.6372084072139239</v>
      </c>
      <c r="AO728">
        <f t="shared" si="384"/>
        <v>0.44596176449144853</v>
      </c>
      <c r="AP728">
        <f t="shared" si="385"/>
        <v>0.68134149339190231</v>
      </c>
      <c r="AQ728">
        <f t="shared" si="386"/>
        <v>0.89741854927925213</v>
      </c>
      <c r="AR728">
        <f t="shared" si="387"/>
        <v>-0.67826537727220026</v>
      </c>
      <c r="AS728">
        <f t="shared" si="388"/>
        <v>-0.43702944062009091</v>
      </c>
      <c r="AU728">
        <f t="shared" si="389"/>
        <v>1.6372084072139239</v>
      </c>
      <c r="AV728" t="str">
        <f t="shared" si="390"/>
        <v>Europa bonds</v>
      </c>
      <c r="AX728">
        <f t="shared" si="391"/>
        <v>-0.67826537727220026</v>
      </c>
      <c r="AY728" t="str">
        <f t="shared" si="392"/>
        <v>Commodities</v>
      </c>
      <c r="BA728">
        <f t="shared" si="393"/>
        <v>1.3770836256143222</v>
      </c>
      <c r="BB728" t="str">
        <f t="shared" si="394"/>
        <v>US HY</v>
      </c>
      <c r="BD728">
        <f t="shared" si="395"/>
        <v>-0.43702944062009091</v>
      </c>
      <c r="BE728" t="str">
        <f t="shared" si="396"/>
        <v>Oro</v>
      </c>
      <c r="BF728">
        <f t="shared" si="397"/>
        <v>-0.20461246731758873</v>
      </c>
      <c r="BG728" t="str">
        <f t="shared" si="398"/>
        <v>Latam</v>
      </c>
      <c r="BH728">
        <f t="shared" si="399"/>
        <v>0.29681368787094248</v>
      </c>
      <c r="BI728" t="str">
        <f t="shared" si="400"/>
        <v>UK</v>
      </c>
      <c r="BJ728">
        <f t="shared" si="401"/>
        <v>0.44596176449144853</v>
      </c>
      <c r="BK728" t="str">
        <f t="shared" si="402"/>
        <v>Latam corp</v>
      </c>
      <c r="BM728">
        <f t="shared" si="403"/>
        <v>0.44596176449144853</v>
      </c>
      <c r="BN728" t="str">
        <f t="shared" si="404"/>
        <v>Latam corp</v>
      </c>
      <c r="BO728">
        <f t="shared" si="405"/>
        <v>0.68134149339190231</v>
      </c>
      <c r="BP728" t="str">
        <f t="shared" si="406"/>
        <v>Emerging sov</v>
      </c>
      <c r="BQ728">
        <f t="shared" si="407"/>
        <v>0.76739162127002714</v>
      </c>
      <c r="BR728" t="str">
        <f t="shared" si="408"/>
        <v>US IG</v>
      </c>
    </row>
    <row r="729" spans="1:70" x14ac:dyDescent="0.2">
      <c r="A729" s="2">
        <v>43322</v>
      </c>
      <c r="B729">
        <v>0.12589958751447411</v>
      </c>
      <c r="C729">
        <v>0.1528072606770782</v>
      </c>
      <c r="D729">
        <v>0.15825798862149251</v>
      </c>
      <c r="E729">
        <v>0.1855889706277048</v>
      </c>
      <c r="F729">
        <v>0.13018912347577469</v>
      </c>
      <c r="G729">
        <v>0.22592075402409401</v>
      </c>
      <c r="H729">
        <v>3.6709784918447008E-2</v>
      </c>
      <c r="I729">
        <v>4.2792555120524163E-2</v>
      </c>
      <c r="J729">
        <v>2.8013104883953151E-2</v>
      </c>
      <c r="K729">
        <v>5.463049760443698E-2</v>
      </c>
      <c r="L729">
        <v>4.6497072610819451E-2</v>
      </c>
      <c r="M729">
        <v>1.510019737449857E-2</v>
      </c>
      <c r="N729">
        <v>0.1212134730026289</v>
      </c>
      <c r="O729">
        <v>0.1544388619679902</v>
      </c>
      <c r="Q729">
        <v>0.16919634774354519</v>
      </c>
      <c r="R729">
        <v>6.6436146173084465E-2</v>
      </c>
      <c r="S729">
        <v>4.6973137237782847E-2</v>
      </c>
      <c r="T729">
        <v>8.8488870279567422E-2</v>
      </c>
      <c r="U729">
        <v>7.2102819514344052E-2</v>
      </c>
      <c r="V729">
        <v>-4.6226202899119939E-2</v>
      </c>
      <c r="W729">
        <v>5.055244371101697E-2</v>
      </c>
      <c r="X729">
        <v>3.2838648252226037E-2</v>
      </c>
      <c r="Y729">
        <v>4.5863290828173531E-2</v>
      </c>
      <c r="Z729">
        <v>2.4363113106720569E-2</v>
      </c>
      <c r="AA729">
        <v>3.168038489100744E-2</v>
      </c>
      <c r="AB729">
        <v>1.3551197221652879E-2</v>
      </c>
      <c r="AC729">
        <v>-8.2214901996601752E-2</v>
      </c>
      <c r="AD729">
        <v>-6.7494329455874191E-2</v>
      </c>
      <c r="AF729">
        <f t="shared" si="375"/>
        <v>1.3438991428315319</v>
      </c>
      <c r="AG729">
        <f t="shared" si="376"/>
        <v>0.43477087331263309</v>
      </c>
      <c r="AH729">
        <f t="shared" si="377"/>
        <v>0.29681368787094248</v>
      </c>
      <c r="AI729">
        <f t="shared" si="378"/>
        <v>0.47680026447842028</v>
      </c>
      <c r="AJ729">
        <f t="shared" si="379"/>
        <v>0.55383136155579682</v>
      </c>
      <c r="AK729">
        <f t="shared" si="380"/>
        <v>-0.20461246731758873</v>
      </c>
      <c r="AL729">
        <f t="shared" si="381"/>
        <v>1.3770836256143222</v>
      </c>
      <c r="AM729">
        <f t="shared" si="382"/>
        <v>0.76739162127002714</v>
      </c>
      <c r="AN729">
        <f t="shared" si="383"/>
        <v>1.6372084072139239</v>
      </c>
      <c r="AO729">
        <f t="shared" si="384"/>
        <v>0.44596176449144853</v>
      </c>
      <c r="AP729">
        <f t="shared" si="385"/>
        <v>0.68134149339190231</v>
      </c>
      <c r="AQ729">
        <f t="shared" si="386"/>
        <v>0.89741854927925213</v>
      </c>
      <c r="AR729">
        <f t="shared" si="387"/>
        <v>-0.67826537727220026</v>
      </c>
      <c r="AS729">
        <f t="shared" si="388"/>
        <v>-0.43702944062009091</v>
      </c>
      <c r="AU729">
        <f t="shared" si="389"/>
        <v>1.6372084072139239</v>
      </c>
      <c r="AV729" t="str">
        <f t="shared" si="390"/>
        <v>Europa bonds</v>
      </c>
      <c r="AX729">
        <f t="shared" si="391"/>
        <v>-0.67826537727220026</v>
      </c>
      <c r="AY729" t="str">
        <f t="shared" si="392"/>
        <v>Commodities</v>
      </c>
      <c r="BA729">
        <f t="shared" si="393"/>
        <v>1.3770836256143222</v>
      </c>
      <c r="BB729" t="str">
        <f t="shared" si="394"/>
        <v>US HY</v>
      </c>
      <c r="BD729">
        <f t="shared" si="395"/>
        <v>-0.43702944062009091</v>
      </c>
      <c r="BE729" t="str">
        <f t="shared" si="396"/>
        <v>Oro</v>
      </c>
      <c r="BF729">
        <f t="shared" si="397"/>
        <v>-0.20461246731758873</v>
      </c>
      <c r="BG729" t="str">
        <f t="shared" si="398"/>
        <v>Latam</v>
      </c>
      <c r="BH729">
        <f t="shared" si="399"/>
        <v>0.29681368787094248</v>
      </c>
      <c r="BI729" t="str">
        <f t="shared" si="400"/>
        <v>UK</v>
      </c>
      <c r="BJ729">
        <f t="shared" si="401"/>
        <v>0.44596176449144853</v>
      </c>
      <c r="BK729" t="str">
        <f t="shared" si="402"/>
        <v>Latam corp</v>
      </c>
      <c r="BM729">
        <f t="shared" si="403"/>
        <v>0.44596176449144853</v>
      </c>
      <c r="BN729" t="str">
        <f t="shared" si="404"/>
        <v>Latam corp</v>
      </c>
      <c r="BO729">
        <f t="shared" si="405"/>
        <v>0.68134149339190231</v>
      </c>
      <c r="BP729" t="str">
        <f t="shared" si="406"/>
        <v>Emerging sov</v>
      </c>
      <c r="BQ729">
        <f t="shared" si="407"/>
        <v>0.76739162127002714</v>
      </c>
      <c r="BR729" t="str">
        <f t="shared" si="408"/>
        <v>US IG</v>
      </c>
    </row>
    <row r="730" spans="1:70" x14ac:dyDescent="0.2">
      <c r="A730" s="2">
        <v>43325</v>
      </c>
      <c r="B730">
        <v>0.12589958751447411</v>
      </c>
      <c r="C730">
        <v>0.1528072606770782</v>
      </c>
      <c r="D730">
        <v>0.15825798862149251</v>
      </c>
      <c r="E730">
        <v>0.1855889706277048</v>
      </c>
      <c r="F730">
        <v>0.13018912347577469</v>
      </c>
      <c r="G730">
        <v>0.22592075402409401</v>
      </c>
      <c r="H730">
        <v>3.6709784918447008E-2</v>
      </c>
      <c r="I730">
        <v>4.2792555120524163E-2</v>
      </c>
      <c r="J730">
        <v>2.8013104883953151E-2</v>
      </c>
      <c r="K730">
        <v>5.463049760443698E-2</v>
      </c>
      <c r="L730">
        <v>4.6497072610819451E-2</v>
      </c>
      <c r="M730">
        <v>1.510019737449857E-2</v>
      </c>
      <c r="N730">
        <v>0.1212134730026289</v>
      </c>
      <c r="O730">
        <v>0.1544388619679902</v>
      </c>
      <c r="Q730">
        <v>0.16919634774354519</v>
      </c>
      <c r="R730">
        <v>6.6436146173084465E-2</v>
      </c>
      <c r="S730">
        <v>4.6973137237782847E-2</v>
      </c>
      <c r="T730">
        <v>8.8488870279567422E-2</v>
      </c>
      <c r="U730">
        <v>7.2102819514344052E-2</v>
      </c>
      <c r="V730">
        <v>-4.6226202899119939E-2</v>
      </c>
      <c r="W730">
        <v>5.055244371101697E-2</v>
      </c>
      <c r="X730">
        <v>3.2838648252226037E-2</v>
      </c>
      <c r="Y730">
        <v>4.5863290828173531E-2</v>
      </c>
      <c r="Z730">
        <v>2.4363113106720569E-2</v>
      </c>
      <c r="AA730">
        <v>3.168038489100744E-2</v>
      </c>
      <c r="AB730">
        <v>1.3551197221652879E-2</v>
      </c>
      <c r="AC730">
        <v>-8.2214901996601752E-2</v>
      </c>
      <c r="AD730">
        <v>-6.7494329455874191E-2</v>
      </c>
      <c r="AF730">
        <f t="shared" si="375"/>
        <v>1.3438991428315319</v>
      </c>
      <c r="AG730">
        <f t="shared" si="376"/>
        <v>0.43477087331263309</v>
      </c>
      <c r="AH730">
        <f t="shared" si="377"/>
        <v>0.29681368787094248</v>
      </c>
      <c r="AI730">
        <f t="shared" si="378"/>
        <v>0.47680026447842028</v>
      </c>
      <c r="AJ730">
        <f t="shared" si="379"/>
        <v>0.55383136155579682</v>
      </c>
      <c r="AK730">
        <f t="shared" si="380"/>
        <v>-0.20461246731758873</v>
      </c>
      <c r="AL730">
        <f t="shared" si="381"/>
        <v>1.3770836256143222</v>
      </c>
      <c r="AM730">
        <f t="shared" si="382"/>
        <v>0.76739162127002714</v>
      </c>
      <c r="AN730">
        <f t="shared" si="383"/>
        <v>1.6372084072139239</v>
      </c>
      <c r="AO730">
        <f t="shared" si="384"/>
        <v>0.44596176449144853</v>
      </c>
      <c r="AP730">
        <f t="shared" si="385"/>
        <v>0.68134149339190231</v>
      </c>
      <c r="AQ730">
        <f t="shared" si="386"/>
        <v>0.89741854927925213</v>
      </c>
      <c r="AR730">
        <f t="shared" si="387"/>
        <v>-0.67826537727220026</v>
      </c>
      <c r="AS730">
        <f t="shared" si="388"/>
        <v>-0.43702944062009091</v>
      </c>
      <c r="AU730">
        <f t="shared" si="389"/>
        <v>1.6372084072139239</v>
      </c>
      <c r="AV730" t="str">
        <f t="shared" si="390"/>
        <v>Europa bonds</v>
      </c>
      <c r="AX730">
        <f t="shared" si="391"/>
        <v>-0.67826537727220026</v>
      </c>
      <c r="AY730" t="str">
        <f t="shared" si="392"/>
        <v>Commodities</v>
      </c>
      <c r="BA730">
        <f t="shared" si="393"/>
        <v>1.3770836256143222</v>
      </c>
      <c r="BB730" t="str">
        <f t="shared" si="394"/>
        <v>US HY</v>
      </c>
      <c r="BD730">
        <f t="shared" si="395"/>
        <v>-0.43702944062009091</v>
      </c>
      <c r="BE730" t="str">
        <f t="shared" si="396"/>
        <v>Oro</v>
      </c>
      <c r="BF730">
        <f t="shared" si="397"/>
        <v>-0.20461246731758873</v>
      </c>
      <c r="BG730" t="str">
        <f t="shared" si="398"/>
        <v>Latam</v>
      </c>
      <c r="BH730">
        <f t="shared" si="399"/>
        <v>0.29681368787094248</v>
      </c>
      <c r="BI730" t="str">
        <f t="shared" si="400"/>
        <v>UK</v>
      </c>
      <c r="BJ730">
        <f t="shared" si="401"/>
        <v>0.44596176449144853</v>
      </c>
      <c r="BK730" t="str">
        <f t="shared" si="402"/>
        <v>Latam corp</v>
      </c>
      <c r="BM730">
        <f t="shared" si="403"/>
        <v>0.44596176449144853</v>
      </c>
      <c r="BN730" t="str">
        <f t="shared" si="404"/>
        <v>Latam corp</v>
      </c>
      <c r="BO730">
        <f t="shared" si="405"/>
        <v>0.68134149339190231</v>
      </c>
      <c r="BP730" t="str">
        <f t="shared" si="406"/>
        <v>Emerging sov</v>
      </c>
      <c r="BQ730">
        <f t="shared" si="407"/>
        <v>0.76739162127002714</v>
      </c>
      <c r="BR730" t="str">
        <f t="shared" si="408"/>
        <v>US IG</v>
      </c>
    </row>
    <row r="731" spans="1:70" x14ac:dyDescent="0.2">
      <c r="A731" s="2">
        <v>43326</v>
      </c>
      <c r="B731">
        <v>0.12589958751447411</v>
      </c>
      <c r="C731">
        <v>0.1528072606770782</v>
      </c>
      <c r="D731">
        <v>0.15825798862149251</v>
      </c>
      <c r="E731">
        <v>0.1855889706277048</v>
      </c>
      <c r="F731">
        <v>0.13018912347577469</v>
      </c>
      <c r="G731">
        <v>0.22592075402409401</v>
      </c>
      <c r="H731">
        <v>3.6709784918447008E-2</v>
      </c>
      <c r="I731">
        <v>4.2792555120524163E-2</v>
      </c>
      <c r="J731">
        <v>2.8013104883953151E-2</v>
      </c>
      <c r="K731">
        <v>5.463049760443698E-2</v>
      </c>
      <c r="L731">
        <v>4.6497072610819451E-2</v>
      </c>
      <c r="M731">
        <v>1.510019737449857E-2</v>
      </c>
      <c r="N731">
        <v>0.1212134730026289</v>
      </c>
      <c r="O731">
        <v>0.1544388619679902</v>
      </c>
      <c r="Q731">
        <v>0.16919634774354519</v>
      </c>
      <c r="R731">
        <v>6.6436146173084465E-2</v>
      </c>
      <c r="S731">
        <v>4.6973137237782847E-2</v>
      </c>
      <c r="T731">
        <v>8.8488870279567422E-2</v>
      </c>
      <c r="U731">
        <v>7.2102819514344052E-2</v>
      </c>
      <c r="V731">
        <v>-4.6226202899119939E-2</v>
      </c>
      <c r="W731">
        <v>5.055244371101697E-2</v>
      </c>
      <c r="X731">
        <v>3.2838648252226037E-2</v>
      </c>
      <c r="Y731">
        <v>4.5863290828173531E-2</v>
      </c>
      <c r="Z731">
        <v>2.4363113106720569E-2</v>
      </c>
      <c r="AA731">
        <v>3.168038489100744E-2</v>
      </c>
      <c r="AB731">
        <v>1.3551197221652879E-2</v>
      </c>
      <c r="AC731">
        <v>-8.2214901996601752E-2</v>
      </c>
      <c r="AD731">
        <v>-6.7494329455874191E-2</v>
      </c>
      <c r="AF731">
        <f t="shared" si="375"/>
        <v>1.3438991428315319</v>
      </c>
      <c r="AG731">
        <f t="shared" si="376"/>
        <v>0.43477087331263309</v>
      </c>
      <c r="AH731">
        <f t="shared" si="377"/>
        <v>0.29681368787094248</v>
      </c>
      <c r="AI731">
        <f t="shared" si="378"/>
        <v>0.47680026447842028</v>
      </c>
      <c r="AJ731">
        <f t="shared" si="379"/>
        <v>0.55383136155579682</v>
      </c>
      <c r="AK731">
        <f t="shared" si="380"/>
        <v>-0.20461246731758873</v>
      </c>
      <c r="AL731">
        <f t="shared" si="381"/>
        <v>1.3770836256143222</v>
      </c>
      <c r="AM731">
        <f t="shared" si="382"/>
        <v>0.76739162127002714</v>
      </c>
      <c r="AN731">
        <f t="shared" si="383"/>
        <v>1.6372084072139239</v>
      </c>
      <c r="AO731">
        <f t="shared" si="384"/>
        <v>0.44596176449144853</v>
      </c>
      <c r="AP731">
        <f t="shared" si="385"/>
        <v>0.68134149339190231</v>
      </c>
      <c r="AQ731">
        <f t="shared" si="386"/>
        <v>0.89741854927925213</v>
      </c>
      <c r="AR731">
        <f t="shared" si="387"/>
        <v>-0.67826537727220026</v>
      </c>
      <c r="AS731">
        <f t="shared" si="388"/>
        <v>-0.43702944062009091</v>
      </c>
      <c r="AU731">
        <f t="shared" si="389"/>
        <v>1.6372084072139239</v>
      </c>
      <c r="AV731" t="str">
        <f t="shared" si="390"/>
        <v>Europa bonds</v>
      </c>
      <c r="AX731">
        <f t="shared" si="391"/>
        <v>-0.67826537727220026</v>
      </c>
      <c r="AY731" t="str">
        <f t="shared" si="392"/>
        <v>Commodities</v>
      </c>
      <c r="BA731">
        <f t="shared" si="393"/>
        <v>1.3770836256143222</v>
      </c>
      <c r="BB731" t="str">
        <f t="shared" si="394"/>
        <v>US HY</v>
      </c>
      <c r="BD731">
        <f t="shared" si="395"/>
        <v>-0.43702944062009091</v>
      </c>
      <c r="BE731" t="str">
        <f t="shared" si="396"/>
        <v>Oro</v>
      </c>
      <c r="BF731">
        <f t="shared" si="397"/>
        <v>-0.20461246731758873</v>
      </c>
      <c r="BG731" t="str">
        <f t="shared" si="398"/>
        <v>Latam</v>
      </c>
      <c r="BH731">
        <f t="shared" si="399"/>
        <v>0.29681368787094248</v>
      </c>
      <c r="BI731" t="str">
        <f t="shared" si="400"/>
        <v>UK</v>
      </c>
      <c r="BJ731">
        <f t="shared" si="401"/>
        <v>0.44596176449144853</v>
      </c>
      <c r="BK731" t="str">
        <f t="shared" si="402"/>
        <v>Latam corp</v>
      </c>
      <c r="BM731">
        <f t="shared" si="403"/>
        <v>0.44596176449144853</v>
      </c>
      <c r="BN731" t="str">
        <f t="shared" si="404"/>
        <v>Latam corp</v>
      </c>
      <c r="BO731">
        <f t="shared" si="405"/>
        <v>0.68134149339190231</v>
      </c>
      <c r="BP731" t="str">
        <f t="shared" si="406"/>
        <v>Emerging sov</v>
      </c>
      <c r="BQ731">
        <f t="shared" si="407"/>
        <v>0.76739162127002714</v>
      </c>
      <c r="BR731" t="str">
        <f t="shared" si="408"/>
        <v>US IG</v>
      </c>
    </row>
    <row r="732" spans="1:70" x14ac:dyDescent="0.2">
      <c r="A732" s="2">
        <v>43327</v>
      </c>
      <c r="B732">
        <v>0.12589958751447411</v>
      </c>
      <c r="C732">
        <v>0.1528072606770782</v>
      </c>
      <c r="D732">
        <v>0.15825798862149251</v>
      </c>
      <c r="E732">
        <v>0.1855889706277048</v>
      </c>
      <c r="F732">
        <v>0.13018912347577469</v>
      </c>
      <c r="G732">
        <v>0.22592075402409401</v>
      </c>
      <c r="H732">
        <v>3.6709784918447008E-2</v>
      </c>
      <c r="I732">
        <v>4.2792555120524163E-2</v>
      </c>
      <c r="J732">
        <v>2.8013104883953151E-2</v>
      </c>
      <c r="K732">
        <v>5.463049760443698E-2</v>
      </c>
      <c r="L732">
        <v>4.6497072610819451E-2</v>
      </c>
      <c r="M732">
        <v>1.510019737449857E-2</v>
      </c>
      <c r="N732">
        <v>0.1212134730026289</v>
      </c>
      <c r="O732">
        <v>0.1544388619679902</v>
      </c>
      <c r="Q732">
        <v>0.16919634774354519</v>
      </c>
      <c r="R732">
        <v>6.6436146173084465E-2</v>
      </c>
      <c r="S732">
        <v>4.6973137237782847E-2</v>
      </c>
      <c r="T732">
        <v>8.8488870279567422E-2</v>
      </c>
      <c r="U732">
        <v>7.2102819514344052E-2</v>
      </c>
      <c r="V732">
        <v>-4.6226202899119939E-2</v>
      </c>
      <c r="W732">
        <v>5.055244371101697E-2</v>
      </c>
      <c r="X732">
        <v>3.2838648252226037E-2</v>
      </c>
      <c r="Y732">
        <v>4.5863290828173531E-2</v>
      </c>
      <c r="Z732">
        <v>2.4363113106720569E-2</v>
      </c>
      <c r="AA732">
        <v>3.168038489100744E-2</v>
      </c>
      <c r="AB732">
        <v>1.3551197221652879E-2</v>
      </c>
      <c r="AC732">
        <v>-8.2214901996601752E-2</v>
      </c>
      <c r="AD732">
        <v>-6.7494329455874191E-2</v>
      </c>
      <c r="AF732">
        <f t="shared" si="375"/>
        <v>1.3438991428315319</v>
      </c>
      <c r="AG732">
        <f t="shared" si="376"/>
        <v>0.43477087331263309</v>
      </c>
      <c r="AH732">
        <f t="shared" si="377"/>
        <v>0.29681368787094248</v>
      </c>
      <c r="AI732">
        <f t="shared" si="378"/>
        <v>0.47680026447842028</v>
      </c>
      <c r="AJ732">
        <f t="shared" si="379"/>
        <v>0.55383136155579682</v>
      </c>
      <c r="AK732">
        <f t="shared" si="380"/>
        <v>-0.20461246731758873</v>
      </c>
      <c r="AL732">
        <f t="shared" si="381"/>
        <v>1.3770836256143222</v>
      </c>
      <c r="AM732">
        <f t="shared" si="382"/>
        <v>0.76739162127002714</v>
      </c>
      <c r="AN732">
        <f t="shared" si="383"/>
        <v>1.6372084072139239</v>
      </c>
      <c r="AO732">
        <f t="shared" si="384"/>
        <v>0.44596176449144853</v>
      </c>
      <c r="AP732">
        <f t="shared" si="385"/>
        <v>0.68134149339190231</v>
      </c>
      <c r="AQ732">
        <f t="shared" si="386"/>
        <v>0.89741854927925213</v>
      </c>
      <c r="AR732">
        <f t="shared" si="387"/>
        <v>-0.67826537727220026</v>
      </c>
      <c r="AS732">
        <f t="shared" si="388"/>
        <v>-0.43702944062009091</v>
      </c>
      <c r="AU732">
        <f t="shared" si="389"/>
        <v>1.6372084072139239</v>
      </c>
      <c r="AV732" t="str">
        <f t="shared" si="390"/>
        <v>Europa bonds</v>
      </c>
      <c r="AX732">
        <f t="shared" si="391"/>
        <v>-0.67826537727220026</v>
      </c>
      <c r="AY732" t="str">
        <f t="shared" si="392"/>
        <v>Commodities</v>
      </c>
      <c r="BA732">
        <f t="shared" si="393"/>
        <v>1.3770836256143222</v>
      </c>
      <c r="BB732" t="str">
        <f t="shared" si="394"/>
        <v>US HY</v>
      </c>
      <c r="BD732">
        <f t="shared" si="395"/>
        <v>-0.43702944062009091</v>
      </c>
      <c r="BE732" t="str">
        <f t="shared" si="396"/>
        <v>Oro</v>
      </c>
      <c r="BF732">
        <f t="shared" si="397"/>
        <v>-0.20461246731758873</v>
      </c>
      <c r="BG732" t="str">
        <f t="shared" si="398"/>
        <v>Latam</v>
      </c>
      <c r="BH732">
        <f t="shared" si="399"/>
        <v>0.29681368787094248</v>
      </c>
      <c r="BI732" t="str">
        <f t="shared" si="400"/>
        <v>UK</v>
      </c>
      <c r="BJ732">
        <f t="shared" si="401"/>
        <v>0.44596176449144853</v>
      </c>
      <c r="BK732" t="str">
        <f t="shared" si="402"/>
        <v>Latam corp</v>
      </c>
      <c r="BM732">
        <f t="shared" si="403"/>
        <v>0.44596176449144853</v>
      </c>
      <c r="BN732" t="str">
        <f t="shared" si="404"/>
        <v>Latam corp</v>
      </c>
      <c r="BO732">
        <f t="shared" si="405"/>
        <v>0.68134149339190231</v>
      </c>
      <c r="BP732" t="str">
        <f t="shared" si="406"/>
        <v>Emerging sov</v>
      </c>
      <c r="BQ732">
        <f t="shared" si="407"/>
        <v>0.76739162127002714</v>
      </c>
      <c r="BR732" t="str">
        <f t="shared" si="408"/>
        <v>US IG</v>
      </c>
    </row>
    <row r="733" spans="1:70" x14ac:dyDescent="0.2">
      <c r="A733" s="2">
        <v>43328</v>
      </c>
      <c r="B733">
        <v>0.12589958751447411</v>
      </c>
      <c r="C733">
        <v>0.1528072606770782</v>
      </c>
      <c r="D733">
        <v>0.15825798862149251</v>
      </c>
      <c r="E733">
        <v>0.1855889706277048</v>
      </c>
      <c r="F733">
        <v>0.13018912347577469</v>
      </c>
      <c r="G733">
        <v>0.22592075402409401</v>
      </c>
      <c r="H733">
        <v>3.6709784918447008E-2</v>
      </c>
      <c r="I733">
        <v>4.2792555120524163E-2</v>
      </c>
      <c r="J733">
        <v>2.8013104883953151E-2</v>
      </c>
      <c r="K733">
        <v>5.463049760443698E-2</v>
      </c>
      <c r="L733">
        <v>4.6497072610819451E-2</v>
      </c>
      <c r="M733">
        <v>1.510019737449857E-2</v>
      </c>
      <c r="N733">
        <v>0.1212134730026289</v>
      </c>
      <c r="O733">
        <v>0.1544388619679902</v>
      </c>
      <c r="Q733">
        <v>0.16919634774354519</v>
      </c>
      <c r="R733">
        <v>6.6436146173084465E-2</v>
      </c>
      <c r="S733">
        <v>4.6973137237782847E-2</v>
      </c>
      <c r="T733">
        <v>8.8488870279567422E-2</v>
      </c>
      <c r="U733">
        <v>7.2102819514344052E-2</v>
      </c>
      <c r="V733">
        <v>-4.6226202899119939E-2</v>
      </c>
      <c r="W733">
        <v>5.055244371101697E-2</v>
      </c>
      <c r="X733">
        <v>3.2838648252226037E-2</v>
      </c>
      <c r="Y733">
        <v>4.5863290828173531E-2</v>
      </c>
      <c r="Z733">
        <v>2.4363113106720569E-2</v>
      </c>
      <c r="AA733">
        <v>3.168038489100744E-2</v>
      </c>
      <c r="AB733">
        <v>1.3551197221652879E-2</v>
      </c>
      <c r="AC733">
        <v>-8.2214901996601752E-2</v>
      </c>
      <c r="AD733">
        <v>-6.7494329455874191E-2</v>
      </c>
      <c r="AF733">
        <f t="shared" si="375"/>
        <v>1.3438991428315319</v>
      </c>
      <c r="AG733">
        <f t="shared" si="376"/>
        <v>0.43477087331263309</v>
      </c>
      <c r="AH733">
        <f t="shared" si="377"/>
        <v>0.29681368787094248</v>
      </c>
      <c r="AI733">
        <f t="shared" si="378"/>
        <v>0.47680026447842028</v>
      </c>
      <c r="AJ733">
        <f t="shared" si="379"/>
        <v>0.55383136155579682</v>
      </c>
      <c r="AK733">
        <f t="shared" si="380"/>
        <v>-0.20461246731758873</v>
      </c>
      <c r="AL733">
        <f t="shared" si="381"/>
        <v>1.3770836256143222</v>
      </c>
      <c r="AM733">
        <f t="shared" si="382"/>
        <v>0.76739162127002714</v>
      </c>
      <c r="AN733">
        <f t="shared" si="383"/>
        <v>1.6372084072139239</v>
      </c>
      <c r="AO733">
        <f t="shared" si="384"/>
        <v>0.44596176449144853</v>
      </c>
      <c r="AP733">
        <f t="shared" si="385"/>
        <v>0.68134149339190231</v>
      </c>
      <c r="AQ733">
        <f t="shared" si="386"/>
        <v>0.89741854927925213</v>
      </c>
      <c r="AR733">
        <f t="shared" si="387"/>
        <v>-0.67826537727220026</v>
      </c>
      <c r="AS733">
        <f t="shared" si="388"/>
        <v>-0.43702944062009091</v>
      </c>
      <c r="AU733">
        <f t="shared" si="389"/>
        <v>1.6372084072139239</v>
      </c>
      <c r="AV733" t="str">
        <f t="shared" si="390"/>
        <v>Europa bonds</v>
      </c>
      <c r="AX733">
        <f t="shared" si="391"/>
        <v>-0.67826537727220026</v>
      </c>
      <c r="AY733" t="str">
        <f t="shared" si="392"/>
        <v>Commodities</v>
      </c>
      <c r="BA733">
        <f t="shared" si="393"/>
        <v>1.3770836256143222</v>
      </c>
      <c r="BB733" t="str">
        <f t="shared" si="394"/>
        <v>US HY</v>
      </c>
      <c r="BD733">
        <f t="shared" si="395"/>
        <v>-0.43702944062009091</v>
      </c>
      <c r="BE733" t="str">
        <f t="shared" si="396"/>
        <v>Oro</v>
      </c>
      <c r="BF733">
        <f t="shared" si="397"/>
        <v>-0.20461246731758873</v>
      </c>
      <c r="BG733" t="str">
        <f t="shared" si="398"/>
        <v>Latam</v>
      </c>
      <c r="BH733">
        <f t="shared" si="399"/>
        <v>0.29681368787094248</v>
      </c>
      <c r="BI733" t="str">
        <f t="shared" si="400"/>
        <v>UK</v>
      </c>
      <c r="BJ733">
        <f t="shared" si="401"/>
        <v>0.44596176449144853</v>
      </c>
      <c r="BK733" t="str">
        <f t="shared" si="402"/>
        <v>Latam corp</v>
      </c>
      <c r="BM733">
        <f t="shared" si="403"/>
        <v>0.44596176449144853</v>
      </c>
      <c r="BN733" t="str">
        <f t="shared" si="404"/>
        <v>Latam corp</v>
      </c>
      <c r="BO733">
        <f t="shared" si="405"/>
        <v>0.68134149339190231</v>
      </c>
      <c r="BP733" t="str">
        <f t="shared" si="406"/>
        <v>Emerging sov</v>
      </c>
      <c r="BQ733">
        <f t="shared" si="407"/>
        <v>0.76739162127002714</v>
      </c>
      <c r="BR733" t="str">
        <f t="shared" si="408"/>
        <v>US IG</v>
      </c>
    </row>
    <row r="734" spans="1:70" x14ac:dyDescent="0.2">
      <c r="A734" s="2">
        <v>43329</v>
      </c>
      <c r="B734">
        <v>0.12589958751447411</v>
      </c>
      <c r="C734">
        <v>0.1528072606770782</v>
      </c>
      <c r="D734">
        <v>0.15825798862149251</v>
      </c>
      <c r="E734">
        <v>0.1855889706277048</v>
      </c>
      <c r="F734">
        <v>0.13018912347577469</v>
      </c>
      <c r="G734">
        <v>0.22592075402409401</v>
      </c>
      <c r="H734">
        <v>3.6709784918447008E-2</v>
      </c>
      <c r="I734">
        <v>4.2792555120524163E-2</v>
      </c>
      <c r="J734">
        <v>2.8013104883953151E-2</v>
      </c>
      <c r="K734">
        <v>5.463049760443698E-2</v>
      </c>
      <c r="L734">
        <v>4.6497072610819451E-2</v>
      </c>
      <c r="M734">
        <v>1.510019737449857E-2</v>
      </c>
      <c r="N734">
        <v>0.1212134730026289</v>
      </c>
      <c r="O734">
        <v>0.1544388619679902</v>
      </c>
      <c r="Q734">
        <v>0.16919634774354519</v>
      </c>
      <c r="R734">
        <v>6.6436146173084465E-2</v>
      </c>
      <c r="S734">
        <v>4.6973137237782847E-2</v>
      </c>
      <c r="T734">
        <v>8.8488870279567422E-2</v>
      </c>
      <c r="U734">
        <v>7.2102819514344052E-2</v>
      </c>
      <c r="V734">
        <v>-4.6226202899119939E-2</v>
      </c>
      <c r="W734">
        <v>5.055244371101697E-2</v>
      </c>
      <c r="X734">
        <v>3.2838648252226037E-2</v>
      </c>
      <c r="Y734">
        <v>4.5863290828173531E-2</v>
      </c>
      <c r="Z734">
        <v>2.4363113106720569E-2</v>
      </c>
      <c r="AA734">
        <v>3.168038489100744E-2</v>
      </c>
      <c r="AB734">
        <v>1.3551197221652879E-2</v>
      </c>
      <c r="AC734">
        <v>-8.2214901996601752E-2</v>
      </c>
      <c r="AD734">
        <v>-6.7494329455874191E-2</v>
      </c>
      <c r="AF734">
        <f t="shared" si="375"/>
        <v>1.3438991428315319</v>
      </c>
      <c r="AG734">
        <f t="shared" si="376"/>
        <v>0.43477087331263309</v>
      </c>
      <c r="AH734">
        <f t="shared" si="377"/>
        <v>0.29681368787094248</v>
      </c>
      <c r="AI734">
        <f t="shared" si="378"/>
        <v>0.47680026447842028</v>
      </c>
      <c r="AJ734">
        <f t="shared" si="379"/>
        <v>0.55383136155579682</v>
      </c>
      <c r="AK734">
        <f t="shared" si="380"/>
        <v>-0.20461246731758873</v>
      </c>
      <c r="AL734">
        <f t="shared" si="381"/>
        <v>1.3770836256143222</v>
      </c>
      <c r="AM734">
        <f t="shared" si="382"/>
        <v>0.76739162127002714</v>
      </c>
      <c r="AN734">
        <f t="shared" si="383"/>
        <v>1.6372084072139239</v>
      </c>
      <c r="AO734">
        <f t="shared" si="384"/>
        <v>0.44596176449144853</v>
      </c>
      <c r="AP734">
        <f t="shared" si="385"/>
        <v>0.68134149339190231</v>
      </c>
      <c r="AQ734">
        <f t="shared" si="386"/>
        <v>0.89741854927925213</v>
      </c>
      <c r="AR734">
        <f t="shared" si="387"/>
        <v>-0.67826537727220026</v>
      </c>
      <c r="AS734">
        <f t="shared" si="388"/>
        <v>-0.43702944062009091</v>
      </c>
      <c r="AU734">
        <f t="shared" si="389"/>
        <v>1.6372084072139239</v>
      </c>
      <c r="AV734" t="str">
        <f t="shared" si="390"/>
        <v>Europa bonds</v>
      </c>
      <c r="AX734">
        <f t="shared" si="391"/>
        <v>-0.67826537727220026</v>
      </c>
      <c r="AY734" t="str">
        <f t="shared" si="392"/>
        <v>Commodities</v>
      </c>
      <c r="BA734">
        <f t="shared" si="393"/>
        <v>1.3770836256143222</v>
      </c>
      <c r="BB734" t="str">
        <f t="shared" si="394"/>
        <v>US HY</v>
      </c>
      <c r="BD734">
        <f t="shared" si="395"/>
        <v>-0.43702944062009091</v>
      </c>
      <c r="BE734" t="str">
        <f t="shared" si="396"/>
        <v>Oro</v>
      </c>
      <c r="BF734">
        <f t="shared" si="397"/>
        <v>-0.20461246731758873</v>
      </c>
      <c r="BG734" t="str">
        <f t="shared" si="398"/>
        <v>Latam</v>
      </c>
      <c r="BH734">
        <f t="shared" si="399"/>
        <v>0.29681368787094248</v>
      </c>
      <c r="BI734" t="str">
        <f t="shared" si="400"/>
        <v>UK</v>
      </c>
      <c r="BJ734">
        <f t="shared" si="401"/>
        <v>0.44596176449144853</v>
      </c>
      <c r="BK734" t="str">
        <f t="shared" si="402"/>
        <v>Latam corp</v>
      </c>
      <c r="BM734">
        <f t="shared" si="403"/>
        <v>0.44596176449144853</v>
      </c>
      <c r="BN734" t="str">
        <f t="shared" si="404"/>
        <v>Latam corp</v>
      </c>
      <c r="BO734">
        <f t="shared" si="405"/>
        <v>0.68134149339190231</v>
      </c>
      <c r="BP734" t="str">
        <f t="shared" si="406"/>
        <v>Emerging sov</v>
      </c>
      <c r="BQ734">
        <f t="shared" si="407"/>
        <v>0.76739162127002714</v>
      </c>
      <c r="BR734" t="str">
        <f t="shared" si="408"/>
        <v>US IG</v>
      </c>
    </row>
    <row r="735" spans="1:70" x14ac:dyDescent="0.2">
      <c r="A735" s="2">
        <v>43332</v>
      </c>
      <c r="B735">
        <v>0.12589958751447411</v>
      </c>
      <c r="C735">
        <v>0.1528072606770782</v>
      </c>
      <c r="D735">
        <v>0.15825798862149251</v>
      </c>
      <c r="E735">
        <v>0.1855889706277048</v>
      </c>
      <c r="F735">
        <v>0.13018912347577469</v>
      </c>
      <c r="G735">
        <v>0.22592075402409401</v>
      </c>
      <c r="H735">
        <v>3.6709784918447008E-2</v>
      </c>
      <c r="I735">
        <v>4.2792555120524163E-2</v>
      </c>
      <c r="J735">
        <v>2.8013104883953151E-2</v>
      </c>
      <c r="K735">
        <v>5.463049760443698E-2</v>
      </c>
      <c r="L735">
        <v>4.6497072610819451E-2</v>
      </c>
      <c r="M735">
        <v>1.510019737449857E-2</v>
      </c>
      <c r="N735">
        <v>0.1212134730026289</v>
      </c>
      <c r="O735">
        <v>0.1544388619679902</v>
      </c>
      <c r="Q735">
        <v>0.16919634774354519</v>
      </c>
      <c r="R735">
        <v>6.6436146173084465E-2</v>
      </c>
      <c r="S735">
        <v>4.6973137237782847E-2</v>
      </c>
      <c r="T735">
        <v>8.8488870279567422E-2</v>
      </c>
      <c r="U735">
        <v>7.2102819514344052E-2</v>
      </c>
      <c r="V735">
        <v>-4.6226202899119939E-2</v>
      </c>
      <c r="W735">
        <v>5.055244371101697E-2</v>
      </c>
      <c r="X735">
        <v>3.2838648252226037E-2</v>
      </c>
      <c r="Y735">
        <v>4.5863290828173531E-2</v>
      </c>
      <c r="Z735">
        <v>2.4363113106720569E-2</v>
      </c>
      <c r="AA735">
        <v>3.168038489100744E-2</v>
      </c>
      <c r="AB735">
        <v>1.3551197221652879E-2</v>
      </c>
      <c r="AC735">
        <v>-8.2214901996601752E-2</v>
      </c>
      <c r="AD735">
        <v>-6.7494329455874191E-2</v>
      </c>
      <c r="AF735">
        <f t="shared" si="375"/>
        <v>1.3438991428315319</v>
      </c>
      <c r="AG735">
        <f t="shared" si="376"/>
        <v>0.43477087331263309</v>
      </c>
      <c r="AH735">
        <f t="shared" si="377"/>
        <v>0.29681368787094248</v>
      </c>
      <c r="AI735">
        <f t="shared" si="378"/>
        <v>0.47680026447842028</v>
      </c>
      <c r="AJ735">
        <f t="shared" si="379"/>
        <v>0.55383136155579682</v>
      </c>
      <c r="AK735">
        <f t="shared" si="380"/>
        <v>-0.20461246731758873</v>
      </c>
      <c r="AL735">
        <f t="shared" si="381"/>
        <v>1.3770836256143222</v>
      </c>
      <c r="AM735">
        <f t="shared" si="382"/>
        <v>0.76739162127002714</v>
      </c>
      <c r="AN735">
        <f t="shared" si="383"/>
        <v>1.6372084072139239</v>
      </c>
      <c r="AO735">
        <f t="shared" si="384"/>
        <v>0.44596176449144853</v>
      </c>
      <c r="AP735">
        <f t="shared" si="385"/>
        <v>0.68134149339190231</v>
      </c>
      <c r="AQ735">
        <f t="shared" si="386"/>
        <v>0.89741854927925213</v>
      </c>
      <c r="AR735">
        <f t="shared" si="387"/>
        <v>-0.67826537727220026</v>
      </c>
      <c r="AS735">
        <f t="shared" si="388"/>
        <v>-0.43702944062009091</v>
      </c>
      <c r="AU735">
        <f t="shared" si="389"/>
        <v>1.6372084072139239</v>
      </c>
      <c r="AV735" t="str">
        <f t="shared" si="390"/>
        <v>Europa bonds</v>
      </c>
      <c r="AX735">
        <f t="shared" si="391"/>
        <v>-0.67826537727220026</v>
      </c>
      <c r="AY735" t="str">
        <f t="shared" si="392"/>
        <v>Commodities</v>
      </c>
      <c r="BA735">
        <f t="shared" si="393"/>
        <v>1.3770836256143222</v>
      </c>
      <c r="BB735" t="str">
        <f t="shared" si="394"/>
        <v>US HY</v>
      </c>
      <c r="BD735">
        <f t="shared" si="395"/>
        <v>-0.43702944062009091</v>
      </c>
      <c r="BE735" t="str">
        <f t="shared" si="396"/>
        <v>Oro</v>
      </c>
      <c r="BF735">
        <f t="shared" si="397"/>
        <v>-0.20461246731758873</v>
      </c>
      <c r="BG735" t="str">
        <f t="shared" si="398"/>
        <v>Latam</v>
      </c>
      <c r="BH735">
        <f t="shared" si="399"/>
        <v>0.29681368787094248</v>
      </c>
      <c r="BI735" t="str">
        <f t="shared" si="400"/>
        <v>UK</v>
      </c>
      <c r="BJ735">
        <f t="shared" si="401"/>
        <v>0.44596176449144853</v>
      </c>
      <c r="BK735" t="str">
        <f t="shared" si="402"/>
        <v>Latam corp</v>
      </c>
      <c r="BM735">
        <f t="shared" si="403"/>
        <v>0.44596176449144853</v>
      </c>
      <c r="BN735" t="str">
        <f t="shared" si="404"/>
        <v>Latam corp</v>
      </c>
      <c r="BO735">
        <f t="shared" si="405"/>
        <v>0.68134149339190231</v>
      </c>
      <c r="BP735" t="str">
        <f t="shared" si="406"/>
        <v>Emerging sov</v>
      </c>
      <c r="BQ735">
        <f t="shared" si="407"/>
        <v>0.76739162127002714</v>
      </c>
      <c r="BR735" t="str">
        <f t="shared" si="408"/>
        <v>US IG</v>
      </c>
    </row>
    <row r="736" spans="1:70" x14ac:dyDescent="0.2">
      <c r="A736" s="2">
        <v>43333</v>
      </c>
      <c r="B736">
        <v>0.12589958751447411</v>
      </c>
      <c r="C736">
        <v>0.1528072606770782</v>
      </c>
      <c r="D736">
        <v>0.15825798862149251</v>
      </c>
      <c r="E736">
        <v>0.1855889706277048</v>
      </c>
      <c r="F736">
        <v>0.13018912347577469</v>
      </c>
      <c r="G736">
        <v>0.22592075402409401</v>
      </c>
      <c r="H736">
        <v>3.6709784918447008E-2</v>
      </c>
      <c r="I736">
        <v>4.2792555120524163E-2</v>
      </c>
      <c r="J736">
        <v>2.8013104883953151E-2</v>
      </c>
      <c r="K736">
        <v>5.463049760443698E-2</v>
      </c>
      <c r="L736">
        <v>4.6497072610819451E-2</v>
      </c>
      <c r="M736">
        <v>1.510019737449857E-2</v>
      </c>
      <c r="N736">
        <v>0.1212134730026289</v>
      </c>
      <c r="O736">
        <v>0.1544388619679902</v>
      </c>
      <c r="Q736">
        <v>0.16919634774354519</v>
      </c>
      <c r="R736">
        <v>6.6436146173084465E-2</v>
      </c>
      <c r="S736">
        <v>4.6973137237782847E-2</v>
      </c>
      <c r="T736">
        <v>8.8488870279567422E-2</v>
      </c>
      <c r="U736">
        <v>7.2102819514344052E-2</v>
      </c>
      <c r="V736">
        <v>-4.6226202899119939E-2</v>
      </c>
      <c r="W736">
        <v>5.055244371101697E-2</v>
      </c>
      <c r="X736">
        <v>3.2838648252226037E-2</v>
      </c>
      <c r="Y736">
        <v>4.5863290828173531E-2</v>
      </c>
      <c r="Z736">
        <v>2.4363113106720569E-2</v>
      </c>
      <c r="AA736">
        <v>3.168038489100744E-2</v>
      </c>
      <c r="AB736">
        <v>1.3551197221652879E-2</v>
      </c>
      <c r="AC736">
        <v>-8.2214901996601752E-2</v>
      </c>
      <c r="AD736">
        <v>-6.7494329455874191E-2</v>
      </c>
      <c r="AF736">
        <f t="shared" si="375"/>
        <v>1.3438991428315319</v>
      </c>
      <c r="AG736">
        <f t="shared" si="376"/>
        <v>0.43477087331263309</v>
      </c>
      <c r="AH736">
        <f t="shared" si="377"/>
        <v>0.29681368787094248</v>
      </c>
      <c r="AI736">
        <f t="shared" si="378"/>
        <v>0.47680026447842028</v>
      </c>
      <c r="AJ736">
        <f t="shared" si="379"/>
        <v>0.55383136155579682</v>
      </c>
      <c r="AK736">
        <f t="shared" si="380"/>
        <v>-0.20461246731758873</v>
      </c>
      <c r="AL736">
        <f t="shared" si="381"/>
        <v>1.3770836256143222</v>
      </c>
      <c r="AM736">
        <f t="shared" si="382"/>
        <v>0.76739162127002714</v>
      </c>
      <c r="AN736">
        <f t="shared" si="383"/>
        <v>1.6372084072139239</v>
      </c>
      <c r="AO736">
        <f t="shared" si="384"/>
        <v>0.44596176449144853</v>
      </c>
      <c r="AP736">
        <f t="shared" si="385"/>
        <v>0.68134149339190231</v>
      </c>
      <c r="AQ736">
        <f t="shared" si="386"/>
        <v>0.89741854927925213</v>
      </c>
      <c r="AR736">
        <f t="shared" si="387"/>
        <v>-0.67826537727220026</v>
      </c>
      <c r="AS736">
        <f t="shared" si="388"/>
        <v>-0.43702944062009091</v>
      </c>
      <c r="AU736">
        <f t="shared" si="389"/>
        <v>1.6372084072139239</v>
      </c>
      <c r="AV736" t="str">
        <f t="shared" si="390"/>
        <v>Europa bonds</v>
      </c>
      <c r="AX736">
        <f t="shared" si="391"/>
        <v>-0.67826537727220026</v>
      </c>
      <c r="AY736" t="str">
        <f t="shared" si="392"/>
        <v>Commodities</v>
      </c>
      <c r="BA736">
        <f t="shared" si="393"/>
        <v>1.3770836256143222</v>
      </c>
      <c r="BB736" t="str">
        <f t="shared" si="394"/>
        <v>US HY</v>
      </c>
      <c r="BD736">
        <f t="shared" si="395"/>
        <v>-0.43702944062009091</v>
      </c>
      <c r="BE736" t="str">
        <f t="shared" si="396"/>
        <v>Oro</v>
      </c>
      <c r="BF736">
        <f t="shared" si="397"/>
        <v>-0.20461246731758873</v>
      </c>
      <c r="BG736" t="str">
        <f t="shared" si="398"/>
        <v>Latam</v>
      </c>
      <c r="BH736">
        <f t="shared" si="399"/>
        <v>0.29681368787094248</v>
      </c>
      <c r="BI736" t="str">
        <f t="shared" si="400"/>
        <v>UK</v>
      </c>
      <c r="BJ736">
        <f t="shared" si="401"/>
        <v>0.44596176449144853</v>
      </c>
      <c r="BK736" t="str">
        <f t="shared" si="402"/>
        <v>Latam corp</v>
      </c>
      <c r="BM736">
        <f t="shared" si="403"/>
        <v>0.44596176449144853</v>
      </c>
      <c r="BN736" t="str">
        <f t="shared" si="404"/>
        <v>Latam corp</v>
      </c>
      <c r="BO736">
        <f t="shared" si="405"/>
        <v>0.68134149339190231</v>
      </c>
      <c r="BP736" t="str">
        <f t="shared" si="406"/>
        <v>Emerging sov</v>
      </c>
      <c r="BQ736">
        <f t="shared" si="407"/>
        <v>0.76739162127002714</v>
      </c>
      <c r="BR736" t="str">
        <f t="shared" si="408"/>
        <v>US IG</v>
      </c>
    </row>
    <row r="737" spans="1:70" x14ac:dyDescent="0.2">
      <c r="A737" s="2">
        <v>43334</v>
      </c>
      <c r="B737">
        <v>0.12589958751447411</v>
      </c>
      <c r="C737">
        <v>0.1528072606770782</v>
      </c>
      <c r="D737">
        <v>0.15825798862149251</v>
      </c>
      <c r="E737">
        <v>0.1855889706277048</v>
      </c>
      <c r="F737">
        <v>0.13018912347577469</v>
      </c>
      <c r="G737">
        <v>0.22592075402409401</v>
      </c>
      <c r="H737">
        <v>3.6709784918447008E-2</v>
      </c>
      <c r="I737">
        <v>4.2792555120524163E-2</v>
      </c>
      <c r="J737">
        <v>2.8013104883953151E-2</v>
      </c>
      <c r="K737">
        <v>5.463049760443698E-2</v>
      </c>
      <c r="L737">
        <v>4.6497072610819451E-2</v>
      </c>
      <c r="M737">
        <v>1.510019737449857E-2</v>
      </c>
      <c r="N737">
        <v>0.1212134730026289</v>
      </c>
      <c r="O737">
        <v>0.1544388619679902</v>
      </c>
      <c r="Q737">
        <v>0.16919634774354519</v>
      </c>
      <c r="R737">
        <v>6.6436146173084465E-2</v>
      </c>
      <c r="S737">
        <v>4.6973137237782847E-2</v>
      </c>
      <c r="T737">
        <v>8.8488870279567422E-2</v>
      </c>
      <c r="U737">
        <v>7.2102819514344052E-2</v>
      </c>
      <c r="V737">
        <v>-4.6226202899119939E-2</v>
      </c>
      <c r="W737">
        <v>5.055244371101697E-2</v>
      </c>
      <c r="X737">
        <v>3.2838648252226037E-2</v>
      </c>
      <c r="Y737">
        <v>4.5863290828173531E-2</v>
      </c>
      <c r="Z737">
        <v>2.4363113106720569E-2</v>
      </c>
      <c r="AA737">
        <v>3.168038489100744E-2</v>
      </c>
      <c r="AB737">
        <v>1.3551197221652879E-2</v>
      </c>
      <c r="AC737">
        <v>-8.2214901996601752E-2</v>
      </c>
      <c r="AD737">
        <v>-6.7494329455874191E-2</v>
      </c>
      <c r="AF737">
        <f t="shared" si="375"/>
        <v>1.3438991428315319</v>
      </c>
      <c r="AG737">
        <f t="shared" si="376"/>
        <v>0.43477087331263309</v>
      </c>
      <c r="AH737">
        <f t="shared" si="377"/>
        <v>0.29681368787094248</v>
      </c>
      <c r="AI737">
        <f t="shared" si="378"/>
        <v>0.47680026447842028</v>
      </c>
      <c r="AJ737">
        <f t="shared" si="379"/>
        <v>0.55383136155579682</v>
      </c>
      <c r="AK737">
        <f t="shared" si="380"/>
        <v>-0.20461246731758873</v>
      </c>
      <c r="AL737">
        <f t="shared" si="381"/>
        <v>1.3770836256143222</v>
      </c>
      <c r="AM737">
        <f t="shared" si="382"/>
        <v>0.76739162127002714</v>
      </c>
      <c r="AN737">
        <f t="shared" si="383"/>
        <v>1.6372084072139239</v>
      </c>
      <c r="AO737">
        <f t="shared" si="384"/>
        <v>0.44596176449144853</v>
      </c>
      <c r="AP737">
        <f t="shared" si="385"/>
        <v>0.68134149339190231</v>
      </c>
      <c r="AQ737">
        <f t="shared" si="386"/>
        <v>0.89741854927925213</v>
      </c>
      <c r="AR737">
        <f t="shared" si="387"/>
        <v>-0.67826537727220026</v>
      </c>
      <c r="AS737">
        <f t="shared" si="388"/>
        <v>-0.43702944062009091</v>
      </c>
      <c r="AU737">
        <f t="shared" si="389"/>
        <v>1.6372084072139239</v>
      </c>
      <c r="AV737" t="str">
        <f t="shared" si="390"/>
        <v>Europa bonds</v>
      </c>
      <c r="AX737">
        <f t="shared" si="391"/>
        <v>-0.67826537727220026</v>
      </c>
      <c r="AY737" t="str">
        <f t="shared" si="392"/>
        <v>Commodities</v>
      </c>
      <c r="BA737">
        <f t="shared" si="393"/>
        <v>1.3770836256143222</v>
      </c>
      <c r="BB737" t="str">
        <f t="shared" si="394"/>
        <v>US HY</v>
      </c>
      <c r="BD737">
        <f t="shared" si="395"/>
        <v>-0.43702944062009091</v>
      </c>
      <c r="BE737" t="str">
        <f t="shared" si="396"/>
        <v>Oro</v>
      </c>
      <c r="BF737">
        <f t="shared" si="397"/>
        <v>-0.20461246731758873</v>
      </c>
      <c r="BG737" t="str">
        <f t="shared" si="398"/>
        <v>Latam</v>
      </c>
      <c r="BH737">
        <f t="shared" si="399"/>
        <v>0.29681368787094248</v>
      </c>
      <c r="BI737" t="str">
        <f t="shared" si="400"/>
        <v>UK</v>
      </c>
      <c r="BJ737">
        <f t="shared" si="401"/>
        <v>0.44596176449144853</v>
      </c>
      <c r="BK737" t="str">
        <f t="shared" si="402"/>
        <v>Latam corp</v>
      </c>
      <c r="BM737">
        <f t="shared" si="403"/>
        <v>0.44596176449144853</v>
      </c>
      <c r="BN737" t="str">
        <f t="shared" si="404"/>
        <v>Latam corp</v>
      </c>
      <c r="BO737">
        <f t="shared" si="405"/>
        <v>0.68134149339190231</v>
      </c>
      <c r="BP737" t="str">
        <f t="shared" si="406"/>
        <v>Emerging sov</v>
      </c>
      <c r="BQ737">
        <f t="shared" si="407"/>
        <v>0.76739162127002714</v>
      </c>
      <c r="BR737" t="str">
        <f t="shared" si="408"/>
        <v>US IG</v>
      </c>
    </row>
    <row r="738" spans="1:70" x14ac:dyDescent="0.2">
      <c r="A738" s="2">
        <v>43335</v>
      </c>
      <c r="B738">
        <v>0.12589958751447411</v>
      </c>
      <c r="C738">
        <v>0.1528072606770782</v>
      </c>
      <c r="D738">
        <v>0.15825798862149251</v>
      </c>
      <c r="E738">
        <v>0.1855889706277048</v>
      </c>
      <c r="F738">
        <v>0.13018912347577469</v>
      </c>
      <c r="G738">
        <v>0.22592075402409401</v>
      </c>
      <c r="H738">
        <v>3.6709784918447008E-2</v>
      </c>
      <c r="I738">
        <v>4.2792555120524163E-2</v>
      </c>
      <c r="J738">
        <v>2.8013104883953151E-2</v>
      </c>
      <c r="K738">
        <v>5.463049760443698E-2</v>
      </c>
      <c r="L738">
        <v>4.6497072610819451E-2</v>
      </c>
      <c r="M738">
        <v>1.510019737449857E-2</v>
      </c>
      <c r="N738">
        <v>0.1212134730026289</v>
      </c>
      <c r="O738">
        <v>0.1544388619679902</v>
      </c>
      <c r="Q738">
        <v>0.16919634774354519</v>
      </c>
      <c r="R738">
        <v>6.6436146173084465E-2</v>
      </c>
      <c r="S738">
        <v>4.6973137237782847E-2</v>
      </c>
      <c r="T738">
        <v>8.8488870279567422E-2</v>
      </c>
      <c r="U738">
        <v>7.2102819514344052E-2</v>
      </c>
      <c r="V738">
        <v>-4.6226202899119939E-2</v>
      </c>
      <c r="W738">
        <v>5.055244371101697E-2</v>
      </c>
      <c r="X738">
        <v>3.2838648252226037E-2</v>
      </c>
      <c r="Y738">
        <v>4.5863290828173531E-2</v>
      </c>
      <c r="Z738">
        <v>2.4363113106720569E-2</v>
      </c>
      <c r="AA738">
        <v>3.168038489100744E-2</v>
      </c>
      <c r="AB738">
        <v>1.3551197221652879E-2</v>
      </c>
      <c r="AC738">
        <v>-8.2214901996601752E-2</v>
      </c>
      <c r="AD738">
        <v>-6.7494329455874191E-2</v>
      </c>
      <c r="AF738">
        <f t="shared" si="375"/>
        <v>1.3438991428315319</v>
      </c>
      <c r="AG738">
        <f t="shared" si="376"/>
        <v>0.43477087331263309</v>
      </c>
      <c r="AH738">
        <f t="shared" si="377"/>
        <v>0.29681368787094248</v>
      </c>
      <c r="AI738">
        <f t="shared" si="378"/>
        <v>0.47680026447842028</v>
      </c>
      <c r="AJ738">
        <f t="shared" si="379"/>
        <v>0.55383136155579682</v>
      </c>
      <c r="AK738">
        <f t="shared" si="380"/>
        <v>-0.20461246731758873</v>
      </c>
      <c r="AL738">
        <f t="shared" si="381"/>
        <v>1.3770836256143222</v>
      </c>
      <c r="AM738">
        <f t="shared" si="382"/>
        <v>0.76739162127002714</v>
      </c>
      <c r="AN738">
        <f t="shared" si="383"/>
        <v>1.6372084072139239</v>
      </c>
      <c r="AO738">
        <f t="shared" si="384"/>
        <v>0.44596176449144853</v>
      </c>
      <c r="AP738">
        <f t="shared" si="385"/>
        <v>0.68134149339190231</v>
      </c>
      <c r="AQ738">
        <f t="shared" si="386"/>
        <v>0.89741854927925213</v>
      </c>
      <c r="AR738">
        <f t="shared" si="387"/>
        <v>-0.67826537727220026</v>
      </c>
      <c r="AS738">
        <f t="shared" si="388"/>
        <v>-0.43702944062009091</v>
      </c>
      <c r="AU738">
        <f t="shared" si="389"/>
        <v>1.6372084072139239</v>
      </c>
      <c r="AV738" t="str">
        <f t="shared" si="390"/>
        <v>Europa bonds</v>
      </c>
      <c r="AX738">
        <f t="shared" si="391"/>
        <v>-0.67826537727220026</v>
      </c>
      <c r="AY738" t="str">
        <f t="shared" si="392"/>
        <v>Commodities</v>
      </c>
      <c r="BA738">
        <f t="shared" si="393"/>
        <v>1.3770836256143222</v>
      </c>
      <c r="BB738" t="str">
        <f t="shared" si="394"/>
        <v>US HY</v>
      </c>
      <c r="BD738">
        <f t="shared" si="395"/>
        <v>-0.43702944062009091</v>
      </c>
      <c r="BE738" t="str">
        <f t="shared" si="396"/>
        <v>Oro</v>
      </c>
      <c r="BF738">
        <f t="shared" si="397"/>
        <v>-0.20461246731758873</v>
      </c>
      <c r="BG738" t="str">
        <f t="shared" si="398"/>
        <v>Latam</v>
      </c>
      <c r="BH738">
        <f t="shared" si="399"/>
        <v>0.29681368787094248</v>
      </c>
      <c r="BI738" t="str">
        <f t="shared" si="400"/>
        <v>UK</v>
      </c>
      <c r="BJ738">
        <f t="shared" si="401"/>
        <v>0.44596176449144853</v>
      </c>
      <c r="BK738" t="str">
        <f t="shared" si="402"/>
        <v>Latam corp</v>
      </c>
      <c r="BM738">
        <f t="shared" si="403"/>
        <v>0.44596176449144853</v>
      </c>
      <c r="BN738" t="str">
        <f t="shared" si="404"/>
        <v>Latam corp</v>
      </c>
      <c r="BO738">
        <f t="shared" si="405"/>
        <v>0.68134149339190231</v>
      </c>
      <c r="BP738" t="str">
        <f t="shared" si="406"/>
        <v>Emerging sov</v>
      </c>
      <c r="BQ738">
        <f t="shared" si="407"/>
        <v>0.76739162127002714</v>
      </c>
      <c r="BR738" t="str">
        <f t="shared" si="408"/>
        <v>US IG</v>
      </c>
    </row>
    <row r="739" spans="1:70" x14ac:dyDescent="0.2">
      <c r="A739" s="2">
        <v>43336</v>
      </c>
      <c r="B739">
        <v>0.12589958751447411</v>
      </c>
      <c r="C739">
        <v>0.1528072606770782</v>
      </c>
      <c r="D739">
        <v>0.15825798862149251</v>
      </c>
      <c r="E739">
        <v>0.1855889706277048</v>
      </c>
      <c r="F739">
        <v>0.13018912347577469</v>
      </c>
      <c r="G739">
        <v>0.22592075402409401</v>
      </c>
      <c r="H739">
        <v>3.6709784918447008E-2</v>
      </c>
      <c r="I739">
        <v>4.2792555120524163E-2</v>
      </c>
      <c r="J739">
        <v>2.8013104883953151E-2</v>
      </c>
      <c r="K739">
        <v>5.463049760443698E-2</v>
      </c>
      <c r="L739">
        <v>4.6497072610819451E-2</v>
      </c>
      <c r="M739">
        <v>1.510019737449857E-2</v>
      </c>
      <c r="N739">
        <v>0.1212134730026289</v>
      </c>
      <c r="O739">
        <v>0.1544388619679902</v>
      </c>
      <c r="Q739">
        <v>0.16919634774354519</v>
      </c>
      <c r="R739">
        <v>6.6436146173084465E-2</v>
      </c>
      <c r="S739">
        <v>4.6973137237782847E-2</v>
      </c>
      <c r="T739">
        <v>8.8488870279567422E-2</v>
      </c>
      <c r="U739">
        <v>7.2102819514344052E-2</v>
      </c>
      <c r="V739">
        <v>-4.6226202899119939E-2</v>
      </c>
      <c r="W739">
        <v>5.055244371101697E-2</v>
      </c>
      <c r="X739">
        <v>3.2838648252226037E-2</v>
      </c>
      <c r="Y739">
        <v>4.5863290828173531E-2</v>
      </c>
      <c r="Z739">
        <v>2.4363113106720569E-2</v>
      </c>
      <c r="AA739">
        <v>3.168038489100744E-2</v>
      </c>
      <c r="AB739">
        <v>1.3551197221652879E-2</v>
      </c>
      <c r="AC739">
        <v>-8.2214901996601752E-2</v>
      </c>
      <c r="AD739">
        <v>-6.7494329455874191E-2</v>
      </c>
      <c r="AF739">
        <f t="shared" si="375"/>
        <v>1.3438991428315319</v>
      </c>
      <c r="AG739">
        <f t="shared" si="376"/>
        <v>0.43477087331263309</v>
      </c>
      <c r="AH739">
        <f t="shared" si="377"/>
        <v>0.29681368787094248</v>
      </c>
      <c r="AI739">
        <f t="shared" si="378"/>
        <v>0.47680026447842028</v>
      </c>
      <c r="AJ739">
        <f t="shared" si="379"/>
        <v>0.55383136155579682</v>
      </c>
      <c r="AK739">
        <f t="shared" si="380"/>
        <v>-0.20461246731758873</v>
      </c>
      <c r="AL739">
        <f t="shared" si="381"/>
        <v>1.3770836256143222</v>
      </c>
      <c r="AM739">
        <f t="shared" si="382"/>
        <v>0.76739162127002714</v>
      </c>
      <c r="AN739">
        <f t="shared" si="383"/>
        <v>1.6372084072139239</v>
      </c>
      <c r="AO739">
        <f t="shared" si="384"/>
        <v>0.44596176449144853</v>
      </c>
      <c r="AP739">
        <f t="shared" si="385"/>
        <v>0.68134149339190231</v>
      </c>
      <c r="AQ739">
        <f t="shared" si="386"/>
        <v>0.89741854927925213</v>
      </c>
      <c r="AR739">
        <f t="shared" si="387"/>
        <v>-0.67826537727220026</v>
      </c>
      <c r="AS739">
        <f t="shared" si="388"/>
        <v>-0.43702944062009091</v>
      </c>
      <c r="AU739">
        <f t="shared" si="389"/>
        <v>1.6372084072139239</v>
      </c>
      <c r="AV739" t="str">
        <f t="shared" si="390"/>
        <v>Europa bonds</v>
      </c>
      <c r="AX739">
        <f t="shared" si="391"/>
        <v>-0.67826537727220026</v>
      </c>
      <c r="AY739" t="str">
        <f t="shared" si="392"/>
        <v>Commodities</v>
      </c>
      <c r="BA739">
        <f t="shared" si="393"/>
        <v>1.3770836256143222</v>
      </c>
      <c r="BB739" t="str">
        <f t="shared" si="394"/>
        <v>US HY</v>
      </c>
      <c r="BD739">
        <f t="shared" si="395"/>
        <v>-0.43702944062009091</v>
      </c>
      <c r="BE739" t="str">
        <f t="shared" si="396"/>
        <v>Oro</v>
      </c>
      <c r="BF739">
        <f t="shared" si="397"/>
        <v>-0.20461246731758873</v>
      </c>
      <c r="BG739" t="str">
        <f t="shared" si="398"/>
        <v>Latam</v>
      </c>
      <c r="BH739">
        <f t="shared" si="399"/>
        <v>0.29681368787094248</v>
      </c>
      <c r="BI739" t="str">
        <f t="shared" si="400"/>
        <v>UK</v>
      </c>
      <c r="BJ739">
        <f t="shared" si="401"/>
        <v>0.44596176449144853</v>
      </c>
      <c r="BK739" t="str">
        <f t="shared" si="402"/>
        <v>Latam corp</v>
      </c>
      <c r="BM739">
        <f t="shared" si="403"/>
        <v>0.44596176449144853</v>
      </c>
      <c r="BN739" t="str">
        <f t="shared" si="404"/>
        <v>Latam corp</v>
      </c>
      <c r="BO739">
        <f t="shared" si="405"/>
        <v>0.68134149339190231</v>
      </c>
      <c r="BP739" t="str">
        <f t="shared" si="406"/>
        <v>Emerging sov</v>
      </c>
      <c r="BQ739">
        <f t="shared" si="407"/>
        <v>0.76739162127002714</v>
      </c>
      <c r="BR739" t="str">
        <f t="shared" si="408"/>
        <v>US IG</v>
      </c>
    </row>
    <row r="740" spans="1:70" x14ac:dyDescent="0.2">
      <c r="A740" s="2">
        <v>43340</v>
      </c>
      <c r="B740">
        <v>0.12589958751447411</v>
      </c>
      <c r="C740">
        <v>0.1528072606770782</v>
      </c>
      <c r="D740">
        <v>0.15825798862149251</v>
      </c>
      <c r="E740">
        <v>0.1855889706277048</v>
      </c>
      <c r="F740">
        <v>0.13018912347577469</v>
      </c>
      <c r="G740">
        <v>0.22592075402409401</v>
      </c>
      <c r="H740">
        <v>3.6709784918447008E-2</v>
      </c>
      <c r="I740">
        <v>4.2792555120524163E-2</v>
      </c>
      <c r="J740">
        <v>2.8013104883953151E-2</v>
      </c>
      <c r="K740">
        <v>5.463049760443698E-2</v>
      </c>
      <c r="L740">
        <v>4.6497072610819451E-2</v>
      </c>
      <c r="M740">
        <v>1.510019737449857E-2</v>
      </c>
      <c r="N740">
        <v>0.1212134730026289</v>
      </c>
      <c r="O740">
        <v>0.1544388619679902</v>
      </c>
      <c r="Q740">
        <v>0.16919634774354519</v>
      </c>
      <c r="R740">
        <v>6.6436146173084465E-2</v>
      </c>
      <c r="S740">
        <v>4.6973137237782847E-2</v>
      </c>
      <c r="T740">
        <v>8.8488870279567422E-2</v>
      </c>
      <c r="U740">
        <v>7.2102819514344052E-2</v>
      </c>
      <c r="V740">
        <v>-4.6226202899119939E-2</v>
      </c>
      <c r="W740">
        <v>5.055244371101697E-2</v>
      </c>
      <c r="X740">
        <v>3.2838648252226037E-2</v>
      </c>
      <c r="Y740">
        <v>4.5863290828173531E-2</v>
      </c>
      <c r="Z740">
        <v>2.4363113106720569E-2</v>
      </c>
      <c r="AA740">
        <v>3.168038489100744E-2</v>
      </c>
      <c r="AB740">
        <v>1.3551197221652879E-2</v>
      </c>
      <c r="AC740">
        <v>-8.2214901996601752E-2</v>
      </c>
      <c r="AD740">
        <v>-6.7494329455874191E-2</v>
      </c>
      <c r="AF740">
        <f t="shared" si="375"/>
        <v>1.3438991428315319</v>
      </c>
      <c r="AG740">
        <f t="shared" si="376"/>
        <v>0.43477087331263309</v>
      </c>
      <c r="AH740">
        <f t="shared" si="377"/>
        <v>0.29681368787094248</v>
      </c>
      <c r="AI740">
        <f t="shared" si="378"/>
        <v>0.47680026447842028</v>
      </c>
      <c r="AJ740">
        <f t="shared" si="379"/>
        <v>0.55383136155579682</v>
      </c>
      <c r="AK740">
        <f t="shared" si="380"/>
        <v>-0.20461246731758873</v>
      </c>
      <c r="AL740">
        <f t="shared" si="381"/>
        <v>1.3770836256143222</v>
      </c>
      <c r="AM740">
        <f t="shared" si="382"/>
        <v>0.76739162127002714</v>
      </c>
      <c r="AN740">
        <f t="shared" si="383"/>
        <v>1.6372084072139239</v>
      </c>
      <c r="AO740">
        <f t="shared" si="384"/>
        <v>0.44596176449144853</v>
      </c>
      <c r="AP740">
        <f t="shared" si="385"/>
        <v>0.68134149339190231</v>
      </c>
      <c r="AQ740">
        <f t="shared" si="386"/>
        <v>0.89741854927925213</v>
      </c>
      <c r="AR740">
        <f t="shared" si="387"/>
        <v>-0.67826537727220026</v>
      </c>
      <c r="AS740">
        <f t="shared" si="388"/>
        <v>-0.43702944062009091</v>
      </c>
      <c r="AU740">
        <f t="shared" si="389"/>
        <v>1.6372084072139239</v>
      </c>
      <c r="AV740" t="str">
        <f t="shared" si="390"/>
        <v>Europa bonds</v>
      </c>
      <c r="AX740">
        <f t="shared" si="391"/>
        <v>-0.67826537727220026</v>
      </c>
      <c r="AY740" t="str">
        <f t="shared" si="392"/>
        <v>Commodities</v>
      </c>
      <c r="BA740">
        <f t="shared" si="393"/>
        <v>1.3770836256143222</v>
      </c>
      <c r="BB740" t="str">
        <f t="shared" si="394"/>
        <v>US HY</v>
      </c>
      <c r="BD740">
        <f t="shared" si="395"/>
        <v>-0.43702944062009091</v>
      </c>
      <c r="BE740" t="str">
        <f t="shared" si="396"/>
        <v>Oro</v>
      </c>
      <c r="BF740">
        <f t="shared" si="397"/>
        <v>-0.20461246731758873</v>
      </c>
      <c r="BG740" t="str">
        <f t="shared" si="398"/>
        <v>Latam</v>
      </c>
      <c r="BH740">
        <f t="shared" si="399"/>
        <v>0.29681368787094248</v>
      </c>
      <c r="BI740" t="str">
        <f t="shared" si="400"/>
        <v>UK</v>
      </c>
      <c r="BJ740">
        <f t="shared" si="401"/>
        <v>0.44596176449144853</v>
      </c>
      <c r="BK740" t="str">
        <f t="shared" si="402"/>
        <v>Latam corp</v>
      </c>
      <c r="BM740">
        <f t="shared" si="403"/>
        <v>0.44596176449144853</v>
      </c>
      <c r="BN740" t="str">
        <f t="shared" si="404"/>
        <v>Latam corp</v>
      </c>
      <c r="BO740">
        <f t="shared" si="405"/>
        <v>0.68134149339190231</v>
      </c>
      <c r="BP740" t="str">
        <f t="shared" si="406"/>
        <v>Emerging sov</v>
      </c>
      <c r="BQ740">
        <f t="shared" si="407"/>
        <v>0.76739162127002714</v>
      </c>
      <c r="BR740" t="str">
        <f t="shared" si="408"/>
        <v>US IG</v>
      </c>
    </row>
    <row r="741" spans="1:70" x14ac:dyDescent="0.2">
      <c r="A741" s="2">
        <v>43341</v>
      </c>
      <c r="B741">
        <v>0.12589958751447411</v>
      </c>
      <c r="C741">
        <v>0.1528072606770782</v>
      </c>
      <c r="D741">
        <v>0.15825798862149251</v>
      </c>
      <c r="E741">
        <v>0.1855889706277048</v>
      </c>
      <c r="F741">
        <v>0.13018912347577469</v>
      </c>
      <c r="G741">
        <v>0.22592075402409401</v>
      </c>
      <c r="H741">
        <v>3.6709784918447008E-2</v>
      </c>
      <c r="I741">
        <v>4.2792555120524163E-2</v>
      </c>
      <c r="J741">
        <v>2.8013104883953151E-2</v>
      </c>
      <c r="K741">
        <v>5.463049760443698E-2</v>
      </c>
      <c r="L741">
        <v>4.6497072610819451E-2</v>
      </c>
      <c r="M741">
        <v>1.510019737449857E-2</v>
      </c>
      <c r="N741">
        <v>0.1212134730026289</v>
      </c>
      <c r="O741">
        <v>0.1544388619679902</v>
      </c>
      <c r="Q741">
        <v>0.16919634774354519</v>
      </c>
      <c r="R741">
        <v>6.6436146173084465E-2</v>
      </c>
      <c r="S741">
        <v>4.6973137237782847E-2</v>
      </c>
      <c r="T741">
        <v>8.8488870279567422E-2</v>
      </c>
      <c r="U741">
        <v>7.2102819514344052E-2</v>
      </c>
      <c r="V741">
        <v>-4.6226202899119939E-2</v>
      </c>
      <c r="W741">
        <v>5.055244371101697E-2</v>
      </c>
      <c r="X741">
        <v>3.2838648252226037E-2</v>
      </c>
      <c r="Y741">
        <v>4.5863290828173531E-2</v>
      </c>
      <c r="Z741">
        <v>2.4363113106720569E-2</v>
      </c>
      <c r="AA741">
        <v>3.168038489100744E-2</v>
      </c>
      <c r="AB741">
        <v>1.3551197221652879E-2</v>
      </c>
      <c r="AC741">
        <v>-8.2214901996601752E-2</v>
      </c>
      <c r="AD741">
        <v>-6.7494329455874191E-2</v>
      </c>
      <c r="AF741">
        <f t="shared" si="375"/>
        <v>1.3438991428315319</v>
      </c>
      <c r="AG741">
        <f t="shared" si="376"/>
        <v>0.43477087331263309</v>
      </c>
      <c r="AH741">
        <f t="shared" si="377"/>
        <v>0.29681368787094248</v>
      </c>
      <c r="AI741">
        <f t="shared" si="378"/>
        <v>0.47680026447842028</v>
      </c>
      <c r="AJ741">
        <f t="shared" si="379"/>
        <v>0.55383136155579682</v>
      </c>
      <c r="AK741">
        <f t="shared" si="380"/>
        <v>-0.20461246731758873</v>
      </c>
      <c r="AL741">
        <f t="shared" si="381"/>
        <v>1.3770836256143222</v>
      </c>
      <c r="AM741">
        <f t="shared" si="382"/>
        <v>0.76739162127002714</v>
      </c>
      <c r="AN741">
        <f t="shared" si="383"/>
        <v>1.6372084072139239</v>
      </c>
      <c r="AO741">
        <f t="shared" si="384"/>
        <v>0.44596176449144853</v>
      </c>
      <c r="AP741">
        <f t="shared" si="385"/>
        <v>0.68134149339190231</v>
      </c>
      <c r="AQ741">
        <f t="shared" si="386"/>
        <v>0.89741854927925213</v>
      </c>
      <c r="AR741">
        <f t="shared" si="387"/>
        <v>-0.67826537727220026</v>
      </c>
      <c r="AS741">
        <f t="shared" si="388"/>
        <v>-0.43702944062009091</v>
      </c>
      <c r="AU741">
        <f t="shared" si="389"/>
        <v>1.6372084072139239</v>
      </c>
      <c r="AV741" t="str">
        <f t="shared" si="390"/>
        <v>Europa bonds</v>
      </c>
      <c r="AX741">
        <f t="shared" si="391"/>
        <v>-0.67826537727220026</v>
      </c>
      <c r="AY741" t="str">
        <f t="shared" si="392"/>
        <v>Commodities</v>
      </c>
      <c r="BA741">
        <f t="shared" si="393"/>
        <v>1.3770836256143222</v>
      </c>
      <c r="BB741" t="str">
        <f t="shared" si="394"/>
        <v>US HY</v>
      </c>
      <c r="BD741">
        <f t="shared" si="395"/>
        <v>-0.43702944062009091</v>
      </c>
      <c r="BE741" t="str">
        <f t="shared" si="396"/>
        <v>Oro</v>
      </c>
      <c r="BF741">
        <f t="shared" si="397"/>
        <v>-0.20461246731758873</v>
      </c>
      <c r="BG741" t="str">
        <f t="shared" si="398"/>
        <v>Latam</v>
      </c>
      <c r="BH741">
        <f t="shared" si="399"/>
        <v>0.29681368787094248</v>
      </c>
      <c r="BI741" t="str">
        <f t="shared" si="400"/>
        <v>UK</v>
      </c>
      <c r="BJ741">
        <f t="shared" si="401"/>
        <v>0.44596176449144853</v>
      </c>
      <c r="BK741" t="str">
        <f t="shared" si="402"/>
        <v>Latam corp</v>
      </c>
      <c r="BM741">
        <f t="shared" si="403"/>
        <v>0.44596176449144853</v>
      </c>
      <c r="BN741" t="str">
        <f t="shared" si="404"/>
        <v>Latam corp</v>
      </c>
      <c r="BO741">
        <f t="shared" si="405"/>
        <v>0.68134149339190231</v>
      </c>
      <c r="BP741" t="str">
        <f t="shared" si="406"/>
        <v>Emerging sov</v>
      </c>
      <c r="BQ741">
        <f t="shared" si="407"/>
        <v>0.76739162127002714</v>
      </c>
      <c r="BR741" t="str">
        <f t="shared" si="408"/>
        <v>US IG</v>
      </c>
    </row>
    <row r="742" spans="1:70" x14ac:dyDescent="0.2">
      <c r="A742" s="2">
        <v>43342</v>
      </c>
      <c r="B742">
        <v>0.12589958751447411</v>
      </c>
      <c r="C742">
        <v>0.1528072606770782</v>
      </c>
      <c r="D742">
        <v>0.15825798862149251</v>
      </c>
      <c r="E742">
        <v>0.1855889706277048</v>
      </c>
      <c r="F742">
        <v>0.13018912347577469</v>
      </c>
      <c r="G742">
        <v>0.22592075402409401</v>
      </c>
      <c r="H742">
        <v>3.6709784918447008E-2</v>
      </c>
      <c r="I742">
        <v>4.2792555120524163E-2</v>
      </c>
      <c r="J742">
        <v>2.8013104883953151E-2</v>
      </c>
      <c r="K742">
        <v>5.463049760443698E-2</v>
      </c>
      <c r="L742">
        <v>4.6497072610819451E-2</v>
      </c>
      <c r="M742">
        <v>1.510019737449857E-2</v>
      </c>
      <c r="N742">
        <v>0.1212134730026289</v>
      </c>
      <c r="O742">
        <v>0.1544388619679902</v>
      </c>
      <c r="Q742">
        <v>0.16919634774354519</v>
      </c>
      <c r="R742">
        <v>6.6436146173084465E-2</v>
      </c>
      <c r="S742">
        <v>4.6973137237782847E-2</v>
      </c>
      <c r="T742">
        <v>8.8488870279567422E-2</v>
      </c>
      <c r="U742">
        <v>7.2102819514344052E-2</v>
      </c>
      <c r="V742">
        <v>-4.6226202899119939E-2</v>
      </c>
      <c r="W742">
        <v>5.055244371101697E-2</v>
      </c>
      <c r="X742">
        <v>3.2838648252226037E-2</v>
      </c>
      <c r="Y742">
        <v>4.5863290828173531E-2</v>
      </c>
      <c r="Z742">
        <v>2.4363113106720569E-2</v>
      </c>
      <c r="AA742">
        <v>3.168038489100744E-2</v>
      </c>
      <c r="AB742">
        <v>1.3551197221652879E-2</v>
      </c>
      <c r="AC742">
        <v>-8.2214901996601752E-2</v>
      </c>
      <c r="AD742">
        <v>-6.7494329455874191E-2</v>
      </c>
      <c r="AF742">
        <f t="shared" si="375"/>
        <v>1.3438991428315319</v>
      </c>
      <c r="AG742">
        <f t="shared" si="376"/>
        <v>0.43477087331263309</v>
      </c>
      <c r="AH742">
        <f t="shared" si="377"/>
        <v>0.29681368787094248</v>
      </c>
      <c r="AI742">
        <f t="shared" si="378"/>
        <v>0.47680026447842028</v>
      </c>
      <c r="AJ742">
        <f t="shared" si="379"/>
        <v>0.55383136155579682</v>
      </c>
      <c r="AK742">
        <f t="shared" si="380"/>
        <v>-0.20461246731758873</v>
      </c>
      <c r="AL742">
        <f t="shared" si="381"/>
        <v>1.3770836256143222</v>
      </c>
      <c r="AM742">
        <f t="shared" si="382"/>
        <v>0.76739162127002714</v>
      </c>
      <c r="AN742">
        <f t="shared" si="383"/>
        <v>1.6372084072139239</v>
      </c>
      <c r="AO742">
        <f t="shared" si="384"/>
        <v>0.44596176449144853</v>
      </c>
      <c r="AP742">
        <f t="shared" si="385"/>
        <v>0.68134149339190231</v>
      </c>
      <c r="AQ742">
        <f t="shared" si="386"/>
        <v>0.89741854927925213</v>
      </c>
      <c r="AR742">
        <f t="shared" si="387"/>
        <v>-0.67826537727220026</v>
      </c>
      <c r="AS742">
        <f t="shared" si="388"/>
        <v>-0.43702944062009091</v>
      </c>
      <c r="AU742">
        <f t="shared" si="389"/>
        <v>1.6372084072139239</v>
      </c>
      <c r="AV742" t="str">
        <f t="shared" si="390"/>
        <v>Europa bonds</v>
      </c>
      <c r="AX742">
        <f t="shared" si="391"/>
        <v>-0.67826537727220026</v>
      </c>
      <c r="AY742" t="str">
        <f t="shared" si="392"/>
        <v>Commodities</v>
      </c>
      <c r="BA742">
        <f t="shared" si="393"/>
        <v>1.3770836256143222</v>
      </c>
      <c r="BB742" t="str">
        <f t="shared" si="394"/>
        <v>US HY</v>
      </c>
      <c r="BD742">
        <f t="shared" si="395"/>
        <v>-0.43702944062009091</v>
      </c>
      <c r="BE742" t="str">
        <f t="shared" si="396"/>
        <v>Oro</v>
      </c>
      <c r="BF742">
        <f t="shared" si="397"/>
        <v>-0.20461246731758873</v>
      </c>
      <c r="BG742" t="str">
        <f t="shared" si="398"/>
        <v>Latam</v>
      </c>
      <c r="BH742">
        <f t="shared" si="399"/>
        <v>0.29681368787094248</v>
      </c>
      <c r="BI742" t="str">
        <f t="shared" si="400"/>
        <v>UK</v>
      </c>
      <c r="BJ742">
        <f t="shared" si="401"/>
        <v>0.44596176449144853</v>
      </c>
      <c r="BK742" t="str">
        <f t="shared" si="402"/>
        <v>Latam corp</v>
      </c>
      <c r="BM742">
        <f t="shared" si="403"/>
        <v>0.44596176449144853</v>
      </c>
      <c r="BN742" t="str">
        <f t="shared" si="404"/>
        <v>Latam corp</v>
      </c>
      <c r="BO742">
        <f t="shared" si="405"/>
        <v>0.68134149339190231</v>
      </c>
      <c r="BP742" t="str">
        <f t="shared" si="406"/>
        <v>Emerging sov</v>
      </c>
      <c r="BQ742">
        <f t="shared" si="407"/>
        <v>0.76739162127002714</v>
      </c>
      <c r="BR742" t="str">
        <f t="shared" si="408"/>
        <v>US IG</v>
      </c>
    </row>
    <row r="743" spans="1:70" x14ac:dyDescent="0.2">
      <c r="A743" s="2">
        <v>43343</v>
      </c>
      <c r="B743">
        <v>0.1251800838692303</v>
      </c>
      <c r="C743">
        <v>0.15122585844920911</v>
      </c>
      <c r="D743">
        <v>0.1584382428766592</v>
      </c>
      <c r="E743">
        <v>0.1842632784051827</v>
      </c>
      <c r="F743">
        <v>0.13024298510395019</v>
      </c>
      <c r="G743">
        <v>0.22757839530951851</v>
      </c>
      <c r="H743">
        <v>3.6647146919043583E-2</v>
      </c>
      <c r="I743">
        <v>4.276671639455195E-2</v>
      </c>
      <c r="J743">
        <v>2.800785462787185E-2</v>
      </c>
      <c r="K743">
        <v>5.500625932210771E-2</v>
      </c>
      <c r="L743">
        <v>4.7143122442621997E-2</v>
      </c>
      <c r="M743">
        <v>1.5194044054780869E-2</v>
      </c>
      <c r="N743">
        <v>0.1215580157903304</v>
      </c>
      <c r="O743">
        <v>0.15421564270101379</v>
      </c>
      <c r="Q743">
        <v>0.17129100274051209</v>
      </c>
      <c r="R743">
        <v>6.5769638033248867E-2</v>
      </c>
      <c r="S743">
        <v>4.0273023393706087E-2</v>
      </c>
      <c r="T743">
        <v>7.9283884111571723E-2</v>
      </c>
      <c r="U743">
        <v>6.2963951173133248E-2</v>
      </c>
      <c r="V743">
        <v>-6.2859091097133279E-2</v>
      </c>
      <c r="W743">
        <v>5.2223216151935807E-2</v>
      </c>
      <c r="X743">
        <v>3.2712128618581193E-2</v>
      </c>
      <c r="Y743">
        <v>4.4199372532041308E-2</v>
      </c>
      <c r="Z743">
        <v>2.1673351609774461E-2</v>
      </c>
      <c r="AA743">
        <v>2.984559259480779E-2</v>
      </c>
      <c r="AB743">
        <v>1.463951122382956E-2</v>
      </c>
      <c r="AC743">
        <v>-8.0268275387622601E-2</v>
      </c>
      <c r="AD743">
        <v>-6.502934438653929E-2</v>
      </c>
      <c r="AF743">
        <f t="shared" si="375"/>
        <v>1.3683566702148218</v>
      </c>
      <c r="AG743">
        <f t="shared" si="376"/>
        <v>0.43490999957086263</v>
      </c>
      <c r="AH743">
        <f t="shared" si="377"/>
        <v>0.25418751598411615</v>
      </c>
      <c r="AI743">
        <f t="shared" si="378"/>
        <v>0.430275010831142</v>
      </c>
      <c r="AJ743">
        <f t="shared" si="379"/>
        <v>0.48343449071656447</v>
      </c>
      <c r="AK743">
        <f t="shared" si="380"/>
        <v>-0.276208517120624</v>
      </c>
      <c r="AL743">
        <f t="shared" si="381"/>
        <v>1.425028154778351</v>
      </c>
      <c r="AM743">
        <f t="shared" si="382"/>
        <v>0.7648968959129252</v>
      </c>
      <c r="AN743">
        <f t="shared" si="383"/>
        <v>1.5781063247899239</v>
      </c>
      <c r="AO743">
        <f t="shared" si="384"/>
        <v>0.39401609702013796</v>
      </c>
      <c r="AP743">
        <f t="shared" si="385"/>
        <v>0.63308476503933164</v>
      </c>
      <c r="AQ743">
        <f t="shared" si="386"/>
        <v>0.96350327608950015</v>
      </c>
      <c r="AR743">
        <f t="shared" si="387"/>
        <v>-0.66032893730408948</v>
      </c>
      <c r="AS743">
        <f t="shared" si="388"/>
        <v>-0.42167800391439664</v>
      </c>
      <c r="AU743">
        <f t="shared" si="389"/>
        <v>1.5781063247899239</v>
      </c>
      <c r="AV743" t="str">
        <f t="shared" si="390"/>
        <v>Europa bonds</v>
      </c>
      <c r="AX743">
        <f t="shared" si="391"/>
        <v>-0.66032893730408948</v>
      </c>
      <c r="AY743" t="str">
        <f t="shared" si="392"/>
        <v>Commodities</v>
      </c>
      <c r="BA743">
        <f t="shared" si="393"/>
        <v>1.425028154778351</v>
      </c>
      <c r="BB743" t="str">
        <f t="shared" si="394"/>
        <v>US HY</v>
      </c>
      <c r="BD743">
        <f t="shared" si="395"/>
        <v>-0.42167800391439664</v>
      </c>
      <c r="BE743" t="str">
        <f t="shared" si="396"/>
        <v>Oro</v>
      </c>
      <c r="BF743">
        <f t="shared" si="397"/>
        <v>-0.276208517120624</v>
      </c>
      <c r="BG743" t="str">
        <f t="shared" si="398"/>
        <v>Latam</v>
      </c>
      <c r="BH743">
        <f t="shared" si="399"/>
        <v>0.25418751598411615</v>
      </c>
      <c r="BI743" t="str">
        <f t="shared" si="400"/>
        <v>UK</v>
      </c>
      <c r="BJ743">
        <f t="shared" si="401"/>
        <v>0.39401609702013796</v>
      </c>
      <c r="BK743" t="str">
        <f t="shared" si="402"/>
        <v>Latam corp</v>
      </c>
      <c r="BM743">
        <f t="shared" si="403"/>
        <v>0.39401609702013796</v>
      </c>
      <c r="BN743" t="str">
        <f t="shared" si="404"/>
        <v>Latam corp</v>
      </c>
      <c r="BO743">
        <f t="shared" si="405"/>
        <v>0.63308476503933164</v>
      </c>
      <c r="BP743" t="str">
        <f t="shared" si="406"/>
        <v>Emerging sov</v>
      </c>
      <c r="BQ743">
        <f t="shared" si="407"/>
        <v>0.7648968959129252</v>
      </c>
      <c r="BR743" t="str">
        <f t="shared" si="408"/>
        <v>US IG</v>
      </c>
    </row>
    <row r="744" spans="1:70" x14ac:dyDescent="0.2">
      <c r="A744" s="2">
        <v>43347</v>
      </c>
      <c r="B744">
        <v>0.1251800838692303</v>
      </c>
      <c r="C744">
        <v>0.15122585844920911</v>
      </c>
      <c r="D744">
        <v>0.1584382428766592</v>
      </c>
      <c r="E744">
        <v>0.1842632784051827</v>
      </c>
      <c r="F744">
        <v>0.13024298510395019</v>
      </c>
      <c r="G744">
        <v>0.22757839530951851</v>
      </c>
      <c r="H744">
        <v>3.6647146919043583E-2</v>
      </c>
      <c r="I744">
        <v>4.276671639455195E-2</v>
      </c>
      <c r="J744">
        <v>2.800785462787185E-2</v>
      </c>
      <c r="K744">
        <v>5.500625932210771E-2</v>
      </c>
      <c r="L744">
        <v>4.7143122442621997E-2</v>
      </c>
      <c r="M744">
        <v>1.5194044054780869E-2</v>
      </c>
      <c r="N744">
        <v>0.1215580157903304</v>
      </c>
      <c r="O744">
        <v>0.15421564270101379</v>
      </c>
      <c r="Q744">
        <v>0.17129100274051209</v>
      </c>
      <c r="R744">
        <v>6.5769638033248867E-2</v>
      </c>
      <c r="S744">
        <v>4.0273023393706087E-2</v>
      </c>
      <c r="T744">
        <v>7.9283884111571723E-2</v>
      </c>
      <c r="U744">
        <v>6.2963951173133248E-2</v>
      </c>
      <c r="V744">
        <v>-6.2859091097133279E-2</v>
      </c>
      <c r="W744">
        <v>5.2223216151935807E-2</v>
      </c>
      <c r="X744">
        <v>3.2712128618581193E-2</v>
      </c>
      <c r="Y744">
        <v>4.4199372532041308E-2</v>
      </c>
      <c r="Z744">
        <v>2.1673351609774461E-2</v>
      </c>
      <c r="AA744">
        <v>2.984559259480779E-2</v>
      </c>
      <c r="AB744">
        <v>1.463951122382956E-2</v>
      </c>
      <c r="AC744">
        <v>-8.0268275387622601E-2</v>
      </c>
      <c r="AD744">
        <v>-6.502934438653929E-2</v>
      </c>
      <c r="AF744">
        <f t="shared" si="375"/>
        <v>1.3683566702148218</v>
      </c>
      <c r="AG744">
        <f t="shared" si="376"/>
        <v>0.43490999957086263</v>
      </c>
      <c r="AH744">
        <f t="shared" si="377"/>
        <v>0.25418751598411615</v>
      </c>
      <c r="AI744">
        <f t="shared" si="378"/>
        <v>0.430275010831142</v>
      </c>
      <c r="AJ744">
        <f t="shared" si="379"/>
        <v>0.48343449071656447</v>
      </c>
      <c r="AK744">
        <f t="shared" si="380"/>
        <v>-0.276208517120624</v>
      </c>
      <c r="AL744">
        <f t="shared" si="381"/>
        <v>1.425028154778351</v>
      </c>
      <c r="AM744">
        <f t="shared" si="382"/>
        <v>0.7648968959129252</v>
      </c>
      <c r="AN744">
        <f t="shared" si="383"/>
        <v>1.5781063247899239</v>
      </c>
      <c r="AO744">
        <f t="shared" si="384"/>
        <v>0.39401609702013796</v>
      </c>
      <c r="AP744">
        <f t="shared" si="385"/>
        <v>0.63308476503933164</v>
      </c>
      <c r="AQ744">
        <f t="shared" si="386"/>
        <v>0.96350327608950015</v>
      </c>
      <c r="AR744">
        <f t="shared" si="387"/>
        <v>-0.66032893730408948</v>
      </c>
      <c r="AS744">
        <f t="shared" si="388"/>
        <v>-0.42167800391439664</v>
      </c>
      <c r="AU744">
        <f t="shared" si="389"/>
        <v>1.5781063247899239</v>
      </c>
      <c r="AV744" t="str">
        <f t="shared" si="390"/>
        <v>Europa bonds</v>
      </c>
      <c r="AX744">
        <f t="shared" si="391"/>
        <v>-0.66032893730408948</v>
      </c>
      <c r="AY744" t="str">
        <f t="shared" si="392"/>
        <v>Commodities</v>
      </c>
      <c r="BA744">
        <f t="shared" si="393"/>
        <v>1.425028154778351</v>
      </c>
      <c r="BB744" t="str">
        <f t="shared" si="394"/>
        <v>US HY</v>
      </c>
      <c r="BD744">
        <f t="shared" si="395"/>
        <v>-0.42167800391439664</v>
      </c>
      <c r="BE744" t="str">
        <f t="shared" si="396"/>
        <v>Oro</v>
      </c>
      <c r="BF744">
        <f t="shared" si="397"/>
        <v>-0.276208517120624</v>
      </c>
      <c r="BG744" t="str">
        <f t="shared" si="398"/>
        <v>Latam</v>
      </c>
      <c r="BH744">
        <f t="shared" si="399"/>
        <v>0.25418751598411615</v>
      </c>
      <c r="BI744" t="str">
        <f t="shared" si="400"/>
        <v>UK</v>
      </c>
      <c r="BJ744">
        <f t="shared" si="401"/>
        <v>0.39401609702013796</v>
      </c>
      <c r="BK744" t="str">
        <f t="shared" si="402"/>
        <v>Latam corp</v>
      </c>
      <c r="BM744">
        <f t="shared" si="403"/>
        <v>0.39401609702013796</v>
      </c>
      <c r="BN744" t="str">
        <f t="shared" si="404"/>
        <v>Latam corp</v>
      </c>
      <c r="BO744">
        <f t="shared" si="405"/>
        <v>0.63308476503933164</v>
      </c>
      <c r="BP744" t="str">
        <f t="shared" si="406"/>
        <v>Emerging sov</v>
      </c>
      <c r="BQ744">
        <f t="shared" si="407"/>
        <v>0.7648968959129252</v>
      </c>
      <c r="BR744" t="str">
        <f t="shared" si="408"/>
        <v>US IG</v>
      </c>
    </row>
    <row r="745" spans="1:70" x14ac:dyDescent="0.2">
      <c r="A745" s="2">
        <v>43348</v>
      </c>
      <c r="B745">
        <v>0.1251800838692303</v>
      </c>
      <c r="C745">
        <v>0.15122585844920911</v>
      </c>
      <c r="D745">
        <v>0.1584382428766592</v>
      </c>
      <c r="E745">
        <v>0.1842632784051827</v>
      </c>
      <c r="F745">
        <v>0.13024298510395019</v>
      </c>
      <c r="G745">
        <v>0.22757839530951851</v>
      </c>
      <c r="H745">
        <v>3.6647146919043583E-2</v>
      </c>
      <c r="I745">
        <v>4.276671639455195E-2</v>
      </c>
      <c r="J745">
        <v>2.800785462787185E-2</v>
      </c>
      <c r="K745">
        <v>5.500625932210771E-2</v>
      </c>
      <c r="L745">
        <v>4.7143122442621997E-2</v>
      </c>
      <c r="M745">
        <v>1.5194044054780869E-2</v>
      </c>
      <c r="N745">
        <v>0.1215580157903304</v>
      </c>
      <c r="O745">
        <v>0.15421564270101379</v>
      </c>
      <c r="Q745">
        <v>0.17129100274051209</v>
      </c>
      <c r="R745">
        <v>6.5769638033248867E-2</v>
      </c>
      <c r="S745">
        <v>4.0273023393706087E-2</v>
      </c>
      <c r="T745">
        <v>7.9283884111571723E-2</v>
      </c>
      <c r="U745">
        <v>6.2963951173133248E-2</v>
      </c>
      <c r="V745">
        <v>-6.2859091097133279E-2</v>
      </c>
      <c r="W745">
        <v>5.2223216151935807E-2</v>
      </c>
      <c r="X745">
        <v>3.2712128618581193E-2</v>
      </c>
      <c r="Y745">
        <v>4.4199372532041308E-2</v>
      </c>
      <c r="Z745">
        <v>2.1673351609774461E-2</v>
      </c>
      <c r="AA745">
        <v>2.984559259480779E-2</v>
      </c>
      <c r="AB745">
        <v>1.463951122382956E-2</v>
      </c>
      <c r="AC745">
        <v>-8.0268275387622601E-2</v>
      </c>
      <c r="AD745">
        <v>-6.502934438653929E-2</v>
      </c>
      <c r="AF745">
        <f t="shared" si="375"/>
        <v>1.3683566702148218</v>
      </c>
      <c r="AG745">
        <f t="shared" si="376"/>
        <v>0.43490999957086263</v>
      </c>
      <c r="AH745">
        <f t="shared" si="377"/>
        <v>0.25418751598411615</v>
      </c>
      <c r="AI745">
        <f t="shared" si="378"/>
        <v>0.430275010831142</v>
      </c>
      <c r="AJ745">
        <f t="shared" si="379"/>
        <v>0.48343449071656447</v>
      </c>
      <c r="AK745">
        <f t="shared" si="380"/>
        <v>-0.276208517120624</v>
      </c>
      <c r="AL745">
        <f t="shared" si="381"/>
        <v>1.425028154778351</v>
      </c>
      <c r="AM745">
        <f t="shared" si="382"/>
        <v>0.7648968959129252</v>
      </c>
      <c r="AN745">
        <f t="shared" si="383"/>
        <v>1.5781063247899239</v>
      </c>
      <c r="AO745">
        <f t="shared" si="384"/>
        <v>0.39401609702013796</v>
      </c>
      <c r="AP745">
        <f t="shared" si="385"/>
        <v>0.63308476503933164</v>
      </c>
      <c r="AQ745">
        <f t="shared" si="386"/>
        <v>0.96350327608950015</v>
      </c>
      <c r="AR745">
        <f t="shared" si="387"/>
        <v>-0.66032893730408948</v>
      </c>
      <c r="AS745">
        <f t="shared" si="388"/>
        <v>-0.42167800391439664</v>
      </c>
      <c r="AU745">
        <f t="shared" si="389"/>
        <v>1.5781063247899239</v>
      </c>
      <c r="AV745" t="str">
        <f t="shared" si="390"/>
        <v>Europa bonds</v>
      </c>
      <c r="AX745">
        <f t="shared" si="391"/>
        <v>-0.66032893730408948</v>
      </c>
      <c r="AY745" t="str">
        <f t="shared" si="392"/>
        <v>Commodities</v>
      </c>
      <c r="BA745">
        <f t="shared" si="393"/>
        <v>1.425028154778351</v>
      </c>
      <c r="BB745" t="str">
        <f t="shared" si="394"/>
        <v>US HY</v>
      </c>
      <c r="BD745">
        <f t="shared" si="395"/>
        <v>-0.42167800391439664</v>
      </c>
      <c r="BE745" t="str">
        <f t="shared" si="396"/>
        <v>Oro</v>
      </c>
      <c r="BF745">
        <f t="shared" si="397"/>
        <v>-0.276208517120624</v>
      </c>
      <c r="BG745" t="str">
        <f t="shared" si="398"/>
        <v>Latam</v>
      </c>
      <c r="BH745">
        <f t="shared" si="399"/>
        <v>0.25418751598411615</v>
      </c>
      <c r="BI745" t="str">
        <f t="shared" si="400"/>
        <v>UK</v>
      </c>
      <c r="BJ745">
        <f t="shared" si="401"/>
        <v>0.39401609702013796</v>
      </c>
      <c r="BK745" t="str">
        <f t="shared" si="402"/>
        <v>Latam corp</v>
      </c>
      <c r="BM745">
        <f t="shared" si="403"/>
        <v>0.39401609702013796</v>
      </c>
      <c r="BN745" t="str">
        <f t="shared" si="404"/>
        <v>Latam corp</v>
      </c>
      <c r="BO745">
        <f t="shared" si="405"/>
        <v>0.63308476503933164</v>
      </c>
      <c r="BP745" t="str">
        <f t="shared" si="406"/>
        <v>Emerging sov</v>
      </c>
      <c r="BQ745">
        <f t="shared" si="407"/>
        <v>0.7648968959129252</v>
      </c>
      <c r="BR745" t="str">
        <f t="shared" si="408"/>
        <v>US IG</v>
      </c>
    </row>
    <row r="746" spans="1:70" x14ac:dyDescent="0.2">
      <c r="A746" s="2">
        <v>43349</v>
      </c>
      <c r="B746">
        <v>0.1251800838692303</v>
      </c>
      <c r="C746">
        <v>0.15122585844920911</v>
      </c>
      <c r="D746">
        <v>0.1584382428766592</v>
      </c>
      <c r="E746">
        <v>0.1842632784051827</v>
      </c>
      <c r="F746">
        <v>0.13024298510395019</v>
      </c>
      <c r="G746">
        <v>0.22757839530951851</v>
      </c>
      <c r="H746">
        <v>3.6647146919043583E-2</v>
      </c>
      <c r="I746">
        <v>4.276671639455195E-2</v>
      </c>
      <c r="J746">
        <v>2.800785462787185E-2</v>
      </c>
      <c r="K746">
        <v>5.500625932210771E-2</v>
      </c>
      <c r="L746">
        <v>4.7143122442621997E-2</v>
      </c>
      <c r="M746">
        <v>1.5194044054780869E-2</v>
      </c>
      <c r="N746">
        <v>0.1215580157903304</v>
      </c>
      <c r="O746">
        <v>0.15421564270101379</v>
      </c>
      <c r="Q746">
        <v>0.17129100274051209</v>
      </c>
      <c r="R746">
        <v>6.5769638033248867E-2</v>
      </c>
      <c r="S746">
        <v>4.0273023393706087E-2</v>
      </c>
      <c r="T746">
        <v>7.9283884111571723E-2</v>
      </c>
      <c r="U746">
        <v>6.2963951173133248E-2</v>
      </c>
      <c r="V746">
        <v>-6.2859091097133279E-2</v>
      </c>
      <c r="W746">
        <v>5.2223216151935807E-2</v>
      </c>
      <c r="X746">
        <v>3.2712128618581193E-2</v>
      </c>
      <c r="Y746">
        <v>4.4199372532041308E-2</v>
      </c>
      <c r="Z746">
        <v>2.1673351609774461E-2</v>
      </c>
      <c r="AA746">
        <v>2.984559259480779E-2</v>
      </c>
      <c r="AB746">
        <v>1.463951122382956E-2</v>
      </c>
      <c r="AC746">
        <v>-8.0268275387622601E-2</v>
      </c>
      <c r="AD746">
        <v>-6.502934438653929E-2</v>
      </c>
      <c r="AF746">
        <f t="shared" si="375"/>
        <v>1.3683566702148218</v>
      </c>
      <c r="AG746">
        <f t="shared" si="376"/>
        <v>0.43490999957086263</v>
      </c>
      <c r="AH746">
        <f t="shared" si="377"/>
        <v>0.25418751598411615</v>
      </c>
      <c r="AI746">
        <f t="shared" si="378"/>
        <v>0.430275010831142</v>
      </c>
      <c r="AJ746">
        <f t="shared" si="379"/>
        <v>0.48343449071656447</v>
      </c>
      <c r="AK746">
        <f t="shared" si="380"/>
        <v>-0.276208517120624</v>
      </c>
      <c r="AL746">
        <f t="shared" si="381"/>
        <v>1.425028154778351</v>
      </c>
      <c r="AM746">
        <f t="shared" si="382"/>
        <v>0.7648968959129252</v>
      </c>
      <c r="AN746">
        <f t="shared" si="383"/>
        <v>1.5781063247899239</v>
      </c>
      <c r="AO746">
        <f t="shared" si="384"/>
        <v>0.39401609702013796</v>
      </c>
      <c r="AP746">
        <f t="shared" si="385"/>
        <v>0.63308476503933164</v>
      </c>
      <c r="AQ746">
        <f t="shared" si="386"/>
        <v>0.96350327608950015</v>
      </c>
      <c r="AR746">
        <f t="shared" si="387"/>
        <v>-0.66032893730408948</v>
      </c>
      <c r="AS746">
        <f t="shared" si="388"/>
        <v>-0.42167800391439664</v>
      </c>
      <c r="AU746">
        <f t="shared" si="389"/>
        <v>1.5781063247899239</v>
      </c>
      <c r="AV746" t="str">
        <f t="shared" si="390"/>
        <v>Europa bonds</v>
      </c>
      <c r="AX746">
        <f t="shared" si="391"/>
        <v>-0.66032893730408948</v>
      </c>
      <c r="AY746" t="str">
        <f t="shared" si="392"/>
        <v>Commodities</v>
      </c>
      <c r="BA746">
        <f t="shared" si="393"/>
        <v>1.425028154778351</v>
      </c>
      <c r="BB746" t="str">
        <f t="shared" si="394"/>
        <v>US HY</v>
      </c>
      <c r="BD746">
        <f t="shared" si="395"/>
        <v>-0.42167800391439664</v>
      </c>
      <c r="BE746" t="str">
        <f t="shared" si="396"/>
        <v>Oro</v>
      </c>
      <c r="BF746">
        <f t="shared" si="397"/>
        <v>-0.276208517120624</v>
      </c>
      <c r="BG746" t="str">
        <f t="shared" si="398"/>
        <v>Latam</v>
      </c>
      <c r="BH746">
        <f t="shared" si="399"/>
        <v>0.25418751598411615</v>
      </c>
      <c r="BI746" t="str">
        <f t="shared" si="400"/>
        <v>UK</v>
      </c>
      <c r="BJ746">
        <f t="shared" si="401"/>
        <v>0.39401609702013796</v>
      </c>
      <c r="BK746" t="str">
        <f t="shared" si="402"/>
        <v>Latam corp</v>
      </c>
      <c r="BM746">
        <f t="shared" si="403"/>
        <v>0.39401609702013796</v>
      </c>
      <c r="BN746" t="str">
        <f t="shared" si="404"/>
        <v>Latam corp</v>
      </c>
      <c r="BO746">
        <f t="shared" si="405"/>
        <v>0.63308476503933164</v>
      </c>
      <c r="BP746" t="str">
        <f t="shared" si="406"/>
        <v>Emerging sov</v>
      </c>
      <c r="BQ746">
        <f t="shared" si="407"/>
        <v>0.7648968959129252</v>
      </c>
      <c r="BR746" t="str">
        <f t="shared" si="408"/>
        <v>US IG</v>
      </c>
    </row>
    <row r="747" spans="1:70" x14ac:dyDescent="0.2">
      <c r="A747" s="2">
        <v>43350</v>
      </c>
      <c r="B747">
        <v>0.1251800838692303</v>
      </c>
      <c r="C747">
        <v>0.15122585844920911</v>
      </c>
      <c r="D747">
        <v>0.1584382428766592</v>
      </c>
      <c r="E747">
        <v>0.1842632784051827</v>
      </c>
      <c r="F747">
        <v>0.13024298510395019</v>
      </c>
      <c r="G747">
        <v>0.22757839530951851</v>
      </c>
      <c r="H747">
        <v>3.6647146919043583E-2</v>
      </c>
      <c r="I747">
        <v>4.276671639455195E-2</v>
      </c>
      <c r="J747">
        <v>2.800785462787185E-2</v>
      </c>
      <c r="K747">
        <v>5.500625932210771E-2</v>
      </c>
      <c r="L747">
        <v>4.7143122442621997E-2</v>
      </c>
      <c r="M747">
        <v>1.5194044054780869E-2</v>
      </c>
      <c r="N747">
        <v>0.1215580157903304</v>
      </c>
      <c r="O747">
        <v>0.15421564270101379</v>
      </c>
      <c r="Q747">
        <v>0.17129100274051209</v>
      </c>
      <c r="R747">
        <v>6.5769638033248867E-2</v>
      </c>
      <c r="S747">
        <v>4.0273023393706087E-2</v>
      </c>
      <c r="T747">
        <v>7.9283884111571723E-2</v>
      </c>
      <c r="U747">
        <v>6.2963951173133248E-2</v>
      </c>
      <c r="V747">
        <v>-6.2859091097133279E-2</v>
      </c>
      <c r="W747">
        <v>5.2223216151935807E-2</v>
      </c>
      <c r="X747">
        <v>3.2712128618581193E-2</v>
      </c>
      <c r="Y747">
        <v>4.4199372532041308E-2</v>
      </c>
      <c r="Z747">
        <v>2.1673351609774461E-2</v>
      </c>
      <c r="AA747">
        <v>2.984559259480779E-2</v>
      </c>
      <c r="AB747">
        <v>1.463951122382956E-2</v>
      </c>
      <c r="AC747">
        <v>-8.0268275387622601E-2</v>
      </c>
      <c r="AD747">
        <v>-6.502934438653929E-2</v>
      </c>
      <c r="AF747">
        <f t="shared" si="375"/>
        <v>1.3683566702148218</v>
      </c>
      <c r="AG747">
        <f t="shared" si="376"/>
        <v>0.43490999957086263</v>
      </c>
      <c r="AH747">
        <f t="shared" si="377"/>
        <v>0.25418751598411615</v>
      </c>
      <c r="AI747">
        <f t="shared" si="378"/>
        <v>0.430275010831142</v>
      </c>
      <c r="AJ747">
        <f t="shared" si="379"/>
        <v>0.48343449071656447</v>
      </c>
      <c r="AK747">
        <f t="shared" si="380"/>
        <v>-0.276208517120624</v>
      </c>
      <c r="AL747">
        <f t="shared" si="381"/>
        <v>1.425028154778351</v>
      </c>
      <c r="AM747">
        <f t="shared" si="382"/>
        <v>0.7648968959129252</v>
      </c>
      <c r="AN747">
        <f t="shared" si="383"/>
        <v>1.5781063247899239</v>
      </c>
      <c r="AO747">
        <f t="shared" si="384"/>
        <v>0.39401609702013796</v>
      </c>
      <c r="AP747">
        <f t="shared" si="385"/>
        <v>0.63308476503933164</v>
      </c>
      <c r="AQ747">
        <f t="shared" si="386"/>
        <v>0.96350327608950015</v>
      </c>
      <c r="AR747">
        <f t="shared" si="387"/>
        <v>-0.66032893730408948</v>
      </c>
      <c r="AS747">
        <f t="shared" si="388"/>
        <v>-0.42167800391439664</v>
      </c>
      <c r="AU747">
        <f t="shared" si="389"/>
        <v>1.5781063247899239</v>
      </c>
      <c r="AV747" t="str">
        <f t="shared" si="390"/>
        <v>Europa bonds</v>
      </c>
      <c r="AX747">
        <f t="shared" si="391"/>
        <v>-0.66032893730408948</v>
      </c>
      <c r="AY747" t="str">
        <f t="shared" si="392"/>
        <v>Commodities</v>
      </c>
      <c r="BA747">
        <f t="shared" si="393"/>
        <v>1.425028154778351</v>
      </c>
      <c r="BB747" t="str">
        <f t="shared" si="394"/>
        <v>US HY</v>
      </c>
      <c r="BD747">
        <f t="shared" si="395"/>
        <v>-0.42167800391439664</v>
      </c>
      <c r="BE747" t="str">
        <f t="shared" si="396"/>
        <v>Oro</v>
      </c>
      <c r="BF747">
        <f t="shared" si="397"/>
        <v>-0.276208517120624</v>
      </c>
      <c r="BG747" t="str">
        <f t="shared" si="398"/>
        <v>Latam</v>
      </c>
      <c r="BH747">
        <f t="shared" si="399"/>
        <v>0.25418751598411615</v>
      </c>
      <c r="BI747" t="str">
        <f t="shared" si="400"/>
        <v>UK</v>
      </c>
      <c r="BJ747">
        <f t="shared" si="401"/>
        <v>0.39401609702013796</v>
      </c>
      <c r="BK747" t="str">
        <f t="shared" si="402"/>
        <v>Latam corp</v>
      </c>
      <c r="BM747">
        <f t="shared" si="403"/>
        <v>0.39401609702013796</v>
      </c>
      <c r="BN747" t="str">
        <f t="shared" si="404"/>
        <v>Latam corp</v>
      </c>
      <c r="BO747">
        <f t="shared" si="405"/>
        <v>0.63308476503933164</v>
      </c>
      <c r="BP747" t="str">
        <f t="shared" si="406"/>
        <v>Emerging sov</v>
      </c>
      <c r="BQ747">
        <f t="shared" si="407"/>
        <v>0.7648968959129252</v>
      </c>
      <c r="BR747" t="str">
        <f t="shared" si="408"/>
        <v>US IG</v>
      </c>
    </row>
    <row r="748" spans="1:70" x14ac:dyDescent="0.2">
      <c r="A748" s="2">
        <v>43353</v>
      </c>
      <c r="B748">
        <v>0.1251800838692303</v>
      </c>
      <c r="C748">
        <v>0.15122585844920911</v>
      </c>
      <c r="D748">
        <v>0.1584382428766592</v>
      </c>
      <c r="E748">
        <v>0.1842632784051827</v>
      </c>
      <c r="F748">
        <v>0.13024298510395019</v>
      </c>
      <c r="G748">
        <v>0.22757839530951851</v>
      </c>
      <c r="H748">
        <v>3.6647146919043583E-2</v>
      </c>
      <c r="I748">
        <v>4.276671639455195E-2</v>
      </c>
      <c r="J748">
        <v>2.800785462787185E-2</v>
      </c>
      <c r="K748">
        <v>5.500625932210771E-2</v>
      </c>
      <c r="L748">
        <v>4.7143122442621997E-2</v>
      </c>
      <c r="M748">
        <v>1.5194044054780869E-2</v>
      </c>
      <c r="N748">
        <v>0.1215580157903304</v>
      </c>
      <c r="O748">
        <v>0.15421564270101379</v>
      </c>
      <c r="Q748">
        <v>0.17129100274051209</v>
      </c>
      <c r="R748">
        <v>6.5769638033248867E-2</v>
      </c>
      <c r="S748">
        <v>4.0273023393706087E-2</v>
      </c>
      <c r="T748">
        <v>7.9283884111571723E-2</v>
      </c>
      <c r="U748">
        <v>6.2963951173133248E-2</v>
      </c>
      <c r="V748">
        <v>-6.2859091097133279E-2</v>
      </c>
      <c r="W748">
        <v>5.2223216151935807E-2</v>
      </c>
      <c r="X748">
        <v>3.2712128618581193E-2</v>
      </c>
      <c r="Y748">
        <v>4.4199372532041308E-2</v>
      </c>
      <c r="Z748">
        <v>2.1673351609774461E-2</v>
      </c>
      <c r="AA748">
        <v>2.984559259480779E-2</v>
      </c>
      <c r="AB748">
        <v>1.463951122382956E-2</v>
      </c>
      <c r="AC748">
        <v>-8.0268275387622601E-2</v>
      </c>
      <c r="AD748">
        <v>-6.502934438653929E-2</v>
      </c>
      <c r="AF748">
        <f t="shared" si="375"/>
        <v>1.3683566702148218</v>
      </c>
      <c r="AG748">
        <f t="shared" si="376"/>
        <v>0.43490999957086263</v>
      </c>
      <c r="AH748">
        <f t="shared" si="377"/>
        <v>0.25418751598411615</v>
      </c>
      <c r="AI748">
        <f t="shared" si="378"/>
        <v>0.430275010831142</v>
      </c>
      <c r="AJ748">
        <f t="shared" si="379"/>
        <v>0.48343449071656447</v>
      </c>
      <c r="AK748">
        <f t="shared" si="380"/>
        <v>-0.276208517120624</v>
      </c>
      <c r="AL748">
        <f t="shared" si="381"/>
        <v>1.425028154778351</v>
      </c>
      <c r="AM748">
        <f t="shared" si="382"/>
        <v>0.7648968959129252</v>
      </c>
      <c r="AN748">
        <f t="shared" si="383"/>
        <v>1.5781063247899239</v>
      </c>
      <c r="AO748">
        <f t="shared" si="384"/>
        <v>0.39401609702013796</v>
      </c>
      <c r="AP748">
        <f t="shared" si="385"/>
        <v>0.63308476503933164</v>
      </c>
      <c r="AQ748">
        <f t="shared" si="386"/>
        <v>0.96350327608950015</v>
      </c>
      <c r="AR748">
        <f t="shared" si="387"/>
        <v>-0.66032893730408948</v>
      </c>
      <c r="AS748">
        <f t="shared" si="388"/>
        <v>-0.42167800391439664</v>
      </c>
      <c r="AU748">
        <f t="shared" si="389"/>
        <v>1.5781063247899239</v>
      </c>
      <c r="AV748" t="str">
        <f t="shared" si="390"/>
        <v>Europa bonds</v>
      </c>
      <c r="AX748">
        <f t="shared" si="391"/>
        <v>-0.66032893730408948</v>
      </c>
      <c r="AY748" t="str">
        <f t="shared" si="392"/>
        <v>Commodities</v>
      </c>
      <c r="BA748">
        <f t="shared" si="393"/>
        <v>1.425028154778351</v>
      </c>
      <c r="BB748" t="str">
        <f t="shared" si="394"/>
        <v>US HY</v>
      </c>
      <c r="BD748">
        <f t="shared" si="395"/>
        <v>-0.42167800391439664</v>
      </c>
      <c r="BE748" t="str">
        <f t="shared" si="396"/>
        <v>Oro</v>
      </c>
      <c r="BF748">
        <f t="shared" si="397"/>
        <v>-0.276208517120624</v>
      </c>
      <c r="BG748" t="str">
        <f t="shared" si="398"/>
        <v>Latam</v>
      </c>
      <c r="BH748">
        <f t="shared" si="399"/>
        <v>0.25418751598411615</v>
      </c>
      <c r="BI748" t="str">
        <f t="shared" si="400"/>
        <v>UK</v>
      </c>
      <c r="BJ748">
        <f t="shared" si="401"/>
        <v>0.39401609702013796</v>
      </c>
      <c r="BK748" t="str">
        <f t="shared" si="402"/>
        <v>Latam corp</v>
      </c>
      <c r="BM748">
        <f t="shared" si="403"/>
        <v>0.39401609702013796</v>
      </c>
      <c r="BN748" t="str">
        <f t="shared" si="404"/>
        <v>Latam corp</v>
      </c>
      <c r="BO748">
        <f t="shared" si="405"/>
        <v>0.63308476503933164</v>
      </c>
      <c r="BP748" t="str">
        <f t="shared" si="406"/>
        <v>Emerging sov</v>
      </c>
      <c r="BQ748">
        <f t="shared" si="407"/>
        <v>0.7648968959129252</v>
      </c>
      <c r="BR748" t="str">
        <f t="shared" si="408"/>
        <v>US IG</v>
      </c>
    </row>
    <row r="749" spans="1:70" x14ac:dyDescent="0.2">
      <c r="A749" s="2">
        <v>43354</v>
      </c>
      <c r="B749">
        <v>0.1251800838692303</v>
      </c>
      <c r="C749">
        <v>0.15122585844920911</v>
      </c>
      <c r="D749">
        <v>0.1584382428766592</v>
      </c>
      <c r="E749">
        <v>0.1842632784051827</v>
      </c>
      <c r="F749">
        <v>0.13024298510395019</v>
      </c>
      <c r="G749">
        <v>0.22757839530951851</v>
      </c>
      <c r="H749">
        <v>3.6647146919043583E-2</v>
      </c>
      <c r="I749">
        <v>4.276671639455195E-2</v>
      </c>
      <c r="J749">
        <v>2.800785462787185E-2</v>
      </c>
      <c r="K749">
        <v>5.500625932210771E-2</v>
      </c>
      <c r="L749">
        <v>4.7143122442621997E-2</v>
      </c>
      <c r="M749">
        <v>1.5194044054780869E-2</v>
      </c>
      <c r="N749">
        <v>0.1215580157903304</v>
      </c>
      <c r="O749">
        <v>0.15421564270101379</v>
      </c>
      <c r="Q749">
        <v>0.17129100274051209</v>
      </c>
      <c r="R749">
        <v>6.5769638033248867E-2</v>
      </c>
      <c r="S749">
        <v>4.0273023393706087E-2</v>
      </c>
      <c r="T749">
        <v>7.9283884111571723E-2</v>
      </c>
      <c r="U749">
        <v>6.2963951173133248E-2</v>
      </c>
      <c r="V749">
        <v>-6.2859091097133279E-2</v>
      </c>
      <c r="W749">
        <v>5.2223216151935807E-2</v>
      </c>
      <c r="X749">
        <v>3.2712128618581193E-2</v>
      </c>
      <c r="Y749">
        <v>4.4199372532041308E-2</v>
      </c>
      <c r="Z749">
        <v>2.1673351609774461E-2</v>
      </c>
      <c r="AA749">
        <v>2.984559259480779E-2</v>
      </c>
      <c r="AB749">
        <v>1.463951122382956E-2</v>
      </c>
      <c r="AC749">
        <v>-8.0268275387622601E-2</v>
      </c>
      <c r="AD749">
        <v>-6.502934438653929E-2</v>
      </c>
      <c r="AF749">
        <f t="shared" si="375"/>
        <v>1.3683566702148218</v>
      </c>
      <c r="AG749">
        <f t="shared" si="376"/>
        <v>0.43490999957086263</v>
      </c>
      <c r="AH749">
        <f t="shared" si="377"/>
        <v>0.25418751598411615</v>
      </c>
      <c r="AI749">
        <f t="shared" si="378"/>
        <v>0.430275010831142</v>
      </c>
      <c r="AJ749">
        <f t="shared" si="379"/>
        <v>0.48343449071656447</v>
      </c>
      <c r="AK749">
        <f t="shared" si="380"/>
        <v>-0.276208517120624</v>
      </c>
      <c r="AL749">
        <f t="shared" si="381"/>
        <v>1.425028154778351</v>
      </c>
      <c r="AM749">
        <f t="shared" si="382"/>
        <v>0.7648968959129252</v>
      </c>
      <c r="AN749">
        <f t="shared" si="383"/>
        <v>1.5781063247899239</v>
      </c>
      <c r="AO749">
        <f t="shared" si="384"/>
        <v>0.39401609702013796</v>
      </c>
      <c r="AP749">
        <f t="shared" si="385"/>
        <v>0.63308476503933164</v>
      </c>
      <c r="AQ749">
        <f t="shared" si="386"/>
        <v>0.96350327608950015</v>
      </c>
      <c r="AR749">
        <f t="shared" si="387"/>
        <v>-0.66032893730408948</v>
      </c>
      <c r="AS749">
        <f t="shared" si="388"/>
        <v>-0.42167800391439664</v>
      </c>
      <c r="AU749">
        <f t="shared" si="389"/>
        <v>1.5781063247899239</v>
      </c>
      <c r="AV749" t="str">
        <f t="shared" si="390"/>
        <v>Europa bonds</v>
      </c>
      <c r="AX749">
        <f t="shared" si="391"/>
        <v>-0.66032893730408948</v>
      </c>
      <c r="AY749" t="str">
        <f t="shared" si="392"/>
        <v>Commodities</v>
      </c>
      <c r="BA749">
        <f t="shared" si="393"/>
        <v>1.425028154778351</v>
      </c>
      <c r="BB749" t="str">
        <f t="shared" si="394"/>
        <v>US HY</v>
      </c>
      <c r="BD749">
        <f t="shared" si="395"/>
        <v>-0.42167800391439664</v>
      </c>
      <c r="BE749" t="str">
        <f t="shared" si="396"/>
        <v>Oro</v>
      </c>
      <c r="BF749">
        <f t="shared" si="397"/>
        <v>-0.276208517120624</v>
      </c>
      <c r="BG749" t="str">
        <f t="shared" si="398"/>
        <v>Latam</v>
      </c>
      <c r="BH749">
        <f t="shared" si="399"/>
        <v>0.25418751598411615</v>
      </c>
      <c r="BI749" t="str">
        <f t="shared" si="400"/>
        <v>UK</v>
      </c>
      <c r="BJ749">
        <f t="shared" si="401"/>
        <v>0.39401609702013796</v>
      </c>
      <c r="BK749" t="str">
        <f t="shared" si="402"/>
        <v>Latam corp</v>
      </c>
      <c r="BM749">
        <f t="shared" si="403"/>
        <v>0.39401609702013796</v>
      </c>
      <c r="BN749" t="str">
        <f t="shared" si="404"/>
        <v>Latam corp</v>
      </c>
      <c r="BO749">
        <f t="shared" si="405"/>
        <v>0.63308476503933164</v>
      </c>
      <c r="BP749" t="str">
        <f t="shared" si="406"/>
        <v>Emerging sov</v>
      </c>
      <c r="BQ749">
        <f t="shared" si="407"/>
        <v>0.7648968959129252</v>
      </c>
      <c r="BR749" t="str">
        <f t="shared" si="408"/>
        <v>US IG</v>
      </c>
    </row>
    <row r="750" spans="1:70" x14ac:dyDescent="0.2">
      <c r="A750" s="2">
        <v>43355</v>
      </c>
      <c r="B750">
        <v>0.1251800838692303</v>
      </c>
      <c r="C750">
        <v>0.15122585844920911</v>
      </c>
      <c r="D750">
        <v>0.1584382428766592</v>
      </c>
      <c r="E750">
        <v>0.1842632784051827</v>
      </c>
      <c r="F750">
        <v>0.13024298510395019</v>
      </c>
      <c r="G750">
        <v>0.22757839530951851</v>
      </c>
      <c r="H750">
        <v>3.6647146919043583E-2</v>
      </c>
      <c r="I750">
        <v>4.276671639455195E-2</v>
      </c>
      <c r="J750">
        <v>2.800785462787185E-2</v>
      </c>
      <c r="K750">
        <v>5.500625932210771E-2</v>
      </c>
      <c r="L750">
        <v>4.7143122442621997E-2</v>
      </c>
      <c r="M750">
        <v>1.5194044054780869E-2</v>
      </c>
      <c r="N750">
        <v>0.1215580157903304</v>
      </c>
      <c r="O750">
        <v>0.15421564270101379</v>
      </c>
      <c r="Q750">
        <v>0.17129100274051209</v>
      </c>
      <c r="R750">
        <v>6.5769638033248867E-2</v>
      </c>
      <c r="S750">
        <v>4.0273023393706087E-2</v>
      </c>
      <c r="T750">
        <v>7.9283884111571723E-2</v>
      </c>
      <c r="U750">
        <v>6.2963951173133248E-2</v>
      </c>
      <c r="V750">
        <v>-6.2859091097133279E-2</v>
      </c>
      <c r="W750">
        <v>5.2223216151935807E-2</v>
      </c>
      <c r="X750">
        <v>3.2712128618581193E-2</v>
      </c>
      <c r="Y750">
        <v>4.4199372532041308E-2</v>
      </c>
      <c r="Z750">
        <v>2.1673351609774461E-2</v>
      </c>
      <c r="AA750">
        <v>2.984559259480779E-2</v>
      </c>
      <c r="AB750">
        <v>1.463951122382956E-2</v>
      </c>
      <c r="AC750">
        <v>-8.0268275387622601E-2</v>
      </c>
      <c r="AD750">
        <v>-6.502934438653929E-2</v>
      </c>
      <c r="AF750">
        <f t="shared" si="375"/>
        <v>1.3683566702148218</v>
      </c>
      <c r="AG750">
        <f t="shared" si="376"/>
        <v>0.43490999957086263</v>
      </c>
      <c r="AH750">
        <f t="shared" si="377"/>
        <v>0.25418751598411615</v>
      </c>
      <c r="AI750">
        <f t="shared" si="378"/>
        <v>0.430275010831142</v>
      </c>
      <c r="AJ750">
        <f t="shared" si="379"/>
        <v>0.48343449071656447</v>
      </c>
      <c r="AK750">
        <f t="shared" si="380"/>
        <v>-0.276208517120624</v>
      </c>
      <c r="AL750">
        <f t="shared" si="381"/>
        <v>1.425028154778351</v>
      </c>
      <c r="AM750">
        <f t="shared" si="382"/>
        <v>0.7648968959129252</v>
      </c>
      <c r="AN750">
        <f t="shared" si="383"/>
        <v>1.5781063247899239</v>
      </c>
      <c r="AO750">
        <f t="shared" si="384"/>
        <v>0.39401609702013796</v>
      </c>
      <c r="AP750">
        <f t="shared" si="385"/>
        <v>0.63308476503933164</v>
      </c>
      <c r="AQ750">
        <f t="shared" si="386"/>
        <v>0.96350327608950015</v>
      </c>
      <c r="AR750">
        <f t="shared" si="387"/>
        <v>-0.66032893730408948</v>
      </c>
      <c r="AS750">
        <f t="shared" si="388"/>
        <v>-0.42167800391439664</v>
      </c>
      <c r="AU750">
        <f t="shared" si="389"/>
        <v>1.5781063247899239</v>
      </c>
      <c r="AV750" t="str">
        <f t="shared" si="390"/>
        <v>Europa bonds</v>
      </c>
      <c r="AX750">
        <f t="shared" si="391"/>
        <v>-0.66032893730408948</v>
      </c>
      <c r="AY750" t="str">
        <f t="shared" si="392"/>
        <v>Commodities</v>
      </c>
      <c r="BA750">
        <f t="shared" si="393"/>
        <v>1.425028154778351</v>
      </c>
      <c r="BB750" t="str">
        <f t="shared" si="394"/>
        <v>US HY</v>
      </c>
      <c r="BD750">
        <f t="shared" si="395"/>
        <v>-0.42167800391439664</v>
      </c>
      <c r="BE750" t="str">
        <f t="shared" si="396"/>
        <v>Oro</v>
      </c>
      <c r="BF750">
        <f t="shared" si="397"/>
        <v>-0.276208517120624</v>
      </c>
      <c r="BG750" t="str">
        <f t="shared" si="398"/>
        <v>Latam</v>
      </c>
      <c r="BH750">
        <f t="shared" si="399"/>
        <v>0.25418751598411615</v>
      </c>
      <c r="BI750" t="str">
        <f t="shared" si="400"/>
        <v>UK</v>
      </c>
      <c r="BJ750">
        <f t="shared" si="401"/>
        <v>0.39401609702013796</v>
      </c>
      <c r="BK750" t="str">
        <f t="shared" si="402"/>
        <v>Latam corp</v>
      </c>
      <c r="BM750">
        <f t="shared" si="403"/>
        <v>0.39401609702013796</v>
      </c>
      <c r="BN750" t="str">
        <f t="shared" si="404"/>
        <v>Latam corp</v>
      </c>
      <c r="BO750">
        <f t="shared" si="405"/>
        <v>0.63308476503933164</v>
      </c>
      <c r="BP750" t="str">
        <f t="shared" si="406"/>
        <v>Emerging sov</v>
      </c>
      <c r="BQ750">
        <f t="shared" si="407"/>
        <v>0.7648968959129252</v>
      </c>
      <c r="BR750" t="str">
        <f t="shared" si="408"/>
        <v>US IG</v>
      </c>
    </row>
    <row r="751" spans="1:70" x14ac:dyDescent="0.2">
      <c r="A751" s="2">
        <v>43356</v>
      </c>
      <c r="B751">
        <v>0.1251800838692303</v>
      </c>
      <c r="C751">
        <v>0.15122585844920911</v>
      </c>
      <c r="D751">
        <v>0.1584382428766592</v>
      </c>
      <c r="E751">
        <v>0.1842632784051827</v>
      </c>
      <c r="F751">
        <v>0.13024298510395019</v>
      </c>
      <c r="G751">
        <v>0.22757839530951851</v>
      </c>
      <c r="H751">
        <v>3.6647146919043583E-2</v>
      </c>
      <c r="I751">
        <v>4.276671639455195E-2</v>
      </c>
      <c r="J751">
        <v>2.800785462787185E-2</v>
      </c>
      <c r="K751">
        <v>5.500625932210771E-2</v>
      </c>
      <c r="L751">
        <v>4.7143122442621997E-2</v>
      </c>
      <c r="M751">
        <v>1.5194044054780869E-2</v>
      </c>
      <c r="N751">
        <v>0.1215580157903304</v>
      </c>
      <c r="O751">
        <v>0.15421564270101379</v>
      </c>
      <c r="Q751">
        <v>0.17129100274051209</v>
      </c>
      <c r="R751">
        <v>6.5769638033248867E-2</v>
      </c>
      <c r="S751">
        <v>4.0273023393706087E-2</v>
      </c>
      <c r="T751">
        <v>7.9283884111571723E-2</v>
      </c>
      <c r="U751">
        <v>6.2963951173133248E-2</v>
      </c>
      <c r="V751">
        <v>-6.2859091097133279E-2</v>
      </c>
      <c r="W751">
        <v>5.2223216151935807E-2</v>
      </c>
      <c r="X751">
        <v>3.2712128618581193E-2</v>
      </c>
      <c r="Y751">
        <v>4.4199372532041308E-2</v>
      </c>
      <c r="Z751">
        <v>2.1673351609774461E-2</v>
      </c>
      <c r="AA751">
        <v>2.984559259480779E-2</v>
      </c>
      <c r="AB751">
        <v>1.463951122382956E-2</v>
      </c>
      <c r="AC751">
        <v>-8.0268275387622601E-2</v>
      </c>
      <c r="AD751">
        <v>-6.502934438653929E-2</v>
      </c>
      <c r="AF751">
        <f t="shared" si="375"/>
        <v>1.3683566702148218</v>
      </c>
      <c r="AG751">
        <f t="shared" si="376"/>
        <v>0.43490999957086263</v>
      </c>
      <c r="AH751">
        <f t="shared" si="377"/>
        <v>0.25418751598411615</v>
      </c>
      <c r="AI751">
        <f t="shared" si="378"/>
        <v>0.430275010831142</v>
      </c>
      <c r="AJ751">
        <f t="shared" si="379"/>
        <v>0.48343449071656447</v>
      </c>
      <c r="AK751">
        <f t="shared" si="380"/>
        <v>-0.276208517120624</v>
      </c>
      <c r="AL751">
        <f t="shared" si="381"/>
        <v>1.425028154778351</v>
      </c>
      <c r="AM751">
        <f t="shared" si="382"/>
        <v>0.7648968959129252</v>
      </c>
      <c r="AN751">
        <f t="shared" si="383"/>
        <v>1.5781063247899239</v>
      </c>
      <c r="AO751">
        <f t="shared" si="384"/>
        <v>0.39401609702013796</v>
      </c>
      <c r="AP751">
        <f t="shared" si="385"/>
        <v>0.63308476503933164</v>
      </c>
      <c r="AQ751">
        <f t="shared" si="386"/>
        <v>0.96350327608950015</v>
      </c>
      <c r="AR751">
        <f t="shared" si="387"/>
        <v>-0.66032893730408948</v>
      </c>
      <c r="AS751">
        <f t="shared" si="388"/>
        <v>-0.42167800391439664</v>
      </c>
      <c r="AU751">
        <f t="shared" si="389"/>
        <v>1.5781063247899239</v>
      </c>
      <c r="AV751" t="str">
        <f t="shared" si="390"/>
        <v>Europa bonds</v>
      </c>
      <c r="AX751">
        <f t="shared" si="391"/>
        <v>-0.66032893730408948</v>
      </c>
      <c r="AY751" t="str">
        <f t="shared" si="392"/>
        <v>Commodities</v>
      </c>
      <c r="BA751">
        <f t="shared" si="393"/>
        <v>1.425028154778351</v>
      </c>
      <c r="BB751" t="str">
        <f t="shared" si="394"/>
        <v>US HY</v>
      </c>
      <c r="BD751">
        <f t="shared" si="395"/>
        <v>-0.42167800391439664</v>
      </c>
      <c r="BE751" t="str">
        <f t="shared" si="396"/>
        <v>Oro</v>
      </c>
      <c r="BF751">
        <f t="shared" si="397"/>
        <v>-0.276208517120624</v>
      </c>
      <c r="BG751" t="str">
        <f t="shared" si="398"/>
        <v>Latam</v>
      </c>
      <c r="BH751">
        <f t="shared" si="399"/>
        <v>0.25418751598411615</v>
      </c>
      <c r="BI751" t="str">
        <f t="shared" si="400"/>
        <v>UK</v>
      </c>
      <c r="BJ751">
        <f t="shared" si="401"/>
        <v>0.39401609702013796</v>
      </c>
      <c r="BK751" t="str">
        <f t="shared" si="402"/>
        <v>Latam corp</v>
      </c>
      <c r="BM751">
        <f t="shared" si="403"/>
        <v>0.39401609702013796</v>
      </c>
      <c r="BN751" t="str">
        <f t="shared" si="404"/>
        <v>Latam corp</v>
      </c>
      <c r="BO751">
        <f t="shared" si="405"/>
        <v>0.63308476503933164</v>
      </c>
      <c r="BP751" t="str">
        <f t="shared" si="406"/>
        <v>Emerging sov</v>
      </c>
      <c r="BQ751">
        <f t="shared" si="407"/>
        <v>0.7648968959129252</v>
      </c>
      <c r="BR751" t="str">
        <f t="shared" si="408"/>
        <v>US IG</v>
      </c>
    </row>
    <row r="752" spans="1:70" x14ac:dyDescent="0.2">
      <c r="A752" s="2">
        <v>43357</v>
      </c>
      <c r="B752">
        <v>0.1251800838692303</v>
      </c>
      <c r="C752">
        <v>0.15122585844920911</v>
      </c>
      <c r="D752">
        <v>0.1584382428766592</v>
      </c>
      <c r="E752">
        <v>0.1842632784051827</v>
      </c>
      <c r="F752">
        <v>0.13024298510395019</v>
      </c>
      <c r="G752">
        <v>0.22757839530951851</v>
      </c>
      <c r="H752">
        <v>3.6647146919043583E-2</v>
      </c>
      <c r="I752">
        <v>4.276671639455195E-2</v>
      </c>
      <c r="J752">
        <v>2.800785462787185E-2</v>
      </c>
      <c r="K752">
        <v>5.500625932210771E-2</v>
      </c>
      <c r="L752">
        <v>4.7143122442621997E-2</v>
      </c>
      <c r="M752">
        <v>1.5194044054780869E-2</v>
      </c>
      <c r="N752">
        <v>0.1215580157903304</v>
      </c>
      <c r="O752">
        <v>0.15421564270101379</v>
      </c>
      <c r="Q752">
        <v>0.17129100274051209</v>
      </c>
      <c r="R752">
        <v>6.5769638033248867E-2</v>
      </c>
      <c r="S752">
        <v>4.0273023393706087E-2</v>
      </c>
      <c r="T752">
        <v>7.9283884111571723E-2</v>
      </c>
      <c r="U752">
        <v>6.2963951173133248E-2</v>
      </c>
      <c r="V752">
        <v>-6.2859091097133279E-2</v>
      </c>
      <c r="W752">
        <v>5.2223216151935807E-2</v>
      </c>
      <c r="X752">
        <v>3.2712128618581193E-2</v>
      </c>
      <c r="Y752">
        <v>4.4199372532041308E-2</v>
      </c>
      <c r="Z752">
        <v>2.1673351609774461E-2</v>
      </c>
      <c r="AA752">
        <v>2.984559259480779E-2</v>
      </c>
      <c r="AB752">
        <v>1.463951122382956E-2</v>
      </c>
      <c r="AC752">
        <v>-8.0268275387622601E-2</v>
      </c>
      <c r="AD752">
        <v>-6.502934438653929E-2</v>
      </c>
      <c r="AF752">
        <f t="shared" si="375"/>
        <v>1.3683566702148218</v>
      </c>
      <c r="AG752">
        <f t="shared" si="376"/>
        <v>0.43490999957086263</v>
      </c>
      <c r="AH752">
        <f t="shared" si="377"/>
        <v>0.25418751598411615</v>
      </c>
      <c r="AI752">
        <f t="shared" si="378"/>
        <v>0.430275010831142</v>
      </c>
      <c r="AJ752">
        <f t="shared" si="379"/>
        <v>0.48343449071656447</v>
      </c>
      <c r="AK752">
        <f t="shared" si="380"/>
        <v>-0.276208517120624</v>
      </c>
      <c r="AL752">
        <f t="shared" si="381"/>
        <v>1.425028154778351</v>
      </c>
      <c r="AM752">
        <f t="shared" si="382"/>
        <v>0.7648968959129252</v>
      </c>
      <c r="AN752">
        <f t="shared" si="383"/>
        <v>1.5781063247899239</v>
      </c>
      <c r="AO752">
        <f t="shared" si="384"/>
        <v>0.39401609702013796</v>
      </c>
      <c r="AP752">
        <f t="shared" si="385"/>
        <v>0.63308476503933164</v>
      </c>
      <c r="AQ752">
        <f t="shared" si="386"/>
        <v>0.96350327608950015</v>
      </c>
      <c r="AR752">
        <f t="shared" si="387"/>
        <v>-0.66032893730408948</v>
      </c>
      <c r="AS752">
        <f t="shared" si="388"/>
        <v>-0.42167800391439664</v>
      </c>
      <c r="AU752">
        <f t="shared" si="389"/>
        <v>1.5781063247899239</v>
      </c>
      <c r="AV752" t="str">
        <f t="shared" si="390"/>
        <v>Europa bonds</v>
      </c>
      <c r="AX752">
        <f t="shared" si="391"/>
        <v>-0.66032893730408948</v>
      </c>
      <c r="AY752" t="str">
        <f t="shared" si="392"/>
        <v>Commodities</v>
      </c>
      <c r="BA752">
        <f t="shared" si="393"/>
        <v>1.425028154778351</v>
      </c>
      <c r="BB752" t="str">
        <f t="shared" si="394"/>
        <v>US HY</v>
      </c>
      <c r="BD752">
        <f t="shared" si="395"/>
        <v>-0.42167800391439664</v>
      </c>
      <c r="BE752" t="str">
        <f t="shared" si="396"/>
        <v>Oro</v>
      </c>
      <c r="BF752">
        <f t="shared" si="397"/>
        <v>-0.276208517120624</v>
      </c>
      <c r="BG752" t="str">
        <f t="shared" si="398"/>
        <v>Latam</v>
      </c>
      <c r="BH752">
        <f t="shared" si="399"/>
        <v>0.25418751598411615</v>
      </c>
      <c r="BI752" t="str">
        <f t="shared" si="400"/>
        <v>UK</v>
      </c>
      <c r="BJ752">
        <f t="shared" si="401"/>
        <v>0.39401609702013796</v>
      </c>
      <c r="BK752" t="str">
        <f t="shared" si="402"/>
        <v>Latam corp</v>
      </c>
      <c r="BM752">
        <f t="shared" si="403"/>
        <v>0.39401609702013796</v>
      </c>
      <c r="BN752" t="str">
        <f t="shared" si="404"/>
        <v>Latam corp</v>
      </c>
      <c r="BO752">
        <f t="shared" si="405"/>
        <v>0.63308476503933164</v>
      </c>
      <c r="BP752" t="str">
        <f t="shared" si="406"/>
        <v>Emerging sov</v>
      </c>
      <c r="BQ752">
        <f t="shared" si="407"/>
        <v>0.7648968959129252</v>
      </c>
      <c r="BR752" t="str">
        <f t="shared" si="408"/>
        <v>US IG</v>
      </c>
    </row>
    <row r="753" spans="1:70" x14ac:dyDescent="0.2">
      <c r="A753" s="2">
        <v>43361</v>
      </c>
      <c r="B753">
        <v>0.1251800838692303</v>
      </c>
      <c r="C753">
        <v>0.15122585844920911</v>
      </c>
      <c r="D753">
        <v>0.1584382428766592</v>
      </c>
      <c r="E753">
        <v>0.1842632784051827</v>
      </c>
      <c r="F753">
        <v>0.13024298510395019</v>
      </c>
      <c r="G753">
        <v>0.22757839530951851</v>
      </c>
      <c r="H753">
        <v>3.6647146919043583E-2</v>
      </c>
      <c r="I753">
        <v>4.276671639455195E-2</v>
      </c>
      <c r="J753">
        <v>2.800785462787185E-2</v>
      </c>
      <c r="K753">
        <v>5.500625932210771E-2</v>
      </c>
      <c r="L753">
        <v>4.7143122442621997E-2</v>
      </c>
      <c r="M753">
        <v>1.5194044054780869E-2</v>
      </c>
      <c r="N753">
        <v>0.1215580157903304</v>
      </c>
      <c r="O753">
        <v>0.15421564270101379</v>
      </c>
      <c r="Q753">
        <v>0.17129100274051209</v>
      </c>
      <c r="R753">
        <v>6.5769638033248867E-2</v>
      </c>
      <c r="S753">
        <v>4.0273023393706087E-2</v>
      </c>
      <c r="T753">
        <v>7.9283884111571723E-2</v>
      </c>
      <c r="U753">
        <v>6.2963951173133248E-2</v>
      </c>
      <c r="V753">
        <v>-6.2859091097133279E-2</v>
      </c>
      <c r="W753">
        <v>5.2223216151935807E-2</v>
      </c>
      <c r="X753">
        <v>3.2712128618581193E-2</v>
      </c>
      <c r="Y753">
        <v>4.4199372532041308E-2</v>
      </c>
      <c r="Z753">
        <v>2.1673351609774461E-2</v>
      </c>
      <c r="AA753">
        <v>2.984559259480779E-2</v>
      </c>
      <c r="AB753">
        <v>1.463951122382956E-2</v>
      </c>
      <c r="AC753">
        <v>-8.0268275387622601E-2</v>
      </c>
      <c r="AD753">
        <v>-6.502934438653929E-2</v>
      </c>
      <c r="AF753">
        <f t="shared" si="375"/>
        <v>1.3683566702148218</v>
      </c>
      <c r="AG753">
        <f t="shared" si="376"/>
        <v>0.43490999957086263</v>
      </c>
      <c r="AH753">
        <f t="shared" si="377"/>
        <v>0.25418751598411615</v>
      </c>
      <c r="AI753">
        <f t="shared" si="378"/>
        <v>0.430275010831142</v>
      </c>
      <c r="AJ753">
        <f t="shared" si="379"/>
        <v>0.48343449071656447</v>
      </c>
      <c r="AK753">
        <f t="shared" si="380"/>
        <v>-0.276208517120624</v>
      </c>
      <c r="AL753">
        <f t="shared" si="381"/>
        <v>1.425028154778351</v>
      </c>
      <c r="AM753">
        <f t="shared" si="382"/>
        <v>0.7648968959129252</v>
      </c>
      <c r="AN753">
        <f t="shared" si="383"/>
        <v>1.5781063247899239</v>
      </c>
      <c r="AO753">
        <f t="shared" si="384"/>
        <v>0.39401609702013796</v>
      </c>
      <c r="AP753">
        <f t="shared" si="385"/>
        <v>0.63308476503933164</v>
      </c>
      <c r="AQ753">
        <f t="shared" si="386"/>
        <v>0.96350327608950015</v>
      </c>
      <c r="AR753">
        <f t="shared" si="387"/>
        <v>-0.66032893730408948</v>
      </c>
      <c r="AS753">
        <f t="shared" si="388"/>
        <v>-0.42167800391439664</v>
      </c>
      <c r="AU753">
        <f t="shared" si="389"/>
        <v>1.5781063247899239</v>
      </c>
      <c r="AV753" t="str">
        <f t="shared" si="390"/>
        <v>Europa bonds</v>
      </c>
      <c r="AX753">
        <f t="shared" si="391"/>
        <v>-0.66032893730408948</v>
      </c>
      <c r="AY753" t="str">
        <f t="shared" si="392"/>
        <v>Commodities</v>
      </c>
      <c r="BA753">
        <f t="shared" si="393"/>
        <v>1.425028154778351</v>
      </c>
      <c r="BB753" t="str">
        <f t="shared" si="394"/>
        <v>US HY</v>
      </c>
      <c r="BD753">
        <f t="shared" si="395"/>
        <v>-0.42167800391439664</v>
      </c>
      <c r="BE753" t="str">
        <f t="shared" si="396"/>
        <v>Oro</v>
      </c>
      <c r="BF753">
        <f t="shared" si="397"/>
        <v>-0.276208517120624</v>
      </c>
      <c r="BG753" t="str">
        <f t="shared" si="398"/>
        <v>Latam</v>
      </c>
      <c r="BH753">
        <f t="shared" si="399"/>
        <v>0.25418751598411615</v>
      </c>
      <c r="BI753" t="str">
        <f t="shared" si="400"/>
        <v>UK</v>
      </c>
      <c r="BJ753">
        <f t="shared" si="401"/>
        <v>0.39401609702013796</v>
      </c>
      <c r="BK753" t="str">
        <f t="shared" si="402"/>
        <v>Latam corp</v>
      </c>
      <c r="BM753">
        <f t="shared" si="403"/>
        <v>0.39401609702013796</v>
      </c>
      <c r="BN753" t="str">
        <f t="shared" si="404"/>
        <v>Latam corp</v>
      </c>
      <c r="BO753">
        <f t="shared" si="405"/>
        <v>0.63308476503933164</v>
      </c>
      <c r="BP753" t="str">
        <f t="shared" si="406"/>
        <v>Emerging sov</v>
      </c>
      <c r="BQ753">
        <f t="shared" si="407"/>
        <v>0.7648968959129252</v>
      </c>
      <c r="BR753" t="str">
        <f t="shared" si="408"/>
        <v>US IG</v>
      </c>
    </row>
    <row r="754" spans="1:70" x14ac:dyDescent="0.2">
      <c r="A754" s="2">
        <v>43362</v>
      </c>
      <c r="B754">
        <v>0.1251800838692303</v>
      </c>
      <c r="C754">
        <v>0.15122585844920911</v>
      </c>
      <c r="D754">
        <v>0.1584382428766592</v>
      </c>
      <c r="E754">
        <v>0.1842632784051827</v>
      </c>
      <c r="F754">
        <v>0.13024298510395019</v>
      </c>
      <c r="G754">
        <v>0.22757839530951851</v>
      </c>
      <c r="H754">
        <v>3.6647146919043583E-2</v>
      </c>
      <c r="I754">
        <v>4.276671639455195E-2</v>
      </c>
      <c r="J754">
        <v>2.800785462787185E-2</v>
      </c>
      <c r="K754">
        <v>5.500625932210771E-2</v>
      </c>
      <c r="L754">
        <v>4.7143122442621997E-2</v>
      </c>
      <c r="M754">
        <v>1.5194044054780869E-2</v>
      </c>
      <c r="N754">
        <v>0.1215580157903304</v>
      </c>
      <c r="O754">
        <v>0.15421564270101379</v>
      </c>
      <c r="Q754">
        <v>0.17129100274051209</v>
      </c>
      <c r="R754">
        <v>6.5769638033248867E-2</v>
      </c>
      <c r="S754">
        <v>4.0273023393706087E-2</v>
      </c>
      <c r="T754">
        <v>7.9283884111571723E-2</v>
      </c>
      <c r="U754">
        <v>6.2963951173133248E-2</v>
      </c>
      <c r="V754">
        <v>-6.2859091097133279E-2</v>
      </c>
      <c r="W754">
        <v>5.2223216151935807E-2</v>
      </c>
      <c r="X754">
        <v>3.2712128618581193E-2</v>
      </c>
      <c r="Y754">
        <v>4.4199372532041308E-2</v>
      </c>
      <c r="Z754">
        <v>2.1673351609774461E-2</v>
      </c>
      <c r="AA754">
        <v>2.984559259480779E-2</v>
      </c>
      <c r="AB754">
        <v>1.463951122382956E-2</v>
      </c>
      <c r="AC754">
        <v>-8.0268275387622601E-2</v>
      </c>
      <c r="AD754">
        <v>-6.502934438653929E-2</v>
      </c>
      <c r="AF754">
        <f t="shared" si="375"/>
        <v>1.3683566702148218</v>
      </c>
      <c r="AG754">
        <f t="shared" si="376"/>
        <v>0.43490999957086263</v>
      </c>
      <c r="AH754">
        <f t="shared" si="377"/>
        <v>0.25418751598411615</v>
      </c>
      <c r="AI754">
        <f t="shared" si="378"/>
        <v>0.430275010831142</v>
      </c>
      <c r="AJ754">
        <f t="shared" si="379"/>
        <v>0.48343449071656447</v>
      </c>
      <c r="AK754">
        <f t="shared" si="380"/>
        <v>-0.276208517120624</v>
      </c>
      <c r="AL754">
        <f t="shared" si="381"/>
        <v>1.425028154778351</v>
      </c>
      <c r="AM754">
        <f t="shared" si="382"/>
        <v>0.7648968959129252</v>
      </c>
      <c r="AN754">
        <f t="shared" si="383"/>
        <v>1.5781063247899239</v>
      </c>
      <c r="AO754">
        <f t="shared" si="384"/>
        <v>0.39401609702013796</v>
      </c>
      <c r="AP754">
        <f t="shared" si="385"/>
        <v>0.63308476503933164</v>
      </c>
      <c r="AQ754">
        <f t="shared" si="386"/>
        <v>0.96350327608950015</v>
      </c>
      <c r="AR754">
        <f t="shared" si="387"/>
        <v>-0.66032893730408948</v>
      </c>
      <c r="AS754">
        <f t="shared" si="388"/>
        <v>-0.42167800391439664</v>
      </c>
      <c r="AU754">
        <f t="shared" si="389"/>
        <v>1.5781063247899239</v>
      </c>
      <c r="AV754" t="str">
        <f t="shared" si="390"/>
        <v>Europa bonds</v>
      </c>
      <c r="AX754">
        <f t="shared" si="391"/>
        <v>-0.66032893730408948</v>
      </c>
      <c r="AY754" t="str">
        <f t="shared" si="392"/>
        <v>Commodities</v>
      </c>
      <c r="BA754">
        <f t="shared" si="393"/>
        <v>1.425028154778351</v>
      </c>
      <c r="BB754" t="str">
        <f t="shared" si="394"/>
        <v>US HY</v>
      </c>
      <c r="BD754">
        <f t="shared" si="395"/>
        <v>-0.42167800391439664</v>
      </c>
      <c r="BE754" t="str">
        <f t="shared" si="396"/>
        <v>Oro</v>
      </c>
      <c r="BF754">
        <f t="shared" si="397"/>
        <v>-0.276208517120624</v>
      </c>
      <c r="BG754" t="str">
        <f t="shared" si="398"/>
        <v>Latam</v>
      </c>
      <c r="BH754">
        <f t="shared" si="399"/>
        <v>0.25418751598411615</v>
      </c>
      <c r="BI754" t="str">
        <f t="shared" si="400"/>
        <v>UK</v>
      </c>
      <c r="BJ754">
        <f t="shared" si="401"/>
        <v>0.39401609702013796</v>
      </c>
      <c r="BK754" t="str">
        <f t="shared" si="402"/>
        <v>Latam corp</v>
      </c>
      <c r="BM754">
        <f t="shared" si="403"/>
        <v>0.39401609702013796</v>
      </c>
      <c r="BN754" t="str">
        <f t="shared" si="404"/>
        <v>Latam corp</v>
      </c>
      <c r="BO754">
        <f t="shared" si="405"/>
        <v>0.63308476503933164</v>
      </c>
      <c r="BP754" t="str">
        <f t="shared" si="406"/>
        <v>Emerging sov</v>
      </c>
      <c r="BQ754">
        <f t="shared" si="407"/>
        <v>0.7648968959129252</v>
      </c>
      <c r="BR754" t="str">
        <f t="shared" si="408"/>
        <v>US IG</v>
      </c>
    </row>
    <row r="755" spans="1:70" x14ac:dyDescent="0.2">
      <c r="A755" s="2">
        <v>43364</v>
      </c>
      <c r="B755">
        <v>0.1251800838692303</v>
      </c>
      <c r="C755">
        <v>0.15122585844920911</v>
      </c>
      <c r="D755">
        <v>0.1584382428766592</v>
      </c>
      <c r="E755">
        <v>0.1842632784051827</v>
      </c>
      <c r="F755">
        <v>0.13024298510395019</v>
      </c>
      <c r="G755">
        <v>0.22757839530951851</v>
      </c>
      <c r="H755">
        <v>3.6647146919043583E-2</v>
      </c>
      <c r="I755">
        <v>4.276671639455195E-2</v>
      </c>
      <c r="J755">
        <v>2.800785462787185E-2</v>
      </c>
      <c r="K755">
        <v>5.500625932210771E-2</v>
      </c>
      <c r="L755">
        <v>4.7143122442621997E-2</v>
      </c>
      <c r="M755">
        <v>1.5194044054780869E-2</v>
      </c>
      <c r="N755">
        <v>0.1215580157903304</v>
      </c>
      <c r="O755">
        <v>0.15421564270101379</v>
      </c>
      <c r="Q755">
        <v>0.17129100274051209</v>
      </c>
      <c r="R755">
        <v>6.5769638033248867E-2</v>
      </c>
      <c r="S755">
        <v>4.0273023393706087E-2</v>
      </c>
      <c r="T755">
        <v>7.9283884111571723E-2</v>
      </c>
      <c r="U755">
        <v>6.2963951173133248E-2</v>
      </c>
      <c r="V755">
        <v>-6.2859091097133279E-2</v>
      </c>
      <c r="W755">
        <v>5.2223216151935807E-2</v>
      </c>
      <c r="X755">
        <v>3.2712128618581193E-2</v>
      </c>
      <c r="Y755">
        <v>4.4199372532041308E-2</v>
      </c>
      <c r="Z755">
        <v>2.1673351609774461E-2</v>
      </c>
      <c r="AA755">
        <v>2.984559259480779E-2</v>
      </c>
      <c r="AB755">
        <v>1.463951122382956E-2</v>
      </c>
      <c r="AC755">
        <v>-8.0268275387622601E-2</v>
      </c>
      <c r="AD755">
        <v>-6.502934438653929E-2</v>
      </c>
      <c r="AF755">
        <f t="shared" si="375"/>
        <v>1.3683566702148218</v>
      </c>
      <c r="AG755">
        <f t="shared" si="376"/>
        <v>0.43490999957086263</v>
      </c>
      <c r="AH755">
        <f t="shared" si="377"/>
        <v>0.25418751598411615</v>
      </c>
      <c r="AI755">
        <f t="shared" si="378"/>
        <v>0.430275010831142</v>
      </c>
      <c r="AJ755">
        <f t="shared" si="379"/>
        <v>0.48343449071656447</v>
      </c>
      <c r="AK755">
        <f t="shared" si="380"/>
        <v>-0.276208517120624</v>
      </c>
      <c r="AL755">
        <f t="shared" si="381"/>
        <v>1.425028154778351</v>
      </c>
      <c r="AM755">
        <f t="shared" si="382"/>
        <v>0.7648968959129252</v>
      </c>
      <c r="AN755">
        <f t="shared" si="383"/>
        <v>1.5781063247899239</v>
      </c>
      <c r="AO755">
        <f t="shared" si="384"/>
        <v>0.39401609702013796</v>
      </c>
      <c r="AP755">
        <f t="shared" si="385"/>
        <v>0.63308476503933164</v>
      </c>
      <c r="AQ755">
        <f t="shared" si="386"/>
        <v>0.96350327608950015</v>
      </c>
      <c r="AR755">
        <f t="shared" si="387"/>
        <v>-0.66032893730408948</v>
      </c>
      <c r="AS755">
        <f t="shared" si="388"/>
        <v>-0.42167800391439664</v>
      </c>
      <c r="AU755">
        <f t="shared" si="389"/>
        <v>1.5781063247899239</v>
      </c>
      <c r="AV755" t="str">
        <f t="shared" si="390"/>
        <v>Europa bonds</v>
      </c>
      <c r="AX755">
        <f t="shared" si="391"/>
        <v>-0.66032893730408948</v>
      </c>
      <c r="AY755" t="str">
        <f t="shared" si="392"/>
        <v>Commodities</v>
      </c>
      <c r="BA755">
        <f t="shared" si="393"/>
        <v>1.425028154778351</v>
      </c>
      <c r="BB755" t="str">
        <f t="shared" si="394"/>
        <v>US HY</v>
      </c>
      <c r="BD755">
        <f t="shared" si="395"/>
        <v>-0.42167800391439664</v>
      </c>
      <c r="BE755" t="str">
        <f t="shared" si="396"/>
        <v>Oro</v>
      </c>
      <c r="BF755">
        <f t="shared" si="397"/>
        <v>-0.276208517120624</v>
      </c>
      <c r="BG755" t="str">
        <f t="shared" si="398"/>
        <v>Latam</v>
      </c>
      <c r="BH755">
        <f t="shared" si="399"/>
        <v>0.25418751598411615</v>
      </c>
      <c r="BI755" t="str">
        <f t="shared" si="400"/>
        <v>UK</v>
      </c>
      <c r="BJ755">
        <f t="shared" si="401"/>
        <v>0.39401609702013796</v>
      </c>
      <c r="BK755" t="str">
        <f t="shared" si="402"/>
        <v>Latam corp</v>
      </c>
      <c r="BM755">
        <f t="shared" si="403"/>
        <v>0.39401609702013796</v>
      </c>
      <c r="BN755" t="str">
        <f t="shared" si="404"/>
        <v>Latam corp</v>
      </c>
      <c r="BO755">
        <f t="shared" si="405"/>
        <v>0.63308476503933164</v>
      </c>
      <c r="BP755" t="str">
        <f t="shared" si="406"/>
        <v>Emerging sov</v>
      </c>
      <c r="BQ755">
        <f t="shared" si="407"/>
        <v>0.7648968959129252</v>
      </c>
      <c r="BR755" t="str">
        <f t="shared" si="408"/>
        <v>US IG</v>
      </c>
    </row>
    <row r="756" spans="1:70" x14ac:dyDescent="0.2">
      <c r="A756" s="2">
        <v>43368</v>
      </c>
      <c r="B756">
        <v>0.1251800838692303</v>
      </c>
      <c r="C756">
        <v>0.15122585844920911</v>
      </c>
      <c r="D756">
        <v>0.1584382428766592</v>
      </c>
      <c r="E756">
        <v>0.1842632784051827</v>
      </c>
      <c r="F756">
        <v>0.13024298510395019</v>
      </c>
      <c r="G756">
        <v>0.22757839530951851</v>
      </c>
      <c r="H756">
        <v>3.6647146919043583E-2</v>
      </c>
      <c r="I756">
        <v>4.276671639455195E-2</v>
      </c>
      <c r="J756">
        <v>2.800785462787185E-2</v>
      </c>
      <c r="K756">
        <v>5.500625932210771E-2</v>
      </c>
      <c r="L756">
        <v>4.7143122442621997E-2</v>
      </c>
      <c r="M756">
        <v>1.5194044054780869E-2</v>
      </c>
      <c r="N756">
        <v>0.1215580157903304</v>
      </c>
      <c r="O756">
        <v>0.15421564270101379</v>
      </c>
      <c r="Q756">
        <v>0.17129100274051209</v>
      </c>
      <c r="R756">
        <v>6.5769638033248867E-2</v>
      </c>
      <c r="S756">
        <v>4.0273023393706087E-2</v>
      </c>
      <c r="T756">
        <v>7.9283884111571723E-2</v>
      </c>
      <c r="U756">
        <v>6.2963951173133248E-2</v>
      </c>
      <c r="V756">
        <v>-6.2859091097133279E-2</v>
      </c>
      <c r="W756">
        <v>5.2223216151935807E-2</v>
      </c>
      <c r="X756">
        <v>3.2712128618581193E-2</v>
      </c>
      <c r="Y756">
        <v>4.4199372532041308E-2</v>
      </c>
      <c r="Z756">
        <v>2.1673351609774461E-2</v>
      </c>
      <c r="AA756">
        <v>2.984559259480779E-2</v>
      </c>
      <c r="AB756">
        <v>1.463951122382956E-2</v>
      </c>
      <c r="AC756">
        <v>-8.0268275387622601E-2</v>
      </c>
      <c r="AD756">
        <v>-6.502934438653929E-2</v>
      </c>
      <c r="AF756">
        <f t="shared" si="375"/>
        <v>1.3683566702148218</v>
      </c>
      <c r="AG756">
        <f t="shared" si="376"/>
        <v>0.43490999957086263</v>
      </c>
      <c r="AH756">
        <f t="shared" si="377"/>
        <v>0.25418751598411615</v>
      </c>
      <c r="AI756">
        <f t="shared" si="378"/>
        <v>0.430275010831142</v>
      </c>
      <c r="AJ756">
        <f t="shared" si="379"/>
        <v>0.48343449071656447</v>
      </c>
      <c r="AK756">
        <f t="shared" si="380"/>
        <v>-0.276208517120624</v>
      </c>
      <c r="AL756">
        <f t="shared" si="381"/>
        <v>1.425028154778351</v>
      </c>
      <c r="AM756">
        <f t="shared" si="382"/>
        <v>0.7648968959129252</v>
      </c>
      <c r="AN756">
        <f t="shared" si="383"/>
        <v>1.5781063247899239</v>
      </c>
      <c r="AO756">
        <f t="shared" si="384"/>
        <v>0.39401609702013796</v>
      </c>
      <c r="AP756">
        <f t="shared" si="385"/>
        <v>0.63308476503933164</v>
      </c>
      <c r="AQ756">
        <f t="shared" si="386"/>
        <v>0.96350327608950015</v>
      </c>
      <c r="AR756">
        <f t="shared" si="387"/>
        <v>-0.66032893730408948</v>
      </c>
      <c r="AS756">
        <f t="shared" si="388"/>
        <v>-0.42167800391439664</v>
      </c>
      <c r="AU756">
        <f t="shared" si="389"/>
        <v>1.5781063247899239</v>
      </c>
      <c r="AV756" t="str">
        <f t="shared" si="390"/>
        <v>Europa bonds</v>
      </c>
      <c r="AX756">
        <f t="shared" si="391"/>
        <v>-0.66032893730408948</v>
      </c>
      <c r="AY756" t="str">
        <f t="shared" si="392"/>
        <v>Commodities</v>
      </c>
      <c r="BA756">
        <f t="shared" si="393"/>
        <v>1.425028154778351</v>
      </c>
      <c r="BB756" t="str">
        <f t="shared" si="394"/>
        <v>US HY</v>
      </c>
      <c r="BD756">
        <f t="shared" si="395"/>
        <v>-0.42167800391439664</v>
      </c>
      <c r="BE756" t="str">
        <f t="shared" si="396"/>
        <v>Oro</v>
      </c>
      <c r="BF756">
        <f t="shared" si="397"/>
        <v>-0.276208517120624</v>
      </c>
      <c r="BG756" t="str">
        <f t="shared" si="398"/>
        <v>Latam</v>
      </c>
      <c r="BH756">
        <f t="shared" si="399"/>
        <v>0.25418751598411615</v>
      </c>
      <c r="BI756" t="str">
        <f t="shared" si="400"/>
        <v>UK</v>
      </c>
      <c r="BJ756">
        <f t="shared" si="401"/>
        <v>0.39401609702013796</v>
      </c>
      <c r="BK756" t="str">
        <f t="shared" si="402"/>
        <v>Latam corp</v>
      </c>
      <c r="BM756">
        <f t="shared" si="403"/>
        <v>0.39401609702013796</v>
      </c>
      <c r="BN756" t="str">
        <f t="shared" si="404"/>
        <v>Latam corp</v>
      </c>
      <c r="BO756">
        <f t="shared" si="405"/>
        <v>0.63308476503933164</v>
      </c>
      <c r="BP756" t="str">
        <f t="shared" si="406"/>
        <v>Emerging sov</v>
      </c>
      <c r="BQ756">
        <f t="shared" si="407"/>
        <v>0.7648968959129252</v>
      </c>
      <c r="BR756" t="str">
        <f t="shared" si="408"/>
        <v>US IG</v>
      </c>
    </row>
    <row r="757" spans="1:70" x14ac:dyDescent="0.2">
      <c r="A757" s="2">
        <v>43369</v>
      </c>
      <c r="B757">
        <v>0.1251800838692303</v>
      </c>
      <c r="C757">
        <v>0.15122585844920911</v>
      </c>
      <c r="D757">
        <v>0.1584382428766592</v>
      </c>
      <c r="E757">
        <v>0.1842632784051827</v>
      </c>
      <c r="F757">
        <v>0.13024298510395019</v>
      </c>
      <c r="G757">
        <v>0.22757839530951851</v>
      </c>
      <c r="H757">
        <v>3.6647146919043583E-2</v>
      </c>
      <c r="I757">
        <v>4.276671639455195E-2</v>
      </c>
      <c r="J757">
        <v>2.800785462787185E-2</v>
      </c>
      <c r="K757">
        <v>5.500625932210771E-2</v>
      </c>
      <c r="L757">
        <v>4.7143122442621997E-2</v>
      </c>
      <c r="M757">
        <v>1.5194044054780869E-2</v>
      </c>
      <c r="N757">
        <v>0.1215580157903304</v>
      </c>
      <c r="O757">
        <v>0.15421564270101379</v>
      </c>
      <c r="Q757">
        <v>0.17129100274051209</v>
      </c>
      <c r="R757">
        <v>6.5769638033248867E-2</v>
      </c>
      <c r="S757">
        <v>4.0273023393706087E-2</v>
      </c>
      <c r="T757">
        <v>7.9283884111571723E-2</v>
      </c>
      <c r="U757">
        <v>6.2963951173133248E-2</v>
      </c>
      <c r="V757">
        <v>-6.2859091097133279E-2</v>
      </c>
      <c r="W757">
        <v>5.2223216151935807E-2</v>
      </c>
      <c r="X757">
        <v>3.2712128618581193E-2</v>
      </c>
      <c r="Y757">
        <v>4.4199372532041308E-2</v>
      </c>
      <c r="Z757">
        <v>2.1673351609774461E-2</v>
      </c>
      <c r="AA757">
        <v>2.984559259480779E-2</v>
      </c>
      <c r="AB757">
        <v>1.463951122382956E-2</v>
      </c>
      <c r="AC757">
        <v>-8.0268275387622601E-2</v>
      </c>
      <c r="AD757">
        <v>-6.502934438653929E-2</v>
      </c>
      <c r="AF757">
        <f t="shared" si="375"/>
        <v>1.3683566702148218</v>
      </c>
      <c r="AG757">
        <f t="shared" si="376"/>
        <v>0.43490999957086263</v>
      </c>
      <c r="AH757">
        <f t="shared" si="377"/>
        <v>0.25418751598411615</v>
      </c>
      <c r="AI757">
        <f t="shared" si="378"/>
        <v>0.430275010831142</v>
      </c>
      <c r="AJ757">
        <f t="shared" si="379"/>
        <v>0.48343449071656447</v>
      </c>
      <c r="AK757">
        <f t="shared" si="380"/>
        <v>-0.276208517120624</v>
      </c>
      <c r="AL757">
        <f t="shared" si="381"/>
        <v>1.425028154778351</v>
      </c>
      <c r="AM757">
        <f t="shared" si="382"/>
        <v>0.7648968959129252</v>
      </c>
      <c r="AN757">
        <f t="shared" si="383"/>
        <v>1.5781063247899239</v>
      </c>
      <c r="AO757">
        <f t="shared" si="384"/>
        <v>0.39401609702013796</v>
      </c>
      <c r="AP757">
        <f t="shared" si="385"/>
        <v>0.63308476503933164</v>
      </c>
      <c r="AQ757">
        <f t="shared" si="386"/>
        <v>0.96350327608950015</v>
      </c>
      <c r="AR757">
        <f t="shared" si="387"/>
        <v>-0.66032893730408948</v>
      </c>
      <c r="AS757">
        <f t="shared" si="388"/>
        <v>-0.42167800391439664</v>
      </c>
      <c r="AU757">
        <f t="shared" si="389"/>
        <v>1.5781063247899239</v>
      </c>
      <c r="AV757" t="str">
        <f t="shared" si="390"/>
        <v>Europa bonds</v>
      </c>
      <c r="AX757">
        <f t="shared" si="391"/>
        <v>-0.66032893730408948</v>
      </c>
      <c r="AY757" t="str">
        <f t="shared" si="392"/>
        <v>Commodities</v>
      </c>
      <c r="BA757">
        <f t="shared" si="393"/>
        <v>1.425028154778351</v>
      </c>
      <c r="BB757" t="str">
        <f t="shared" si="394"/>
        <v>US HY</v>
      </c>
      <c r="BD757">
        <f t="shared" si="395"/>
        <v>-0.42167800391439664</v>
      </c>
      <c r="BE757" t="str">
        <f t="shared" si="396"/>
        <v>Oro</v>
      </c>
      <c r="BF757">
        <f t="shared" si="397"/>
        <v>-0.276208517120624</v>
      </c>
      <c r="BG757" t="str">
        <f t="shared" si="398"/>
        <v>Latam</v>
      </c>
      <c r="BH757">
        <f t="shared" si="399"/>
        <v>0.25418751598411615</v>
      </c>
      <c r="BI757" t="str">
        <f t="shared" si="400"/>
        <v>UK</v>
      </c>
      <c r="BJ757">
        <f t="shared" si="401"/>
        <v>0.39401609702013796</v>
      </c>
      <c r="BK757" t="str">
        <f t="shared" si="402"/>
        <v>Latam corp</v>
      </c>
      <c r="BM757">
        <f t="shared" si="403"/>
        <v>0.39401609702013796</v>
      </c>
      <c r="BN757" t="str">
        <f t="shared" si="404"/>
        <v>Latam corp</v>
      </c>
      <c r="BO757">
        <f t="shared" si="405"/>
        <v>0.63308476503933164</v>
      </c>
      <c r="BP757" t="str">
        <f t="shared" si="406"/>
        <v>Emerging sov</v>
      </c>
      <c r="BQ757">
        <f t="shared" si="407"/>
        <v>0.7648968959129252</v>
      </c>
      <c r="BR757" t="str">
        <f t="shared" si="408"/>
        <v>US IG</v>
      </c>
    </row>
    <row r="758" spans="1:70" x14ac:dyDescent="0.2">
      <c r="A758" s="2">
        <v>43370</v>
      </c>
      <c r="B758">
        <v>0.1251800838692303</v>
      </c>
      <c r="C758">
        <v>0.15122585844920911</v>
      </c>
      <c r="D758">
        <v>0.1584382428766592</v>
      </c>
      <c r="E758">
        <v>0.1842632784051827</v>
      </c>
      <c r="F758">
        <v>0.13024298510395019</v>
      </c>
      <c r="G758">
        <v>0.22757839530951851</v>
      </c>
      <c r="H758">
        <v>3.6647146919043583E-2</v>
      </c>
      <c r="I758">
        <v>4.276671639455195E-2</v>
      </c>
      <c r="J758">
        <v>2.800785462787185E-2</v>
      </c>
      <c r="K758">
        <v>5.500625932210771E-2</v>
      </c>
      <c r="L758">
        <v>4.7143122442621997E-2</v>
      </c>
      <c r="M758">
        <v>1.5194044054780869E-2</v>
      </c>
      <c r="N758">
        <v>0.1215580157903304</v>
      </c>
      <c r="O758">
        <v>0.15421564270101379</v>
      </c>
      <c r="Q758">
        <v>0.17129100274051209</v>
      </c>
      <c r="R758">
        <v>6.5769638033248867E-2</v>
      </c>
      <c r="S758">
        <v>4.0273023393706087E-2</v>
      </c>
      <c r="T758">
        <v>7.9283884111571723E-2</v>
      </c>
      <c r="U758">
        <v>6.2963951173133248E-2</v>
      </c>
      <c r="V758">
        <v>-6.2859091097133279E-2</v>
      </c>
      <c r="W758">
        <v>5.2223216151935807E-2</v>
      </c>
      <c r="X758">
        <v>3.2712128618581193E-2</v>
      </c>
      <c r="Y758">
        <v>4.4199372532041308E-2</v>
      </c>
      <c r="Z758">
        <v>2.1673351609774461E-2</v>
      </c>
      <c r="AA758">
        <v>2.984559259480779E-2</v>
      </c>
      <c r="AB758">
        <v>1.463951122382956E-2</v>
      </c>
      <c r="AC758">
        <v>-8.0268275387622601E-2</v>
      </c>
      <c r="AD758">
        <v>-6.502934438653929E-2</v>
      </c>
      <c r="AF758">
        <f t="shared" si="375"/>
        <v>1.3683566702148218</v>
      </c>
      <c r="AG758">
        <f t="shared" si="376"/>
        <v>0.43490999957086263</v>
      </c>
      <c r="AH758">
        <f t="shared" si="377"/>
        <v>0.25418751598411615</v>
      </c>
      <c r="AI758">
        <f t="shared" si="378"/>
        <v>0.430275010831142</v>
      </c>
      <c r="AJ758">
        <f t="shared" si="379"/>
        <v>0.48343449071656447</v>
      </c>
      <c r="AK758">
        <f t="shared" si="380"/>
        <v>-0.276208517120624</v>
      </c>
      <c r="AL758">
        <f t="shared" si="381"/>
        <v>1.425028154778351</v>
      </c>
      <c r="AM758">
        <f t="shared" si="382"/>
        <v>0.7648968959129252</v>
      </c>
      <c r="AN758">
        <f t="shared" si="383"/>
        <v>1.5781063247899239</v>
      </c>
      <c r="AO758">
        <f t="shared" si="384"/>
        <v>0.39401609702013796</v>
      </c>
      <c r="AP758">
        <f t="shared" si="385"/>
        <v>0.63308476503933164</v>
      </c>
      <c r="AQ758">
        <f t="shared" si="386"/>
        <v>0.96350327608950015</v>
      </c>
      <c r="AR758">
        <f t="shared" si="387"/>
        <v>-0.66032893730408948</v>
      </c>
      <c r="AS758">
        <f t="shared" si="388"/>
        <v>-0.42167800391439664</v>
      </c>
      <c r="AU758">
        <f t="shared" si="389"/>
        <v>1.5781063247899239</v>
      </c>
      <c r="AV758" t="str">
        <f t="shared" si="390"/>
        <v>Europa bonds</v>
      </c>
      <c r="AX758">
        <f t="shared" si="391"/>
        <v>-0.66032893730408948</v>
      </c>
      <c r="AY758" t="str">
        <f t="shared" si="392"/>
        <v>Commodities</v>
      </c>
      <c r="BA758">
        <f t="shared" si="393"/>
        <v>1.425028154778351</v>
      </c>
      <c r="BB758" t="str">
        <f t="shared" si="394"/>
        <v>US HY</v>
      </c>
      <c r="BD758">
        <f t="shared" si="395"/>
        <v>-0.42167800391439664</v>
      </c>
      <c r="BE758" t="str">
        <f t="shared" si="396"/>
        <v>Oro</v>
      </c>
      <c r="BF758">
        <f t="shared" si="397"/>
        <v>-0.276208517120624</v>
      </c>
      <c r="BG758" t="str">
        <f t="shared" si="398"/>
        <v>Latam</v>
      </c>
      <c r="BH758">
        <f t="shared" si="399"/>
        <v>0.25418751598411615</v>
      </c>
      <c r="BI758" t="str">
        <f t="shared" si="400"/>
        <v>UK</v>
      </c>
      <c r="BJ758">
        <f t="shared" si="401"/>
        <v>0.39401609702013796</v>
      </c>
      <c r="BK758" t="str">
        <f t="shared" si="402"/>
        <v>Latam corp</v>
      </c>
      <c r="BM758">
        <f t="shared" si="403"/>
        <v>0.39401609702013796</v>
      </c>
      <c r="BN758" t="str">
        <f t="shared" si="404"/>
        <v>Latam corp</v>
      </c>
      <c r="BO758">
        <f t="shared" si="405"/>
        <v>0.63308476503933164</v>
      </c>
      <c r="BP758" t="str">
        <f t="shared" si="406"/>
        <v>Emerging sov</v>
      </c>
      <c r="BQ758">
        <f t="shared" si="407"/>
        <v>0.7648968959129252</v>
      </c>
      <c r="BR758" t="str">
        <f t="shared" si="408"/>
        <v>US IG</v>
      </c>
    </row>
    <row r="759" spans="1:70" x14ac:dyDescent="0.2">
      <c r="A759" s="2">
        <v>43371</v>
      </c>
      <c r="B759">
        <v>0.1251800838692303</v>
      </c>
      <c r="C759">
        <v>0.15122585844920911</v>
      </c>
      <c r="D759">
        <v>0.1584382428766592</v>
      </c>
      <c r="E759">
        <v>0.1842632784051827</v>
      </c>
      <c r="F759">
        <v>0.13024298510395019</v>
      </c>
      <c r="G759">
        <v>0.22757839530951851</v>
      </c>
      <c r="H759">
        <v>3.6647146919043583E-2</v>
      </c>
      <c r="I759">
        <v>4.276671639455195E-2</v>
      </c>
      <c r="J759">
        <v>2.800785462787185E-2</v>
      </c>
      <c r="K759">
        <v>5.500625932210771E-2</v>
      </c>
      <c r="L759">
        <v>4.7143122442621997E-2</v>
      </c>
      <c r="M759">
        <v>1.5194044054780869E-2</v>
      </c>
      <c r="N759">
        <v>0.1215580157903304</v>
      </c>
      <c r="O759">
        <v>0.15421564270101379</v>
      </c>
      <c r="Q759">
        <v>0.17129100274051209</v>
      </c>
      <c r="R759">
        <v>6.5769638033248867E-2</v>
      </c>
      <c r="S759">
        <v>4.0273023393706087E-2</v>
      </c>
      <c r="T759">
        <v>7.9283884111571723E-2</v>
      </c>
      <c r="U759">
        <v>6.2963951173133248E-2</v>
      </c>
      <c r="V759">
        <v>-6.2859091097133279E-2</v>
      </c>
      <c r="W759">
        <v>5.2223216151935807E-2</v>
      </c>
      <c r="X759">
        <v>3.2712128618581193E-2</v>
      </c>
      <c r="Y759">
        <v>4.4199372532041308E-2</v>
      </c>
      <c r="Z759">
        <v>2.1673351609774461E-2</v>
      </c>
      <c r="AA759">
        <v>2.984559259480779E-2</v>
      </c>
      <c r="AB759">
        <v>1.463951122382956E-2</v>
      </c>
      <c r="AC759">
        <v>-8.0268275387622601E-2</v>
      </c>
      <c r="AD759">
        <v>-6.502934438653929E-2</v>
      </c>
      <c r="AF759">
        <f t="shared" si="375"/>
        <v>1.3683566702148218</v>
      </c>
      <c r="AG759">
        <f t="shared" si="376"/>
        <v>0.43490999957086263</v>
      </c>
      <c r="AH759">
        <f t="shared" si="377"/>
        <v>0.25418751598411615</v>
      </c>
      <c r="AI759">
        <f t="shared" si="378"/>
        <v>0.430275010831142</v>
      </c>
      <c r="AJ759">
        <f t="shared" si="379"/>
        <v>0.48343449071656447</v>
      </c>
      <c r="AK759">
        <f t="shared" si="380"/>
        <v>-0.276208517120624</v>
      </c>
      <c r="AL759">
        <f t="shared" si="381"/>
        <v>1.425028154778351</v>
      </c>
      <c r="AM759">
        <f t="shared" si="382"/>
        <v>0.7648968959129252</v>
      </c>
      <c r="AN759">
        <f t="shared" si="383"/>
        <v>1.5781063247899239</v>
      </c>
      <c r="AO759">
        <f t="shared" si="384"/>
        <v>0.39401609702013796</v>
      </c>
      <c r="AP759">
        <f t="shared" si="385"/>
        <v>0.63308476503933164</v>
      </c>
      <c r="AQ759">
        <f t="shared" si="386"/>
        <v>0.96350327608950015</v>
      </c>
      <c r="AR759">
        <f t="shared" si="387"/>
        <v>-0.66032893730408948</v>
      </c>
      <c r="AS759">
        <f t="shared" si="388"/>
        <v>-0.42167800391439664</v>
      </c>
      <c r="AU759">
        <f t="shared" si="389"/>
        <v>1.5781063247899239</v>
      </c>
      <c r="AV759" t="str">
        <f t="shared" si="390"/>
        <v>Europa bonds</v>
      </c>
      <c r="AX759">
        <f t="shared" si="391"/>
        <v>-0.66032893730408948</v>
      </c>
      <c r="AY759" t="str">
        <f t="shared" si="392"/>
        <v>Commodities</v>
      </c>
      <c r="BA759">
        <f t="shared" si="393"/>
        <v>1.425028154778351</v>
      </c>
      <c r="BB759" t="str">
        <f t="shared" si="394"/>
        <v>US HY</v>
      </c>
      <c r="BD759">
        <f t="shared" si="395"/>
        <v>-0.42167800391439664</v>
      </c>
      <c r="BE759" t="str">
        <f t="shared" si="396"/>
        <v>Oro</v>
      </c>
      <c r="BF759">
        <f t="shared" si="397"/>
        <v>-0.276208517120624</v>
      </c>
      <c r="BG759" t="str">
        <f t="shared" si="398"/>
        <v>Latam</v>
      </c>
      <c r="BH759">
        <f t="shared" si="399"/>
        <v>0.25418751598411615</v>
      </c>
      <c r="BI759" t="str">
        <f t="shared" si="400"/>
        <v>UK</v>
      </c>
      <c r="BJ759">
        <f t="shared" si="401"/>
        <v>0.39401609702013796</v>
      </c>
      <c r="BK759" t="str">
        <f t="shared" si="402"/>
        <v>Latam corp</v>
      </c>
      <c r="BM759">
        <f t="shared" si="403"/>
        <v>0.39401609702013796</v>
      </c>
      <c r="BN759" t="str">
        <f t="shared" si="404"/>
        <v>Latam corp</v>
      </c>
      <c r="BO759">
        <f t="shared" si="405"/>
        <v>0.63308476503933164</v>
      </c>
      <c r="BP759" t="str">
        <f t="shared" si="406"/>
        <v>Emerging sov</v>
      </c>
      <c r="BQ759">
        <f t="shared" si="407"/>
        <v>0.7648968959129252</v>
      </c>
      <c r="BR759" t="str">
        <f t="shared" si="408"/>
        <v>US IG</v>
      </c>
    </row>
    <row r="760" spans="1:70" x14ac:dyDescent="0.2">
      <c r="A760" s="2">
        <v>43374</v>
      </c>
      <c r="B760">
        <v>0.1251800838692303</v>
      </c>
      <c r="C760">
        <v>0.15122585844920911</v>
      </c>
      <c r="D760">
        <v>0.1584382428766592</v>
      </c>
      <c r="E760">
        <v>0.1842632784051827</v>
      </c>
      <c r="F760">
        <v>0.13024298510395019</v>
      </c>
      <c r="G760">
        <v>0.22757839530951851</v>
      </c>
      <c r="H760">
        <v>3.6647146919043583E-2</v>
      </c>
      <c r="I760">
        <v>4.276671639455195E-2</v>
      </c>
      <c r="J760">
        <v>2.800785462787185E-2</v>
      </c>
      <c r="K760">
        <v>5.500625932210771E-2</v>
      </c>
      <c r="L760">
        <v>4.7143122442621997E-2</v>
      </c>
      <c r="M760">
        <v>1.5194044054780869E-2</v>
      </c>
      <c r="N760">
        <v>0.1215580157903304</v>
      </c>
      <c r="O760">
        <v>0.15421564270101379</v>
      </c>
      <c r="Q760">
        <v>0.17129100274051209</v>
      </c>
      <c r="R760">
        <v>6.5769638033248867E-2</v>
      </c>
      <c r="S760">
        <v>4.0273023393706087E-2</v>
      </c>
      <c r="T760">
        <v>7.9283884111571723E-2</v>
      </c>
      <c r="U760">
        <v>6.2963951173133248E-2</v>
      </c>
      <c r="V760">
        <v>-6.2859091097133279E-2</v>
      </c>
      <c r="W760">
        <v>5.2223216151935807E-2</v>
      </c>
      <c r="X760">
        <v>3.2712128618581193E-2</v>
      </c>
      <c r="Y760">
        <v>4.4199372532041308E-2</v>
      </c>
      <c r="Z760">
        <v>2.1673351609774461E-2</v>
      </c>
      <c r="AA760">
        <v>2.984559259480779E-2</v>
      </c>
      <c r="AB760">
        <v>1.463951122382956E-2</v>
      </c>
      <c r="AC760">
        <v>-8.0268275387622601E-2</v>
      </c>
      <c r="AD760">
        <v>-6.502934438653929E-2</v>
      </c>
      <c r="AF760">
        <f t="shared" si="375"/>
        <v>1.3683566702148218</v>
      </c>
      <c r="AG760">
        <f t="shared" si="376"/>
        <v>0.43490999957086263</v>
      </c>
      <c r="AH760">
        <f t="shared" si="377"/>
        <v>0.25418751598411615</v>
      </c>
      <c r="AI760">
        <f t="shared" si="378"/>
        <v>0.430275010831142</v>
      </c>
      <c r="AJ760">
        <f t="shared" si="379"/>
        <v>0.48343449071656447</v>
      </c>
      <c r="AK760">
        <f t="shared" si="380"/>
        <v>-0.276208517120624</v>
      </c>
      <c r="AL760">
        <f t="shared" si="381"/>
        <v>1.425028154778351</v>
      </c>
      <c r="AM760">
        <f t="shared" si="382"/>
        <v>0.7648968959129252</v>
      </c>
      <c r="AN760">
        <f t="shared" si="383"/>
        <v>1.5781063247899239</v>
      </c>
      <c r="AO760">
        <f t="shared" si="384"/>
        <v>0.39401609702013796</v>
      </c>
      <c r="AP760">
        <f t="shared" si="385"/>
        <v>0.63308476503933164</v>
      </c>
      <c r="AQ760">
        <f t="shared" si="386"/>
        <v>0.96350327608950015</v>
      </c>
      <c r="AR760">
        <f t="shared" si="387"/>
        <v>-0.66032893730408948</v>
      </c>
      <c r="AS760">
        <f t="shared" si="388"/>
        <v>-0.42167800391439664</v>
      </c>
      <c r="AU760">
        <f t="shared" si="389"/>
        <v>1.5781063247899239</v>
      </c>
      <c r="AV760" t="str">
        <f t="shared" si="390"/>
        <v>Europa bonds</v>
      </c>
      <c r="AX760">
        <f t="shared" si="391"/>
        <v>-0.66032893730408948</v>
      </c>
      <c r="AY760" t="str">
        <f t="shared" si="392"/>
        <v>Commodities</v>
      </c>
      <c r="BA760">
        <f t="shared" si="393"/>
        <v>1.425028154778351</v>
      </c>
      <c r="BB760" t="str">
        <f t="shared" si="394"/>
        <v>US HY</v>
      </c>
      <c r="BD760">
        <f t="shared" si="395"/>
        <v>-0.42167800391439664</v>
      </c>
      <c r="BE760" t="str">
        <f t="shared" si="396"/>
        <v>Oro</v>
      </c>
      <c r="BF760">
        <f t="shared" si="397"/>
        <v>-0.276208517120624</v>
      </c>
      <c r="BG760" t="str">
        <f t="shared" si="398"/>
        <v>Latam</v>
      </c>
      <c r="BH760">
        <f t="shared" si="399"/>
        <v>0.25418751598411615</v>
      </c>
      <c r="BI760" t="str">
        <f t="shared" si="400"/>
        <v>UK</v>
      </c>
      <c r="BJ760">
        <f t="shared" si="401"/>
        <v>0.39401609702013796</v>
      </c>
      <c r="BK760" t="str">
        <f t="shared" si="402"/>
        <v>Latam corp</v>
      </c>
      <c r="BM760">
        <f t="shared" si="403"/>
        <v>0.39401609702013796</v>
      </c>
      <c r="BN760" t="str">
        <f t="shared" si="404"/>
        <v>Latam corp</v>
      </c>
      <c r="BO760">
        <f t="shared" si="405"/>
        <v>0.63308476503933164</v>
      </c>
      <c r="BP760" t="str">
        <f t="shared" si="406"/>
        <v>Emerging sov</v>
      </c>
      <c r="BQ760">
        <f t="shared" si="407"/>
        <v>0.7648968959129252</v>
      </c>
      <c r="BR760" t="str">
        <f t="shared" si="408"/>
        <v>US IG</v>
      </c>
    </row>
    <row r="761" spans="1:70" x14ac:dyDescent="0.2">
      <c r="A761" s="2">
        <v>43375</v>
      </c>
      <c r="B761">
        <v>0.1251800838692303</v>
      </c>
      <c r="C761">
        <v>0.15122585844920911</v>
      </c>
      <c r="D761">
        <v>0.1584382428766592</v>
      </c>
      <c r="E761">
        <v>0.1842632784051827</v>
      </c>
      <c r="F761">
        <v>0.13024298510395019</v>
      </c>
      <c r="G761">
        <v>0.22757839530951851</v>
      </c>
      <c r="H761">
        <v>3.6647146919043583E-2</v>
      </c>
      <c r="I761">
        <v>4.276671639455195E-2</v>
      </c>
      <c r="J761">
        <v>2.800785462787185E-2</v>
      </c>
      <c r="K761">
        <v>5.500625932210771E-2</v>
      </c>
      <c r="L761">
        <v>4.7143122442621997E-2</v>
      </c>
      <c r="M761">
        <v>1.5194044054780869E-2</v>
      </c>
      <c r="N761">
        <v>0.1215580157903304</v>
      </c>
      <c r="O761">
        <v>0.15421564270101379</v>
      </c>
      <c r="Q761">
        <v>0.17129100274051209</v>
      </c>
      <c r="R761">
        <v>6.5769638033248867E-2</v>
      </c>
      <c r="S761">
        <v>4.0273023393706087E-2</v>
      </c>
      <c r="T761">
        <v>7.9283884111571723E-2</v>
      </c>
      <c r="U761">
        <v>6.2963951173133248E-2</v>
      </c>
      <c r="V761">
        <v>-6.2859091097133279E-2</v>
      </c>
      <c r="W761">
        <v>5.2223216151935807E-2</v>
      </c>
      <c r="X761">
        <v>3.2712128618581193E-2</v>
      </c>
      <c r="Y761">
        <v>4.4199372532041308E-2</v>
      </c>
      <c r="Z761">
        <v>2.1673351609774461E-2</v>
      </c>
      <c r="AA761">
        <v>2.984559259480779E-2</v>
      </c>
      <c r="AB761">
        <v>1.463951122382956E-2</v>
      </c>
      <c r="AC761">
        <v>-8.0268275387622601E-2</v>
      </c>
      <c r="AD761">
        <v>-6.502934438653929E-2</v>
      </c>
      <c r="AF761">
        <f t="shared" si="375"/>
        <v>1.3683566702148218</v>
      </c>
      <c r="AG761">
        <f t="shared" si="376"/>
        <v>0.43490999957086263</v>
      </c>
      <c r="AH761">
        <f t="shared" si="377"/>
        <v>0.25418751598411615</v>
      </c>
      <c r="AI761">
        <f t="shared" si="378"/>
        <v>0.430275010831142</v>
      </c>
      <c r="AJ761">
        <f t="shared" si="379"/>
        <v>0.48343449071656447</v>
      </c>
      <c r="AK761">
        <f t="shared" si="380"/>
        <v>-0.276208517120624</v>
      </c>
      <c r="AL761">
        <f t="shared" si="381"/>
        <v>1.425028154778351</v>
      </c>
      <c r="AM761">
        <f t="shared" si="382"/>
        <v>0.7648968959129252</v>
      </c>
      <c r="AN761">
        <f t="shared" si="383"/>
        <v>1.5781063247899239</v>
      </c>
      <c r="AO761">
        <f t="shared" si="384"/>
        <v>0.39401609702013796</v>
      </c>
      <c r="AP761">
        <f t="shared" si="385"/>
        <v>0.63308476503933164</v>
      </c>
      <c r="AQ761">
        <f t="shared" si="386"/>
        <v>0.96350327608950015</v>
      </c>
      <c r="AR761">
        <f t="shared" si="387"/>
        <v>-0.66032893730408948</v>
      </c>
      <c r="AS761">
        <f t="shared" si="388"/>
        <v>-0.42167800391439664</v>
      </c>
      <c r="AU761">
        <f t="shared" si="389"/>
        <v>1.5781063247899239</v>
      </c>
      <c r="AV761" t="str">
        <f t="shared" si="390"/>
        <v>Europa bonds</v>
      </c>
      <c r="AX761">
        <f t="shared" si="391"/>
        <v>-0.66032893730408948</v>
      </c>
      <c r="AY761" t="str">
        <f t="shared" si="392"/>
        <v>Commodities</v>
      </c>
      <c r="BA761">
        <f t="shared" si="393"/>
        <v>1.425028154778351</v>
      </c>
      <c r="BB761" t="str">
        <f t="shared" si="394"/>
        <v>US HY</v>
      </c>
      <c r="BD761">
        <f t="shared" si="395"/>
        <v>-0.42167800391439664</v>
      </c>
      <c r="BE761" t="str">
        <f t="shared" si="396"/>
        <v>Oro</v>
      </c>
      <c r="BF761">
        <f t="shared" si="397"/>
        <v>-0.276208517120624</v>
      </c>
      <c r="BG761" t="str">
        <f t="shared" si="398"/>
        <v>Latam</v>
      </c>
      <c r="BH761">
        <f t="shared" si="399"/>
        <v>0.25418751598411615</v>
      </c>
      <c r="BI761" t="str">
        <f t="shared" si="400"/>
        <v>UK</v>
      </c>
      <c r="BJ761">
        <f t="shared" si="401"/>
        <v>0.39401609702013796</v>
      </c>
      <c r="BK761" t="str">
        <f t="shared" si="402"/>
        <v>Latam corp</v>
      </c>
      <c r="BM761">
        <f t="shared" si="403"/>
        <v>0.39401609702013796</v>
      </c>
      <c r="BN761" t="str">
        <f t="shared" si="404"/>
        <v>Latam corp</v>
      </c>
      <c r="BO761">
        <f t="shared" si="405"/>
        <v>0.63308476503933164</v>
      </c>
      <c r="BP761" t="str">
        <f t="shared" si="406"/>
        <v>Emerging sov</v>
      </c>
      <c r="BQ761">
        <f t="shared" si="407"/>
        <v>0.7648968959129252</v>
      </c>
      <c r="BR761" t="str">
        <f t="shared" si="408"/>
        <v>US IG</v>
      </c>
    </row>
    <row r="762" spans="1:70" x14ac:dyDescent="0.2">
      <c r="A762" s="2">
        <v>43376</v>
      </c>
      <c r="B762">
        <v>0.1251800838692303</v>
      </c>
      <c r="C762">
        <v>0.15122585844920911</v>
      </c>
      <c r="D762">
        <v>0.1584382428766592</v>
      </c>
      <c r="E762">
        <v>0.1842632784051827</v>
      </c>
      <c r="F762">
        <v>0.13024298510395019</v>
      </c>
      <c r="G762">
        <v>0.22757839530951851</v>
      </c>
      <c r="H762">
        <v>3.6647146919043583E-2</v>
      </c>
      <c r="I762">
        <v>4.276671639455195E-2</v>
      </c>
      <c r="J762">
        <v>2.800785462787185E-2</v>
      </c>
      <c r="K762">
        <v>5.500625932210771E-2</v>
      </c>
      <c r="L762">
        <v>4.7143122442621997E-2</v>
      </c>
      <c r="M762">
        <v>1.5194044054780869E-2</v>
      </c>
      <c r="N762">
        <v>0.1215580157903304</v>
      </c>
      <c r="O762">
        <v>0.15421564270101379</v>
      </c>
      <c r="Q762">
        <v>0.17129100274051209</v>
      </c>
      <c r="R762">
        <v>6.5769638033248867E-2</v>
      </c>
      <c r="S762">
        <v>4.0273023393706087E-2</v>
      </c>
      <c r="T762">
        <v>7.9283884111571723E-2</v>
      </c>
      <c r="U762">
        <v>6.2963951173133248E-2</v>
      </c>
      <c r="V762">
        <v>-6.2859091097133279E-2</v>
      </c>
      <c r="W762">
        <v>5.2223216151935807E-2</v>
      </c>
      <c r="X762">
        <v>3.2712128618581193E-2</v>
      </c>
      <c r="Y762">
        <v>4.4199372532041308E-2</v>
      </c>
      <c r="Z762">
        <v>2.1673351609774461E-2</v>
      </c>
      <c r="AA762">
        <v>2.984559259480779E-2</v>
      </c>
      <c r="AB762">
        <v>1.463951122382956E-2</v>
      </c>
      <c r="AC762">
        <v>-8.0268275387622601E-2</v>
      </c>
      <c r="AD762">
        <v>-6.502934438653929E-2</v>
      </c>
      <c r="AF762">
        <f t="shared" si="375"/>
        <v>1.3683566702148218</v>
      </c>
      <c r="AG762">
        <f t="shared" si="376"/>
        <v>0.43490999957086263</v>
      </c>
      <c r="AH762">
        <f t="shared" si="377"/>
        <v>0.25418751598411615</v>
      </c>
      <c r="AI762">
        <f t="shared" si="378"/>
        <v>0.430275010831142</v>
      </c>
      <c r="AJ762">
        <f t="shared" si="379"/>
        <v>0.48343449071656447</v>
      </c>
      <c r="AK762">
        <f t="shared" si="380"/>
        <v>-0.276208517120624</v>
      </c>
      <c r="AL762">
        <f t="shared" si="381"/>
        <v>1.425028154778351</v>
      </c>
      <c r="AM762">
        <f t="shared" si="382"/>
        <v>0.7648968959129252</v>
      </c>
      <c r="AN762">
        <f t="shared" si="383"/>
        <v>1.5781063247899239</v>
      </c>
      <c r="AO762">
        <f t="shared" si="384"/>
        <v>0.39401609702013796</v>
      </c>
      <c r="AP762">
        <f t="shared" si="385"/>
        <v>0.63308476503933164</v>
      </c>
      <c r="AQ762">
        <f t="shared" si="386"/>
        <v>0.96350327608950015</v>
      </c>
      <c r="AR762">
        <f t="shared" si="387"/>
        <v>-0.66032893730408948</v>
      </c>
      <c r="AS762">
        <f t="shared" si="388"/>
        <v>-0.42167800391439664</v>
      </c>
      <c r="AU762">
        <f t="shared" si="389"/>
        <v>1.5781063247899239</v>
      </c>
      <c r="AV762" t="str">
        <f t="shared" si="390"/>
        <v>Europa bonds</v>
      </c>
      <c r="AX762">
        <f t="shared" si="391"/>
        <v>-0.66032893730408948</v>
      </c>
      <c r="AY762" t="str">
        <f t="shared" si="392"/>
        <v>Commodities</v>
      </c>
      <c r="BA762">
        <f t="shared" si="393"/>
        <v>1.425028154778351</v>
      </c>
      <c r="BB762" t="str">
        <f t="shared" si="394"/>
        <v>US HY</v>
      </c>
      <c r="BD762">
        <f t="shared" si="395"/>
        <v>-0.42167800391439664</v>
      </c>
      <c r="BE762" t="str">
        <f t="shared" si="396"/>
        <v>Oro</v>
      </c>
      <c r="BF762">
        <f t="shared" si="397"/>
        <v>-0.276208517120624</v>
      </c>
      <c r="BG762" t="str">
        <f t="shared" si="398"/>
        <v>Latam</v>
      </c>
      <c r="BH762">
        <f t="shared" si="399"/>
        <v>0.25418751598411615</v>
      </c>
      <c r="BI762" t="str">
        <f t="shared" si="400"/>
        <v>UK</v>
      </c>
      <c r="BJ762">
        <f t="shared" si="401"/>
        <v>0.39401609702013796</v>
      </c>
      <c r="BK762" t="str">
        <f t="shared" si="402"/>
        <v>Latam corp</v>
      </c>
      <c r="BM762">
        <f t="shared" si="403"/>
        <v>0.39401609702013796</v>
      </c>
      <c r="BN762" t="str">
        <f t="shared" si="404"/>
        <v>Latam corp</v>
      </c>
      <c r="BO762">
        <f t="shared" si="405"/>
        <v>0.63308476503933164</v>
      </c>
      <c r="BP762" t="str">
        <f t="shared" si="406"/>
        <v>Emerging sov</v>
      </c>
      <c r="BQ762">
        <f t="shared" si="407"/>
        <v>0.7648968959129252</v>
      </c>
      <c r="BR762" t="str">
        <f t="shared" si="408"/>
        <v>US IG</v>
      </c>
    </row>
    <row r="763" spans="1:70" x14ac:dyDescent="0.2">
      <c r="A763" s="2">
        <v>43377</v>
      </c>
      <c r="B763">
        <v>0.1251800838692303</v>
      </c>
      <c r="C763">
        <v>0.15122585844920911</v>
      </c>
      <c r="D763">
        <v>0.1584382428766592</v>
      </c>
      <c r="E763">
        <v>0.1842632784051827</v>
      </c>
      <c r="F763">
        <v>0.13024298510395019</v>
      </c>
      <c r="G763">
        <v>0.22757839530951851</v>
      </c>
      <c r="H763">
        <v>3.6647146919043583E-2</v>
      </c>
      <c r="I763">
        <v>4.276671639455195E-2</v>
      </c>
      <c r="J763">
        <v>2.800785462787185E-2</v>
      </c>
      <c r="K763">
        <v>5.500625932210771E-2</v>
      </c>
      <c r="L763">
        <v>4.7143122442621997E-2</v>
      </c>
      <c r="M763">
        <v>1.5194044054780869E-2</v>
      </c>
      <c r="N763">
        <v>0.1215580157903304</v>
      </c>
      <c r="O763">
        <v>0.15421564270101379</v>
      </c>
      <c r="Q763">
        <v>0.17129100274051209</v>
      </c>
      <c r="R763">
        <v>6.5769638033248867E-2</v>
      </c>
      <c r="S763">
        <v>4.0273023393706087E-2</v>
      </c>
      <c r="T763">
        <v>7.9283884111571723E-2</v>
      </c>
      <c r="U763">
        <v>6.2963951173133248E-2</v>
      </c>
      <c r="V763">
        <v>-6.2859091097133279E-2</v>
      </c>
      <c r="W763">
        <v>5.2223216151935807E-2</v>
      </c>
      <c r="X763">
        <v>3.2712128618581193E-2</v>
      </c>
      <c r="Y763">
        <v>4.4199372532041308E-2</v>
      </c>
      <c r="Z763">
        <v>2.1673351609774461E-2</v>
      </c>
      <c r="AA763">
        <v>2.984559259480779E-2</v>
      </c>
      <c r="AB763">
        <v>1.463951122382956E-2</v>
      </c>
      <c r="AC763">
        <v>-8.0268275387622601E-2</v>
      </c>
      <c r="AD763">
        <v>-6.502934438653929E-2</v>
      </c>
      <c r="AF763">
        <f t="shared" si="375"/>
        <v>1.3683566702148218</v>
      </c>
      <c r="AG763">
        <f t="shared" si="376"/>
        <v>0.43490999957086263</v>
      </c>
      <c r="AH763">
        <f t="shared" si="377"/>
        <v>0.25418751598411615</v>
      </c>
      <c r="AI763">
        <f t="shared" si="378"/>
        <v>0.430275010831142</v>
      </c>
      <c r="AJ763">
        <f t="shared" si="379"/>
        <v>0.48343449071656447</v>
      </c>
      <c r="AK763">
        <f t="shared" si="380"/>
        <v>-0.276208517120624</v>
      </c>
      <c r="AL763">
        <f t="shared" si="381"/>
        <v>1.425028154778351</v>
      </c>
      <c r="AM763">
        <f t="shared" si="382"/>
        <v>0.7648968959129252</v>
      </c>
      <c r="AN763">
        <f t="shared" si="383"/>
        <v>1.5781063247899239</v>
      </c>
      <c r="AO763">
        <f t="shared" si="384"/>
        <v>0.39401609702013796</v>
      </c>
      <c r="AP763">
        <f t="shared" si="385"/>
        <v>0.63308476503933164</v>
      </c>
      <c r="AQ763">
        <f t="shared" si="386"/>
        <v>0.96350327608950015</v>
      </c>
      <c r="AR763">
        <f t="shared" si="387"/>
        <v>-0.66032893730408948</v>
      </c>
      <c r="AS763">
        <f t="shared" si="388"/>
        <v>-0.42167800391439664</v>
      </c>
      <c r="AU763">
        <f t="shared" si="389"/>
        <v>1.5781063247899239</v>
      </c>
      <c r="AV763" t="str">
        <f t="shared" si="390"/>
        <v>Europa bonds</v>
      </c>
      <c r="AX763">
        <f t="shared" si="391"/>
        <v>-0.66032893730408948</v>
      </c>
      <c r="AY763" t="str">
        <f t="shared" si="392"/>
        <v>Commodities</v>
      </c>
      <c r="BA763">
        <f t="shared" si="393"/>
        <v>1.425028154778351</v>
      </c>
      <c r="BB763" t="str">
        <f t="shared" si="394"/>
        <v>US HY</v>
      </c>
      <c r="BD763">
        <f t="shared" si="395"/>
        <v>-0.42167800391439664</v>
      </c>
      <c r="BE763" t="str">
        <f t="shared" si="396"/>
        <v>Oro</v>
      </c>
      <c r="BF763">
        <f t="shared" si="397"/>
        <v>-0.276208517120624</v>
      </c>
      <c r="BG763" t="str">
        <f t="shared" si="398"/>
        <v>Latam</v>
      </c>
      <c r="BH763">
        <f t="shared" si="399"/>
        <v>0.25418751598411615</v>
      </c>
      <c r="BI763" t="str">
        <f t="shared" si="400"/>
        <v>UK</v>
      </c>
      <c r="BJ763">
        <f t="shared" si="401"/>
        <v>0.39401609702013796</v>
      </c>
      <c r="BK763" t="str">
        <f t="shared" si="402"/>
        <v>Latam corp</v>
      </c>
      <c r="BM763">
        <f t="shared" si="403"/>
        <v>0.39401609702013796</v>
      </c>
      <c r="BN763" t="str">
        <f t="shared" si="404"/>
        <v>Latam corp</v>
      </c>
      <c r="BO763">
        <f t="shared" si="405"/>
        <v>0.63308476503933164</v>
      </c>
      <c r="BP763" t="str">
        <f t="shared" si="406"/>
        <v>Emerging sov</v>
      </c>
      <c r="BQ763">
        <f t="shared" si="407"/>
        <v>0.7648968959129252</v>
      </c>
      <c r="BR763" t="str">
        <f t="shared" si="408"/>
        <v>US IG</v>
      </c>
    </row>
    <row r="764" spans="1:70" x14ac:dyDescent="0.2">
      <c r="A764" s="2">
        <v>43378</v>
      </c>
      <c r="B764">
        <v>0.1251800838692303</v>
      </c>
      <c r="C764">
        <v>0.15122585844920911</v>
      </c>
      <c r="D764">
        <v>0.1584382428766592</v>
      </c>
      <c r="E764">
        <v>0.1842632784051827</v>
      </c>
      <c r="F764">
        <v>0.13024298510395019</v>
      </c>
      <c r="G764">
        <v>0.22757839530951851</v>
      </c>
      <c r="H764">
        <v>3.6647146919043583E-2</v>
      </c>
      <c r="I764">
        <v>4.276671639455195E-2</v>
      </c>
      <c r="J764">
        <v>2.800785462787185E-2</v>
      </c>
      <c r="K764">
        <v>5.500625932210771E-2</v>
      </c>
      <c r="L764">
        <v>4.7143122442621997E-2</v>
      </c>
      <c r="M764">
        <v>1.5194044054780869E-2</v>
      </c>
      <c r="N764">
        <v>0.1215580157903304</v>
      </c>
      <c r="O764">
        <v>0.15421564270101379</v>
      </c>
      <c r="Q764">
        <v>0.17129100274051209</v>
      </c>
      <c r="R764">
        <v>6.5769638033248867E-2</v>
      </c>
      <c r="S764">
        <v>4.0273023393706087E-2</v>
      </c>
      <c r="T764">
        <v>7.9283884111571723E-2</v>
      </c>
      <c r="U764">
        <v>6.2963951173133248E-2</v>
      </c>
      <c r="V764">
        <v>-6.2859091097133279E-2</v>
      </c>
      <c r="W764">
        <v>5.2223216151935807E-2</v>
      </c>
      <c r="X764">
        <v>3.2712128618581193E-2</v>
      </c>
      <c r="Y764">
        <v>4.4199372532041308E-2</v>
      </c>
      <c r="Z764">
        <v>2.1673351609774461E-2</v>
      </c>
      <c r="AA764">
        <v>2.984559259480779E-2</v>
      </c>
      <c r="AB764">
        <v>1.463951122382956E-2</v>
      </c>
      <c r="AC764">
        <v>-8.0268275387622601E-2</v>
      </c>
      <c r="AD764">
        <v>-6.502934438653929E-2</v>
      </c>
      <c r="AF764">
        <f t="shared" si="375"/>
        <v>1.3683566702148218</v>
      </c>
      <c r="AG764">
        <f t="shared" si="376"/>
        <v>0.43490999957086263</v>
      </c>
      <c r="AH764">
        <f t="shared" si="377"/>
        <v>0.25418751598411615</v>
      </c>
      <c r="AI764">
        <f t="shared" si="378"/>
        <v>0.430275010831142</v>
      </c>
      <c r="AJ764">
        <f t="shared" si="379"/>
        <v>0.48343449071656447</v>
      </c>
      <c r="AK764">
        <f t="shared" si="380"/>
        <v>-0.276208517120624</v>
      </c>
      <c r="AL764">
        <f t="shared" si="381"/>
        <v>1.425028154778351</v>
      </c>
      <c r="AM764">
        <f t="shared" si="382"/>
        <v>0.7648968959129252</v>
      </c>
      <c r="AN764">
        <f t="shared" si="383"/>
        <v>1.5781063247899239</v>
      </c>
      <c r="AO764">
        <f t="shared" si="384"/>
        <v>0.39401609702013796</v>
      </c>
      <c r="AP764">
        <f t="shared" si="385"/>
        <v>0.63308476503933164</v>
      </c>
      <c r="AQ764">
        <f t="shared" si="386"/>
        <v>0.96350327608950015</v>
      </c>
      <c r="AR764">
        <f t="shared" si="387"/>
        <v>-0.66032893730408948</v>
      </c>
      <c r="AS764">
        <f t="shared" si="388"/>
        <v>-0.42167800391439664</v>
      </c>
      <c r="AU764">
        <f t="shared" si="389"/>
        <v>1.5781063247899239</v>
      </c>
      <c r="AV764" t="str">
        <f t="shared" si="390"/>
        <v>Europa bonds</v>
      </c>
      <c r="AX764">
        <f t="shared" si="391"/>
        <v>-0.66032893730408948</v>
      </c>
      <c r="AY764" t="str">
        <f t="shared" si="392"/>
        <v>Commodities</v>
      </c>
      <c r="BA764">
        <f t="shared" si="393"/>
        <v>1.425028154778351</v>
      </c>
      <c r="BB764" t="str">
        <f t="shared" si="394"/>
        <v>US HY</v>
      </c>
      <c r="BD764">
        <f t="shared" si="395"/>
        <v>-0.42167800391439664</v>
      </c>
      <c r="BE764" t="str">
        <f t="shared" si="396"/>
        <v>Oro</v>
      </c>
      <c r="BF764">
        <f t="shared" si="397"/>
        <v>-0.276208517120624</v>
      </c>
      <c r="BG764" t="str">
        <f t="shared" si="398"/>
        <v>Latam</v>
      </c>
      <c r="BH764">
        <f t="shared" si="399"/>
        <v>0.25418751598411615</v>
      </c>
      <c r="BI764" t="str">
        <f t="shared" si="400"/>
        <v>UK</v>
      </c>
      <c r="BJ764">
        <f t="shared" si="401"/>
        <v>0.39401609702013796</v>
      </c>
      <c r="BK764" t="str">
        <f t="shared" si="402"/>
        <v>Latam corp</v>
      </c>
      <c r="BM764">
        <f t="shared" si="403"/>
        <v>0.39401609702013796</v>
      </c>
      <c r="BN764" t="str">
        <f t="shared" si="404"/>
        <v>Latam corp</v>
      </c>
      <c r="BO764">
        <f t="shared" si="405"/>
        <v>0.63308476503933164</v>
      </c>
      <c r="BP764" t="str">
        <f t="shared" si="406"/>
        <v>Emerging sov</v>
      </c>
      <c r="BQ764">
        <f t="shared" si="407"/>
        <v>0.7648968959129252</v>
      </c>
      <c r="BR764" t="str">
        <f t="shared" si="408"/>
        <v>US IG</v>
      </c>
    </row>
    <row r="765" spans="1:70" x14ac:dyDescent="0.2">
      <c r="A765" s="2">
        <v>43382</v>
      </c>
      <c r="B765">
        <v>0.1251800838692303</v>
      </c>
      <c r="C765">
        <v>0.15122585844920911</v>
      </c>
      <c r="D765">
        <v>0.1584382428766592</v>
      </c>
      <c r="E765">
        <v>0.1842632784051827</v>
      </c>
      <c r="F765">
        <v>0.13024298510395019</v>
      </c>
      <c r="G765">
        <v>0.22757839530951851</v>
      </c>
      <c r="H765">
        <v>3.6647146919043583E-2</v>
      </c>
      <c r="I765">
        <v>4.276671639455195E-2</v>
      </c>
      <c r="J765">
        <v>2.800785462787185E-2</v>
      </c>
      <c r="K765">
        <v>5.500625932210771E-2</v>
      </c>
      <c r="L765">
        <v>4.7143122442621997E-2</v>
      </c>
      <c r="M765">
        <v>1.5194044054780869E-2</v>
      </c>
      <c r="N765">
        <v>0.1215580157903304</v>
      </c>
      <c r="O765">
        <v>0.15421564270101379</v>
      </c>
      <c r="Q765">
        <v>0.17129100274051209</v>
      </c>
      <c r="R765">
        <v>6.5769638033248867E-2</v>
      </c>
      <c r="S765">
        <v>4.0273023393706087E-2</v>
      </c>
      <c r="T765">
        <v>7.9283884111571723E-2</v>
      </c>
      <c r="U765">
        <v>6.2963951173133248E-2</v>
      </c>
      <c r="V765">
        <v>-6.2859091097133279E-2</v>
      </c>
      <c r="W765">
        <v>5.2223216151935807E-2</v>
      </c>
      <c r="X765">
        <v>3.2712128618581193E-2</v>
      </c>
      <c r="Y765">
        <v>4.4199372532041308E-2</v>
      </c>
      <c r="Z765">
        <v>2.1673351609774461E-2</v>
      </c>
      <c r="AA765">
        <v>2.984559259480779E-2</v>
      </c>
      <c r="AB765">
        <v>1.463951122382956E-2</v>
      </c>
      <c r="AC765">
        <v>-8.0268275387622601E-2</v>
      </c>
      <c r="AD765">
        <v>-6.502934438653929E-2</v>
      </c>
      <c r="AF765">
        <f t="shared" si="375"/>
        <v>1.3683566702148218</v>
      </c>
      <c r="AG765">
        <f t="shared" si="376"/>
        <v>0.43490999957086263</v>
      </c>
      <c r="AH765">
        <f t="shared" si="377"/>
        <v>0.25418751598411615</v>
      </c>
      <c r="AI765">
        <f t="shared" si="378"/>
        <v>0.430275010831142</v>
      </c>
      <c r="AJ765">
        <f t="shared" si="379"/>
        <v>0.48343449071656447</v>
      </c>
      <c r="AK765">
        <f t="shared" si="380"/>
        <v>-0.276208517120624</v>
      </c>
      <c r="AL765">
        <f t="shared" si="381"/>
        <v>1.425028154778351</v>
      </c>
      <c r="AM765">
        <f t="shared" si="382"/>
        <v>0.7648968959129252</v>
      </c>
      <c r="AN765">
        <f t="shared" si="383"/>
        <v>1.5781063247899239</v>
      </c>
      <c r="AO765">
        <f t="shared" si="384"/>
        <v>0.39401609702013796</v>
      </c>
      <c r="AP765">
        <f t="shared" si="385"/>
        <v>0.63308476503933164</v>
      </c>
      <c r="AQ765">
        <f t="shared" si="386"/>
        <v>0.96350327608950015</v>
      </c>
      <c r="AR765">
        <f t="shared" si="387"/>
        <v>-0.66032893730408948</v>
      </c>
      <c r="AS765">
        <f t="shared" si="388"/>
        <v>-0.42167800391439664</v>
      </c>
      <c r="AU765">
        <f t="shared" si="389"/>
        <v>1.5781063247899239</v>
      </c>
      <c r="AV765" t="str">
        <f t="shared" si="390"/>
        <v>Europa bonds</v>
      </c>
      <c r="AX765">
        <f t="shared" si="391"/>
        <v>-0.66032893730408948</v>
      </c>
      <c r="AY765" t="str">
        <f t="shared" si="392"/>
        <v>Commodities</v>
      </c>
      <c r="BA765">
        <f t="shared" si="393"/>
        <v>1.425028154778351</v>
      </c>
      <c r="BB765" t="str">
        <f t="shared" si="394"/>
        <v>US HY</v>
      </c>
      <c r="BD765">
        <f t="shared" si="395"/>
        <v>-0.42167800391439664</v>
      </c>
      <c r="BE765" t="str">
        <f t="shared" si="396"/>
        <v>Oro</v>
      </c>
      <c r="BF765">
        <f t="shared" si="397"/>
        <v>-0.276208517120624</v>
      </c>
      <c r="BG765" t="str">
        <f t="shared" si="398"/>
        <v>Latam</v>
      </c>
      <c r="BH765">
        <f t="shared" si="399"/>
        <v>0.25418751598411615</v>
      </c>
      <c r="BI765" t="str">
        <f t="shared" si="400"/>
        <v>UK</v>
      </c>
      <c r="BJ765">
        <f t="shared" si="401"/>
        <v>0.39401609702013796</v>
      </c>
      <c r="BK765" t="str">
        <f t="shared" si="402"/>
        <v>Latam corp</v>
      </c>
      <c r="BM765">
        <f t="shared" si="403"/>
        <v>0.39401609702013796</v>
      </c>
      <c r="BN765" t="str">
        <f t="shared" si="404"/>
        <v>Latam corp</v>
      </c>
      <c r="BO765">
        <f t="shared" si="405"/>
        <v>0.63308476503933164</v>
      </c>
      <c r="BP765" t="str">
        <f t="shared" si="406"/>
        <v>Emerging sov</v>
      </c>
      <c r="BQ765">
        <f t="shared" si="407"/>
        <v>0.7648968959129252</v>
      </c>
      <c r="BR765" t="str">
        <f t="shared" si="408"/>
        <v>US IG</v>
      </c>
    </row>
    <row r="766" spans="1:70" x14ac:dyDescent="0.2">
      <c r="A766" s="2">
        <v>43383</v>
      </c>
      <c r="B766">
        <v>0.1251800838692303</v>
      </c>
      <c r="C766">
        <v>0.15122585844920911</v>
      </c>
      <c r="D766">
        <v>0.1584382428766592</v>
      </c>
      <c r="E766">
        <v>0.1842632784051827</v>
      </c>
      <c r="F766">
        <v>0.13024298510395019</v>
      </c>
      <c r="G766">
        <v>0.22757839530951851</v>
      </c>
      <c r="H766">
        <v>3.6647146919043583E-2</v>
      </c>
      <c r="I766">
        <v>4.276671639455195E-2</v>
      </c>
      <c r="J766">
        <v>2.800785462787185E-2</v>
      </c>
      <c r="K766">
        <v>5.500625932210771E-2</v>
      </c>
      <c r="L766">
        <v>4.7143122442621997E-2</v>
      </c>
      <c r="M766">
        <v>1.5194044054780869E-2</v>
      </c>
      <c r="N766">
        <v>0.1215580157903304</v>
      </c>
      <c r="O766">
        <v>0.15421564270101379</v>
      </c>
      <c r="Q766">
        <v>0.17129100274051209</v>
      </c>
      <c r="R766">
        <v>6.5769638033248867E-2</v>
      </c>
      <c r="S766">
        <v>4.0273023393706087E-2</v>
      </c>
      <c r="T766">
        <v>7.9283884111571723E-2</v>
      </c>
      <c r="U766">
        <v>6.2963951173133248E-2</v>
      </c>
      <c r="V766">
        <v>-6.2859091097133279E-2</v>
      </c>
      <c r="W766">
        <v>5.2223216151935807E-2</v>
      </c>
      <c r="X766">
        <v>3.2712128618581193E-2</v>
      </c>
      <c r="Y766">
        <v>4.4199372532041308E-2</v>
      </c>
      <c r="Z766">
        <v>2.1673351609774461E-2</v>
      </c>
      <c r="AA766">
        <v>2.984559259480779E-2</v>
      </c>
      <c r="AB766">
        <v>1.463951122382956E-2</v>
      </c>
      <c r="AC766">
        <v>-8.0268275387622601E-2</v>
      </c>
      <c r="AD766">
        <v>-6.502934438653929E-2</v>
      </c>
      <c r="AF766">
        <f t="shared" si="375"/>
        <v>1.3683566702148218</v>
      </c>
      <c r="AG766">
        <f t="shared" si="376"/>
        <v>0.43490999957086263</v>
      </c>
      <c r="AH766">
        <f t="shared" si="377"/>
        <v>0.25418751598411615</v>
      </c>
      <c r="AI766">
        <f t="shared" si="378"/>
        <v>0.430275010831142</v>
      </c>
      <c r="AJ766">
        <f t="shared" si="379"/>
        <v>0.48343449071656447</v>
      </c>
      <c r="AK766">
        <f t="shared" si="380"/>
        <v>-0.276208517120624</v>
      </c>
      <c r="AL766">
        <f t="shared" si="381"/>
        <v>1.425028154778351</v>
      </c>
      <c r="AM766">
        <f t="shared" si="382"/>
        <v>0.7648968959129252</v>
      </c>
      <c r="AN766">
        <f t="shared" si="383"/>
        <v>1.5781063247899239</v>
      </c>
      <c r="AO766">
        <f t="shared" si="384"/>
        <v>0.39401609702013796</v>
      </c>
      <c r="AP766">
        <f t="shared" si="385"/>
        <v>0.63308476503933164</v>
      </c>
      <c r="AQ766">
        <f t="shared" si="386"/>
        <v>0.96350327608950015</v>
      </c>
      <c r="AR766">
        <f t="shared" si="387"/>
        <v>-0.66032893730408948</v>
      </c>
      <c r="AS766">
        <f t="shared" si="388"/>
        <v>-0.42167800391439664</v>
      </c>
      <c r="AU766">
        <f t="shared" si="389"/>
        <v>1.5781063247899239</v>
      </c>
      <c r="AV766" t="str">
        <f t="shared" si="390"/>
        <v>Europa bonds</v>
      </c>
      <c r="AX766">
        <f t="shared" si="391"/>
        <v>-0.66032893730408948</v>
      </c>
      <c r="AY766" t="str">
        <f t="shared" si="392"/>
        <v>Commodities</v>
      </c>
      <c r="BA766">
        <f t="shared" si="393"/>
        <v>1.425028154778351</v>
      </c>
      <c r="BB766" t="str">
        <f t="shared" si="394"/>
        <v>US HY</v>
      </c>
      <c r="BD766">
        <f t="shared" si="395"/>
        <v>-0.42167800391439664</v>
      </c>
      <c r="BE766" t="str">
        <f t="shared" si="396"/>
        <v>Oro</v>
      </c>
      <c r="BF766">
        <f t="shared" si="397"/>
        <v>-0.276208517120624</v>
      </c>
      <c r="BG766" t="str">
        <f t="shared" si="398"/>
        <v>Latam</v>
      </c>
      <c r="BH766">
        <f t="shared" si="399"/>
        <v>0.25418751598411615</v>
      </c>
      <c r="BI766" t="str">
        <f t="shared" si="400"/>
        <v>UK</v>
      </c>
      <c r="BJ766">
        <f t="shared" si="401"/>
        <v>0.39401609702013796</v>
      </c>
      <c r="BK766" t="str">
        <f t="shared" si="402"/>
        <v>Latam corp</v>
      </c>
      <c r="BM766">
        <f t="shared" si="403"/>
        <v>0.39401609702013796</v>
      </c>
      <c r="BN766" t="str">
        <f t="shared" si="404"/>
        <v>Latam corp</v>
      </c>
      <c r="BO766">
        <f t="shared" si="405"/>
        <v>0.63308476503933164</v>
      </c>
      <c r="BP766" t="str">
        <f t="shared" si="406"/>
        <v>Emerging sov</v>
      </c>
      <c r="BQ766">
        <f t="shared" si="407"/>
        <v>0.7648968959129252</v>
      </c>
      <c r="BR766" t="str">
        <f t="shared" si="408"/>
        <v>US IG</v>
      </c>
    </row>
    <row r="767" spans="1:70" x14ac:dyDescent="0.2">
      <c r="A767" s="2">
        <v>43384</v>
      </c>
      <c r="B767">
        <v>0.1251800838692303</v>
      </c>
      <c r="C767">
        <v>0.15122585844920911</v>
      </c>
      <c r="D767">
        <v>0.1584382428766592</v>
      </c>
      <c r="E767">
        <v>0.1842632784051827</v>
      </c>
      <c r="F767">
        <v>0.13024298510395019</v>
      </c>
      <c r="G767">
        <v>0.22757839530951851</v>
      </c>
      <c r="H767">
        <v>3.6647146919043583E-2</v>
      </c>
      <c r="I767">
        <v>4.276671639455195E-2</v>
      </c>
      <c r="J767">
        <v>2.800785462787185E-2</v>
      </c>
      <c r="K767">
        <v>5.500625932210771E-2</v>
      </c>
      <c r="L767">
        <v>4.7143122442621997E-2</v>
      </c>
      <c r="M767">
        <v>1.5194044054780869E-2</v>
      </c>
      <c r="N767">
        <v>0.1215580157903304</v>
      </c>
      <c r="O767">
        <v>0.15421564270101379</v>
      </c>
      <c r="Q767">
        <v>0.17129100274051209</v>
      </c>
      <c r="R767">
        <v>6.5769638033248867E-2</v>
      </c>
      <c r="S767">
        <v>4.0273023393706087E-2</v>
      </c>
      <c r="T767">
        <v>7.9283884111571723E-2</v>
      </c>
      <c r="U767">
        <v>6.2963951173133248E-2</v>
      </c>
      <c r="V767">
        <v>-6.2859091097133279E-2</v>
      </c>
      <c r="W767">
        <v>5.2223216151935807E-2</v>
      </c>
      <c r="X767">
        <v>3.2712128618581193E-2</v>
      </c>
      <c r="Y767">
        <v>4.4199372532041308E-2</v>
      </c>
      <c r="Z767">
        <v>2.1673351609774461E-2</v>
      </c>
      <c r="AA767">
        <v>2.984559259480779E-2</v>
      </c>
      <c r="AB767">
        <v>1.463951122382956E-2</v>
      </c>
      <c r="AC767">
        <v>-8.0268275387622601E-2</v>
      </c>
      <c r="AD767">
        <v>-6.502934438653929E-2</v>
      </c>
      <c r="AF767">
        <f t="shared" si="375"/>
        <v>1.3683566702148218</v>
      </c>
      <c r="AG767">
        <f t="shared" si="376"/>
        <v>0.43490999957086263</v>
      </c>
      <c r="AH767">
        <f t="shared" si="377"/>
        <v>0.25418751598411615</v>
      </c>
      <c r="AI767">
        <f t="shared" si="378"/>
        <v>0.430275010831142</v>
      </c>
      <c r="AJ767">
        <f t="shared" si="379"/>
        <v>0.48343449071656447</v>
      </c>
      <c r="AK767">
        <f t="shared" si="380"/>
        <v>-0.276208517120624</v>
      </c>
      <c r="AL767">
        <f t="shared" si="381"/>
        <v>1.425028154778351</v>
      </c>
      <c r="AM767">
        <f t="shared" si="382"/>
        <v>0.7648968959129252</v>
      </c>
      <c r="AN767">
        <f t="shared" si="383"/>
        <v>1.5781063247899239</v>
      </c>
      <c r="AO767">
        <f t="shared" si="384"/>
        <v>0.39401609702013796</v>
      </c>
      <c r="AP767">
        <f t="shared" si="385"/>
        <v>0.63308476503933164</v>
      </c>
      <c r="AQ767">
        <f t="shared" si="386"/>
        <v>0.96350327608950015</v>
      </c>
      <c r="AR767">
        <f t="shared" si="387"/>
        <v>-0.66032893730408948</v>
      </c>
      <c r="AS767">
        <f t="shared" si="388"/>
        <v>-0.42167800391439664</v>
      </c>
      <c r="AU767">
        <f t="shared" si="389"/>
        <v>1.5781063247899239</v>
      </c>
      <c r="AV767" t="str">
        <f t="shared" si="390"/>
        <v>Europa bonds</v>
      </c>
      <c r="AX767">
        <f t="shared" si="391"/>
        <v>-0.66032893730408948</v>
      </c>
      <c r="AY767" t="str">
        <f t="shared" si="392"/>
        <v>Commodities</v>
      </c>
      <c r="BA767">
        <f t="shared" si="393"/>
        <v>1.425028154778351</v>
      </c>
      <c r="BB767" t="str">
        <f t="shared" si="394"/>
        <v>US HY</v>
      </c>
      <c r="BD767">
        <f t="shared" si="395"/>
        <v>-0.42167800391439664</v>
      </c>
      <c r="BE767" t="str">
        <f t="shared" si="396"/>
        <v>Oro</v>
      </c>
      <c r="BF767">
        <f t="shared" si="397"/>
        <v>-0.276208517120624</v>
      </c>
      <c r="BG767" t="str">
        <f t="shared" si="398"/>
        <v>Latam</v>
      </c>
      <c r="BH767">
        <f t="shared" si="399"/>
        <v>0.25418751598411615</v>
      </c>
      <c r="BI767" t="str">
        <f t="shared" si="400"/>
        <v>UK</v>
      </c>
      <c r="BJ767">
        <f t="shared" si="401"/>
        <v>0.39401609702013796</v>
      </c>
      <c r="BK767" t="str">
        <f t="shared" si="402"/>
        <v>Latam corp</v>
      </c>
      <c r="BM767">
        <f t="shared" si="403"/>
        <v>0.39401609702013796</v>
      </c>
      <c r="BN767" t="str">
        <f t="shared" si="404"/>
        <v>Latam corp</v>
      </c>
      <c r="BO767">
        <f t="shared" si="405"/>
        <v>0.63308476503933164</v>
      </c>
      <c r="BP767" t="str">
        <f t="shared" si="406"/>
        <v>Emerging sov</v>
      </c>
      <c r="BQ767">
        <f t="shared" si="407"/>
        <v>0.7648968959129252</v>
      </c>
      <c r="BR767" t="str">
        <f t="shared" si="408"/>
        <v>US IG</v>
      </c>
    </row>
    <row r="768" spans="1:70" x14ac:dyDescent="0.2">
      <c r="A768" s="2">
        <v>43385</v>
      </c>
      <c r="B768">
        <v>0.1251800838692303</v>
      </c>
      <c r="C768">
        <v>0.15122585844920911</v>
      </c>
      <c r="D768">
        <v>0.1584382428766592</v>
      </c>
      <c r="E768">
        <v>0.1842632784051827</v>
      </c>
      <c r="F768">
        <v>0.13024298510395019</v>
      </c>
      <c r="G768">
        <v>0.22757839530951851</v>
      </c>
      <c r="H768">
        <v>3.6647146919043583E-2</v>
      </c>
      <c r="I768">
        <v>4.276671639455195E-2</v>
      </c>
      <c r="J768">
        <v>2.800785462787185E-2</v>
      </c>
      <c r="K768">
        <v>5.500625932210771E-2</v>
      </c>
      <c r="L768">
        <v>4.7143122442621997E-2</v>
      </c>
      <c r="M768">
        <v>1.5194044054780869E-2</v>
      </c>
      <c r="N768">
        <v>0.1215580157903304</v>
      </c>
      <c r="O768">
        <v>0.15421564270101379</v>
      </c>
      <c r="Q768">
        <v>0.17129100274051209</v>
      </c>
      <c r="R768">
        <v>6.5769638033248867E-2</v>
      </c>
      <c r="S768">
        <v>4.0273023393706087E-2</v>
      </c>
      <c r="T768">
        <v>7.9283884111571723E-2</v>
      </c>
      <c r="U768">
        <v>6.2963951173133248E-2</v>
      </c>
      <c r="V768">
        <v>-6.2859091097133279E-2</v>
      </c>
      <c r="W768">
        <v>5.2223216151935807E-2</v>
      </c>
      <c r="X768">
        <v>3.2712128618581193E-2</v>
      </c>
      <c r="Y768">
        <v>4.4199372532041308E-2</v>
      </c>
      <c r="Z768">
        <v>2.1673351609774461E-2</v>
      </c>
      <c r="AA768">
        <v>2.984559259480779E-2</v>
      </c>
      <c r="AB768">
        <v>1.463951122382956E-2</v>
      </c>
      <c r="AC768">
        <v>-8.0268275387622601E-2</v>
      </c>
      <c r="AD768">
        <v>-6.502934438653929E-2</v>
      </c>
      <c r="AF768">
        <f t="shared" si="375"/>
        <v>1.3683566702148218</v>
      </c>
      <c r="AG768">
        <f t="shared" si="376"/>
        <v>0.43490999957086263</v>
      </c>
      <c r="AH768">
        <f t="shared" si="377"/>
        <v>0.25418751598411615</v>
      </c>
      <c r="AI768">
        <f t="shared" si="378"/>
        <v>0.430275010831142</v>
      </c>
      <c r="AJ768">
        <f t="shared" si="379"/>
        <v>0.48343449071656447</v>
      </c>
      <c r="AK768">
        <f t="shared" si="380"/>
        <v>-0.276208517120624</v>
      </c>
      <c r="AL768">
        <f t="shared" si="381"/>
        <v>1.425028154778351</v>
      </c>
      <c r="AM768">
        <f t="shared" si="382"/>
        <v>0.7648968959129252</v>
      </c>
      <c r="AN768">
        <f t="shared" si="383"/>
        <v>1.5781063247899239</v>
      </c>
      <c r="AO768">
        <f t="shared" si="384"/>
        <v>0.39401609702013796</v>
      </c>
      <c r="AP768">
        <f t="shared" si="385"/>
        <v>0.63308476503933164</v>
      </c>
      <c r="AQ768">
        <f t="shared" si="386"/>
        <v>0.96350327608950015</v>
      </c>
      <c r="AR768">
        <f t="shared" si="387"/>
        <v>-0.66032893730408948</v>
      </c>
      <c r="AS768">
        <f t="shared" si="388"/>
        <v>-0.42167800391439664</v>
      </c>
      <c r="AU768">
        <f t="shared" si="389"/>
        <v>1.5781063247899239</v>
      </c>
      <c r="AV768" t="str">
        <f t="shared" si="390"/>
        <v>Europa bonds</v>
      </c>
      <c r="AX768">
        <f t="shared" si="391"/>
        <v>-0.66032893730408948</v>
      </c>
      <c r="AY768" t="str">
        <f t="shared" si="392"/>
        <v>Commodities</v>
      </c>
      <c r="BA768">
        <f t="shared" si="393"/>
        <v>1.425028154778351</v>
      </c>
      <c r="BB768" t="str">
        <f t="shared" si="394"/>
        <v>US HY</v>
      </c>
      <c r="BD768">
        <f t="shared" si="395"/>
        <v>-0.42167800391439664</v>
      </c>
      <c r="BE768" t="str">
        <f t="shared" si="396"/>
        <v>Oro</v>
      </c>
      <c r="BF768">
        <f t="shared" si="397"/>
        <v>-0.276208517120624</v>
      </c>
      <c r="BG768" t="str">
        <f t="shared" si="398"/>
        <v>Latam</v>
      </c>
      <c r="BH768">
        <f t="shared" si="399"/>
        <v>0.25418751598411615</v>
      </c>
      <c r="BI768" t="str">
        <f t="shared" si="400"/>
        <v>UK</v>
      </c>
      <c r="BJ768">
        <f t="shared" si="401"/>
        <v>0.39401609702013796</v>
      </c>
      <c r="BK768" t="str">
        <f t="shared" si="402"/>
        <v>Latam corp</v>
      </c>
      <c r="BM768">
        <f t="shared" si="403"/>
        <v>0.39401609702013796</v>
      </c>
      <c r="BN768" t="str">
        <f t="shared" si="404"/>
        <v>Latam corp</v>
      </c>
      <c r="BO768">
        <f t="shared" si="405"/>
        <v>0.63308476503933164</v>
      </c>
      <c r="BP768" t="str">
        <f t="shared" si="406"/>
        <v>Emerging sov</v>
      </c>
      <c r="BQ768">
        <f t="shared" si="407"/>
        <v>0.7648968959129252</v>
      </c>
      <c r="BR768" t="str">
        <f t="shared" si="408"/>
        <v>US IG</v>
      </c>
    </row>
    <row r="769" spans="1:70" x14ac:dyDescent="0.2">
      <c r="A769" s="2">
        <v>43388</v>
      </c>
      <c r="B769">
        <v>0.1251800838692303</v>
      </c>
      <c r="C769">
        <v>0.15122585844920911</v>
      </c>
      <c r="D769">
        <v>0.1584382428766592</v>
      </c>
      <c r="E769">
        <v>0.1842632784051827</v>
      </c>
      <c r="F769">
        <v>0.13024298510395019</v>
      </c>
      <c r="G769">
        <v>0.22757839530951851</v>
      </c>
      <c r="H769">
        <v>3.6647146919043583E-2</v>
      </c>
      <c r="I769">
        <v>4.276671639455195E-2</v>
      </c>
      <c r="J769">
        <v>2.800785462787185E-2</v>
      </c>
      <c r="K769">
        <v>5.500625932210771E-2</v>
      </c>
      <c r="L769">
        <v>4.7143122442621997E-2</v>
      </c>
      <c r="M769">
        <v>1.5194044054780869E-2</v>
      </c>
      <c r="N769">
        <v>0.1215580157903304</v>
      </c>
      <c r="O769">
        <v>0.15421564270101379</v>
      </c>
      <c r="Q769">
        <v>0.17129100274051209</v>
      </c>
      <c r="R769">
        <v>6.5769638033248867E-2</v>
      </c>
      <c r="S769">
        <v>4.0273023393706087E-2</v>
      </c>
      <c r="T769">
        <v>7.9283884111571723E-2</v>
      </c>
      <c r="U769">
        <v>6.2963951173133248E-2</v>
      </c>
      <c r="V769">
        <v>-6.2859091097133279E-2</v>
      </c>
      <c r="W769">
        <v>5.2223216151935807E-2</v>
      </c>
      <c r="X769">
        <v>3.2712128618581193E-2</v>
      </c>
      <c r="Y769">
        <v>4.4199372532041308E-2</v>
      </c>
      <c r="Z769">
        <v>2.1673351609774461E-2</v>
      </c>
      <c r="AA769">
        <v>2.984559259480779E-2</v>
      </c>
      <c r="AB769">
        <v>1.463951122382956E-2</v>
      </c>
      <c r="AC769">
        <v>-8.0268275387622601E-2</v>
      </c>
      <c r="AD769">
        <v>-6.502934438653929E-2</v>
      </c>
      <c r="AF769">
        <f t="shared" si="375"/>
        <v>1.3683566702148218</v>
      </c>
      <c r="AG769">
        <f t="shared" si="376"/>
        <v>0.43490999957086263</v>
      </c>
      <c r="AH769">
        <f t="shared" si="377"/>
        <v>0.25418751598411615</v>
      </c>
      <c r="AI769">
        <f t="shared" si="378"/>
        <v>0.430275010831142</v>
      </c>
      <c r="AJ769">
        <f t="shared" si="379"/>
        <v>0.48343449071656447</v>
      </c>
      <c r="AK769">
        <f t="shared" si="380"/>
        <v>-0.276208517120624</v>
      </c>
      <c r="AL769">
        <f t="shared" si="381"/>
        <v>1.425028154778351</v>
      </c>
      <c r="AM769">
        <f t="shared" si="382"/>
        <v>0.7648968959129252</v>
      </c>
      <c r="AN769">
        <f t="shared" si="383"/>
        <v>1.5781063247899239</v>
      </c>
      <c r="AO769">
        <f t="shared" si="384"/>
        <v>0.39401609702013796</v>
      </c>
      <c r="AP769">
        <f t="shared" si="385"/>
        <v>0.63308476503933164</v>
      </c>
      <c r="AQ769">
        <f t="shared" si="386"/>
        <v>0.96350327608950015</v>
      </c>
      <c r="AR769">
        <f t="shared" si="387"/>
        <v>-0.66032893730408948</v>
      </c>
      <c r="AS769">
        <f t="shared" si="388"/>
        <v>-0.42167800391439664</v>
      </c>
      <c r="AU769">
        <f t="shared" si="389"/>
        <v>1.5781063247899239</v>
      </c>
      <c r="AV769" t="str">
        <f t="shared" si="390"/>
        <v>Europa bonds</v>
      </c>
      <c r="AX769">
        <f t="shared" si="391"/>
        <v>-0.66032893730408948</v>
      </c>
      <c r="AY769" t="str">
        <f t="shared" si="392"/>
        <v>Commodities</v>
      </c>
      <c r="BA769">
        <f t="shared" si="393"/>
        <v>1.425028154778351</v>
      </c>
      <c r="BB769" t="str">
        <f t="shared" si="394"/>
        <v>US HY</v>
      </c>
      <c r="BD769">
        <f t="shared" si="395"/>
        <v>-0.42167800391439664</v>
      </c>
      <c r="BE769" t="str">
        <f t="shared" si="396"/>
        <v>Oro</v>
      </c>
      <c r="BF769">
        <f t="shared" si="397"/>
        <v>-0.276208517120624</v>
      </c>
      <c r="BG769" t="str">
        <f t="shared" si="398"/>
        <v>Latam</v>
      </c>
      <c r="BH769">
        <f t="shared" si="399"/>
        <v>0.25418751598411615</v>
      </c>
      <c r="BI769" t="str">
        <f t="shared" si="400"/>
        <v>UK</v>
      </c>
      <c r="BJ769">
        <f t="shared" si="401"/>
        <v>0.39401609702013796</v>
      </c>
      <c r="BK769" t="str">
        <f t="shared" si="402"/>
        <v>Latam corp</v>
      </c>
      <c r="BM769">
        <f t="shared" si="403"/>
        <v>0.39401609702013796</v>
      </c>
      <c r="BN769" t="str">
        <f t="shared" si="404"/>
        <v>Latam corp</v>
      </c>
      <c r="BO769">
        <f t="shared" si="405"/>
        <v>0.63308476503933164</v>
      </c>
      <c r="BP769" t="str">
        <f t="shared" si="406"/>
        <v>Emerging sov</v>
      </c>
      <c r="BQ769">
        <f t="shared" si="407"/>
        <v>0.7648968959129252</v>
      </c>
      <c r="BR769" t="str">
        <f t="shared" si="408"/>
        <v>US IG</v>
      </c>
    </row>
    <row r="770" spans="1:70" x14ac:dyDescent="0.2">
      <c r="A770" s="2">
        <v>43389</v>
      </c>
      <c r="B770">
        <v>0.1251800838692303</v>
      </c>
      <c r="C770">
        <v>0.15122585844920911</v>
      </c>
      <c r="D770">
        <v>0.1584382428766592</v>
      </c>
      <c r="E770">
        <v>0.1842632784051827</v>
      </c>
      <c r="F770">
        <v>0.13024298510395019</v>
      </c>
      <c r="G770">
        <v>0.22757839530951851</v>
      </c>
      <c r="H770">
        <v>3.6647146919043583E-2</v>
      </c>
      <c r="I770">
        <v>4.276671639455195E-2</v>
      </c>
      <c r="J770">
        <v>2.800785462787185E-2</v>
      </c>
      <c r="K770">
        <v>5.500625932210771E-2</v>
      </c>
      <c r="L770">
        <v>4.7143122442621997E-2</v>
      </c>
      <c r="M770">
        <v>1.5194044054780869E-2</v>
      </c>
      <c r="N770">
        <v>0.1215580157903304</v>
      </c>
      <c r="O770">
        <v>0.15421564270101379</v>
      </c>
      <c r="Q770">
        <v>0.17129100274051209</v>
      </c>
      <c r="R770">
        <v>6.5769638033248867E-2</v>
      </c>
      <c r="S770">
        <v>4.0273023393706087E-2</v>
      </c>
      <c r="T770">
        <v>7.9283884111571723E-2</v>
      </c>
      <c r="U770">
        <v>6.2963951173133248E-2</v>
      </c>
      <c r="V770">
        <v>-6.2859091097133279E-2</v>
      </c>
      <c r="W770">
        <v>5.2223216151935807E-2</v>
      </c>
      <c r="X770">
        <v>3.2712128618581193E-2</v>
      </c>
      <c r="Y770">
        <v>4.4199372532041308E-2</v>
      </c>
      <c r="Z770">
        <v>2.1673351609774461E-2</v>
      </c>
      <c r="AA770">
        <v>2.984559259480779E-2</v>
      </c>
      <c r="AB770">
        <v>1.463951122382956E-2</v>
      </c>
      <c r="AC770">
        <v>-8.0268275387622601E-2</v>
      </c>
      <c r="AD770">
        <v>-6.502934438653929E-2</v>
      </c>
      <c r="AF770">
        <f t="shared" si="375"/>
        <v>1.3683566702148218</v>
      </c>
      <c r="AG770">
        <f t="shared" si="376"/>
        <v>0.43490999957086263</v>
      </c>
      <c r="AH770">
        <f t="shared" si="377"/>
        <v>0.25418751598411615</v>
      </c>
      <c r="AI770">
        <f t="shared" si="378"/>
        <v>0.430275010831142</v>
      </c>
      <c r="AJ770">
        <f t="shared" si="379"/>
        <v>0.48343449071656447</v>
      </c>
      <c r="AK770">
        <f t="shared" si="380"/>
        <v>-0.276208517120624</v>
      </c>
      <c r="AL770">
        <f t="shared" si="381"/>
        <v>1.425028154778351</v>
      </c>
      <c r="AM770">
        <f t="shared" si="382"/>
        <v>0.7648968959129252</v>
      </c>
      <c r="AN770">
        <f t="shared" si="383"/>
        <v>1.5781063247899239</v>
      </c>
      <c r="AO770">
        <f t="shared" si="384"/>
        <v>0.39401609702013796</v>
      </c>
      <c r="AP770">
        <f t="shared" si="385"/>
        <v>0.63308476503933164</v>
      </c>
      <c r="AQ770">
        <f t="shared" si="386"/>
        <v>0.96350327608950015</v>
      </c>
      <c r="AR770">
        <f t="shared" si="387"/>
        <v>-0.66032893730408948</v>
      </c>
      <c r="AS770">
        <f t="shared" si="388"/>
        <v>-0.42167800391439664</v>
      </c>
      <c r="AU770">
        <f t="shared" si="389"/>
        <v>1.5781063247899239</v>
      </c>
      <c r="AV770" t="str">
        <f t="shared" si="390"/>
        <v>Europa bonds</v>
      </c>
      <c r="AX770">
        <f t="shared" si="391"/>
        <v>-0.66032893730408948</v>
      </c>
      <c r="AY770" t="str">
        <f t="shared" si="392"/>
        <v>Commodities</v>
      </c>
      <c r="BA770">
        <f t="shared" si="393"/>
        <v>1.425028154778351</v>
      </c>
      <c r="BB770" t="str">
        <f t="shared" si="394"/>
        <v>US HY</v>
      </c>
      <c r="BD770">
        <f t="shared" si="395"/>
        <v>-0.42167800391439664</v>
      </c>
      <c r="BE770" t="str">
        <f t="shared" si="396"/>
        <v>Oro</v>
      </c>
      <c r="BF770">
        <f t="shared" si="397"/>
        <v>-0.276208517120624</v>
      </c>
      <c r="BG770" t="str">
        <f t="shared" si="398"/>
        <v>Latam</v>
      </c>
      <c r="BH770">
        <f t="shared" si="399"/>
        <v>0.25418751598411615</v>
      </c>
      <c r="BI770" t="str">
        <f t="shared" si="400"/>
        <v>UK</v>
      </c>
      <c r="BJ770">
        <f t="shared" si="401"/>
        <v>0.39401609702013796</v>
      </c>
      <c r="BK770" t="str">
        <f t="shared" si="402"/>
        <v>Latam corp</v>
      </c>
      <c r="BM770">
        <f t="shared" si="403"/>
        <v>0.39401609702013796</v>
      </c>
      <c r="BN770" t="str">
        <f t="shared" si="404"/>
        <v>Latam corp</v>
      </c>
      <c r="BO770">
        <f t="shared" si="405"/>
        <v>0.63308476503933164</v>
      </c>
      <c r="BP770" t="str">
        <f t="shared" si="406"/>
        <v>Emerging sov</v>
      </c>
      <c r="BQ770">
        <f t="shared" si="407"/>
        <v>0.7648968959129252</v>
      </c>
      <c r="BR770" t="str">
        <f t="shared" si="408"/>
        <v>US IG</v>
      </c>
    </row>
    <row r="771" spans="1:70" x14ac:dyDescent="0.2">
      <c r="A771" s="2">
        <v>43390</v>
      </c>
      <c r="B771">
        <v>0.1251800838692303</v>
      </c>
      <c r="C771">
        <v>0.15122585844920911</v>
      </c>
      <c r="D771">
        <v>0.1584382428766592</v>
      </c>
      <c r="E771">
        <v>0.1842632784051827</v>
      </c>
      <c r="F771">
        <v>0.13024298510395019</v>
      </c>
      <c r="G771">
        <v>0.22757839530951851</v>
      </c>
      <c r="H771">
        <v>3.6647146919043583E-2</v>
      </c>
      <c r="I771">
        <v>4.276671639455195E-2</v>
      </c>
      <c r="J771">
        <v>2.800785462787185E-2</v>
      </c>
      <c r="K771">
        <v>5.500625932210771E-2</v>
      </c>
      <c r="L771">
        <v>4.7143122442621997E-2</v>
      </c>
      <c r="M771">
        <v>1.5194044054780869E-2</v>
      </c>
      <c r="N771">
        <v>0.1215580157903304</v>
      </c>
      <c r="O771">
        <v>0.15421564270101379</v>
      </c>
      <c r="Q771">
        <v>0.17129100274051209</v>
      </c>
      <c r="R771">
        <v>6.5769638033248867E-2</v>
      </c>
      <c r="S771">
        <v>4.0273023393706087E-2</v>
      </c>
      <c r="T771">
        <v>7.9283884111571723E-2</v>
      </c>
      <c r="U771">
        <v>6.2963951173133248E-2</v>
      </c>
      <c r="V771">
        <v>-6.2859091097133279E-2</v>
      </c>
      <c r="W771">
        <v>5.2223216151935807E-2</v>
      </c>
      <c r="X771">
        <v>3.2712128618581193E-2</v>
      </c>
      <c r="Y771">
        <v>4.4199372532041308E-2</v>
      </c>
      <c r="Z771">
        <v>2.1673351609774461E-2</v>
      </c>
      <c r="AA771">
        <v>2.984559259480779E-2</v>
      </c>
      <c r="AB771">
        <v>1.463951122382956E-2</v>
      </c>
      <c r="AC771">
        <v>-8.0268275387622601E-2</v>
      </c>
      <c r="AD771">
        <v>-6.502934438653929E-2</v>
      </c>
      <c r="AF771">
        <f t="shared" ref="AF771:AF834" si="409">Q771/B771</f>
        <v>1.3683566702148218</v>
      </c>
      <c r="AG771">
        <f t="shared" ref="AG771:AG834" si="410">R771/C771</f>
        <v>0.43490999957086263</v>
      </c>
      <c r="AH771">
        <f t="shared" ref="AH771:AH834" si="411">S771/D771</f>
        <v>0.25418751598411615</v>
      </c>
      <c r="AI771">
        <f t="shared" ref="AI771:AI834" si="412">T771/E771</f>
        <v>0.430275010831142</v>
      </c>
      <c r="AJ771">
        <f t="shared" ref="AJ771:AJ834" si="413">U771/F771</f>
        <v>0.48343449071656447</v>
      </c>
      <c r="AK771">
        <f t="shared" ref="AK771:AK834" si="414">V771/G771</f>
        <v>-0.276208517120624</v>
      </c>
      <c r="AL771">
        <f t="shared" ref="AL771:AL834" si="415">W771/H771</f>
        <v>1.425028154778351</v>
      </c>
      <c r="AM771">
        <f t="shared" ref="AM771:AM834" si="416">X771/I771</f>
        <v>0.7648968959129252</v>
      </c>
      <c r="AN771">
        <f t="shared" ref="AN771:AN834" si="417">Y771/J771</f>
        <v>1.5781063247899239</v>
      </c>
      <c r="AO771">
        <f t="shared" ref="AO771:AO834" si="418">Z771/K771</f>
        <v>0.39401609702013796</v>
      </c>
      <c r="AP771">
        <f t="shared" ref="AP771:AP834" si="419">AA771/L771</f>
        <v>0.63308476503933164</v>
      </c>
      <c r="AQ771">
        <f t="shared" ref="AQ771:AQ834" si="420">AB771/M771</f>
        <v>0.96350327608950015</v>
      </c>
      <c r="AR771">
        <f t="shared" ref="AR771:AR834" si="421">AC771/N771</f>
        <v>-0.66032893730408948</v>
      </c>
      <c r="AS771">
        <f t="shared" ref="AS771:AS834" si="422">AD771/O771</f>
        <v>-0.42167800391439664</v>
      </c>
      <c r="AU771">
        <f t="shared" ref="AU771:AU834" si="423">MAX(AF771:AS771)</f>
        <v>1.5781063247899239</v>
      </c>
      <c r="AV771" t="str">
        <f t="shared" ref="AV771:AV834" si="424">INDEX($AF$1:$AS$1,1,MATCH(AU771,AF771:AS771,0))</f>
        <v>Europa bonds</v>
      </c>
      <c r="AX771">
        <f t="shared" ref="AX771:AX834" si="425">MIN(AF771:AS771)</f>
        <v>-0.66032893730408948</v>
      </c>
      <c r="AY771" t="str">
        <f t="shared" ref="AY771:AY834" si="426">INDEX($AF$1:$AS$1,1,MATCH(AX771,AF771:AS771,0))</f>
        <v>Commodities</v>
      </c>
      <c r="BA771">
        <f t="shared" ref="BA771:BA834" si="427">LARGE(AF771:AS771,2)</f>
        <v>1.425028154778351</v>
      </c>
      <c r="BB771" t="str">
        <f t="shared" ref="BB771:BB834" si="428">INDEX($AF$1:$AS$1,1,MATCH(BA771,AF771:AS771,0))</f>
        <v>US HY</v>
      </c>
      <c r="BD771">
        <f t="shared" ref="BD771:BD834" si="429">SMALL(AF771:AS771,2)</f>
        <v>-0.42167800391439664</v>
      </c>
      <c r="BE771" t="str">
        <f t="shared" ref="BE771:BE834" si="430">INDEX($AF$1:$AS$1,1,MATCH(BD771,AF771:AS771,0))</f>
        <v>Oro</v>
      </c>
      <c r="BF771">
        <f t="shared" ref="BF771:BF834" si="431">SMALL(AF771:AS771,3)</f>
        <v>-0.276208517120624</v>
      </c>
      <c r="BG771" t="str">
        <f t="shared" ref="BG771:BG834" si="432">INDEX($AF$1:$AS$1,1,MATCH(BF771,AF771:AS771,0))</f>
        <v>Latam</v>
      </c>
      <c r="BH771">
        <f t="shared" ref="BH771:BH834" si="433">SMALL(AF771:AS771,4)</f>
        <v>0.25418751598411615</v>
      </c>
      <c r="BI771" t="str">
        <f t="shared" ref="BI771:BI834" si="434">INDEX($AF$1:$AS$1,1,MATCH(BH771,AF771:AS771,0))</f>
        <v>UK</v>
      </c>
      <c r="BJ771">
        <f t="shared" ref="BJ771:BJ834" si="435">SMALL(AH771:AU771,5)</f>
        <v>0.39401609702013796</v>
      </c>
      <c r="BK771" t="str">
        <f t="shared" ref="BK771:BK834" si="436">INDEX($AF$1:$AS$1,1,MATCH(BJ771,AF771:AS771,0))</f>
        <v>Latam corp</v>
      </c>
      <c r="BM771">
        <f t="shared" ref="BM771:BM834" si="437">SMALL($AL771:$AQ771,1)</f>
        <v>0.39401609702013796</v>
      </c>
      <c r="BN771" t="str">
        <f t="shared" ref="BN771:BN834" si="438">INDEX($AL$1:$AQ$1,1,MATCH(BM771,$AL771:$AQ771,0))</f>
        <v>Latam corp</v>
      </c>
      <c r="BO771">
        <f t="shared" ref="BO771:BO834" si="439">SMALL($AL771:$AQ771,2)</f>
        <v>0.63308476503933164</v>
      </c>
      <c r="BP771" t="str">
        <f t="shared" ref="BP771:BP834" si="440">INDEX($AL$1:$AQ$1,1,MATCH(BO771,$AL771:$AQ771,0))</f>
        <v>Emerging sov</v>
      </c>
      <c r="BQ771">
        <f t="shared" ref="BQ771:BQ834" si="441">SMALL($AL771:$AQ771,3)</f>
        <v>0.7648968959129252</v>
      </c>
      <c r="BR771" t="str">
        <f t="shared" ref="BR771:BR834" si="442">INDEX($AL$1:$AQ$1,1,MATCH(BQ771,$AL771:$AQ771,0))</f>
        <v>US IG</v>
      </c>
    </row>
    <row r="772" spans="1:70" x14ac:dyDescent="0.2">
      <c r="A772" s="2">
        <v>43391</v>
      </c>
      <c r="B772">
        <v>0.1251800838692303</v>
      </c>
      <c r="C772">
        <v>0.15122585844920911</v>
      </c>
      <c r="D772">
        <v>0.1584382428766592</v>
      </c>
      <c r="E772">
        <v>0.1842632784051827</v>
      </c>
      <c r="F772">
        <v>0.13024298510395019</v>
      </c>
      <c r="G772">
        <v>0.22757839530951851</v>
      </c>
      <c r="H772">
        <v>3.6647146919043583E-2</v>
      </c>
      <c r="I772">
        <v>4.276671639455195E-2</v>
      </c>
      <c r="J772">
        <v>2.800785462787185E-2</v>
      </c>
      <c r="K772">
        <v>5.500625932210771E-2</v>
      </c>
      <c r="L772">
        <v>4.7143122442621997E-2</v>
      </c>
      <c r="M772">
        <v>1.5194044054780869E-2</v>
      </c>
      <c r="N772">
        <v>0.1215580157903304</v>
      </c>
      <c r="O772">
        <v>0.15421564270101379</v>
      </c>
      <c r="Q772">
        <v>0.17129100274051209</v>
      </c>
      <c r="R772">
        <v>6.5769638033248867E-2</v>
      </c>
      <c r="S772">
        <v>4.0273023393706087E-2</v>
      </c>
      <c r="T772">
        <v>7.9283884111571723E-2</v>
      </c>
      <c r="U772">
        <v>6.2963951173133248E-2</v>
      </c>
      <c r="V772">
        <v>-6.2859091097133279E-2</v>
      </c>
      <c r="W772">
        <v>5.2223216151935807E-2</v>
      </c>
      <c r="X772">
        <v>3.2712128618581193E-2</v>
      </c>
      <c r="Y772">
        <v>4.4199372532041308E-2</v>
      </c>
      <c r="Z772">
        <v>2.1673351609774461E-2</v>
      </c>
      <c r="AA772">
        <v>2.984559259480779E-2</v>
      </c>
      <c r="AB772">
        <v>1.463951122382956E-2</v>
      </c>
      <c r="AC772">
        <v>-8.0268275387622601E-2</v>
      </c>
      <c r="AD772">
        <v>-6.502934438653929E-2</v>
      </c>
      <c r="AF772">
        <f t="shared" si="409"/>
        <v>1.3683566702148218</v>
      </c>
      <c r="AG772">
        <f t="shared" si="410"/>
        <v>0.43490999957086263</v>
      </c>
      <c r="AH772">
        <f t="shared" si="411"/>
        <v>0.25418751598411615</v>
      </c>
      <c r="AI772">
        <f t="shared" si="412"/>
        <v>0.430275010831142</v>
      </c>
      <c r="AJ772">
        <f t="shared" si="413"/>
        <v>0.48343449071656447</v>
      </c>
      <c r="AK772">
        <f t="shared" si="414"/>
        <v>-0.276208517120624</v>
      </c>
      <c r="AL772">
        <f t="shared" si="415"/>
        <v>1.425028154778351</v>
      </c>
      <c r="AM772">
        <f t="shared" si="416"/>
        <v>0.7648968959129252</v>
      </c>
      <c r="AN772">
        <f t="shared" si="417"/>
        <v>1.5781063247899239</v>
      </c>
      <c r="AO772">
        <f t="shared" si="418"/>
        <v>0.39401609702013796</v>
      </c>
      <c r="AP772">
        <f t="shared" si="419"/>
        <v>0.63308476503933164</v>
      </c>
      <c r="AQ772">
        <f t="shared" si="420"/>
        <v>0.96350327608950015</v>
      </c>
      <c r="AR772">
        <f t="shared" si="421"/>
        <v>-0.66032893730408948</v>
      </c>
      <c r="AS772">
        <f t="shared" si="422"/>
        <v>-0.42167800391439664</v>
      </c>
      <c r="AU772">
        <f t="shared" si="423"/>
        <v>1.5781063247899239</v>
      </c>
      <c r="AV772" t="str">
        <f t="shared" si="424"/>
        <v>Europa bonds</v>
      </c>
      <c r="AX772">
        <f t="shared" si="425"/>
        <v>-0.66032893730408948</v>
      </c>
      <c r="AY772" t="str">
        <f t="shared" si="426"/>
        <v>Commodities</v>
      </c>
      <c r="BA772">
        <f t="shared" si="427"/>
        <v>1.425028154778351</v>
      </c>
      <c r="BB772" t="str">
        <f t="shared" si="428"/>
        <v>US HY</v>
      </c>
      <c r="BD772">
        <f t="shared" si="429"/>
        <v>-0.42167800391439664</v>
      </c>
      <c r="BE772" t="str">
        <f t="shared" si="430"/>
        <v>Oro</v>
      </c>
      <c r="BF772">
        <f t="shared" si="431"/>
        <v>-0.276208517120624</v>
      </c>
      <c r="BG772" t="str">
        <f t="shared" si="432"/>
        <v>Latam</v>
      </c>
      <c r="BH772">
        <f t="shared" si="433"/>
        <v>0.25418751598411615</v>
      </c>
      <c r="BI772" t="str">
        <f t="shared" si="434"/>
        <v>UK</v>
      </c>
      <c r="BJ772">
        <f t="shared" si="435"/>
        <v>0.39401609702013796</v>
      </c>
      <c r="BK772" t="str">
        <f t="shared" si="436"/>
        <v>Latam corp</v>
      </c>
      <c r="BM772">
        <f t="shared" si="437"/>
        <v>0.39401609702013796</v>
      </c>
      <c r="BN772" t="str">
        <f t="shared" si="438"/>
        <v>Latam corp</v>
      </c>
      <c r="BO772">
        <f t="shared" si="439"/>
        <v>0.63308476503933164</v>
      </c>
      <c r="BP772" t="str">
        <f t="shared" si="440"/>
        <v>Emerging sov</v>
      </c>
      <c r="BQ772">
        <f t="shared" si="441"/>
        <v>0.7648968959129252</v>
      </c>
      <c r="BR772" t="str">
        <f t="shared" si="442"/>
        <v>US IG</v>
      </c>
    </row>
    <row r="773" spans="1:70" x14ac:dyDescent="0.2">
      <c r="A773" s="2">
        <v>43392</v>
      </c>
      <c r="B773">
        <v>0.1251800838692303</v>
      </c>
      <c r="C773">
        <v>0.15122585844920911</v>
      </c>
      <c r="D773">
        <v>0.1584382428766592</v>
      </c>
      <c r="E773">
        <v>0.1842632784051827</v>
      </c>
      <c r="F773">
        <v>0.13024298510395019</v>
      </c>
      <c r="G773">
        <v>0.22757839530951851</v>
      </c>
      <c r="H773">
        <v>3.6647146919043583E-2</v>
      </c>
      <c r="I773">
        <v>4.276671639455195E-2</v>
      </c>
      <c r="J773">
        <v>2.800785462787185E-2</v>
      </c>
      <c r="K773">
        <v>5.500625932210771E-2</v>
      </c>
      <c r="L773">
        <v>4.7143122442621997E-2</v>
      </c>
      <c r="M773">
        <v>1.5194044054780869E-2</v>
      </c>
      <c r="N773">
        <v>0.1215580157903304</v>
      </c>
      <c r="O773">
        <v>0.15421564270101379</v>
      </c>
      <c r="Q773">
        <v>0.17129100274051209</v>
      </c>
      <c r="R773">
        <v>6.5769638033248867E-2</v>
      </c>
      <c r="S773">
        <v>4.0273023393706087E-2</v>
      </c>
      <c r="T773">
        <v>7.9283884111571723E-2</v>
      </c>
      <c r="U773">
        <v>6.2963951173133248E-2</v>
      </c>
      <c r="V773">
        <v>-6.2859091097133279E-2</v>
      </c>
      <c r="W773">
        <v>5.2223216151935807E-2</v>
      </c>
      <c r="X773">
        <v>3.2712128618581193E-2</v>
      </c>
      <c r="Y773">
        <v>4.4199372532041308E-2</v>
      </c>
      <c r="Z773">
        <v>2.1673351609774461E-2</v>
      </c>
      <c r="AA773">
        <v>2.984559259480779E-2</v>
      </c>
      <c r="AB773">
        <v>1.463951122382956E-2</v>
      </c>
      <c r="AC773">
        <v>-8.0268275387622601E-2</v>
      </c>
      <c r="AD773">
        <v>-6.502934438653929E-2</v>
      </c>
      <c r="AF773">
        <f t="shared" si="409"/>
        <v>1.3683566702148218</v>
      </c>
      <c r="AG773">
        <f t="shared" si="410"/>
        <v>0.43490999957086263</v>
      </c>
      <c r="AH773">
        <f t="shared" si="411"/>
        <v>0.25418751598411615</v>
      </c>
      <c r="AI773">
        <f t="shared" si="412"/>
        <v>0.430275010831142</v>
      </c>
      <c r="AJ773">
        <f t="shared" si="413"/>
        <v>0.48343449071656447</v>
      </c>
      <c r="AK773">
        <f t="shared" si="414"/>
        <v>-0.276208517120624</v>
      </c>
      <c r="AL773">
        <f t="shared" si="415"/>
        <v>1.425028154778351</v>
      </c>
      <c r="AM773">
        <f t="shared" si="416"/>
        <v>0.7648968959129252</v>
      </c>
      <c r="AN773">
        <f t="shared" si="417"/>
        <v>1.5781063247899239</v>
      </c>
      <c r="AO773">
        <f t="shared" si="418"/>
        <v>0.39401609702013796</v>
      </c>
      <c r="AP773">
        <f t="shared" si="419"/>
        <v>0.63308476503933164</v>
      </c>
      <c r="AQ773">
        <f t="shared" si="420"/>
        <v>0.96350327608950015</v>
      </c>
      <c r="AR773">
        <f t="shared" si="421"/>
        <v>-0.66032893730408948</v>
      </c>
      <c r="AS773">
        <f t="shared" si="422"/>
        <v>-0.42167800391439664</v>
      </c>
      <c r="AU773">
        <f t="shared" si="423"/>
        <v>1.5781063247899239</v>
      </c>
      <c r="AV773" t="str">
        <f t="shared" si="424"/>
        <v>Europa bonds</v>
      </c>
      <c r="AX773">
        <f t="shared" si="425"/>
        <v>-0.66032893730408948</v>
      </c>
      <c r="AY773" t="str">
        <f t="shared" si="426"/>
        <v>Commodities</v>
      </c>
      <c r="BA773">
        <f t="shared" si="427"/>
        <v>1.425028154778351</v>
      </c>
      <c r="BB773" t="str">
        <f t="shared" si="428"/>
        <v>US HY</v>
      </c>
      <c r="BD773">
        <f t="shared" si="429"/>
        <v>-0.42167800391439664</v>
      </c>
      <c r="BE773" t="str">
        <f t="shared" si="430"/>
        <v>Oro</v>
      </c>
      <c r="BF773">
        <f t="shared" si="431"/>
        <v>-0.276208517120624</v>
      </c>
      <c r="BG773" t="str">
        <f t="shared" si="432"/>
        <v>Latam</v>
      </c>
      <c r="BH773">
        <f t="shared" si="433"/>
        <v>0.25418751598411615</v>
      </c>
      <c r="BI773" t="str">
        <f t="shared" si="434"/>
        <v>UK</v>
      </c>
      <c r="BJ773">
        <f t="shared" si="435"/>
        <v>0.39401609702013796</v>
      </c>
      <c r="BK773" t="str">
        <f t="shared" si="436"/>
        <v>Latam corp</v>
      </c>
      <c r="BM773">
        <f t="shared" si="437"/>
        <v>0.39401609702013796</v>
      </c>
      <c r="BN773" t="str">
        <f t="shared" si="438"/>
        <v>Latam corp</v>
      </c>
      <c r="BO773">
        <f t="shared" si="439"/>
        <v>0.63308476503933164</v>
      </c>
      <c r="BP773" t="str">
        <f t="shared" si="440"/>
        <v>Emerging sov</v>
      </c>
      <c r="BQ773">
        <f t="shared" si="441"/>
        <v>0.7648968959129252</v>
      </c>
      <c r="BR773" t="str">
        <f t="shared" si="442"/>
        <v>US IG</v>
      </c>
    </row>
    <row r="774" spans="1:70" x14ac:dyDescent="0.2">
      <c r="A774" s="2">
        <v>43395</v>
      </c>
      <c r="B774">
        <v>0.1251800838692303</v>
      </c>
      <c r="C774">
        <v>0.15122585844920911</v>
      </c>
      <c r="D774">
        <v>0.1584382428766592</v>
      </c>
      <c r="E774">
        <v>0.1842632784051827</v>
      </c>
      <c r="F774">
        <v>0.13024298510395019</v>
      </c>
      <c r="G774">
        <v>0.22757839530951851</v>
      </c>
      <c r="H774">
        <v>3.6647146919043583E-2</v>
      </c>
      <c r="I774">
        <v>4.276671639455195E-2</v>
      </c>
      <c r="J774">
        <v>2.800785462787185E-2</v>
      </c>
      <c r="K774">
        <v>5.500625932210771E-2</v>
      </c>
      <c r="L774">
        <v>4.7143122442621997E-2</v>
      </c>
      <c r="M774">
        <v>1.5194044054780869E-2</v>
      </c>
      <c r="N774">
        <v>0.1215580157903304</v>
      </c>
      <c r="O774">
        <v>0.15421564270101379</v>
      </c>
      <c r="Q774">
        <v>0.17129100274051209</v>
      </c>
      <c r="R774">
        <v>6.5769638033248867E-2</v>
      </c>
      <c r="S774">
        <v>4.0273023393706087E-2</v>
      </c>
      <c r="T774">
        <v>7.9283884111571723E-2</v>
      </c>
      <c r="U774">
        <v>6.2963951173133248E-2</v>
      </c>
      <c r="V774">
        <v>-6.2859091097133279E-2</v>
      </c>
      <c r="W774">
        <v>5.2223216151935807E-2</v>
      </c>
      <c r="X774">
        <v>3.2712128618581193E-2</v>
      </c>
      <c r="Y774">
        <v>4.4199372532041308E-2</v>
      </c>
      <c r="Z774">
        <v>2.1673351609774461E-2</v>
      </c>
      <c r="AA774">
        <v>2.984559259480779E-2</v>
      </c>
      <c r="AB774">
        <v>1.463951122382956E-2</v>
      </c>
      <c r="AC774">
        <v>-8.0268275387622601E-2</v>
      </c>
      <c r="AD774">
        <v>-6.502934438653929E-2</v>
      </c>
      <c r="AF774">
        <f t="shared" si="409"/>
        <v>1.3683566702148218</v>
      </c>
      <c r="AG774">
        <f t="shared" si="410"/>
        <v>0.43490999957086263</v>
      </c>
      <c r="AH774">
        <f t="shared" si="411"/>
        <v>0.25418751598411615</v>
      </c>
      <c r="AI774">
        <f t="shared" si="412"/>
        <v>0.430275010831142</v>
      </c>
      <c r="AJ774">
        <f t="shared" si="413"/>
        <v>0.48343449071656447</v>
      </c>
      <c r="AK774">
        <f t="shared" si="414"/>
        <v>-0.276208517120624</v>
      </c>
      <c r="AL774">
        <f t="shared" si="415"/>
        <v>1.425028154778351</v>
      </c>
      <c r="AM774">
        <f t="shared" si="416"/>
        <v>0.7648968959129252</v>
      </c>
      <c r="AN774">
        <f t="shared" si="417"/>
        <v>1.5781063247899239</v>
      </c>
      <c r="AO774">
        <f t="shared" si="418"/>
        <v>0.39401609702013796</v>
      </c>
      <c r="AP774">
        <f t="shared" si="419"/>
        <v>0.63308476503933164</v>
      </c>
      <c r="AQ774">
        <f t="shared" si="420"/>
        <v>0.96350327608950015</v>
      </c>
      <c r="AR774">
        <f t="shared" si="421"/>
        <v>-0.66032893730408948</v>
      </c>
      <c r="AS774">
        <f t="shared" si="422"/>
        <v>-0.42167800391439664</v>
      </c>
      <c r="AU774">
        <f t="shared" si="423"/>
        <v>1.5781063247899239</v>
      </c>
      <c r="AV774" t="str">
        <f t="shared" si="424"/>
        <v>Europa bonds</v>
      </c>
      <c r="AX774">
        <f t="shared" si="425"/>
        <v>-0.66032893730408948</v>
      </c>
      <c r="AY774" t="str">
        <f t="shared" si="426"/>
        <v>Commodities</v>
      </c>
      <c r="BA774">
        <f t="shared" si="427"/>
        <v>1.425028154778351</v>
      </c>
      <c r="BB774" t="str">
        <f t="shared" si="428"/>
        <v>US HY</v>
      </c>
      <c r="BD774">
        <f t="shared" si="429"/>
        <v>-0.42167800391439664</v>
      </c>
      <c r="BE774" t="str">
        <f t="shared" si="430"/>
        <v>Oro</v>
      </c>
      <c r="BF774">
        <f t="shared" si="431"/>
        <v>-0.276208517120624</v>
      </c>
      <c r="BG774" t="str">
        <f t="shared" si="432"/>
        <v>Latam</v>
      </c>
      <c r="BH774">
        <f t="shared" si="433"/>
        <v>0.25418751598411615</v>
      </c>
      <c r="BI774" t="str">
        <f t="shared" si="434"/>
        <v>UK</v>
      </c>
      <c r="BJ774">
        <f t="shared" si="435"/>
        <v>0.39401609702013796</v>
      </c>
      <c r="BK774" t="str">
        <f t="shared" si="436"/>
        <v>Latam corp</v>
      </c>
      <c r="BM774">
        <f t="shared" si="437"/>
        <v>0.39401609702013796</v>
      </c>
      <c r="BN774" t="str">
        <f t="shared" si="438"/>
        <v>Latam corp</v>
      </c>
      <c r="BO774">
        <f t="shared" si="439"/>
        <v>0.63308476503933164</v>
      </c>
      <c r="BP774" t="str">
        <f t="shared" si="440"/>
        <v>Emerging sov</v>
      </c>
      <c r="BQ774">
        <f t="shared" si="441"/>
        <v>0.7648968959129252</v>
      </c>
      <c r="BR774" t="str">
        <f t="shared" si="442"/>
        <v>US IG</v>
      </c>
    </row>
    <row r="775" spans="1:70" x14ac:dyDescent="0.2">
      <c r="A775" s="2">
        <v>43396</v>
      </c>
      <c r="B775">
        <v>0.1251800838692303</v>
      </c>
      <c r="C775">
        <v>0.15122585844920911</v>
      </c>
      <c r="D775">
        <v>0.1584382428766592</v>
      </c>
      <c r="E775">
        <v>0.1842632784051827</v>
      </c>
      <c r="F775">
        <v>0.13024298510395019</v>
      </c>
      <c r="G775">
        <v>0.22757839530951851</v>
      </c>
      <c r="H775">
        <v>3.6647146919043583E-2</v>
      </c>
      <c r="I775">
        <v>4.276671639455195E-2</v>
      </c>
      <c r="J775">
        <v>2.800785462787185E-2</v>
      </c>
      <c r="K775">
        <v>5.500625932210771E-2</v>
      </c>
      <c r="L775">
        <v>4.7143122442621997E-2</v>
      </c>
      <c r="M775">
        <v>1.5194044054780869E-2</v>
      </c>
      <c r="N775">
        <v>0.1215580157903304</v>
      </c>
      <c r="O775">
        <v>0.15421564270101379</v>
      </c>
      <c r="Q775">
        <v>0.17129100274051209</v>
      </c>
      <c r="R775">
        <v>6.5769638033248867E-2</v>
      </c>
      <c r="S775">
        <v>4.0273023393706087E-2</v>
      </c>
      <c r="T775">
        <v>7.9283884111571723E-2</v>
      </c>
      <c r="U775">
        <v>6.2963951173133248E-2</v>
      </c>
      <c r="V775">
        <v>-6.2859091097133279E-2</v>
      </c>
      <c r="W775">
        <v>5.2223216151935807E-2</v>
      </c>
      <c r="X775">
        <v>3.2712128618581193E-2</v>
      </c>
      <c r="Y775">
        <v>4.4199372532041308E-2</v>
      </c>
      <c r="Z775">
        <v>2.1673351609774461E-2</v>
      </c>
      <c r="AA775">
        <v>2.984559259480779E-2</v>
      </c>
      <c r="AB775">
        <v>1.463951122382956E-2</v>
      </c>
      <c r="AC775">
        <v>-8.0268275387622601E-2</v>
      </c>
      <c r="AD775">
        <v>-6.502934438653929E-2</v>
      </c>
      <c r="AF775">
        <f t="shared" si="409"/>
        <v>1.3683566702148218</v>
      </c>
      <c r="AG775">
        <f t="shared" si="410"/>
        <v>0.43490999957086263</v>
      </c>
      <c r="AH775">
        <f t="shared" si="411"/>
        <v>0.25418751598411615</v>
      </c>
      <c r="AI775">
        <f t="shared" si="412"/>
        <v>0.430275010831142</v>
      </c>
      <c r="AJ775">
        <f t="shared" si="413"/>
        <v>0.48343449071656447</v>
      </c>
      <c r="AK775">
        <f t="shared" si="414"/>
        <v>-0.276208517120624</v>
      </c>
      <c r="AL775">
        <f t="shared" si="415"/>
        <v>1.425028154778351</v>
      </c>
      <c r="AM775">
        <f t="shared" si="416"/>
        <v>0.7648968959129252</v>
      </c>
      <c r="AN775">
        <f t="shared" si="417"/>
        <v>1.5781063247899239</v>
      </c>
      <c r="AO775">
        <f t="shared" si="418"/>
        <v>0.39401609702013796</v>
      </c>
      <c r="AP775">
        <f t="shared" si="419"/>
        <v>0.63308476503933164</v>
      </c>
      <c r="AQ775">
        <f t="shared" si="420"/>
        <v>0.96350327608950015</v>
      </c>
      <c r="AR775">
        <f t="shared" si="421"/>
        <v>-0.66032893730408948</v>
      </c>
      <c r="AS775">
        <f t="shared" si="422"/>
        <v>-0.42167800391439664</v>
      </c>
      <c r="AU775">
        <f t="shared" si="423"/>
        <v>1.5781063247899239</v>
      </c>
      <c r="AV775" t="str">
        <f t="shared" si="424"/>
        <v>Europa bonds</v>
      </c>
      <c r="AX775">
        <f t="shared" si="425"/>
        <v>-0.66032893730408948</v>
      </c>
      <c r="AY775" t="str">
        <f t="shared" si="426"/>
        <v>Commodities</v>
      </c>
      <c r="BA775">
        <f t="shared" si="427"/>
        <v>1.425028154778351</v>
      </c>
      <c r="BB775" t="str">
        <f t="shared" si="428"/>
        <v>US HY</v>
      </c>
      <c r="BD775">
        <f t="shared" si="429"/>
        <v>-0.42167800391439664</v>
      </c>
      <c r="BE775" t="str">
        <f t="shared" si="430"/>
        <v>Oro</v>
      </c>
      <c r="BF775">
        <f t="shared" si="431"/>
        <v>-0.276208517120624</v>
      </c>
      <c r="BG775" t="str">
        <f t="shared" si="432"/>
        <v>Latam</v>
      </c>
      <c r="BH775">
        <f t="shared" si="433"/>
        <v>0.25418751598411615</v>
      </c>
      <c r="BI775" t="str">
        <f t="shared" si="434"/>
        <v>UK</v>
      </c>
      <c r="BJ775">
        <f t="shared" si="435"/>
        <v>0.39401609702013796</v>
      </c>
      <c r="BK775" t="str">
        <f t="shared" si="436"/>
        <v>Latam corp</v>
      </c>
      <c r="BM775">
        <f t="shared" si="437"/>
        <v>0.39401609702013796</v>
      </c>
      <c r="BN775" t="str">
        <f t="shared" si="438"/>
        <v>Latam corp</v>
      </c>
      <c r="BO775">
        <f t="shared" si="439"/>
        <v>0.63308476503933164</v>
      </c>
      <c r="BP775" t="str">
        <f t="shared" si="440"/>
        <v>Emerging sov</v>
      </c>
      <c r="BQ775">
        <f t="shared" si="441"/>
        <v>0.7648968959129252</v>
      </c>
      <c r="BR775" t="str">
        <f t="shared" si="442"/>
        <v>US IG</v>
      </c>
    </row>
    <row r="776" spans="1:70" x14ac:dyDescent="0.2">
      <c r="A776" s="2">
        <v>43397</v>
      </c>
      <c r="B776">
        <v>0.1251800838692303</v>
      </c>
      <c r="C776">
        <v>0.15122585844920911</v>
      </c>
      <c r="D776">
        <v>0.1584382428766592</v>
      </c>
      <c r="E776">
        <v>0.1842632784051827</v>
      </c>
      <c r="F776">
        <v>0.13024298510395019</v>
      </c>
      <c r="G776">
        <v>0.22757839530951851</v>
      </c>
      <c r="H776">
        <v>3.6647146919043583E-2</v>
      </c>
      <c r="I776">
        <v>4.276671639455195E-2</v>
      </c>
      <c r="J776">
        <v>2.800785462787185E-2</v>
      </c>
      <c r="K776">
        <v>5.500625932210771E-2</v>
      </c>
      <c r="L776">
        <v>4.7143122442621997E-2</v>
      </c>
      <c r="M776">
        <v>1.5194044054780869E-2</v>
      </c>
      <c r="N776">
        <v>0.1215580157903304</v>
      </c>
      <c r="O776">
        <v>0.15421564270101379</v>
      </c>
      <c r="Q776">
        <v>0.17129100274051209</v>
      </c>
      <c r="R776">
        <v>6.5769638033248867E-2</v>
      </c>
      <c r="S776">
        <v>4.0273023393706087E-2</v>
      </c>
      <c r="T776">
        <v>7.9283884111571723E-2</v>
      </c>
      <c r="U776">
        <v>6.2963951173133248E-2</v>
      </c>
      <c r="V776">
        <v>-6.2859091097133279E-2</v>
      </c>
      <c r="W776">
        <v>5.2223216151935807E-2</v>
      </c>
      <c r="X776">
        <v>3.2712128618581193E-2</v>
      </c>
      <c r="Y776">
        <v>4.4199372532041308E-2</v>
      </c>
      <c r="Z776">
        <v>2.1673351609774461E-2</v>
      </c>
      <c r="AA776">
        <v>2.984559259480779E-2</v>
      </c>
      <c r="AB776">
        <v>1.463951122382956E-2</v>
      </c>
      <c r="AC776">
        <v>-8.0268275387622601E-2</v>
      </c>
      <c r="AD776">
        <v>-6.502934438653929E-2</v>
      </c>
      <c r="AF776">
        <f t="shared" si="409"/>
        <v>1.3683566702148218</v>
      </c>
      <c r="AG776">
        <f t="shared" si="410"/>
        <v>0.43490999957086263</v>
      </c>
      <c r="AH776">
        <f t="shared" si="411"/>
        <v>0.25418751598411615</v>
      </c>
      <c r="AI776">
        <f t="shared" si="412"/>
        <v>0.430275010831142</v>
      </c>
      <c r="AJ776">
        <f t="shared" si="413"/>
        <v>0.48343449071656447</v>
      </c>
      <c r="AK776">
        <f t="shared" si="414"/>
        <v>-0.276208517120624</v>
      </c>
      <c r="AL776">
        <f t="shared" si="415"/>
        <v>1.425028154778351</v>
      </c>
      <c r="AM776">
        <f t="shared" si="416"/>
        <v>0.7648968959129252</v>
      </c>
      <c r="AN776">
        <f t="shared" si="417"/>
        <v>1.5781063247899239</v>
      </c>
      <c r="AO776">
        <f t="shared" si="418"/>
        <v>0.39401609702013796</v>
      </c>
      <c r="AP776">
        <f t="shared" si="419"/>
        <v>0.63308476503933164</v>
      </c>
      <c r="AQ776">
        <f t="shared" si="420"/>
        <v>0.96350327608950015</v>
      </c>
      <c r="AR776">
        <f t="shared" si="421"/>
        <v>-0.66032893730408948</v>
      </c>
      <c r="AS776">
        <f t="shared" si="422"/>
        <v>-0.42167800391439664</v>
      </c>
      <c r="AU776">
        <f t="shared" si="423"/>
        <v>1.5781063247899239</v>
      </c>
      <c r="AV776" t="str">
        <f t="shared" si="424"/>
        <v>Europa bonds</v>
      </c>
      <c r="AX776">
        <f t="shared" si="425"/>
        <v>-0.66032893730408948</v>
      </c>
      <c r="AY776" t="str">
        <f t="shared" si="426"/>
        <v>Commodities</v>
      </c>
      <c r="BA776">
        <f t="shared" si="427"/>
        <v>1.425028154778351</v>
      </c>
      <c r="BB776" t="str">
        <f t="shared" si="428"/>
        <v>US HY</v>
      </c>
      <c r="BD776">
        <f t="shared" si="429"/>
        <v>-0.42167800391439664</v>
      </c>
      <c r="BE776" t="str">
        <f t="shared" si="430"/>
        <v>Oro</v>
      </c>
      <c r="BF776">
        <f t="shared" si="431"/>
        <v>-0.276208517120624</v>
      </c>
      <c r="BG776" t="str">
        <f t="shared" si="432"/>
        <v>Latam</v>
      </c>
      <c r="BH776">
        <f t="shared" si="433"/>
        <v>0.25418751598411615</v>
      </c>
      <c r="BI776" t="str">
        <f t="shared" si="434"/>
        <v>UK</v>
      </c>
      <c r="BJ776">
        <f t="shared" si="435"/>
        <v>0.39401609702013796</v>
      </c>
      <c r="BK776" t="str">
        <f t="shared" si="436"/>
        <v>Latam corp</v>
      </c>
      <c r="BM776">
        <f t="shared" si="437"/>
        <v>0.39401609702013796</v>
      </c>
      <c r="BN776" t="str">
        <f t="shared" si="438"/>
        <v>Latam corp</v>
      </c>
      <c r="BO776">
        <f t="shared" si="439"/>
        <v>0.63308476503933164</v>
      </c>
      <c r="BP776" t="str">
        <f t="shared" si="440"/>
        <v>Emerging sov</v>
      </c>
      <c r="BQ776">
        <f t="shared" si="441"/>
        <v>0.7648968959129252</v>
      </c>
      <c r="BR776" t="str">
        <f t="shared" si="442"/>
        <v>US IG</v>
      </c>
    </row>
    <row r="777" spans="1:70" x14ac:dyDescent="0.2">
      <c r="A777" s="2">
        <v>43398</v>
      </c>
      <c r="B777">
        <v>0.1251800838692303</v>
      </c>
      <c r="C777">
        <v>0.15122585844920911</v>
      </c>
      <c r="D777">
        <v>0.1584382428766592</v>
      </c>
      <c r="E777">
        <v>0.1842632784051827</v>
      </c>
      <c r="F777">
        <v>0.13024298510395019</v>
      </c>
      <c r="G777">
        <v>0.22757839530951851</v>
      </c>
      <c r="H777">
        <v>3.6647146919043583E-2</v>
      </c>
      <c r="I777">
        <v>4.276671639455195E-2</v>
      </c>
      <c r="J777">
        <v>2.800785462787185E-2</v>
      </c>
      <c r="K777">
        <v>5.500625932210771E-2</v>
      </c>
      <c r="L777">
        <v>4.7143122442621997E-2</v>
      </c>
      <c r="M777">
        <v>1.5194044054780869E-2</v>
      </c>
      <c r="N777">
        <v>0.1215580157903304</v>
      </c>
      <c r="O777">
        <v>0.15421564270101379</v>
      </c>
      <c r="Q777">
        <v>0.17129100274051209</v>
      </c>
      <c r="R777">
        <v>6.5769638033248867E-2</v>
      </c>
      <c r="S777">
        <v>4.0273023393706087E-2</v>
      </c>
      <c r="T777">
        <v>7.9283884111571723E-2</v>
      </c>
      <c r="U777">
        <v>6.2963951173133248E-2</v>
      </c>
      <c r="V777">
        <v>-6.2859091097133279E-2</v>
      </c>
      <c r="W777">
        <v>5.2223216151935807E-2</v>
      </c>
      <c r="X777">
        <v>3.2712128618581193E-2</v>
      </c>
      <c r="Y777">
        <v>4.4199372532041308E-2</v>
      </c>
      <c r="Z777">
        <v>2.1673351609774461E-2</v>
      </c>
      <c r="AA777">
        <v>2.984559259480779E-2</v>
      </c>
      <c r="AB777">
        <v>1.463951122382956E-2</v>
      </c>
      <c r="AC777">
        <v>-8.0268275387622601E-2</v>
      </c>
      <c r="AD777">
        <v>-6.502934438653929E-2</v>
      </c>
      <c r="AF777">
        <f t="shared" si="409"/>
        <v>1.3683566702148218</v>
      </c>
      <c r="AG777">
        <f t="shared" si="410"/>
        <v>0.43490999957086263</v>
      </c>
      <c r="AH777">
        <f t="shared" si="411"/>
        <v>0.25418751598411615</v>
      </c>
      <c r="AI777">
        <f t="shared" si="412"/>
        <v>0.430275010831142</v>
      </c>
      <c r="AJ777">
        <f t="shared" si="413"/>
        <v>0.48343449071656447</v>
      </c>
      <c r="AK777">
        <f t="shared" si="414"/>
        <v>-0.276208517120624</v>
      </c>
      <c r="AL777">
        <f t="shared" si="415"/>
        <v>1.425028154778351</v>
      </c>
      <c r="AM777">
        <f t="shared" si="416"/>
        <v>0.7648968959129252</v>
      </c>
      <c r="AN777">
        <f t="shared" si="417"/>
        <v>1.5781063247899239</v>
      </c>
      <c r="AO777">
        <f t="shared" si="418"/>
        <v>0.39401609702013796</v>
      </c>
      <c r="AP777">
        <f t="shared" si="419"/>
        <v>0.63308476503933164</v>
      </c>
      <c r="AQ777">
        <f t="shared" si="420"/>
        <v>0.96350327608950015</v>
      </c>
      <c r="AR777">
        <f t="shared" si="421"/>
        <v>-0.66032893730408948</v>
      </c>
      <c r="AS777">
        <f t="shared" si="422"/>
        <v>-0.42167800391439664</v>
      </c>
      <c r="AU777">
        <f t="shared" si="423"/>
        <v>1.5781063247899239</v>
      </c>
      <c r="AV777" t="str">
        <f t="shared" si="424"/>
        <v>Europa bonds</v>
      </c>
      <c r="AX777">
        <f t="shared" si="425"/>
        <v>-0.66032893730408948</v>
      </c>
      <c r="AY777" t="str">
        <f t="shared" si="426"/>
        <v>Commodities</v>
      </c>
      <c r="BA777">
        <f t="shared" si="427"/>
        <v>1.425028154778351</v>
      </c>
      <c r="BB777" t="str">
        <f t="shared" si="428"/>
        <v>US HY</v>
      </c>
      <c r="BD777">
        <f t="shared" si="429"/>
        <v>-0.42167800391439664</v>
      </c>
      <c r="BE777" t="str">
        <f t="shared" si="430"/>
        <v>Oro</v>
      </c>
      <c r="BF777">
        <f t="shared" si="431"/>
        <v>-0.276208517120624</v>
      </c>
      <c r="BG777" t="str">
        <f t="shared" si="432"/>
        <v>Latam</v>
      </c>
      <c r="BH777">
        <f t="shared" si="433"/>
        <v>0.25418751598411615</v>
      </c>
      <c r="BI777" t="str">
        <f t="shared" si="434"/>
        <v>UK</v>
      </c>
      <c r="BJ777">
        <f t="shared" si="435"/>
        <v>0.39401609702013796</v>
      </c>
      <c r="BK777" t="str">
        <f t="shared" si="436"/>
        <v>Latam corp</v>
      </c>
      <c r="BM777">
        <f t="shared" si="437"/>
        <v>0.39401609702013796</v>
      </c>
      <c r="BN777" t="str">
        <f t="shared" si="438"/>
        <v>Latam corp</v>
      </c>
      <c r="BO777">
        <f t="shared" si="439"/>
        <v>0.63308476503933164</v>
      </c>
      <c r="BP777" t="str">
        <f t="shared" si="440"/>
        <v>Emerging sov</v>
      </c>
      <c r="BQ777">
        <f t="shared" si="441"/>
        <v>0.7648968959129252</v>
      </c>
      <c r="BR777" t="str">
        <f t="shared" si="442"/>
        <v>US IG</v>
      </c>
    </row>
    <row r="778" spans="1:70" x14ac:dyDescent="0.2">
      <c r="A778" s="2">
        <v>43399</v>
      </c>
      <c r="B778">
        <v>0.1251800838692303</v>
      </c>
      <c r="C778">
        <v>0.15122585844920911</v>
      </c>
      <c r="D778">
        <v>0.1584382428766592</v>
      </c>
      <c r="E778">
        <v>0.1842632784051827</v>
      </c>
      <c r="F778">
        <v>0.13024298510395019</v>
      </c>
      <c r="G778">
        <v>0.22757839530951851</v>
      </c>
      <c r="H778">
        <v>3.6647146919043583E-2</v>
      </c>
      <c r="I778">
        <v>4.276671639455195E-2</v>
      </c>
      <c r="J778">
        <v>2.800785462787185E-2</v>
      </c>
      <c r="K778">
        <v>5.500625932210771E-2</v>
      </c>
      <c r="L778">
        <v>4.7143122442621997E-2</v>
      </c>
      <c r="M778">
        <v>1.5194044054780869E-2</v>
      </c>
      <c r="N778">
        <v>0.1215580157903304</v>
      </c>
      <c r="O778">
        <v>0.15421564270101379</v>
      </c>
      <c r="Q778">
        <v>0.17129100274051209</v>
      </c>
      <c r="R778">
        <v>6.5769638033248867E-2</v>
      </c>
      <c r="S778">
        <v>4.0273023393706087E-2</v>
      </c>
      <c r="T778">
        <v>7.9283884111571723E-2</v>
      </c>
      <c r="U778">
        <v>6.2963951173133248E-2</v>
      </c>
      <c r="V778">
        <v>-6.2859091097133279E-2</v>
      </c>
      <c r="W778">
        <v>5.2223216151935807E-2</v>
      </c>
      <c r="X778">
        <v>3.2712128618581193E-2</v>
      </c>
      <c r="Y778">
        <v>4.4199372532041308E-2</v>
      </c>
      <c r="Z778">
        <v>2.1673351609774461E-2</v>
      </c>
      <c r="AA778">
        <v>2.984559259480779E-2</v>
      </c>
      <c r="AB778">
        <v>1.463951122382956E-2</v>
      </c>
      <c r="AC778">
        <v>-8.0268275387622601E-2</v>
      </c>
      <c r="AD778">
        <v>-6.502934438653929E-2</v>
      </c>
      <c r="AF778">
        <f t="shared" si="409"/>
        <v>1.3683566702148218</v>
      </c>
      <c r="AG778">
        <f t="shared" si="410"/>
        <v>0.43490999957086263</v>
      </c>
      <c r="AH778">
        <f t="shared" si="411"/>
        <v>0.25418751598411615</v>
      </c>
      <c r="AI778">
        <f t="shared" si="412"/>
        <v>0.430275010831142</v>
      </c>
      <c r="AJ778">
        <f t="shared" si="413"/>
        <v>0.48343449071656447</v>
      </c>
      <c r="AK778">
        <f t="shared" si="414"/>
        <v>-0.276208517120624</v>
      </c>
      <c r="AL778">
        <f t="shared" si="415"/>
        <v>1.425028154778351</v>
      </c>
      <c r="AM778">
        <f t="shared" si="416"/>
        <v>0.7648968959129252</v>
      </c>
      <c r="AN778">
        <f t="shared" si="417"/>
        <v>1.5781063247899239</v>
      </c>
      <c r="AO778">
        <f t="shared" si="418"/>
        <v>0.39401609702013796</v>
      </c>
      <c r="AP778">
        <f t="shared" si="419"/>
        <v>0.63308476503933164</v>
      </c>
      <c r="AQ778">
        <f t="shared" si="420"/>
        <v>0.96350327608950015</v>
      </c>
      <c r="AR778">
        <f t="shared" si="421"/>
        <v>-0.66032893730408948</v>
      </c>
      <c r="AS778">
        <f t="shared" si="422"/>
        <v>-0.42167800391439664</v>
      </c>
      <c r="AU778">
        <f t="shared" si="423"/>
        <v>1.5781063247899239</v>
      </c>
      <c r="AV778" t="str">
        <f t="shared" si="424"/>
        <v>Europa bonds</v>
      </c>
      <c r="AX778">
        <f t="shared" si="425"/>
        <v>-0.66032893730408948</v>
      </c>
      <c r="AY778" t="str">
        <f t="shared" si="426"/>
        <v>Commodities</v>
      </c>
      <c r="BA778">
        <f t="shared" si="427"/>
        <v>1.425028154778351</v>
      </c>
      <c r="BB778" t="str">
        <f t="shared" si="428"/>
        <v>US HY</v>
      </c>
      <c r="BD778">
        <f t="shared" si="429"/>
        <v>-0.42167800391439664</v>
      </c>
      <c r="BE778" t="str">
        <f t="shared" si="430"/>
        <v>Oro</v>
      </c>
      <c r="BF778">
        <f t="shared" si="431"/>
        <v>-0.276208517120624</v>
      </c>
      <c r="BG778" t="str">
        <f t="shared" si="432"/>
        <v>Latam</v>
      </c>
      <c r="BH778">
        <f t="shared" si="433"/>
        <v>0.25418751598411615</v>
      </c>
      <c r="BI778" t="str">
        <f t="shared" si="434"/>
        <v>UK</v>
      </c>
      <c r="BJ778">
        <f t="shared" si="435"/>
        <v>0.39401609702013796</v>
      </c>
      <c r="BK778" t="str">
        <f t="shared" si="436"/>
        <v>Latam corp</v>
      </c>
      <c r="BM778">
        <f t="shared" si="437"/>
        <v>0.39401609702013796</v>
      </c>
      <c r="BN778" t="str">
        <f t="shared" si="438"/>
        <v>Latam corp</v>
      </c>
      <c r="BO778">
        <f t="shared" si="439"/>
        <v>0.63308476503933164</v>
      </c>
      <c r="BP778" t="str">
        <f t="shared" si="440"/>
        <v>Emerging sov</v>
      </c>
      <c r="BQ778">
        <f t="shared" si="441"/>
        <v>0.7648968959129252</v>
      </c>
      <c r="BR778" t="str">
        <f t="shared" si="442"/>
        <v>US IG</v>
      </c>
    </row>
    <row r="779" spans="1:70" x14ac:dyDescent="0.2">
      <c r="A779" s="2">
        <v>43402</v>
      </c>
      <c r="B779">
        <v>0.1251800838692303</v>
      </c>
      <c r="C779">
        <v>0.15122585844920911</v>
      </c>
      <c r="D779">
        <v>0.1584382428766592</v>
      </c>
      <c r="E779">
        <v>0.1842632784051827</v>
      </c>
      <c r="F779">
        <v>0.13024298510395019</v>
      </c>
      <c r="G779">
        <v>0.22757839530951851</v>
      </c>
      <c r="H779">
        <v>3.6647146919043583E-2</v>
      </c>
      <c r="I779">
        <v>4.276671639455195E-2</v>
      </c>
      <c r="J779">
        <v>2.800785462787185E-2</v>
      </c>
      <c r="K779">
        <v>5.500625932210771E-2</v>
      </c>
      <c r="L779">
        <v>4.7143122442621997E-2</v>
      </c>
      <c r="M779">
        <v>1.5194044054780869E-2</v>
      </c>
      <c r="N779">
        <v>0.1215580157903304</v>
      </c>
      <c r="O779">
        <v>0.15421564270101379</v>
      </c>
      <c r="Q779">
        <v>0.17129100274051209</v>
      </c>
      <c r="R779">
        <v>6.5769638033248867E-2</v>
      </c>
      <c r="S779">
        <v>4.0273023393706087E-2</v>
      </c>
      <c r="T779">
        <v>7.9283884111571723E-2</v>
      </c>
      <c r="U779">
        <v>6.2963951173133248E-2</v>
      </c>
      <c r="V779">
        <v>-6.2859091097133279E-2</v>
      </c>
      <c r="W779">
        <v>5.2223216151935807E-2</v>
      </c>
      <c r="X779">
        <v>3.2712128618581193E-2</v>
      </c>
      <c r="Y779">
        <v>4.4199372532041308E-2</v>
      </c>
      <c r="Z779">
        <v>2.1673351609774461E-2</v>
      </c>
      <c r="AA779">
        <v>2.984559259480779E-2</v>
      </c>
      <c r="AB779">
        <v>1.463951122382956E-2</v>
      </c>
      <c r="AC779">
        <v>-8.0268275387622601E-2</v>
      </c>
      <c r="AD779">
        <v>-6.502934438653929E-2</v>
      </c>
      <c r="AF779">
        <f t="shared" si="409"/>
        <v>1.3683566702148218</v>
      </c>
      <c r="AG779">
        <f t="shared" si="410"/>
        <v>0.43490999957086263</v>
      </c>
      <c r="AH779">
        <f t="shared" si="411"/>
        <v>0.25418751598411615</v>
      </c>
      <c r="AI779">
        <f t="shared" si="412"/>
        <v>0.430275010831142</v>
      </c>
      <c r="AJ779">
        <f t="shared" si="413"/>
        <v>0.48343449071656447</v>
      </c>
      <c r="AK779">
        <f t="shared" si="414"/>
        <v>-0.276208517120624</v>
      </c>
      <c r="AL779">
        <f t="shared" si="415"/>
        <v>1.425028154778351</v>
      </c>
      <c r="AM779">
        <f t="shared" si="416"/>
        <v>0.7648968959129252</v>
      </c>
      <c r="AN779">
        <f t="shared" si="417"/>
        <v>1.5781063247899239</v>
      </c>
      <c r="AO779">
        <f t="shared" si="418"/>
        <v>0.39401609702013796</v>
      </c>
      <c r="AP779">
        <f t="shared" si="419"/>
        <v>0.63308476503933164</v>
      </c>
      <c r="AQ779">
        <f t="shared" si="420"/>
        <v>0.96350327608950015</v>
      </c>
      <c r="AR779">
        <f t="shared" si="421"/>
        <v>-0.66032893730408948</v>
      </c>
      <c r="AS779">
        <f t="shared" si="422"/>
        <v>-0.42167800391439664</v>
      </c>
      <c r="AU779">
        <f t="shared" si="423"/>
        <v>1.5781063247899239</v>
      </c>
      <c r="AV779" t="str">
        <f t="shared" si="424"/>
        <v>Europa bonds</v>
      </c>
      <c r="AX779">
        <f t="shared" si="425"/>
        <v>-0.66032893730408948</v>
      </c>
      <c r="AY779" t="str">
        <f t="shared" si="426"/>
        <v>Commodities</v>
      </c>
      <c r="BA779">
        <f t="shared" si="427"/>
        <v>1.425028154778351</v>
      </c>
      <c r="BB779" t="str">
        <f t="shared" si="428"/>
        <v>US HY</v>
      </c>
      <c r="BD779">
        <f t="shared" si="429"/>
        <v>-0.42167800391439664</v>
      </c>
      <c r="BE779" t="str">
        <f t="shared" si="430"/>
        <v>Oro</v>
      </c>
      <c r="BF779">
        <f t="shared" si="431"/>
        <v>-0.276208517120624</v>
      </c>
      <c r="BG779" t="str">
        <f t="shared" si="432"/>
        <v>Latam</v>
      </c>
      <c r="BH779">
        <f t="shared" si="433"/>
        <v>0.25418751598411615</v>
      </c>
      <c r="BI779" t="str">
        <f t="shared" si="434"/>
        <v>UK</v>
      </c>
      <c r="BJ779">
        <f t="shared" si="435"/>
        <v>0.39401609702013796</v>
      </c>
      <c r="BK779" t="str">
        <f t="shared" si="436"/>
        <v>Latam corp</v>
      </c>
      <c r="BM779">
        <f t="shared" si="437"/>
        <v>0.39401609702013796</v>
      </c>
      <c r="BN779" t="str">
        <f t="shared" si="438"/>
        <v>Latam corp</v>
      </c>
      <c r="BO779">
        <f t="shared" si="439"/>
        <v>0.63308476503933164</v>
      </c>
      <c r="BP779" t="str">
        <f t="shared" si="440"/>
        <v>Emerging sov</v>
      </c>
      <c r="BQ779">
        <f t="shared" si="441"/>
        <v>0.7648968959129252</v>
      </c>
      <c r="BR779" t="str">
        <f t="shared" si="442"/>
        <v>US IG</v>
      </c>
    </row>
    <row r="780" spans="1:70" x14ac:dyDescent="0.2">
      <c r="A780" s="2">
        <v>43403</v>
      </c>
      <c r="B780">
        <v>0.1251800838692303</v>
      </c>
      <c r="C780">
        <v>0.15122585844920911</v>
      </c>
      <c r="D780">
        <v>0.1584382428766592</v>
      </c>
      <c r="E780">
        <v>0.1842632784051827</v>
      </c>
      <c r="F780">
        <v>0.13024298510395019</v>
      </c>
      <c r="G780">
        <v>0.22757839530951851</v>
      </c>
      <c r="H780">
        <v>3.6647146919043583E-2</v>
      </c>
      <c r="I780">
        <v>4.276671639455195E-2</v>
      </c>
      <c r="J780">
        <v>2.800785462787185E-2</v>
      </c>
      <c r="K780">
        <v>5.500625932210771E-2</v>
      </c>
      <c r="L780">
        <v>4.7143122442621997E-2</v>
      </c>
      <c r="M780">
        <v>1.5194044054780869E-2</v>
      </c>
      <c r="N780">
        <v>0.1215580157903304</v>
      </c>
      <c r="O780">
        <v>0.15421564270101379</v>
      </c>
      <c r="Q780">
        <v>0.17129100274051209</v>
      </c>
      <c r="R780">
        <v>6.5769638033248867E-2</v>
      </c>
      <c r="S780">
        <v>4.0273023393706087E-2</v>
      </c>
      <c r="T780">
        <v>7.9283884111571723E-2</v>
      </c>
      <c r="U780">
        <v>6.2963951173133248E-2</v>
      </c>
      <c r="V780">
        <v>-6.2859091097133279E-2</v>
      </c>
      <c r="W780">
        <v>5.2223216151935807E-2</v>
      </c>
      <c r="X780">
        <v>3.2712128618581193E-2</v>
      </c>
      <c r="Y780">
        <v>4.4199372532041308E-2</v>
      </c>
      <c r="Z780">
        <v>2.1673351609774461E-2</v>
      </c>
      <c r="AA780">
        <v>2.984559259480779E-2</v>
      </c>
      <c r="AB780">
        <v>1.463951122382956E-2</v>
      </c>
      <c r="AC780">
        <v>-8.0268275387622601E-2</v>
      </c>
      <c r="AD780">
        <v>-6.502934438653929E-2</v>
      </c>
      <c r="AF780">
        <f t="shared" si="409"/>
        <v>1.3683566702148218</v>
      </c>
      <c r="AG780">
        <f t="shared" si="410"/>
        <v>0.43490999957086263</v>
      </c>
      <c r="AH780">
        <f t="shared" si="411"/>
        <v>0.25418751598411615</v>
      </c>
      <c r="AI780">
        <f t="shared" si="412"/>
        <v>0.430275010831142</v>
      </c>
      <c r="AJ780">
        <f t="shared" si="413"/>
        <v>0.48343449071656447</v>
      </c>
      <c r="AK780">
        <f t="shared" si="414"/>
        <v>-0.276208517120624</v>
      </c>
      <c r="AL780">
        <f t="shared" si="415"/>
        <v>1.425028154778351</v>
      </c>
      <c r="AM780">
        <f t="shared" si="416"/>
        <v>0.7648968959129252</v>
      </c>
      <c r="AN780">
        <f t="shared" si="417"/>
        <v>1.5781063247899239</v>
      </c>
      <c r="AO780">
        <f t="shared" si="418"/>
        <v>0.39401609702013796</v>
      </c>
      <c r="AP780">
        <f t="shared" si="419"/>
        <v>0.63308476503933164</v>
      </c>
      <c r="AQ780">
        <f t="shared" si="420"/>
        <v>0.96350327608950015</v>
      </c>
      <c r="AR780">
        <f t="shared" si="421"/>
        <v>-0.66032893730408948</v>
      </c>
      <c r="AS780">
        <f t="shared" si="422"/>
        <v>-0.42167800391439664</v>
      </c>
      <c r="AU780">
        <f t="shared" si="423"/>
        <v>1.5781063247899239</v>
      </c>
      <c r="AV780" t="str">
        <f t="shared" si="424"/>
        <v>Europa bonds</v>
      </c>
      <c r="AX780">
        <f t="shared" si="425"/>
        <v>-0.66032893730408948</v>
      </c>
      <c r="AY780" t="str">
        <f t="shared" si="426"/>
        <v>Commodities</v>
      </c>
      <c r="BA780">
        <f t="shared" si="427"/>
        <v>1.425028154778351</v>
      </c>
      <c r="BB780" t="str">
        <f t="shared" si="428"/>
        <v>US HY</v>
      </c>
      <c r="BD780">
        <f t="shared" si="429"/>
        <v>-0.42167800391439664</v>
      </c>
      <c r="BE780" t="str">
        <f t="shared" si="430"/>
        <v>Oro</v>
      </c>
      <c r="BF780">
        <f t="shared" si="431"/>
        <v>-0.276208517120624</v>
      </c>
      <c r="BG780" t="str">
        <f t="shared" si="432"/>
        <v>Latam</v>
      </c>
      <c r="BH780">
        <f t="shared" si="433"/>
        <v>0.25418751598411615</v>
      </c>
      <c r="BI780" t="str">
        <f t="shared" si="434"/>
        <v>UK</v>
      </c>
      <c r="BJ780">
        <f t="shared" si="435"/>
        <v>0.39401609702013796</v>
      </c>
      <c r="BK780" t="str">
        <f t="shared" si="436"/>
        <v>Latam corp</v>
      </c>
      <c r="BM780">
        <f t="shared" si="437"/>
        <v>0.39401609702013796</v>
      </c>
      <c r="BN780" t="str">
        <f t="shared" si="438"/>
        <v>Latam corp</v>
      </c>
      <c r="BO780">
        <f t="shared" si="439"/>
        <v>0.63308476503933164</v>
      </c>
      <c r="BP780" t="str">
        <f t="shared" si="440"/>
        <v>Emerging sov</v>
      </c>
      <c r="BQ780">
        <f t="shared" si="441"/>
        <v>0.7648968959129252</v>
      </c>
      <c r="BR780" t="str">
        <f t="shared" si="442"/>
        <v>US IG</v>
      </c>
    </row>
    <row r="781" spans="1:70" x14ac:dyDescent="0.2">
      <c r="A781" s="2">
        <v>43404</v>
      </c>
      <c r="B781">
        <v>0.12738005843537631</v>
      </c>
      <c r="C781">
        <v>0.15009544955263299</v>
      </c>
      <c r="D781">
        <v>0.15838812091574411</v>
      </c>
      <c r="E781">
        <v>0.18356247121059649</v>
      </c>
      <c r="F781">
        <v>0.13251856863382641</v>
      </c>
      <c r="G781">
        <v>0.22959286470529519</v>
      </c>
      <c r="H781">
        <v>3.6847415470742849E-2</v>
      </c>
      <c r="I781">
        <v>4.2887369446505452E-2</v>
      </c>
      <c r="J781">
        <v>2.7941642969590862E-2</v>
      </c>
      <c r="K781">
        <v>5.5209892675740432E-2</v>
      </c>
      <c r="L781">
        <v>4.7485311842994447E-2</v>
      </c>
      <c r="M781">
        <v>1.5364975073615721E-2</v>
      </c>
      <c r="N781">
        <v>0.12092862778887641</v>
      </c>
      <c r="O781">
        <v>0.1467568510641627</v>
      </c>
      <c r="Q781">
        <v>0.14634919447336059</v>
      </c>
      <c r="R781">
        <v>4.3835198984310653E-2</v>
      </c>
      <c r="S781">
        <v>1.9377404102978609E-2</v>
      </c>
      <c r="T781">
        <v>3.4821052710731548E-2</v>
      </c>
      <c r="U781">
        <v>4.355652191095194E-2</v>
      </c>
      <c r="V781">
        <v>-5.5118167226967392E-2</v>
      </c>
      <c r="W781">
        <v>4.477659627668884E-2</v>
      </c>
      <c r="X781">
        <v>2.4803607945592891E-2</v>
      </c>
      <c r="Y781">
        <v>4.0007631407711568E-2</v>
      </c>
      <c r="Z781">
        <v>1.7540279662260572E-2</v>
      </c>
      <c r="AA781">
        <v>2.506527924828994E-2</v>
      </c>
      <c r="AB781">
        <v>1.255971268508671E-2</v>
      </c>
      <c r="AC781">
        <v>-7.6540904221664041E-2</v>
      </c>
      <c r="AD781">
        <v>-4.8215779387000723E-2</v>
      </c>
      <c r="AF781">
        <f t="shared" si="409"/>
        <v>1.1489176270680381</v>
      </c>
      <c r="AG781">
        <f t="shared" si="410"/>
        <v>0.29204882036706414</v>
      </c>
      <c r="AH781">
        <f t="shared" si="411"/>
        <v>0.12234127149779485</v>
      </c>
      <c r="AI781">
        <f t="shared" si="412"/>
        <v>0.18969592466851382</v>
      </c>
      <c r="AJ781">
        <f t="shared" si="413"/>
        <v>0.32868240549222016</v>
      </c>
      <c r="AK781">
        <f t="shared" si="414"/>
        <v>-0.24006916459584635</v>
      </c>
      <c r="AL781">
        <f t="shared" si="415"/>
        <v>1.2151896056927474</v>
      </c>
      <c r="AM781">
        <f t="shared" si="416"/>
        <v>0.5783429542474291</v>
      </c>
      <c r="AN781">
        <f t="shared" si="417"/>
        <v>1.4318281659833758</v>
      </c>
      <c r="AO781">
        <f t="shared" si="418"/>
        <v>0.31770175256956945</v>
      </c>
      <c r="AP781">
        <f t="shared" si="419"/>
        <v>0.52785331453999584</v>
      </c>
      <c r="AQ781">
        <f t="shared" si="420"/>
        <v>0.81742486563833583</v>
      </c>
      <c r="AR781">
        <f t="shared" si="421"/>
        <v>-0.63294279957673216</v>
      </c>
      <c r="AS781">
        <f t="shared" si="422"/>
        <v>-0.32854193202824028</v>
      </c>
      <c r="AU781">
        <f t="shared" si="423"/>
        <v>1.4318281659833758</v>
      </c>
      <c r="AV781" t="str">
        <f t="shared" si="424"/>
        <v>Europa bonds</v>
      </c>
      <c r="AX781">
        <f t="shared" si="425"/>
        <v>-0.63294279957673216</v>
      </c>
      <c r="AY781" t="str">
        <f t="shared" si="426"/>
        <v>Commodities</v>
      </c>
      <c r="BA781">
        <f t="shared" si="427"/>
        <v>1.2151896056927474</v>
      </c>
      <c r="BB781" t="str">
        <f t="shared" si="428"/>
        <v>US HY</v>
      </c>
      <c r="BD781">
        <f t="shared" si="429"/>
        <v>-0.32854193202824028</v>
      </c>
      <c r="BE781" t="str">
        <f t="shared" si="430"/>
        <v>Oro</v>
      </c>
      <c r="BF781">
        <f t="shared" si="431"/>
        <v>-0.24006916459584635</v>
      </c>
      <c r="BG781" t="str">
        <f t="shared" si="432"/>
        <v>Latam</v>
      </c>
      <c r="BH781">
        <f t="shared" si="433"/>
        <v>0.12234127149779485</v>
      </c>
      <c r="BI781" t="str">
        <f t="shared" si="434"/>
        <v>UK</v>
      </c>
      <c r="BJ781">
        <f t="shared" si="435"/>
        <v>0.18969592466851382</v>
      </c>
      <c r="BK781" t="str">
        <f t="shared" si="436"/>
        <v>Japon</v>
      </c>
      <c r="BM781">
        <f t="shared" si="437"/>
        <v>0.31770175256956945</v>
      </c>
      <c r="BN781" t="str">
        <f t="shared" si="438"/>
        <v>Latam corp</v>
      </c>
      <c r="BO781">
        <f t="shared" si="439"/>
        <v>0.52785331453999584</v>
      </c>
      <c r="BP781" t="str">
        <f t="shared" si="440"/>
        <v>Emerging sov</v>
      </c>
      <c r="BQ781">
        <f t="shared" si="441"/>
        <v>0.5783429542474291</v>
      </c>
      <c r="BR781" t="str">
        <f t="shared" si="442"/>
        <v>US IG</v>
      </c>
    </row>
    <row r="782" spans="1:70" x14ac:dyDescent="0.2">
      <c r="A782" s="2">
        <v>43405</v>
      </c>
      <c r="B782">
        <v>0.12738005843537631</v>
      </c>
      <c r="C782">
        <v>0.15009544955263299</v>
      </c>
      <c r="D782">
        <v>0.15838812091574411</v>
      </c>
      <c r="E782">
        <v>0.18356247121059649</v>
      </c>
      <c r="F782">
        <v>0.13251856863382641</v>
      </c>
      <c r="G782">
        <v>0.22959286470529519</v>
      </c>
      <c r="H782">
        <v>3.6847415470742849E-2</v>
      </c>
      <c r="I782">
        <v>4.2887369446505452E-2</v>
      </c>
      <c r="J782">
        <v>2.7941642969590862E-2</v>
      </c>
      <c r="K782">
        <v>5.5209892675740432E-2</v>
      </c>
      <c r="L782">
        <v>4.7485311842994447E-2</v>
      </c>
      <c r="M782">
        <v>1.5364975073615721E-2</v>
      </c>
      <c r="N782">
        <v>0.12092862778887641</v>
      </c>
      <c r="O782">
        <v>0.1467568510641627</v>
      </c>
      <c r="Q782">
        <v>0.14634919447336059</v>
      </c>
      <c r="R782">
        <v>4.3835198984310653E-2</v>
      </c>
      <c r="S782">
        <v>1.9377404102978609E-2</v>
      </c>
      <c r="T782">
        <v>3.4821052710731548E-2</v>
      </c>
      <c r="U782">
        <v>4.355652191095194E-2</v>
      </c>
      <c r="V782">
        <v>-5.5118167226967392E-2</v>
      </c>
      <c r="W782">
        <v>4.477659627668884E-2</v>
      </c>
      <c r="X782">
        <v>2.4803607945592891E-2</v>
      </c>
      <c r="Y782">
        <v>4.0007631407711568E-2</v>
      </c>
      <c r="Z782">
        <v>1.7540279662260572E-2</v>
      </c>
      <c r="AA782">
        <v>2.506527924828994E-2</v>
      </c>
      <c r="AB782">
        <v>1.255971268508671E-2</v>
      </c>
      <c r="AC782">
        <v>-7.6540904221664041E-2</v>
      </c>
      <c r="AD782">
        <v>-4.8215779387000723E-2</v>
      </c>
      <c r="AF782">
        <f t="shared" si="409"/>
        <v>1.1489176270680381</v>
      </c>
      <c r="AG782">
        <f t="shared" si="410"/>
        <v>0.29204882036706414</v>
      </c>
      <c r="AH782">
        <f t="shared" si="411"/>
        <v>0.12234127149779485</v>
      </c>
      <c r="AI782">
        <f t="shared" si="412"/>
        <v>0.18969592466851382</v>
      </c>
      <c r="AJ782">
        <f t="shared" si="413"/>
        <v>0.32868240549222016</v>
      </c>
      <c r="AK782">
        <f t="shared" si="414"/>
        <v>-0.24006916459584635</v>
      </c>
      <c r="AL782">
        <f t="shared" si="415"/>
        <v>1.2151896056927474</v>
      </c>
      <c r="AM782">
        <f t="shared" si="416"/>
        <v>0.5783429542474291</v>
      </c>
      <c r="AN782">
        <f t="shared" si="417"/>
        <v>1.4318281659833758</v>
      </c>
      <c r="AO782">
        <f t="shared" si="418"/>
        <v>0.31770175256956945</v>
      </c>
      <c r="AP782">
        <f t="shared" si="419"/>
        <v>0.52785331453999584</v>
      </c>
      <c r="AQ782">
        <f t="shared" si="420"/>
        <v>0.81742486563833583</v>
      </c>
      <c r="AR782">
        <f t="shared" si="421"/>
        <v>-0.63294279957673216</v>
      </c>
      <c r="AS782">
        <f t="shared" si="422"/>
        <v>-0.32854193202824028</v>
      </c>
      <c r="AU782">
        <f t="shared" si="423"/>
        <v>1.4318281659833758</v>
      </c>
      <c r="AV782" t="str">
        <f t="shared" si="424"/>
        <v>Europa bonds</v>
      </c>
      <c r="AX782">
        <f t="shared" si="425"/>
        <v>-0.63294279957673216</v>
      </c>
      <c r="AY782" t="str">
        <f t="shared" si="426"/>
        <v>Commodities</v>
      </c>
      <c r="BA782">
        <f t="shared" si="427"/>
        <v>1.2151896056927474</v>
      </c>
      <c r="BB782" t="str">
        <f t="shared" si="428"/>
        <v>US HY</v>
      </c>
      <c r="BD782">
        <f t="shared" si="429"/>
        <v>-0.32854193202824028</v>
      </c>
      <c r="BE782" t="str">
        <f t="shared" si="430"/>
        <v>Oro</v>
      </c>
      <c r="BF782">
        <f t="shared" si="431"/>
        <v>-0.24006916459584635</v>
      </c>
      <c r="BG782" t="str">
        <f t="shared" si="432"/>
        <v>Latam</v>
      </c>
      <c r="BH782">
        <f t="shared" si="433"/>
        <v>0.12234127149779485</v>
      </c>
      <c r="BI782" t="str">
        <f t="shared" si="434"/>
        <v>UK</v>
      </c>
      <c r="BJ782">
        <f t="shared" si="435"/>
        <v>0.18969592466851382</v>
      </c>
      <c r="BK782" t="str">
        <f t="shared" si="436"/>
        <v>Japon</v>
      </c>
      <c r="BM782">
        <f t="shared" si="437"/>
        <v>0.31770175256956945</v>
      </c>
      <c r="BN782" t="str">
        <f t="shared" si="438"/>
        <v>Latam corp</v>
      </c>
      <c r="BO782">
        <f t="shared" si="439"/>
        <v>0.52785331453999584</v>
      </c>
      <c r="BP782" t="str">
        <f t="shared" si="440"/>
        <v>Emerging sov</v>
      </c>
      <c r="BQ782">
        <f t="shared" si="441"/>
        <v>0.5783429542474291</v>
      </c>
      <c r="BR782" t="str">
        <f t="shared" si="442"/>
        <v>US IG</v>
      </c>
    </row>
    <row r="783" spans="1:70" x14ac:dyDescent="0.2">
      <c r="A783" s="2">
        <v>43406</v>
      </c>
      <c r="B783">
        <v>0.12738005843537631</v>
      </c>
      <c r="C783">
        <v>0.15009544955263299</v>
      </c>
      <c r="D783">
        <v>0.15838812091574411</v>
      </c>
      <c r="E783">
        <v>0.18356247121059649</v>
      </c>
      <c r="F783">
        <v>0.13251856863382641</v>
      </c>
      <c r="G783">
        <v>0.22959286470529519</v>
      </c>
      <c r="H783">
        <v>3.6847415470742849E-2</v>
      </c>
      <c r="I783">
        <v>4.2887369446505452E-2</v>
      </c>
      <c r="J783">
        <v>2.7941642969590862E-2</v>
      </c>
      <c r="K783">
        <v>5.5209892675740432E-2</v>
      </c>
      <c r="L783">
        <v>4.7485311842994447E-2</v>
      </c>
      <c r="M783">
        <v>1.5364975073615721E-2</v>
      </c>
      <c r="N783">
        <v>0.12092862778887641</v>
      </c>
      <c r="O783">
        <v>0.1467568510641627</v>
      </c>
      <c r="Q783">
        <v>0.14634919447336059</v>
      </c>
      <c r="R783">
        <v>4.3835198984310653E-2</v>
      </c>
      <c r="S783">
        <v>1.9377404102978609E-2</v>
      </c>
      <c r="T783">
        <v>3.4821052710731548E-2</v>
      </c>
      <c r="U783">
        <v>4.355652191095194E-2</v>
      </c>
      <c r="V783">
        <v>-5.5118167226967392E-2</v>
      </c>
      <c r="W783">
        <v>4.477659627668884E-2</v>
      </c>
      <c r="X783">
        <v>2.4803607945592891E-2</v>
      </c>
      <c r="Y783">
        <v>4.0007631407711568E-2</v>
      </c>
      <c r="Z783">
        <v>1.7540279662260572E-2</v>
      </c>
      <c r="AA783">
        <v>2.506527924828994E-2</v>
      </c>
      <c r="AB783">
        <v>1.255971268508671E-2</v>
      </c>
      <c r="AC783">
        <v>-7.6540904221664041E-2</v>
      </c>
      <c r="AD783">
        <v>-4.8215779387000723E-2</v>
      </c>
      <c r="AF783">
        <f t="shared" si="409"/>
        <v>1.1489176270680381</v>
      </c>
      <c r="AG783">
        <f t="shared" si="410"/>
        <v>0.29204882036706414</v>
      </c>
      <c r="AH783">
        <f t="shared" si="411"/>
        <v>0.12234127149779485</v>
      </c>
      <c r="AI783">
        <f t="shared" si="412"/>
        <v>0.18969592466851382</v>
      </c>
      <c r="AJ783">
        <f t="shared" si="413"/>
        <v>0.32868240549222016</v>
      </c>
      <c r="AK783">
        <f t="shared" si="414"/>
        <v>-0.24006916459584635</v>
      </c>
      <c r="AL783">
        <f t="shared" si="415"/>
        <v>1.2151896056927474</v>
      </c>
      <c r="AM783">
        <f t="shared" si="416"/>
        <v>0.5783429542474291</v>
      </c>
      <c r="AN783">
        <f t="shared" si="417"/>
        <v>1.4318281659833758</v>
      </c>
      <c r="AO783">
        <f t="shared" si="418"/>
        <v>0.31770175256956945</v>
      </c>
      <c r="AP783">
        <f t="shared" si="419"/>
        <v>0.52785331453999584</v>
      </c>
      <c r="AQ783">
        <f t="shared" si="420"/>
        <v>0.81742486563833583</v>
      </c>
      <c r="AR783">
        <f t="shared" si="421"/>
        <v>-0.63294279957673216</v>
      </c>
      <c r="AS783">
        <f t="shared" si="422"/>
        <v>-0.32854193202824028</v>
      </c>
      <c r="AU783">
        <f t="shared" si="423"/>
        <v>1.4318281659833758</v>
      </c>
      <c r="AV783" t="str">
        <f t="shared" si="424"/>
        <v>Europa bonds</v>
      </c>
      <c r="AX783">
        <f t="shared" si="425"/>
        <v>-0.63294279957673216</v>
      </c>
      <c r="AY783" t="str">
        <f t="shared" si="426"/>
        <v>Commodities</v>
      </c>
      <c r="BA783">
        <f t="shared" si="427"/>
        <v>1.2151896056927474</v>
      </c>
      <c r="BB783" t="str">
        <f t="shared" si="428"/>
        <v>US HY</v>
      </c>
      <c r="BD783">
        <f t="shared" si="429"/>
        <v>-0.32854193202824028</v>
      </c>
      <c r="BE783" t="str">
        <f t="shared" si="430"/>
        <v>Oro</v>
      </c>
      <c r="BF783">
        <f t="shared" si="431"/>
        <v>-0.24006916459584635</v>
      </c>
      <c r="BG783" t="str">
        <f t="shared" si="432"/>
        <v>Latam</v>
      </c>
      <c r="BH783">
        <f t="shared" si="433"/>
        <v>0.12234127149779485</v>
      </c>
      <c r="BI783" t="str">
        <f t="shared" si="434"/>
        <v>UK</v>
      </c>
      <c r="BJ783">
        <f t="shared" si="435"/>
        <v>0.18969592466851382</v>
      </c>
      <c r="BK783" t="str">
        <f t="shared" si="436"/>
        <v>Japon</v>
      </c>
      <c r="BM783">
        <f t="shared" si="437"/>
        <v>0.31770175256956945</v>
      </c>
      <c r="BN783" t="str">
        <f t="shared" si="438"/>
        <v>Latam corp</v>
      </c>
      <c r="BO783">
        <f t="shared" si="439"/>
        <v>0.52785331453999584</v>
      </c>
      <c r="BP783" t="str">
        <f t="shared" si="440"/>
        <v>Emerging sov</v>
      </c>
      <c r="BQ783">
        <f t="shared" si="441"/>
        <v>0.5783429542474291</v>
      </c>
      <c r="BR783" t="str">
        <f t="shared" si="442"/>
        <v>US IG</v>
      </c>
    </row>
    <row r="784" spans="1:70" x14ac:dyDescent="0.2">
      <c r="A784" s="2">
        <v>43409</v>
      </c>
      <c r="B784">
        <v>0.12738005843537631</v>
      </c>
      <c r="C784">
        <v>0.15009544955263299</v>
      </c>
      <c r="D784">
        <v>0.15838812091574411</v>
      </c>
      <c r="E784">
        <v>0.18356247121059649</v>
      </c>
      <c r="F784">
        <v>0.13251856863382641</v>
      </c>
      <c r="G784">
        <v>0.22959286470529519</v>
      </c>
      <c r="H784">
        <v>3.6847415470742849E-2</v>
      </c>
      <c r="I784">
        <v>4.2887369446505452E-2</v>
      </c>
      <c r="J784">
        <v>2.7941642969590862E-2</v>
      </c>
      <c r="K784">
        <v>5.5209892675740432E-2</v>
      </c>
      <c r="L784">
        <v>4.7485311842994447E-2</v>
      </c>
      <c r="M784">
        <v>1.5364975073615721E-2</v>
      </c>
      <c r="N784">
        <v>0.12092862778887641</v>
      </c>
      <c r="O784">
        <v>0.1467568510641627</v>
      </c>
      <c r="Q784">
        <v>0.14634919447336059</v>
      </c>
      <c r="R784">
        <v>4.3835198984310653E-2</v>
      </c>
      <c r="S784">
        <v>1.9377404102978609E-2</v>
      </c>
      <c r="T784">
        <v>3.4821052710731548E-2</v>
      </c>
      <c r="U784">
        <v>4.355652191095194E-2</v>
      </c>
      <c r="V784">
        <v>-5.5118167226967392E-2</v>
      </c>
      <c r="W784">
        <v>4.477659627668884E-2</v>
      </c>
      <c r="X784">
        <v>2.4803607945592891E-2</v>
      </c>
      <c r="Y784">
        <v>4.0007631407711568E-2</v>
      </c>
      <c r="Z784">
        <v>1.7540279662260572E-2</v>
      </c>
      <c r="AA784">
        <v>2.506527924828994E-2</v>
      </c>
      <c r="AB784">
        <v>1.255971268508671E-2</v>
      </c>
      <c r="AC784">
        <v>-7.6540904221664041E-2</v>
      </c>
      <c r="AD784">
        <v>-4.8215779387000723E-2</v>
      </c>
      <c r="AF784">
        <f t="shared" si="409"/>
        <v>1.1489176270680381</v>
      </c>
      <c r="AG784">
        <f t="shared" si="410"/>
        <v>0.29204882036706414</v>
      </c>
      <c r="AH784">
        <f t="shared" si="411"/>
        <v>0.12234127149779485</v>
      </c>
      <c r="AI784">
        <f t="shared" si="412"/>
        <v>0.18969592466851382</v>
      </c>
      <c r="AJ784">
        <f t="shared" si="413"/>
        <v>0.32868240549222016</v>
      </c>
      <c r="AK784">
        <f t="shared" si="414"/>
        <v>-0.24006916459584635</v>
      </c>
      <c r="AL784">
        <f t="shared" si="415"/>
        <v>1.2151896056927474</v>
      </c>
      <c r="AM784">
        <f t="shared" si="416"/>
        <v>0.5783429542474291</v>
      </c>
      <c r="AN784">
        <f t="shared" si="417"/>
        <v>1.4318281659833758</v>
      </c>
      <c r="AO784">
        <f t="shared" si="418"/>
        <v>0.31770175256956945</v>
      </c>
      <c r="AP784">
        <f t="shared" si="419"/>
        <v>0.52785331453999584</v>
      </c>
      <c r="AQ784">
        <f t="shared" si="420"/>
        <v>0.81742486563833583</v>
      </c>
      <c r="AR784">
        <f t="shared" si="421"/>
        <v>-0.63294279957673216</v>
      </c>
      <c r="AS784">
        <f t="shared" si="422"/>
        <v>-0.32854193202824028</v>
      </c>
      <c r="AU784">
        <f t="shared" si="423"/>
        <v>1.4318281659833758</v>
      </c>
      <c r="AV784" t="str">
        <f t="shared" si="424"/>
        <v>Europa bonds</v>
      </c>
      <c r="AX784">
        <f t="shared" si="425"/>
        <v>-0.63294279957673216</v>
      </c>
      <c r="AY784" t="str">
        <f t="shared" si="426"/>
        <v>Commodities</v>
      </c>
      <c r="BA784">
        <f t="shared" si="427"/>
        <v>1.2151896056927474</v>
      </c>
      <c r="BB784" t="str">
        <f t="shared" si="428"/>
        <v>US HY</v>
      </c>
      <c r="BD784">
        <f t="shared" si="429"/>
        <v>-0.32854193202824028</v>
      </c>
      <c r="BE784" t="str">
        <f t="shared" si="430"/>
        <v>Oro</v>
      </c>
      <c r="BF784">
        <f t="shared" si="431"/>
        <v>-0.24006916459584635</v>
      </c>
      <c r="BG784" t="str">
        <f t="shared" si="432"/>
        <v>Latam</v>
      </c>
      <c r="BH784">
        <f t="shared" si="433"/>
        <v>0.12234127149779485</v>
      </c>
      <c r="BI784" t="str">
        <f t="shared" si="434"/>
        <v>UK</v>
      </c>
      <c r="BJ784">
        <f t="shared" si="435"/>
        <v>0.18969592466851382</v>
      </c>
      <c r="BK784" t="str">
        <f t="shared" si="436"/>
        <v>Japon</v>
      </c>
      <c r="BM784">
        <f t="shared" si="437"/>
        <v>0.31770175256956945</v>
      </c>
      <c r="BN784" t="str">
        <f t="shared" si="438"/>
        <v>Latam corp</v>
      </c>
      <c r="BO784">
        <f t="shared" si="439"/>
        <v>0.52785331453999584</v>
      </c>
      <c r="BP784" t="str">
        <f t="shared" si="440"/>
        <v>Emerging sov</v>
      </c>
      <c r="BQ784">
        <f t="shared" si="441"/>
        <v>0.5783429542474291</v>
      </c>
      <c r="BR784" t="str">
        <f t="shared" si="442"/>
        <v>US IG</v>
      </c>
    </row>
    <row r="785" spans="1:70" x14ac:dyDescent="0.2">
      <c r="A785" s="2">
        <v>43410</v>
      </c>
      <c r="B785">
        <v>0.12738005843537631</v>
      </c>
      <c r="C785">
        <v>0.15009544955263299</v>
      </c>
      <c r="D785">
        <v>0.15838812091574411</v>
      </c>
      <c r="E785">
        <v>0.18356247121059649</v>
      </c>
      <c r="F785">
        <v>0.13251856863382641</v>
      </c>
      <c r="G785">
        <v>0.22959286470529519</v>
      </c>
      <c r="H785">
        <v>3.6847415470742849E-2</v>
      </c>
      <c r="I785">
        <v>4.2887369446505452E-2</v>
      </c>
      <c r="J785">
        <v>2.7941642969590862E-2</v>
      </c>
      <c r="K785">
        <v>5.5209892675740432E-2</v>
      </c>
      <c r="L785">
        <v>4.7485311842994447E-2</v>
      </c>
      <c r="M785">
        <v>1.5364975073615721E-2</v>
      </c>
      <c r="N785">
        <v>0.12092862778887641</v>
      </c>
      <c r="O785">
        <v>0.1467568510641627</v>
      </c>
      <c r="Q785">
        <v>0.14634919447336059</v>
      </c>
      <c r="R785">
        <v>4.3835198984310653E-2</v>
      </c>
      <c r="S785">
        <v>1.9377404102978609E-2</v>
      </c>
      <c r="T785">
        <v>3.4821052710731548E-2</v>
      </c>
      <c r="U785">
        <v>4.355652191095194E-2</v>
      </c>
      <c r="V785">
        <v>-5.5118167226967392E-2</v>
      </c>
      <c r="W785">
        <v>4.477659627668884E-2</v>
      </c>
      <c r="X785">
        <v>2.4803607945592891E-2</v>
      </c>
      <c r="Y785">
        <v>4.0007631407711568E-2</v>
      </c>
      <c r="Z785">
        <v>1.7540279662260572E-2</v>
      </c>
      <c r="AA785">
        <v>2.506527924828994E-2</v>
      </c>
      <c r="AB785">
        <v>1.255971268508671E-2</v>
      </c>
      <c r="AC785">
        <v>-7.6540904221664041E-2</v>
      </c>
      <c r="AD785">
        <v>-4.8215779387000723E-2</v>
      </c>
      <c r="AF785">
        <f t="shared" si="409"/>
        <v>1.1489176270680381</v>
      </c>
      <c r="AG785">
        <f t="shared" si="410"/>
        <v>0.29204882036706414</v>
      </c>
      <c r="AH785">
        <f t="shared" si="411"/>
        <v>0.12234127149779485</v>
      </c>
      <c r="AI785">
        <f t="shared" si="412"/>
        <v>0.18969592466851382</v>
      </c>
      <c r="AJ785">
        <f t="shared" si="413"/>
        <v>0.32868240549222016</v>
      </c>
      <c r="AK785">
        <f t="shared" si="414"/>
        <v>-0.24006916459584635</v>
      </c>
      <c r="AL785">
        <f t="shared" si="415"/>
        <v>1.2151896056927474</v>
      </c>
      <c r="AM785">
        <f t="shared" si="416"/>
        <v>0.5783429542474291</v>
      </c>
      <c r="AN785">
        <f t="shared" si="417"/>
        <v>1.4318281659833758</v>
      </c>
      <c r="AO785">
        <f t="shared" si="418"/>
        <v>0.31770175256956945</v>
      </c>
      <c r="AP785">
        <f t="shared" si="419"/>
        <v>0.52785331453999584</v>
      </c>
      <c r="AQ785">
        <f t="shared" si="420"/>
        <v>0.81742486563833583</v>
      </c>
      <c r="AR785">
        <f t="shared" si="421"/>
        <v>-0.63294279957673216</v>
      </c>
      <c r="AS785">
        <f t="shared" si="422"/>
        <v>-0.32854193202824028</v>
      </c>
      <c r="AU785">
        <f t="shared" si="423"/>
        <v>1.4318281659833758</v>
      </c>
      <c r="AV785" t="str">
        <f t="shared" si="424"/>
        <v>Europa bonds</v>
      </c>
      <c r="AX785">
        <f t="shared" si="425"/>
        <v>-0.63294279957673216</v>
      </c>
      <c r="AY785" t="str">
        <f t="shared" si="426"/>
        <v>Commodities</v>
      </c>
      <c r="BA785">
        <f t="shared" si="427"/>
        <v>1.2151896056927474</v>
      </c>
      <c r="BB785" t="str">
        <f t="shared" si="428"/>
        <v>US HY</v>
      </c>
      <c r="BD785">
        <f t="shared" si="429"/>
        <v>-0.32854193202824028</v>
      </c>
      <c r="BE785" t="str">
        <f t="shared" si="430"/>
        <v>Oro</v>
      </c>
      <c r="BF785">
        <f t="shared" si="431"/>
        <v>-0.24006916459584635</v>
      </c>
      <c r="BG785" t="str">
        <f t="shared" si="432"/>
        <v>Latam</v>
      </c>
      <c r="BH785">
        <f t="shared" si="433"/>
        <v>0.12234127149779485</v>
      </c>
      <c r="BI785" t="str">
        <f t="shared" si="434"/>
        <v>UK</v>
      </c>
      <c r="BJ785">
        <f t="shared" si="435"/>
        <v>0.18969592466851382</v>
      </c>
      <c r="BK785" t="str">
        <f t="shared" si="436"/>
        <v>Japon</v>
      </c>
      <c r="BM785">
        <f t="shared" si="437"/>
        <v>0.31770175256956945</v>
      </c>
      <c r="BN785" t="str">
        <f t="shared" si="438"/>
        <v>Latam corp</v>
      </c>
      <c r="BO785">
        <f t="shared" si="439"/>
        <v>0.52785331453999584</v>
      </c>
      <c r="BP785" t="str">
        <f t="shared" si="440"/>
        <v>Emerging sov</v>
      </c>
      <c r="BQ785">
        <f t="shared" si="441"/>
        <v>0.5783429542474291</v>
      </c>
      <c r="BR785" t="str">
        <f t="shared" si="442"/>
        <v>US IG</v>
      </c>
    </row>
    <row r="786" spans="1:70" x14ac:dyDescent="0.2">
      <c r="A786" s="2">
        <v>43411</v>
      </c>
      <c r="B786">
        <v>0.12738005843537631</v>
      </c>
      <c r="C786">
        <v>0.15009544955263299</v>
      </c>
      <c r="D786">
        <v>0.15838812091574411</v>
      </c>
      <c r="E786">
        <v>0.18356247121059649</v>
      </c>
      <c r="F786">
        <v>0.13251856863382641</v>
      </c>
      <c r="G786">
        <v>0.22959286470529519</v>
      </c>
      <c r="H786">
        <v>3.6847415470742849E-2</v>
      </c>
      <c r="I786">
        <v>4.2887369446505452E-2</v>
      </c>
      <c r="J786">
        <v>2.7941642969590862E-2</v>
      </c>
      <c r="K786">
        <v>5.5209892675740432E-2</v>
      </c>
      <c r="L786">
        <v>4.7485311842994447E-2</v>
      </c>
      <c r="M786">
        <v>1.5364975073615721E-2</v>
      </c>
      <c r="N786">
        <v>0.12092862778887641</v>
      </c>
      <c r="O786">
        <v>0.1467568510641627</v>
      </c>
      <c r="Q786">
        <v>0.14634919447336059</v>
      </c>
      <c r="R786">
        <v>4.3835198984310653E-2</v>
      </c>
      <c r="S786">
        <v>1.9377404102978609E-2</v>
      </c>
      <c r="T786">
        <v>3.4821052710731548E-2</v>
      </c>
      <c r="U786">
        <v>4.355652191095194E-2</v>
      </c>
      <c r="V786">
        <v>-5.5118167226967392E-2</v>
      </c>
      <c r="W786">
        <v>4.477659627668884E-2</v>
      </c>
      <c r="X786">
        <v>2.4803607945592891E-2</v>
      </c>
      <c r="Y786">
        <v>4.0007631407711568E-2</v>
      </c>
      <c r="Z786">
        <v>1.7540279662260572E-2</v>
      </c>
      <c r="AA786">
        <v>2.506527924828994E-2</v>
      </c>
      <c r="AB786">
        <v>1.255971268508671E-2</v>
      </c>
      <c r="AC786">
        <v>-7.6540904221664041E-2</v>
      </c>
      <c r="AD786">
        <v>-4.8215779387000723E-2</v>
      </c>
      <c r="AF786">
        <f t="shared" si="409"/>
        <v>1.1489176270680381</v>
      </c>
      <c r="AG786">
        <f t="shared" si="410"/>
        <v>0.29204882036706414</v>
      </c>
      <c r="AH786">
        <f t="shared" si="411"/>
        <v>0.12234127149779485</v>
      </c>
      <c r="AI786">
        <f t="shared" si="412"/>
        <v>0.18969592466851382</v>
      </c>
      <c r="AJ786">
        <f t="shared" si="413"/>
        <v>0.32868240549222016</v>
      </c>
      <c r="AK786">
        <f t="shared" si="414"/>
        <v>-0.24006916459584635</v>
      </c>
      <c r="AL786">
        <f t="shared" si="415"/>
        <v>1.2151896056927474</v>
      </c>
      <c r="AM786">
        <f t="shared" si="416"/>
        <v>0.5783429542474291</v>
      </c>
      <c r="AN786">
        <f t="shared" si="417"/>
        <v>1.4318281659833758</v>
      </c>
      <c r="AO786">
        <f t="shared" si="418"/>
        <v>0.31770175256956945</v>
      </c>
      <c r="AP786">
        <f t="shared" si="419"/>
        <v>0.52785331453999584</v>
      </c>
      <c r="AQ786">
        <f t="shared" si="420"/>
        <v>0.81742486563833583</v>
      </c>
      <c r="AR786">
        <f t="shared" si="421"/>
        <v>-0.63294279957673216</v>
      </c>
      <c r="AS786">
        <f t="shared" si="422"/>
        <v>-0.32854193202824028</v>
      </c>
      <c r="AU786">
        <f t="shared" si="423"/>
        <v>1.4318281659833758</v>
      </c>
      <c r="AV786" t="str">
        <f t="shared" si="424"/>
        <v>Europa bonds</v>
      </c>
      <c r="AX786">
        <f t="shared" si="425"/>
        <v>-0.63294279957673216</v>
      </c>
      <c r="AY786" t="str">
        <f t="shared" si="426"/>
        <v>Commodities</v>
      </c>
      <c r="BA786">
        <f t="shared" si="427"/>
        <v>1.2151896056927474</v>
      </c>
      <c r="BB786" t="str">
        <f t="shared" si="428"/>
        <v>US HY</v>
      </c>
      <c r="BD786">
        <f t="shared" si="429"/>
        <v>-0.32854193202824028</v>
      </c>
      <c r="BE786" t="str">
        <f t="shared" si="430"/>
        <v>Oro</v>
      </c>
      <c r="BF786">
        <f t="shared" si="431"/>
        <v>-0.24006916459584635</v>
      </c>
      <c r="BG786" t="str">
        <f t="shared" si="432"/>
        <v>Latam</v>
      </c>
      <c r="BH786">
        <f t="shared" si="433"/>
        <v>0.12234127149779485</v>
      </c>
      <c r="BI786" t="str">
        <f t="shared" si="434"/>
        <v>UK</v>
      </c>
      <c r="BJ786">
        <f t="shared" si="435"/>
        <v>0.18969592466851382</v>
      </c>
      <c r="BK786" t="str">
        <f t="shared" si="436"/>
        <v>Japon</v>
      </c>
      <c r="BM786">
        <f t="shared" si="437"/>
        <v>0.31770175256956945</v>
      </c>
      <c r="BN786" t="str">
        <f t="shared" si="438"/>
        <v>Latam corp</v>
      </c>
      <c r="BO786">
        <f t="shared" si="439"/>
        <v>0.52785331453999584</v>
      </c>
      <c r="BP786" t="str">
        <f t="shared" si="440"/>
        <v>Emerging sov</v>
      </c>
      <c r="BQ786">
        <f t="shared" si="441"/>
        <v>0.5783429542474291</v>
      </c>
      <c r="BR786" t="str">
        <f t="shared" si="442"/>
        <v>US IG</v>
      </c>
    </row>
    <row r="787" spans="1:70" x14ac:dyDescent="0.2">
      <c r="A787" s="2">
        <v>43412</v>
      </c>
      <c r="B787">
        <v>0.12738005843537631</v>
      </c>
      <c r="C787">
        <v>0.15009544955263299</v>
      </c>
      <c r="D787">
        <v>0.15838812091574411</v>
      </c>
      <c r="E787">
        <v>0.18356247121059649</v>
      </c>
      <c r="F787">
        <v>0.13251856863382641</v>
      </c>
      <c r="G787">
        <v>0.22959286470529519</v>
      </c>
      <c r="H787">
        <v>3.6847415470742849E-2</v>
      </c>
      <c r="I787">
        <v>4.2887369446505452E-2</v>
      </c>
      <c r="J787">
        <v>2.7941642969590862E-2</v>
      </c>
      <c r="K787">
        <v>5.5209892675740432E-2</v>
      </c>
      <c r="L787">
        <v>4.7485311842994447E-2</v>
      </c>
      <c r="M787">
        <v>1.5364975073615721E-2</v>
      </c>
      <c r="N787">
        <v>0.12092862778887641</v>
      </c>
      <c r="O787">
        <v>0.1467568510641627</v>
      </c>
      <c r="Q787">
        <v>0.14634919447336059</v>
      </c>
      <c r="R787">
        <v>4.3835198984310653E-2</v>
      </c>
      <c r="S787">
        <v>1.9377404102978609E-2</v>
      </c>
      <c r="T787">
        <v>3.4821052710731548E-2</v>
      </c>
      <c r="U787">
        <v>4.355652191095194E-2</v>
      </c>
      <c r="V787">
        <v>-5.5118167226967392E-2</v>
      </c>
      <c r="W787">
        <v>4.477659627668884E-2</v>
      </c>
      <c r="X787">
        <v>2.4803607945592891E-2</v>
      </c>
      <c r="Y787">
        <v>4.0007631407711568E-2</v>
      </c>
      <c r="Z787">
        <v>1.7540279662260572E-2</v>
      </c>
      <c r="AA787">
        <v>2.506527924828994E-2</v>
      </c>
      <c r="AB787">
        <v>1.255971268508671E-2</v>
      </c>
      <c r="AC787">
        <v>-7.6540904221664041E-2</v>
      </c>
      <c r="AD787">
        <v>-4.8215779387000723E-2</v>
      </c>
      <c r="AF787">
        <f t="shared" si="409"/>
        <v>1.1489176270680381</v>
      </c>
      <c r="AG787">
        <f t="shared" si="410"/>
        <v>0.29204882036706414</v>
      </c>
      <c r="AH787">
        <f t="shared" si="411"/>
        <v>0.12234127149779485</v>
      </c>
      <c r="AI787">
        <f t="shared" si="412"/>
        <v>0.18969592466851382</v>
      </c>
      <c r="AJ787">
        <f t="shared" si="413"/>
        <v>0.32868240549222016</v>
      </c>
      <c r="AK787">
        <f t="shared" si="414"/>
        <v>-0.24006916459584635</v>
      </c>
      <c r="AL787">
        <f t="shared" si="415"/>
        <v>1.2151896056927474</v>
      </c>
      <c r="AM787">
        <f t="shared" si="416"/>
        <v>0.5783429542474291</v>
      </c>
      <c r="AN787">
        <f t="shared" si="417"/>
        <v>1.4318281659833758</v>
      </c>
      <c r="AO787">
        <f t="shared" si="418"/>
        <v>0.31770175256956945</v>
      </c>
      <c r="AP787">
        <f t="shared" si="419"/>
        <v>0.52785331453999584</v>
      </c>
      <c r="AQ787">
        <f t="shared" si="420"/>
        <v>0.81742486563833583</v>
      </c>
      <c r="AR787">
        <f t="shared" si="421"/>
        <v>-0.63294279957673216</v>
      </c>
      <c r="AS787">
        <f t="shared" si="422"/>
        <v>-0.32854193202824028</v>
      </c>
      <c r="AU787">
        <f t="shared" si="423"/>
        <v>1.4318281659833758</v>
      </c>
      <c r="AV787" t="str">
        <f t="shared" si="424"/>
        <v>Europa bonds</v>
      </c>
      <c r="AX787">
        <f t="shared" si="425"/>
        <v>-0.63294279957673216</v>
      </c>
      <c r="AY787" t="str">
        <f t="shared" si="426"/>
        <v>Commodities</v>
      </c>
      <c r="BA787">
        <f t="shared" si="427"/>
        <v>1.2151896056927474</v>
      </c>
      <c r="BB787" t="str">
        <f t="shared" si="428"/>
        <v>US HY</v>
      </c>
      <c r="BD787">
        <f t="shared" si="429"/>
        <v>-0.32854193202824028</v>
      </c>
      <c r="BE787" t="str">
        <f t="shared" si="430"/>
        <v>Oro</v>
      </c>
      <c r="BF787">
        <f t="shared" si="431"/>
        <v>-0.24006916459584635</v>
      </c>
      <c r="BG787" t="str">
        <f t="shared" si="432"/>
        <v>Latam</v>
      </c>
      <c r="BH787">
        <f t="shared" si="433"/>
        <v>0.12234127149779485</v>
      </c>
      <c r="BI787" t="str">
        <f t="shared" si="434"/>
        <v>UK</v>
      </c>
      <c r="BJ787">
        <f t="shared" si="435"/>
        <v>0.18969592466851382</v>
      </c>
      <c r="BK787" t="str">
        <f t="shared" si="436"/>
        <v>Japon</v>
      </c>
      <c r="BM787">
        <f t="shared" si="437"/>
        <v>0.31770175256956945</v>
      </c>
      <c r="BN787" t="str">
        <f t="shared" si="438"/>
        <v>Latam corp</v>
      </c>
      <c r="BO787">
        <f t="shared" si="439"/>
        <v>0.52785331453999584</v>
      </c>
      <c r="BP787" t="str">
        <f t="shared" si="440"/>
        <v>Emerging sov</v>
      </c>
      <c r="BQ787">
        <f t="shared" si="441"/>
        <v>0.5783429542474291</v>
      </c>
      <c r="BR787" t="str">
        <f t="shared" si="442"/>
        <v>US IG</v>
      </c>
    </row>
    <row r="788" spans="1:70" x14ac:dyDescent="0.2">
      <c r="A788" s="2">
        <v>43413</v>
      </c>
      <c r="B788">
        <v>0.12738005843537631</v>
      </c>
      <c r="C788">
        <v>0.15009544955263299</v>
      </c>
      <c r="D788">
        <v>0.15838812091574411</v>
      </c>
      <c r="E788">
        <v>0.18356247121059649</v>
      </c>
      <c r="F788">
        <v>0.13251856863382641</v>
      </c>
      <c r="G788">
        <v>0.22959286470529519</v>
      </c>
      <c r="H788">
        <v>3.6847415470742849E-2</v>
      </c>
      <c r="I788">
        <v>4.2887369446505452E-2</v>
      </c>
      <c r="J788">
        <v>2.7941642969590862E-2</v>
      </c>
      <c r="K788">
        <v>5.5209892675740432E-2</v>
      </c>
      <c r="L788">
        <v>4.7485311842994447E-2</v>
      </c>
      <c r="M788">
        <v>1.5364975073615721E-2</v>
      </c>
      <c r="N788">
        <v>0.12092862778887641</v>
      </c>
      <c r="O788">
        <v>0.1467568510641627</v>
      </c>
      <c r="Q788">
        <v>0.14634919447336059</v>
      </c>
      <c r="R788">
        <v>4.3835198984310653E-2</v>
      </c>
      <c r="S788">
        <v>1.9377404102978609E-2</v>
      </c>
      <c r="T788">
        <v>3.4821052710731548E-2</v>
      </c>
      <c r="U788">
        <v>4.355652191095194E-2</v>
      </c>
      <c r="V788">
        <v>-5.5118167226967392E-2</v>
      </c>
      <c r="W788">
        <v>4.477659627668884E-2</v>
      </c>
      <c r="X788">
        <v>2.4803607945592891E-2</v>
      </c>
      <c r="Y788">
        <v>4.0007631407711568E-2</v>
      </c>
      <c r="Z788">
        <v>1.7540279662260572E-2</v>
      </c>
      <c r="AA788">
        <v>2.506527924828994E-2</v>
      </c>
      <c r="AB788">
        <v>1.255971268508671E-2</v>
      </c>
      <c r="AC788">
        <v>-7.6540904221664041E-2</v>
      </c>
      <c r="AD788">
        <v>-4.8215779387000723E-2</v>
      </c>
      <c r="AF788">
        <f t="shared" si="409"/>
        <v>1.1489176270680381</v>
      </c>
      <c r="AG788">
        <f t="shared" si="410"/>
        <v>0.29204882036706414</v>
      </c>
      <c r="AH788">
        <f t="shared" si="411"/>
        <v>0.12234127149779485</v>
      </c>
      <c r="AI788">
        <f t="shared" si="412"/>
        <v>0.18969592466851382</v>
      </c>
      <c r="AJ788">
        <f t="shared" si="413"/>
        <v>0.32868240549222016</v>
      </c>
      <c r="AK788">
        <f t="shared" si="414"/>
        <v>-0.24006916459584635</v>
      </c>
      <c r="AL788">
        <f t="shared" si="415"/>
        <v>1.2151896056927474</v>
      </c>
      <c r="AM788">
        <f t="shared" si="416"/>
        <v>0.5783429542474291</v>
      </c>
      <c r="AN788">
        <f t="shared" si="417"/>
        <v>1.4318281659833758</v>
      </c>
      <c r="AO788">
        <f t="shared" si="418"/>
        <v>0.31770175256956945</v>
      </c>
      <c r="AP788">
        <f t="shared" si="419"/>
        <v>0.52785331453999584</v>
      </c>
      <c r="AQ788">
        <f t="shared" si="420"/>
        <v>0.81742486563833583</v>
      </c>
      <c r="AR788">
        <f t="shared" si="421"/>
        <v>-0.63294279957673216</v>
      </c>
      <c r="AS788">
        <f t="shared" si="422"/>
        <v>-0.32854193202824028</v>
      </c>
      <c r="AU788">
        <f t="shared" si="423"/>
        <v>1.4318281659833758</v>
      </c>
      <c r="AV788" t="str">
        <f t="shared" si="424"/>
        <v>Europa bonds</v>
      </c>
      <c r="AX788">
        <f t="shared" si="425"/>
        <v>-0.63294279957673216</v>
      </c>
      <c r="AY788" t="str">
        <f t="shared" si="426"/>
        <v>Commodities</v>
      </c>
      <c r="BA788">
        <f t="shared" si="427"/>
        <v>1.2151896056927474</v>
      </c>
      <c r="BB788" t="str">
        <f t="shared" si="428"/>
        <v>US HY</v>
      </c>
      <c r="BD788">
        <f t="shared" si="429"/>
        <v>-0.32854193202824028</v>
      </c>
      <c r="BE788" t="str">
        <f t="shared" si="430"/>
        <v>Oro</v>
      </c>
      <c r="BF788">
        <f t="shared" si="431"/>
        <v>-0.24006916459584635</v>
      </c>
      <c r="BG788" t="str">
        <f t="shared" si="432"/>
        <v>Latam</v>
      </c>
      <c r="BH788">
        <f t="shared" si="433"/>
        <v>0.12234127149779485</v>
      </c>
      <c r="BI788" t="str">
        <f t="shared" si="434"/>
        <v>UK</v>
      </c>
      <c r="BJ788">
        <f t="shared" si="435"/>
        <v>0.18969592466851382</v>
      </c>
      <c r="BK788" t="str">
        <f t="shared" si="436"/>
        <v>Japon</v>
      </c>
      <c r="BM788">
        <f t="shared" si="437"/>
        <v>0.31770175256956945</v>
      </c>
      <c r="BN788" t="str">
        <f t="shared" si="438"/>
        <v>Latam corp</v>
      </c>
      <c r="BO788">
        <f t="shared" si="439"/>
        <v>0.52785331453999584</v>
      </c>
      <c r="BP788" t="str">
        <f t="shared" si="440"/>
        <v>Emerging sov</v>
      </c>
      <c r="BQ788">
        <f t="shared" si="441"/>
        <v>0.5783429542474291</v>
      </c>
      <c r="BR788" t="str">
        <f t="shared" si="442"/>
        <v>US IG</v>
      </c>
    </row>
    <row r="789" spans="1:70" x14ac:dyDescent="0.2">
      <c r="A789" s="2">
        <v>43417</v>
      </c>
      <c r="B789">
        <v>0.12738005843537631</v>
      </c>
      <c r="C789">
        <v>0.15009544955263299</v>
      </c>
      <c r="D789">
        <v>0.15838812091574411</v>
      </c>
      <c r="E789">
        <v>0.18356247121059649</v>
      </c>
      <c r="F789">
        <v>0.13251856863382641</v>
      </c>
      <c r="G789">
        <v>0.22959286470529519</v>
      </c>
      <c r="H789">
        <v>3.6847415470742849E-2</v>
      </c>
      <c r="I789">
        <v>4.2887369446505452E-2</v>
      </c>
      <c r="J789">
        <v>2.7941642969590862E-2</v>
      </c>
      <c r="K789">
        <v>5.5209892675740432E-2</v>
      </c>
      <c r="L789">
        <v>4.7485311842994447E-2</v>
      </c>
      <c r="M789">
        <v>1.5364975073615721E-2</v>
      </c>
      <c r="N789">
        <v>0.12092862778887641</v>
      </c>
      <c r="O789">
        <v>0.1467568510641627</v>
      </c>
      <c r="Q789">
        <v>0.14634919447336059</v>
      </c>
      <c r="R789">
        <v>4.3835198984310653E-2</v>
      </c>
      <c r="S789">
        <v>1.9377404102978609E-2</v>
      </c>
      <c r="T789">
        <v>3.4821052710731548E-2</v>
      </c>
      <c r="U789">
        <v>4.355652191095194E-2</v>
      </c>
      <c r="V789">
        <v>-5.5118167226967392E-2</v>
      </c>
      <c r="W789">
        <v>4.477659627668884E-2</v>
      </c>
      <c r="X789">
        <v>2.4803607945592891E-2</v>
      </c>
      <c r="Y789">
        <v>4.0007631407711568E-2</v>
      </c>
      <c r="Z789">
        <v>1.7540279662260572E-2</v>
      </c>
      <c r="AA789">
        <v>2.506527924828994E-2</v>
      </c>
      <c r="AB789">
        <v>1.255971268508671E-2</v>
      </c>
      <c r="AC789">
        <v>-7.6540904221664041E-2</v>
      </c>
      <c r="AD789">
        <v>-4.8215779387000723E-2</v>
      </c>
      <c r="AF789">
        <f t="shared" si="409"/>
        <v>1.1489176270680381</v>
      </c>
      <c r="AG789">
        <f t="shared" si="410"/>
        <v>0.29204882036706414</v>
      </c>
      <c r="AH789">
        <f t="shared" si="411"/>
        <v>0.12234127149779485</v>
      </c>
      <c r="AI789">
        <f t="shared" si="412"/>
        <v>0.18969592466851382</v>
      </c>
      <c r="AJ789">
        <f t="shared" si="413"/>
        <v>0.32868240549222016</v>
      </c>
      <c r="AK789">
        <f t="shared" si="414"/>
        <v>-0.24006916459584635</v>
      </c>
      <c r="AL789">
        <f t="shared" si="415"/>
        <v>1.2151896056927474</v>
      </c>
      <c r="AM789">
        <f t="shared" si="416"/>
        <v>0.5783429542474291</v>
      </c>
      <c r="AN789">
        <f t="shared" si="417"/>
        <v>1.4318281659833758</v>
      </c>
      <c r="AO789">
        <f t="shared" si="418"/>
        <v>0.31770175256956945</v>
      </c>
      <c r="AP789">
        <f t="shared" si="419"/>
        <v>0.52785331453999584</v>
      </c>
      <c r="AQ789">
        <f t="shared" si="420"/>
        <v>0.81742486563833583</v>
      </c>
      <c r="AR789">
        <f t="shared" si="421"/>
        <v>-0.63294279957673216</v>
      </c>
      <c r="AS789">
        <f t="shared" si="422"/>
        <v>-0.32854193202824028</v>
      </c>
      <c r="AU789">
        <f t="shared" si="423"/>
        <v>1.4318281659833758</v>
      </c>
      <c r="AV789" t="str">
        <f t="shared" si="424"/>
        <v>Europa bonds</v>
      </c>
      <c r="AX789">
        <f t="shared" si="425"/>
        <v>-0.63294279957673216</v>
      </c>
      <c r="AY789" t="str">
        <f t="shared" si="426"/>
        <v>Commodities</v>
      </c>
      <c r="BA789">
        <f t="shared" si="427"/>
        <v>1.2151896056927474</v>
      </c>
      <c r="BB789" t="str">
        <f t="shared" si="428"/>
        <v>US HY</v>
      </c>
      <c r="BD789">
        <f t="shared" si="429"/>
        <v>-0.32854193202824028</v>
      </c>
      <c r="BE789" t="str">
        <f t="shared" si="430"/>
        <v>Oro</v>
      </c>
      <c r="BF789">
        <f t="shared" si="431"/>
        <v>-0.24006916459584635</v>
      </c>
      <c r="BG789" t="str">
        <f t="shared" si="432"/>
        <v>Latam</v>
      </c>
      <c r="BH789">
        <f t="shared" si="433"/>
        <v>0.12234127149779485</v>
      </c>
      <c r="BI789" t="str">
        <f t="shared" si="434"/>
        <v>UK</v>
      </c>
      <c r="BJ789">
        <f t="shared" si="435"/>
        <v>0.18969592466851382</v>
      </c>
      <c r="BK789" t="str">
        <f t="shared" si="436"/>
        <v>Japon</v>
      </c>
      <c r="BM789">
        <f t="shared" si="437"/>
        <v>0.31770175256956945</v>
      </c>
      <c r="BN789" t="str">
        <f t="shared" si="438"/>
        <v>Latam corp</v>
      </c>
      <c r="BO789">
        <f t="shared" si="439"/>
        <v>0.52785331453999584</v>
      </c>
      <c r="BP789" t="str">
        <f t="shared" si="440"/>
        <v>Emerging sov</v>
      </c>
      <c r="BQ789">
        <f t="shared" si="441"/>
        <v>0.5783429542474291</v>
      </c>
      <c r="BR789" t="str">
        <f t="shared" si="442"/>
        <v>US IG</v>
      </c>
    </row>
    <row r="790" spans="1:70" x14ac:dyDescent="0.2">
      <c r="A790" s="2">
        <v>43418</v>
      </c>
      <c r="B790">
        <v>0.12738005843537631</v>
      </c>
      <c r="C790">
        <v>0.15009544955263299</v>
      </c>
      <c r="D790">
        <v>0.15838812091574411</v>
      </c>
      <c r="E790">
        <v>0.18356247121059649</v>
      </c>
      <c r="F790">
        <v>0.13251856863382641</v>
      </c>
      <c r="G790">
        <v>0.22959286470529519</v>
      </c>
      <c r="H790">
        <v>3.6847415470742849E-2</v>
      </c>
      <c r="I790">
        <v>4.2887369446505452E-2</v>
      </c>
      <c r="J790">
        <v>2.7941642969590862E-2</v>
      </c>
      <c r="K790">
        <v>5.5209892675740432E-2</v>
      </c>
      <c r="L790">
        <v>4.7485311842994447E-2</v>
      </c>
      <c r="M790">
        <v>1.5364975073615721E-2</v>
      </c>
      <c r="N790">
        <v>0.12092862778887641</v>
      </c>
      <c r="O790">
        <v>0.1467568510641627</v>
      </c>
      <c r="Q790">
        <v>0.14634919447336059</v>
      </c>
      <c r="R790">
        <v>4.3835198984310653E-2</v>
      </c>
      <c r="S790">
        <v>1.9377404102978609E-2</v>
      </c>
      <c r="T790">
        <v>3.4821052710731548E-2</v>
      </c>
      <c r="U790">
        <v>4.355652191095194E-2</v>
      </c>
      <c r="V790">
        <v>-5.5118167226967392E-2</v>
      </c>
      <c r="W790">
        <v>4.477659627668884E-2</v>
      </c>
      <c r="X790">
        <v>2.4803607945592891E-2</v>
      </c>
      <c r="Y790">
        <v>4.0007631407711568E-2</v>
      </c>
      <c r="Z790">
        <v>1.7540279662260572E-2</v>
      </c>
      <c r="AA790">
        <v>2.506527924828994E-2</v>
      </c>
      <c r="AB790">
        <v>1.255971268508671E-2</v>
      </c>
      <c r="AC790">
        <v>-7.6540904221664041E-2</v>
      </c>
      <c r="AD790">
        <v>-4.8215779387000723E-2</v>
      </c>
      <c r="AF790">
        <f t="shared" si="409"/>
        <v>1.1489176270680381</v>
      </c>
      <c r="AG790">
        <f t="shared" si="410"/>
        <v>0.29204882036706414</v>
      </c>
      <c r="AH790">
        <f t="shared" si="411"/>
        <v>0.12234127149779485</v>
      </c>
      <c r="AI790">
        <f t="shared" si="412"/>
        <v>0.18969592466851382</v>
      </c>
      <c r="AJ790">
        <f t="shared" si="413"/>
        <v>0.32868240549222016</v>
      </c>
      <c r="AK790">
        <f t="shared" si="414"/>
        <v>-0.24006916459584635</v>
      </c>
      <c r="AL790">
        <f t="shared" si="415"/>
        <v>1.2151896056927474</v>
      </c>
      <c r="AM790">
        <f t="shared" si="416"/>
        <v>0.5783429542474291</v>
      </c>
      <c r="AN790">
        <f t="shared" si="417"/>
        <v>1.4318281659833758</v>
      </c>
      <c r="AO790">
        <f t="shared" si="418"/>
        <v>0.31770175256956945</v>
      </c>
      <c r="AP790">
        <f t="shared" si="419"/>
        <v>0.52785331453999584</v>
      </c>
      <c r="AQ790">
        <f t="shared" si="420"/>
        <v>0.81742486563833583</v>
      </c>
      <c r="AR790">
        <f t="shared" si="421"/>
        <v>-0.63294279957673216</v>
      </c>
      <c r="AS790">
        <f t="shared" si="422"/>
        <v>-0.32854193202824028</v>
      </c>
      <c r="AU790">
        <f t="shared" si="423"/>
        <v>1.4318281659833758</v>
      </c>
      <c r="AV790" t="str">
        <f t="shared" si="424"/>
        <v>Europa bonds</v>
      </c>
      <c r="AX790">
        <f t="shared" si="425"/>
        <v>-0.63294279957673216</v>
      </c>
      <c r="AY790" t="str">
        <f t="shared" si="426"/>
        <v>Commodities</v>
      </c>
      <c r="BA790">
        <f t="shared" si="427"/>
        <v>1.2151896056927474</v>
      </c>
      <c r="BB790" t="str">
        <f t="shared" si="428"/>
        <v>US HY</v>
      </c>
      <c r="BD790">
        <f t="shared" si="429"/>
        <v>-0.32854193202824028</v>
      </c>
      <c r="BE790" t="str">
        <f t="shared" si="430"/>
        <v>Oro</v>
      </c>
      <c r="BF790">
        <f t="shared" si="431"/>
        <v>-0.24006916459584635</v>
      </c>
      <c r="BG790" t="str">
        <f t="shared" si="432"/>
        <v>Latam</v>
      </c>
      <c r="BH790">
        <f t="shared" si="433"/>
        <v>0.12234127149779485</v>
      </c>
      <c r="BI790" t="str">
        <f t="shared" si="434"/>
        <v>UK</v>
      </c>
      <c r="BJ790">
        <f t="shared" si="435"/>
        <v>0.18969592466851382</v>
      </c>
      <c r="BK790" t="str">
        <f t="shared" si="436"/>
        <v>Japon</v>
      </c>
      <c r="BM790">
        <f t="shared" si="437"/>
        <v>0.31770175256956945</v>
      </c>
      <c r="BN790" t="str">
        <f t="shared" si="438"/>
        <v>Latam corp</v>
      </c>
      <c r="BO790">
        <f t="shared" si="439"/>
        <v>0.52785331453999584</v>
      </c>
      <c r="BP790" t="str">
        <f t="shared" si="440"/>
        <v>Emerging sov</v>
      </c>
      <c r="BQ790">
        <f t="shared" si="441"/>
        <v>0.5783429542474291</v>
      </c>
      <c r="BR790" t="str">
        <f t="shared" si="442"/>
        <v>US IG</v>
      </c>
    </row>
    <row r="791" spans="1:70" x14ac:dyDescent="0.2">
      <c r="A791" s="2">
        <v>43419</v>
      </c>
      <c r="B791">
        <v>0.12738005843537631</v>
      </c>
      <c r="C791">
        <v>0.15009544955263299</v>
      </c>
      <c r="D791">
        <v>0.15838812091574411</v>
      </c>
      <c r="E791">
        <v>0.18356247121059649</v>
      </c>
      <c r="F791">
        <v>0.13251856863382641</v>
      </c>
      <c r="G791">
        <v>0.22959286470529519</v>
      </c>
      <c r="H791">
        <v>3.6847415470742849E-2</v>
      </c>
      <c r="I791">
        <v>4.2887369446505452E-2</v>
      </c>
      <c r="J791">
        <v>2.7941642969590862E-2</v>
      </c>
      <c r="K791">
        <v>5.5209892675740432E-2</v>
      </c>
      <c r="L791">
        <v>4.7485311842994447E-2</v>
      </c>
      <c r="M791">
        <v>1.5364975073615721E-2</v>
      </c>
      <c r="N791">
        <v>0.12092862778887641</v>
      </c>
      <c r="O791">
        <v>0.1467568510641627</v>
      </c>
      <c r="Q791">
        <v>0.14634919447336059</v>
      </c>
      <c r="R791">
        <v>4.3835198984310653E-2</v>
      </c>
      <c r="S791">
        <v>1.9377404102978609E-2</v>
      </c>
      <c r="T791">
        <v>3.4821052710731548E-2</v>
      </c>
      <c r="U791">
        <v>4.355652191095194E-2</v>
      </c>
      <c r="V791">
        <v>-5.5118167226967392E-2</v>
      </c>
      <c r="W791">
        <v>4.477659627668884E-2</v>
      </c>
      <c r="X791">
        <v>2.4803607945592891E-2</v>
      </c>
      <c r="Y791">
        <v>4.0007631407711568E-2</v>
      </c>
      <c r="Z791">
        <v>1.7540279662260572E-2</v>
      </c>
      <c r="AA791">
        <v>2.506527924828994E-2</v>
      </c>
      <c r="AB791">
        <v>1.255971268508671E-2</v>
      </c>
      <c r="AC791">
        <v>-7.6540904221664041E-2</v>
      </c>
      <c r="AD791">
        <v>-4.8215779387000723E-2</v>
      </c>
      <c r="AF791">
        <f t="shared" si="409"/>
        <v>1.1489176270680381</v>
      </c>
      <c r="AG791">
        <f t="shared" si="410"/>
        <v>0.29204882036706414</v>
      </c>
      <c r="AH791">
        <f t="shared" si="411"/>
        <v>0.12234127149779485</v>
      </c>
      <c r="AI791">
        <f t="shared" si="412"/>
        <v>0.18969592466851382</v>
      </c>
      <c r="AJ791">
        <f t="shared" si="413"/>
        <v>0.32868240549222016</v>
      </c>
      <c r="AK791">
        <f t="shared" si="414"/>
        <v>-0.24006916459584635</v>
      </c>
      <c r="AL791">
        <f t="shared" si="415"/>
        <v>1.2151896056927474</v>
      </c>
      <c r="AM791">
        <f t="shared" si="416"/>
        <v>0.5783429542474291</v>
      </c>
      <c r="AN791">
        <f t="shared" si="417"/>
        <v>1.4318281659833758</v>
      </c>
      <c r="AO791">
        <f t="shared" si="418"/>
        <v>0.31770175256956945</v>
      </c>
      <c r="AP791">
        <f t="shared" si="419"/>
        <v>0.52785331453999584</v>
      </c>
      <c r="AQ791">
        <f t="shared" si="420"/>
        <v>0.81742486563833583</v>
      </c>
      <c r="AR791">
        <f t="shared" si="421"/>
        <v>-0.63294279957673216</v>
      </c>
      <c r="AS791">
        <f t="shared" si="422"/>
        <v>-0.32854193202824028</v>
      </c>
      <c r="AU791">
        <f t="shared" si="423"/>
        <v>1.4318281659833758</v>
      </c>
      <c r="AV791" t="str">
        <f t="shared" si="424"/>
        <v>Europa bonds</v>
      </c>
      <c r="AX791">
        <f t="shared" si="425"/>
        <v>-0.63294279957673216</v>
      </c>
      <c r="AY791" t="str">
        <f t="shared" si="426"/>
        <v>Commodities</v>
      </c>
      <c r="BA791">
        <f t="shared" si="427"/>
        <v>1.2151896056927474</v>
      </c>
      <c r="BB791" t="str">
        <f t="shared" si="428"/>
        <v>US HY</v>
      </c>
      <c r="BD791">
        <f t="shared" si="429"/>
        <v>-0.32854193202824028</v>
      </c>
      <c r="BE791" t="str">
        <f t="shared" si="430"/>
        <v>Oro</v>
      </c>
      <c r="BF791">
        <f t="shared" si="431"/>
        <v>-0.24006916459584635</v>
      </c>
      <c r="BG791" t="str">
        <f t="shared" si="432"/>
        <v>Latam</v>
      </c>
      <c r="BH791">
        <f t="shared" si="433"/>
        <v>0.12234127149779485</v>
      </c>
      <c r="BI791" t="str">
        <f t="shared" si="434"/>
        <v>UK</v>
      </c>
      <c r="BJ791">
        <f t="shared" si="435"/>
        <v>0.18969592466851382</v>
      </c>
      <c r="BK791" t="str">
        <f t="shared" si="436"/>
        <v>Japon</v>
      </c>
      <c r="BM791">
        <f t="shared" si="437"/>
        <v>0.31770175256956945</v>
      </c>
      <c r="BN791" t="str">
        <f t="shared" si="438"/>
        <v>Latam corp</v>
      </c>
      <c r="BO791">
        <f t="shared" si="439"/>
        <v>0.52785331453999584</v>
      </c>
      <c r="BP791" t="str">
        <f t="shared" si="440"/>
        <v>Emerging sov</v>
      </c>
      <c r="BQ791">
        <f t="shared" si="441"/>
        <v>0.5783429542474291</v>
      </c>
      <c r="BR791" t="str">
        <f t="shared" si="442"/>
        <v>US IG</v>
      </c>
    </row>
    <row r="792" spans="1:70" x14ac:dyDescent="0.2">
      <c r="A792" s="2">
        <v>43420</v>
      </c>
      <c r="B792">
        <v>0.12738005843537631</v>
      </c>
      <c r="C792">
        <v>0.15009544955263299</v>
      </c>
      <c r="D792">
        <v>0.15838812091574411</v>
      </c>
      <c r="E792">
        <v>0.18356247121059649</v>
      </c>
      <c r="F792">
        <v>0.13251856863382641</v>
      </c>
      <c r="G792">
        <v>0.22959286470529519</v>
      </c>
      <c r="H792">
        <v>3.6847415470742849E-2</v>
      </c>
      <c r="I792">
        <v>4.2887369446505452E-2</v>
      </c>
      <c r="J792">
        <v>2.7941642969590862E-2</v>
      </c>
      <c r="K792">
        <v>5.5209892675740432E-2</v>
      </c>
      <c r="L792">
        <v>4.7485311842994447E-2</v>
      </c>
      <c r="M792">
        <v>1.5364975073615721E-2</v>
      </c>
      <c r="N792">
        <v>0.12092862778887641</v>
      </c>
      <c r="O792">
        <v>0.1467568510641627</v>
      </c>
      <c r="Q792">
        <v>0.14634919447336059</v>
      </c>
      <c r="R792">
        <v>4.3835198984310653E-2</v>
      </c>
      <c r="S792">
        <v>1.9377404102978609E-2</v>
      </c>
      <c r="T792">
        <v>3.4821052710731548E-2</v>
      </c>
      <c r="U792">
        <v>4.355652191095194E-2</v>
      </c>
      <c r="V792">
        <v>-5.5118167226967392E-2</v>
      </c>
      <c r="W792">
        <v>4.477659627668884E-2</v>
      </c>
      <c r="X792">
        <v>2.4803607945592891E-2</v>
      </c>
      <c r="Y792">
        <v>4.0007631407711568E-2</v>
      </c>
      <c r="Z792">
        <v>1.7540279662260572E-2</v>
      </c>
      <c r="AA792">
        <v>2.506527924828994E-2</v>
      </c>
      <c r="AB792">
        <v>1.255971268508671E-2</v>
      </c>
      <c r="AC792">
        <v>-7.6540904221664041E-2</v>
      </c>
      <c r="AD792">
        <v>-4.8215779387000723E-2</v>
      </c>
      <c r="AF792">
        <f t="shared" si="409"/>
        <v>1.1489176270680381</v>
      </c>
      <c r="AG792">
        <f t="shared" si="410"/>
        <v>0.29204882036706414</v>
      </c>
      <c r="AH792">
        <f t="shared" si="411"/>
        <v>0.12234127149779485</v>
      </c>
      <c r="AI792">
        <f t="shared" si="412"/>
        <v>0.18969592466851382</v>
      </c>
      <c r="AJ792">
        <f t="shared" si="413"/>
        <v>0.32868240549222016</v>
      </c>
      <c r="AK792">
        <f t="shared" si="414"/>
        <v>-0.24006916459584635</v>
      </c>
      <c r="AL792">
        <f t="shared" si="415"/>
        <v>1.2151896056927474</v>
      </c>
      <c r="AM792">
        <f t="shared" si="416"/>
        <v>0.5783429542474291</v>
      </c>
      <c r="AN792">
        <f t="shared" si="417"/>
        <v>1.4318281659833758</v>
      </c>
      <c r="AO792">
        <f t="shared" si="418"/>
        <v>0.31770175256956945</v>
      </c>
      <c r="AP792">
        <f t="shared" si="419"/>
        <v>0.52785331453999584</v>
      </c>
      <c r="AQ792">
        <f t="shared" si="420"/>
        <v>0.81742486563833583</v>
      </c>
      <c r="AR792">
        <f t="shared" si="421"/>
        <v>-0.63294279957673216</v>
      </c>
      <c r="AS792">
        <f t="shared" si="422"/>
        <v>-0.32854193202824028</v>
      </c>
      <c r="AU792">
        <f t="shared" si="423"/>
        <v>1.4318281659833758</v>
      </c>
      <c r="AV792" t="str">
        <f t="shared" si="424"/>
        <v>Europa bonds</v>
      </c>
      <c r="AX792">
        <f t="shared" si="425"/>
        <v>-0.63294279957673216</v>
      </c>
      <c r="AY792" t="str">
        <f t="shared" si="426"/>
        <v>Commodities</v>
      </c>
      <c r="BA792">
        <f t="shared" si="427"/>
        <v>1.2151896056927474</v>
      </c>
      <c r="BB792" t="str">
        <f t="shared" si="428"/>
        <v>US HY</v>
      </c>
      <c r="BD792">
        <f t="shared" si="429"/>
        <v>-0.32854193202824028</v>
      </c>
      <c r="BE792" t="str">
        <f t="shared" si="430"/>
        <v>Oro</v>
      </c>
      <c r="BF792">
        <f t="shared" si="431"/>
        <v>-0.24006916459584635</v>
      </c>
      <c r="BG792" t="str">
        <f t="shared" si="432"/>
        <v>Latam</v>
      </c>
      <c r="BH792">
        <f t="shared" si="433"/>
        <v>0.12234127149779485</v>
      </c>
      <c r="BI792" t="str">
        <f t="shared" si="434"/>
        <v>UK</v>
      </c>
      <c r="BJ792">
        <f t="shared" si="435"/>
        <v>0.18969592466851382</v>
      </c>
      <c r="BK792" t="str">
        <f t="shared" si="436"/>
        <v>Japon</v>
      </c>
      <c r="BM792">
        <f t="shared" si="437"/>
        <v>0.31770175256956945</v>
      </c>
      <c r="BN792" t="str">
        <f t="shared" si="438"/>
        <v>Latam corp</v>
      </c>
      <c r="BO792">
        <f t="shared" si="439"/>
        <v>0.52785331453999584</v>
      </c>
      <c r="BP792" t="str">
        <f t="shared" si="440"/>
        <v>Emerging sov</v>
      </c>
      <c r="BQ792">
        <f t="shared" si="441"/>
        <v>0.5783429542474291</v>
      </c>
      <c r="BR792" t="str">
        <f t="shared" si="442"/>
        <v>US IG</v>
      </c>
    </row>
    <row r="793" spans="1:70" x14ac:dyDescent="0.2">
      <c r="A793" s="2">
        <v>43423</v>
      </c>
      <c r="B793">
        <v>0.12738005843537631</v>
      </c>
      <c r="C793">
        <v>0.15009544955263299</v>
      </c>
      <c r="D793">
        <v>0.15838812091574411</v>
      </c>
      <c r="E793">
        <v>0.18356247121059649</v>
      </c>
      <c r="F793">
        <v>0.13251856863382641</v>
      </c>
      <c r="G793">
        <v>0.22959286470529519</v>
      </c>
      <c r="H793">
        <v>3.6847415470742849E-2</v>
      </c>
      <c r="I793">
        <v>4.2887369446505452E-2</v>
      </c>
      <c r="J793">
        <v>2.7941642969590862E-2</v>
      </c>
      <c r="K793">
        <v>5.5209892675740432E-2</v>
      </c>
      <c r="L793">
        <v>4.7485311842994447E-2</v>
      </c>
      <c r="M793">
        <v>1.5364975073615721E-2</v>
      </c>
      <c r="N793">
        <v>0.12092862778887641</v>
      </c>
      <c r="O793">
        <v>0.1467568510641627</v>
      </c>
      <c r="Q793">
        <v>0.14634919447336059</v>
      </c>
      <c r="R793">
        <v>4.3835198984310653E-2</v>
      </c>
      <c r="S793">
        <v>1.9377404102978609E-2</v>
      </c>
      <c r="T793">
        <v>3.4821052710731548E-2</v>
      </c>
      <c r="U793">
        <v>4.355652191095194E-2</v>
      </c>
      <c r="V793">
        <v>-5.5118167226967392E-2</v>
      </c>
      <c r="W793">
        <v>4.477659627668884E-2</v>
      </c>
      <c r="X793">
        <v>2.4803607945592891E-2</v>
      </c>
      <c r="Y793">
        <v>4.0007631407711568E-2</v>
      </c>
      <c r="Z793">
        <v>1.7540279662260572E-2</v>
      </c>
      <c r="AA793">
        <v>2.506527924828994E-2</v>
      </c>
      <c r="AB793">
        <v>1.255971268508671E-2</v>
      </c>
      <c r="AC793">
        <v>-7.6540904221664041E-2</v>
      </c>
      <c r="AD793">
        <v>-4.8215779387000723E-2</v>
      </c>
      <c r="AF793">
        <f t="shared" si="409"/>
        <v>1.1489176270680381</v>
      </c>
      <c r="AG793">
        <f t="shared" si="410"/>
        <v>0.29204882036706414</v>
      </c>
      <c r="AH793">
        <f t="shared" si="411"/>
        <v>0.12234127149779485</v>
      </c>
      <c r="AI793">
        <f t="shared" si="412"/>
        <v>0.18969592466851382</v>
      </c>
      <c r="AJ793">
        <f t="shared" si="413"/>
        <v>0.32868240549222016</v>
      </c>
      <c r="AK793">
        <f t="shared" si="414"/>
        <v>-0.24006916459584635</v>
      </c>
      <c r="AL793">
        <f t="shared" si="415"/>
        <v>1.2151896056927474</v>
      </c>
      <c r="AM793">
        <f t="shared" si="416"/>
        <v>0.5783429542474291</v>
      </c>
      <c r="AN793">
        <f t="shared" si="417"/>
        <v>1.4318281659833758</v>
      </c>
      <c r="AO793">
        <f t="shared" si="418"/>
        <v>0.31770175256956945</v>
      </c>
      <c r="AP793">
        <f t="shared" si="419"/>
        <v>0.52785331453999584</v>
      </c>
      <c r="AQ793">
        <f t="shared" si="420"/>
        <v>0.81742486563833583</v>
      </c>
      <c r="AR793">
        <f t="shared" si="421"/>
        <v>-0.63294279957673216</v>
      </c>
      <c r="AS793">
        <f t="shared" si="422"/>
        <v>-0.32854193202824028</v>
      </c>
      <c r="AU793">
        <f t="shared" si="423"/>
        <v>1.4318281659833758</v>
      </c>
      <c r="AV793" t="str">
        <f t="shared" si="424"/>
        <v>Europa bonds</v>
      </c>
      <c r="AX793">
        <f t="shared" si="425"/>
        <v>-0.63294279957673216</v>
      </c>
      <c r="AY793" t="str">
        <f t="shared" si="426"/>
        <v>Commodities</v>
      </c>
      <c r="BA793">
        <f t="shared" si="427"/>
        <v>1.2151896056927474</v>
      </c>
      <c r="BB793" t="str">
        <f t="shared" si="428"/>
        <v>US HY</v>
      </c>
      <c r="BD793">
        <f t="shared" si="429"/>
        <v>-0.32854193202824028</v>
      </c>
      <c r="BE793" t="str">
        <f t="shared" si="430"/>
        <v>Oro</v>
      </c>
      <c r="BF793">
        <f t="shared" si="431"/>
        <v>-0.24006916459584635</v>
      </c>
      <c r="BG793" t="str">
        <f t="shared" si="432"/>
        <v>Latam</v>
      </c>
      <c r="BH793">
        <f t="shared" si="433"/>
        <v>0.12234127149779485</v>
      </c>
      <c r="BI793" t="str">
        <f t="shared" si="434"/>
        <v>UK</v>
      </c>
      <c r="BJ793">
        <f t="shared" si="435"/>
        <v>0.18969592466851382</v>
      </c>
      <c r="BK793" t="str">
        <f t="shared" si="436"/>
        <v>Japon</v>
      </c>
      <c r="BM793">
        <f t="shared" si="437"/>
        <v>0.31770175256956945</v>
      </c>
      <c r="BN793" t="str">
        <f t="shared" si="438"/>
        <v>Latam corp</v>
      </c>
      <c r="BO793">
        <f t="shared" si="439"/>
        <v>0.52785331453999584</v>
      </c>
      <c r="BP793" t="str">
        <f t="shared" si="440"/>
        <v>Emerging sov</v>
      </c>
      <c r="BQ793">
        <f t="shared" si="441"/>
        <v>0.5783429542474291</v>
      </c>
      <c r="BR793" t="str">
        <f t="shared" si="442"/>
        <v>US IG</v>
      </c>
    </row>
    <row r="794" spans="1:70" x14ac:dyDescent="0.2">
      <c r="A794" s="2">
        <v>43425</v>
      </c>
      <c r="B794">
        <v>0.12738005843537631</v>
      </c>
      <c r="C794">
        <v>0.15009544955263299</v>
      </c>
      <c r="D794">
        <v>0.15838812091574411</v>
      </c>
      <c r="E794">
        <v>0.18356247121059649</v>
      </c>
      <c r="F794">
        <v>0.13251856863382641</v>
      </c>
      <c r="G794">
        <v>0.22959286470529519</v>
      </c>
      <c r="H794">
        <v>3.6847415470742849E-2</v>
      </c>
      <c r="I794">
        <v>4.2887369446505452E-2</v>
      </c>
      <c r="J794">
        <v>2.7941642969590862E-2</v>
      </c>
      <c r="K794">
        <v>5.5209892675740432E-2</v>
      </c>
      <c r="L794">
        <v>4.7485311842994447E-2</v>
      </c>
      <c r="M794">
        <v>1.5364975073615721E-2</v>
      </c>
      <c r="N794">
        <v>0.12092862778887641</v>
      </c>
      <c r="O794">
        <v>0.1467568510641627</v>
      </c>
      <c r="Q794">
        <v>0.14634919447336059</v>
      </c>
      <c r="R794">
        <v>4.3835198984310653E-2</v>
      </c>
      <c r="S794">
        <v>1.9377404102978609E-2</v>
      </c>
      <c r="T794">
        <v>3.4821052710731548E-2</v>
      </c>
      <c r="U794">
        <v>4.355652191095194E-2</v>
      </c>
      <c r="V794">
        <v>-5.5118167226967392E-2</v>
      </c>
      <c r="W794">
        <v>4.477659627668884E-2</v>
      </c>
      <c r="X794">
        <v>2.4803607945592891E-2</v>
      </c>
      <c r="Y794">
        <v>4.0007631407711568E-2</v>
      </c>
      <c r="Z794">
        <v>1.7540279662260572E-2</v>
      </c>
      <c r="AA794">
        <v>2.506527924828994E-2</v>
      </c>
      <c r="AB794">
        <v>1.255971268508671E-2</v>
      </c>
      <c r="AC794">
        <v>-7.6540904221664041E-2</v>
      </c>
      <c r="AD794">
        <v>-4.8215779387000723E-2</v>
      </c>
      <c r="AF794">
        <f t="shared" si="409"/>
        <v>1.1489176270680381</v>
      </c>
      <c r="AG794">
        <f t="shared" si="410"/>
        <v>0.29204882036706414</v>
      </c>
      <c r="AH794">
        <f t="shared" si="411"/>
        <v>0.12234127149779485</v>
      </c>
      <c r="AI794">
        <f t="shared" si="412"/>
        <v>0.18969592466851382</v>
      </c>
      <c r="AJ794">
        <f t="shared" si="413"/>
        <v>0.32868240549222016</v>
      </c>
      <c r="AK794">
        <f t="shared" si="414"/>
        <v>-0.24006916459584635</v>
      </c>
      <c r="AL794">
        <f t="shared" si="415"/>
        <v>1.2151896056927474</v>
      </c>
      <c r="AM794">
        <f t="shared" si="416"/>
        <v>0.5783429542474291</v>
      </c>
      <c r="AN794">
        <f t="shared" si="417"/>
        <v>1.4318281659833758</v>
      </c>
      <c r="AO794">
        <f t="shared" si="418"/>
        <v>0.31770175256956945</v>
      </c>
      <c r="AP794">
        <f t="shared" si="419"/>
        <v>0.52785331453999584</v>
      </c>
      <c r="AQ794">
        <f t="shared" si="420"/>
        <v>0.81742486563833583</v>
      </c>
      <c r="AR794">
        <f t="shared" si="421"/>
        <v>-0.63294279957673216</v>
      </c>
      <c r="AS794">
        <f t="shared" si="422"/>
        <v>-0.32854193202824028</v>
      </c>
      <c r="AU794">
        <f t="shared" si="423"/>
        <v>1.4318281659833758</v>
      </c>
      <c r="AV794" t="str">
        <f t="shared" si="424"/>
        <v>Europa bonds</v>
      </c>
      <c r="AX794">
        <f t="shared" si="425"/>
        <v>-0.63294279957673216</v>
      </c>
      <c r="AY794" t="str">
        <f t="shared" si="426"/>
        <v>Commodities</v>
      </c>
      <c r="BA794">
        <f t="shared" si="427"/>
        <v>1.2151896056927474</v>
      </c>
      <c r="BB794" t="str">
        <f t="shared" si="428"/>
        <v>US HY</v>
      </c>
      <c r="BD794">
        <f t="shared" si="429"/>
        <v>-0.32854193202824028</v>
      </c>
      <c r="BE794" t="str">
        <f t="shared" si="430"/>
        <v>Oro</v>
      </c>
      <c r="BF794">
        <f t="shared" si="431"/>
        <v>-0.24006916459584635</v>
      </c>
      <c r="BG794" t="str">
        <f t="shared" si="432"/>
        <v>Latam</v>
      </c>
      <c r="BH794">
        <f t="shared" si="433"/>
        <v>0.12234127149779485</v>
      </c>
      <c r="BI794" t="str">
        <f t="shared" si="434"/>
        <v>UK</v>
      </c>
      <c r="BJ794">
        <f t="shared" si="435"/>
        <v>0.18969592466851382</v>
      </c>
      <c r="BK794" t="str">
        <f t="shared" si="436"/>
        <v>Japon</v>
      </c>
      <c r="BM794">
        <f t="shared" si="437"/>
        <v>0.31770175256956945</v>
      </c>
      <c r="BN794" t="str">
        <f t="shared" si="438"/>
        <v>Latam corp</v>
      </c>
      <c r="BO794">
        <f t="shared" si="439"/>
        <v>0.52785331453999584</v>
      </c>
      <c r="BP794" t="str">
        <f t="shared" si="440"/>
        <v>Emerging sov</v>
      </c>
      <c r="BQ794">
        <f t="shared" si="441"/>
        <v>0.5783429542474291</v>
      </c>
      <c r="BR794" t="str">
        <f t="shared" si="442"/>
        <v>US IG</v>
      </c>
    </row>
    <row r="795" spans="1:70" x14ac:dyDescent="0.2">
      <c r="A795" s="2">
        <v>43430</v>
      </c>
      <c r="B795">
        <v>0.12738005843537631</v>
      </c>
      <c r="C795">
        <v>0.15009544955263299</v>
      </c>
      <c r="D795">
        <v>0.15838812091574411</v>
      </c>
      <c r="E795">
        <v>0.18356247121059649</v>
      </c>
      <c r="F795">
        <v>0.13251856863382641</v>
      </c>
      <c r="G795">
        <v>0.22959286470529519</v>
      </c>
      <c r="H795">
        <v>3.6847415470742849E-2</v>
      </c>
      <c r="I795">
        <v>4.2887369446505452E-2</v>
      </c>
      <c r="J795">
        <v>2.7941642969590862E-2</v>
      </c>
      <c r="K795">
        <v>5.5209892675740432E-2</v>
      </c>
      <c r="L795">
        <v>4.7485311842994447E-2</v>
      </c>
      <c r="M795">
        <v>1.5364975073615721E-2</v>
      </c>
      <c r="N795">
        <v>0.12092862778887641</v>
      </c>
      <c r="O795">
        <v>0.1467568510641627</v>
      </c>
      <c r="Q795">
        <v>0.14634919447336059</v>
      </c>
      <c r="R795">
        <v>4.3835198984310653E-2</v>
      </c>
      <c r="S795">
        <v>1.9377404102978609E-2</v>
      </c>
      <c r="T795">
        <v>3.4821052710731548E-2</v>
      </c>
      <c r="U795">
        <v>4.355652191095194E-2</v>
      </c>
      <c r="V795">
        <v>-5.5118167226967392E-2</v>
      </c>
      <c r="W795">
        <v>4.477659627668884E-2</v>
      </c>
      <c r="X795">
        <v>2.4803607945592891E-2</v>
      </c>
      <c r="Y795">
        <v>4.0007631407711568E-2</v>
      </c>
      <c r="Z795">
        <v>1.7540279662260572E-2</v>
      </c>
      <c r="AA795">
        <v>2.506527924828994E-2</v>
      </c>
      <c r="AB795">
        <v>1.255971268508671E-2</v>
      </c>
      <c r="AC795">
        <v>-7.6540904221664041E-2</v>
      </c>
      <c r="AD795">
        <v>-4.8215779387000723E-2</v>
      </c>
      <c r="AF795">
        <f t="shared" si="409"/>
        <v>1.1489176270680381</v>
      </c>
      <c r="AG795">
        <f t="shared" si="410"/>
        <v>0.29204882036706414</v>
      </c>
      <c r="AH795">
        <f t="shared" si="411"/>
        <v>0.12234127149779485</v>
      </c>
      <c r="AI795">
        <f t="shared" si="412"/>
        <v>0.18969592466851382</v>
      </c>
      <c r="AJ795">
        <f t="shared" si="413"/>
        <v>0.32868240549222016</v>
      </c>
      <c r="AK795">
        <f t="shared" si="414"/>
        <v>-0.24006916459584635</v>
      </c>
      <c r="AL795">
        <f t="shared" si="415"/>
        <v>1.2151896056927474</v>
      </c>
      <c r="AM795">
        <f t="shared" si="416"/>
        <v>0.5783429542474291</v>
      </c>
      <c r="AN795">
        <f t="shared" si="417"/>
        <v>1.4318281659833758</v>
      </c>
      <c r="AO795">
        <f t="shared" si="418"/>
        <v>0.31770175256956945</v>
      </c>
      <c r="AP795">
        <f t="shared" si="419"/>
        <v>0.52785331453999584</v>
      </c>
      <c r="AQ795">
        <f t="shared" si="420"/>
        <v>0.81742486563833583</v>
      </c>
      <c r="AR795">
        <f t="shared" si="421"/>
        <v>-0.63294279957673216</v>
      </c>
      <c r="AS795">
        <f t="shared" si="422"/>
        <v>-0.32854193202824028</v>
      </c>
      <c r="AU795">
        <f t="shared" si="423"/>
        <v>1.4318281659833758</v>
      </c>
      <c r="AV795" t="str">
        <f t="shared" si="424"/>
        <v>Europa bonds</v>
      </c>
      <c r="AX795">
        <f t="shared" si="425"/>
        <v>-0.63294279957673216</v>
      </c>
      <c r="AY795" t="str">
        <f t="shared" si="426"/>
        <v>Commodities</v>
      </c>
      <c r="BA795">
        <f t="shared" si="427"/>
        <v>1.2151896056927474</v>
      </c>
      <c r="BB795" t="str">
        <f t="shared" si="428"/>
        <v>US HY</v>
      </c>
      <c r="BD795">
        <f t="shared" si="429"/>
        <v>-0.32854193202824028</v>
      </c>
      <c r="BE795" t="str">
        <f t="shared" si="430"/>
        <v>Oro</v>
      </c>
      <c r="BF795">
        <f t="shared" si="431"/>
        <v>-0.24006916459584635</v>
      </c>
      <c r="BG795" t="str">
        <f t="shared" si="432"/>
        <v>Latam</v>
      </c>
      <c r="BH795">
        <f t="shared" si="433"/>
        <v>0.12234127149779485</v>
      </c>
      <c r="BI795" t="str">
        <f t="shared" si="434"/>
        <v>UK</v>
      </c>
      <c r="BJ795">
        <f t="shared" si="435"/>
        <v>0.18969592466851382</v>
      </c>
      <c r="BK795" t="str">
        <f t="shared" si="436"/>
        <v>Japon</v>
      </c>
      <c r="BM795">
        <f t="shared" si="437"/>
        <v>0.31770175256956945</v>
      </c>
      <c r="BN795" t="str">
        <f t="shared" si="438"/>
        <v>Latam corp</v>
      </c>
      <c r="BO795">
        <f t="shared" si="439"/>
        <v>0.52785331453999584</v>
      </c>
      <c r="BP795" t="str">
        <f t="shared" si="440"/>
        <v>Emerging sov</v>
      </c>
      <c r="BQ795">
        <f t="shared" si="441"/>
        <v>0.5783429542474291</v>
      </c>
      <c r="BR795" t="str">
        <f t="shared" si="442"/>
        <v>US IG</v>
      </c>
    </row>
    <row r="796" spans="1:70" x14ac:dyDescent="0.2">
      <c r="A796" s="2">
        <v>43431</v>
      </c>
      <c r="B796">
        <v>0.12738005843537631</v>
      </c>
      <c r="C796">
        <v>0.15009544955263299</v>
      </c>
      <c r="D796">
        <v>0.15838812091574411</v>
      </c>
      <c r="E796">
        <v>0.18356247121059649</v>
      </c>
      <c r="F796">
        <v>0.13251856863382641</v>
      </c>
      <c r="G796">
        <v>0.22959286470529519</v>
      </c>
      <c r="H796">
        <v>3.6847415470742849E-2</v>
      </c>
      <c r="I796">
        <v>4.2887369446505452E-2</v>
      </c>
      <c r="J796">
        <v>2.7941642969590862E-2</v>
      </c>
      <c r="K796">
        <v>5.5209892675740432E-2</v>
      </c>
      <c r="L796">
        <v>4.7485311842994447E-2</v>
      </c>
      <c r="M796">
        <v>1.5364975073615721E-2</v>
      </c>
      <c r="N796">
        <v>0.12092862778887641</v>
      </c>
      <c r="O796">
        <v>0.1467568510641627</v>
      </c>
      <c r="Q796">
        <v>0.14634919447336059</v>
      </c>
      <c r="R796">
        <v>4.3835198984310653E-2</v>
      </c>
      <c r="S796">
        <v>1.9377404102978609E-2</v>
      </c>
      <c r="T796">
        <v>3.4821052710731548E-2</v>
      </c>
      <c r="U796">
        <v>4.355652191095194E-2</v>
      </c>
      <c r="V796">
        <v>-5.5118167226967392E-2</v>
      </c>
      <c r="W796">
        <v>4.477659627668884E-2</v>
      </c>
      <c r="X796">
        <v>2.4803607945592891E-2</v>
      </c>
      <c r="Y796">
        <v>4.0007631407711568E-2</v>
      </c>
      <c r="Z796">
        <v>1.7540279662260572E-2</v>
      </c>
      <c r="AA796">
        <v>2.506527924828994E-2</v>
      </c>
      <c r="AB796">
        <v>1.255971268508671E-2</v>
      </c>
      <c r="AC796">
        <v>-7.6540904221664041E-2</v>
      </c>
      <c r="AD796">
        <v>-4.8215779387000723E-2</v>
      </c>
      <c r="AF796">
        <f t="shared" si="409"/>
        <v>1.1489176270680381</v>
      </c>
      <c r="AG796">
        <f t="shared" si="410"/>
        <v>0.29204882036706414</v>
      </c>
      <c r="AH796">
        <f t="shared" si="411"/>
        <v>0.12234127149779485</v>
      </c>
      <c r="AI796">
        <f t="shared" si="412"/>
        <v>0.18969592466851382</v>
      </c>
      <c r="AJ796">
        <f t="shared" si="413"/>
        <v>0.32868240549222016</v>
      </c>
      <c r="AK796">
        <f t="shared" si="414"/>
        <v>-0.24006916459584635</v>
      </c>
      <c r="AL796">
        <f t="shared" si="415"/>
        <v>1.2151896056927474</v>
      </c>
      <c r="AM796">
        <f t="shared" si="416"/>
        <v>0.5783429542474291</v>
      </c>
      <c r="AN796">
        <f t="shared" si="417"/>
        <v>1.4318281659833758</v>
      </c>
      <c r="AO796">
        <f t="shared" si="418"/>
        <v>0.31770175256956945</v>
      </c>
      <c r="AP796">
        <f t="shared" si="419"/>
        <v>0.52785331453999584</v>
      </c>
      <c r="AQ796">
        <f t="shared" si="420"/>
        <v>0.81742486563833583</v>
      </c>
      <c r="AR796">
        <f t="shared" si="421"/>
        <v>-0.63294279957673216</v>
      </c>
      <c r="AS796">
        <f t="shared" si="422"/>
        <v>-0.32854193202824028</v>
      </c>
      <c r="AU796">
        <f t="shared" si="423"/>
        <v>1.4318281659833758</v>
      </c>
      <c r="AV796" t="str">
        <f t="shared" si="424"/>
        <v>Europa bonds</v>
      </c>
      <c r="AX796">
        <f t="shared" si="425"/>
        <v>-0.63294279957673216</v>
      </c>
      <c r="AY796" t="str">
        <f t="shared" si="426"/>
        <v>Commodities</v>
      </c>
      <c r="BA796">
        <f t="shared" si="427"/>
        <v>1.2151896056927474</v>
      </c>
      <c r="BB796" t="str">
        <f t="shared" si="428"/>
        <v>US HY</v>
      </c>
      <c r="BD796">
        <f t="shared" si="429"/>
        <v>-0.32854193202824028</v>
      </c>
      <c r="BE796" t="str">
        <f t="shared" si="430"/>
        <v>Oro</v>
      </c>
      <c r="BF796">
        <f t="shared" si="431"/>
        <v>-0.24006916459584635</v>
      </c>
      <c r="BG796" t="str">
        <f t="shared" si="432"/>
        <v>Latam</v>
      </c>
      <c r="BH796">
        <f t="shared" si="433"/>
        <v>0.12234127149779485</v>
      </c>
      <c r="BI796" t="str">
        <f t="shared" si="434"/>
        <v>UK</v>
      </c>
      <c r="BJ796">
        <f t="shared" si="435"/>
        <v>0.18969592466851382</v>
      </c>
      <c r="BK796" t="str">
        <f t="shared" si="436"/>
        <v>Japon</v>
      </c>
      <c r="BM796">
        <f t="shared" si="437"/>
        <v>0.31770175256956945</v>
      </c>
      <c r="BN796" t="str">
        <f t="shared" si="438"/>
        <v>Latam corp</v>
      </c>
      <c r="BO796">
        <f t="shared" si="439"/>
        <v>0.52785331453999584</v>
      </c>
      <c r="BP796" t="str">
        <f t="shared" si="440"/>
        <v>Emerging sov</v>
      </c>
      <c r="BQ796">
        <f t="shared" si="441"/>
        <v>0.5783429542474291</v>
      </c>
      <c r="BR796" t="str">
        <f t="shared" si="442"/>
        <v>US IG</v>
      </c>
    </row>
    <row r="797" spans="1:70" x14ac:dyDescent="0.2">
      <c r="A797" s="2">
        <v>43432</v>
      </c>
      <c r="B797">
        <v>0.12738005843537631</v>
      </c>
      <c r="C797">
        <v>0.15009544955263299</v>
      </c>
      <c r="D797">
        <v>0.15838812091574411</v>
      </c>
      <c r="E797">
        <v>0.18356247121059649</v>
      </c>
      <c r="F797">
        <v>0.13251856863382641</v>
      </c>
      <c r="G797">
        <v>0.22959286470529519</v>
      </c>
      <c r="H797">
        <v>3.6847415470742849E-2</v>
      </c>
      <c r="I797">
        <v>4.2887369446505452E-2</v>
      </c>
      <c r="J797">
        <v>2.7941642969590862E-2</v>
      </c>
      <c r="K797">
        <v>5.5209892675740432E-2</v>
      </c>
      <c r="L797">
        <v>4.7485311842994447E-2</v>
      </c>
      <c r="M797">
        <v>1.5364975073615721E-2</v>
      </c>
      <c r="N797">
        <v>0.12092862778887641</v>
      </c>
      <c r="O797">
        <v>0.1467568510641627</v>
      </c>
      <c r="Q797">
        <v>0.14634919447336059</v>
      </c>
      <c r="R797">
        <v>4.3835198984310653E-2</v>
      </c>
      <c r="S797">
        <v>1.9377404102978609E-2</v>
      </c>
      <c r="T797">
        <v>3.4821052710731548E-2</v>
      </c>
      <c r="U797">
        <v>4.355652191095194E-2</v>
      </c>
      <c r="V797">
        <v>-5.5118167226967392E-2</v>
      </c>
      <c r="W797">
        <v>4.477659627668884E-2</v>
      </c>
      <c r="X797">
        <v>2.4803607945592891E-2</v>
      </c>
      <c r="Y797">
        <v>4.0007631407711568E-2</v>
      </c>
      <c r="Z797">
        <v>1.7540279662260572E-2</v>
      </c>
      <c r="AA797">
        <v>2.506527924828994E-2</v>
      </c>
      <c r="AB797">
        <v>1.255971268508671E-2</v>
      </c>
      <c r="AC797">
        <v>-7.6540904221664041E-2</v>
      </c>
      <c r="AD797">
        <v>-4.8215779387000723E-2</v>
      </c>
      <c r="AF797">
        <f t="shared" si="409"/>
        <v>1.1489176270680381</v>
      </c>
      <c r="AG797">
        <f t="shared" si="410"/>
        <v>0.29204882036706414</v>
      </c>
      <c r="AH797">
        <f t="shared" si="411"/>
        <v>0.12234127149779485</v>
      </c>
      <c r="AI797">
        <f t="shared" si="412"/>
        <v>0.18969592466851382</v>
      </c>
      <c r="AJ797">
        <f t="shared" si="413"/>
        <v>0.32868240549222016</v>
      </c>
      <c r="AK797">
        <f t="shared" si="414"/>
        <v>-0.24006916459584635</v>
      </c>
      <c r="AL797">
        <f t="shared" si="415"/>
        <v>1.2151896056927474</v>
      </c>
      <c r="AM797">
        <f t="shared" si="416"/>
        <v>0.5783429542474291</v>
      </c>
      <c r="AN797">
        <f t="shared" si="417"/>
        <v>1.4318281659833758</v>
      </c>
      <c r="AO797">
        <f t="shared" si="418"/>
        <v>0.31770175256956945</v>
      </c>
      <c r="AP797">
        <f t="shared" si="419"/>
        <v>0.52785331453999584</v>
      </c>
      <c r="AQ797">
        <f t="shared" si="420"/>
        <v>0.81742486563833583</v>
      </c>
      <c r="AR797">
        <f t="shared" si="421"/>
        <v>-0.63294279957673216</v>
      </c>
      <c r="AS797">
        <f t="shared" si="422"/>
        <v>-0.32854193202824028</v>
      </c>
      <c r="AU797">
        <f t="shared" si="423"/>
        <v>1.4318281659833758</v>
      </c>
      <c r="AV797" t="str">
        <f t="shared" si="424"/>
        <v>Europa bonds</v>
      </c>
      <c r="AX797">
        <f t="shared" si="425"/>
        <v>-0.63294279957673216</v>
      </c>
      <c r="AY797" t="str">
        <f t="shared" si="426"/>
        <v>Commodities</v>
      </c>
      <c r="BA797">
        <f t="shared" si="427"/>
        <v>1.2151896056927474</v>
      </c>
      <c r="BB797" t="str">
        <f t="shared" si="428"/>
        <v>US HY</v>
      </c>
      <c r="BD797">
        <f t="shared" si="429"/>
        <v>-0.32854193202824028</v>
      </c>
      <c r="BE797" t="str">
        <f t="shared" si="430"/>
        <v>Oro</v>
      </c>
      <c r="BF797">
        <f t="shared" si="431"/>
        <v>-0.24006916459584635</v>
      </c>
      <c r="BG797" t="str">
        <f t="shared" si="432"/>
        <v>Latam</v>
      </c>
      <c r="BH797">
        <f t="shared" si="433"/>
        <v>0.12234127149779485</v>
      </c>
      <c r="BI797" t="str">
        <f t="shared" si="434"/>
        <v>UK</v>
      </c>
      <c r="BJ797">
        <f t="shared" si="435"/>
        <v>0.18969592466851382</v>
      </c>
      <c r="BK797" t="str">
        <f t="shared" si="436"/>
        <v>Japon</v>
      </c>
      <c r="BM797">
        <f t="shared" si="437"/>
        <v>0.31770175256956945</v>
      </c>
      <c r="BN797" t="str">
        <f t="shared" si="438"/>
        <v>Latam corp</v>
      </c>
      <c r="BO797">
        <f t="shared" si="439"/>
        <v>0.52785331453999584</v>
      </c>
      <c r="BP797" t="str">
        <f t="shared" si="440"/>
        <v>Emerging sov</v>
      </c>
      <c r="BQ797">
        <f t="shared" si="441"/>
        <v>0.5783429542474291</v>
      </c>
      <c r="BR797" t="str">
        <f t="shared" si="442"/>
        <v>US IG</v>
      </c>
    </row>
    <row r="798" spans="1:70" x14ac:dyDescent="0.2">
      <c r="A798" s="2">
        <v>43433</v>
      </c>
      <c r="B798">
        <v>0.12738005843537631</v>
      </c>
      <c r="C798">
        <v>0.15009544955263299</v>
      </c>
      <c r="D798">
        <v>0.15838812091574411</v>
      </c>
      <c r="E798">
        <v>0.18356247121059649</v>
      </c>
      <c r="F798">
        <v>0.13251856863382641</v>
      </c>
      <c r="G798">
        <v>0.22959286470529519</v>
      </c>
      <c r="H798">
        <v>3.6847415470742849E-2</v>
      </c>
      <c r="I798">
        <v>4.2887369446505452E-2</v>
      </c>
      <c r="J798">
        <v>2.7941642969590862E-2</v>
      </c>
      <c r="K798">
        <v>5.5209892675740432E-2</v>
      </c>
      <c r="L798">
        <v>4.7485311842994447E-2</v>
      </c>
      <c r="M798">
        <v>1.5364975073615721E-2</v>
      </c>
      <c r="N798">
        <v>0.12092862778887641</v>
      </c>
      <c r="O798">
        <v>0.1467568510641627</v>
      </c>
      <c r="Q798">
        <v>0.14634919447336059</v>
      </c>
      <c r="R798">
        <v>4.3835198984310653E-2</v>
      </c>
      <c r="S798">
        <v>1.9377404102978609E-2</v>
      </c>
      <c r="T798">
        <v>3.4821052710731548E-2</v>
      </c>
      <c r="U798">
        <v>4.355652191095194E-2</v>
      </c>
      <c r="V798">
        <v>-5.5118167226967392E-2</v>
      </c>
      <c r="W798">
        <v>4.477659627668884E-2</v>
      </c>
      <c r="X798">
        <v>2.4803607945592891E-2</v>
      </c>
      <c r="Y798">
        <v>4.0007631407711568E-2</v>
      </c>
      <c r="Z798">
        <v>1.7540279662260572E-2</v>
      </c>
      <c r="AA798">
        <v>2.506527924828994E-2</v>
      </c>
      <c r="AB798">
        <v>1.255971268508671E-2</v>
      </c>
      <c r="AC798">
        <v>-7.6540904221664041E-2</v>
      </c>
      <c r="AD798">
        <v>-4.8215779387000723E-2</v>
      </c>
      <c r="AF798">
        <f t="shared" si="409"/>
        <v>1.1489176270680381</v>
      </c>
      <c r="AG798">
        <f t="shared" si="410"/>
        <v>0.29204882036706414</v>
      </c>
      <c r="AH798">
        <f t="shared" si="411"/>
        <v>0.12234127149779485</v>
      </c>
      <c r="AI798">
        <f t="shared" si="412"/>
        <v>0.18969592466851382</v>
      </c>
      <c r="AJ798">
        <f t="shared" si="413"/>
        <v>0.32868240549222016</v>
      </c>
      <c r="AK798">
        <f t="shared" si="414"/>
        <v>-0.24006916459584635</v>
      </c>
      <c r="AL798">
        <f t="shared" si="415"/>
        <v>1.2151896056927474</v>
      </c>
      <c r="AM798">
        <f t="shared" si="416"/>
        <v>0.5783429542474291</v>
      </c>
      <c r="AN798">
        <f t="shared" si="417"/>
        <v>1.4318281659833758</v>
      </c>
      <c r="AO798">
        <f t="shared" si="418"/>
        <v>0.31770175256956945</v>
      </c>
      <c r="AP798">
        <f t="shared" si="419"/>
        <v>0.52785331453999584</v>
      </c>
      <c r="AQ798">
        <f t="shared" si="420"/>
        <v>0.81742486563833583</v>
      </c>
      <c r="AR798">
        <f t="shared" si="421"/>
        <v>-0.63294279957673216</v>
      </c>
      <c r="AS798">
        <f t="shared" si="422"/>
        <v>-0.32854193202824028</v>
      </c>
      <c r="AU798">
        <f t="shared" si="423"/>
        <v>1.4318281659833758</v>
      </c>
      <c r="AV798" t="str">
        <f t="shared" si="424"/>
        <v>Europa bonds</v>
      </c>
      <c r="AX798">
        <f t="shared" si="425"/>
        <v>-0.63294279957673216</v>
      </c>
      <c r="AY798" t="str">
        <f t="shared" si="426"/>
        <v>Commodities</v>
      </c>
      <c r="BA798">
        <f t="shared" si="427"/>
        <v>1.2151896056927474</v>
      </c>
      <c r="BB798" t="str">
        <f t="shared" si="428"/>
        <v>US HY</v>
      </c>
      <c r="BD798">
        <f t="shared" si="429"/>
        <v>-0.32854193202824028</v>
      </c>
      <c r="BE798" t="str">
        <f t="shared" si="430"/>
        <v>Oro</v>
      </c>
      <c r="BF798">
        <f t="shared" si="431"/>
        <v>-0.24006916459584635</v>
      </c>
      <c r="BG798" t="str">
        <f t="shared" si="432"/>
        <v>Latam</v>
      </c>
      <c r="BH798">
        <f t="shared" si="433"/>
        <v>0.12234127149779485</v>
      </c>
      <c r="BI798" t="str">
        <f t="shared" si="434"/>
        <v>UK</v>
      </c>
      <c r="BJ798">
        <f t="shared" si="435"/>
        <v>0.18969592466851382</v>
      </c>
      <c r="BK798" t="str">
        <f t="shared" si="436"/>
        <v>Japon</v>
      </c>
      <c r="BM798">
        <f t="shared" si="437"/>
        <v>0.31770175256956945</v>
      </c>
      <c r="BN798" t="str">
        <f t="shared" si="438"/>
        <v>Latam corp</v>
      </c>
      <c r="BO798">
        <f t="shared" si="439"/>
        <v>0.52785331453999584</v>
      </c>
      <c r="BP798" t="str">
        <f t="shared" si="440"/>
        <v>Emerging sov</v>
      </c>
      <c r="BQ798">
        <f t="shared" si="441"/>
        <v>0.5783429542474291</v>
      </c>
      <c r="BR798" t="str">
        <f t="shared" si="442"/>
        <v>US IG</v>
      </c>
    </row>
    <row r="799" spans="1:70" x14ac:dyDescent="0.2">
      <c r="A799" s="2">
        <v>43434</v>
      </c>
      <c r="B799">
        <v>0.12843153598630119</v>
      </c>
      <c r="C799">
        <v>0.15026465675863571</v>
      </c>
      <c r="D799">
        <v>0.15881095043379789</v>
      </c>
      <c r="E799">
        <v>0.1813765412037818</v>
      </c>
      <c r="F799">
        <v>0.1332001440827188</v>
      </c>
      <c r="G799">
        <v>0.23133566264597791</v>
      </c>
      <c r="H799">
        <v>3.6926380093227462E-2</v>
      </c>
      <c r="I799">
        <v>4.2609478463456918E-2</v>
      </c>
      <c r="J799">
        <v>2.7745132953747951E-2</v>
      </c>
      <c r="K799">
        <v>5.5093151829486417E-2</v>
      </c>
      <c r="L799">
        <v>4.7308916334187288E-2</v>
      </c>
      <c r="M799">
        <v>1.536561267703869E-2</v>
      </c>
      <c r="N799">
        <v>0.1220879813087984</v>
      </c>
      <c r="O799">
        <v>0.1445494689668512</v>
      </c>
      <c r="Q799">
        <v>0.15640180330762779</v>
      </c>
      <c r="R799">
        <v>5.3819095023486703E-2</v>
      </c>
      <c r="S799">
        <v>2.540880059037209E-2</v>
      </c>
      <c r="T799">
        <v>3.2931817677418262E-2</v>
      </c>
      <c r="U799">
        <v>6.5693784230314467E-2</v>
      </c>
      <c r="V799">
        <v>-4.2143704222525447E-2</v>
      </c>
      <c r="W799">
        <v>4.5273997561201103E-2</v>
      </c>
      <c r="X799">
        <v>2.7318142632447581E-2</v>
      </c>
      <c r="Y799">
        <v>4.1805726556557898E-2</v>
      </c>
      <c r="Z799">
        <v>2.3461615513036271E-2</v>
      </c>
      <c r="AA799">
        <v>3.2033191221231723E-2</v>
      </c>
      <c r="AB799">
        <v>1.423448346236267E-2</v>
      </c>
      <c r="AC799">
        <v>-6.5652469870478014E-2</v>
      </c>
      <c r="AD799">
        <v>-3.4761104695773197E-2</v>
      </c>
      <c r="AF799">
        <f t="shared" si="409"/>
        <v>1.2177834836788837</v>
      </c>
      <c r="AG799">
        <f t="shared" si="410"/>
        <v>0.35816203347094605</v>
      </c>
      <c r="AH799">
        <f t="shared" si="411"/>
        <v>0.15999400873155803</v>
      </c>
      <c r="AI799">
        <f t="shared" si="412"/>
        <v>0.18156602534623489</v>
      </c>
      <c r="AJ799">
        <f t="shared" si="413"/>
        <v>0.49319604481447021</v>
      </c>
      <c r="AK799">
        <f t="shared" si="414"/>
        <v>-0.18217556143524494</v>
      </c>
      <c r="AL799">
        <f t="shared" si="415"/>
        <v>1.2260610828058027</v>
      </c>
      <c r="AM799">
        <f t="shared" si="416"/>
        <v>0.64112830331580761</v>
      </c>
      <c r="AN799">
        <f t="shared" si="417"/>
        <v>1.5067769408872331</v>
      </c>
      <c r="AO799">
        <f t="shared" si="418"/>
        <v>0.42585357224887205</v>
      </c>
      <c r="AP799">
        <f t="shared" si="419"/>
        <v>0.67710684799776899</v>
      </c>
      <c r="AQ799">
        <f t="shared" si="420"/>
        <v>0.9263856743983726</v>
      </c>
      <c r="AR799">
        <f t="shared" si="421"/>
        <v>-0.53774719809988947</v>
      </c>
      <c r="AS799">
        <f t="shared" si="422"/>
        <v>-0.24047895121458238</v>
      </c>
      <c r="AU799">
        <f t="shared" si="423"/>
        <v>1.5067769408872331</v>
      </c>
      <c r="AV799" t="str">
        <f t="shared" si="424"/>
        <v>Europa bonds</v>
      </c>
      <c r="AX799">
        <f t="shared" si="425"/>
        <v>-0.53774719809988947</v>
      </c>
      <c r="AY799" t="str">
        <f t="shared" si="426"/>
        <v>Commodities</v>
      </c>
      <c r="BA799">
        <f t="shared" si="427"/>
        <v>1.2260610828058027</v>
      </c>
      <c r="BB799" t="str">
        <f t="shared" si="428"/>
        <v>US HY</v>
      </c>
      <c r="BD799">
        <f t="shared" si="429"/>
        <v>-0.24047895121458238</v>
      </c>
      <c r="BE799" t="str">
        <f t="shared" si="430"/>
        <v>Oro</v>
      </c>
      <c r="BF799">
        <f t="shared" si="431"/>
        <v>-0.18217556143524494</v>
      </c>
      <c r="BG799" t="str">
        <f t="shared" si="432"/>
        <v>Latam</v>
      </c>
      <c r="BH799">
        <f t="shared" si="433"/>
        <v>0.15999400873155803</v>
      </c>
      <c r="BI799" t="str">
        <f t="shared" si="434"/>
        <v>UK</v>
      </c>
      <c r="BJ799">
        <f t="shared" si="435"/>
        <v>0.18156602534623489</v>
      </c>
      <c r="BK799" t="str">
        <f t="shared" si="436"/>
        <v>Japon</v>
      </c>
      <c r="BM799">
        <f t="shared" si="437"/>
        <v>0.42585357224887205</v>
      </c>
      <c r="BN799" t="str">
        <f t="shared" si="438"/>
        <v>Latam corp</v>
      </c>
      <c r="BO799">
        <f t="shared" si="439"/>
        <v>0.64112830331580761</v>
      </c>
      <c r="BP799" t="str">
        <f t="shared" si="440"/>
        <v>US IG</v>
      </c>
      <c r="BQ799">
        <f t="shared" si="441"/>
        <v>0.67710684799776899</v>
      </c>
      <c r="BR799" t="str">
        <f t="shared" si="442"/>
        <v>Emerging sov</v>
      </c>
    </row>
    <row r="800" spans="1:70" x14ac:dyDescent="0.2">
      <c r="A800" s="2">
        <v>43437</v>
      </c>
      <c r="B800">
        <v>0.12843153598630119</v>
      </c>
      <c r="C800">
        <v>0.15026465675863571</v>
      </c>
      <c r="D800">
        <v>0.15881095043379789</v>
      </c>
      <c r="E800">
        <v>0.1813765412037818</v>
      </c>
      <c r="F800">
        <v>0.1332001440827188</v>
      </c>
      <c r="G800">
        <v>0.23133566264597791</v>
      </c>
      <c r="H800">
        <v>3.6926380093227462E-2</v>
      </c>
      <c r="I800">
        <v>4.2609478463456918E-2</v>
      </c>
      <c r="J800">
        <v>2.7745132953747951E-2</v>
      </c>
      <c r="K800">
        <v>5.5093151829486417E-2</v>
      </c>
      <c r="L800">
        <v>4.7308916334187288E-2</v>
      </c>
      <c r="M800">
        <v>1.536561267703869E-2</v>
      </c>
      <c r="N800">
        <v>0.1220879813087984</v>
      </c>
      <c r="O800">
        <v>0.1445494689668512</v>
      </c>
      <c r="Q800">
        <v>0.15640180330762779</v>
      </c>
      <c r="R800">
        <v>5.3819095023486703E-2</v>
      </c>
      <c r="S800">
        <v>2.540880059037209E-2</v>
      </c>
      <c r="T800">
        <v>3.2931817677418262E-2</v>
      </c>
      <c r="U800">
        <v>6.5693784230314467E-2</v>
      </c>
      <c r="V800">
        <v>-4.2143704222525447E-2</v>
      </c>
      <c r="W800">
        <v>4.5273997561201103E-2</v>
      </c>
      <c r="X800">
        <v>2.7318142632447581E-2</v>
      </c>
      <c r="Y800">
        <v>4.1805726556557898E-2</v>
      </c>
      <c r="Z800">
        <v>2.3461615513036271E-2</v>
      </c>
      <c r="AA800">
        <v>3.2033191221231723E-2</v>
      </c>
      <c r="AB800">
        <v>1.423448346236267E-2</v>
      </c>
      <c r="AC800">
        <v>-6.5652469870478014E-2</v>
      </c>
      <c r="AD800">
        <v>-3.4761104695773197E-2</v>
      </c>
      <c r="AF800">
        <f t="shared" si="409"/>
        <v>1.2177834836788837</v>
      </c>
      <c r="AG800">
        <f t="shared" si="410"/>
        <v>0.35816203347094605</v>
      </c>
      <c r="AH800">
        <f t="shared" si="411"/>
        <v>0.15999400873155803</v>
      </c>
      <c r="AI800">
        <f t="shared" si="412"/>
        <v>0.18156602534623489</v>
      </c>
      <c r="AJ800">
        <f t="shared" si="413"/>
        <v>0.49319604481447021</v>
      </c>
      <c r="AK800">
        <f t="shared" si="414"/>
        <v>-0.18217556143524494</v>
      </c>
      <c r="AL800">
        <f t="shared" si="415"/>
        <v>1.2260610828058027</v>
      </c>
      <c r="AM800">
        <f t="shared" si="416"/>
        <v>0.64112830331580761</v>
      </c>
      <c r="AN800">
        <f t="shared" si="417"/>
        <v>1.5067769408872331</v>
      </c>
      <c r="AO800">
        <f t="shared" si="418"/>
        <v>0.42585357224887205</v>
      </c>
      <c r="AP800">
        <f t="shared" si="419"/>
        <v>0.67710684799776899</v>
      </c>
      <c r="AQ800">
        <f t="shared" si="420"/>
        <v>0.9263856743983726</v>
      </c>
      <c r="AR800">
        <f t="shared" si="421"/>
        <v>-0.53774719809988947</v>
      </c>
      <c r="AS800">
        <f t="shared" si="422"/>
        <v>-0.24047895121458238</v>
      </c>
      <c r="AU800">
        <f t="shared" si="423"/>
        <v>1.5067769408872331</v>
      </c>
      <c r="AV800" t="str">
        <f t="shared" si="424"/>
        <v>Europa bonds</v>
      </c>
      <c r="AX800">
        <f t="shared" si="425"/>
        <v>-0.53774719809988947</v>
      </c>
      <c r="AY800" t="str">
        <f t="shared" si="426"/>
        <v>Commodities</v>
      </c>
      <c r="BA800">
        <f t="shared" si="427"/>
        <v>1.2260610828058027</v>
      </c>
      <c r="BB800" t="str">
        <f t="shared" si="428"/>
        <v>US HY</v>
      </c>
      <c r="BD800">
        <f t="shared" si="429"/>
        <v>-0.24047895121458238</v>
      </c>
      <c r="BE800" t="str">
        <f t="shared" si="430"/>
        <v>Oro</v>
      </c>
      <c r="BF800">
        <f t="shared" si="431"/>
        <v>-0.18217556143524494</v>
      </c>
      <c r="BG800" t="str">
        <f t="shared" si="432"/>
        <v>Latam</v>
      </c>
      <c r="BH800">
        <f t="shared" si="433"/>
        <v>0.15999400873155803</v>
      </c>
      <c r="BI800" t="str">
        <f t="shared" si="434"/>
        <v>UK</v>
      </c>
      <c r="BJ800">
        <f t="shared" si="435"/>
        <v>0.18156602534623489</v>
      </c>
      <c r="BK800" t="str">
        <f t="shared" si="436"/>
        <v>Japon</v>
      </c>
      <c r="BM800">
        <f t="shared" si="437"/>
        <v>0.42585357224887205</v>
      </c>
      <c r="BN800" t="str">
        <f t="shared" si="438"/>
        <v>Latam corp</v>
      </c>
      <c r="BO800">
        <f t="shared" si="439"/>
        <v>0.64112830331580761</v>
      </c>
      <c r="BP800" t="str">
        <f t="shared" si="440"/>
        <v>US IG</v>
      </c>
      <c r="BQ800">
        <f t="shared" si="441"/>
        <v>0.67710684799776899</v>
      </c>
      <c r="BR800" t="str">
        <f t="shared" si="442"/>
        <v>Emerging sov</v>
      </c>
    </row>
    <row r="801" spans="1:70" x14ac:dyDescent="0.2">
      <c r="A801" s="2">
        <v>43438</v>
      </c>
      <c r="B801">
        <v>0.12843153598630119</v>
      </c>
      <c r="C801">
        <v>0.15026465675863571</v>
      </c>
      <c r="D801">
        <v>0.15881095043379789</v>
      </c>
      <c r="E801">
        <v>0.1813765412037818</v>
      </c>
      <c r="F801">
        <v>0.1332001440827188</v>
      </c>
      <c r="G801">
        <v>0.23133566264597791</v>
      </c>
      <c r="H801">
        <v>3.6926380093227462E-2</v>
      </c>
      <c r="I801">
        <v>4.2609478463456918E-2</v>
      </c>
      <c r="J801">
        <v>2.7745132953747951E-2</v>
      </c>
      <c r="K801">
        <v>5.5093151829486417E-2</v>
      </c>
      <c r="L801">
        <v>4.7308916334187288E-2</v>
      </c>
      <c r="M801">
        <v>1.536561267703869E-2</v>
      </c>
      <c r="N801">
        <v>0.1220879813087984</v>
      </c>
      <c r="O801">
        <v>0.1445494689668512</v>
      </c>
      <c r="Q801">
        <v>0.15640180330762779</v>
      </c>
      <c r="R801">
        <v>5.3819095023486703E-2</v>
      </c>
      <c r="S801">
        <v>2.540880059037209E-2</v>
      </c>
      <c r="T801">
        <v>3.2931817677418262E-2</v>
      </c>
      <c r="U801">
        <v>6.5693784230314467E-2</v>
      </c>
      <c r="V801">
        <v>-4.2143704222525447E-2</v>
      </c>
      <c r="W801">
        <v>4.5273997561201103E-2</v>
      </c>
      <c r="X801">
        <v>2.7318142632447581E-2</v>
      </c>
      <c r="Y801">
        <v>4.1805726556557898E-2</v>
      </c>
      <c r="Z801">
        <v>2.3461615513036271E-2</v>
      </c>
      <c r="AA801">
        <v>3.2033191221231723E-2</v>
      </c>
      <c r="AB801">
        <v>1.423448346236267E-2</v>
      </c>
      <c r="AC801">
        <v>-6.5652469870478014E-2</v>
      </c>
      <c r="AD801">
        <v>-3.4761104695773197E-2</v>
      </c>
      <c r="AF801">
        <f t="shared" si="409"/>
        <v>1.2177834836788837</v>
      </c>
      <c r="AG801">
        <f t="shared" si="410"/>
        <v>0.35816203347094605</v>
      </c>
      <c r="AH801">
        <f t="shared" si="411"/>
        <v>0.15999400873155803</v>
      </c>
      <c r="AI801">
        <f t="shared" si="412"/>
        <v>0.18156602534623489</v>
      </c>
      <c r="AJ801">
        <f t="shared" si="413"/>
        <v>0.49319604481447021</v>
      </c>
      <c r="AK801">
        <f t="shared" si="414"/>
        <v>-0.18217556143524494</v>
      </c>
      <c r="AL801">
        <f t="shared" si="415"/>
        <v>1.2260610828058027</v>
      </c>
      <c r="AM801">
        <f t="shared" si="416"/>
        <v>0.64112830331580761</v>
      </c>
      <c r="AN801">
        <f t="shared" si="417"/>
        <v>1.5067769408872331</v>
      </c>
      <c r="AO801">
        <f t="shared" si="418"/>
        <v>0.42585357224887205</v>
      </c>
      <c r="AP801">
        <f t="shared" si="419"/>
        <v>0.67710684799776899</v>
      </c>
      <c r="AQ801">
        <f t="shared" si="420"/>
        <v>0.9263856743983726</v>
      </c>
      <c r="AR801">
        <f t="shared" si="421"/>
        <v>-0.53774719809988947</v>
      </c>
      <c r="AS801">
        <f t="shared" si="422"/>
        <v>-0.24047895121458238</v>
      </c>
      <c r="AU801">
        <f t="shared" si="423"/>
        <v>1.5067769408872331</v>
      </c>
      <c r="AV801" t="str">
        <f t="shared" si="424"/>
        <v>Europa bonds</v>
      </c>
      <c r="AX801">
        <f t="shared" si="425"/>
        <v>-0.53774719809988947</v>
      </c>
      <c r="AY801" t="str">
        <f t="shared" si="426"/>
        <v>Commodities</v>
      </c>
      <c r="BA801">
        <f t="shared" si="427"/>
        <v>1.2260610828058027</v>
      </c>
      <c r="BB801" t="str">
        <f t="shared" si="428"/>
        <v>US HY</v>
      </c>
      <c r="BD801">
        <f t="shared" si="429"/>
        <v>-0.24047895121458238</v>
      </c>
      <c r="BE801" t="str">
        <f t="shared" si="430"/>
        <v>Oro</v>
      </c>
      <c r="BF801">
        <f t="shared" si="431"/>
        <v>-0.18217556143524494</v>
      </c>
      <c r="BG801" t="str">
        <f t="shared" si="432"/>
        <v>Latam</v>
      </c>
      <c r="BH801">
        <f t="shared" si="433"/>
        <v>0.15999400873155803</v>
      </c>
      <c r="BI801" t="str">
        <f t="shared" si="434"/>
        <v>UK</v>
      </c>
      <c r="BJ801">
        <f t="shared" si="435"/>
        <v>0.18156602534623489</v>
      </c>
      <c r="BK801" t="str">
        <f t="shared" si="436"/>
        <v>Japon</v>
      </c>
      <c r="BM801">
        <f t="shared" si="437"/>
        <v>0.42585357224887205</v>
      </c>
      <c r="BN801" t="str">
        <f t="shared" si="438"/>
        <v>Latam corp</v>
      </c>
      <c r="BO801">
        <f t="shared" si="439"/>
        <v>0.64112830331580761</v>
      </c>
      <c r="BP801" t="str">
        <f t="shared" si="440"/>
        <v>US IG</v>
      </c>
      <c r="BQ801">
        <f t="shared" si="441"/>
        <v>0.67710684799776899</v>
      </c>
      <c r="BR801" t="str">
        <f t="shared" si="442"/>
        <v>Emerging sov</v>
      </c>
    </row>
    <row r="802" spans="1:70" x14ac:dyDescent="0.2">
      <c r="A802" s="2">
        <v>43440</v>
      </c>
      <c r="B802">
        <v>0.12843153598630119</v>
      </c>
      <c r="C802">
        <v>0.15026465675863571</v>
      </c>
      <c r="D802">
        <v>0.15881095043379789</v>
      </c>
      <c r="E802">
        <v>0.1813765412037818</v>
      </c>
      <c r="F802">
        <v>0.1332001440827188</v>
      </c>
      <c r="G802">
        <v>0.23133566264597791</v>
      </c>
      <c r="H802">
        <v>3.6926380093227462E-2</v>
      </c>
      <c r="I802">
        <v>4.2609478463456918E-2</v>
      </c>
      <c r="J802">
        <v>2.7745132953747951E-2</v>
      </c>
      <c r="K802">
        <v>5.5093151829486417E-2</v>
      </c>
      <c r="L802">
        <v>4.7308916334187288E-2</v>
      </c>
      <c r="M802">
        <v>1.536561267703869E-2</v>
      </c>
      <c r="N802">
        <v>0.1220879813087984</v>
      </c>
      <c r="O802">
        <v>0.1445494689668512</v>
      </c>
      <c r="Q802">
        <v>0.15640180330762779</v>
      </c>
      <c r="R802">
        <v>5.3819095023486703E-2</v>
      </c>
      <c r="S802">
        <v>2.540880059037209E-2</v>
      </c>
      <c r="T802">
        <v>3.2931817677418262E-2</v>
      </c>
      <c r="U802">
        <v>6.5693784230314467E-2</v>
      </c>
      <c r="V802">
        <v>-4.2143704222525447E-2</v>
      </c>
      <c r="W802">
        <v>4.5273997561201103E-2</v>
      </c>
      <c r="X802">
        <v>2.7318142632447581E-2</v>
      </c>
      <c r="Y802">
        <v>4.1805726556557898E-2</v>
      </c>
      <c r="Z802">
        <v>2.3461615513036271E-2</v>
      </c>
      <c r="AA802">
        <v>3.2033191221231723E-2</v>
      </c>
      <c r="AB802">
        <v>1.423448346236267E-2</v>
      </c>
      <c r="AC802">
        <v>-6.5652469870478014E-2</v>
      </c>
      <c r="AD802">
        <v>-3.4761104695773197E-2</v>
      </c>
      <c r="AF802">
        <f t="shared" si="409"/>
        <v>1.2177834836788837</v>
      </c>
      <c r="AG802">
        <f t="shared" si="410"/>
        <v>0.35816203347094605</v>
      </c>
      <c r="AH802">
        <f t="shared" si="411"/>
        <v>0.15999400873155803</v>
      </c>
      <c r="AI802">
        <f t="shared" si="412"/>
        <v>0.18156602534623489</v>
      </c>
      <c r="AJ802">
        <f t="shared" si="413"/>
        <v>0.49319604481447021</v>
      </c>
      <c r="AK802">
        <f t="shared" si="414"/>
        <v>-0.18217556143524494</v>
      </c>
      <c r="AL802">
        <f t="shared" si="415"/>
        <v>1.2260610828058027</v>
      </c>
      <c r="AM802">
        <f t="shared" si="416"/>
        <v>0.64112830331580761</v>
      </c>
      <c r="AN802">
        <f t="shared" si="417"/>
        <v>1.5067769408872331</v>
      </c>
      <c r="AO802">
        <f t="shared" si="418"/>
        <v>0.42585357224887205</v>
      </c>
      <c r="AP802">
        <f t="shared" si="419"/>
        <v>0.67710684799776899</v>
      </c>
      <c r="AQ802">
        <f t="shared" si="420"/>
        <v>0.9263856743983726</v>
      </c>
      <c r="AR802">
        <f t="shared" si="421"/>
        <v>-0.53774719809988947</v>
      </c>
      <c r="AS802">
        <f t="shared" si="422"/>
        <v>-0.24047895121458238</v>
      </c>
      <c r="AU802">
        <f t="shared" si="423"/>
        <v>1.5067769408872331</v>
      </c>
      <c r="AV802" t="str">
        <f t="shared" si="424"/>
        <v>Europa bonds</v>
      </c>
      <c r="AX802">
        <f t="shared" si="425"/>
        <v>-0.53774719809988947</v>
      </c>
      <c r="AY802" t="str">
        <f t="shared" si="426"/>
        <v>Commodities</v>
      </c>
      <c r="BA802">
        <f t="shared" si="427"/>
        <v>1.2260610828058027</v>
      </c>
      <c r="BB802" t="str">
        <f t="shared" si="428"/>
        <v>US HY</v>
      </c>
      <c r="BD802">
        <f t="shared" si="429"/>
        <v>-0.24047895121458238</v>
      </c>
      <c r="BE802" t="str">
        <f t="shared" si="430"/>
        <v>Oro</v>
      </c>
      <c r="BF802">
        <f t="shared" si="431"/>
        <v>-0.18217556143524494</v>
      </c>
      <c r="BG802" t="str">
        <f t="shared" si="432"/>
        <v>Latam</v>
      </c>
      <c r="BH802">
        <f t="shared" si="433"/>
        <v>0.15999400873155803</v>
      </c>
      <c r="BI802" t="str">
        <f t="shared" si="434"/>
        <v>UK</v>
      </c>
      <c r="BJ802">
        <f t="shared" si="435"/>
        <v>0.18156602534623489</v>
      </c>
      <c r="BK802" t="str">
        <f t="shared" si="436"/>
        <v>Japon</v>
      </c>
      <c r="BM802">
        <f t="shared" si="437"/>
        <v>0.42585357224887205</v>
      </c>
      <c r="BN802" t="str">
        <f t="shared" si="438"/>
        <v>Latam corp</v>
      </c>
      <c r="BO802">
        <f t="shared" si="439"/>
        <v>0.64112830331580761</v>
      </c>
      <c r="BP802" t="str">
        <f t="shared" si="440"/>
        <v>US IG</v>
      </c>
      <c r="BQ802">
        <f t="shared" si="441"/>
        <v>0.67710684799776899</v>
      </c>
      <c r="BR802" t="str">
        <f t="shared" si="442"/>
        <v>Emerging sov</v>
      </c>
    </row>
    <row r="803" spans="1:70" x14ac:dyDescent="0.2">
      <c r="A803" s="2">
        <v>43441</v>
      </c>
      <c r="B803">
        <v>0.12843153598630119</v>
      </c>
      <c r="C803">
        <v>0.15026465675863571</v>
      </c>
      <c r="D803">
        <v>0.15881095043379789</v>
      </c>
      <c r="E803">
        <v>0.1813765412037818</v>
      </c>
      <c r="F803">
        <v>0.1332001440827188</v>
      </c>
      <c r="G803">
        <v>0.23133566264597791</v>
      </c>
      <c r="H803">
        <v>3.6926380093227462E-2</v>
      </c>
      <c r="I803">
        <v>4.2609478463456918E-2</v>
      </c>
      <c r="J803">
        <v>2.7745132953747951E-2</v>
      </c>
      <c r="K803">
        <v>5.5093151829486417E-2</v>
      </c>
      <c r="L803">
        <v>4.7308916334187288E-2</v>
      </c>
      <c r="M803">
        <v>1.536561267703869E-2</v>
      </c>
      <c r="N803">
        <v>0.1220879813087984</v>
      </c>
      <c r="O803">
        <v>0.1445494689668512</v>
      </c>
      <c r="Q803">
        <v>0.15640180330762779</v>
      </c>
      <c r="R803">
        <v>5.3819095023486703E-2</v>
      </c>
      <c r="S803">
        <v>2.540880059037209E-2</v>
      </c>
      <c r="T803">
        <v>3.2931817677418262E-2</v>
      </c>
      <c r="U803">
        <v>6.5693784230314467E-2</v>
      </c>
      <c r="V803">
        <v>-4.2143704222525447E-2</v>
      </c>
      <c r="W803">
        <v>4.5273997561201103E-2</v>
      </c>
      <c r="X803">
        <v>2.7318142632447581E-2</v>
      </c>
      <c r="Y803">
        <v>4.1805726556557898E-2</v>
      </c>
      <c r="Z803">
        <v>2.3461615513036271E-2</v>
      </c>
      <c r="AA803">
        <v>3.2033191221231723E-2</v>
      </c>
      <c r="AB803">
        <v>1.423448346236267E-2</v>
      </c>
      <c r="AC803">
        <v>-6.5652469870478014E-2</v>
      </c>
      <c r="AD803">
        <v>-3.4761104695773197E-2</v>
      </c>
      <c r="AF803">
        <f t="shared" si="409"/>
        <v>1.2177834836788837</v>
      </c>
      <c r="AG803">
        <f t="shared" si="410"/>
        <v>0.35816203347094605</v>
      </c>
      <c r="AH803">
        <f t="shared" si="411"/>
        <v>0.15999400873155803</v>
      </c>
      <c r="AI803">
        <f t="shared" si="412"/>
        <v>0.18156602534623489</v>
      </c>
      <c r="AJ803">
        <f t="shared" si="413"/>
        <v>0.49319604481447021</v>
      </c>
      <c r="AK803">
        <f t="shared" si="414"/>
        <v>-0.18217556143524494</v>
      </c>
      <c r="AL803">
        <f t="shared" si="415"/>
        <v>1.2260610828058027</v>
      </c>
      <c r="AM803">
        <f t="shared" si="416"/>
        <v>0.64112830331580761</v>
      </c>
      <c r="AN803">
        <f t="shared" si="417"/>
        <v>1.5067769408872331</v>
      </c>
      <c r="AO803">
        <f t="shared" si="418"/>
        <v>0.42585357224887205</v>
      </c>
      <c r="AP803">
        <f t="shared" si="419"/>
        <v>0.67710684799776899</v>
      </c>
      <c r="AQ803">
        <f t="shared" si="420"/>
        <v>0.9263856743983726</v>
      </c>
      <c r="AR803">
        <f t="shared" si="421"/>
        <v>-0.53774719809988947</v>
      </c>
      <c r="AS803">
        <f t="shared" si="422"/>
        <v>-0.24047895121458238</v>
      </c>
      <c r="AU803">
        <f t="shared" si="423"/>
        <v>1.5067769408872331</v>
      </c>
      <c r="AV803" t="str">
        <f t="shared" si="424"/>
        <v>Europa bonds</v>
      </c>
      <c r="AX803">
        <f t="shared" si="425"/>
        <v>-0.53774719809988947</v>
      </c>
      <c r="AY803" t="str">
        <f t="shared" si="426"/>
        <v>Commodities</v>
      </c>
      <c r="BA803">
        <f t="shared" si="427"/>
        <v>1.2260610828058027</v>
      </c>
      <c r="BB803" t="str">
        <f t="shared" si="428"/>
        <v>US HY</v>
      </c>
      <c r="BD803">
        <f t="shared" si="429"/>
        <v>-0.24047895121458238</v>
      </c>
      <c r="BE803" t="str">
        <f t="shared" si="430"/>
        <v>Oro</v>
      </c>
      <c r="BF803">
        <f t="shared" si="431"/>
        <v>-0.18217556143524494</v>
      </c>
      <c r="BG803" t="str">
        <f t="shared" si="432"/>
        <v>Latam</v>
      </c>
      <c r="BH803">
        <f t="shared" si="433"/>
        <v>0.15999400873155803</v>
      </c>
      <c r="BI803" t="str">
        <f t="shared" si="434"/>
        <v>UK</v>
      </c>
      <c r="BJ803">
        <f t="shared" si="435"/>
        <v>0.18156602534623489</v>
      </c>
      <c r="BK803" t="str">
        <f t="shared" si="436"/>
        <v>Japon</v>
      </c>
      <c r="BM803">
        <f t="shared" si="437"/>
        <v>0.42585357224887205</v>
      </c>
      <c r="BN803" t="str">
        <f t="shared" si="438"/>
        <v>Latam corp</v>
      </c>
      <c r="BO803">
        <f t="shared" si="439"/>
        <v>0.64112830331580761</v>
      </c>
      <c r="BP803" t="str">
        <f t="shared" si="440"/>
        <v>US IG</v>
      </c>
      <c r="BQ803">
        <f t="shared" si="441"/>
        <v>0.67710684799776899</v>
      </c>
      <c r="BR803" t="str">
        <f t="shared" si="442"/>
        <v>Emerging sov</v>
      </c>
    </row>
    <row r="804" spans="1:70" x14ac:dyDescent="0.2">
      <c r="A804" s="2">
        <v>43444</v>
      </c>
      <c r="B804">
        <v>0.12843153598630119</v>
      </c>
      <c r="C804">
        <v>0.15026465675863571</v>
      </c>
      <c r="D804">
        <v>0.15881095043379789</v>
      </c>
      <c r="E804">
        <v>0.1813765412037818</v>
      </c>
      <c r="F804">
        <v>0.1332001440827188</v>
      </c>
      <c r="G804">
        <v>0.23133566264597791</v>
      </c>
      <c r="H804">
        <v>3.6926380093227462E-2</v>
      </c>
      <c r="I804">
        <v>4.2609478463456918E-2</v>
      </c>
      <c r="J804">
        <v>2.7745132953747951E-2</v>
      </c>
      <c r="K804">
        <v>5.5093151829486417E-2</v>
      </c>
      <c r="L804">
        <v>4.7308916334187288E-2</v>
      </c>
      <c r="M804">
        <v>1.536561267703869E-2</v>
      </c>
      <c r="N804">
        <v>0.1220879813087984</v>
      </c>
      <c r="O804">
        <v>0.1445494689668512</v>
      </c>
      <c r="Q804">
        <v>0.15640180330762779</v>
      </c>
      <c r="R804">
        <v>5.3819095023486703E-2</v>
      </c>
      <c r="S804">
        <v>2.540880059037209E-2</v>
      </c>
      <c r="T804">
        <v>3.2931817677418262E-2</v>
      </c>
      <c r="U804">
        <v>6.5693784230314467E-2</v>
      </c>
      <c r="V804">
        <v>-4.2143704222525447E-2</v>
      </c>
      <c r="W804">
        <v>4.5273997561201103E-2</v>
      </c>
      <c r="X804">
        <v>2.7318142632447581E-2</v>
      </c>
      <c r="Y804">
        <v>4.1805726556557898E-2</v>
      </c>
      <c r="Z804">
        <v>2.3461615513036271E-2</v>
      </c>
      <c r="AA804">
        <v>3.2033191221231723E-2</v>
      </c>
      <c r="AB804">
        <v>1.423448346236267E-2</v>
      </c>
      <c r="AC804">
        <v>-6.5652469870478014E-2</v>
      </c>
      <c r="AD804">
        <v>-3.4761104695773197E-2</v>
      </c>
      <c r="AF804">
        <f t="shared" si="409"/>
        <v>1.2177834836788837</v>
      </c>
      <c r="AG804">
        <f t="shared" si="410"/>
        <v>0.35816203347094605</v>
      </c>
      <c r="AH804">
        <f t="shared" si="411"/>
        <v>0.15999400873155803</v>
      </c>
      <c r="AI804">
        <f t="shared" si="412"/>
        <v>0.18156602534623489</v>
      </c>
      <c r="AJ804">
        <f t="shared" si="413"/>
        <v>0.49319604481447021</v>
      </c>
      <c r="AK804">
        <f t="shared" si="414"/>
        <v>-0.18217556143524494</v>
      </c>
      <c r="AL804">
        <f t="shared" si="415"/>
        <v>1.2260610828058027</v>
      </c>
      <c r="AM804">
        <f t="shared" si="416"/>
        <v>0.64112830331580761</v>
      </c>
      <c r="AN804">
        <f t="shared" si="417"/>
        <v>1.5067769408872331</v>
      </c>
      <c r="AO804">
        <f t="shared" si="418"/>
        <v>0.42585357224887205</v>
      </c>
      <c r="AP804">
        <f t="shared" si="419"/>
        <v>0.67710684799776899</v>
      </c>
      <c r="AQ804">
        <f t="shared" si="420"/>
        <v>0.9263856743983726</v>
      </c>
      <c r="AR804">
        <f t="shared" si="421"/>
        <v>-0.53774719809988947</v>
      </c>
      <c r="AS804">
        <f t="shared" si="422"/>
        <v>-0.24047895121458238</v>
      </c>
      <c r="AU804">
        <f t="shared" si="423"/>
        <v>1.5067769408872331</v>
      </c>
      <c r="AV804" t="str">
        <f t="shared" si="424"/>
        <v>Europa bonds</v>
      </c>
      <c r="AX804">
        <f t="shared" si="425"/>
        <v>-0.53774719809988947</v>
      </c>
      <c r="AY804" t="str">
        <f t="shared" si="426"/>
        <v>Commodities</v>
      </c>
      <c r="BA804">
        <f t="shared" si="427"/>
        <v>1.2260610828058027</v>
      </c>
      <c r="BB804" t="str">
        <f t="shared" si="428"/>
        <v>US HY</v>
      </c>
      <c r="BD804">
        <f t="shared" si="429"/>
        <v>-0.24047895121458238</v>
      </c>
      <c r="BE804" t="str">
        <f t="shared" si="430"/>
        <v>Oro</v>
      </c>
      <c r="BF804">
        <f t="shared" si="431"/>
        <v>-0.18217556143524494</v>
      </c>
      <c r="BG804" t="str">
        <f t="shared" si="432"/>
        <v>Latam</v>
      </c>
      <c r="BH804">
        <f t="shared" si="433"/>
        <v>0.15999400873155803</v>
      </c>
      <c r="BI804" t="str">
        <f t="shared" si="434"/>
        <v>UK</v>
      </c>
      <c r="BJ804">
        <f t="shared" si="435"/>
        <v>0.18156602534623489</v>
      </c>
      <c r="BK804" t="str">
        <f t="shared" si="436"/>
        <v>Japon</v>
      </c>
      <c r="BM804">
        <f t="shared" si="437"/>
        <v>0.42585357224887205</v>
      </c>
      <c r="BN804" t="str">
        <f t="shared" si="438"/>
        <v>Latam corp</v>
      </c>
      <c r="BO804">
        <f t="shared" si="439"/>
        <v>0.64112830331580761</v>
      </c>
      <c r="BP804" t="str">
        <f t="shared" si="440"/>
        <v>US IG</v>
      </c>
      <c r="BQ804">
        <f t="shared" si="441"/>
        <v>0.67710684799776899</v>
      </c>
      <c r="BR804" t="str">
        <f t="shared" si="442"/>
        <v>Emerging sov</v>
      </c>
    </row>
    <row r="805" spans="1:70" x14ac:dyDescent="0.2">
      <c r="A805" s="2">
        <v>43445</v>
      </c>
      <c r="B805">
        <v>0.12843153598630119</v>
      </c>
      <c r="C805">
        <v>0.15026465675863571</v>
      </c>
      <c r="D805">
        <v>0.15881095043379789</v>
      </c>
      <c r="E805">
        <v>0.1813765412037818</v>
      </c>
      <c r="F805">
        <v>0.1332001440827188</v>
      </c>
      <c r="G805">
        <v>0.23133566264597791</v>
      </c>
      <c r="H805">
        <v>3.6926380093227462E-2</v>
      </c>
      <c r="I805">
        <v>4.2609478463456918E-2</v>
      </c>
      <c r="J805">
        <v>2.7745132953747951E-2</v>
      </c>
      <c r="K805">
        <v>5.5093151829486417E-2</v>
      </c>
      <c r="L805">
        <v>4.7308916334187288E-2</v>
      </c>
      <c r="M805">
        <v>1.536561267703869E-2</v>
      </c>
      <c r="N805">
        <v>0.1220879813087984</v>
      </c>
      <c r="O805">
        <v>0.1445494689668512</v>
      </c>
      <c r="Q805">
        <v>0.15640180330762779</v>
      </c>
      <c r="R805">
        <v>5.3819095023486703E-2</v>
      </c>
      <c r="S805">
        <v>2.540880059037209E-2</v>
      </c>
      <c r="T805">
        <v>3.2931817677418262E-2</v>
      </c>
      <c r="U805">
        <v>6.5693784230314467E-2</v>
      </c>
      <c r="V805">
        <v>-4.2143704222525447E-2</v>
      </c>
      <c r="W805">
        <v>4.5273997561201103E-2</v>
      </c>
      <c r="X805">
        <v>2.7318142632447581E-2</v>
      </c>
      <c r="Y805">
        <v>4.1805726556557898E-2</v>
      </c>
      <c r="Z805">
        <v>2.3461615513036271E-2</v>
      </c>
      <c r="AA805">
        <v>3.2033191221231723E-2</v>
      </c>
      <c r="AB805">
        <v>1.423448346236267E-2</v>
      </c>
      <c r="AC805">
        <v>-6.5652469870478014E-2</v>
      </c>
      <c r="AD805">
        <v>-3.4761104695773197E-2</v>
      </c>
      <c r="AF805">
        <f t="shared" si="409"/>
        <v>1.2177834836788837</v>
      </c>
      <c r="AG805">
        <f t="shared" si="410"/>
        <v>0.35816203347094605</v>
      </c>
      <c r="AH805">
        <f t="shared" si="411"/>
        <v>0.15999400873155803</v>
      </c>
      <c r="AI805">
        <f t="shared" si="412"/>
        <v>0.18156602534623489</v>
      </c>
      <c r="AJ805">
        <f t="shared" si="413"/>
        <v>0.49319604481447021</v>
      </c>
      <c r="AK805">
        <f t="shared" si="414"/>
        <v>-0.18217556143524494</v>
      </c>
      <c r="AL805">
        <f t="shared" si="415"/>
        <v>1.2260610828058027</v>
      </c>
      <c r="AM805">
        <f t="shared" si="416"/>
        <v>0.64112830331580761</v>
      </c>
      <c r="AN805">
        <f t="shared" si="417"/>
        <v>1.5067769408872331</v>
      </c>
      <c r="AO805">
        <f t="shared" si="418"/>
        <v>0.42585357224887205</v>
      </c>
      <c r="AP805">
        <f t="shared" si="419"/>
        <v>0.67710684799776899</v>
      </c>
      <c r="AQ805">
        <f t="shared" si="420"/>
        <v>0.9263856743983726</v>
      </c>
      <c r="AR805">
        <f t="shared" si="421"/>
        <v>-0.53774719809988947</v>
      </c>
      <c r="AS805">
        <f t="shared" si="422"/>
        <v>-0.24047895121458238</v>
      </c>
      <c r="AU805">
        <f t="shared" si="423"/>
        <v>1.5067769408872331</v>
      </c>
      <c r="AV805" t="str">
        <f t="shared" si="424"/>
        <v>Europa bonds</v>
      </c>
      <c r="AX805">
        <f t="shared" si="425"/>
        <v>-0.53774719809988947</v>
      </c>
      <c r="AY805" t="str">
        <f t="shared" si="426"/>
        <v>Commodities</v>
      </c>
      <c r="BA805">
        <f t="shared" si="427"/>
        <v>1.2260610828058027</v>
      </c>
      <c r="BB805" t="str">
        <f t="shared" si="428"/>
        <v>US HY</v>
      </c>
      <c r="BD805">
        <f t="shared" si="429"/>
        <v>-0.24047895121458238</v>
      </c>
      <c r="BE805" t="str">
        <f t="shared" si="430"/>
        <v>Oro</v>
      </c>
      <c r="BF805">
        <f t="shared" si="431"/>
        <v>-0.18217556143524494</v>
      </c>
      <c r="BG805" t="str">
        <f t="shared" si="432"/>
        <v>Latam</v>
      </c>
      <c r="BH805">
        <f t="shared" si="433"/>
        <v>0.15999400873155803</v>
      </c>
      <c r="BI805" t="str">
        <f t="shared" si="434"/>
        <v>UK</v>
      </c>
      <c r="BJ805">
        <f t="shared" si="435"/>
        <v>0.18156602534623489</v>
      </c>
      <c r="BK805" t="str">
        <f t="shared" si="436"/>
        <v>Japon</v>
      </c>
      <c r="BM805">
        <f t="shared" si="437"/>
        <v>0.42585357224887205</v>
      </c>
      <c r="BN805" t="str">
        <f t="shared" si="438"/>
        <v>Latam corp</v>
      </c>
      <c r="BO805">
        <f t="shared" si="439"/>
        <v>0.64112830331580761</v>
      </c>
      <c r="BP805" t="str">
        <f t="shared" si="440"/>
        <v>US IG</v>
      </c>
      <c r="BQ805">
        <f t="shared" si="441"/>
        <v>0.67710684799776899</v>
      </c>
      <c r="BR805" t="str">
        <f t="shared" si="442"/>
        <v>Emerging sov</v>
      </c>
    </row>
    <row r="806" spans="1:70" x14ac:dyDescent="0.2">
      <c r="A806" s="2">
        <v>43446</v>
      </c>
      <c r="B806">
        <v>0.12843153598630119</v>
      </c>
      <c r="C806">
        <v>0.15026465675863571</v>
      </c>
      <c r="D806">
        <v>0.15881095043379789</v>
      </c>
      <c r="E806">
        <v>0.1813765412037818</v>
      </c>
      <c r="F806">
        <v>0.1332001440827188</v>
      </c>
      <c r="G806">
        <v>0.23133566264597791</v>
      </c>
      <c r="H806">
        <v>3.6926380093227462E-2</v>
      </c>
      <c r="I806">
        <v>4.2609478463456918E-2</v>
      </c>
      <c r="J806">
        <v>2.7745132953747951E-2</v>
      </c>
      <c r="K806">
        <v>5.5093151829486417E-2</v>
      </c>
      <c r="L806">
        <v>4.7308916334187288E-2</v>
      </c>
      <c r="M806">
        <v>1.536561267703869E-2</v>
      </c>
      <c r="N806">
        <v>0.1220879813087984</v>
      </c>
      <c r="O806">
        <v>0.1445494689668512</v>
      </c>
      <c r="Q806">
        <v>0.15640180330762779</v>
      </c>
      <c r="R806">
        <v>5.3819095023486703E-2</v>
      </c>
      <c r="S806">
        <v>2.540880059037209E-2</v>
      </c>
      <c r="T806">
        <v>3.2931817677418262E-2</v>
      </c>
      <c r="U806">
        <v>6.5693784230314467E-2</v>
      </c>
      <c r="V806">
        <v>-4.2143704222525447E-2</v>
      </c>
      <c r="W806">
        <v>4.5273997561201103E-2</v>
      </c>
      <c r="X806">
        <v>2.7318142632447581E-2</v>
      </c>
      <c r="Y806">
        <v>4.1805726556557898E-2</v>
      </c>
      <c r="Z806">
        <v>2.3461615513036271E-2</v>
      </c>
      <c r="AA806">
        <v>3.2033191221231723E-2</v>
      </c>
      <c r="AB806">
        <v>1.423448346236267E-2</v>
      </c>
      <c r="AC806">
        <v>-6.5652469870478014E-2</v>
      </c>
      <c r="AD806">
        <v>-3.4761104695773197E-2</v>
      </c>
      <c r="AF806">
        <f t="shared" si="409"/>
        <v>1.2177834836788837</v>
      </c>
      <c r="AG806">
        <f t="shared" si="410"/>
        <v>0.35816203347094605</v>
      </c>
      <c r="AH806">
        <f t="shared" si="411"/>
        <v>0.15999400873155803</v>
      </c>
      <c r="AI806">
        <f t="shared" si="412"/>
        <v>0.18156602534623489</v>
      </c>
      <c r="AJ806">
        <f t="shared" si="413"/>
        <v>0.49319604481447021</v>
      </c>
      <c r="AK806">
        <f t="shared" si="414"/>
        <v>-0.18217556143524494</v>
      </c>
      <c r="AL806">
        <f t="shared" si="415"/>
        <v>1.2260610828058027</v>
      </c>
      <c r="AM806">
        <f t="shared" si="416"/>
        <v>0.64112830331580761</v>
      </c>
      <c r="AN806">
        <f t="shared" si="417"/>
        <v>1.5067769408872331</v>
      </c>
      <c r="AO806">
        <f t="shared" si="418"/>
        <v>0.42585357224887205</v>
      </c>
      <c r="AP806">
        <f t="shared" si="419"/>
        <v>0.67710684799776899</v>
      </c>
      <c r="AQ806">
        <f t="shared" si="420"/>
        <v>0.9263856743983726</v>
      </c>
      <c r="AR806">
        <f t="shared" si="421"/>
        <v>-0.53774719809988947</v>
      </c>
      <c r="AS806">
        <f t="shared" si="422"/>
        <v>-0.24047895121458238</v>
      </c>
      <c r="AU806">
        <f t="shared" si="423"/>
        <v>1.5067769408872331</v>
      </c>
      <c r="AV806" t="str">
        <f t="shared" si="424"/>
        <v>Europa bonds</v>
      </c>
      <c r="AX806">
        <f t="shared" si="425"/>
        <v>-0.53774719809988947</v>
      </c>
      <c r="AY806" t="str">
        <f t="shared" si="426"/>
        <v>Commodities</v>
      </c>
      <c r="BA806">
        <f t="shared" si="427"/>
        <v>1.2260610828058027</v>
      </c>
      <c r="BB806" t="str">
        <f t="shared" si="428"/>
        <v>US HY</v>
      </c>
      <c r="BD806">
        <f t="shared" si="429"/>
        <v>-0.24047895121458238</v>
      </c>
      <c r="BE806" t="str">
        <f t="shared" si="430"/>
        <v>Oro</v>
      </c>
      <c r="BF806">
        <f t="shared" si="431"/>
        <v>-0.18217556143524494</v>
      </c>
      <c r="BG806" t="str">
        <f t="shared" si="432"/>
        <v>Latam</v>
      </c>
      <c r="BH806">
        <f t="shared" si="433"/>
        <v>0.15999400873155803</v>
      </c>
      <c r="BI806" t="str">
        <f t="shared" si="434"/>
        <v>UK</v>
      </c>
      <c r="BJ806">
        <f t="shared" si="435"/>
        <v>0.18156602534623489</v>
      </c>
      <c r="BK806" t="str">
        <f t="shared" si="436"/>
        <v>Japon</v>
      </c>
      <c r="BM806">
        <f t="shared" si="437"/>
        <v>0.42585357224887205</v>
      </c>
      <c r="BN806" t="str">
        <f t="shared" si="438"/>
        <v>Latam corp</v>
      </c>
      <c r="BO806">
        <f t="shared" si="439"/>
        <v>0.64112830331580761</v>
      </c>
      <c r="BP806" t="str">
        <f t="shared" si="440"/>
        <v>US IG</v>
      </c>
      <c r="BQ806">
        <f t="shared" si="441"/>
        <v>0.67710684799776899</v>
      </c>
      <c r="BR806" t="str">
        <f t="shared" si="442"/>
        <v>Emerging sov</v>
      </c>
    </row>
    <row r="807" spans="1:70" x14ac:dyDescent="0.2">
      <c r="A807" s="2">
        <v>43447</v>
      </c>
      <c r="B807">
        <v>0.12843153598630119</v>
      </c>
      <c r="C807">
        <v>0.15026465675863571</v>
      </c>
      <c r="D807">
        <v>0.15881095043379789</v>
      </c>
      <c r="E807">
        <v>0.1813765412037818</v>
      </c>
      <c r="F807">
        <v>0.1332001440827188</v>
      </c>
      <c r="G807">
        <v>0.23133566264597791</v>
      </c>
      <c r="H807">
        <v>3.6926380093227462E-2</v>
      </c>
      <c r="I807">
        <v>4.2609478463456918E-2</v>
      </c>
      <c r="J807">
        <v>2.7745132953747951E-2</v>
      </c>
      <c r="K807">
        <v>5.5093151829486417E-2</v>
      </c>
      <c r="L807">
        <v>4.7308916334187288E-2</v>
      </c>
      <c r="M807">
        <v>1.536561267703869E-2</v>
      </c>
      <c r="N807">
        <v>0.1220879813087984</v>
      </c>
      <c r="O807">
        <v>0.1445494689668512</v>
      </c>
      <c r="Q807">
        <v>0.15640180330762779</v>
      </c>
      <c r="R807">
        <v>5.3819095023486703E-2</v>
      </c>
      <c r="S807">
        <v>2.540880059037209E-2</v>
      </c>
      <c r="T807">
        <v>3.2931817677418262E-2</v>
      </c>
      <c r="U807">
        <v>6.5693784230314467E-2</v>
      </c>
      <c r="V807">
        <v>-4.2143704222525447E-2</v>
      </c>
      <c r="W807">
        <v>4.5273997561201103E-2</v>
      </c>
      <c r="X807">
        <v>2.7318142632447581E-2</v>
      </c>
      <c r="Y807">
        <v>4.1805726556557898E-2</v>
      </c>
      <c r="Z807">
        <v>2.3461615513036271E-2</v>
      </c>
      <c r="AA807">
        <v>3.2033191221231723E-2</v>
      </c>
      <c r="AB807">
        <v>1.423448346236267E-2</v>
      </c>
      <c r="AC807">
        <v>-6.5652469870478014E-2</v>
      </c>
      <c r="AD807">
        <v>-3.4761104695773197E-2</v>
      </c>
      <c r="AF807">
        <f t="shared" si="409"/>
        <v>1.2177834836788837</v>
      </c>
      <c r="AG807">
        <f t="shared" si="410"/>
        <v>0.35816203347094605</v>
      </c>
      <c r="AH807">
        <f t="shared" si="411"/>
        <v>0.15999400873155803</v>
      </c>
      <c r="AI807">
        <f t="shared" si="412"/>
        <v>0.18156602534623489</v>
      </c>
      <c r="AJ807">
        <f t="shared" si="413"/>
        <v>0.49319604481447021</v>
      </c>
      <c r="AK807">
        <f t="shared" si="414"/>
        <v>-0.18217556143524494</v>
      </c>
      <c r="AL807">
        <f t="shared" si="415"/>
        <v>1.2260610828058027</v>
      </c>
      <c r="AM807">
        <f t="shared" si="416"/>
        <v>0.64112830331580761</v>
      </c>
      <c r="AN807">
        <f t="shared" si="417"/>
        <v>1.5067769408872331</v>
      </c>
      <c r="AO807">
        <f t="shared" si="418"/>
        <v>0.42585357224887205</v>
      </c>
      <c r="AP807">
        <f t="shared" si="419"/>
        <v>0.67710684799776899</v>
      </c>
      <c r="AQ807">
        <f t="shared" si="420"/>
        <v>0.9263856743983726</v>
      </c>
      <c r="AR807">
        <f t="shared" si="421"/>
        <v>-0.53774719809988947</v>
      </c>
      <c r="AS807">
        <f t="shared" si="422"/>
        <v>-0.24047895121458238</v>
      </c>
      <c r="AU807">
        <f t="shared" si="423"/>
        <v>1.5067769408872331</v>
      </c>
      <c r="AV807" t="str">
        <f t="shared" si="424"/>
        <v>Europa bonds</v>
      </c>
      <c r="AX807">
        <f t="shared" si="425"/>
        <v>-0.53774719809988947</v>
      </c>
      <c r="AY807" t="str">
        <f t="shared" si="426"/>
        <v>Commodities</v>
      </c>
      <c r="BA807">
        <f t="shared" si="427"/>
        <v>1.2260610828058027</v>
      </c>
      <c r="BB807" t="str">
        <f t="shared" si="428"/>
        <v>US HY</v>
      </c>
      <c r="BD807">
        <f t="shared" si="429"/>
        <v>-0.24047895121458238</v>
      </c>
      <c r="BE807" t="str">
        <f t="shared" si="430"/>
        <v>Oro</v>
      </c>
      <c r="BF807">
        <f t="shared" si="431"/>
        <v>-0.18217556143524494</v>
      </c>
      <c r="BG807" t="str">
        <f t="shared" si="432"/>
        <v>Latam</v>
      </c>
      <c r="BH807">
        <f t="shared" si="433"/>
        <v>0.15999400873155803</v>
      </c>
      <c r="BI807" t="str">
        <f t="shared" si="434"/>
        <v>UK</v>
      </c>
      <c r="BJ807">
        <f t="shared" si="435"/>
        <v>0.18156602534623489</v>
      </c>
      <c r="BK807" t="str">
        <f t="shared" si="436"/>
        <v>Japon</v>
      </c>
      <c r="BM807">
        <f t="shared" si="437"/>
        <v>0.42585357224887205</v>
      </c>
      <c r="BN807" t="str">
        <f t="shared" si="438"/>
        <v>Latam corp</v>
      </c>
      <c r="BO807">
        <f t="shared" si="439"/>
        <v>0.64112830331580761</v>
      </c>
      <c r="BP807" t="str">
        <f t="shared" si="440"/>
        <v>US IG</v>
      </c>
      <c r="BQ807">
        <f t="shared" si="441"/>
        <v>0.67710684799776899</v>
      </c>
      <c r="BR807" t="str">
        <f t="shared" si="442"/>
        <v>Emerging sov</v>
      </c>
    </row>
    <row r="808" spans="1:70" x14ac:dyDescent="0.2">
      <c r="A808" s="2">
        <v>43448</v>
      </c>
      <c r="B808">
        <v>0.12843153598630119</v>
      </c>
      <c r="C808">
        <v>0.15026465675863571</v>
      </c>
      <c r="D808">
        <v>0.15881095043379789</v>
      </c>
      <c r="E808">
        <v>0.1813765412037818</v>
      </c>
      <c r="F808">
        <v>0.1332001440827188</v>
      </c>
      <c r="G808">
        <v>0.23133566264597791</v>
      </c>
      <c r="H808">
        <v>3.6926380093227462E-2</v>
      </c>
      <c r="I808">
        <v>4.2609478463456918E-2</v>
      </c>
      <c r="J808">
        <v>2.7745132953747951E-2</v>
      </c>
      <c r="K808">
        <v>5.5093151829486417E-2</v>
      </c>
      <c r="L808">
        <v>4.7308916334187288E-2</v>
      </c>
      <c r="M808">
        <v>1.536561267703869E-2</v>
      </c>
      <c r="N808">
        <v>0.1220879813087984</v>
      </c>
      <c r="O808">
        <v>0.1445494689668512</v>
      </c>
      <c r="Q808">
        <v>0.15640180330762779</v>
      </c>
      <c r="R808">
        <v>5.3819095023486703E-2</v>
      </c>
      <c r="S808">
        <v>2.540880059037209E-2</v>
      </c>
      <c r="T808">
        <v>3.2931817677418262E-2</v>
      </c>
      <c r="U808">
        <v>6.5693784230314467E-2</v>
      </c>
      <c r="V808">
        <v>-4.2143704222525447E-2</v>
      </c>
      <c r="W808">
        <v>4.5273997561201103E-2</v>
      </c>
      <c r="X808">
        <v>2.7318142632447581E-2</v>
      </c>
      <c r="Y808">
        <v>4.1805726556557898E-2</v>
      </c>
      <c r="Z808">
        <v>2.3461615513036271E-2</v>
      </c>
      <c r="AA808">
        <v>3.2033191221231723E-2</v>
      </c>
      <c r="AB808">
        <v>1.423448346236267E-2</v>
      </c>
      <c r="AC808">
        <v>-6.5652469870478014E-2</v>
      </c>
      <c r="AD808">
        <v>-3.4761104695773197E-2</v>
      </c>
      <c r="AF808">
        <f t="shared" si="409"/>
        <v>1.2177834836788837</v>
      </c>
      <c r="AG808">
        <f t="shared" si="410"/>
        <v>0.35816203347094605</v>
      </c>
      <c r="AH808">
        <f t="shared" si="411"/>
        <v>0.15999400873155803</v>
      </c>
      <c r="AI808">
        <f t="shared" si="412"/>
        <v>0.18156602534623489</v>
      </c>
      <c r="AJ808">
        <f t="shared" si="413"/>
        <v>0.49319604481447021</v>
      </c>
      <c r="AK808">
        <f t="shared" si="414"/>
        <v>-0.18217556143524494</v>
      </c>
      <c r="AL808">
        <f t="shared" si="415"/>
        <v>1.2260610828058027</v>
      </c>
      <c r="AM808">
        <f t="shared" si="416"/>
        <v>0.64112830331580761</v>
      </c>
      <c r="AN808">
        <f t="shared" si="417"/>
        <v>1.5067769408872331</v>
      </c>
      <c r="AO808">
        <f t="shared" si="418"/>
        <v>0.42585357224887205</v>
      </c>
      <c r="AP808">
        <f t="shared" si="419"/>
        <v>0.67710684799776899</v>
      </c>
      <c r="AQ808">
        <f t="shared" si="420"/>
        <v>0.9263856743983726</v>
      </c>
      <c r="AR808">
        <f t="shared" si="421"/>
        <v>-0.53774719809988947</v>
      </c>
      <c r="AS808">
        <f t="shared" si="422"/>
        <v>-0.24047895121458238</v>
      </c>
      <c r="AU808">
        <f t="shared" si="423"/>
        <v>1.5067769408872331</v>
      </c>
      <c r="AV808" t="str">
        <f t="shared" si="424"/>
        <v>Europa bonds</v>
      </c>
      <c r="AX808">
        <f t="shared" si="425"/>
        <v>-0.53774719809988947</v>
      </c>
      <c r="AY808" t="str">
        <f t="shared" si="426"/>
        <v>Commodities</v>
      </c>
      <c r="BA808">
        <f t="shared" si="427"/>
        <v>1.2260610828058027</v>
      </c>
      <c r="BB808" t="str">
        <f t="shared" si="428"/>
        <v>US HY</v>
      </c>
      <c r="BD808">
        <f t="shared" si="429"/>
        <v>-0.24047895121458238</v>
      </c>
      <c r="BE808" t="str">
        <f t="shared" si="430"/>
        <v>Oro</v>
      </c>
      <c r="BF808">
        <f t="shared" si="431"/>
        <v>-0.18217556143524494</v>
      </c>
      <c r="BG808" t="str">
        <f t="shared" si="432"/>
        <v>Latam</v>
      </c>
      <c r="BH808">
        <f t="shared" si="433"/>
        <v>0.15999400873155803</v>
      </c>
      <c r="BI808" t="str">
        <f t="shared" si="434"/>
        <v>UK</v>
      </c>
      <c r="BJ808">
        <f t="shared" si="435"/>
        <v>0.18156602534623489</v>
      </c>
      <c r="BK808" t="str">
        <f t="shared" si="436"/>
        <v>Japon</v>
      </c>
      <c r="BM808">
        <f t="shared" si="437"/>
        <v>0.42585357224887205</v>
      </c>
      <c r="BN808" t="str">
        <f t="shared" si="438"/>
        <v>Latam corp</v>
      </c>
      <c r="BO808">
        <f t="shared" si="439"/>
        <v>0.64112830331580761</v>
      </c>
      <c r="BP808" t="str">
        <f t="shared" si="440"/>
        <v>US IG</v>
      </c>
      <c r="BQ808">
        <f t="shared" si="441"/>
        <v>0.67710684799776899</v>
      </c>
      <c r="BR808" t="str">
        <f t="shared" si="442"/>
        <v>Emerging sov</v>
      </c>
    </row>
    <row r="809" spans="1:70" x14ac:dyDescent="0.2">
      <c r="A809" s="2">
        <v>43451</v>
      </c>
      <c r="B809">
        <v>0.12843153598630119</v>
      </c>
      <c r="C809">
        <v>0.15026465675863571</v>
      </c>
      <c r="D809">
        <v>0.15881095043379789</v>
      </c>
      <c r="E809">
        <v>0.1813765412037818</v>
      </c>
      <c r="F809">
        <v>0.1332001440827188</v>
      </c>
      <c r="G809">
        <v>0.23133566264597791</v>
      </c>
      <c r="H809">
        <v>3.6926380093227462E-2</v>
      </c>
      <c r="I809">
        <v>4.2609478463456918E-2</v>
      </c>
      <c r="J809">
        <v>2.7745132953747951E-2</v>
      </c>
      <c r="K809">
        <v>5.5093151829486417E-2</v>
      </c>
      <c r="L809">
        <v>4.7308916334187288E-2</v>
      </c>
      <c r="M809">
        <v>1.536561267703869E-2</v>
      </c>
      <c r="N809">
        <v>0.1220879813087984</v>
      </c>
      <c r="O809">
        <v>0.1445494689668512</v>
      </c>
      <c r="Q809">
        <v>0.15640180330762779</v>
      </c>
      <c r="R809">
        <v>5.3819095023486703E-2</v>
      </c>
      <c r="S809">
        <v>2.540880059037209E-2</v>
      </c>
      <c r="T809">
        <v>3.2931817677418262E-2</v>
      </c>
      <c r="U809">
        <v>6.5693784230314467E-2</v>
      </c>
      <c r="V809">
        <v>-4.2143704222525447E-2</v>
      </c>
      <c r="W809">
        <v>4.5273997561201103E-2</v>
      </c>
      <c r="X809">
        <v>2.7318142632447581E-2</v>
      </c>
      <c r="Y809">
        <v>4.1805726556557898E-2</v>
      </c>
      <c r="Z809">
        <v>2.3461615513036271E-2</v>
      </c>
      <c r="AA809">
        <v>3.2033191221231723E-2</v>
      </c>
      <c r="AB809">
        <v>1.423448346236267E-2</v>
      </c>
      <c r="AC809">
        <v>-6.5652469870478014E-2</v>
      </c>
      <c r="AD809">
        <v>-3.4761104695773197E-2</v>
      </c>
      <c r="AF809">
        <f t="shared" si="409"/>
        <v>1.2177834836788837</v>
      </c>
      <c r="AG809">
        <f t="shared" si="410"/>
        <v>0.35816203347094605</v>
      </c>
      <c r="AH809">
        <f t="shared" si="411"/>
        <v>0.15999400873155803</v>
      </c>
      <c r="AI809">
        <f t="shared" si="412"/>
        <v>0.18156602534623489</v>
      </c>
      <c r="AJ809">
        <f t="shared" si="413"/>
        <v>0.49319604481447021</v>
      </c>
      <c r="AK809">
        <f t="shared" si="414"/>
        <v>-0.18217556143524494</v>
      </c>
      <c r="AL809">
        <f t="shared" si="415"/>
        <v>1.2260610828058027</v>
      </c>
      <c r="AM809">
        <f t="shared" si="416"/>
        <v>0.64112830331580761</v>
      </c>
      <c r="AN809">
        <f t="shared" si="417"/>
        <v>1.5067769408872331</v>
      </c>
      <c r="AO809">
        <f t="shared" si="418"/>
        <v>0.42585357224887205</v>
      </c>
      <c r="AP809">
        <f t="shared" si="419"/>
        <v>0.67710684799776899</v>
      </c>
      <c r="AQ809">
        <f t="shared" si="420"/>
        <v>0.9263856743983726</v>
      </c>
      <c r="AR809">
        <f t="shared" si="421"/>
        <v>-0.53774719809988947</v>
      </c>
      <c r="AS809">
        <f t="shared" si="422"/>
        <v>-0.24047895121458238</v>
      </c>
      <c r="AU809">
        <f t="shared" si="423"/>
        <v>1.5067769408872331</v>
      </c>
      <c r="AV809" t="str">
        <f t="shared" si="424"/>
        <v>Europa bonds</v>
      </c>
      <c r="AX809">
        <f t="shared" si="425"/>
        <v>-0.53774719809988947</v>
      </c>
      <c r="AY809" t="str">
        <f t="shared" si="426"/>
        <v>Commodities</v>
      </c>
      <c r="BA809">
        <f t="shared" si="427"/>
        <v>1.2260610828058027</v>
      </c>
      <c r="BB809" t="str">
        <f t="shared" si="428"/>
        <v>US HY</v>
      </c>
      <c r="BD809">
        <f t="shared" si="429"/>
        <v>-0.24047895121458238</v>
      </c>
      <c r="BE809" t="str">
        <f t="shared" si="430"/>
        <v>Oro</v>
      </c>
      <c r="BF809">
        <f t="shared" si="431"/>
        <v>-0.18217556143524494</v>
      </c>
      <c r="BG809" t="str">
        <f t="shared" si="432"/>
        <v>Latam</v>
      </c>
      <c r="BH809">
        <f t="shared" si="433"/>
        <v>0.15999400873155803</v>
      </c>
      <c r="BI809" t="str">
        <f t="shared" si="434"/>
        <v>UK</v>
      </c>
      <c r="BJ809">
        <f t="shared" si="435"/>
        <v>0.18156602534623489</v>
      </c>
      <c r="BK809" t="str">
        <f t="shared" si="436"/>
        <v>Japon</v>
      </c>
      <c r="BM809">
        <f t="shared" si="437"/>
        <v>0.42585357224887205</v>
      </c>
      <c r="BN809" t="str">
        <f t="shared" si="438"/>
        <v>Latam corp</v>
      </c>
      <c r="BO809">
        <f t="shared" si="439"/>
        <v>0.64112830331580761</v>
      </c>
      <c r="BP809" t="str">
        <f t="shared" si="440"/>
        <v>US IG</v>
      </c>
      <c r="BQ809">
        <f t="shared" si="441"/>
        <v>0.67710684799776899</v>
      </c>
      <c r="BR809" t="str">
        <f t="shared" si="442"/>
        <v>Emerging sov</v>
      </c>
    </row>
    <row r="810" spans="1:70" x14ac:dyDescent="0.2">
      <c r="A810" s="2">
        <v>43452</v>
      </c>
      <c r="B810">
        <v>0.12843153598630119</v>
      </c>
      <c r="C810">
        <v>0.15026465675863571</v>
      </c>
      <c r="D810">
        <v>0.15881095043379789</v>
      </c>
      <c r="E810">
        <v>0.1813765412037818</v>
      </c>
      <c r="F810">
        <v>0.1332001440827188</v>
      </c>
      <c r="G810">
        <v>0.23133566264597791</v>
      </c>
      <c r="H810">
        <v>3.6926380093227462E-2</v>
      </c>
      <c r="I810">
        <v>4.2609478463456918E-2</v>
      </c>
      <c r="J810">
        <v>2.7745132953747951E-2</v>
      </c>
      <c r="K810">
        <v>5.5093151829486417E-2</v>
      </c>
      <c r="L810">
        <v>4.7308916334187288E-2</v>
      </c>
      <c r="M810">
        <v>1.536561267703869E-2</v>
      </c>
      <c r="N810">
        <v>0.1220879813087984</v>
      </c>
      <c r="O810">
        <v>0.1445494689668512</v>
      </c>
      <c r="Q810">
        <v>0.15640180330762779</v>
      </c>
      <c r="R810">
        <v>5.3819095023486703E-2</v>
      </c>
      <c r="S810">
        <v>2.540880059037209E-2</v>
      </c>
      <c r="T810">
        <v>3.2931817677418262E-2</v>
      </c>
      <c r="U810">
        <v>6.5693784230314467E-2</v>
      </c>
      <c r="V810">
        <v>-4.2143704222525447E-2</v>
      </c>
      <c r="W810">
        <v>4.5273997561201103E-2</v>
      </c>
      <c r="X810">
        <v>2.7318142632447581E-2</v>
      </c>
      <c r="Y810">
        <v>4.1805726556557898E-2</v>
      </c>
      <c r="Z810">
        <v>2.3461615513036271E-2</v>
      </c>
      <c r="AA810">
        <v>3.2033191221231723E-2</v>
      </c>
      <c r="AB810">
        <v>1.423448346236267E-2</v>
      </c>
      <c r="AC810">
        <v>-6.5652469870478014E-2</v>
      </c>
      <c r="AD810">
        <v>-3.4761104695773197E-2</v>
      </c>
      <c r="AF810">
        <f t="shared" si="409"/>
        <v>1.2177834836788837</v>
      </c>
      <c r="AG810">
        <f t="shared" si="410"/>
        <v>0.35816203347094605</v>
      </c>
      <c r="AH810">
        <f t="shared" si="411"/>
        <v>0.15999400873155803</v>
      </c>
      <c r="AI810">
        <f t="shared" si="412"/>
        <v>0.18156602534623489</v>
      </c>
      <c r="AJ810">
        <f t="shared" si="413"/>
        <v>0.49319604481447021</v>
      </c>
      <c r="AK810">
        <f t="shared" si="414"/>
        <v>-0.18217556143524494</v>
      </c>
      <c r="AL810">
        <f t="shared" si="415"/>
        <v>1.2260610828058027</v>
      </c>
      <c r="AM810">
        <f t="shared" si="416"/>
        <v>0.64112830331580761</v>
      </c>
      <c r="AN810">
        <f t="shared" si="417"/>
        <v>1.5067769408872331</v>
      </c>
      <c r="AO810">
        <f t="shared" si="418"/>
        <v>0.42585357224887205</v>
      </c>
      <c r="AP810">
        <f t="shared" si="419"/>
        <v>0.67710684799776899</v>
      </c>
      <c r="AQ810">
        <f t="shared" si="420"/>
        <v>0.9263856743983726</v>
      </c>
      <c r="AR810">
        <f t="shared" si="421"/>
        <v>-0.53774719809988947</v>
      </c>
      <c r="AS810">
        <f t="shared" si="422"/>
        <v>-0.24047895121458238</v>
      </c>
      <c r="AU810">
        <f t="shared" si="423"/>
        <v>1.5067769408872331</v>
      </c>
      <c r="AV810" t="str">
        <f t="shared" si="424"/>
        <v>Europa bonds</v>
      </c>
      <c r="AX810">
        <f t="shared" si="425"/>
        <v>-0.53774719809988947</v>
      </c>
      <c r="AY810" t="str">
        <f t="shared" si="426"/>
        <v>Commodities</v>
      </c>
      <c r="BA810">
        <f t="shared" si="427"/>
        <v>1.2260610828058027</v>
      </c>
      <c r="BB810" t="str">
        <f t="shared" si="428"/>
        <v>US HY</v>
      </c>
      <c r="BD810">
        <f t="shared" si="429"/>
        <v>-0.24047895121458238</v>
      </c>
      <c r="BE810" t="str">
        <f t="shared" si="430"/>
        <v>Oro</v>
      </c>
      <c r="BF810">
        <f t="shared" si="431"/>
        <v>-0.18217556143524494</v>
      </c>
      <c r="BG810" t="str">
        <f t="shared" si="432"/>
        <v>Latam</v>
      </c>
      <c r="BH810">
        <f t="shared" si="433"/>
        <v>0.15999400873155803</v>
      </c>
      <c r="BI810" t="str">
        <f t="shared" si="434"/>
        <v>UK</v>
      </c>
      <c r="BJ810">
        <f t="shared" si="435"/>
        <v>0.18156602534623489</v>
      </c>
      <c r="BK810" t="str">
        <f t="shared" si="436"/>
        <v>Japon</v>
      </c>
      <c r="BM810">
        <f t="shared" si="437"/>
        <v>0.42585357224887205</v>
      </c>
      <c r="BN810" t="str">
        <f t="shared" si="438"/>
        <v>Latam corp</v>
      </c>
      <c r="BO810">
        <f t="shared" si="439"/>
        <v>0.64112830331580761</v>
      </c>
      <c r="BP810" t="str">
        <f t="shared" si="440"/>
        <v>US IG</v>
      </c>
      <c r="BQ810">
        <f t="shared" si="441"/>
        <v>0.67710684799776899</v>
      </c>
      <c r="BR810" t="str">
        <f t="shared" si="442"/>
        <v>Emerging sov</v>
      </c>
    </row>
    <row r="811" spans="1:70" x14ac:dyDescent="0.2">
      <c r="A811" s="2">
        <v>43453</v>
      </c>
      <c r="B811">
        <v>0.12843153598630119</v>
      </c>
      <c r="C811">
        <v>0.15026465675863571</v>
      </c>
      <c r="D811">
        <v>0.15881095043379789</v>
      </c>
      <c r="E811">
        <v>0.1813765412037818</v>
      </c>
      <c r="F811">
        <v>0.1332001440827188</v>
      </c>
      <c r="G811">
        <v>0.23133566264597791</v>
      </c>
      <c r="H811">
        <v>3.6926380093227462E-2</v>
      </c>
      <c r="I811">
        <v>4.2609478463456918E-2</v>
      </c>
      <c r="J811">
        <v>2.7745132953747951E-2</v>
      </c>
      <c r="K811">
        <v>5.5093151829486417E-2</v>
      </c>
      <c r="L811">
        <v>4.7308916334187288E-2</v>
      </c>
      <c r="M811">
        <v>1.536561267703869E-2</v>
      </c>
      <c r="N811">
        <v>0.1220879813087984</v>
      </c>
      <c r="O811">
        <v>0.1445494689668512</v>
      </c>
      <c r="Q811">
        <v>0.15640180330762779</v>
      </c>
      <c r="R811">
        <v>5.3819095023486703E-2</v>
      </c>
      <c r="S811">
        <v>2.540880059037209E-2</v>
      </c>
      <c r="T811">
        <v>3.2931817677418262E-2</v>
      </c>
      <c r="U811">
        <v>6.5693784230314467E-2</v>
      </c>
      <c r="V811">
        <v>-4.2143704222525447E-2</v>
      </c>
      <c r="W811">
        <v>4.5273997561201103E-2</v>
      </c>
      <c r="X811">
        <v>2.7318142632447581E-2</v>
      </c>
      <c r="Y811">
        <v>4.1805726556557898E-2</v>
      </c>
      <c r="Z811">
        <v>2.3461615513036271E-2</v>
      </c>
      <c r="AA811">
        <v>3.2033191221231723E-2</v>
      </c>
      <c r="AB811">
        <v>1.423448346236267E-2</v>
      </c>
      <c r="AC811">
        <v>-6.5652469870478014E-2</v>
      </c>
      <c r="AD811">
        <v>-3.4761104695773197E-2</v>
      </c>
      <c r="AF811">
        <f t="shared" si="409"/>
        <v>1.2177834836788837</v>
      </c>
      <c r="AG811">
        <f t="shared" si="410"/>
        <v>0.35816203347094605</v>
      </c>
      <c r="AH811">
        <f t="shared" si="411"/>
        <v>0.15999400873155803</v>
      </c>
      <c r="AI811">
        <f t="shared" si="412"/>
        <v>0.18156602534623489</v>
      </c>
      <c r="AJ811">
        <f t="shared" si="413"/>
        <v>0.49319604481447021</v>
      </c>
      <c r="AK811">
        <f t="shared" si="414"/>
        <v>-0.18217556143524494</v>
      </c>
      <c r="AL811">
        <f t="shared" si="415"/>
        <v>1.2260610828058027</v>
      </c>
      <c r="AM811">
        <f t="shared" si="416"/>
        <v>0.64112830331580761</v>
      </c>
      <c r="AN811">
        <f t="shared" si="417"/>
        <v>1.5067769408872331</v>
      </c>
      <c r="AO811">
        <f t="shared" si="418"/>
        <v>0.42585357224887205</v>
      </c>
      <c r="AP811">
        <f t="shared" si="419"/>
        <v>0.67710684799776899</v>
      </c>
      <c r="AQ811">
        <f t="shared" si="420"/>
        <v>0.9263856743983726</v>
      </c>
      <c r="AR811">
        <f t="shared" si="421"/>
        <v>-0.53774719809988947</v>
      </c>
      <c r="AS811">
        <f t="shared" si="422"/>
        <v>-0.24047895121458238</v>
      </c>
      <c r="AU811">
        <f t="shared" si="423"/>
        <v>1.5067769408872331</v>
      </c>
      <c r="AV811" t="str">
        <f t="shared" si="424"/>
        <v>Europa bonds</v>
      </c>
      <c r="AX811">
        <f t="shared" si="425"/>
        <v>-0.53774719809988947</v>
      </c>
      <c r="AY811" t="str">
        <f t="shared" si="426"/>
        <v>Commodities</v>
      </c>
      <c r="BA811">
        <f t="shared" si="427"/>
        <v>1.2260610828058027</v>
      </c>
      <c r="BB811" t="str">
        <f t="shared" si="428"/>
        <v>US HY</v>
      </c>
      <c r="BD811">
        <f t="shared" si="429"/>
        <v>-0.24047895121458238</v>
      </c>
      <c r="BE811" t="str">
        <f t="shared" si="430"/>
        <v>Oro</v>
      </c>
      <c r="BF811">
        <f t="shared" si="431"/>
        <v>-0.18217556143524494</v>
      </c>
      <c r="BG811" t="str">
        <f t="shared" si="432"/>
        <v>Latam</v>
      </c>
      <c r="BH811">
        <f t="shared" si="433"/>
        <v>0.15999400873155803</v>
      </c>
      <c r="BI811" t="str">
        <f t="shared" si="434"/>
        <v>UK</v>
      </c>
      <c r="BJ811">
        <f t="shared" si="435"/>
        <v>0.18156602534623489</v>
      </c>
      <c r="BK811" t="str">
        <f t="shared" si="436"/>
        <v>Japon</v>
      </c>
      <c r="BM811">
        <f t="shared" si="437"/>
        <v>0.42585357224887205</v>
      </c>
      <c r="BN811" t="str">
        <f t="shared" si="438"/>
        <v>Latam corp</v>
      </c>
      <c r="BO811">
        <f t="shared" si="439"/>
        <v>0.64112830331580761</v>
      </c>
      <c r="BP811" t="str">
        <f t="shared" si="440"/>
        <v>US IG</v>
      </c>
      <c r="BQ811">
        <f t="shared" si="441"/>
        <v>0.67710684799776899</v>
      </c>
      <c r="BR811" t="str">
        <f t="shared" si="442"/>
        <v>Emerging sov</v>
      </c>
    </row>
    <row r="812" spans="1:70" x14ac:dyDescent="0.2">
      <c r="A812" s="2">
        <v>43454</v>
      </c>
      <c r="B812">
        <v>0.12843153598630119</v>
      </c>
      <c r="C812">
        <v>0.15026465675863571</v>
      </c>
      <c r="D812">
        <v>0.15881095043379789</v>
      </c>
      <c r="E812">
        <v>0.1813765412037818</v>
      </c>
      <c r="F812">
        <v>0.1332001440827188</v>
      </c>
      <c r="G812">
        <v>0.23133566264597791</v>
      </c>
      <c r="H812">
        <v>3.6926380093227462E-2</v>
      </c>
      <c r="I812">
        <v>4.2609478463456918E-2</v>
      </c>
      <c r="J812">
        <v>2.7745132953747951E-2</v>
      </c>
      <c r="K812">
        <v>5.5093151829486417E-2</v>
      </c>
      <c r="L812">
        <v>4.7308916334187288E-2</v>
      </c>
      <c r="M812">
        <v>1.536561267703869E-2</v>
      </c>
      <c r="N812">
        <v>0.1220879813087984</v>
      </c>
      <c r="O812">
        <v>0.1445494689668512</v>
      </c>
      <c r="Q812">
        <v>0.15640180330762779</v>
      </c>
      <c r="R812">
        <v>5.3819095023486703E-2</v>
      </c>
      <c r="S812">
        <v>2.540880059037209E-2</v>
      </c>
      <c r="T812">
        <v>3.2931817677418262E-2</v>
      </c>
      <c r="U812">
        <v>6.5693784230314467E-2</v>
      </c>
      <c r="V812">
        <v>-4.2143704222525447E-2</v>
      </c>
      <c r="W812">
        <v>4.5273997561201103E-2</v>
      </c>
      <c r="X812">
        <v>2.7318142632447581E-2</v>
      </c>
      <c r="Y812">
        <v>4.1805726556557898E-2</v>
      </c>
      <c r="Z812">
        <v>2.3461615513036271E-2</v>
      </c>
      <c r="AA812">
        <v>3.2033191221231723E-2</v>
      </c>
      <c r="AB812">
        <v>1.423448346236267E-2</v>
      </c>
      <c r="AC812">
        <v>-6.5652469870478014E-2</v>
      </c>
      <c r="AD812">
        <v>-3.4761104695773197E-2</v>
      </c>
      <c r="AF812">
        <f t="shared" si="409"/>
        <v>1.2177834836788837</v>
      </c>
      <c r="AG812">
        <f t="shared" si="410"/>
        <v>0.35816203347094605</v>
      </c>
      <c r="AH812">
        <f t="shared" si="411"/>
        <v>0.15999400873155803</v>
      </c>
      <c r="AI812">
        <f t="shared" si="412"/>
        <v>0.18156602534623489</v>
      </c>
      <c r="AJ812">
        <f t="shared" si="413"/>
        <v>0.49319604481447021</v>
      </c>
      <c r="AK812">
        <f t="shared" si="414"/>
        <v>-0.18217556143524494</v>
      </c>
      <c r="AL812">
        <f t="shared" si="415"/>
        <v>1.2260610828058027</v>
      </c>
      <c r="AM812">
        <f t="shared" si="416"/>
        <v>0.64112830331580761</v>
      </c>
      <c r="AN812">
        <f t="shared" si="417"/>
        <v>1.5067769408872331</v>
      </c>
      <c r="AO812">
        <f t="shared" si="418"/>
        <v>0.42585357224887205</v>
      </c>
      <c r="AP812">
        <f t="shared" si="419"/>
        <v>0.67710684799776899</v>
      </c>
      <c r="AQ812">
        <f t="shared" si="420"/>
        <v>0.9263856743983726</v>
      </c>
      <c r="AR812">
        <f t="shared" si="421"/>
        <v>-0.53774719809988947</v>
      </c>
      <c r="AS812">
        <f t="shared" si="422"/>
        <v>-0.24047895121458238</v>
      </c>
      <c r="AU812">
        <f t="shared" si="423"/>
        <v>1.5067769408872331</v>
      </c>
      <c r="AV812" t="str">
        <f t="shared" si="424"/>
        <v>Europa bonds</v>
      </c>
      <c r="AX812">
        <f t="shared" si="425"/>
        <v>-0.53774719809988947</v>
      </c>
      <c r="AY812" t="str">
        <f t="shared" si="426"/>
        <v>Commodities</v>
      </c>
      <c r="BA812">
        <f t="shared" si="427"/>
        <v>1.2260610828058027</v>
      </c>
      <c r="BB812" t="str">
        <f t="shared" si="428"/>
        <v>US HY</v>
      </c>
      <c r="BD812">
        <f t="shared" si="429"/>
        <v>-0.24047895121458238</v>
      </c>
      <c r="BE812" t="str">
        <f t="shared" si="430"/>
        <v>Oro</v>
      </c>
      <c r="BF812">
        <f t="shared" si="431"/>
        <v>-0.18217556143524494</v>
      </c>
      <c r="BG812" t="str">
        <f t="shared" si="432"/>
        <v>Latam</v>
      </c>
      <c r="BH812">
        <f t="shared" si="433"/>
        <v>0.15999400873155803</v>
      </c>
      <c r="BI812" t="str">
        <f t="shared" si="434"/>
        <v>UK</v>
      </c>
      <c r="BJ812">
        <f t="shared" si="435"/>
        <v>0.18156602534623489</v>
      </c>
      <c r="BK812" t="str">
        <f t="shared" si="436"/>
        <v>Japon</v>
      </c>
      <c r="BM812">
        <f t="shared" si="437"/>
        <v>0.42585357224887205</v>
      </c>
      <c r="BN812" t="str">
        <f t="shared" si="438"/>
        <v>Latam corp</v>
      </c>
      <c r="BO812">
        <f t="shared" si="439"/>
        <v>0.64112830331580761</v>
      </c>
      <c r="BP812" t="str">
        <f t="shared" si="440"/>
        <v>US IG</v>
      </c>
      <c r="BQ812">
        <f t="shared" si="441"/>
        <v>0.67710684799776899</v>
      </c>
      <c r="BR812" t="str">
        <f t="shared" si="442"/>
        <v>Emerging sov</v>
      </c>
    </row>
    <row r="813" spans="1:70" x14ac:dyDescent="0.2">
      <c r="A813" s="2">
        <v>43455</v>
      </c>
      <c r="B813">
        <v>0.12843153598630119</v>
      </c>
      <c r="C813">
        <v>0.15026465675863571</v>
      </c>
      <c r="D813">
        <v>0.15881095043379789</v>
      </c>
      <c r="E813">
        <v>0.1813765412037818</v>
      </c>
      <c r="F813">
        <v>0.1332001440827188</v>
      </c>
      <c r="G813">
        <v>0.23133566264597791</v>
      </c>
      <c r="H813">
        <v>3.6926380093227462E-2</v>
      </c>
      <c r="I813">
        <v>4.2609478463456918E-2</v>
      </c>
      <c r="J813">
        <v>2.7745132953747951E-2</v>
      </c>
      <c r="K813">
        <v>5.5093151829486417E-2</v>
      </c>
      <c r="L813">
        <v>4.7308916334187288E-2</v>
      </c>
      <c r="M813">
        <v>1.536561267703869E-2</v>
      </c>
      <c r="N813">
        <v>0.1220879813087984</v>
      </c>
      <c r="O813">
        <v>0.1445494689668512</v>
      </c>
      <c r="Q813">
        <v>0.15640180330762779</v>
      </c>
      <c r="R813">
        <v>5.3819095023486703E-2</v>
      </c>
      <c r="S813">
        <v>2.540880059037209E-2</v>
      </c>
      <c r="T813">
        <v>3.2931817677418262E-2</v>
      </c>
      <c r="U813">
        <v>6.5693784230314467E-2</v>
      </c>
      <c r="V813">
        <v>-4.2143704222525447E-2</v>
      </c>
      <c r="W813">
        <v>4.5273997561201103E-2</v>
      </c>
      <c r="X813">
        <v>2.7318142632447581E-2</v>
      </c>
      <c r="Y813">
        <v>4.1805726556557898E-2</v>
      </c>
      <c r="Z813">
        <v>2.3461615513036271E-2</v>
      </c>
      <c r="AA813">
        <v>3.2033191221231723E-2</v>
      </c>
      <c r="AB813">
        <v>1.423448346236267E-2</v>
      </c>
      <c r="AC813">
        <v>-6.5652469870478014E-2</v>
      </c>
      <c r="AD813">
        <v>-3.4761104695773197E-2</v>
      </c>
      <c r="AF813">
        <f t="shared" si="409"/>
        <v>1.2177834836788837</v>
      </c>
      <c r="AG813">
        <f t="shared" si="410"/>
        <v>0.35816203347094605</v>
      </c>
      <c r="AH813">
        <f t="shared" si="411"/>
        <v>0.15999400873155803</v>
      </c>
      <c r="AI813">
        <f t="shared" si="412"/>
        <v>0.18156602534623489</v>
      </c>
      <c r="AJ813">
        <f t="shared" si="413"/>
        <v>0.49319604481447021</v>
      </c>
      <c r="AK813">
        <f t="shared" si="414"/>
        <v>-0.18217556143524494</v>
      </c>
      <c r="AL813">
        <f t="shared" si="415"/>
        <v>1.2260610828058027</v>
      </c>
      <c r="AM813">
        <f t="shared" si="416"/>
        <v>0.64112830331580761</v>
      </c>
      <c r="AN813">
        <f t="shared" si="417"/>
        <v>1.5067769408872331</v>
      </c>
      <c r="AO813">
        <f t="shared" si="418"/>
        <v>0.42585357224887205</v>
      </c>
      <c r="AP813">
        <f t="shared" si="419"/>
        <v>0.67710684799776899</v>
      </c>
      <c r="AQ813">
        <f t="shared" si="420"/>
        <v>0.9263856743983726</v>
      </c>
      <c r="AR813">
        <f t="shared" si="421"/>
        <v>-0.53774719809988947</v>
      </c>
      <c r="AS813">
        <f t="shared" si="422"/>
        <v>-0.24047895121458238</v>
      </c>
      <c r="AU813">
        <f t="shared" si="423"/>
        <v>1.5067769408872331</v>
      </c>
      <c r="AV813" t="str">
        <f t="shared" si="424"/>
        <v>Europa bonds</v>
      </c>
      <c r="AX813">
        <f t="shared" si="425"/>
        <v>-0.53774719809988947</v>
      </c>
      <c r="AY813" t="str">
        <f t="shared" si="426"/>
        <v>Commodities</v>
      </c>
      <c r="BA813">
        <f t="shared" si="427"/>
        <v>1.2260610828058027</v>
      </c>
      <c r="BB813" t="str">
        <f t="shared" si="428"/>
        <v>US HY</v>
      </c>
      <c r="BD813">
        <f t="shared" si="429"/>
        <v>-0.24047895121458238</v>
      </c>
      <c r="BE813" t="str">
        <f t="shared" si="430"/>
        <v>Oro</v>
      </c>
      <c r="BF813">
        <f t="shared" si="431"/>
        <v>-0.18217556143524494</v>
      </c>
      <c r="BG813" t="str">
        <f t="shared" si="432"/>
        <v>Latam</v>
      </c>
      <c r="BH813">
        <f t="shared" si="433"/>
        <v>0.15999400873155803</v>
      </c>
      <c r="BI813" t="str">
        <f t="shared" si="434"/>
        <v>UK</v>
      </c>
      <c r="BJ813">
        <f t="shared" si="435"/>
        <v>0.18156602534623489</v>
      </c>
      <c r="BK813" t="str">
        <f t="shared" si="436"/>
        <v>Japon</v>
      </c>
      <c r="BM813">
        <f t="shared" si="437"/>
        <v>0.42585357224887205</v>
      </c>
      <c r="BN813" t="str">
        <f t="shared" si="438"/>
        <v>Latam corp</v>
      </c>
      <c r="BO813">
        <f t="shared" si="439"/>
        <v>0.64112830331580761</v>
      </c>
      <c r="BP813" t="str">
        <f t="shared" si="440"/>
        <v>US IG</v>
      </c>
      <c r="BQ813">
        <f t="shared" si="441"/>
        <v>0.67710684799776899</v>
      </c>
      <c r="BR813" t="str">
        <f t="shared" si="442"/>
        <v>Emerging sov</v>
      </c>
    </row>
    <row r="814" spans="1:70" x14ac:dyDescent="0.2">
      <c r="A814" s="2">
        <v>43461</v>
      </c>
      <c r="B814">
        <v>0.12843153598630119</v>
      </c>
      <c r="C814">
        <v>0.15026465675863571</v>
      </c>
      <c r="D814">
        <v>0.15881095043379789</v>
      </c>
      <c r="E814">
        <v>0.1813765412037818</v>
      </c>
      <c r="F814">
        <v>0.1332001440827188</v>
      </c>
      <c r="G814">
        <v>0.23133566264597791</v>
      </c>
      <c r="H814">
        <v>3.6926380093227462E-2</v>
      </c>
      <c r="I814">
        <v>4.2609478463456918E-2</v>
      </c>
      <c r="J814">
        <v>2.7745132953747951E-2</v>
      </c>
      <c r="K814">
        <v>5.5093151829486417E-2</v>
      </c>
      <c r="L814">
        <v>4.7308916334187288E-2</v>
      </c>
      <c r="M814">
        <v>1.536561267703869E-2</v>
      </c>
      <c r="N814">
        <v>0.1220879813087984</v>
      </c>
      <c r="O814">
        <v>0.1445494689668512</v>
      </c>
      <c r="Q814">
        <v>0.15640180330762779</v>
      </c>
      <c r="R814">
        <v>5.3819095023486703E-2</v>
      </c>
      <c r="S814">
        <v>2.540880059037209E-2</v>
      </c>
      <c r="T814">
        <v>3.2931817677418262E-2</v>
      </c>
      <c r="U814">
        <v>6.5693784230314467E-2</v>
      </c>
      <c r="V814">
        <v>-4.2143704222525447E-2</v>
      </c>
      <c r="W814">
        <v>4.5273997561201103E-2</v>
      </c>
      <c r="X814">
        <v>2.7318142632447581E-2</v>
      </c>
      <c r="Y814">
        <v>4.1805726556557898E-2</v>
      </c>
      <c r="Z814">
        <v>2.3461615513036271E-2</v>
      </c>
      <c r="AA814">
        <v>3.2033191221231723E-2</v>
      </c>
      <c r="AB814">
        <v>1.423448346236267E-2</v>
      </c>
      <c r="AC814">
        <v>-6.5652469870478014E-2</v>
      </c>
      <c r="AD814">
        <v>-3.4761104695773197E-2</v>
      </c>
      <c r="AF814">
        <f t="shared" si="409"/>
        <v>1.2177834836788837</v>
      </c>
      <c r="AG814">
        <f t="shared" si="410"/>
        <v>0.35816203347094605</v>
      </c>
      <c r="AH814">
        <f t="shared" si="411"/>
        <v>0.15999400873155803</v>
      </c>
      <c r="AI814">
        <f t="shared" si="412"/>
        <v>0.18156602534623489</v>
      </c>
      <c r="AJ814">
        <f t="shared" si="413"/>
        <v>0.49319604481447021</v>
      </c>
      <c r="AK814">
        <f t="shared" si="414"/>
        <v>-0.18217556143524494</v>
      </c>
      <c r="AL814">
        <f t="shared" si="415"/>
        <v>1.2260610828058027</v>
      </c>
      <c r="AM814">
        <f t="shared" si="416"/>
        <v>0.64112830331580761</v>
      </c>
      <c r="AN814">
        <f t="shared" si="417"/>
        <v>1.5067769408872331</v>
      </c>
      <c r="AO814">
        <f t="shared" si="418"/>
        <v>0.42585357224887205</v>
      </c>
      <c r="AP814">
        <f t="shared" si="419"/>
        <v>0.67710684799776899</v>
      </c>
      <c r="AQ814">
        <f t="shared" si="420"/>
        <v>0.9263856743983726</v>
      </c>
      <c r="AR814">
        <f t="shared" si="421"/>
        <v>-0.53774719809988947</v>
      </c>
      <c r="AS814">
        <f t="shared" si="422"/>
        <v>-0.24047895121458238</v>
      </c>
      <c r="AU814">
        <f t="shared" si="423"/>
        <v>1.5067769408872331</v>
      </c>
      <c r="AV814" t="str">
        <f t="shared" si="424"/>
        <v>Europa bonds</v>
      </c>
      <c r="AX814">
        <f t="shared" si="425"/>
        <v>-0.53774719809988947</v>
      </c>
      <c r="AY814" t="str">
        <f t="shared" si="426"/>
        <v>Commodities</v>
      </c>
      <c r="BA814">
        <f t="shared" si="427"/>
        <v>1.2260610828058027</v>
      </c>
      <c r="BB814" t="str">
        <f t="shared" si="428"/>
        <v>US HY</v>
      </c>
      <c r="BD814">
        <f t="shared" si="429"/>
        <v>-0.24047895121458238</v>
      </c>
      <c r="BE814" t="str">
        <f t="shared" si="430"/>
        <v>Oro</v>
      </c>
      <c r="BF814">
        <f t="shared" si="431"/>
        <v>-0.18217556143524494</v>
      </c>
      <c r="BG814" t="str">
        <f t="shared" si="432"/>
        <v>Latam</v>
      </c>
      <c r="BH814">
        <f t="shared" si="433"/>
        <v>0.15999400873155803</v>
      </c>
      <c r="BI814" t="str">
        <f t="shared" si="434"/>
        <v>UK</v>
      </c>
      <c r="BJ814">
        <f t="shared" si="435"/>
        <v>0.18156602534623489</v>
      </c>
      <c r="BK814" t="str">
        <f t="shared" si="436"/>
        <v>Japon</v>
      </c>
      <c r="BM814">
        <f t="shared" si="437"/>
        <v>0.42585357224887205</v>
      </c>
      <c r="BN814" t="str">
        <f t="shared" si="438"/>
        <v>Latam corp</v>
      </c>
      <c r="BO814">
        <f t="shared" si="439"/>
        <v>0.64112830331580761</v>
      </c>
      <c r="BP814" t="str">
        <f t="shared" si="440"/>
        <v>US IG</v>
      </c>
      <c r="BQ814">
        <f t="shared" si="441"/>
        <v>0.67710684799776899</v>
      </c>
      <c r="BR814" t="str">
        <f t="shared" si="442"/>
        <v>Emerging sov</v>
      </c>
    </row>
    <row r="815" spans="1:70" x14ac:dyDescent="0.2">
      <c r="A815" s="2">
        <v>43462</v>
      </c>
      <c r="B815">
        <v>0.12843153598630119</v>
      </c>
      <c r="C815">
        <v>0.15026465675863571</v>
      </c>
      <c r="D815">
        <v>0.15881095043379789</v>
      </c>
      <c r="E815">
        <v>0.1813765412037818</v>
      </c>
      <c r="F815">
        <v>0.1332001440827188</v>
      </c>
      <c r="G815">
        <v>0.23133566264597791</v>
      </c>
      <c r="H815">
        <v>3.6926380093227462E-2</v>
      </c>
      <c r="I815">
        <v>4.2609478463456918E-2</v>
      </c>
      <c r="J815">
        <v>2.7745132953747951E-2</v>
      </c>
      <c r="K815">
        <v>5.5093151829486417E-2</v>
      </c>
      <c r="L815">
        <v>4.7308916334187288E-2</v>
      </c>
      <c r="M815">
        <v>1.536561267703869E-2</v>
      </c>
      <c r="N815">
        <v>0.1220879813087984</v>
      </c>
      <c r="O815">
        <v>0.1445494689668512</v>
      </c>
      <c r="Q815">
        <v>0.15640180330762779</v>
      </c>
      <c r="R815">
        <v>5.3819095023486703E-2</v>
      </c>
      <c r="S815">
        <v>2.540880059037209E-2</v>
      </c>
      <c r="T815">
        <v>3.2931817677418262E-2</v>
      </c>
      <c r="U815">
        <v>6.5693784230314467E-2</v>
      </c>
      <c r="V815">
        <v>-4.2143704222525447E-2</v>
      </c>
      <c r="W815">
        <v>4.5273997561201103E-2</v>
      </c>
      <c r="X815">
        <v>2.7318142632447581E-2</v>
      </c>
      <c r="Y815">
        <v>4.1805726556557898E-2</v>
      </c>
      <c r="Z815">
        <v>2.3461615513036271E-2</v>
      </c>
      <c r="AA815">
        <v>3.2033191221231723E-2</v>
      </c>
      <c r="AB815">
        <v>1.423448346236267E-2</v>
      </c>
      <c r="AC815">
        <v>-6.5652469870478014E-2</v>
      </c>
      <c r="AD815">
        <v>-3.4761104695773197E-2</v>
      </c>
      <c r="AF815">
        <f t="shared" si="409"/>
        <v>1.2177834836788837</v>
      </c>
      <c r="AG815">
        <f t="shared" si="410"/>
        <v>0.35816203347094605</v>
      </c>
      <c r="AH815">
        <f t="shared" si="411"/>
        <v>0.15999400873155803</v>
      </c>
      <c r="AI815">
        <f t="shared" si="412"/>
        <v>0.18156602534623489</v>
      </c>
      <c r="AJ815">
        <f t="shared" si="413"/>
        <v>0.49319604481447021</v>
      </c>
      <c r="AK815">
        <f t="shared" si="414"/>
        <v>-0.18217556143524494</v>
      </c>
      <c r="AL815">
        <f t="shared" si="415"/>
        <v>1.2260610828058027</v>
      </c>
      <c r="AM815">
        <f t="shared" si="416"/>
        <v>0.64112830331580761</v>
      </c>
      <c r="AN815">
        <f t="shared" si="417"/>
        <v>1.5067769408872331</v>
      </c>
      <c r="AO815">
        <f t="shared" si="418"/>
        <v>0.42585357224887205</v>
      </c>
      <c r="AP815">
        <f t="shared" si="419"/>
        <v>0.67710684799776899</v>
      </c>
      <c r="AQ815">
        <f t="shared" si="420"/>
        <v>0.9263856743983726</v>
      </c>
      <c r="AR815">
        <f t="shared" si="421"/>
        <v>-0.53774719809988947</v>
      </c>
      <c r="AS815">
        <f t="shared" si="422"/>
        <v>-0.24047895121458238</v>
      </c>
      <c r="AU815">
        <f t="shared" si="423"/>
        <v>1.5067769408872331</v>
      </c>
      <c r="AV815" t="str">
        <f t="shared" si="424"/>
        <v>Europa bonds</v>
      </c>
      <c r="AX815">
        <f t="shared" si="425"/>
        <v>-0.53774719809988947</v>
      </c>
      <c r="AY815" t="str">
        <f t="shared" si="426"/>
        <v>Commodities</v>
      </c>
      <c r="BA815">
        <f t="shared" si="427"/>
        <v>1.2260610828058027</v>
      </c>
      <c r="BB815" t="str">
        <f t="shared" si="428"/>
        <v>US HY</v>
      </c>
      <c r="BD815">
        <f t="shared" si="429"/>
        <v>-0.24047895121458238</v>
      </c>
      <c r="BE815" t="str">
        <f t="shared" si="430"/>
        <v>Oro</v>
      </c>
      <c r="BF815">
        <f t="shared" si="431"/>
        <v>-0.18217556143524494</v>
      </c>
      <c r="BG815" t="str">
        <f t="shared" si="432"/>
        <v>Latam</v>
      </c>
      <c r="BH815">
        <f t="shared" si="433"/>
        <v>0.15999400873155803</v>
      </c>
      <c r="BI815" t="str">
        <f t="shared" si="434"/>
        <v>UK</v>
      </c>
      <c r="BJ815">
        <f t="shared" si="435"/>
        <v>0.18156602534623489</v>
      </c>
      <c r="BK815" t="str">
        <f t="shared" si="436"/>
        <v>Japon</v>
      </c>
      <c r="BM815">
        <f t="shared" si="437"/>
        <v>0.42585357224887205</v>
      </c>
      <c r="BN815" t="str">
        <f t="shared" si="438"/>
        <v>Latam corp</v>
      </c>
      <c r="BO815">
        <f t="shared" si="439"/>
        <v>0.64112830331580761</v>
      </c>
      <c r="BP815" t="str">
        <f t="shared" si="440"/>
        <v>US IG</v>
      </c>
      <c r="BQ815">
        <f t="shared" si="441"/>
        <v>0.67710684799776899</v>
      </c>
      <c r="BR815" t="str">
        <f t="shared" si="442"/>
        <v>Emerging sov</v>
      </c>
    </row>
    <row r="816" spans="1:70" x14ac:dyDescent="0.2">
      <c r="A816" s="2">
        <v>43469</v>
      </c>
      <c r="B816">
        <v>0.12843153598630119</v>
      </c>
      <c r="C816">
        <v>0.15026465675863571</v>
      </c>
      <c r="D816">
        <v>0.15881095043379789</v>
      </c>
      <c r="E816">
        <v>0.1813765412037818</v>
      </c>
      <c r="F816">
        <v>0.1332001440827188</v>
      </c>
      <c r="G816">
        <v>0.23133566264597791</v>
      </c>
      <c r="H816">
        <v>3.6926380093227462E-2</v>
      </c>
      <c r="I816">
        <v>4.2609478463456918E-2</v>
      </c>
      <c r="J816">
        <v>2.7745132953747951E-2</v>
      </c>
      <c r="K816">
        <v>5.5093151829486417E-2</v>
      </c>
      <c r="L816">
        <v>4.7308916334187288E-2</v>
      </c>
      <c r="M816">
        <v>1.536561267703869E-2</v>
      </c>
      <c r="N816">
        <v>0.1220879813087984</v>
      </c>
      <c r="O816">
        <v>0.1445494689668512</v>
      </c>
      <c r="Q816">
        <v>0.15640180330762779</v>
      </c>
      <c r="R816">
        <v>5.3819095023486703E-2</v>
      </c>
      <c r="S816">
        <v>2.540880059037209E-2</v>
      </c>
      <c r="T816">
        <v>3.2931817677418262E-2</v>
      </c>
      <c r="U816">
        <v>6.5693784230314467E-2</v>
      </c>
      <c r="V816">
        <v>-4.2143704222525447E-2</v>
      </c>
      <c r="W816">
        <v>4.5273997561201103E-2</v>
      </c>
      <c r="X816">
        <v>2.7318142632447581E-2</v>
      </c>
      <c r="Y816">
        <v>4.1805726556557898E-2</v>
      </c>
      <c r="Z816">
        <v>2.3461615513036271E-2</v>
      </c>
      <c r="AA816">
        <v>3.2033191221231723E-2</v>
      </c>
      <c r="AB816">
        <v>1.423448346236267E-2</v>
      </c>
      <c r="AC816">
        <v>-6.5652469870478014E-2</v>
      </c>
      <c r="AD816">
        <v>-3.4761104695773197E-2</v>
      </c>
      <c r="AF816">
        <f t="shared" si="409"/>
        <v>1.2177834836788837</v>
      </c>
      <c r="AG816">
        <f t="shared" si="410"/>
        <v>0.35816203347094605</v>
      </c>
      <c r="AH816">
        <f t="shared" si="411"/>
        <v>0.15999400873155803</v>
      </c>
      <c r="AI816">
        <f t="shared" si="412"/>
        <v>0.18156602534623489</v>
      </c>
      <c r="AJ816">
        <f t="shared" si="413"/>
        <v>0.49319604481447021</v>
      </c>
      <c r="AK816">
        <f t="shared" si="414"/>
        <v>-0.18217556143524494</v>
      </c>
      <c r="AL816">
        <f t="shared" si="415"/>
        <v>1.2260610828058027</v>
      </c>
      <c r="AM816">
        <f t="shared" si="416"/>
        <v>0.64112830331580761</v>
      </c>
      <c r="AN816">
        <f t="shared" si="417"/>
        <v>1.5067769408872331</v>
      </c>
      <c r="AO816">
        <f t="shared" si="418"/>
        <v>0.42585357224887205</v>
      </c>
      <c r="AP816">
        <f t="shared" si="419"/>
        <v>0.67710684799776899</v>
      </c>
      <c r="AQ816">
        <f t="shared" si="420"/>
        <v>0.9263856743983726</v>
      </c>
      <c r="AR816">
        <f t="shared" si="421"/>
        <v>-0.53774719809988947</v>
      </c>
      <c r="AS816">
        <f t="shared" si="422"/>
        <v>-0.24047895121458238</v>
      </c>
      <c r="AU816">
        <f t="shared" si="423"/>
        <v>1.5067769408872331</v>
      </c>
      <c r="AV816" t="str">
        <f t="shared" si="424"/>
        <v>Europa bonds</v>
      </c>
      <c r="AX816">
        <f t="shared" si="425"/>
        <v>-0.53774719809988947</v>
      </c>
      <c r="AY816" t="str">
        <f t="shared" si="426"/>
        <v>Commodities</v>
      </c>
      <c r="BA816">
        <f t="shared" si="427"/>
        <v>1.2260610828058027</v>
      </c>
      <c r="BB816" t="str">
        <f t="shared" si="428"/>
        <v>US HY</v>
      </c>
      <c r="BD816">
        <f t="shared" si="429"/>
        <v>-0.24047895121458238</v>
      </c>
      <c r="BE816" t="str">
        <f t="shared" si="430"/>
        <v>Oro</v>
      </c>
      <c r="BF816">
        <f t="shared" si="431"/>
        <v>-0.18217556143524494</v>
      </c>
      <c r="BG816" t="str">
        <f t="shared" si="432"/>
        <v>Latam</v>
      </c>
      <c r="BH816">
        <f t="shared" si="433"/>
        <v>0.15999400873155803</v>
      </c>
      <c r="BI816" t="str">
        <f t="shared" si="434"/>
        <v>UK</v>
      </c>
      <c r="BJ816">
        <f t="shared" si="435"/>
        <v>0.18156602534623489</v>
      </c>
      <c r="BK816" t="str">
        <f t="shared" si="436"/>
        <v>Japon</v>
      </c>
      <c r="BM816">
        <f t="shared" si="437"/>
        <v>0.42585357224887205</v>
      </c>
      <c r="BN816" t="str">
        <f t="shared" si="438"/>
        <v>Latam corp</v>
      </c>
      <c r="BO816">
        <f t="shared" si="439"/>
        <v>0.64112830331580761</v>
      </c>
      <c r="BP816" t="str">
        <f t="shared" si="440"/>
        <v>US IG</v>
      </c>
      <c r="BQ816">
        <f t="shared" si="441"/>
        <v>0.67710684799776899</v>
      </c>
      <c r="BR816" t="str">
        <f t="shared" si="442"/>
        <v>Emerging sov</v>
      </c>
    </row>
    <row r="817" spans="1:70" x14ac:dyDescent="0.2">
      <c r="A817" s="2">
        <v>43472</v>
      </c>
      <c r="B817">
        <v>0.12843153598630119</v>
      </c>
      <c r="C817">
        <v>0.15026465675863571</v>
      </c>
      <c r="D817">
        <v>0.15881095043379789</v>
      </c>
      <c r="E817">
        <v>0.1813765412037818</v>
      </c>
      <c r="F817">
        <v>0.1332001440827188</v>
      </c>
      <c r="G817">
        <v>0.23133566264597791</v>
      </c>
      <c r="H817">
        <v>3.6926380093227462E-2</v>
      </c>
      <c r="I817">
        <v>4.2609478463456918E-2</v>
      </c>
      <c r="J817">
        <v>2.7745132953747951E-2</v>
      </c>
      <c r="K817">
        <v>5.5093151829486417E-2</v>
      </c>
      <c r="L817">
        <v>4.7308916334187288E-2</v>
      </c>
      <c r="M817">
        <v>1.536561267703869E-2</v>
      </c>
      <c r="N817">
        <v>0.1220879813087984</v>
      </c>
      <c r="O817">
        <v>0.1445494689668512</v>
      </c>
      <c r="Q817">
        <v>0.15640180330762779</v>
      </c>
      <c r="R817">
        <v>5.3819095023486703E-2</v>
      </c>
      <c r="S817">
        <v>2.540880059037209E-2</v>
      </c>
      <c r="T817">
        <v>3.2931817677418262E-2</v>
      </c>
      <c r="U817">
        <v>6.5693784230314467E-2</v>
      </c>
      <c r="V817">
        <v>-4.2143704222525447E-2</v>
      </c>
      <c r="W817">
        <v>4.5273997561201103E-2</v>
      </c>
      <c r="X817">
        <v>2.7318142632447581E-2</v>
      </c>
      <c r="Y817">
        <v>4.1805726556557898E-2</v>
      </c>
      <c r="Z817">
        <v>2.3461615513036271E-2</v>
      </c>
      <c r="AA817">
        <v>3.2033191221231723E-2</v>
      </c>
      <c r="AB817">
        <v>1.423448346236267E-2</v>
      </c>
      <c r="AC817">
        <v>-6.5652469870478014E-2</v>
      </c>
      <c r="AD817">
        <v>-3.4761104695773197E-2</v>
      </c>
      <c r="AF817">
        <f t="shared" si="409"/>
        <v>1.2177834836788837</v>
      </c>
      <c r="AG817">
        <f t="shared" si="410"/>
        <v>0.35816203347094605</v>
      </c>
      <c r="AH817">
        <f t="shared" si="411"/>
        <v>0.15999400873155803</v>
      </c>
      <c r="AI817">
        <f t="shared" si="412"/>
        <v>0.18156602534623489</v>
      </c>
      <c r="AJ817">
        <f t="shared" si="413"/>
        <v>0.49319604481447021</v>
      </c>
      <c r="AK817">
        <f t="shared" si="414"/>
        <v>-0.18217556143524494</v>
      </c>
      <c r="AL817">
        <f t="shared" si="415"/>
        <v>1.2260610828058027</v>
      </c>
      <c r="AM817">
        <f t="shared" si="416"/>
        <v>0.64112830331580761</v>
      </c>
      <c r="AN817">
        <f t="shared" si="417"/>
        <v>1.5067769408872331</v>
      </c>
      <c r="AO817">
        <f t="shared" si="418"/>
        <v>0.42585357224887205</v>
      </c>
      <c r="AP817">
        <f t="shared" si="419"/>
        <v>0.67710684799776899</v>
      </c>
      <c r="AQ817">
        <f t="shared" si="420"/>
        <v>0.9263856743983726</v>
      </c>
      <c r="AR817">
        <f t="shared" si="421"/>
        <v>-0.53774719809988947</v>
      </c>
      <c r="AS817">
        <f t="shared" si="422"/>
        <v>-0.24047895121458238</v>
      </c>
      <c r="AU817">
        <f t="shared" si="423"/>
        <v>1.5067769408872331</v>
      </c>
      <c r="AV817" t="str">
        <f t="shared" si="424"/>
        <v>Europa bonds</v>
      </c>
      <c r="AX817">
        <f t="shared" si="425"/>
        <v>-0.53774719809988947</v>
      </c>
      <c r="AY817" t="str">
        <f t="shared" si="426"/>
        <v>Commodities</v>
      </c>
      <c r="BA817">
        <f t="shared" si="427"/>
        <v>1.2260610828058027</v>
      </c>
      <c r="BB817" t="str">
        <f t="shared" si="428"/>
        <v>US HY</v>
      </c>
      <c r="BD817">
        <f t="shared" si="429"/>
        <v>-0.24047895121458238</v>
      </c>
      <c r="BE817" t="str">
        <f t="shared" si="430"/>
        <v>Oro</v>
      </c>
      <c r="BF817">
        <f t="shared" si="431"/>
        <v>-0.18217556143524494</v>
      </c>
      <c r="BG817" t="str">
        <f t="shared" si="432"/>
        <v>Latam</v>
      </c>
      <c r="BH817">
        <f t="shared" si="433"/>
        <v>0.15999400873155803</v>
      </c>
      <c r="BI817" t="str">
        <f t="shared" si="434"/>
        <v>UK</v>
      </c>
      <c r="BJ817">
        <f t="shared" si="435"/>
        <v>0.18156602534623489</v>
      </c>
      <c r="BK817" t="str">
        <f t="shared" si="436"/>
        <v>Japon</v>
      </c>
      <c r="BM817">
        <f t="shared" si="437"/>
        <v>0.42585357224887205</v>
      </c>
      <c r="BN817" t="str">
        <f t="shared" si="438"/>
        <v>Latam corp</v>
      </c>
      <c r="BO817">
        <f t="shared" si="439"/>
        <v>0.64112830331580761</v>
      </c>
      <c r="BP817" t="str">
        <f t="shared" si="440"/>
        <v>US IG</v>
      </c>
      <c r="BQ817">
        <f t="shared" si="441"/>
        <v>0.67710684799776899</v>
      </c>
      <c r="BR817" t="str">
        <f t="shared" si="442"/>
        <v>Emerging sov</v>
      </c>
    </row>
    <row r="818" spans="1:70" x14ac:dyDescent="0.2">
      <c r="A818" s="2">
        <v>43473</v>
      </c>
      <c r="B818">
        <v>0.12843153598630119</v>
      </c>
      <c r="C818">
        <v>0.15026465675863571</v>
      </c>
      <c r="D818">
        <v>0.15881095043379789</v>
      </c>
      <c r="E818">
        <v>0.1813765412037818</v>
      </c>
      <c r="F818">
        <v>0.1332001440827188</v>
      </c>
      <c r="G818">
        <v>0.23133566264597791</v>
      </c>
      <c r="H818">
        <v>3.6926380093227462E-2</v>
      </c>
      <c r="I818">
        <v>4.2609478463456918E-2</v>
      </c>
      <c r="J818">
        <v>2.7745132953747951E-2</v>
      </c>
      <c r="K818">
        <v>5.5093151829486417E-2</v>
      </c>
      <c r="L818">
        <v>4.7308916334187288E-2</v>
      </c>
      <c r="M818">
        <v>1.536561267703869E-2</v>
      </c>
      <c r="N818">
        <v>0.1220879813087984</v>
      </c>
      <c r="O818">
        <v>0.1445494689668512</v>
      </c>
      <c r="Q818">
        <v>0.15640180330762779</v>
      </c>
      <c r="R818">
        <v>5.3819095023486703E-2</v>
      </c>
      <c r="S818">
        <v>2.540880059037209E-2</v>
      </c>
      <c r="T818">
        <v>3.2931817677418262E-2</v>
      </c>
      <c r="U818">
        <v>6.5693784230314467E-2</v>
      </c>
      <c r="V818">
        <v>-4.2143704222525447E-2</v>
      </c>
      <c r="W818">
        <v>4.5273997561201103E-2</v>
      </c>
      <c r="X818">
        <v>2.7318142632447581E-2</v>
      </c>
      <c r="Y818">
        <v>4.1805726556557898E-2</v>
      </c>
      <c r="Z818">
        <v>2.3461615513036271E-2</v>
      </c>
      <c r="AA818">
        <v>3.2033191221231723E-2</v>
      </c>
      <c r="AB818">
        <v>1.423448346236267E-2</v>
      </c>
      <c r="AC818">
        <v>-6.5652469870478014E-2</v>
      </c>
      <c r="AD818">
        <v>-3.4761104695773197E-2</v>
      </c>
      <c r="AF818">
        <f t="shared" si="409"/>
        <v>1.2177834836788837</v>
      </c>
      <c r="AG818">
        <f t="shared" si="410"/>
        <v>0.35816203347094605</v>
      </c>
      <c r="AH818">
        <f t="shared" si="411"/>
        <v>0.15999400873155803</v>
      </c>
      <c r="AI818">
        <f t="shared" si="412"/>
        <v>0.18156602534623489</v>
      </c>
      <c r="AJ818">
        <f t="shared" si="413"/>
        <v>0.49319604481447021</v>
      </c>
      <c r="AK818">
        <f t="shared" si="414"/>
        <v>-0.18217556143524494</v>
      </c>
      <c r="AL818">
        <f t="shared" si="415"/>
        <v>1.2260610828058027</v>
      </c>
      <c r="AM818">
        <f t="shared" si="416"/>
        <v>0.64112830331580761</v>
      </c>
      <c r="AN818">
        <f t="shared" si="417"/>
        <v>1.5067769408872331</v>
      </c>
      <c r="AO818">
        <f t="shared" si="418"/>
        <v>0.42585357224887205</v>
      </c>
      <c r="AP818">
        <f t="shared" si="419"/>
        <v>0.67710684799776899</v>
      </c>
      <c r="AQ818">
        <f t="shared" si="420"/>
        <v>0.9263856743983726</v>
      </c>
      <c r="AR818">
        <f t="shared" si="421"/>
        <v>-0.53774719809988947</v>
      </c>
      <c r="AS818">
        <f t="shared" si="422"/>
        <v>-0.24047895121458238</v>
      </c>
      <c r="AU818">
        <f t="shared" si="423"/>
        <v>1.5067769408872331</v>
      </c>
      <c r="AV818" t="str">
        <f t="shared" si="424"/>
        <v>Europa bonds</v>
      </c>
      <c r="AX818">
        <f t="shared" si="425"/>
        <v>-0.53774719809988947</v>
      </c>
      <c r="AY818" t="str">
        <f t="shared" si="426"/>
        <v>Commodities</v>
      </c>
      <c r="BA818">
        <f t="shared" si="427"/>
        <v>1.2260610828058027</v>
      </c>
      <c r="BB818" t="str">
        <f t="shared" si="428"/>
        <v>US HY</v>
      </c>
      <c r="BD818">
        <f t="shared" si="429"/>
        <v>-0.24047895121458238</v>
      </c>
      <c r="BE818" t="str">
        <f t="shared" si="430"/>
        <v>Oro</v>
      </c>
      <c r="BF818">
        <f t="shared" si="431"/>
        <v>-0.18217556143524494</v>
      </c>
      <c r="BG818" t="str">
        <f t="shared" si="432"/>
        <v>Latam</v>
      </c>
      <c r="BH818">
        <f t="shared" si="433"/>
        <v>0.15999400873155803</v>
      </c>
      <c r="BI818" t="str">
        <f t="shared" si="434"/>
        <v>UK</v>
      </c>
      <c r="BJ818">
        <f t="shared" si="435"/>
        <v>0.18156602534623489</v>
      </c>
      <c r="BK818" t="str">
        <f t="shared" si="436"/>
        <v>Japon</v>
      </c>
      <c r="BM818">
        <f t="shared" si="437"/>
        <v>0.42585357224887205</v>
      </c>
      <c r="BN818" t="str">
        <f t="shared" si="438"/>
        <v>Latam corp</v>
      </c>
      <c r="BO818">
        <f t="shared" si="439"/>
        <v>0.64112830331580761</v>
      </c>
      <c r="BP818" t="str">
        <f t="shared" si="440"/>
        <v>US IG</v>
      </c>
      <c r="BQ818">
        <f t="shared" si="441"/>
        <v>0.67710684799776899</v>
      </c>
      <c r="BR818" t="str">
        <f t="shared" si="442"/>
        <v>Emerging sov</v>
      </c>
    </row>
    <row r="819" spans="1:70" x14ac:dyDescent="0.2">
      <c r="A819" s="2">
        <v>43474</v>
      </c>
      <c r="B819">
        <v>0.12843153598630119</v>
      </c>
      <c r="C819">
        <v>0.15026465675863571</v>
      </c>
      <c r="D819">
        <v>0.15881095043379789</v>
      </c>
      <c r="E819">
        <v>0.1813765412037818</v>
      </c>
      <c r="F819">
        <v>0.1332001440827188</v>
      </c>
      <c r="G819">
        <v>0.23133566264597791</v>
      </c>
      <c r="H819">
        <v>3.6926380093227462E-2</v>
      </c>
      <c r="I819">
        <v>4.2609478463456918E-2</v>
      </c>
      <c r="J819">
        <v>2.7745132953747951E-2</v>
      </c>
      <c r="K819">
        <v>5.5093151829486417E-2</v>
      </c>
      <c r="L819">
        <v>4.7308916334187288E-2</v>
      </c>
      <c r="M819">
        <v>1.536561267703869E-2</v>
      </c>
      <c r="N819">
        <v>0.1220879813087984</v>
      </c>
      <c r="O819">
        <v>0.1445494689668512</v>
      </c>
      <c r="Q819">
        <v>0.15640180330762779</v>
      </c>
      <c r="R819">
        <v>5.3819095023486703E-2</v>
      </c>
      <c r="S819">
        <v>2.540880059037209E-2</v>
      </c>
      <c r="T819">
        <v>3.2931817677418262E-2</v>
      </c>
      <c r="U819">
        <v>6.5693784230314467E-2</v>
      </c>
      <c r="V819">
        <v>-4.2143704222525447E-2</v>
      </c>
      <c r="W819">
        <v>4.5273997561201103E-2</v>
      </c>
      <c r="X819">
        <v>2.7318142632447581E-2</v>
      </c>
      <c r="Y819">
        <v>4.1805726556557898E-2</v>
      </c>
      <c r="Z819">
        <v>2.3461615513036271E-2</v>
      </c>
      <c r="AA819">
        <v>3.2033191221231723E-2</v>
      </c>
      <c r="AB819">
        <v>1.423448346236267E-2</v>
      </c>
      <c r="AC819">
        <v>-6.5652469870478014E-2</v>
      </c>
      <c r="AD819">
        <v>-3.4761104695773197E-2</v>
      </c>
      <c r="AF819">
        <f t="shared" si="409"/>
        <v>1.2177834836788837</v>
      </c>
      <c r="AG819">
        <f t="shared" si="410"/>
        <v>0.35816203347094605</v>
      </c>
      <c r="AH819">
        <f t="shared" si="411"/>
        <v>0.15999400873155803</v>
      </c>
      <c r="AI819">
        <f t="shared" si="412"/>
        <v>0.18156602534623489</v>
      </c>
      <c r="AJ819">
        <f t="shared" si="413"/>
        <v>0.49319604481447021</v>
      </c>
      <c r="AK819">
        <f t="shared" si="414"/>
        <v>-0.18217556143524494</v>
      </c>
      <c r="AL819">
        <f t="shared" si="415"/>
        <v>1.2260610828058027</v>
      </c>
      <c r="AM819">
        <f t="shared" si="416"/>
        <v>0.64112830331580761</v>
      </c>
      <c r="AN819">
        <f t="shared" si="417"/>
        <v>1.5067769408872331</v>
      </c>
      <c r="AO819">
        <f t="shared" si="418"/>
        <v>0.42585357224887205</v>
      </c>
      <c r="AP819">
        <f t="shared" si="419"/>
        <v>0.67710684799776899</v>
      </c>
      <c r="AQ819">
        <f t="shared" si="420"/>
        <v>0.9263856743983726</v>
      </c>
      <c r="AR819">
        <f t="shared" si="421"/>
        <v>-0.53774719809988947</v>
      </c>
      <c r="AS819">
        <f t="shared" si="422"/>
        <v>-0.24047895121458238</v>
      </c>
      <c r="AU819">
        <f t="shared" si="423"/>
        <v>1.5067769408872331</v>
      </c>
      <c r="AV819" t="str">
        <f t="shared" si="424"/>
        <v>Europa bonds</v>
      </c>
      <c r="AX819">
        <f t="shared" si="425"/>
        <v>-0.53774719809988947</v>
      </c>
      <c r="AY819" t="str">
        <f t="shared" si="426"/>
        <v>Commodities</v>
      </c>
      <c r="BA819">
        <f t="shared" si="427"/>
        <v>1.2260610828058027</v>
      </c>
      <c r="BB819" t="str">
        <f t="shared" si="428"/>
        <v>US HY</v>
      </c>
      <c r="BD819">
        <f t="shared" si="429"/>
        <v>-0.24047895121458238</v>
      </c>
      <c r="BE819" t="str">
        <f t="shared" si="430"/>
        <v>Oro</v>
      </c>
      <c r="BF819">
        <f t="shared" si="431"/>
        <v>-0.18217556143524494</v>
      </c>
      <c r="BG819" t="str">
        <f t="shared" si="432"/>
        <v>Latam</v>
      </c>
      <c r="BH819">
        <f t="shared" si="433"/>
        <v>0.15999400873155803</v>
      </c>
      <c r="BI819" t="str">
        <f t="shared" si="434"/>
        <v>UK</v>
      </c>
      <c r="BJ819">
        <f t="shared" si="435"/>
        <v>0.18156602534623489</v>
      </c>
      <c r="BK819" t="str">
        <f t="shared" si="436"/>
        <v>Japon</v>
      </c>
      <c r="BM819">
        <f t="shared" si="437"/>
        <v>0.42585357224887205</v>
      </c>
      <c r="BN819" t="str">
        <f t="shared" si="438"/>
        <v>Latam corp</v>
      </c>
      <c r="BO819">
        <f t="shared" si="439"/>
        <v>0.64112830331580761</v>
      </c>
      <c r="BP819" t="str">
        <f t="shared" si="440"/>
        <v>US IG</v>
      </c>
      <c r="BQ819">
        <f t="shared" si="441"/>
        <v>0.67710684799776899</v>
      </c>
      <c r="BR819" t="str">
        <f t="shared" si="442"/>
        <v>Emerging sov</v>
      </c>
    </row>
    <row r="820" spans="1:70" x14ac:dyDescent="0.2">
      <c r="A820" s="2">
        <v>43475</v>
      </c>
      <c r="B820">
        <v>0.12843153598630119</v>
      </c>
      <c r="C820">
        <v>0.15026465675863571</v>
      </c>
      <c r="D820">
        <v>0.15881095043379789</v>
      </c>
      <c r="E820">
        <v>0.1813765412037818</v>
      </c>
      <c r="F820">
        <v>0.1332001440827188</v>
      </c>
      <c r="G820">
        <v>0.23133566264597791</v>
      </c>
      <c r="H820">
        <v>3.6926380093227462E-2</v>
      </c>
      <c r="I820">
        <v>4.2609478463456918E-2</v>
      </c>
      <c r="J820">
        <v>2.7745132953747951E-2</v>
      </c>
      <c r="K820">
        <v>5.5093151829486417E-2</v>
      </c>
      <c r="L820">
        <v>4.7308916334187288E-2</v>
      </c>
      <c r="M820">
        <v>1.536561267703869E-2</v>
      </c>
      <c r="N820">
        <v>0.1220879813087984</v>
      </c>
      <c r="O820">
        <v>0.1445494689668512</v>
      </c>
      <c r="Q820">
        <v>0.15640180330762779</v>
      </c>
      <c r="R820">
        <v>5.3819095023486703E-2</v>
      </c>
      <c r="S820">
        <v>2.540880059037209E-2</v>
      </c>
      <c r="T820">
        <v>3.2931817677418262E-2</v>
      </c>
      <c r="U820">
        <v>6.5693784230314467E-2</v>
      </c>
      <c r="V820">
        <v>-4.2143704222525447E-2</v>
      </c>
      <c r="W820">
        <v>4.5273997561201103E-2</v>
      </c>
      <c r="X820">
        <v>2.7318142632447581E-2</v>
      </c>
      <c r="Y820">
        <v>4.1805726556557898E-2</v>
      </c>
      <c r="Z820">
        <v>2.3461615513036271E-2</v>
      </c>
      <c r="AA820">
        <v>3.2033191221231723E-2</v>
      </c>
      <c r="AB820">
        <v>1.423448346236267E-2</v>
      </c>
      <c r="AC820">
        <v>-6.5652469870478014E-2</v>
      </c>
      <c r="AD820">
        <v>-3.4761104695773197E-2</v>
      </c>
      <c r="AF820">
        <f t="shared" si="409"/>
        <v>1.2177834836788837</v>
      </c>
      <c r="AG820">
        <f t="shared" si="410"/>
        <v>0.35816203347094605</v>
      </c>
      <c r="AH820">
        <f t="shared" si="411"/>
        <v>0.15999400873155803</v>
      </c>
      <c r="AI820">
        <f t="shared" si="412"/>
        <v>0.18156602534623489</v>
      </c>
      <c r="AJ820">
        <f t="shared" si="413"/>
        <v>0.49319604481447021</v>
      </c>
      <c r="AK820">
        <f t="shared" si="414"/>
        <v>-0.18217556143524494</v>
      </c>
      <c r="AL820">
        <f t="shared" si="415"/>
        <v>1.2260610828058027</v>
      </c>
      <c r="AM820">
        <f t="shared" si="416"/>
        <v>0.64112830331580761</v>
      </c>
      <c r="AN820">
        <f t="shared" si="417"/>
        <v>1.5067769408872331</v>
      </c>
      <c r="AO820">
        <f t="shared" si="418"/>
        <v>0.42585357224887205</v>
      </c>
      <c r="AP820">
        <f t="shared" si="419"/>
        <v>0.67710684799776899</v>
      </c>
      <c r="AQ820">
        <f t="shared" si="420"/>
        <v>0.9263856743983726</v>
      </c>
      <c r="AR820">
        <f t="shared" si="421"/>
        <v>-0.53774719809988947</v>
      </c>
      <c r="AS820">
        <f t="shared" si="422"/>
        <v>-0.24047895121458238</v>
      </c>
      <c r="AU820">
        <f t="shared" si="423"/>
        <v>1.5067769408872331</v>
      </c>
      <c r="AV820" t="str">
        <f t="shared" si="424"/>
        <v>Europa bonds</v>
      </c>
      <c r="AX820">
        <f t="shared" si="425"/>
        <v>-0.53774719809988947</v>
      </c>
      <c r="AY820" t="str">
        <f t="shared" si="426"/>
        <v>Commodities</v>
      </c>
      <c r="BA820">
        <f t="shared" si="427"/>
        <v>1.2260610828058027</v>
      </c>
      <c r="BB820" t="str">
        <f t="shared" si="428"/>
        <v>US HY</v>
      </c>
      <c r="BD820">
        <f t="shared" si="429"/>
        <v>-0.24047895121458238</v>
      </c>
      <c r="BE820" t="str">
        <f t="shared" si="430"/>
        <v>Oro</v>
      </c>
      <c r="BF820">
        <f t="shared" si="431"/>
        <v>-0.18217556143524494</v>
      </c>
      <c r="BG820" t="str">
        <f t="shared" si="432"/>
        <v>Latam</v>
      </c>
      <c r="BH820">
        <f t="shared" si="433"/>
        <v>0.15999400873155803</v>
      </c>
      <c r="BI820" t="str">
        <f t="shared" si="434"/>
        <v>UK</v>
      </c>
      <c r="BJ820">
        <f t="shared" si="435"/>
        <v>0.18156602534623489</v>
      </c>
      <c r="BK820" t="str">
        <f t="shared" si="436"/>
        <v>Japon</v>
      </c>
      <c r="BM820">
        <f t="shared" si="437"/>
        <v>0.42585357224887205</v>
      </c>
      <c r="BN820" t="str">
        <f t="shared" si="438"/>
        <v>Latam corp</v>
      </c>
      <c r="BO820">
        <f t="shared" si="439"/>
        <v>0.64112830331580761</v>
      </c>
      <c r="BP820" t="str">
        <f t="shared" si="440"/>
        <v>US IG</v>
      </c>
      <c r="BQ820">
        <f t="shared" si="441"/>
        <v>0.67710684799776899</v>
      </c>
      <c r="BR820" t="str">
        <f t="shared" si="442"/>
        <v>Emerging sov</v>
      </c>
    </row>
    <row r="821" spans="1:70" x14ac:dyDescent="0.2">
      <c r="A821" s="2">
        <v>43476</v>
      </c>
      <c r="B821">
        <v>0.12843153598630119</v>
      </c>
      <c r="C821">
        <v>0.15026465675863571</v>
      </c>
      <c r="D821">
        <v>0.15881095043379789</v>
      </c>
      <c r="E821">
        <v>0.1813765412037818</v>
      </c>
      <c r="F821">
        <v>0.1332001440827188</v>
      </c>
      <c r="G821">
        <v>0.23133566264597791</v>
      </c>
      <c r="H821">
        <v>3.6926380093227462E-2</v>
      </c>
      <c r="I821">
        <v>4.2609478463456918E-2</v>
      </c>
      <c r="J821">
        <v>2.7745132953747951E-2</v>
      </c>
      <c r="K821">
        <v>5.5093151829486417E-2</v>
      </c>
      <c r="L821">
        <v>4.7308916334187288E-2</v>
      </c>
      <c r="M821">
        <v>1.536561267703869E-2</v>
      </c>
      <c r="N821">
        <v>0.1220879813087984</v>
      </c>
      <c r="O821">
        <v>0.1445494689668512</v>
      </c>
      <c r="Q821">
        <v>0.15640180330762779</v>
      </c>
      <c r="R821">
        <v>5.3819095023486703E-2</v>
      </c>
      <c r="S821">
        <v>2.540880059037209E-2</v>
      </c>
      <c r="T821">
        <v>3.2931817677418262E-2</v>
      </c>
      <c r="U821">
        <v>6.5693784230314467E-2</v>
      </c>
      <c r="V821">
        <v>-4.2143704222525447E-2</v>
      </c>
      <c r="W821">
        <v>4.5273997561201103E-2</v>
      </c>
      <c r="X821">
        <v>2.7318142632447581E-2</v>
      </c>
      <c r="Y821">
        <v>4.1805726556557898E-2</v>
      </c>
      <c r="Z821">
        <v>2.3461615513036271E-2</v>
      </c>
      <c r="AA821">
        <v>3.2033191221231723E-2</v>
      </c>
      <c r="AB821">
        <v>1.423448346236267E-2</v>
      </c>
      <c r="AC821">
        <v>-6.5652469870478014E-2</v>
      </c>
      <c r="AD821">
        <v>-3.4761104695773197E-2</v>
      </c>
      <c r="AF821">
        <f t="shared" si="409"/>
        <v>1.2177834836788837</v>
      </c>
      <c r="AG821">
        <f t="shared" si="410"/>
        <v>0.35816203347094605</v>
      </c>
      <c r="AH821">
        <f t="shared" si="411"/>
        <v>0.15999400873155803</v>
      </c>
      <c r="AI821">
        <f t="shared" si="412"/>
        <v>0.18156602534623489</v>
      </c>
      <c r="AJ821">
        <f t="shared" si="413"/>
        <v>0.49319604481447021</v>
      </c>
      <c r="AK821">
        <f t="shared" si="414"/>
        <v>-0.18217556143524494</v>
      </c>
      <c r="AL821">
        <f t="shared" si="415"/>
        <v>1.2260610828058027</v>
      </c>
      <c r="AM821">
        <f t="shared" si="416"/>
        <v>0.64112830331580761</v>
      </c>
      <c r="AN821">
        <f t="shared" si="417"/>
        <v>1.5067769408872331</v>
      </c>
      <c r="AO821">
        <f t="shared" si="418"/>
        <v>0.42585357224887205</v>
      </c>
      <c r="AP821">
        <f t="shared" si="419"/>
        <v>0.67710684799776899</v>
      </c>
      <c r="AQ821">
        <f t="shared" si="420"/>
        <v>0.9263856743983726</v>
      </c>
      <c r="AR821">
        <f t="shared" si="421"/>
        <v>-0.53774719809988947</v>
      </c>
      <c r="AS821">
        <f t="shared" si="422"/>
        <v>-0.24047895121458238</v>
      </c>
      <c r="AU821">
        <f t="shared" si="423"/>
        <v>1.5067769408872331</v>
      </c>
      <c r="AV821" t="str">
        <f t="shared" si="424"/>
        <v>Europa bonds</v>
      </c>
      <c r="AX821">
        <f t="shared" si="425"/>
        <v>-0.53774719809988947</v>
      </c>
      <c r="AY821" t="str">
        <f t="shared" si="426"/>
        <v>Commodities</v>
      </c>
      <c r="BA821">
        <f t="shared" si="427"/>
        <v>1.2260610828058027</v>
      </c>
      <c r="BB821" t="str">
        <f t="shared" si="428"/>
        <v>US HY</v>
      </c>
      <c r="BD821">
        <f t="shared" si="429"/>
        <v>-0.24047895121458238</v>
      </c>
      <c r="BE821" t="str">
        <f t="shared" si="430"/>
        <v>Oro</v>
      </c>
      <c r="BF821">
        <f t="shared" si="431"/>
        <v>-0.18217556143524494</v>
      </c>
      <c r="BG821" t="str">
        <f t="shared" si="432"/>
        <v>Latam</v>
      </c>
      <c r="BH821">
        <f t="shared" si="433"/>
        <v>0.15999400873155803</v>
      </c>
      <c r="BI821" t="str">
        <f t="shared" si="434"/>
        <v>UK</v>
      </c>
      <c r="BJ821">
        <f t="shared" si="435"/>
        <v>0.18156602534623489</v>
      </c>
      <c r="BK821" t="str">
        <f t="shared" si="436"/>
        <v>Japon</v>
      </c>
      <c r="BM821">
        <f t="shared" si="437"/>
        <v>0.42585357224887205</v>
      </c>
      <c r="BN821" t="str">
        <f t="shared" si="438"/>
        <v>Latam corp</v>
      </c>
      <c r="BO821">
        <f t="shared" si="439"/>
        <v>0.64112830331580761</v>
      </c>
      <c r="BP821" t="str">
        <f t="shared" si="440"/>
        <v>US IG</v>
      </c>
      <c r="BQ821">
        <f t="shared" si="441"/>
        <v>0.67710684799776899</v>
      </c>
      <c r="BR821" t="str">
        <f t="shared" si="442"/>
        <v>Emerging sov</v>
      </c>
    </row>
    <row r="822" spans="1:70" x14ac:dyDescent="0.2">
      <c r="A822" s="2">
        <v>43480</v>
      </c>
      <c r="B822">
        <v>0.12843153598630119</v>
      </c>
      <c r="C822">
        <v>0.15026465675863571</v>
      </c>
      <c r="D822">
        <v>0.15881095043379789</v>
      </c>
      <c r="E822">
        <v>0.1813765412037818</v>
      </c>
      <c r="F822">
        <v>0.1332001440827188</v>
      </c>
      <c r="G822">
        <v>0.23133566264597791</v>
      </c>
      <c r="H822">
        <v>3.6926380093227462E-2</v>
      </c>
      <c r="I822">
        <v>4.2609478463456918E-2</v>
      </c>
      <c r="J822">
        <v>2.7745132953747951E-2</v>
      </c>
      <c r="K822">
        <v>5.5093151829486417E-2</v>
      </c>
      <c r="L822">
        <v>4.7308916334187288E-2</v>
      </c>
      <c r="M822">
        <v>1.536561267703869E-2</v>
      </c>
      <c r="N822">
        <v>0.1220879813087984</v>
      </c>
      <c r="O822">
        <v>0.1445494689668512</v>
      </c>
      <c r="Q822">
        <v>0.15640180330762779</v>
      </c>
      <c r="R822">
        <v>5.3819095023486703E-2</v>
      </c>
      <c r="S822">
        <v>2.540880059037209E-2</v>
      </c>
      <c r="T822">
        <v>3.2931817677418262E-2</v>
      </c>
      <c r="U822">
        <v>6.5693784230314467E-2</v>
      </c>
      <c r="V822">
        <v>-4.2143704222525447E-2</v>
      </c>
      <c r="W822">
        <v>4.5273997561201103E-2</v>
      </c>
      <c r="X822">
        <v>2.7318142632447581E-2</v>
      </c>
      <c r="Y822">
        <v>4.1805726556557898E-2</v>
      </c>
      <c r="Z822">
        <v>2.3461615513036271E-2</v>
      </c>
      <c r="AA822">
        <v>3.2033191221231723E-2</v>
      </c>
      <c r="AB822">
        <v>1.423448346236267E-2</v>
      </c>
      <c r="AC822">
        <v>-6.5652469870478014E-2</v>
      </c>
      <c r="AD822">
        <v>-3.4761104695773197E-2</v>
      </c>
      <c r="AF822">
        <f t="shared" si="409"/>
        <v>1.2177834836788837</v>
      </c>
      <c r="AG822">
        <f t="shared" si="410"/>
        <v>0.35816203347094605</v>
      </c>
      <c r="AH822">
        <f t="shared" si="411"/>
        <v>0.15999400873155803</v>
      </c>
      <c r="AI822">
        <f t="shared" si="412"/>
        <v>0.18156602534623489</v>
      </c>
      <c r="AJ822">
        <f t="shared" si="413"/>
        <v>0.49319604481447021</v>
      </c>
      <c r="AK822">
        <f t="shared" si="414"/>
        <v>-0.18217556143524494</v>
      </c>
      <c r="AL822">
        <f t="shared" si="415"/>
        <v>1.2260610828058027</v>
      </c>
      <c r="AM822">
        <f t="shared" si="416"/>
        <v>0.64112830331580761</v>
      </c>
      <c r="AN822">
        <f t="shared" si="417"/>
        <v>1.5067769408872331</v>
      </c>
      <c r="AO822">
        <f t="shared" si="418"/>
        <v>0.42585357224887205</v>
      </c>
      <c r="AP822">
        <f t="shared" si="419"/>
        <v>0.67710684799776899</v>
      </c>
      <c r="AQ822">
        <f t="shared" si="420"/>
        <v>0.9263856743983726</v>
      </c>
      <c r="AR822">
        <f t="shared" si="421"/>
        <v>-0.53774719809988947</v>
      </c>
      <c r="AS822">
        <f t="shared" si="422"/>
        <v>-0.24047895121458238</v>
      </c>
      <c r="AU822">
        <f t="shared" si="423"/>
        <v>1.5067769408872331</v>
      </c>
      <c r="AV822" t="str">
        <f t="shared" si="424"/>
        <v>Europa bonds</v>
      </c>
      <c r="AX822">
        <f t="shared" si="425"/>
        <v>-0.53774719809988947</v>
      </c>
      <c r="AY822" t="str">
        <f t="shared" si="426"/>
        <v>Commodities</v>
      </c>
      <c r="BA822">
        <f t="shared" si="427"/>
        <v>1.2260610828058027</v>
      </c>
      <c r="BB822" t="str">
        <f t="shared" si="428"/>
        <v>US HY</v>
      </c>
      <c r="BD822">
        <f t="shared" si="429"/>
        <v>-0.24047895121458238</v>
      </c>
      <c r="BE822" t="str">
        <f t="shared" si="430"/>
        <v>Oro</v>
      </c>
      <c r="BF822">
        <f t="shared" si="431"/>
        <v>-0.18217556143524494</v>
      </c>
      <c r="BG822" t="str">
        <f t="shared" si="432"/>
        <v>Latam</v>
      </c>
      <c r="BH822">
        <f t="shared" si="433"/>
        <v>0.15999400873155803</v>
      </c>
      <c r="BI822" t="str">
        <f t="shared" si="434"/>
        <v>UK</v>
      </c>
      <c r="BJ822">
        <f t="shared" si="435"/>
        <v>0.18156602534623489</v>
      </c>
      <c r="BK822" t="str">
        <f t="shared" si="436"/>
        <v>Japon</v>
      </c>
      <c r="BM822">
        <f t="shared" si="437"/>
        <v>0.42585357224887205</v>
      </c>
      <c r="BN822" t="str">
        <f t="shared" si="438"/>
        <v>Latam corp</v>
      </c>
      <c r="BO822">
        <f t="shared" si="439"/>
        <v>0.64112830331580761</v>
      </c>
      <c r="BP822" t="str">
        <f t="shared" si="440"/>
        <v>US IG</v>
      </c>
      <c r="BQ822">
        <f t="shared" si="441"/>
        <v>0.67710684799776899</v>
      </c>
      <c r="BR822" t="str">
        <f t="shared" si="442"/>
        <v>Emerging sov</v>
      </c>
    </row>
    <row r="823" spans="1:70" x14ac:dyDescent="0.2">
      <c r="A823" s="2">
        <v>43481</v>
      </c>
      <c r="B823">
        <v>0.12843153598630119</v>
      </c>
      <c r="C823">
        <v>0.15026465675863571</v>
      </c>
      <c r="D823">
        <v>0.15881095043379789</v>
      </c>
      <c r="E823">
        <v>0.1813765412037818</v>
      </c>
      <c r="F823">
        <v>0.1332001440827188</v>
      </c>
      <c r="G823">
        <v>0.23133566264597791</v>
      </c>
      <c r="H823">
        <v>3.6926380093227462E-2</v>
      </c>
      <c r="I823">
        <v>4.2609478463456918E-2</v>
      </c>
      <c r="J823">
        <v>2.7745132953747951E-2</v>
      </c>
      <c r="K823">
        <v>5.5093151829486417E-2</v>
      </c>
      <c r="L823">
        <v>4.7308916334187288E-2</v>
      </c>
      <c r="M823">
        <v>1.536561267703869E-2</v>
      </c>
      <c r="N823">
        <v>0.1220879813087984</v>
      </c>
      <c r="O823">
        <v>0.1445494689668512</v>
      </c>
      <c r="Q823">
        <v>0.15640180330762779</v>
      </c>
      <c r="R823">
        <v>5.3819095023486703E-2</v>
      </c>
      <c r="S823">
        <v>2.540880059037209E-2</v>
      </c>
      <c r="T823">
        <v>3.2931817677418262E-2</v>
      </c>
      <c r="U823">
        <v>6.5693784230314467E-2</v>
      </c>
      <c r="V823">
        <v>-4.2143704222525447E-2</v>
      </c>
      <c r="W823">
        <v>4.5273997561201103E-2</v>
      </c>
      <c r="X823">
        <v>2.7318142632447581E-2</v>
      </c>
      <c r="Y823">
        <v>4.1805726556557898E-2</v>
      </c>
      <c r="Z823">
        <v>2.3461615513036271E-2</v>
      </c>
      <c r="AA823">
        <v>3.2033191221231723E-2</v>
      </c>
      <c r="AB823">
        <v>1.423448346236267E-2</v>
      </c>
      <c r="AC823">
        <v>-6.5652469870478014E-2</v>
      </c>
      <c r="AD823">
        <v>-3.4761104695773197E-2</v>
      </c>
      <c r="AF823">
        <f t="shared" si="409"/>
        <v>1.2177834836788837</v>
      </c>
      <c r="AG823">
        <f t="shared" si="410"/>
        <v>0.35816203347094605</v>
      </c>
      <c r="AH823">
        <f t="shared" si="411"/>
        <v>0.15999400873155803</v>
      </c>
      <c r="AI823">
        <f t="shared" si="412"/>
        <v>0.18156602534623489</v>
      </c>
      <c r="AJ823">
        <f t="shared" si="413"/>
        <v>0.49319604481447021</v>
      </c>
      <c r="AK823">
        <f t="shared" si="414"/>
        <v>-0.18217556143524494</v>
      </c>
      <c r="AL823">
        <f t="shared" si="415"/>
        <v>1.2260610828058027</v>
      </c>
      <c r="AM823">
        <f t="shared" si="416"/>
        <v>0.64112830331580761</v>
      </c>
      <c r="AN823">
        <f t="shared" si="417"/>
        <v>1.5067769408872331</v>
      </c>
      <c r="AO823">
        <f t="shared" si="418"/>
        <v>0.42585357224887205</v>
      </c>
      <c r="AP823">
        <f t="shared" si="419"/>
        <v>0.67710684799776899</v>
      </c>
      <c r="AQ823">
        <f t="shared" si="420"/>
        <v>0.9263856743983726</v>
      </c>
      <c r="AR823">
        <f t="shared" si="421"/>
        <v>-0.53774719809988947</v>
      </c>
      <c r="AS823">
        <f t="shared" si="422"/>
        <v>-0.24047895121458238</v>
      </c>
      <c r="AU823">
        <f t="shared" si="423"/>
        <v>1.5067769408872331</v>
      </c>
      <c r="AV823" t="str">
        <f t="shared" si="424"/>
        <v>Europa bonds</v>
      </c>
      <c r="AX823">
        <f t="shared" si="425"/>
        <v>-0.53774719809988947</v>
      </c>
      <c r="AY823" t="str">
        <f t="shared" si="426"/>
        <v>Commodities</v>
      </c>
      <c r="BA823">
        <f t="shared" si="427"/>
        <v>1.2260610828058027</v>
      </c>
      <c r="BB823" t="str">
        <f t="shared" si="428"/>
        <v>US HY</v>
      </c>
      <c r="BD823">
        <f t="shared" si="429"/>
        <v>-0.24047895121458238</v>
      </c>
      <c r="BE823" t="str">
        <f t="shared" si="430"/>
        <v>Oro</v>
      </c>
      <c r="BF823">
        <f t="shared" si="431"/>
        <v>-0.18217556143524494</v>
      </c>
      <c r="BG823" t="str">
        <f t="shared" si="432"/>
        <v>Latam</v>
      </c>
      <c r="BH823">
        <f t="shared" si="433"/>
        <v>0.15999400873155803</v>
      </c>
      <c r="BI823" t="str">
        <f t="shared" si="434"/>
        <v>UK</v>
      </c>
      <c r="BJ823">
        <f t="shared" si="435"/>
        <v>0.18156602534623489</v>
      </c>
      <c r="BK823" t="str">
        <f t="shared" si="436"/>
        <v>Japon</v>
      </c>
      <c r="BM823">
        <f t="shared" si="437"/>
        <v>0.42585357224887205</v>
      </c>
      <c r="BN823" t="str">
        <f t="shared" si="438"/>
        <v>Latam corp</v>
      </c>
      <c r="BO823">
        <f t="shared" si="439"/>
        <v>0.64112830331580761</v>
      </c>
      <c r="BP823" t="str">
        <f t="shared" si="440"/>
        <v>US IG</v>
      </c>
      <c r="BQ823">
        <f t="shared" si="441"/>
        <v>0.67710684799776899</v>
      </c>
      <c r="BR823" t="str">
        <f t="shared" si="442"/>
        <v>Emerging sov</v>
      </c>
    </row>
    <row r="824" spans="1:70" x14ac:dyDescent="0.2">
      <c r="A824" s="2">
        <v>43482</v>
      </c>
      <c r="B824">
        <v>0.12843153598630119</v>
      </c>
      <c r="C824">
        <v>0.15026465675863571</v>
      </c>
      <c r="D824">
        <v>0.15881095043379789</v>
      </c>
      <c r="E824">
        <v>0.1813765412037818</v>
      </c>
      <c r="F824">
        <v>0.1332001440827188</v>
      </c>
      <c r="G824">
        <v>0.23133566264597791</v>
      </c>
      <c r="H824">
        <v>3.6926380093227462E-2</v>
      </c>
      <c r="I824">
        <v>4.2609478463456918E-2</v>
      </c>
      <c r="J824">
        <v>2.7745132953747951E-2</v>
      </c>
      <c r="K824">
        <v>5.5093151829486417E-2</v>
      </c>
      <c r="L824">
        <v>4.7308916334187288E-2</v>
      </c>
      <c r="M824">
        <v>1.536561267703869E-2</v>
      </c>
      <c r="N824">
        <v>0.1220879813087984</v>
      </c>
      <c r="O824">
        <v>0.1445494689668512</v>
      </c>
      <c r="Q824">
        <v>0.15640180330762779</v>
      </c>
      <c r="R824">
        <v>5.3819095023486703E-2</v>
      </c>
      <c r="S824">
        <v>2.540880059037209E-2</v>
      </c>
      <c r="T824">
        <v>3.2931817677418262E-2</v>
      </c>
      <c r="U824">
        <v>6.5693784230314467E-2</v>
      </c>
      <c r="V824">
        <v>-4.2143704222525447E-2</v>
      </c>
      <c r="W824">
        <v>4.5273997561201103E-2</v>
      </c>
      <c r="X824">
        <v>2.7318142632447581E-2</v>
      </c>
      <c r="Y824">
        <v>4.1805726556557898E-2</v>
      </c>
      <c r="Z824">
        <v>2.3461615513036271E-2</v>
      </c>
      <c r="AA824">
        <v>3.2033191221231723E-2</v>
      </c>
      <c r="AB824">
        <v>1.423448346236267E-2</v>
      </c>
      <c r="AC824">
        <v>-6.5652469870478014E-2</v>
      </c>
      <c r="AD824">
        <v>-3.4761104695773197E-2</v>
      </c>
      <c r="AF824">
        <f t="shared" si="409"/>
        <v>1.2177834836788837</v>
      </c>
      <c r="AG824">
        <f t="shared" si="410"/>
        <v>0.35816203347094605</v>
      </c>
      <c r="AH824">
        <f t="shared" si="411"/>
        <v>0.15999400873155803</v>
      </c>
      <c r="AI824">
        <f t="shared" si="412"/>
        <v>0.18156602534623489</v>
      </c>
      <c r="AJ824">
        <f t="shared" si="413"/>
        <v>0.49319604481447021</v>
      </c>
      <c r="AK824">
        <f t="shared" si="414"/>
        <v>-0.18217556143524494</v>
      </c>
      <c r="AL824">
        <f t="shared" si="415"/>
        <v>1.2260610828058027</v>
      </c>
      <c r="AM824">
        <f t="shared" si="416"/>
        <v>0.64112830331580761</v>
      </c>
      <c r="AN824">
        <f t="shared" si="417"/>
        <v>1.5067769408872331</v>
      </c>
      <c r="AO824">
        <f t="shared" si="418"/>
        <v>0.42585357224887205</v>
      </c>
      <c r="AP824">
        <f t="shared" si="419"/>
        <v>0.67710684799776899</v>
      </c>
      <c r="AQ824">
        <f t="shared" si="420"/>
        <v>0.9263856743983726</v>
      </c>
      <c r="AR824">
        <f t="shared" si="421"/>
        <v>-0.53774719809988947</v>
      </c>
      <c r="AS824">
        <f t="shared" si="422"/>
        <v>-0.24047895121458238</v>
      </c>
      <c r="AU824">
        <f t="shared" si="423"/>
        <v>1.5067769408872331</v>
      </c>
      <c r="AV824" t="str">
        <f t="shared" si="424"/>
        <v>Europa bonds</v>
      </c>
      <c r="AX824">
        <f t="shared" si="425"/>
        <v>-0.53774719809988947</v>
      </c>
      <c r="AY824" t="str">
        <f t="shared" si="426"/>
        <v>Commodities</v>
      </c>
      <c r="BA824">
        <f t="shared" si="427"/>
        <v>1.2260610828058027</v>
      </c>
      <c r="BB824" t="str">
        <f t="shared" si="428"/>
        <v>US HY</v>
      </c>
      <c r="BD824">
        <f t="shared" si="429"/>
        <v>-0.24047895121458238</v>
      </c>
      <c r="BE824" t="str">
        <f t="shared" si="430"/>
        <v>Oro</v>
      </c>
      <c r="BF824">
        <f t="shared" si="431"/>
        <v>-0.18217556143524494</v>
      </c>
      <c r="BG824" t="str">
        <f t="shared" si="432"/>
        <v>Latam</v>
      </c>
      <c r="BH824">
        <f t="shared" si="433"/>
        <v>0.15999400873155803</v>
      </c>
      <c r="BI824" t="str">
        <f t="shared" si="434"/>
        <v>UK</v>
      </c>
      <c r="BJ824">
        <f t="shared" si="435"/>
        <v>0.18156602534623489</v>
      </c>
      <c r="BK824" t="str">
        <f t="shared" si="436"/>
        <v>Japon</v>
      </c>
      <c r="BM824">
        <f t="shared" si="437"/>
        <v>0.42585357224887205</v>
      </c>
      <c r="BN824" t="str">
        <f t="shared" si="438"/>
        <v>Latam corp</v>
      </c>
      <c r="BO824">
        <f t="shared" si="439"/>
        <v>0.64112830331580761</v>
      </c>
      <c r="BP824" t="str">
        <f t="shared" si="440"/>
        <v>US IG</v>
      </c>
      <c r="BQ824">
        <f t="shared" si="441"/>
        <v>0.67710684799776899</v>
      </c>
      <c r="BR824" t="str">
        <f t="shared" si="442"/>
        <v>Emerging sov</v>
      </c>
    </row>
    <row r="825" spans="1:70" x14ac:dyDescent="0.2">
      <c r="A825" s="2">
        <v>43483</v>
      </c>
      <c r="B825">
        <v>0.12843153598630119</v>
      </c>
      <c r="C825">
        <v>0.15026465675863571</v>
      </c>
      <c r="D825">
        <v>0.15881095043379789</v>
      </c>
      <c r="E825">
        <v>0.1813765412037818</v>
      </c>
      <c r="F825">
        <v>0.1332001440827188</v>
      </c>
      <c r="G825">
        <v>0.23133566264597791</v>
      </c>
      <c r="H825">
        <v>3.6926380093227462E-2</v>
      </c>
      <c r="I825">
        <v>4.2609478463456918E-2</v>
      </c>
      <c r="J825">
        <v>2.7745132953747951E-2</v>
      </c>
      <c r="K825">
        <v>5.5093151829486417E-2</v>
      </c>
      <c r="L825">
        <v>4.7308916334187288E-2</v>
      </c>
      <c r="M825">
        <v>1.536561267703869E-2</v>
      </c>
      <c r="N825">
        <v>0.1220879813087984</v>
      </c>
      <c r="O825">
        <v>0.1445494689668512</v>
      </c>
      <c r="Q825">
        <v>0.15640180330762779</v>
      </c>
      <c r="R825">
        <v>5.3819095023486703E-2</v>
      </c>
      <c r="S825">
        <v>2.540880059037209E-2</v>
      </c>
      <c r="T825">
        <v>3.2931817677418262E-2</v>
      </c>
      <c r="U825">
        <v>6.5693784230314467E-2</v>
      </c>
      <c r="V825">
        <v>-4.2143704222525447E-2</v>
      </c>
      <c r="W825">
        <v>4.5273997561201103E-2</v>
      </c>
      <c r="X825">
        <v>2.7318142632447581E-2</v>
      </c>
      <c r="Y825">
        <v>4.1805726556557898E-2</v>
      </c>
      <c r="Z825">
        <v>2.3461615513036271E-2</v>
      </c>
      <c r="AA825">
        <v>3.2033191221231723E-2</v>
      </c>
      <c r="AB825">
        <v>1.423448346236267E-2</v>
      </c>
      <c r="AC825">
        <v>-6.5652469870478014E-2</v>
      </c>
      <c r="AD825">
        <v>-3.4761104695773197E-2</v>
      </c>
      <c r="AF825">
        <f t="shared" si="409"/>
        <v>1.2177834836788837</v>
      </c>
      <c r="AG825">
        <f t="shared" si="410"/>
        <v>0.35816203347094605</v>
      </c>
      <c r="AH825">
        <f t="shared" si="411"/>
        <v>0.15999400873155803</v>
      </c>
      <c r="AI825">
        <f t="shared" si="412"/>
        <v>0.18156602534623489</v>
      </c>
      <c r="AJ825">
        <f t="shared" si="413"/>
        <v>0.49319604481447021</v>
      </c>
      <c r="AK825">
        <f t="shared" si="414"/>
        <v>-0.18217556143524494</v>
      </c>
      <c r="AL825">
        <f t="shared" si="415"/>
        <v>1.2260610828058027</v>
      </c>
      <c r="AM825">
        <f t="shared" si="416"/>
        <v>0.64112830331580761</v>
      </c>
      <c r="AN825">
        <f t="shared" si="417"/>
        <v>1.5067769408872331</v>
      </c>
      <c r="AO825">
        <f t="shared" si="418"/>
        <v>0.42585357224887205</v>
      </c>
      <c r="AP825">
        <f t="shared" si="419"/>
        <v>0.67710684799776899</v>
      </c>
      <c r="AQ825">
        <f t="shared" si="420"/>
        <v>0.9263856743983726</v>
      </c>
      <c r="AR825">
        <f t="shared" si="421"/>
        <v>-0.53774719809988947</v>
      </c>
      <c r="AS825">
        <f t="shared" si="422"/>
        <v>-0.24047895121458238</v>
      </c>
      <c r="AU825">
        <f t="shared" si="423"/>
        <v>1.5067769408872331</v>
      </c>
      <c r="AV825" t="str">
        <f t="shared" si="424"/>
        <v>Europa bonds</v>
      </c>
      <c r="AX825">
        <f t="shared" si="425"/>
        <v>-0.53774719809988947</v>
      </c>
      <c r="AY825" t="str">
        <f t="shared" si="426"/>
        <v>Commodities</v>
      </c>
      <c r="BA825">
        <f t="shared" si="427"/>
        <v>1.2260610828058027</v>
      </c>
      <c r="BB825" t="str">
        <f t="shared" si="428"/>
        <v>US HY</v>
      </c>
      <c r="BD825">
        <f t="shared" si="429"/>
        <v>-0.24047895121458238</v>
      </c>
      <c r="BE825" t="str">
        <f t="shared" si="430"/>
        <v>Oro</v>
      </c>
      <c r="BF825">
        <f t="shared" si="431"/>
        <v>-0.18217556143524494</v>
      </c>
      <c r="BG825" t="str">
        <f t="shared" si="432"/>
        <v>Latam</v>
      </c>
      <c r="BH825">
        <f t="shared" si="433"/>
        <v>0.15999400873155803</v>
      </c>
      <c r="BI825" t="str">
        <f t="shared" si="434"/>
        <v>UK</v>
      </c>
      <c r="BJ825">
        <f t="shared" si="435"/>
        <v>0.18156602534623489</v>
      </c>
      <c r="BK825" t="str">
        <f t="shared" si="436"/>
        <v>Japon</v>
      </c>
      <c r="BM825">
        <f t="shared" si="437"/>
        <v>0.42585357224887205</v>
      </c>
      <c r="BN825" t="str">
        <f t="shared" si="438"/>
        <v>Latam corp</v>
      </c>
      <c r="BO825">
        <f t="shared" si="439"/>
        <v>0.64112830331580761</v>
      </c>
      <c r="BP825" t="str">
        <f t="shared" si="440"/>
        <v>US IG</v>
      </c>
      <c r="BQ825">
        <f t="shared" si="441"/>
        <v>0.67710684799776899</v>
      </c>
      <c r="BR825" t="str">
        <f t="shared" si="442"/>
        <v>Emerging sov</v>
      </c>
    </row>
    <row r="826" spans="1:70" x14ac:dyDescent="0.2">
      <c r="A826" s="2">
        <v>43487</v>
      </c>
      <c r="B826">
        <v>0.12843153598630119</v>
      </c>
      <c r="C826">
        <v>0.15026465675863571</v>
      </c>
      <c r="D826">
        <v>0.15881095043379789</v>
      </c>
      <c r="E826">
        <v>0.1813765412037818</v>
      </c>
      <c r="F826">
        <v>0.1332001440827188</v>
      </c>
      <c r="G826">
        <v>0.23133566264597791</v>
      </c>
      <c r="H826">
        <v>3.6926380093227462E-2</v>
      </c>
      <c r="I826">
        <v>4.2609478463456918E-2</v>
      </c>
      <c r="J826">
        <v>2.7745132953747951E-2</v>
      </c>
      <c r="K826">
        <v>5.5093151829486417E-2</v>
      </c>
      <c r="L826">
        <v>4.7308916334187288E-2</v>
      </c>
      <c r="M826">
        <v>1.536561267703869E-2</v>
      </c>
      <c r="N826">
        <v>0.1220879813087984</v>
      </c>
      <c r="O826">
        <v>0.1445494689668512</v>
      </c>
      <c r="Q826">
        <v>0.15640180330762779</v>
      </c>
      <c r="R826">
        <v>5.3819095023486703E-2</v>
      </c>
      <c r="S826">
        <v>2.540880059037209E-2</v>
      </c>
      <c r="T826">
        <v>3.2931817677418262E-2</v>
      </c>
      <c r="U826">
        <v>6.5693784230314467E-2</v>
      </c>
      <c r="V826">
        <v>-4.2143704222525447E-2</v>
      </c>
      <c r="W826">
        <v>4.5273997561201103E-2</v>
      </c>
      <c r="X826">
        <v>2.7318142632447581E-2</v>
      </c>
      <c r="Y826">
        <v>4.1805726556557898E-2</v>
      </c>
      <c r="Z826">
        <v>2.3461615513036271E-2</v>
      </c>
      <c r="AA826">
        <v>3.2033191221231723E-2</v>
      </c>
      <c r="AB826">
        <v>1.423448346236267E-2</v>
      </c>
      <c r="AC826">
        <v>-6.5652469870478014E-2</v>
      </c>
      <c r="AD826">
        <v>-3.4761104695773197E-2</v>
      </c>
      <c r="AF826">
        <f t="shared" si="409"/>
        <v>1.2177834836788837</v>
      </c>
      <c r="AG826">
        <f t="shared" si="410"/>
        <v>0.35816203347094605</v>
      </c>
      <c r="AH826">
        <f t="shared" si="411"/>
        <v>0.15999400873155803</v>
      </c>
      <c r="AI826">
        <f t="shared" si="412"/>
        <v>0.18156602534623489</v>
      </c>
      <c r="AJ826">
        <f t="shared" si="413"/>
        <v>0.49319604481447021</v>
      </c>
      <c r="AK826">
        <f t="shared" si="414"/>
        <v>-0.18217556143524494</v>
      </c>
      <c r="AL826">
        <f t="shared" si="415"/>
        <v>1.2260610828058027</v>
      </c>
      <c r="AM826">
        <f t="shared" si="416"/>
        <v>0.64112830331580761</v>
      </c>
      <c r="AN826">
        <f t="shared" si="417"/>
        <v>1.5067769408872331</v>
      </c>
      <c r="AO826">
        <f t="shared" si="418"/>
        <v>0.42585357224887205</v>
      </c>
      <c r="AP826">
        <f t="shared" si="419"/>
        <v>0.67710684799776899</v>
      </c>
      <c r="AQ826">
        <f t="shared" si="420"/>
        <v>0.9263856743983726</v>
      </c>
      <c r="AR826">
        <f t="shared" si="421"/>
        <v>-0.53774719809988947</v>
      </c>
      <c r="AS826">
        <f t="shared" si="422"/>
        <v>-0.24047895121458238</v>
      </c>
      <c r="AU826">
        <f t="shared" si="423"/>
        <v>1.5067769408872331</v>
      </c>
      <c r="AV826" t="str">
        <f t="shared" si="424"/>
        <v>Europa bonds</v>
      </c>
      <c r="AX826">
        <f t="shared" si="425"/>
        <v>-0.53774719809988947</v>
      </c>
      <c r="AY826" t="str">
        <f t="shared" si="426"/>
        <v>Commodities</v>
      </c>
      <c r="BA826">
        <f t="shared" si="427"/>
        <v>1.2260610828058027</v>
      </c>
      <c r="BB826" t="str">
        <f t="shared" si="428"/>
        <v>US HY</v>
      </c>
      <c r="BD826">
        <f t="shared" si="429"/>
        <v>-0.24047895121458238</v>
      </c>
      <c r="BE826" t="str">
        <f t="shared" si="430"/>
        <v>Oro</v>
      </c>
      <c r="BF826">
        <f t="shared" si="431"/>
        <v>-0.18217556143524494</v>
      </c>
      <c r="BG826" t="str">
        <f t="shared" si="432"/>
        <v>Latam</v>
      </c>
      <c r="BH826">
        <f t="shared" si="433"/>
        <v>0.15999400873155803</v>
      </c>
      <c r="BI826" t="str">
        <f t="shared" si="434"/>
        <v>UK</v>
      </c>
      <c r="BJ826">
        <f t="shared" si="435"/>
        <v>0.18156602534623489</v>
      </c>
      <c r="BK826" t="str">
        <f t="shared" si="436"/>
        <v>Japon</v>
      </c>
      <c r="BM826">
        <f t="shared" si="437"/>
        <v>0.42585357224887205</v>
      </c>
      <c r="BN826" t="str">
        <f t="shared" si="438"/>
        <v>Latam corp</v>
      </c>
      <c r="BO826">
        <f t="shared" si="439"/>
        <v>0.64112830331580761</v>
      </c>
      <c r="BP826" t="str">
        <f t="shared" si="440"/>
        <v>US IG</v>
      </c>
      <c r="BQ826">
        <f t="shared" si="441"/>
        <v>0.67710684799776899</v>
      </c>
      <c r="BR826" t="str">
        <f t="shared" si="442"/>
        <v>Emerging sov</v>
      </c>
    </row>
    <row r="827" spans="1:70" x14ac:dyDescent="0.2">
      <c r="A827" s="2">
        <v>43488</v>
      </c>
      <c r="B827">
        <v>0.12843153598630119</v>
      </c>
      <c r="C827">
        <v>0.15026465675863571</v>
      </c>
      <c r="D827">
        <v>0.15881095043379789</v>
      </c>
      <c r="E827">
        <v>0.1813765412037818</v>
      </c>
      <c r="F827">
        <v>0.1332001440827188</v>
      </c>
      <c r="G827">
        <v>0.23133566264597791</v>
      </c>
      <c r="H827">
        <v>3.6926380093227462E-2</v>
      </c>
      <c r="I827">
        <v>4.2609478463456918E-2</v>
      </c>
      <c r="J827">
        <v>2.7745132953747951E-2</v>
      </c>
      <c r="K827">
        <v>5.5093151829486417E-2</v>
      </c>
      <c r="L827">
        <v>4.7308916334187288E-2</v>
      </c>
      <c r="M827">
        <v>1.536561267703869E-2</v>
      </c>
      <c r="N827">
        <v>0.1220879813087984</v>
      </c>
      <c r="O827">
        <v>0.1445494689668512</v>
      </c>
      <c r="Q827">
        <v>0.15640180330762779</v>
      </c>
      <c r="R827">
        <v>5.3819095023486703E-2</v>
      </c>
      <c r="S827">
        <v>2.540880059037209E-2</v>
      </c>
      <c r="T827">
        <v>3.2931817677418262E-2</v>
      </c>
      <c r="U827">
        <v>6.5693784230314467E-2</v>
      </c>
      <c r="V827">
        <v>-4.2143704222525447E-2</v>
      </c>
      <c r="W827">
        <v>4.5273997561201103E-2</v>
      </c>
      <c r="X827">
        <v>2.7318142632447581E-2</v>
      </c>
      <c r="Y827">
        <v>4.1805726556557898E-2</v>
      </c>
      <c r="Z827">
        <v>2.3461615513036271E-2</v>
      </c>
      <c r="AA827">
        <v>3.2033191221231723E-2</v>
      </c>
      <c r="AB827">
        <v>1.423448346236267E-2</v>
      </c>
      <c r="AC827">
        <v>-6.5652469870478014E-2</v>
      </c>
      <c r="AD827">
        <v>-3.4761104695773197E-2</v>
      </c>
      <c r="AF827">
        <f t="shared" si="409"/>
        <v>1.2177834836788837</v>
      </c>
      <c r="AG827">
        <f t="shared" si="410"/>
        <v>0.35816203347094605</v>
      </c>
      <c r="AH827">
        <f t="shared" si="411"/>
        <v>0.15999400873155803</v>
      </c>
      <c r="AI827">
        <f t="shared" si="412"/>
        <v>0.18156602534623489</v>
      </c>
      <c r="AJ827">
        <f t="shared" si="413"/>
        <v>0.49319604481447021</v>
      </c>
      <c r="AK827">
        <f t="shared" si="414"/>
        <v>-0.18217556143524494</v>
      </c>
      <c r="AL827">
        <f t="shared" si="415"/>
        <v>1.2260610828058027</v>
      </c>
      <c r="AM827">
        <f t="shared" si="416"/>
        <v>0.64112830331580761</v>
      </c>
      <c r="AN827">
        <f t="shared" si="417"/>
        <v>1.5067769408872331</v>
      </c>
      <c r="AO827">
        <f t="shared" si="418"/>
        <v>0.42585357224887205</v>
      </c>
      <c r="AP827">
        <f t="shared" si="419"/>
        <v>0.67710684799776899</v>
      </c>
      <c r="AQ827">
        <f t="shared" si="420"/>
        <v>0.9263856743983726</v>
      </c>
      <c r="AR827">
        <f t="shared" si="421"/>
        <v>-0.53774719809988947</v>
      </c>
      <c r="AS827">
        <f t="shared" si="422"/>
        <v>-0.24047895121458238</v>
      </c>
      <c r="AU827">
        <f t="shared" si="423"/>
        <v>1.5067769408872331</v>
      </c>
      <c r="AV827" t="str">
        <f t="shared" si="424"/>
        <v>Europa bonds</v>
      </c>
      <c r="AX827">
        <f t="shared" si="425"/>
        <v>-0.53774719809988947</v>
      </c>
      <c r="AY827" t="str">
        <f t="shared" si="426"/>
        <v>Commodities</v>
      </c>
      <c r="BA827">
        <f t="shared" si="427"/>
        <v>1.2260610828058027</v>
      </c>
      <c r="BB827" t="str">
        <f t="shared" si="428"/>
        <v>US HY</v>
      </c>
      <c r="BD827">
        <f t="shared" si="429"/>
        <v>-0.24047895121458238</v>
      </c>
      <c r="BE827" t="str">
        <f t="shared" si="430"/>
        <v>Oro</v>
      </c>
      <c r="BF827">
        <f t="shared" si="431"/>
        <v>-0.18217556143524494</v>
      </c>
      <c r="BG827" t="str">
        <f t="shared" si="432"/>
        <v>Latam</v>
      </c>
      <c r="BH827">
        <f t="shared" si="433"/>
        <v>0.15999400873155803</v>
      </c>
      <c r="BI827" t="str">
        <f t="shared" si="434"/>
        <v>UK</v>
      </c>
      <c r="BJ827">
        <f t="shared" si="435"/>
        <v>0.18156602534623489</v>
      </c>
      <c r="BK827" t="str">
        <f t="shared" si="436"/>
        <v>Japon</v>
      </c>
      <c r="BM827">
        <f t="shared" si="437"/>
        <v>0.42585357224887205</v>
      </c>
      <c r="BN827" t="str">
        <f t="shared" si="438"/>
        <v>Latam corp</v>
      </c>
      <c r="BO827">
        <f t="shared" si="439"/>
        <v>0.64112830331580761</v>
      </c>
      <c r="BP827" t="str">
        <f t="shared" si="440"/>
        <v>US IG</v>
      </c>
      <c r="BQ827">
        <f t="shared" si="441"/>
        <v>0.67710684799776899</v>
      </c>
      <c r="BR827" t="str">
        <f t="shared" si="442"/>
        <v>Emerging sov</v>
      </c>
    </row>
    <row r="828" spans="1:70" x14ac:dyDescent="0.2">
      <c r="A828" s="2">
        <v>43489</v>
      </c>
      <c r="B828">
        <v>0.12843153598630119</v>
      </c>
      <c r="C828">
        <v>0.15026465675863571</v>
      </c>
      <c r="D828">
        <v>0.15881095043379789</v>
      </c>
      <c r="E828">
        <v>0.1813765412037818</v>
      </c>
      <c r="F828">
        <v>0.1332001440827188</v>
      </c>
      <c r="G828">
        <v>0.23133566264597791</v>
      </c>
      <c r="H828">
        <v>3.6926380093227462E-2</v>
      </c>
      <c r="I828">
        <v>4.2609478463456918E-2</v>
      </c>
      <c r="J828">
        <v>2.7745132953747951E-2</v>
      </c>
      <c r="K828">
        <v>5.5093151829486417E-2</v>
      </c>
      <c r="L828">
        <v>4.7308916334187288E-2</v>
      </c>
      <c r="M828">
        <v>1.536561267703869E-2</v>
      </c>
      <c r="N828">
        <v>0.1220879813087984</v>
      </c>
      <c r="O828">
        <v>0.1445494689668512</v>
      </c>
      <c r="Q828">
        <v>0.15640180330762779</v>
      </c>
      <c r="R828">
        <v>5.3819095023486703E-2</v>
      </c>
      <c r="S828">
        <v>2.540880059037209E-2</v>
      </c>
      <c r="T828">
        <v>3.2931817677418262E-2</v>
      </c>
      <c r="U828">
        <v>6.5693784230314467E-2</v>
      </c>
      <c r="V828">
        <v>-4.2143704222525447E-2</v>
      </c>
      <c r="W828">
        <v>4.5273997561201103E-2</v>
      </c>
      <c r="X828">
        <v>2.7318142632447581E-2</v>
      </c>
      <c r="Y828">
        <v>4.1805726556557898E-2</v>
      </c>
      <c r="Z828">
        <v>2.3461615513036271E-2</v>
      </c>
      <c r="AA828">
        <v>3.2033191221231723E-2</v>
      </c>
      <c r="AB828">
        <v>1.423448346236267E-2</v>
      </c>
      <c r="AC828">
        <v>-6.5652469870478014E-2</v>
      </c>
      <c r="AD828">
        <v>-3.4761104695773197E-2</v>
      </c>
      <c r="AF828">
        <f t="shared" si="409"/>
        <v>1.2177834836788837</v>
      </c>
      <c r="AG828">
        <f t="shared" si="410"/>
        <v>0.35816203347094605</v>
      </c>
      <c r="AH828">
        <f t="shared" si="411"/>
        <v>0.15999400873155803</v>
      </c>
      <c r="AI828">
        <f t="shared" si="412"/>
        <v>0.18156602534623489</v>
      </c>
      <c r="AJ828">
        <f t="shared" si="413"/>
        <v>0.49319604481447021</v>
      </c>
      <c r="AK828">
        <f t="shared" si="414"/>
        <v>-0.18217556143524494</v>
      </c>
      <c r="AL828">
        <f t="shared" si="415"/>
        <v>1.2260610828058027</v>
      </c>
      <c r="AM828">
        <f t="shared" si="416"/>
        <v>0.64112830331580761</v>
      </c>
      <c r="AN828">
        <f t="shared" si="417"/>
        <v>1.5067769408872331</v>
      </c>
      <c r="AO828">
        <f t="shared" si="418"/>
        <v>0.42585357224887205</v>
      </c>
      <c r="AP828">
        <f t="shared" si="419"/>
        <v>0.67710684799776899</v>
      </c>
      <c r="AQ828">
        <f t="shared" si="420"/>
        <v>0.9263856743983726</v>
      </c>
      <c r="AR828">
        <f t="shared" si="421"/>
        <v>-0.53774719809988947</v>
      </c>
      <c r="AS828">
        <f t="shared" si="422"/>
        <v>-0.24047895121458238</v>
      </c>
      <c r="AU828">
        <f t="shared" si="423"/>
        <v>1.5067769408872331</v>
      </c>
      <c r="AV828" t="str">
        <f t="shared" si="424"/>
        <v>Europa bonds</v>
      </c>
      <c r="AX828">
        <f t="shared" si="425"/>
        <v>-0.53774719809988947</v>
      </c>
      <c r="AY828" t="str">
        <f t="shared" si="426"/>
        <v>Commodities</v>
      </c>
      <c r="BA828">
        <f t="shared" si="427"/>
        <v>1.2260610828058027</v>
      </c>
      <c r="BB828" t="str">
        <f t="shared" si="428"/>
        <v>US HY</v>
      </c>
      <c r="BD828">
        <f t="shared" si="429"/>
        <v>-0.24047895121458238</v>
      </c>
      <c r="BE828" t="str">
        <f t="shared" si="430"/>
        <v>Oro</v>
      </c>
      <c r="BF828">
        <f t="shared" si="431"/>
        <v>-0.18217556143524494</v>
      </c>
      <c r="BG828" t="str">
        <f t="shared" si="432"/>
        <v>Latam</v>
      </c>
      <c r="BH828">
        <f t="shared" si="433"/>
        <v>0.15999400873155803</v>
      </c>
      <c r="BI828" t="str">
        <f t="shared" si="434"/>
        <v>UK</v>
      </c>
      <c r="BJ828">
        <f t="shared" si="435"/>
        <v>0.18156602534623489</v>
      </c>
      <c r="BK828" t="str">
        <f t="shared" si="436"/>
        <v>Japon</v>
      </c>
      <c r="BM828">
        <f t="shared" si="437"/>
        <v>0.42585357224887205</v>
      </c>
      <c r="BN828" t="str">
        <f t="shared" si="438"/>
        <v>Latam corp</v>
      </c>
      <c r="BO828">
        <f t="shared" si="439"/>
        <v>0.64112830331580761</v>
      </c>
      <c r="BP828" t="str">
        <f t="shared" si="440"/>
        <v>US IG</v>
      </c>
      <c r="BQ828">
        <f t="shared" si="441"/>
        <v>0.67710684799776899</v>
      </c>
      <c r="BR828" t="str">
        <f t="shared" si="442"/>
        <v>Emerging sov</v>
      </c>
    </row>
    <row r="829" spans="1:70" x14ac:dyDescent="0.2">
      <c r="A829" s="2">
        <v>43490</v>
      </c>
      <c r="B829">
        <v>0.12843153598630119</v>
      </c>
      <c r="C829">
        <v>0.15026465675863571</v>
      </c>
      <c r="D829">
        <v>0.15881095043379789</v>
      </c>
      <c r="E829">
        <v>0.1813765412037818</v>
      </c>
      <c r="F829">
        <v>0.1332001440827188</v>
      </c>
      <c r="G829">
        <v>0.23133566264597791</v>
      </c>
      <c r="H829">
        <v>3.6926380093227462E-2</v>
      </c>
      <c r="I829">
        <v>4.2609478463456918E-2</v>
      </c>
      <c r="J829">
        <v>2.7745132953747951E-2</v>
      </c>
      <c r="K829">
        <v>5.5093151829486417E-2</v>
      </c>
      <c r="L829">
        <v>4.7308916334187288E-2</v>
      </c>
      <c r="M829">
        <v>1.536561267703869E-2</v>
      </c>
      <c r="N829">
        <v>0.1220879813087984</v>
      </c>
      <c r="O829">
        <v>0.1445494689668512</v>
      </c>
      <c r="Q829">
        <v>0.15640180330762779</v>
      </c>
      <c r="R829">
        <v>5.3819095023486703E-2</v>
      </c>
      <c r="S829">
        <v>2.540880059037209E-2</v>
      </c>
      <c r="T829">
        <v>3.2931817677418262E-2</v>
      </c>
      <c r="U829">
        <v>6.5693784230314467E-2</v>
      </c>
      <c r="V829">
        <v>-4.2143704222525447E-2</v>
      </c>
      <c r="W829">
        <v>4.5273997561201103E-2</v>
      </c>
      <c r="X829">
        <v>2.7318142632447581E-2</v>
      </c>
      <c r="Y829">
        <v>4.1805726556557898E-2</v>
      </c>
      <c r="Z829">
        <v>2.3461615513036271E-2</v>
      </c>
      <c r="AA829">
        <v>3.2033191221231723E-2</v>
      </c>
      <c r="AB829">
        <v>1.423448346236267E-2</v>
      </c>
      <c r="AC829">
        <v>-6.5652469870478014E-2</v>
      </c>
      <c r="AD829">
        <v>-3.4761104695773197E-2</v>
      </c>
      <c r="AF829">
        <f t="shared" si="409"/>
        <v>1.2177834836788837</v>
      </c>
      <c r="AG829">
        <f t="shared" si="410"/>
        <v>0.35816203347094605</v>
      </c>
      <c r="AH829">
        <f t="shared" si="411"/>
        <v>0.15999400873155803</v>
      </c>
      <c r="AI829">
        <f t="shared" si="412"/>
        <v>0.18156602534623489</v>
      </c>
      <c r="AJ829">
        <f t="shared" si="413"/>
        <v>0.49319604481447021</v>
      </c>
      <c r="AK829">
        <f t="shared" si="414"/>
        <v>-0.18217556143524494</v>
      </c>
      <c r="AL829">
        <f t="shared" si="415"/>
        <v>1.2260610828058027</v>
      </c>
      <c r="AM829">
        <f t="shared" si="416"/>
        <v>0.64112830331580761</v>
      </c>
      <c r="AN829">
        <f t="shared" si="417"/>
        <v>1.5067769408872331</v>
      </c>
      <c r="AO829">
        <f t="shared" si="418"/>
        <v>0.42585357224887205</v>
      </c>
      <c r="AP829">
        <f t="shared" si="419"/>
        <v>0.67710684799776899</v>
      </c>
      <c r="AQ829">
        <f t="shared" si="420"/>
        <v>0.9263856743983726</v>
      </c>
      <c r="AR829">
        <f t="shared" si="421"/>
        <v>-0.53774719809988947</v>
      </c>
      <c r="AS829">
        <f t="shared" si="422"/>
        <v>-0.24047895121458238</v>
      </c>
      <c r="AU829">
        <f t="shared" si="423"/>
        <v>1.5067769408872331</v>
      </c>
      <c r="AV829" t="str">
        <f t="shared" si="424"/>
        <v>Europa bonds</v>
      </c>
      <c r="AX829">
        <f t="shared" si="425"/>
        <v>-0.53774719809988947</v>
      </c>
      <c r="AY829" t="str">
        <f t="shared" si="426"/>
        <v>Commodities</v>
      </c>
      <c r="BA829">
        <f t="shared" si="427"/>
        <v>1.2260610828058027</v>
      </c>
      <c r="BB829" t="str">
        <f t="shared" si="428"/>
        <v>US HY</v>
      </c>
      <c r="BD829">
        <f t="shared" si="429"/>
        <v>-0.24047895121458238</v>
      </c>
      <c r="BE829" t="str">
        <f t="shared" si="430"/>
        <v>Oro</v>
      </c>
      <c r="BF829">
        <f t="shared" si="431"/>
        <v>-0.18217556143524494</v>
      </c>
      <c r="BG829" t="str">
        <f t="shared" si="432"/>
        <v>Latam</v>
      </c>
      <c r="BH829">
        <f t="shared" si="433"/>
        <v>0.15999400873155803</v>
      </c>
      <c r="BI829" t="str">
        <f t="shared" si="434"/>
        <v>UK</v>
      </c>
      <c r="BJ829">
        <f t="shared" si="435"/>
        <v>0.18156602534623489</v>
      </c>
      <c r="BK829" t="str">
        <f t="shared" si="436"/>
        <v>Japon</v>
      </c>
      <c r="BM829">
        <f t="shared" si="437"/>
        <v>0.42585357224887205</v>
      </c>
      <c r="BN829" t="str">
        <f t="shared" si="438"/>
        <v>Latam corp</v>
      </c>
      <c r="BO829">
        <f t="shared" si="439"/>
        <v>0.64112830331580761</v>
      </c>
      <c r="BP829" t="str">
        <f t="shared" si="440"/>
        <v>US IG</v>
      </c>
      <c r="BQ829">
        <f t="shared" si="441"/>
        <v>0.67710684799776899</v>
      </c>
      <c r="BR829" t="str">
        <f t="shared" si="442"/>
        <v>Emerging sov</v>
      </c>
    </row>
    <row r="830" spans="1:70" x14ac:dyDescent="0.2">
      <c r="A830" s="2">
        <v>43493</v>
      </c>
      <c r="B830">
        <v>0.12843153598630119</v>
      </c>
      <c r="C830">
        <v>0.15026465675863571</v>
      </c>
      <c r="D830">
        <v>0.15881095043379789</v>
      </c>
      <c r="E830">
        <v>0.1813765412037818</v>
      </c>
      <c r="F830">
        <v>0.1332001440827188</v>
      </c>
      <c r="G830">
        <v>0.23133566264597791</v>
      </c>
      <c r="H830">
        <v>3.6926380093227462E-2</v>
      </c>
      <c r="I830">
        <v>4.2609478463456918E-2</v>
      </c>
      <c r="J830">
        <v>2.7745132953747951E-2</v>
      </c>
      <c r="K830">
        <v>5.5093151829486417E-2</v>
      </c>
      <c r="L830">
        <v>4.7308916334187288E-2</v>
      </c>
      <c r="M830">
        <v>1.536561267703869E-2</v>
      </c>
      <c r="N830">
        <v>0.1220879813087984</v>
      </c>
      <c r="O830">
        <v>0.1445494689668512</v>
      </c>
      <c r="Q830">
        <v>0.15640180330762779</v>
      </c>
      <c r="R830">
        <v>5.3819095023486703E-2</v>
      </c>
      <c r="S830">
        <v>2.540880059037209E-2</v>
      </c>
      <c r="T830">
        <v>3.2931817677418262E-2</v>
      </c>
      <c r="U830">
        <v>6.5693784230314467E-2</v>
      </c>
      <c r="V830">
        <v>-4.2143704222525447E-2</v>
      </c>
      <c r="W830">
        <v>4.5273997561201103E-2</v>
      </c>
      <c r="X830">
        <v>2.7318142632447581E-2</v>
      </c>
      <c r="Y830">
        <v>4.1805726556557898E-2</v>
      </c>
      <c r="Z830">
        <v>2.3461615513036271E-2</v>
      </c>
      <c r="AA830">
        <v>3.2033191221231723E-2</v>
      </c>
      <c r="AB830">
        <v>1.423448346236267E-2</v>
      </c>
      <c r="AC830">
        <v>-6.5652469870478014E-2</v>
      </c>
      <c r="AD830">
        <v>-3.4761104695773197E-2</v>
      </c>
      <c r="AF830">
        <f t="shared" si="409"/>
        <v>1.2177834836788837</v>
      </c>
      <c r="AG830">
        <f t="shared" si="410"/>
        <v>0.35816203347094605</v>
      </c>
      <c r="AH830">
        <f t="shared" si="411"/>
        <v>0.15999400873155803</v>
      </c>
      <c r="AI830">
        <f t="shared" si="412"/>
        <v>0.18156602534623489</v>
      </c>
      <c r="AJ830">
        <f t="shared" si="413"/>
        <v>0.49319604481447021</v>
      </c>
      <c r="AK830">
        <f t="shared" si="414"/>
        <v>-0.18217556143524494</v>
      </c>
      <c r="AL830">
        <f t="shared" si="415"/>
        <v>1.2260610828058027</v>
      </c>
      <c r="AM830">
        <f t="shared" si="416"/>
        <v>0.64112830331580761</v>
      </c>
      <c r="AN830">
        <f t="shared" si="417"/>
        <v>1.5067769408872331</v>
      </c>
      <c r="AO830">
        <f t="shared" si="418"/>
        <v>0.42585357224887205</v>
      </c>
      <c r="AP830">
        <f t="shared" si="419"/>
        <v>0.67710684799776899</v>
      </c>
      <c r="AQ830">
        <f t="shared" si="420"/>
        <v>0.9263856743983726</v>
      </c>
      <c r="AR830">
        <f t="shared" si="421"/>
        <v>-0.53774719809988947</v>
      </c>
      <c r="AS830">
        <f t="shared" si="422"/>
        <v>-0.24047895121458238</v>
      </c>
      <c r="AU830">
        <f t="shared" si="423"/>
        <v>1.5067769408872331</v>
      </c>
      <c r="AV830" t="str">
        <f t="shared" si="424"/>
        <v>Europa bonds</v>
      </c>
      <c r="AX830">
        <f t="shared" si="425"/>
        <v>-0.53774719809988947</v>
      </c>
      <c r="AY830" t="str">
        <f t="shared" si="426"/>
        <v>Commodities</v>
      </c>
      <c r="BA830">
        <f t="shared" si="427"/>
        <v>1.2260610828058027</v>
      </c>
      <c r="BB830" t="str">
        <f t="shared" si="428"/>
        <v>US HY</v>
      </c>
      <c r="BD830">
        <f t="shared" si="429"/>
        <v>-0.24047895121458238</v>
      </c>
      <c r="BE830" t="str">
        <f t="shared" si="430"/>
        <v>Oro</v>
      </c>
      <c r="BF830">
        <f t="shared" si="431"/>
        <v>-0.18217556143524494</v>
      </c>
      <c r="BG830" t="str">
        <f t="shared" si="432"/>
        <v>Latam</v>
      </c>
      <c r="BH830">
        <f t="shared" si="433"/>
        <v>0.15999400873155803</v>
      </c>
      <c r="BI830" t="str">
        <f t="shared" si="434"/>
        <v>UK</v>
      </c>
      <c r="BJ830">
        <f t="shared" si="435"/>
        <v>0.18156602534623489</v>
      </c>
      <c r="BK830" t="str">
        <f t="shared" si="436"/>
        <v>Japon</v>
      </c>
      <c r="BM830">
        <f t="shared" si="437"/>
        <v>0.42585357224887205</v>
      </c>
      <c r="BN830" t="str">
        <f t="shared" si="438"/>
        <v>Latam corp</v>
      </c>
      <c r="BO830">
        <f t="shared" si="439"/>
        <v>0.64112830331580761</v>
      </c>
      <c r="BP830" t="str">
        <f t="shared" si="440"/>
        <v>US IG</v>
      </c>
      <c r="BQ830">
        <f t="shared" si="441"/>
        <v>0.67710684799776899</v>
      </c>
      <c r="BR830" t="str">
        <f t="shared" si="442"/>
        <v>Emerging sov</v>
      </c>
    </row>
    <row r="831" spans="1:70" x14ac:dyDescent="0.2">
      <c r="A831" s="2">
        <v>43494</v>
      </c>
      <c r="B831">
        <v>0.12843153598630119</v>
      </c>
      <c r="C831">
        <v>0.15026465675863571</v>
      </c>
      <c r="D831">
        <v>0.15881095043379789</v>
      </c>
      <c r="E831">
        <v>0.1813765412037818</v>
      </c>
      <c r="F831">
        <v>0.1332001440827188</v>
      </c>
      <c r="G831">
        <v>0.23133566264597791</v>
      </c>
      <c r="H831">
        <v>3.6926380093227462E-2</v>
      </c>
      <c r="I831">
        <v>4.2609478463456918E-2</v>
      </c>
      <c r="J831">
        <v>2.7745132953747951E-2</v>
      </c>
      <c r="K831">
        <v>5.5093151829486417E-2</v>
      </c>
      <c r="L831">
        <v>4.7308916334187288E-2</v>
      </c>
      <c r="M831">
        <v>1.536561267703869E-2</v>
      </c>
      <c r="N831">
        <v>0.1220879813087984</v>
      </c>
      <c r="O831">
        <v>0.1445494689668512</v>
      </c>
      <c r="Q831">
        <v>0.15640180330762779</v>
      </c>
      <c r="R831">
        <v>5.3819095023486703E-2</v>
      </c>
      <c r="S831">
        <v>2.540880059037209E-2</v>
      </c>
      <c r="T831">
        <v>3.2931817677418262E-2</v>
      </c>
      <c r="U831">
        <v>6.5693784230314467E-2</v>
      </c>
      <c r="V831">
        <v>-4.2143704222525447E-2</v>
      </c>
      <c r="W831">
        <v>4.5273997561201103E-2</v>
      </c>
      <c r="X831">
        <v>2.7318142632447581E-2</v>
      </c>
      <c r="Y831">
        <v>4.1805726556557898E-2</v>
      </c>
      <c r="Z831">
        <v>2.3461615513036271E-2</v>
      </c>
      <c r="AA831">
        <v>3.2033191221231723E-2</v>
      </c>
      <c r="AB831">
        <v>1.423448346236267E-2</v>
      </c>
      <c r="AC831">
        <v>-6.5652469870478014E-2</v>
      </c>
      <c r="AD831">
        <v>-3.4761104695773197E-2</v>
      </c>
      <c r="AF831">
        <f t="shared" si="409"/>
        <v>1.2177834836788837</v>
      </c>
      <c r="AG831">
        <f t="shared" si="410"/>
        <v>0.35816203347094605</v>
      </c>
      <c r="AH831">
        <f t="shared" si="411"/>
        <v>0.15999400873155803</v>
      </c>
      <c r="AI831">
        <f t="shared" si="412"/>
        <v>0.18156602534623489</v>
      </c>
      <c r="AJ831">
        <f t="shared" si="413"/>
        <v>0.49319604481447021</v>
      </c>
      <c r="AK831">
        <f t="shared" si="414"/>
        <v>-0.18217556143524494</v>
      </c>
      <c r="AL831">
        <f t="shared" si="415"/>
        <v>1.2260610828058027</v>
      </c>
      <c r="AM831">
        <f t="shared" si="416"/>
        <v>0.64112830331580761</v>
      </c>
      <c r="AN831">
        <f t="shared" si="417"/>
        <v>1.5067769408872331</v>
      </c>
      <c r="AO831">
        <f t="shared" si="418"/>
        <v>0.42585357224887205</v>
      </c>
      <c r="AP831">
        <f t="shared" si="419"/>
        <v>0.67710684799776899</v>
      </c>
      <c r="AQ831">
        <f t="shared" si="420"/>
        <v>0.9263856743983726</v>
      </c>
      <c r="AR831">
        <f t="shared" si="421"/>
        <v>-0.53774719809988947</v>
      </c>
      <c r="AS831">
        <f t="shared" si="422"/>
        <v>-0.24047895121458238</v>
      </c>
      <c r="AU831">
        <f t="shared" si="423"/>
        <v>1.5067769408872331</v>
      </c>
      <c r="AV831" t="str">
        <f t="shared" si="424"/>
        <v>Europa bonds</v>
      </c>
      <c r="AX831">
        <f t="shared" si="425"/>
        <v>-0.53774719809988947</v>
      </c>
      <c r="AY831" t="str">
        <f t="shared" si="426"/>
        <v>Commodities</v>
      </c>
      <c r="BA831">
        <f t="shared" si="427"/>
        <v>1.2260610828058027</v>
      </c>
      <c r="BB831" t="str">
        <f t="shared" si="428"/>
        <v>US HY</v>
      </c>
      <c r="BD831">
        <f t="shared" si="429"/>
        <v>-0.24047895121458238</v>
      </c>
      <c r="BE831" t="str">
        <f t="shared" si="430"/>
        <v>Oro</v>
      </c>
      <c r="BF831">
        <f t="shared" si="431"/>
        <v>-0.18217556143524494</v>
      </c>
      <c r="BG831" t="str">
        <f t="shared" si="432"/>
        <v>Latam</v>
      </c>
      <c r="BH831">
        <f t="shared" si="433"/>
        <v>0.15999400873155803</v>
      </c>
      <c r="BI831" t="str">
        <f t="shared" si="434"/>
        <v>UK</v>
      </c>
      <c r="BJ831">
        <f t="shared" si="435"/>
        <v>0.18156602534623489</v>
      </c>
      <c r="BK831" t="str">
        <f t="shared" si="436"/>
        <v>Japon</v>
      </c>
      <c r="BM831">
        <f t="shared" si="437"/>
        <v>0.42585357224887205</v>
      </c>
      <c r="BN831" t="str">
        <f t="shared" si="438"/>
        <v>Latam corp</v>
      </c>
      <c r="BO831">
        <f t="shared" si="439"/>
        <v>0.64112830331580761</v>
      </c>
      <c r="BP831" t="str">
        <f t="shared" si="440"/>
        <v>US IG</v>
      </c>
      <c r="BQ831">
        <f t="shared" si="441"/>
        <v>0.67710684799776899</v>
      </c>
      <c r="BR831" t="str">
        <f t="shared" si="442"/>
        <v>Emerging sov</v>
      </c>
    </row>
    <row r="832" spans="1:70" x14ac:dyDescent="0.2">
      <c r="A832" s="2">
        <v>43495</v>
      </c>
      <c r="B832">
        <v>0.12843153598630119</v>
      </c>
      <c r="C832">
        <v>0.15026465675863571</v>
      </c>
      <c r="D832">
        <v>0.15881095043379789</v>
      </c>
      <c r="E832">
        <v>0.1813765412037818</v>
      </c>
      <c r="F832">
        <v>0.1332001440827188</v>
      </c>
      <c r="G832">
        <v>0.23133566264597791</v>
      </c>
      <c r="H832">
        <v>3.6926380093227462E-2</v>
      </c>
      <c r="I832">
        <v>4.2609478463456918E-2</v>
      </c>
      <c r="J832">
        <v>2.7745132953747951E-2</v>
      </c>
      <c r="K832">
        <v>5.5093151829486417E-2</v>
      </c>
      <c r="L832">
        <v>4.7308916334187288E-2</v>
      </c>
      <c r="M832">
        <v>1.536561267703869E-2</v>
      </c>
      <c r="N832">
        <v>0.1220879813087984</v>
      </c>
      <c r="O832">
        <v>0.1445494689668512</v>
      </c>
      <c r="Q832">
        <v>0.15640180330762779</v>
      </c>
      <c r="R832">
        <v>5.3819095023486703E-2</v>
      </c>
      <c r="S832">
        <v>2.540880059037209E-2</v>
      </c>
      <c r="T832">
        <v>3.2931817677418262E-2</v>
      </c>
      <c r="U832">
        <v>6.5693784230314467E-2</v>
      </c>
      <c r="V832">
        <v>-4.2143704222525447E-2</v>
      </c>
      <c r="W832">
        <v>4.5273997561201103E-2</v>
      </c>
      <c r="X832">
        <v>2.7318142632447581E-2</v>
      </c>
      <c r="Y832">
        <v>4.1805726556557898E-2</v>
      </c>
      <c r="Z832">
        <v>2.3461615513036271E-2</v>
      </c>
      <c r="AA832">
        <v>3.2033191221231723E-2</v>
      </c>
      <c r="AB832">
        <v>1.423448346236267E-2</v>
      </c>
      <c r="AC832">
        <v>-6.5652469870478014E-2</v>
      </c>
      <c r="AD832">
        <v>-3.4761104695773197E-2</v>
      </c>
      <c r="AF832">
        <f t="shared" si="409"/>
        <v>1.2177834836788837</v>
      </c>
      <c r="AG832">
        <f t="shared" si="410"/>
        <v>0.35816203347094605</v>
      </c>
      <c r="AH832">
        <f t="shared" si="411"/>
        <v>0.15999400873155803</v>
      </c>
      <c r="AI832">
        <f t="shared" si="412"/>
        <v>0.18156602534623489</v>
      </c>
      <c r="AJ832">
        <f t="shared" si="413"/>
        <v>0.49319604481447021</v>
      </c>
      <c r="AK832">
        <f t="shared" si="414"/>
        <v>-0.18217556143524494</v>
      </c>
      <c r="AL832">
        <f t="shared" si="415"/>
        <v>1.2260610828058027</v>
      </c>
      <c r="AM832">
        <f t="shared" si="416"/>
        <v>0.64112830331580761</v>
      </c>
      <c r="AN832">
        <f t="shared" si="417"/>
        <v>1.5067769408872331</v>
      </c>
      <c r="AO832">
        <f t="shared" si="418"/>
        <v>0.42585357224887205</v>
      </c>
      <c r="AP832">
        <f t="shared" si="419"/>
        <v>0.67710684799776899</v>
      </c>
      <c r="AQ832">
        <f t="shared" si="420"/>
        <v>0.9263856743983726</v>
      </c>
      <c r="AR832">
        <f t="shared" si="421"/>
        <v>-0.53774719809988947</v>
      </c>
      <c r="AS832">
        <f t="shared" si="422"/>
        <v>-0.24047895121458238</v>
      </c>
      <c r="AU832">
        <f t="shared" si="423"/>
        <v>1.5067769408872331</v>
      </c>
      <c r="AV832" t="str">
        <f t="shared" si="424"/>
        <v>Europa bonds</v>
      </c>
      <c r="AX832">
        <f t="shared" si="425"/>
        <v>-0.53774719809988947</v>
      </c>
      <c r="AY832" t="str">
        <f t="shared" si="426"/>
        <v>Commodities</v>
      </c>
      <c r="BA832">
        <f t="shared" si="427"/>
        <v>1.2260610828058027</v>
      </c>
      <c r="BB832" t="str">
        <f t="shared" si="428"/>
        <v>US HY</v>
      </c>
      <c r="BD832">
        <f t="shared" si="429"/>
        <v>-0.24047895121458238</v>
      </c>
      <c r="BE832" t="str">
        <f t="shared" si="430"/>
        <v>Oro</v>
      </c>
      <c r="BF832">
        <f t="shared" si="431"/>
        <v>-0.18217556143524494</v>
      </c>
      <c r="BG832" t="str">
        <f t="shared" si="432"/>
        <v>Latam</v>
      </c>
      <c r="BH832">
        <f t="shared" si="433"/>
        <v>0.15999400873155803</v>
      </c>
      <c r="BI832" t="str">
        <f t="shared" si="434"/>
        <v>UK</v>
      </c>
      <c r="BJ832">
        <f t="shared" si="435"/>
        <v>0.18156602534623489</v>
      </c>
      <c r="BK832" t="str">
        <f t="shared" si="436"/>
        <v>Japon</v>
      </c>
      <c r="BM832">
        <f t="shared" si="437"/>
        <v>0.42585357224887205</v>
      </c>
      <c r="BN832" t="str">
        <f t="shared" si="438"/>
        <v>Latam corp</v>
      </c>
      <c r="BO832">
        <f t="shared" si="439"/>
        <v>0.64112830331580761</v>
      </c>
      <c r="BP832" t="str">
        <f t="shared" si="440"/>
        <v>US IG</v>
      </c>
      <c r="BQ832">
        <f t="shared" si="441"/>
        <v>0.67710684799776899</v>
      </c>
      <c r="BR832" t="str">
        <f t="shared" si="442"/>
        <v>Emerging sov</v>
      </c>
    </row>
    <row r="833" spans="1:70" x14ac:dyDescent="0.2">
      <c r="A833" s="2">
        <v>43496</v>
      </c>
      <c r="B833">
        <v>0.1307568109461045</v>
      </c>
      <c r="C833">
        <v>0.14962804427284071</v>
      </c>
      <c r="D833">
        <v>0.15948238235279369</v>
      </c>
      <c r="E833">
        <v>0.1789606061352631</v>
      </c>
      <c r="F833">
        <v>0.13188596385144449</v>
      </c>
      <c r="G833">
        <v>0.2300645760633164</v>
      </c>
      <c r="H833">
        <v>3.6835370210416239E-2</v>
      </c>
      <c r="I833">
        <v>4.1630183567014492E-2</v>
      </c>
      <c r="J833">
        <v>2.7019576856768771E-2</v>
      </c>
      <c r="K833">
        <v>5.247764411101602E-2</v>
      </c>
      <c r="L833">
        <v>4.4447629441667913E-2</v>
      </c>
      <c r="M833">
        <v>1.5325062214708619E-2</v>
      </c>
      <c r="N833">
        <v>0.12252205287547011</v>
      </c>
      <c r="O833">
        <v>0.1381481522745672</v>
      </c>
      <c r="Q833">
        <v>0.1461540860070536</v>
      </c>
      <c r="R833">
        <v>6.7479283061771644E-2</v>
      </c>
      <c r="S833">
        <v>3.9119766192662768E-2</v>
      </c>
      <c r="T833">
        <v>2.91065333253171E-2</v>
      </c>
      <c r="U833">
        <v>9.9568423669605943E-2</v>
      </c>
      <c r="V833">
        <v>2.5975318900990359E-3</v>
      </c>
      <c r="W833">
        <v>5.2088409145692793E-2</v>
      </c>
      <c r="X833">
        <v>3.9414929463136517E-2</v>
      </c>
      <c r="Y833">
        <v>4.7082075045965073E-2</v>
      </c>
      <c r="Z833">
        <v>4.1814253517042488E-2</v>
      </c>
      <c r="AA833">
        <v>5.0884420432225852E-2</v>
      </c>
      <c r="AB833">
        <v>1.830189124655357E-2</v>
      </c>
      <c r="AC833">
        <v>-6.5009702291696336E-2</v>
      </c>
      <c r="AD833">
        <v>-7.504883792436523E-3</v>
      </c>
      <c r="AF833">
        <f t="shared" si="409"/>
        <v>1.1177550519130937</v>
      </c>
      <c r="AG833">
        <f t="shared" si="410"/>
        <v>0.45098018482902769</v>
      </c>
      <c r="AH833">
        <f t="shared" si="411"/>
        <v>0.24529208565573887</v>
      </c>
      <c r="AI833">
        <f t="shared" si="412"/>
        <v>0.16264212529162772</v>
      </c>
      <c r="AJ833">
        <f t="shared" si="413"/>
        <v>0.75495845624451119</v>
      </c>
      <c r="AK833">
        <f t="shared" si="414"/>
        <v>1.1290446945574817E-2</v>
      </c>
      <c r="AL833">
        <f t="shared" si="415"/>
        <v>1.414086755424093</v>
      </c>
      <c r="AM833">
        <f t="shared" si="416"/>
        <v>0.9467873087729255</v>
      </c>
      <c r="AN833">
        <f t="shared" si="417"/>
        <v>1.7425171125198571</v>
      </c>
      <c r="AO833">
        <f t="shared" si="418"/>
        <v>0.79680127081514529</v>
      </c>
      <c r="AP833">
        <f t="shared" si="419"/>
        <v>1.1448174193182887</v>
      </c>
      <c r="AQ833">
        <f t="shared" si="420"/>
        <v>1.1942458040390769</v>
      </c>
      <c r="AR833">
        <f t="shared" si="421"/>
        <v>-0.53059592755739571</v>
      </c>
      <c r="AS833">
        <f t="shared" si="422"/>
        <v>-5.4324894462002567E-2</v>
      </c>
      <c r="AU833">
        <f t="shared" si="423"/>
        <v>1.7425171125198571</v>
      </c>
      <c r="AV833" t="str">
        <f t="shared" si="424"/>
        <v>Europa bonds</v>
      </c>
      <c r="AX833">
        <f t="shared" si="425"/>
        <v>-0.53059592755739571</v>
      </c>
      <c r="AY833" t="str">
        <f t="shared" si="426"/>
        <v>Commodities</v>
      </c>
      <c r="BA833">
        <f t="shared" si="427"/>
        <v>1.414086755424093</v>
      </c>
      <c r="BB833" t="str">
        <f t="shared" si="428"/>
        <v>US HY</v>
      </c>
      <c r="BD833">
        <f t="shared" si="429"/>
        <v>-5.4324894462002567E-2</v>
      </c>
      <c r="BE833" t="str">
        <f t="shared" si="430"/>
        <v>Oro</v>
      </c>
      <c r="BF833">
        <f t="shared" si="431"/>
        <v>1.1290446945574817E-2</v>
      </c>
      <c r="BG833" t="str">
        <f t="shared" si="432"/>
        <v>Latam</v>
      </c>
      <c r="BH833">
        <f t="shared" si="433"/>
        <v>0.16264212529162772</v>
      </c>
      <c r="BI833" t="str">
        <f t="shared" si="434"/>
        <v>Japon</v>
      </c>
      <c r="BJ833">
        <f t="shared" si="435"/>
        <v>0.24529208565573887</v>
      </c>
      <c r="BK833" t="str">
        <f t="shared" si="436"/>
        <v>UK</v>
      </c>
      <c r="BM833">
        <f t="shared" si="437"/>
        <v>0.79680127081514529</v>
      </c>
      <c r="BN833" t="str">
        <f t="shared" si="438"/>
        <v>Latam corp</v>
      </c>
      <c r="BO833">
        <f t="shared" si="439"/>
        <v>0.9467873087729255</v>
      </c>
      <c r="BP833" t="str">
        <f t="shared" si="440"/>
        <v>US IG</v>
      </c>
      <c r="BQ833">
        <f t="shared" si="441"/>
        <v>1.1448174193182887</v>
      </c>
      <c r="BR833" t="str">
        <f t="shared" si="442"/>
        <v>Emerging sov</v>
      </c>
    </row>
    <row r="834" spans="1:70" x14ac:dyDescent="0.2">
      <c r="A834" s="2">
        <v>43497</v>
      </c>
      <c r="B834">
        <v>0.1307568109461045</v>
      </c>
      <c r="C834">
        <v>0.14962804427284071</v>
      </c>
      <c r="D834">
        <v>0.15948238235279369</v>
      </c>
      <c r="E834">
        <v>0.1789606061352631</v>
      </c>
      <c r="F834">
        <v>0.13188596385144449</v>
      </c>
      <c r="G834">
        <v>0.2300645760633164</v>
      </c>
      <c r="H834">
        <v>3.6835370210416239E-2</v>
      </c>
      <c r="I834">
        <v>4.1630183567014492E-2</v>
      </c>
      <c r="J834">
        <v>2.7019576856768771E-2</v>
      </c>
      <c r="K834">
        <v>5.247764411101602E-2</v>
      </c>
      <c r="L834">
        <v>4.4447629441667913E-2</v>
      </c>
      <c r="M834">
        <v>1.5325062214708619E-2</v>
      </c>
      <c r="N834">
        <v>0.12252205287547011</v>
      </c>
      <c r="O834">
        <v>0.1381481522745672</v>
      </c>
      <c r="Q834">
        <v>0.1461540860070536</v>
      </c>
      <c r="R834">
        <v>6.7479283061771644E-2</v>
      </c>
      <c r="S834">
        <v>3.9119766192662768E-2</v>
      </c>
      <c r="T834">
        <v>2.91065333253171E-2</v>
      </c>
      <c r="U834">
        <v>9.9568423669605943E-2</v>
      </c>
      <c r="V834">
        <v>2.5975318900990359E-3</v>
      </c>
      <c r="W834">
        <v>5.2088409145692793E-2</v>
      </c>
      <c r="X834">
        <v>3.9414929463136517E-2</v>
      </c>
      <c r="Y834">
        <v>4.7082075045965073E-2</v>
      </c>
      <c r="Z834">
        <v>4.1814253517042488E-2</v>
      </c>
      <c r="AA834">
        <v>5.0884420432225852E-2</v>
      </c>
      <c r="AB834">
        <v>1.830189124655357E-2</v>
      </c>
      <c r="AC834">
        <v>-6.5009702291696336E-2</v>
      </c>
      <c r="AD834">
        <v>-7.504883792436523E-3</v>
      </c>
      <c r="AF834">
        <f t="shared" si="409"/>
        <v>1.1177550519130937</v>
      </c>
      <c r="AG834">
        <f t="shared" si="410"/>
        <v>0.45098018482902769</v>
      </c>
      <c r="AH834">
        <f t="shared" si="411"/>
        <v>0.24529208565573887</v>
      </c>
      <c r="AI834">
        <f t="shared" si="412"/>
        <v>0.16264212529162772</v>
      </c>
      <c r="AJ834">
        <f t="shared" si="413"/>
        <v>0.75495845624451119</v>
      </c>
      <c r="AK834">
        <f t="shared" si="414"/>
        <v>1.1290446945574817E-2</v>
      </c>
      <c r="AL834">
        <f t="shared" si="415"/>
        <v>1.414086755424093</v>
      </c>
      <c r="AM834">
        <f t="shared" si="416"/>
        <v>0.9467873087729255</v>
      </c>
      <c r="AN834">
        <f t="shared" si="417"/>
        <v>1.7425171125198571</v>
      </c>
      <c r="AO834">
        <f t="shared" si="418"/>
        <v>0.79680127081514529</v>
      </c>
      <c r="AP834">
        <f t="shared" si="419"/>
        <v>1.1448174193182887</v>
      </c>
      <c r="AQ834">
        <f t="shared" si="420"/>
        <v>1.1942458040390769</v>
      </c>
      <c r="AR834">
        <f t="shared" si="421"/>
        <v>-0.53059592755739571</v>
      </c>
      <c r="AS834">
        <f t="shared" si="422"/>
        <v>-5.4324894462002567E-2</v>
      </c>
      <c r="AU834">
        <f t="shared" si="423"/>
        <v>1.7425171125198571</v>
      </c>
      <c r="AV834" t="str">
        <f t="shared" si="424"/>
        <v>Europa bonds</v>
      </c>
      <c r="AX834">
        <f t="shared" si="425"/>
        <v>-0.53059592755739571</v>
      </c>
      <c r="AY834" t="str">
        <f t="shared" si="426"/>
        <v>Commodities</v>
      </c>
      <c r="BA834">
        <f t="shared" si="427"/>
        <v>1.414086755424093</v>
      </c>
      <c r="BB834" t="str">
        <f t="shared" si="428"/>
        <v>US HY</v>
      </c>
      <c r="BD834">
        <f t="shared" si="429"/>
        <v>-5.4324894462002567E-2</v>
      </c>
      <c r="BE834" t="str">
        <f t="shared" si="430"/>
        <v>Oro</v>
      </c>
      <c r="BF834">
        <f t="shared" si="431"/>
        <v>1.1290446945574817E-2</v>
      </c>
      <c r="BG834" t="str">
        <f t="shared" si="432"/>
        <v>Latam</v>
      </c>
      <c r="BH834">
        <f t="shared" si="433"/>
        <v>0.16264212529162772</v>
      </c>
      <c r="BI834" t="str">
        <f t="shared" si="434"/>
        <v>Japon</v>
      </c>
      <c r="BJ834">
        <f t="shared" si="435"/>
        <v>0.24529208565573887</v>
      </c>
      <c r="BK834" t="str">
        <f t="shared" si="436"/>
        <v>UK</v>
      </c>
      <c r="BM834">
        <f t="shared" si="437"/>
        <v>0.79680127081514529</v>
      </c>
      <c r="BN834" t="str">
        <f t="shared" si="438"/>
        <v>Latam corp</v>
      </c>
      <c r="BO834">
        <f t="shared" si="439"/>
        <v>0.9467873087729255</v>
      </c>
      <c r="BP834" t="str">
        <f t="shared" si="440"/>
        <v>US IG</v>
      </c>
      <c r="BQ834">
        <f t="shared" si="441"/>
        <v>1.1448174193182887</v>
      </c>
      <c r="BR834" t="str">
        <f t="shared" si="442"/>
        <v>Emerging sov</v>
      </c>
    </row>
    <row r="835" spans="1:70" x14ac:dyDescent="0.2">
      <c r="A835" s="2">
        <v>43500</v>
      </c>
      <c r="B835">
        <v>0.1307568109461045</v>
      </c>
      <c r="C835">
        <v>0.14962804427284071</v>
      </c>
      <c r="D835">
        <v>0.15948238235279369</v>
      </c>
      <c r="E835">
        <v>0.1789606061352631</v>
      </c>
      <c r="F835">
        <v>0.13188596385144449</v>
      </c>
      <c r="G835">
        <v>0.2300645760633164</v>
      </c>
      <c r="H835">
        <v>3.6835370210416239E-2</v>
      </c>
      <c r="I835">
        <v>4.1630183567014492E-2</v>
      </c>
      <c r="J835">
        <v>2.7019576856768771E-2</v>
      </c>
      <c r="K835">
        <v>5.247764411101602E-2</v>
      </c>
      <c r="L835">
        <v>4.4447629441667913E-2</v>
      </c>
      <c r="M835">
        <v>1.5325062214708619E-2</v>
      </c>
      <c r="N835">
        <v>0.12252205287547011</v>
      </c>
      <c r="O835">
        <v>0.1381481522745672</v>
      </c>
      <c r="Q835">
        <v>0.1461540860070536</v>
      </c>
      <c r="R835">
        <v>6.7479283061771644E-2</v>
      </c>
      <c r="S835">
        <v>3.9119766192662768E-2</v>
      </c>
      <c r="T835">
        <v>2.91065333253171E-2</v>
      </c>
      <c r="U835">
        <v>9.9568423669605943E-2</v>
      </c>
      <c r="V835">
        <v>2.5975318900990359E-3</v>
      </c>
      <c r="W835">
        <v>5.2088409145692793E-2</v>
      </c>
      <c r="X835">
        <v>3.9414929463136517E-2</v>
      </c>
      <c r="Y835">
        <v>4.7082075045965073E-2</v>
      </c>
      <c r="Z835">
        <v>4.1814253517042488E-2</v>
      </c>
      <c r="AA835">
        <v>5.0884420432225852E-2</v>
      </c>
      <c r="AB835">
        <v>1.830189124655357E-2</v>
      </c>
      <c r="AC835">
        <v>-6.5009702291696336E-2</v>
      </c>
      <c r="AD835">
        <v>-7.504883792436523E-3</v>
      </c>
      <c r="AF835">
        <f t="shared" ref="AF835:AF898" si="443">Q835/B835</f>
        <v>1.1177550519130937</v>
      </c>
      <c r="AG835">
        <f t="shared" ref="AG835:AG898" si="444">R835/C835</f>
        <v>0.45098018482902769</v>
      </c>
      <c r="AH835">
        <f t="shared" ref="AH835:AH898" si="445">S835/D835</f>
        <v>0.24529208565573887</v>
      </c>
      <c r="AI835">
        <f t="shared" ref="AI835:AI898" si="446">T835/E835</f>
        <v>0.16264212529162772</v>
      </c>
      <c r="AJ835">
        <f t="shared" ref="AJ835:AJ898" si="447">U835/F835</f>
        <v>0.75495845624451119</v>
      </c>
      <c r="AK835">
        <f t="shared" ref="AK835:AK898" si="448">V835/G835</f>
        <v>1.1290446945574817E-2</v>
      </c>
      <c r="AL835">
        <f t="shared" ref="AL835:AL898" si="449">W835/H835</f>
        <v>1.414086755424093</v>
      </c>
      <c r="AM835">
        <f t="shared" ref="AM835:AM898" si="450">X835/I835</f>
        <v>0.9467873087729255</v>
      </c>
      <c r="AN835">
        <f t="shared" ref="AN835:AN898" si="451">Y835/J835</f>
        <v>1.7425171125198571</v>
      </c>
      <c r="AO835">
        <f t="shared" ref="AO835:AO898" si="452">Z835/K835</f>
        <v>0.79680127081514529</v>
      </c>
      <c r="AP835">
        <f t="shared" ref="AP835:AP898" si="453">AA835/L835</f>
        <v>1.1448174193182887</v>
      </c>
      <c r="AQ835">
        <f t="shared" ref="AQ835:AQ898" si="454">AB835/M835</f>
        <v>1.1942458040390769</v>
      </c>
      <c r="AR835">
        <f t="shared" ref="AR835:AR898" si="455">AC835/N835</f>
        <v>-0.53059592755739571</v>
      </c>
      <c r="AS835">
        <f t="shared" ref="AS835:AS898" si="456">AD835/O835</f>
        <v>-5.4324894462002567E-2</v>
      </c>
      <c r="AU835">
        <f t="shared" ref="AU835:AU898" si="457">MAX(AF835:AS835)</f>
        <v>1.7425171125198571</v>
      </c>
      <c r="AV835" t="str">
        <f t="shared" ref="AV835:AV898" si="458">INDEX($AF$1:$AS$1,1,MATCH(AU835,AF835:AS835,0))</f>
        <v>Europa bonds</v>
      </c>
      <c r="AX835">
        <f t="shared" ref="AX835:AX898" si="459">MIN(AF835:AS835)</f>
        <v>-0.53059592755739571</v>
      </c>
      <c r="AY835" t="str">
        <f t="shared" ref="AY835:AY898" si="460">INDEX($AF$1:$AS$1,1,MATCH(AX835,AF835:AS835,0))</f>
        <v>Commodities</v>
      </c>
      <c r="BA835">
        <f t="shared" ref="BA835:BA898" si="461">LARGE(AF835:AS835,2)</f>
        <v>1.414086755424093</v>
      </c>
      <c r="BB835" t="str">
        <f t="shared" ref="BB835:BB898" si="462">INDEX($AF$1:$AS$1,1,MATCH(BA835,AF835:AS835,0))</f>
        <v>US HY</v>
      </c>
      <c r="BD835">
        <f t="shared" ref="BD835:BD898" si="463">SMALL(AF835:AS835,2)</f>
        <v>-5.4324894462002567E-2</v>
      </c>
      <c r="BE835" t="str">
        <f t="shared" ref="BE835:BE898" si="464">INDEX($AF$1:$AS$1,1,MATCH(BD835,AF835:AS835,0))</f>
        <v>Oro</v>
      </c>
      <c r="BF835">
        <f t="shared" ref="BF835:BF898" si="465">SMALL(AF835:AS835,3)</f>
        <v>1.1290446945574817E-2</v>
      </c>
      <c r="BG835" t="str">
        <f t="shared" ref="BG835:BG898" si="466">INDEX($AF$1:$AS$1,1,MATCH(BF835,AF835:AS835,0))</f>
        <v>Latam</v>
      </c>
      <c r="BH835">
        <f t="shared" ref="BH835:BH898" si="467">SMALL(AF835:AS835,4)</f>
        <v>0.16264212529162772</v>
      </c>
      <c r="BI835" t="str">
        <f t="shared" ref="BI835:BI898" si="468">INDEX($AF$1:$AS$1,1,MATCH(BH835,AF835:AS835,0))</f>
        <v>Japon</v>
      </c>
      <c r="BJ835">
        <f t="shared" ref="BJ835:BJ898" si="469">SMALL(AH835:AU835,5)</f>
        <v>0.24529208565573887</v>
      </c>
      <c r="BK835" t="str">
        <f t="shared" ref="BK835:BK898" si="470">INDEX($AF$1:$AS$1,1,MATCH(BJ835,AF835:AS835,0))</f>
        <v>UK</v>
      </c>
      <c r="BM835">
        <f t="shared" ref="BM835:BM898" si="471">SMALL($AL835:$AQ835,1)</f>
        <v>0.79680127081514529</v>
      </c>
      <c r="BN835" t="str">
        <f t="shared" ref="BN835:BN898" si="472">INDEX($AL$1:$AQ$1,1,MATCH(BM835,$AL835:$AQ835,0))</f>
        <v>Latam corp</v>
      </c>
      <c r="BO835">
        <f t="shared" ref="BO835:BO898" si="473">SMALL($AL835:$AQ835,2)</f>
        <v>0.9467873087729255</v>
      </c>
      <c r="BP835" t="str">
        <f t="shared" ref="BP835:BP898" si="474">INDEX($AL$1:$AQ$1,1,MATCH(BO835,$AL835:$AQ835,0))</f>
        <v>US IG</v>
      </c>
      <c r="BQ835">
        <f t="shared" ref="BQ835:BQ898" si="475">SMALL($AL835:$AQ835,3)</f>
        <v>1.1448174193182887</v>
      </c>
      <c r="BR835" t="str">
        <f t="shared" ref="BR835:BR898" si="476">INDEX($AL$1:$AQ$1,1,MATCH(BQ835,$AL835:$AQ835,0))</f>
        <v>Emerging sov</v>
      </c>
    </row>
    <row r="836" spans="1:70" x14ac:dyDescent="0.2">
      <c r="A836" s="2">
        <v>43501</v>
      </c>
      <c r="B836">
        <v>0.1307568109461045</v>
      </c>
      <c r="C836">
        <v>0.14962804427284071</v>
      </c>
      <c r="D836">
        <v>0.15948238235279369</v>
      </c>
      <c r="E836">
        <v>0.1789606061352631</v>
      </c>
      <c r="F836">
        <v>0.13188596385144449</v>
      </c>
      <c r="G836">
        <v>0.2300645760633164</v>
      </c>
      <c r="H836">
        <v>3.6835370210416239E-2</v>
      </c>
      <c r="I836">
        <v>4.1630183567014492E-2</v>
      </c>
      <c r="J836">
        <v>2.7019576856768771E-2</v>
      </c>
      <c r="K836">
        <v>5.247764411101602E-2</v>
      </c>
      <c r="L836">
        <v>4.4447629441667913E-2</v>
      </c>
      <c r="M836">
        <v>1.5325062214708619E-2</v>
      </c>
      <c r="N836">
        <v>0.12252205287547011</v>
      </c>
      <c r="O836">
        <v>0.1381481522745672</v>
      </c>
      <c r="Q836">
        <v>0.1461540860070536</v>
      </c>
      <c r="R836">
        <v>6.7479283061771644E-2</v>
      </c>
      <c r="S836">
        <v>3.9119766192662768E-2</v>
      </c>
      <c r="T836">
        <v>2.91065333253171E-2</v>
      </c>
      <c r="U836">
        <v>9.9568423669605943E-2</v>
      </c>
      <c r="V836">
        <v>2.5975318900990359E-3</v>
      </c>
      <c r="W836">
        <v>5.2088409145692793E-2</v>
      </c>
      <c r="X836">
        <v>3.9414929463136517E-2</v>
      </c>
      <c r="Y836">
        <v>4.7082075045965073E-2</v>
      </c>
      <c r="Z836">
        <v>4.1814253517042488E-2</v>
      </c>
      <c r="AA836">
        <v>5.0884420432225852E-2</v>
      </c>
      <c r="AB836">
        <v>1.830189124655357E-2</v>
      </c>
      <c r="AC836">
        <v>-6.5009702291696336E-2</v>
      </c>
      <c r="AD836">
        <v>-7.504883792436523E-3</v>
      </c>
      <c r="AF836">
        <f t="shared" si="443"/>
        <v>1.1177550519130937</v>
      </c>
      <c r="AG836">
        <f t="shared" si="444"/>
        <v>0.45098018482902769</v>
      </c>
      <c r="AH836">
        <f t="shared" si="445"/>
        <v>0.24529208565573887</v>
      </c>
      <c r="AI836">
        <f t="shared" si="446"/>
        <v>0.16264212529162772</v>
      </c>
      <c r="AJ836">
        <f t="shared" si="447"/>
        <v>0.75495845624451119</v>
      </c>
      <c r="AK836">
        <f t="shared" si="448"/>
        <v>1.1290446945574817E-2</v>
      </c>
      <c r="AL836">
        <f t="shared" si="449"/>
        <v>1.414086755424093</v>
      </c>
      <c r="AM836">
        <f t="shared" si="450"/>
        <v>0.9467873087729255</v>
      </c>
      <c r="AN836">
        <f t="shared" si="451"/>
        <v>1.7425171125198571</v>
      </c>
      <c r="AO836">
        <f t="shared" si="452"/>
        <v>0.79680127081514529</v>
      </c>
      <c r="AP836">
        <f t="shared" si="453"/>
        <v>1.1448174193182887</v>
      </c>
      <c r="AQ836">
        <f t="shared" si="454"/>
        <v>1.1942458040390769</v>
      </c>
      <c r="AR836">
        <f t="shared" si="455"/>
        <v>-0.53059592755739571</v>
      </c>
      <c r="AS836">
        <f t="shared" si="456"/>
        <v>-5.4324894462002567E-2</v>
      </c>
      <c r="AU836">
        <f t="shared" si="457"/>
        <v>1.7425171125198571</v>
      </c>
      <c r="AV836" t="str">
        <f t="shared" si="458"/>
        <v>Europa bonds</v>
      </c>
      <c r="AX836">
        <f t="shared" si="459"/>
        <v>-0.53059592755739571</v>
      </c>
      <c r="AY836" t="str">
        <f t="shared" si="460"/>
        <v>Commodities</v>
      </c>
      <c r="BA836">
        <f t="shared" si="461"/>
        <v>1.414086755424093</v>
      </c>
      <c r="BB836" t="str">
        <f t="shared" si="462"/>
        <v>US HY</v>
      </c>
      <c r="BD836">
        <f t="shared" si="463"/>
        <v>-5.4324894462002567E-2</v>
      </c>
      <c r="BE836" t="str">
        <f t="shared" si="464"/>
        <v>Oro</v>
      </c>
      <c r="BF836">
        <f t="shared" si="465"/>
        <v>1.1290446945574817E-2</v>
      </c>
      <c r="BG836" t="str">
        <f t="shared" si="466"/>
        <v>Latam</v>
      </c>
      <c r="BH836">
        <f t="shared" si="467"/>
        <v>0.16264212529162772</v>
      </c>
      <c r="BI836" t="str">
        <f t="shared" si="468"/>
        <v>Japon</v>
      </c>
      <c r="BJ836">
        <f t="shared" si="469"/>
        <v>0.24529208565573887</v>
      </c>
      <c r="BK836" t="str">
        <f t="shared" si="470"/>
        <v>UK</v>
      </c>
      <c r="BM836">
        <f t="shared" si="471"/>
        <v>0.79680127081514529</v>
      </c>
      <c r="BN836" t="str">
        <f t="shared" si="472"/>
        <v>Latam corp</v>
      </c>
      <c r="BO836">
        <f t="shared" si="473"/>
        <v>0.9467873087729255</v>
      </c>
      <c r="BP836" t="str">
        <f t="shared" si="474"/>
        <v>US IG</v>
      </c>
      <c r="BQ836">
        <f t="shared" si="475"/>
        <v>1.1448174193182887</v>
      </c>
      <c r="BR836" t="str">
        <f t="shared" si="476"/>
        <v>Emerging sov</v>
      </c>
    </row>
    <row r="837" spans="1:70" x14ac:dyDescent="0.2">
      <c r="A837" s="2">
        <v>43502</v>
      </c>
      <c r="B837">
        <v>0.1307568109461045</v>
      </c>
      <c r="C837">
        <v>0.14962804427284071</v>
      </c>
      <c r="D837">
        <v>0.15948238235279369</v>
      </c>
      <c r="E837">
        <v>0.1789606061352631</v>
      </c>
      <c r="F837">
        <v>0.13188596385144449</v>
      </c>
      <c r="G837">
        <v>0.2300645760633164</v>
      </c>
      <c r="H837">
        <v>3.6835370210416239E-2</v>
      </c>
      <c r="I837">
        <v>4.1630183567014492E-2</v>
      </c>
      <c r="J837">
        <v>2.7019576856768771E-2</v>
      </c>
      <c r="K837">
        <v>5.247764411101602E-2</v>
      </c>
      <c r="L837">
        <v>4.4447629441667913E-2</v>
      </c>
      <c r="M837">
        <v>1.5325062214708619E-2</v>
      </c>
      <c r="N837">
        <v>0.12252205287547011</v>
      </c>
      <c r="O837">
        <v>0.1381481522745672</v>
      </c>
      <c r="Q837">
        <v>0.1461540860070536</v>
      </c>
      <c r="R837">
        <v>6.7479283061771644E-2</v>
      </c>
      <c r="S837">
        <v>3.9119766192662768E-2</v>
      </c>
      <c r="T837">
        <v>2.91065333253171E-2</v>
      </c>
      <c r="U837">
        <v>9.9568423669605943E-2</v>
      </c>
      <c r="V837">
        <v>2.5975318900990359E-3</v>
      </c>
      <c r="W837">
        <v>5.2088409145692793E-2</v>
      </c>
      <c r="X837">
        <v>3.9414929463136517E-2</v>
      </c>
      <c r="Y837">
        <v>4.7082075045965073E-2</v>
      </c>
      <c r="Z837">
        <v>4.1814253517042488E-2</v>
      </c>
      <c r="AA837">
        <v>5.0884420432225852E-2</v>
      </c>
      <c r="AB837">
        <v>1.830189124655357E-2</v>
      </c>
      <c r="AC837">
        <v>-6.5009702291696336E-2</v>
      </c>
      <c r="AD837">
        <v>-7.504883792436523E-3</v>
      </c>
      <c r="AF837">
        <f t="shared" si="443"/>
        <v>1.1177550519130937</v>
      </c>
      <c r="AG837">
        <f t="shared" si="444"/>
        <v>0.45098018482902769</v>
      </c>
      <c r="AH837">
        <f t="shared" si="445"/>
        <v>0.24529208565573887</v>
      </c>
      <c r="AI837">
        <f t="shared" si="446"/>
        <v>0.16264212529162772</v>
      </c>
      <c r="AJ837">
        <f t="shared" si="447"/>
        <v>0.75495845624451119</v>
      </c>
      <c r="AK837">
        <f t="shared" si="448"/>
        <v>1.1290446945574817E-2</v>
      </c>
      <c r="AL837">
        <f t="shared" si="449"/>
        <v>1.414086755424093</v>
      </c>
      <c r="AM837">
        <f t="shared" si="450"/>
        <v>0.9467873087729255</v>
      </c>
      <c r="AN837">
        <f t="shared" si="451"/>
        <v>1.7425171125198571</v>
      </c>
      <c r="AO837">
        <f t="shared" si="452"/>
        <v>0.79680127081514529</v>
      </c>
      <c r="AP837">
        <f t="shared" si="453"/>
        <v>1.1448174193182887</v>
      </c>
      <c r="AQ837">
        <f t="shared" si="454"/>
        <v>1.1942458040390769</v>
      </c>
      <c r="AR837">
        <f t="shared" si="455"/>
        <v>-0.53059592755739571</v>
      </c>
      <c r="AS837">
        <f t="shared" si="456"/>
        <v>-5.4324894462002567E-2</v>
      </c>
      <c r="AU837">
        <f t="shared" si="457"/>
        <v>1.7425171125198571</v>
      </c>
      <c r="AV837" t="str">
        <f t="shared" si="458"/>
        <v>Europa bonds</v>
      </c>
      <c r="AX837">
        <f t="shared" si="459"/>
        <v>-0.53059592755739571</v>
      </c>
      <c r="AY837" t="str">
        <f t="shared" si="460"/>
        <v>Commodities</v>
      </c>
      <c r="BA837">
        <f t="shared" si="461"/>
        <v>1.414086755424093</v>
      </c>
      <c r="BB837" t="str">
        <f t="shared" si="462"/>
        <v>US HY</v>
      </c>
      <c r="BD837">
        <f t="shared" si="463"/>
        <v>-5.4324894462002567E-2</v>
      </c>
      <c r="BE837" t="str">
        <f t="shared" si="464"/>
        <v>Oro</v>
      </c>
      <c r="BF837">
        <f t="shared" si="465"/>
        <v>1.1290446945574817E-2</v>
      </c>
      <c r="BG837" t="str">
        <f t="shared" si="466"/>
        <v>Latam</v>
      </c>
      <c r="BH837">
        <f t="shared" si="467"/>
        <v>0.16264212529162772</v>
      </c>
      <c r="BI837" t="str">
        <f t="shared" si="468"/>
        <v>Japon</v>
      </c>
      <c r="BJ837">
        <f t="shared" si="469"/>
        <v>0.24529208565573887</v>
      </c>
      <c r="BK837" t="str">
        <f t="shared" si="470"/>
        <v>UK</v>
      </c>
      <c r="BM837">
        <f t="shared" si="471"/>
        <v>0.79680127081514529</v>
      </c>
      <c r="BN837" t="str">
        <f t="shared" si="472"/>
        <v>Latam corp</v>
      </c>
      <c r="BO837">
        <f t="shared" si="473"/>
        <v>0.9467873087729255</v>
      </c>
      <c r="BP837" t="str">
        <f t="shared" si="474"/>
        <v>US IG</v>
      </c>
      <c r="BQ837">
        <f t="shared" si="475"/>
        <v>1.1448174193182887</v>
      </c>
      <c r="BR837" t="str">
        <f t="shared" si="476"/>
        <v>Emerging sov</v>
      </c>
    </row>
    <row r="838" spans="1:70" x14ac:dyDescent="0.2">
      <c r="A838" s="2">
        <v>43503</v>
      </c>
      <c r="B838">
        <v>0.1307568109461045</v>
      </c>
      <c r="C838">
        <v>0.14962804427284071</v>
      </c>
      <c r="D838">
        <v>0.15948238235279369</v>
      </c>
      <c r="E838">
        <v>0.1789606061352631</v>
      </c>
      <c r="F838">
        <v>0.13188596385144449</v>
      </c>
      <c r="G838">
        <v>0.2300645760633164</v>
      </c>
      <c r="H838">
        <v>3.6835370210416239E-2</v>
      </c>
      <c r="I838">
        <v>4.1630183567014492E-2</v>
      </c>
      <c r="J838">
        <v>2.7019576856768771E-2</v>
      </c>
      <c r="K838">
        <v>5.247764411101602E-2</v>
      </c>
      <c r="L838">
        <v>4.4447629441667913E-2</v>
      </c>
      <c r="M838">
        <v>1.5325062214708619E-2</v>
      </c>
      <c r="N838">
        <v>0.12252205287547011</v>
      </c>
      <c r="O838">
        <v>0.1381481522745672</v>
      </c>
      <c r="Q838">
        <v>0.1461540860070536</v>
      </c>
      <c r="R838">
        <v>6.7479283061771644E-2</v>
      </c>
      <c r="S838">
        <v>3.9119766192662768E-2</v>
      </c>
      <c r="T838">
        <v>2.91065333253171E-2</v>
      </c>
      <c r="U838">
        <v>9.9568423669605943E-2</v>
      </c>
      <c r="V838">
        <v>2.5975318900990359E-3</v>
      </c>
      <c r="W838">
        <v>5.2088409145692793E-2</v>
      </c>
      <c r="X838">
        <v>3.9414929463136517E-2</v>
      </c>
      <c r="Y838">
        <v>4.7082075045965073E-2</v>
      </c>
      <c r="Z838">
        <v>4.1814253517042488E-2</v>
      </c>
      <c r="AA838">
        <v>5.0884420432225852E-2</v>
      </c>
      <c r="AB838">
        <v>1.830189124655357E-2</v>
      </c>
      <c r="AC838">
        <v>-6.5009702291696336E-2</v>
      </c>
      <c r="AD838">
        <v>-7.504883792436523E-3</v>
      </c>
      <c r="AF838">
        <f t="shared" si="443"/>
        <v>1.1177550519130937</v>
      </c>
      <c r="AG838">
        <f t="shared" si="444"/>
        <v>0.45098018482902769</v>
      </c>
      <c r="AH838">
        <f t="shared" si="445"/>
        <v>0.24529208565573887</v>
      </c>
      <c r="AI838">
        <f t="shared" si="446"/>
        <v>0.16264212529162772</v>
      </c>
      <c r="AJ838">
        <f t="shared" si="447"/>
        <v>0.75495845624451119</v>
      </c>
      <c r="AK838">
        <f t="shared" si="448"/>
        <v>1.1290446945574817E-2</v>
      </c>
      <c r="AL838">
        <f t="shared" si="449"/>
        <v>1.414086755424093</v>
      </c>
      <c r="AM838">
        <f t="shared" si="450"/>
        <v>0.9467873087729255</v>
      </c>
      <c r="AN838">
        <f t="shared" si="451"/>
        <v>1.7425171125198571</v>
      </c>
      <c r="AO838">
        <f t="shared" si="452"/>
        <v>0.79680127081514529</v>
      </c>
      <c r="AP838">
        <f t="shared" si="453"/>
        <v>1.1448174193182887</v>
      </c>
      <c r="AQ838">
        <f t="shared" si="454"/>
        <v>1.1942458040390769</v>
      </c>
      <c r="AR838">
        <f t="shared" si="455"/>
        <v>-0.53059592755739571</v>
      </c>
      <c r="AS838">
        <f t="shared" si="456"/>
        <v>-5.4324894462002567E-2</v>
      </c>
      <c r="AU838">
        <f t="shared" si="457"/>
        <v>1.7425171125198571</v>
      </c>
      <c r="AV838" t="str">
        <f t="shared" si="458"/>
        <v>Europa bonds</v>
      </c>
      <c r="AX838">
        <f t="shared" si="459"/>
        <v>-0.53059592755739571</v>
      </c>
      <c r="AY838" t="str">
        <f t="shared" si="460"/>
        <v>Commodities</v>
      </c>
      <c r="BA838">
        <f t="shared" si="461"/>
        <v>1.414086755424093</v>
      </c>
      <c r="BB838" t="str">
        <f t="shared" si="462"/>
        <v>US HY</v>
      </c>
      <c r="BD838">
        <f t="shared" si="463"/>
        <v>-5.4324894462002567E-2</v>
      </c>
      <c r="BE838" t="str">
        <f t="shared" si="464"/>
        <v>Oro</v>
      </c>
      <c r="BF838">
        <f t="shared" si="465"/>
        <v>1.1290446945574817E-2</v>
      </c>
      <c r="BG838" t="str">
        <f t="shared" si="466"/>
        <v>Latam</v>
      </c>
      <c r="BH838">
        <f t="shared" si="467"/>
        <v>0.16264212529162772</v>
      </c>
      <c r="BI838" t="str">
        <f t="shared" si="468"/>
        <v>Japon</v>
      </c>
      <c r="BJ838">
        <f t="shared" si="469"/>
        <v>0.24529208565573887</v>
      </c>
      <c r="BK838" t="str">
        <f t="shared" si="470"/>
        <v>UK</v>
      </c>
      <c r="BM838">
        <f t="shared" si="471"/>
        <v>0.79680127081514529</v>
      </c>
      <c r="BN838" t="str">
        <f t="shared" si="472"/>
        <v>Latam corp</v>
      </c>
      <c r="BO838">
        <f t="shared" si="473"/>
        <v>0.9467873087729255</v>
      </c>
      <c r="BP838" t="str">
        <f t="shared" si="474"/>
        <v>US IG</v>
      </c>
      <c r="BQ838">
        <f t="shared" si="475"/>
        <v>1.1448174193182887</v>
      </c>
      <c r="BR838" t="str">
        <f t="shared" si="476"/>
        <v>Emerging sov</v>
      </c>
    </row>
    <row r="839" spans="1:70" x14ac:dyDescent="0.2">
      <c r="A839" s="2">
        <v>43504</v>
      </c>
      <c r="B839">
        <v>0.1307568109461045</v>
      </c>
      <c r="C839">
        <v>0.14962804427284071</v>
      </c>
      <c r="D839">
        <v>0.15948238235279369</v>
      </c>
      <c r="E839">
        <v>0.1789606061352631</v>
      </c>
      <c r="F839">
        <v>0.13188596385144449</v>
      </c>
      <c r="G839">
        <v>0.2300645760633164</v>
      </c>
      <c r="H839">
        <v>3.6835370210416239E-2</v>
      </c>
      <c r="I839">
        <v>4.1630183567014492E-2</v>
      </c>
      <c r="J839">
        <v>2.7019576856768771E-2</v>
      </c>
      <c r="K839">
        <v>5.247764411101602E-2</v>
      </c>
      <c r="L839">
        <v>4.4447629441667913E-2</v>
      </c>
      <c r="M839">
        <v>1.5325062214708619E-2</v>
      </c>
      <c r="N839">
        <v>0.12252205287547011</v>
      </c>
      <c r="O839">
        <v>0.1381481522745672</v>
      </c>
      <c r="Q839">
        <v>0.1461540860070536</v>
      </c>
      <c r="R839">
        <v>6.7479283061771644E-2</v>
      </c>
      <c r="S839">
        <v>3.9119766192662768E-2</v>
      </c>
      <c r="T839">
        <v>2.91065333253171E-2</v>
      </c>
      <c r="U839">
        <v>9.9568423669605943E-2</v>
      </c>
      <c r="V839">
        <v>2.5975318900990359E-3</v>
      </c>
      <c r="W839">
        <v>5.2088409145692793E-2</v>
      </c>
      <c r="X839">
        <v>3.9414929463136517E-2</v>
      </c>
      <c r="Y839">
        <v>4.7082075045965073E-2</v>
      </c>
      <c r="Z839">
        <v>4.1814253517042488E-2</v>
      </c>
      <c r="AA839">
        <v>5.0884420432225852E-2</v>
      </c>
      <c r="AB839">
        <v>1.830189124655357E-2</v>
      </c>
      <c r="AC839">
        <v>-6.5009702291696336E-2</v>
      </c>
      <c r="AD839">
        <v>-7.504883792436523E-3</v>
      </c>
      <c r="AF839">
        <f t="shared" si="443"/>
        <v>1.1177550519130937</v>
      </c>
      <c r="AG839">
        <f t="shared" si="444"/>
        <v>0.45098018482902769</v>
      </c>
      <c r="AH839">
        <f t="shared" si="445"/>
        <v>0.24529208565573887</v>
      </c>
      <c r="AI839">
        <f t="shared" si="446"/>
        <v>0.16264212529162772</v>
      </c>
      <c r="AJ839">
        <f t="shared" si="447"/>
        <v>0.75495845624451119</v>
      </c>
      <c r="AK839">
        <f t="shared" si="448"/>
        <v>1.1290446945574817E-2</v>
      </c>
      <c r="AL839">
        <f t="shared" si="449"/>
        <v>1.414086755424093</v>
      </c>
      <c r="AM839">
        <f t="shared" si="450"/>
        <v>0.9467873087729255</v>
      </c>
      <c r="AN839">
        <f t="shared" si="451"/>
        <v>1.7425171125198571</v>
      </c>
      <c r="AO839">
        <f t="shared" si="452"/>
        <v>0.79680127081514529</v>
      </c>
      <c r="AP839">
        <f t="shared" si="453"/>
        <v>1.1448174193182887</v>
      </c>
      <c r="AQ839">
        <f t="shared" si="454"/>
        <v>1.1942458040390769</v>
      </c>
      <c r="AR839">
        <f t="shared" si="455"/>
        <v>-0.53059592755739571</v>
      </c>
      <c r="AS839">
        <f t="shared" si="456"/>
        <v>-5.4324894462002567E-2</v>
      </c>
      <c r="AU839">
        <f t="shared" si="457"/>
        <v>1.7425171125198571</v>
      </c>
      <c r="AV839" t="str">
        <f t="shared" si="458"/>
        <v>Europa bonds</v>
      </c>
      <c r="AX839">
        <f t="shared" si="459"/>
        <v>-0.53059592755739571</v>
      </c>
      <c r="AY839" t="str">
        <f t="shared" si="460"/>
        <v>Commodities</v>
      </c>
      <c r="BA839">
        <f t="shared" si="461"/>
        <v>1.414086755424093</v>
      </c>
      <c r="BB839" t="str">
        <f t="shared" si="462"/>
        <v>US HY</v>
      </c>
      <c r="BD839">
        <f t="shared" si="463"/>
        <v>-5.4324894462002567E-2</v>
      </c>
      <c r="BE839" t="str">
        <f t="shared" si="464"/>
        <v>Oro</v>
      </c>
      <c r="BF839">
        <f t="shared" si="465"/>
        <v>1.1290446945574817E-2</v>
      </c>
      <c r="BG839" t="str">
        <f t="shared" si="466"/>
        <v>Latam</v>
      </c>
      <c r="BH839">
        <f t="shared" si="467"/>
        <v>0.16264212529162772</v>
      </c>
      <c r="BI839" t="str">
        <f t="shared" si="468"/>
        <v>Japon</v>
      </c>
      <c r="BJ839">
        <f t="shared" si="469"/>
        <v>0.24529208565573887</v>
      </c>
      <c r="BK839" t="str">
        <f t="shared" si="470"/>
        <v>UK</v>
      </c>
      <c r="BM839">
        <f t="shared" si="471"/>
        <v>0.79680127081514529</v>
      </c>
      <c r="BN839" t="str">
        <f t="shared" si="472"/>
        <v>Latam corp</v>
      </c>
      <c r="BO839">
        <f t="shared" si="473"/>
        <v>0.9467873087729255</v>
      </c>
      <c r="BP839" t="str">
        <f t="shared" si="474"/>
        <v>US IG</v>
      </c>
      <c r="BQ839">
        <f t="shared" si="475"/>
        <v>1.1448174193182887</v>
      </c>
      <c r="BR839" t="str">
        <f t="shared" si="476"/>
        <v>Emerging sov</v>
      </c>
    </row>
    <row r="840" spans="1:70" x14ac:dyDescent="0.2">
      <c r="A840" s="2">
        <v>43508</v>
      </c>
      <c r="B840">
        <v>0.1307568109461045</v>
      </c>
      <c r="C840">
        <v>0.14962804427284071</v>
      </c>
      <c r="D840">
        <v>0.15948238235279369</v>
      </c>
      <c r="E840">
        <v>0.1789606061352631</v>
      </c>
      <c r="F840">
        <v>0.13188596385144449</v>
      </c>
      <c r="G840">
        <v>0.2300645760633164</v>
      </c>
      <c r="H840">
        <v>3.6835370210416239E-2</v>
      </c>
      <c r="I840">
        <v>4.1630183567014492E-2</v>
      </c>
      <c r="J840">
        <v>2.7019576856768771E-2</v>
      </c>
      <c r="K840">
        <v>5.247764411101602E-2</v>
      </c>
      <c r="L840">
        <v>4.4447629441667913E-2</v>
      </c>
      <c r="M840">
        <v>1.5325062214708619E-2</v>
      </c>
      <c r="N840">
        <v>0.12252205287547011</v>
      </c>
      <c r="O840">
        <v>0.1381481522745672</v>
      </c>
      <c r="Q840">
        <v>0.1461540860070536</v>
      </c>
      <c r="R840">
        <v>6.7479283061771644E-2</v>
      </c>
      <c r="S840">
        <v>3.9119766192662768E-2</v>
      </c>
      <c r="T840">
        <v>2.91065333253171E-2</v>
      </c>
      <c r="U840">
        <v>9.9568423669605943E-2</v>
      </c>
      <c r="V840">
        <v>2.5975318900990359E-3</v>
      </c>
      <c r="W840">
        <v>5.2088409145692793E-2</v>
      </c>
      <c r="X840">
        <v>3.9414929463136517E-2</v>
      </c>
      <c r="Y840">
        <v>4.7082075045965073E-2</v>
      </c>
      <c r="Z840">
        <v>4.1814253517042488E-2</v>
      </c>
      <c r="AA840">
        <v>5.0884420432225852E-2</v>
      </c>
      <c r="AB840">
        <v>1.830189124655357E-2</v>
      </c>
      <c r="AC840">
        <v>-6.5009702291696336E-2</v>
      </c>
      <c r="AD840">
        <v>-7.504883792436523E-3</v>
      </c>
      <c r="AF840">
        <f t="shared" si="443"/>
        <v>1.1177550519130937</v>
      </c>
      <c r="AG840">
        <f t="shared" si="444"/>
        <v>0.45098018482902769</v>
      </c>
      <c r="AH840">
        <f t="shared" si="445"/>
        <v>0.24529208565573887</v>
      </c>
      <c r="AI840">
        <f t="shared" si="446"/>
        <v>0.16264212529162772</v>
      </c>
      <c r="AJ840">
        <f t="shared" si="447"/>
        <v>0.75495845624451119</v>
      </c>
      <c r="AK840">
        <f t="shared" si="448"/>
        <v>1.1290446945574817E-2</v>
      </c>
      <c r="AL840">
        <f t="shared" si="449"/>
        <v>1.414086755424093</v>
      </c>
      <c r="AM840">
        <f t="shared" si="450"/>
        <v>0.9467873087729255</v>
      </c>
      <c r="AN840">
        <f t="shared" si="451"/>
        <v>1.7425171125198571</v>
      </c>
      <c r="AO840">
        <f t="shared" si="452"/>
        <v>0.79680127081514529</v>
      </c>
      <c r="AP840">
        <f t="shared" si="453"/>
        <v>1.1448174193182887</v>
      </c>
      <c r="AQ840">
        <f t="shared" si="454"/>
        <v>1.1942458040390769</v>
      </c>
      <c r="AR840">
        <f t="shared" si="455"/>
        <v>-0.53059592755739571</v>
      </c>
      <c r="AS840">
        <f t="shared" si="456"/>
        <v>-5.4324894462002567E-2</v>
      </c>
      <c r="AU840">
        <f t="shared" si="457"/>
        <v>1.7425171125198571</v>
      </c>
      <c r="AV840" t="str">
        <f t="shared" si="458"/>
        <v>Europa bonds</v>
      </c>
      <c r="AX840">
        <f t="shared" si="459"/>
        <v>-0.53059592755739571</v>
      </c>
      <c r="AY840" t="str">
        <f t="shared" si="460"/>
        <v>Commodities</v>
      </c>
      <c r="BA840">
        <f t="shared" si="461"/>
        <v>1.414086755424093</v>
      </c>
      <c r="BB840" t="str">
        <f t="shared" si="462"/>
        <v>US HY</v>
      </c>
      <c r="BD840">
        <f t="shared" si="463"/>
        <v>-5.4324894462002567E-2</v>
      </c>
      <c r="BE840" t="str">
        <f t="shared" si="464"/>
        <v>Oro</v>
      </c>
      <c r="BF840">
        <f t="shared" si="465"/>
        <v>1.1290446945574817E-2</v>
      </c>
      <c r="BG840" t="str">
        <f t="shared" si="466"/>
        <v>Latam</v>
      </c>
      <c r="BH840">
        <f t="shared" si="467"/>
        <v>0.16264212529162772</v>
      </c>
      <c r="BI840" t="str">
        <f t="shared" si="468"/>
        <v>Japon</v>
      </c>
      <c r="BJ840">
        <f t="shared" si="469"/>
        <v>0.24529208565573887</v>
      </c>
      <c r="BK840" t="str">
        <f t="shared" si="470"/>
        <v>UK</v>
      </c>
      <c r="BM840">
        <f t="shared" si="471"/>
        <v>0.79680127081514529</v>
      </c>
      <c r="BN840" t="str">
        <f t="shared" si="472"/>
        <v>Latam corp</v>
      </c>
      <c r="BO840">
        <f t="shared" si="473"/>
        <v>0.9467873087729255</v>
      </c>
      <c r="BP840" t="str">
        <f t="shared" si="474"/>
        <v>US IG</v>
      </c>
      <c r="BQ840">
        <f t="shared" si="475"/>
        <v>1.1448174193182887</v>
      </c>
      <c r="BR840" t="str">
        <f t="shared" si="476"/>
        <v>Emerging sov</v>
      </c>
    </row>
    <row r="841" spans="1:70" x14ac:dyDescent="0.2">
      <c r="A841" s="2">
        <v>43509</v>
      </c>
      <c r="B841">
        <v>0.1307568109461045</v>
      </c>
      <c r="C841">
        <v>0.14962804427284071</v>
      </c>
      <c r="D841">
        <v>0.15948238235279369</v>
      </c>
      <c r="E841">
        <v>0.1789606061352631</v>
      </c>
      <c r="F841">
        <v>0.13188596385144449</v>
      </c>
      <c r="G841">
        <v>0.2300645760633164</v>
      </c>
      <c r="H841">
        <v>3.6835370210416239E-2</v>
      </c>
      <c r="I841">
        <v>4.1630183567014492E-2</v>
      </c>
      <c r="J841">
        <v>2.7019576856768771E-2</v>
      </c>
      <c r="K841">
        <v>5.247764411101602E-2</v>
      </c>
      <c r="L841">
        <v>4.4447629441667913E-2</v>
      </c>
      <c r="M841">
        <v>1.5325062214708619E-2</v>
      </c>
      <c r="N841">
        <v>0.12252205287547011</v>
      </c>
      <c r="O841">
        <v>0.1381481522745672</v>
      </c>
      <c r="Q841">
        <v>0.1461540860070536</v>
      </c>
      <c r="R841">
        <v>6.7479283061771644E-2</v>
      </c>
      <c r="S841">
        <v>3.9119766192662768E-2</v>
      </c>
      <c r="T841">
        <v>2.91065333253171E-2</v>
      </c>
      <c r="U841">
        <v>9.9568423669605943E-2</v>
      </c>
      <c r="V841">
        <v>2.5975318900990359E-3</v>
      </c>
      <c r="W841">
        <v>5.2088409145692793E-2</v>
      </c>
      <c r="X841">
        <v>3.9414929463136517E-2</v>
      </c>
      <c r="Y841">
        <v>4.7082075045965073E-2</v>
      </c>
      <c r="Z841">
        <v>4.1814253517042488E-2</v>
      </c>
      <c r="AA841">
        <v>5.0884420432225852E-2</v>
      </c>
      <c r="AB841">
        <v>1.830189124655357E-2</v>
      </c>
      <c r="AC841">
        <v>-6.5009702291696336E-2</v>
      </c>
      <c r="AD841">
        <v>-7.504883792436523E-3</v>
      </c>
      <c r="AF841">
        <f t="shared" si="443"/>
        <v>1.1177550519130937</v>
      </c>
      <c r="AG841">
        <f t="shared" si="444"/>
        <v>0.45098018482902769</v>
      </c>
      <c r="AH841">
        <f t="shared" si="445"/>
        <v>0.24529208565573887</v>
      </c>
      <c r="AI841">
        <f t="shared" si="446"/>
        <v>0.16264212529162772</v>
      </c>
      <c r="AJ841">
        <f t="shared" si="447"/>
        <v>0.75495845624451119</v>
      </c>
      <c r="AK841">
        <f t="shared" si="448"/>
        <v>1.1290446945574817E-2</v>
      </c>
      <c r="AL841">
        <f t="shared" si="449"/>
        <v>1.414086755424093</v>
      </c>
      <c r="AM841">
        <f t="shared" si="450"/>
        <v>0.9467873087729255</v>
      </c>
      <c r="AN841">
        <f t="shared" si="451"/>
        <v>1.7425171125198571</v>
      </c>
      <c r="AO841">
        <f t="shared" si="452"/>
        <v>0.79680127081514529</v>
      </c>
      <c r="AP841">
        <f t="shared" si="453"/>
        <v>1.1448174193182887</v>
      </c>
      <c r="AQ841">
        <f t="shared" si="454"/>
        <v>1.1942458040390769</v>
      </c>
      <c r="AR841">
        <f t="shared" si="455"/>
        <v>-0.53059592755739571</v>
      </c>
      <c r="AS841">
        <f t="shared" si="456"/>
        <v>-5.4324894462002567E-2</v>
      </c>
      <c r="AU841">
        <f t="shared" si="457"/>
        <v>1.7425171125198571</v>
      </c>
      <c r="AV841" t="str">
        <f t="shared" si="458"/>
        <v>Europa bonds</v>
      </c>
      <c r="AX841">
        <f t="shared" si="459"/>
        <v>-0.53059592755739571</v>
      </c>
      <c r="AY841" t="str">
        <f t="shared" si="460"/>
        <v>Commodities</v>
      </c>
      <c r="BA841">
        <f t="shared" si="461"/>
        <v>1.414086755424093</v>
      </c>
      <c r="BB841" t="str">
        <f t="shared" si="462"/>
        <v>US HY</v>
      </c>
      <c r="BD841">
        <f t="shared" si="463"/>
        <v>-5.4324894462002567E-2</v>
      </c>
      <c r="BE841" t="str">
        <f t="shared" si="464"/>
        <v>Oro</v>
      </c>
      <c r="BF841">
        <f t="shared" si="465"/>
        <v>1.1290446945574817E-2</v>
      </c>
      <c r="BG841" t="str">
        <f t="shared" si="466"/>
        <v>Latam</v>
      </c>
      <c r="BH841">
        <f t="shared" si="467"/>
        <v>0.16264212529162772</v>
      </c>
      <c r="BI841" t="str">
        <f t="shared" si="468"/>
        <v>Japon</v>
      </c>
      <c r="BJ841">
        <f t="shared" si="469"/>
        <v>0.24529208565573887</v>
      </c>
      <c r="BK841" t="str">
        <f t="shared" si="470"/>
        <v>UK</v>
      </c>
      <c r="BM841">
        <f t="shared" si="471"/>
        <v>0.79680127081514529</v>
      </c>
      <c r="BN841" t="str">
        <f t="shared" si="472"/>
        <v>Latam corp</v>
      </c>
      <c r="BO841">
        <f t="shared" si="473"/>
        <v>0.9467873087729255</v>
      </c>
      <c r="BP841" t="str">
        <f t="shared" si="474"/>
        <v>US IG</v>
      </c>
      <c r="BQ841">
        <f t="shared" si="475"/>
        <v>1.1448174193182887</v>
      </c>
      <c r="BR841" t="str">
        <f t="shared" si="476"/>
        <v>Emerging sov</v>
      </c>
    </row>
    <row r="842" spans="1:70" x14ac:dyDescent="0.2">
      <c r="A842" s="2">
        <v>43510</v>
      </c>
      <c r="B842">
        <v>0.1307568109461045</v>
      </c>
      <c r="C842">
        <v>0.14962804427284071</v>
      </c>
      <c r="D842">
        <v>0.15948238235279369</v>
      </c>
      <c r="E842">
        <v>0.1789606061352631</v>
      </c>
      <c r="F842">
        <v>0.13188596385144449</v>
      </c>
      <c r="G842">
        <v>0.2300645760633164</v>
      </c>
      <c r="H842">
        <v>3.6835370210416239E-2</v>
      </c>
      <c r="I842">
        <v>4.1630183567014492E-2</v>
      </c>
      <c r="J842">
        <v>2.7019576856768771E-2</v>
      </c>
      <c r="K842">
        <v>5.247764411101602E-2</v>
      </c>
      <c r="L842">
        <v>4.4447629441667913E-2</v>
      </c>
      <c r="M842">
        <v>1.5325062214708619E-2</v>
      </c>
      <c r="N842">
        <v>0.12252205287547011</v>
      </c>
      <c r="O842">
        <v>0.1381481522745672</v>
      </c>
      <c r="Q842">
        <v>0.1461540860070536</v>
      </c>
      <c r="R842">
        <v>6.7479283061771644E-2</v>
      </c>
      <c r="S842">
        <v>3.9119766192662768E-2</v>
      </c>
      <c r="T842">
        <v>2.91065333253171E-2</v>
      </c>
      <c r="U842">
        <v>9.9568423669605943E-2</v>
      </c>
      <c r="V842">
        <v>2.5975318900990359E-3</v>
      </c>
      <c r="W842">
        <v>5.2088409145692793E-2</v>
      </c>
      <c r="X842">
        <v>3.9414929463136517E-2</v>
      </c>
      <c r="Y842">
        <v>4.7082075045965073E-2</v>
      </c>
      <c r="Z842">
        <v>4.1814253517042488E-2</v>
      </c>
      <c r="AA842">
        <v>5.0884420432225852E-2</v>
      </c>
      <c r="AB842">
        <v>1.830189124655357E-2</v>
      </c>
      <c r="AC842">
        <v>-6.5009702291696336E-2</v>
      </c>
      <c r="AD842">
        <v>-7.504883792436523E-3</v>
      </c>
      <c r="AF842">
        <f t="shared" si="443"/>
        <v>1.1177550519130937</v>
      </c>
      <c r="AG842">
        <f t="shared" si="444"/>
        <v>0.45098018482902769</v>
      </c>
      <c r="AH842">
        <f t="shared" si="445"/>
        <v>0.24529208565573887</v>
      </c>
      <c r="AI842">
        <f t="shared" si="446"/>
        <v>0.16264212529162772</v>
      </c>
      <c r="AJ842">
        <f t="shared" si="447"/>
        <v>0.75495845624451119</v>
      </c>
      <c r="AK842">
        <f t="shared" si="448"/>
        <v>1.1290446945574817E-2</v>
      </c>
      <c r="AL842">
        <f t="shared" si="449"/>
        <v>1.414086755424093</v>
      </c>
      <c r="AM842">
        <f t="shared" si="450"/>
        <v>0.9467873087729255</v>
      </c>
      <c r="AN842">
        <f t="shared" si="451"/>
        <v>1.7425171125198571</v>
      </c>
      <c r="AO842">
        <f t="shared" si="452"/>
        <v>0.79680127081514529</v>
      </c>
      <c r="AP842">
        <f t="shared" si="453"/>
        <v>1.1448174193182887</v>
      </c>
      <c r="AQ842">
        <f t="shared" si="454"/>
        <v>1.1942458040390769</v>
      </c>
      <c r="AR842">
        <f t="shared" si="455"/>
        <v>-0.53059592755739571</v>
      </c>
      <c r="AS842">
        <f t="shared" si="456"/>
        <v>-5.4324894462002567E-2</v>
      </c>
      <c r="AU842">
        <f t="shared" si="457"/>
        <v>1.7425171125198571</v>
      </c>
      <c r="AV842" t="str">
        <f t="shared" si="458"/>
        <v>Europa bonds</v>
      </c>
      <c r="AX842">
        <f t="shared" si="459"/>
        <v>-0.53059592755739571</v>
      </c>
      <c r="AY842" t="str">
        <f t="shared" si="460"/>
        <v>Commodities</v>
      </c>
      <c r="BA842">
        <f t="shared" si="461"/>
        <v>1.414086755424093</v>
      </c>
      <c r="BB842" t="str">
        <f t="shared" si="462"/>
        <v>US HY</v>
      </c>
      <c r="BD842">
        <f t="shared" si="463"/>
        <v>-5.4324894462002567E-2</v>
      </c>
      <c r="BE842" t="str">
        <f t="shared" si="464"/>
        <v>Oro</v>
      </c>
      <c r="BF842">
        <f t="shared" si="465"/>
        <v>1.1290446945574817E-2</v>
      </c>
      <c r="BG842" t="str">
        <f t="shared" si="466"/>
        <v>Latam</v>
      </c>
      <c r="BH842">
        <f t="shared" si="467"/>
        <v>0.16264212529162772</v>
      </c>
      <c r="BI842" t="str">
        <f t="shared" si="468"/>
        <v>Japon</v>
      </c>
      <c r="BJ842">
        <f t="shared" si="469"/>
        <v>0.24529208565573887</v>
      </c>
      <c r="BK842" t="str">
        <f t="shared" si="470"/>
        <v>UK</v>
      </c>
      <c r="BM842">
        <f t="shared" si="471"/>
        <v>0.79680127081514529</v>
      </c>
      <c r="BN842" t="str">
        <f t="shared" si="472"/>
        <v>Latam corp</v>
      </c>
      <c r="BO842">
        <f t="shared" si="473"/>
        <v>0.9467873087729255</v>
      </c>
      <c r="BP842" t="str">
        <f t="shared" si="474"/>
        <v>US IG</v>
      </c>
      <c r="BQ842">
        <f t="shared" si="475"/>
        <v>1.1448174193182887</v>
      </c>
      <c r="BR842" t="str">
        <f t="shared" si="476"/>
        <v>Emerging sov</v>
      </c>
    </row>
    <row r="843" spans="1:70" x14ac:dyDescent="0.2">
      <c r="A843" s="2">
        <v>43511</v>
      </c>
      <c r="B843">
        <v>0.1307568109461045</v>
      </c>
      <c r="C843">
        <v>0.14962804427284071</v>
      </c>
      <c r="D843">
        <v>0.15948238235279369</v>
      </c>
      <c r="E843">
        <v>0.1789606061352631</v>
      </c>
      <c r="F843">
        <v>0.13188596385144449</v>
      </c>
      <c r="G843">
        <v>0.2300645760633164</v>
      </c>
      <c r="H843">
        <v>3.6835370210416239E-2</v>
      </c>
      <c r="I843">
        <v>4.1630183567014492E-2</v>
      </c>
      <c r="J843">
        <v>2.7019576856768771E-2</v>
      </c>
      <c r="K843">
        <v>5.247764411101602E-2</v>
      </c>
      <c r="L843">
        <v>4.4447629441667913E-2</v>
      </c>
      <c r="M843">
        <v>1.5325062214708619E-2</v>
      </c>
      <c r="N843">
        <v>0.12252205287547011</v>
      </c>
      <c r="O843">
        <v>0.1381481522745672</v>
      </c>
      <c r="Q843">
        <v>0.1461540860070536</v>
      </c>
      <c r="R843">
        <v>6.7479283061771644E-2</v>
      </c>
      <c r="S843">
        <v>3.9119766192662768E-2</v>
      </c>
      <c r="T843">
        <v>2.91065333253171E-2</v>
      </c>
      <c r="U843">
        <v>9.9568423669605943E-2</v>
      </c>
      <c r="V843">
        <v>2.5975318900990359E-3</v>
      </c>
      <c r="W843">
        <v>5.2088409145692793E-2</v>
      </c>
      <c r="X843">
        <v>3.9414929463136517E-2</v>
      </c>
      <c r="Y843">
        <v>4.7082075045965073E-2</v>
      </c>
      <c r="Z843">
        <v>4.1814253517042488E-2</v>
      </c>
      <c r="AA843">
        <v>5.0884420432225852E-2</v>
      </c>
      <c r="AB843">
        <v>1.830189124655357E-2</v>
      </c>
      <c r="AC843">
        <v>-6.5009702291696336E-2</v>
      </c>
      <c r="AD843">
        <v>-7.504883792436523E-3</v>
      </c>
      <c r="AF843">
        <f t="shared" si="443"/>
        <v>1.1177550519130937</v>
      </c>
      <c r="AG843">
        <f t="shared" si="444"/>
        <v>0.45098018482902769</v>
      </c>
      <c r="AH843">
        <f t="shared" si="445"/>
        <v>0.24529208565573887</v>
      </c>
      <c r="AI843">
        <f t="shared" si="446"/>
        <v>0.16264212529162772</v>
      </c>
      <c r="AJ843">
        <f t="shared" si="447"/>
        <v>0.75495845624451119</v>
      </c>
      <c r="AK843">
        <f t="shared" si="448"/>
        <v>1.1290446945574817E-2</v>
      </c>
      <c r="AL843">
        <f t="shared" si="449"/>
        <v>1.414086755424093</v>
      </c>
      <c r="AM843">
        <f t="shared" si="450"/>
        <v>0.9467873087729255</v>
      </c>
      <c r="AN843">
        <f t="shared" si="451"/>
        <v>1.7425171125198571</v>
      </c>
      <c r="AO843">
        <f t="shared" si="452"/>
        <v>0.79680127081514529</v>
      </c>
      <c r="AP843">
        <f t="shared" si="453"/>
        <v>1.1448174193182887</v>
      </c>
      <c r="AQ843">
        <f t="shared" si="454"/>
        <v>1.1942458040390769</v>
      </c>
      <c r="AR843">
        <f t="shared" si="455"/>
        <v>-0.53059592755739571</v>
      </c>
      <c r="AS843">
        <f t="shared" si="456"/>
        <v>-5.4324894462002567E-2</v>
      </c>
      <c r="AU843">
        <f t="shared" si="457"/>
        <v>1.7425171125198571</v>
      </c>
      <c r="AV843" t="str">
        <f t="shared" si="458"/>
        <v>Europa bonds</v>
      </c>
      <c r="AX843">
        <f t="shared" si="459"/>
        <v>-0.53059592755739571</v>
      </c>
      <c r="AY843" t="str">
        <f t="shared" si="460"/>
        <v>Commodities</v>
      </c>
      <c r="BA843">
        <f t="shared" si="461"/>
        <v>1.414086755424093</v>
      </c>
      <c r="BB843" t="str">
        <f t="shared" si="462"/>
        <v>US HY</v>
      </c>
      <c r="BD843">
        <f t="shared" si="463"/>
        <v>-5.4324894462002567E-2</v>
      </c>
      <c r="BE843" t="str">
        <f t="shared" si="464"/>
        <v>Oro</v>
      </c>
      <c r="BF843">
        <f t="shared" si="465"/>
        <v>1.1290446945574817E-2</v>
      </c>
      <c r="BG843" t="str">
        <f t="shared" si="466"/>
        <v>Latam</v>
      </c>
      <c r="BH843">
        <f t="shared" si="467"/>
        <v>0.16264212529162772</v>
      </c>
      <c r="BI843" t="str">
        <f t="shared" si="468"/>
        <v>Japon</v>
      </c>
      <c r="BJ843">
        <f t="shared" si="469"/>
        <v>0.24529208565573887</v>
      </c>
      <c r="BK843" t="str">
        <f t="shared" si="470"/>
        <v>UK</v>
      </c>
      <c r="BM843">
        <f t="shared" si="471"/>
        <v>0.79680127081514529</v>
      </c>
      <c r="BN843" t="str">
        <f t="shared" si="472"/>
        <v>Latam corp</v>
      </c>
      <c r="BO843">
        <f t="shared" si="473"/>
        <v>0.9467873087729255</v>
      </c>
      <c r="BP843" t="str">
        <f t="shared" si="474"/>
        <v>US IG</v>
      </c>
      <c r="BQ843">
        <f t="shared" si="475"/>
        <v>1.1448174193182887</v>
      </c>
      <c r="BR843" t="str">
        <f t="shared" si="476"/>
        <v>Emerging sov</v>
      </c>
    </row>
    <row r="844" spans="1:70" x14ac:dyDescent="0.2">
      <c r="A844" s="2">
        <v>43515</v>
      </c>
      <c r="B844">
        <v>0.1307568109461045</v>
      </c>
      <c r="C844">
        <v>0.14962804427284071</v>
      </c>
      <c r="D844">
        <v>0.15948238235279369</v>
      </c>
      <c r="E844">
        <v>0.1789606061352631</v>
      </c>
      <c r="F844">
        <v>0.13188596385144449</v>
      </c>
      <c r="G844">
        <v>0.2300645760633164</v>
      </c>
      <c r="H844">
        <v>3.6835370210416239E-2</v>
      </c>
      <c r="I844">
        <v>4.1630183567014492E-2</v>
      </c>
      <c r="J844">
        <v>2.7019576856768771E-2</v>
      </c>
      <c r="K844">
        <v>5.247764411101602E-2</v>
      </c>
      <c r="L844">
        <v>4.4447629441667913E-2</v>
      </c>
      <c r="M844">
        <v>1.5325062214708619E-2</v>
      </c>
      <c r="N844">
        <v>0.12252205287547011</v>
      </c>
      <c r="O844">
        <v>0.1381481522745672</v>
      </c>
      <c r="Q844">
        <v>0.1461540860070536</v>
      </c>
      <c r="R844">
        <v>6.7479283061771644E-2</v>
      </c>
      <c r="S844">
        <v>3.9119766192662768E-2</v>
      </c>
      <c r="T844">
        <v>2.91065333253171E-2</v>
      </c>
      <c r="U844">
        <v>9.9568423669605943E-2</v>
      </c>
      <c r="V844">
        <v>2.5975318900990359E-3</v>
      </c>
      <c r="W844">
        <v>5.2088409145692793E-2</v>
      </c>
      <c r="X844">
        <v>3.9414929463136517E-2</v>
      </c>
      <c r="Y844">
        <v>4.7082075045965073E-2</v>
      </c>
      <c r="Z844">
        <v>4.1814253517042488E-2</v>
      </c>
      <c r="AA844">
        <v>5.0884420432225852E-2</v>
      </c>
      <c r="AB844">
        <v>1.830189124655357E-2</v>
      </c>
      <c r="AC844">
        <v>-6.5009702291696336E-2</v>
      </c>
      <c r="AD844">
        <v>-7.504883792436523E-3</v>
      </c>
      <c r="AF844">
        <f t="shared" si="443"/>
        <v>1.1177550519130937</v>
      </c>
      <c r="AG844">
        <f t="shared" si="444"/>
        <v>0.45098018482902769</v>
      </c>
      <c r="AH844">
        <f t="shared" si="445"/>
        <v>0.24529208565573887</v>
      </c>
      <c r="AI844">
        <f t="shared" si="446"/>
        <v>0.16264212529162772</v>
      </c>
      <c r="AJ844">
        <f t="shared" si="447"/>
        <v>0.75495845624451119</v>
      </c>
      <c r="AK844">
        <f t="shared" si="448"/>
        <v>1.1290446945574817E-2</v>
      </c>
      <c r="AL844">
        <f t="shared" si="449"/>
        <v>1.414086755424093</v>
      </c>
      <c r="AM844">
        <f t="shared" si="450"/>
        <v>0.9467873087729255</v>
      </c>
      <c r="AN844">
        <f t="shared" si="451"/>
        <v>1.7425171125198571</v>
      </c>
      <c r="AO844">
        <f t="shared" si="452"/>
        <v>0.79680127081514529</v>
      </c>
      <c r="AP844">
        <f t="shared" si="453"/>
        <v>1.1448174193182887</v>
      </c>
      <c r="AQ844">
        <f t="shared" si="454"/>
        <v>1.1942458040390769</v>
      </c>
      <c r="AR844">
        <f t="shared" si="455"/>
        <v>-0.53059592755739571</v>
      </c>
      <c r="AS844">
        <f t="shared" si="456"/>
        <v>-5.4324894462002567E-2</v>
      </c>
      <c r="AU844">
        <f t="shared" si="457"/>
        <v>1.7425171125198571</v>
      </c>
      <c r="AV844" t="str">
        <f t="shared" si="458"/>
        <v>Europa bonds</v>
      </c>
      <c r="AX844">
        <f t="shared" si="459"/>
        <v>-0.53059592755739571</v>
      </c>
      <c r="AY844" t="str">
        <f t="shared" si="460"/>
        <v>Commodities</v>
      </c>
      <c r="BA844">
        <f t="shared" si="461"/>
        <v>1.414086755424093</v>
      </c>
      <c r="BB844" t="str">
        <f t="shared" si="462"/>
        <v>US HY</v>
      </c>
      <c r="BD844">
        <f t="shared" si="463"/>
        <v>-5.4324894462002567E-2</v>
      </c>
      <c r="BE844" t="str">
        <f t="shared" si="464"/>
        <v>Oro</v>
      </c>
      <c r="BF844">
        <f t="shared" si="465"/>
        <v>1.1290446945574817E-2</v>
      </c>
      <c r="BG844" t="str">
        <f t="shared" si="466"/>
        <v>Latam</v>
      </c>
      <c r="BH844">
        <f t="shared" si="467"/>
        <v>0.16264212529162772</v>
      </c>
      <c r="BI844" t="str">
        <f t="shared" si="468"/>
        <v>Japon</v>
      </c>
      <c r="BJ844">
        <f t="shared" si="469"/>
        <v>0.24529208565573887</v>
      </c>
      <c r="BK844" t="str">
        <f t="shared" si="470"/>
        <v>UK</v>
      </c>
      <c r="BM844">
        <f t="shared" si="471"/>
        <v>0.79680127081514529</v>
      </c>
      <c r="BN844" t="str">
        <f t="shared" si="472"/>
        <v>Latam corp</v>
      </c>
      <c r="BO844">
        <f t="shared" si="473"/>
        <v>0.9467873087729255</v>
      </c>
      <c r="BP844" t="str">
        <f t="shared" si="474"/>
        <v>US IG</v>
      </c>
      <c r="BQ844">
        <f t="shared" si="475"/>
        <v>1.1448174193182887</v>
      </c>
      <c r="BR844" t="str">
        <f t="shared" si="476"/>
        <v>Emerging sov</v>
      </c>
    </row>
    <row r="845" spans="1:70" x14ac:dyDescent="0.2">
      <c r="A845" s="2">
        <v>43516</v>
      </c>
      <c r="B845">
        <v>0.1307568109461045</v>
      </c>
      <c r="C845">
        <v>0.14962804427284071</v>
      </c>
      <c r="D845">
        <v>0.15948238235279369</v>
      </c>
      <c r="E845">
        <v>0.1789606061352631</v>
      </c>
      <c r="F845">
        <v>0.13188596385144449</v>
      </c>
      <c r="G845">
        <v>0.2300645760633164</v>
      </c>
      <c r="H845">
        <v>3.6835370210416239E-2</v>
      </c>
      <c r="I845">
        <v>4.1630183567014492E-2</v>
      </c>
      <c r="J845">
        <v>2.7019576856768771E-2</v>
      </c>
      <c r="K845">
        <v>5.247764411101602E-2</v>
      </c>
      <c r="L845">
        <v>4.4447629441667913E-2</v>
      </c>
      <c r="M845">
        <v>1.5325062214708619E-2</v>
      </c>
      <c r="N845">
        <v>0.12252205287547011</v>
      </c>
      <c r="O845">
        <v>0.1381481522745672</v>
      </c>
      <c r="Q845">
        <v>0.1461540860070536</v>
      </c>
      <c r="R845">
        <v>6.7479283061771644E-2</v>
      </c>
      <c r="S845">
        <v>3.9119766192662768E-2</v>
      </c>
      <c r="T845">
        <v>2.91065333253171E-2</v>
      </c>
      <c r="U845">
        <v>9.9568423669605943E-2</v>
      </c>
      <c r="V845">
        <v>2.5975318900990359E-3</v>
      </c>
      <c r="W845">
        <v>5.2088409145692793E-2</v>
      </c>
      <c r="X845">
        <v>3.9414929463136517E-2</v>
      </c>
      <c r="Y845">
        <v>4.7082075045965073E-2</v>
      </c>
      <c r="Z845">
        <v>4.1814253517042488E-2</v>
      </c>
      <c r="AA845">
        <v>5.0884420432225852E-2</v>
      </c>
      <c r="AB845">
        <v>1.830189124655357E-2</v>
      </c>
      <c r="AC845">
        <v>-6.5009702291696336E-2</v>
      </c>
      <c r="AD845">
        <v>-7.504883792436523E-3</v>
      </c>
      <c r="AF845">
        <f t="shared" si="443"/>
        <v>1.1177550519130937</v>
      </c>
      <c r="AG845">
        <f t="shared" si="444"/>
        <v>0.45098018482902769</v>
      </c>
      <c r="AH845">
        <f t="shared" si="445"/>
        <v>0.24529208565573887</v>
      </c>
      <c r="AI845">
        <f t="shared" si="446"/>
        <v>0.16264212529162772</v>
      </c>
      <c r="AJ845">
        <f t="shared" si="447"/>
        <v>0.75495845624451119</v>
      </c>
      <c r="AK845">
        <f t="shared" si="448"/>
        <v>1.1290446945574817E-2</v>
      </c>
      <c r="AL845">
        <f t="shared" si="449"/>
        <v>1.414086755424093</v>
      </c>
      <c r="AM845">
        <f t="shared" si="450"/>
        <v>0.9467873087729255</v>
      </c>
      <c r="AN845">
        <f t="shared" si="451"/>
        <v>1.7425171125198571</v>
      </c>
      <c r="AO845">
        <f t="shared" si="452"/>
        <v>0.79680127081514529</v>
      </c>
      <c r="AP845">
        <f t="shared" si="453"/>
        <v>1.1448174193182887</v>
      </c>
      <c r="AQ845">
        <f t="shared" si="454"/>
        <v>1.1942458040390769</v>
      </c>
      <c r="AR845">
        <f t="shared" si="455"/>
        <v>-0.53059592755739571</v>
      </c>
      <c r="AS845">
        <f t="shared" si="456"/>
        <v>-5.4324894462002567E-2</v>
      </c>
      <c r="AU845">
        <f t="shared" si="457"/>
        <v>1.7425171125198571</v>
      </c>
      <c r="AV845" t="str">
        <f t="shared" si="458"/>
        <v>Europa bonds</v>
      </c>
      <c r="AX845">
        <f t="shared" si="459"/>
        <v>-0.53059592755739571</v>
      </c>
      <c r="AY845" t="str">
        <f t="shared" si="460"/>
        <v>Commodities</v>
      </c>
      <c r="BA845">
        <f t="shared" si="461"/>
        <v>1.414086755424093</v>
      </c>
      <c r="BB845" t="str">
        <f t="shared" si="462"/>
        <v>US HY</v>
      </c>
      <c r="BD845">
        <f t="shared" si="463"/>
        <v>-5.4324894462002567E-2</v>
      </c>
      <c r="BE845" t="str">
        <f t="shared" si="464"/>
        <v>Oro</v>
      </c>
      <c r="BF845">
        <f t="shared" si="465"/>
        <v>1.1290446945574817E-2</v>
      </c>
      <c r="BG845" t="str">
        <f t="shared" si="466"/>
        <v>Latam</v>
      </c>
      <c r="BH845">
        <f t="shared" si="467"/>
        <v>0.16264212529162772</v>
      </c>
      <c r="BI845" t="str">
        <f t="shared" si="468"/>
        <v>Japon</v>
      </c>
      <c r="BJ845">
        <f t="shared" si="469"/>
        <v>0.24529208565573887</v>
      </c>
      <c r="BK845" t="str">
        <f t="shared" si="470"/>
        <v>UK</v>
      </c>
      <c r="BM845">
        <f t="shared" si="471"/>
        <v>0.79680127081514529</v>
      </c>
      <c r="BN845" t="str">
        <f t="shared" si="472"/>
        <v>Latam corp</v>
      </c>
      <c r="BO845">
        <f t="shared" si="473"/>
        <v>0.9467873087729255</v>
      </c>
      <c r="BP845" t="str">
        <f t="shared" si="474"/>
        <v>US IG</v>
      </c>
      <c r="BQ845">
        <f t="shared" si="475"/>
        <v>1.1448174193182887</v>
      </c>
      <c r="BR845" t="str">
        <f t="shared" si="476"/>
        <v>Emerging sov</v>
      </c>
    </row>
    <row r="846" spans="1:70" x14ac:dyDescent="0.2">
      <c r="A846" s="2">
        <v>43517</v>
      </c>
      <c r="B846">
        <v>0.1307568109461045</v>
      </c>
      <c r="C846">
        <v>0.14962804427284071</v>
      </c>
      <c r="D846">
        <v>0.15948238235279369</v>
      </c>
      <c r="E846">
        <v>0.1789606061352631</v>
      </c>
      <c r="F846">
        <v>0.13188596385144449</v>
      </c>
      <c r="G846">
        <v>0.2300645760633164</v>
      </c>
      <c r="H846">
        <v>3.6835370210416239E-2</v>
      </c>
      <c r="I846">
        <v>4.1630183567014492E-2</v>
      </c>
      <c r="J846">
        <v>2.7019576856768771E-2</v>
      </c>
      <c r="K846">
        <v>5.247764411101602E-2</v>
      </c>
      <c r="L846">
        <v>4.4447629441667913E-2</v>
      </c>
      <c r="M846">
        <v>1.5325062214708619E-2</v>
      </c>
      <c r="N846">
        <v>0.12252205287547011</v>
      </c>
      <c r="O846">
        <v>0.1381481522745672</v>
      </c>
      <c r="Q846">
        <v>0.1461540860070536</v>
      </c>
      <c r="R846">
        <v>6.7479283061771644E-2</v>
      </c>
      <c r="S846">
        <v>3.9119766192662768E-2</v>
      </c>
      <c r="T846">
        <v>2.91065333253171E-2</v>
      </c>
      <c r="U846">
        <v>9.9568423669605943E-2</v>
      </c>
      <c r="V846">
        <v>2.5975318900990359E-3</v>
      </c>
      <c r="W846">
        <v>5.2088409145692793E-2</v>
      </c>
      <c r="X846">
        <v>3.9414929463136517E-2</v>
      </c>
      <c r="Y846">
        <v>4.7082075045965073E-2</v>
      </c>
      <c r="Z846">
        <v>4.1814253517042488E-2</v>
      </c>
      <c r="AA846">
        <v>5.0884420432225852E-2</v>
      </c>
      <c r="AB846">
        <v>1.830189124655357E-2</v>
      </c>
      <c r="AC846">
        <v>-6.5009702291696336E-2</v>
      </c>
      <c r="AD846">
        <v>-7.504883792436523E-3</v>
      </c>
      <c r="AF846">
        <f t="shared" si="443"/>
        <v>1.1177550519130937</v>
      </c>
      <c r="AG846">
        <f t="shared" si="444"/>
        <v>0.45098018482902769</v>
      </c>
      <c r="AH846">
        <f t="shared" si="445"/>
        <v>0.24529208565573887</v>
      </c>
      <c r="AI846">
        <f t="shared" si="446"/>
        <v>0.16264212529162772</v>
      </c>
      <c r="AJ846">
        <f t="shared" si="447"/>
        <v>0.75495845624451119</v>
      </c>
      <c r="AK846">
        <f t="shared" si="448"/>
        <v>1.1290446945574817E-2</v>
      </c>
      <c r="AL846">
        <f t="shared" si="449"/>
        <v>1.414086755424093</v>
      </c>
      <c r="AM846">
        <f t="shared" si="450"/>
        <v>0.9467873087729255</v>
      </c>
      <c r="AN846">
        <f t="shared" si="451"/>
        <v>1.7425171125198571</v>
      </c>
      <c r="AO846">
        <f t="shared" si="452"/>
        <v>0.79680127081514529</v>
      </c>
      <c r="AP846">
        <f t="shared" si="453"/>
        <v>1.1448174193182887</v>
      </c>
      <c r="AQ846">
        <f t="shared" si="454"/>
        <v>1.1942458040390769</v>
      </c>
      <c r="AR846">
        <f t="shared" si="455"/>
        <v>-0.53059592755739571</v>
      </c>
      <c r="AS846">
        <f t="shared" si="456"/>
        <v>-5.4324894462002567E-2</v>
      </c>
      <c r="AU846">
        <f t="shared" si="457"/>
        <v>1.7425171125198571</v>
      </c>
      <c r="AV846" t="str">
        <f t="shared" si="458"/>
        <v>Europa bonds</v>
      </c>
      <c r="AX846">
        <f t="shared" si="459"/>
        <v>-0.53059592755739571</v>
      </c>
      <c r="AY846" t="str">
        <f t="shared" si="460"/>
        <v>Commodities</v>
      </c>
      <c r="BA846">
        <f t="shared" si="461"/>
        <v>1.414086755424093</v>
      </c>
      <c r="BB846" t="str">
        <f t="shared" si="462"/>
        <v>US HY</v>
      </c>
      <c r="BD846">
        <f t="shared" si="463"/>
        <v>-5.4324894462002567E-2</v>
      </c>
      <c r="BE846" t="str">
        <f t="shared" si="464"/>
        <v>Oro</v>
      </c>
      <c r="BF846">
        <f t="shared" si="465"/>
        <v>1.1290446945574817E-2</v>
      </c>
      <c r="BG846" t="str">
        <f t="shared" si="466"/>
        <v>Latam</v>
      </c>
      <c r="BH846">
        <f t="shared" si="467"/>
        <v>0.16264212529162772</v>
      </c>
      <c r="BI846" t="str">
        <f t="shared" si="468"/>
        <v>Japon</v>
      </c>
      <c r="BJ846">
        <f t="shared" si="469"/>
        <v>0.24529208565573887</v>
      </c>
      <c r="BK846" t="str">
        <f t="shared" si="470"/>
        <v>UK</v>
      </c>
      <c r="BM846">
        <f t="shared" si="471"/>
        <v>0.79680127081514529</v>
      </c>
      <c r="BN846" t="str">
        <f t="shared" si="472"/>
        <v>Latam corp</v>
      </c>
      <c r="BO846">
        <f t="shared" si="473"/>
        <v>0.9467873087729255</v>
      </c>
      <c r="BP846" t="str">
        <f t="shared" si="474"/>
        <v>US IG</v>
      </c>
      <c r="BQ846">
        <f t="shared" si="475"/>
        <v>1.1448174193182887</v>
      </c>
      <c r="BR846" t="str">
        <f t="shared" si="476"/>
        <v>Emerging sov</v>
      </c>
    </row>
    <row r="847" spans="1:70" x14ac:dyDescent="0.2">
      <c r="A847" s="2">
        <v>43518</v>
      </c>
      <c r="B847">
        <v>0.1307568109461045</v>
      </c>
      <c r="C847">
        <v>0.14962804427284071</v>
      </c>
      <c r="D847">
        <v>0.15948238235279369</v>
      </c>
      <c r="E847">
        <v>0.1789606061352631</v>
      </c>
      <c r="F847">
        <v>0.13188596385144449</v>
      </c>
      <c r="G847">
        <v>0.2300645760633164</v>
      </c>
      <c r="H847">
        <v>3.6835370210416239E-2</v>
      </c>
      <c r="I847">
        <v>4.1630183567014492E-2</v>
      </c>
      <c r="J847">
        <v>2.7019576856768771E-2</v>
      </c>
      <c r="K847">
        <v>5.247764411101602E-2</v>
      </c>
      <c r="L847">
        <v>4.4447629441667913E-2</v>
      </c>
      <c r="M847">
        <v>1.5325062214708619E-2</v>
      </c>
      <c r="N847">
        <v>0.12252205287547011</v>
      </c>
      <c r="O847">
        <v>0.1381481522745672</v>
      </c>
      <c r="Q847">
        <v>0.1461540860070536</v>
      </c>
      <c r="R847">
        <v>6.7479283061771644E-2</v>
      </c>
      <c r="S847">
        <v>3.9119766192662768E-2</v>
      </c>
      <c r="T847">
        <v>2.91065333253171E-2</v>
      </c>
      <c r="U847">
        <v>9.9568423669605943E-2</v>
      </c>
      <c r="V847">
        <v>2.5975318900990359E-3</v>
      </c>
      <c r="W847">
        <v>5.2088409145692793E-2</v>
      </c>
      <c r="X847">
        <v>3.9414929463136517E-2</v>
      </c>
      <c r="Y847">
        <v>4.7082075045965073E-2</v>
      </c>
      <c r="Z847">
        <v>4.1814253517042488E-2</v>
      </c>
      <c r="AA847">
        <v>5.0884420432225852E-2</v>
      </c>
      <c r="AB847">
        <v>1.830189124655357E-2</v>
      </c>
      <c r="AC847">
        <v>-6.5009702291696336E-2</v>
      </c>
      <c r="AD847">
        <v>-7.504883792436523E-3</v>
      </c>
      <c r="AF847">
        <f t="shared" si="443"/>
        <v>1.1177550519130937</v>
      </c>
      <c r="AG847">
        <f t="shared" si="444"/>
        <v>0.45098018482902769</v>
      </c>
      <c r="AH847">
        <f t="shared" si="445"/>
        <v>0.24529208565573887</v>
      </c>
      <c r="AI847">
        <f t="shared" si="446"/>
        <v>0.16264212529162772</v>
      </c>
      <c r="AJ847">
        <f t="shared" si="447"/>
        <v>0.75495845624451119</v>
      </c>
      <c r="AK847">
        <f t="shared" si="448"/>
        <v>1.1290446945574817E-2</v>
      </c>
      <c r="AL847">
        <f t="shared" si="449"/>
        <v>1.414086755424093</v>
      </c>
      <c r="AM847">
        <f t="shared" si="450"/>
        <v>0.9467873087729255</v>
      </c>
      <c r="AN847">
        <f t="shared" si="451"/>
        <v>1.7425171125198571</v>
      </c>
      <c r="AO847">
        <f t="shared" si="452"/>
        <v>0.79680127081514529</v>
      </c>
      <c r="AP847">
        <f t="shared" si="453"/>
        <v>1.1448174193182887</v>
      </c>
      <c r="AQ847">
        <f t="shared" si="454"/>
        <v>1.1942458040390769</v>
      </c>
      <c r="AR847">
        <f t="shared" si="455"/>
        <v>-0.53059592755739571</v>
      </c>
      <c r="AS847">
        <f t="shared" si="456"/>
        <v>-5.4324894462002567E-2</v>
      </c>
      <c r="AU847">
        <f t="shared" si="457"/>
        <v>1.7425171125198571</v>
      </c>
      <c r="AV847" t="str">
        <f t="shared" si="458"/>
        <v>Europa bonds</v>
      </c>
      <c r="AX847">
        <f t="shared" si="459"/>
        <v>-0.53059592755739571</v>
      </c>
      <c r="AY847" t="str">
        <f t="shared" si="460"/>
        <v>Commodities</v>
      </c>
      <c r="BA847">
        <f t="shared" si="461"/>
        <v>1.414086755424093</v>
      </c>
      <c r="BB847" t="str">
        <f t="shared" si="462"/>
        <v>US HY</v>
      </c>
      <c r="BD847">
        <f t="shared" si="463"/>
        <v>-5.4324894462002567E-2</v>
      </c>
      <c r="BE847" t="str">
        <f t="shared" si="464"/>
        <v>Oro</v>
      </c>
      <c r="BF847">
        <f t="shared" si="465"/>
        <v>1.1290446945574817E-2</v>
      </c>
      <c r="BG847" t="str">
        <f t="shared" si="466"/>
        <v>Latam</v>
      </c>
      <c r="BH847">
        <f t="shared" si="467"/>
        <v>0.16264212529162772</v>
      </c>
      <c r="BI847" t="str">
        <f t="shared" si="468"/>
        <v>Japon</v>
      </c>
      <c r="BJ847">
        <f t="shared" si="469"/>
        <v>0.24529208565573887</v>
      </c>
      <c r="BK847" t="str">
        <f t="shared" si="470"/>
        <v>UK</v>
      </c>
      <c r="BM847">
        <f t="shared" si="471"/>
        <v>0.79680127081514529</v>
      </c>
      <c r="BN847" t="str">
        <f t="shared" si="472"/>
        <v>Latam corp</v>
      </c>
      <c r="BO847">
        <f t="shared" si="473"/>
        <v>0.9467873087729255</v>
      </c>
      <c r="BP847" t="str">
        <f t="shared" si="474"/>
        <v>US IG</v>
      </c>
      <c r="BQ847">
        <f t="shared" si="475"/>
        <v>1.1448174193182887</v>
      </c>
      <c r="BR847" t="str">
        <f t="shared" si="476"/>
        <v>Emerging sov</v>
      </c>
    </row>
    <row r="848" spans="1:70" x14ac:dyDescent="0.2">
      <c r="A848" s="2">
        <v>43521</v>
      </c>
      <c r="B848">
        <v>0.1307568109461045</v>
      </c>
      <c r="C848">
        <v>0.14962804427284071</v>
      </c>
      <c r="D848">
        <v>0.15948238235279369</v>
      </c>
      <c r="E848">
        <v>0.1789606061352631</v>
      </c>
      <c r="F848">
        <v>0.13188596385144449</v>
      </c>
      <c r="G848">
        <v>0.2300645760633164</v>
      </c>
      <c r="H848">
        <v>3.6835370210416239E-2</v>
      </c>
      <c r="I848">
        <v>4.1630183567014492E-2</v>
      </c>
      <c r="J848">
        <v>2.7019576856768771E-2</v>
      </c>
      <c r="K848">
        <v>5.247764411101602E-2</v>
      </c>
      <c r="L848">
        <v>4.4447629441667913E-2</v>
      </c>
      <c r="M848">
        <v>1.5325062214708619E-2</v>
      </c>
      <c r="N848">
        <v>0.12252205287547011</v>
      </c>
      <c r="O848">
        <v>0.1381481522745672</v>
      </c>
      <c r="Q848">
        <v>0.1461540860070536</v>
      </c>
      <c r="R848">
        <v>6.7479283061771644E-2</v>
      </c>
      <c r="S848">
        <v>3.9119766192662768E-2</v>
      </c>
      <c r="T848">
        <v>2.91065333253171E-2</v>
      </c>
      <c r="U848">
        <v>9.9568423669605943E-2</v>
      </c>
      <c r="V848">
        <v>2.5975318900990359E-3</v>
      </c>
      <c r="W848">
        <v>5.2088409145692793E-2</v>
      </c>
      <c r="X848">
        <v>3.9414929463136517E-2</v>
      </c>
      <c r="Y848">
        <v>4.7082075045965073E-2</v>
      </c>
      <c r="Z848">
        <v>4.1814253517042488E-2</v>
      </c>
      <c r="AA848">
        <v>5.0884420432225852E-2</v>
      </c>
      <c r="AB848">
        <v>1.830189124655357E-2</v>
      </c>
      <c r="AC848">
        <v>-6.5009702291696336E-2</v>
      </c>
      <c r="AD848">
        <v>-7.504883792436523E-3</v>
      </c>
      <c r="AF848">
        <f t="shared" si="443"/>
        <v>1.1177550519130937</v>
      </c>
      <c r="AG848">
        <f t="shared" si="444"/>
        <v>0.45098018482902769</v>
      </c>
      <c r="AH848">
        <f t="shared" si="445"/>
        <v>0.24529208565573887</v>
      </c>
      <c r="AI848">
        <f t="shared" si="446"/>
        <v>0.16264212529162772</v>
      </c>
      <c r="AJ848">
        <f t="shared" si="447"/>
        <v>0.75495845624451119</v>
      </c>
      <c r="AK848">
        <f t="shared" si="448"/>
        <v>1.1290446945574817E-2</v>
      </c>
      <c r="AL848">
        <f t="shared" si="449"/>
        <v>1.414086755424093</v>
      </c>
      <c r="AM848">
        <f t="shared" si="450"/>
        <v>0.9467873087729255</v>
      </c>
      <c r="AN848">
        <f t="shared" si="451"/>
        <v>1.7425171125198571</v>
      </c>
      <c r="AO848">
        <f t="shared" si="452"/>
        <v>0.79680127081514529</v>
      </c>
      <c r="AP848">
        <f t="shared" si="453"/>
        <v>1.1448174193182887</v>
      </c>
      <c r="AQ848">
        <f t="shared" si="454"/>
        <v>1.1942458040390769</v>
      </c>
      <c r="AR848">
        <f t="shared" si="455"/>
        <v>-0.53059592755739571</v>
      </c>
      <c r="AS848">
        <f t="shared" si="456"/>
        <v>-5.4324894462002567E-2</v>
      </c>
      <c r="AU848">
        <f t="shared" si="457"/>
        <v>1.7425171125198571</v>
      </c>
      <c r="AV848" t="str">
        <f t="shared" si="458"/>
        <v>Europa bonds</v>
      </c>
      <c r="AX848">
        <f t="shared" si="459"/>
        <v>-0.53059592755739571</v>
      </c>
      <c r="AY848" t="str">
        <f t="shared" si="460"/>
        <v>Commodities</v>
      </c>
      <c r="BA848">
        <f t="shared" si="461"/>
        <v>1.414086755424093</v>
      </c>
      <c r="BB848" t="str">
        <f t="shared" si="462"/>
        <v>US HY</v>
      </c>
      <c r="BD848">
        <f t="shared" si="463"/>
        <v>-5.4324894462002567E-2</v>
      </c>
      <c r="BE848" t="str">
        <f t="shared" si="464"/>
        <v>Oro</v>
      </c>
      <c r="BF848">
        <f t="shared" si="465"/>
        <v>1.1290446945574817E-2</v>
      </c>
      <c r="BG848" t="str">
        <f t="shared" si="466"/>
        <v>Latam</v>
      </c>
      <c r="BH848">
        <f t="shared" si="467"/>
        <v>0.16264212529162772</v>
      </c>
      <c r="BI848" t="str">
        <f t="shared" si="468"/>
        <v>Japon</v>
      </c>
      <c r="BJ848">
        <f t="shared" si="469"/>
        <v>0.24529208565573887</v>
      </c>
      <c r="BK848" t="str">
        <f t="shared" si="470"/>
        <v>UK</v>
      </c>
      <c r="BM848">
        <f t="shared" si="471"/>
        <v>0.79680127081514529</v>
      </c>
      <c r="BN848" t="str">
        <f t="shared" si="472"/>
        <v>Latam corp</v>
      </c>
      <c r="BO848">
        <f t="shared" si="473"/>
        <v>0.9467873087729255</v>
      </c>
      <c r="BP848" t="str">
        <f t="shared" si="474"/>
        <v>US IG</v>
      </c>
      <c r="BQ848">
        <f t="shared" si="475"/>
        <v>1.1448174193182887</v>
      </c>
      <c r="BR848" t="str">
        <f t="shared" si="476"/>
        <v>Emerging sov</v>
      </c>
    </row>
    <row r="849" spans="1:70" x14ac:dyDescent="0.2">
      <c r="A849" s="2">
        <v>43522</v>
      </c>
      <c r="B849">
        <v>0.1307568109461045</v>
      </c>
      <c r="C849">
        <v>0.14962804427284071</v>
      </c>
      <c r="D849">
        <v>0.15948238235279369</v>
      </c>
      <c r="E849">
        <v>0.1789606061352631</v>
      </c>
      <c r="F849">
        <v>0.13188596385144449</v>
      </c>
      <c r="G849">
        <v>0.2300645760633164</v>
      </c>
      <c r="H849">
        <v>3.6835370210416239E-2</v>
      </c>
      <c r="I849">
        <v>4.1630183567014492E-2</v>
      </c>
      <c r="J849">
        <v>2.7019576856768771E-2</v>
      </c>
      <c r="K849">
        <v>5.247764411101602E-2</v>
      </c>
      <c r="L849">
        <v>4.4447629441667913E-2</v>
      </c>
      <c r="M849">
        <v>1.5325062214708619E-2</v>
      </c>
      <c r="N849">
        <v>0.12252205287547011</v>
      </c>
      <c r="O849">
        <v>0.1381481522745672</v>
      </c>
      <c r="Q849">
        <v>0.1461540860070536</v>
      </c>
      <c r="R849">
        <v>6.7479283061771644E-2</v>
      </c>
      <c r="S849">
        <v>3.9119766192662768E-2</v>
      </c>
      <c r="T849">
        <v>2.91065333253171E-2</v>
      </c>
      <c r="U849">
        <v>9.9568423669605943E-2</v>
      </c>
      <c r="V849">
        <v>2.5975318900990359E-3</v>
      </c>
      <c r="W849">
        <v>5.2088409145692793E-2</v>
      </c>
      <c r="X849">
        <v>3.9414929463136517E-2</v>
      </c>
      <c r="Y849">
        <v>4.7082075045965073E-2</v>
      </c>
      <c r="Z849">
        <v>4.1814253517042488E-2</v>
      </c>
      <c r="AA849">
        <v>5.0884420432225852E-2</v>
      </c>
      <c r="AB849">
        <v>1.830189124655357E-2</v>
      </c>
      <c r="AC849">
        <v>-6.5009702291696336E-2</v>
      </c>
      <c r="AD849">
        <v>-7.504883792436523E-3</v>
      </c>
      <c r="AF849">
        <f t="shared" si="443"/>
        <v>1.1177550519130937</v>
      </c>
      <c r="AG849">
        <f t="shared" si="444"/>
        <v>0.45098018482902769</v>
      </c>
      <c r="AH849">
        <f t="shared" si="445"/>
        <v>0.24529208565573887</v>
      </c>
      <c r="AI849">
        <f t="shared" si="446"/>
        <v>0.16264212529162772</v>
      </c>
      <c r="AJ849">
        <f t="shared" si="447"/>
        <v>0.75495845624451119</v>
      </c>
      <c r="AK849">
        <f t="shared" si="448"/>
        <v>1.1290446945574817E-2</v>
      </c>
      <c r="AL849">
        <f t="shared" si="449"/>
        <v>1.414086755424093</v>
      </c>
      <c r="AM849">
        <f t="shared" si="450"/>
        <v>0.9467873087729255</v>
      </c>
      <c r="AN849">
        <f t="shared" si="451"/>
        <v>1.7425171125198571</v>
      </c>
      <c r="AO849">
        <f t="shared" si="452"/>
        <v>0.79680127081514529</v>
      </c>
      <c r="AP849">
        <f t="shared" si="453"/>
        <v>1.1448174193182887</v>
      </c>
      <c r="AQ849">
        <f t="shared" si="454"/>
        <v>1.1942458040390769</v>
      </c>
      <c r="AR849">
        <f t="shared" si="455"/>
        <v>-0.53059592755739571</v>
      </c>
      <c r="AS849">
        <f t="shared" si="456"/>
        <v>-5.4324894462002567E-2</v>
      </c>
      <c r="AU849">
        <f t="shared" si="457"/>
        <v>1.7425171125198571</v>
      </c>
      <c r="AV849" t="str">
        <f t="shared" si="458"/>
        <v>Europa bonds</v>
      </c>
      <c r="AX849">
        <f t="shared" si="459"/>
        <v>-0.53059592755739571</v>
      </c>
      <c r="AY849" t="str">
        <f t="shared" si="460"/>
        <v>Commodities</v>
      </c>
      <c r="BA849">
        <f t="shared" si="461"/>
        <v>1.414086755424093</v>
      </c>
      <c r="BB849" t="str">
        <f t="shared" si="462"/>
        <v>US HY</v>
      </c>
      <c r="BD849">
        <f t="shared" si="463"/>
        <v>-5.4324894462002567E-2</v>
      </c>
      <c r="BE849" t="str">
        <f t="shared" si="464"/>
        <v>Oro</v>
      </c>
      <c r="BF849">
        <f t="shared" si="465"/>
        <v>1.1290446945574817E-2</v>
      </c>
      <c r="BG849" t="str">
        <f t="shared" si="466"/>
        <v>Latam</v>
      </c>
      <c r="BH849">
        <f t="shared" si="467"/>
        <v>0.16264212529162772</v>
      </c>
      <c r="BI849" t="str">
        <f t="shared" si="468"/>
        <v>Japon</v>
      </c>
      <c r="BJ849">
        <f t="shared" si="469"/>
        <v>0.24529208565573887</v>
      </c>
      <c r="BK849" t="str">
        <f t="shared" si="470"/>
        <v>UK</v>
      </c>
      <c r="BM849">
        <f t="shared" si="471"/>
        <v>0.79680127081514529</v>
      </c>
      <c r="BN849" t="str">
        <f t="shared" si="472"/>
        <v>Latam corp</v>
      </c>
      <c r="BO849">
        <f t="shared" si="473"/>
        <v>0.9467873087729255</v>
      </c>
      <c r="BP849" t="str">
        <f t="shared" si="474"/>
        <v>US IG</v>
      </c>
      <c r="BQ849">
        <f t="shared" si="475"/>
        <v>1.1448174193182887</v>
      </c>
      <c r="BR849" t="str">
        <f t="shared" si="476"/>
        <v>Emerging sov</v>
      </c>
    </row>
    <row r="850" spans="1:70" x14ac:dyDescent="0.2">
      <c r="A850" s="2">
        <v>43523</v>
      </c>
      <c r="B850">
        <v>0.1307568109461045</v>
      </c>
      <c r="C850">
        <v>0.14962804427284071</v>
      </c>
      <c r="D850">
        <v>0.15948238235279369</v>
      </c>
      <c r="E850">
        <v>0.1789606061352631</v>
      </c>
      <c r="F850">
        <v>0.13188596385144449</v>
      </c>
      <c r="G850">
        <v>0.2300645760633164</v>
      </c>
      <c r="H850">
        <v>3.6835370210416239E-2</v>
      </c>
      <c r="I850">
        <v>4.1630183567014492E-2</v>
      </c>
      <c r="J850">
        <v>2.7019576856768771E-2</v>
      </c>
      <c r="K850">
        <v>5.247764411101602E-2</v>
      </c>
      <c r="L850">
        <v>4.4447629441667913E-2</v>
      </c>
      <c r="M850">
        <v>1.5325062214708619E-2</v>
      </c>
      <c r="N850">
        <v>0.12252205287547011</v>
      </c>
      <c r="O850">
        <v>0.1381481522745672</v>
      </c>
      <c r="Q850">
        <v>0.1461540860070536</v>
      </c>
      <c r="R850">
        <v>6.7479283061771644E-2</v>
      </c>
      <c r="S850">
        <v>3.9119766192662768E-2</v>
      </c>
      <c r="T850">
        <v>2.91065333253171E-2</v>
      </c>
      <c r="U850">
        <v>9.9568423669605943E-2</v>
      </c>
      <c r="V850">
        <v>2.5975318900990359E-3</v>
      </c>
      <c r="W850">
        <v>5.2088409145692793E-2</v>
      </c>
      <c r="X850">
        <v>3.9414929463136517E-2</v>
      </c>
      <c r="Y850">
        <v>4.7082075045965073E-2</v>
      </c>
      <c r="Z850">
        <v>4.1814253517042488E-2</v>
      </c>
      <c r="AA850">
        <v>5.0884420432225852E-2</v>
      </c>
      <c r="AB850">
        <v>1.830189124655357E-2</v>
      </c>
      <c r="AC850">
        <v>-6.5009702291696336E-2</v>
      </c>
      <c r="AD850">
        <v>-7.504883792436523E-3</v>
      </c>
      <c r="AF850">
        <f t="shared" si="443"/>
        <v>1.1177550519130937</v>
      </c>
      <c r="AG850">
        <f t="shared" si="444"/>
        <v>0.45098018482902769</v>
      </c>
      <c r="AH850">
        <f t="shared" si="445"/>
        <v>0.24529208565573887</v>
      </c>
      <c r="AI850">
        <f t="shared" si="446"/>
        <v>0.16264212529162772</v>
      </c>
      <c r="AJ850">
        <f t="shared" si="447"/>
        <v>0.75495845624451119</v>
      </c>
      <c r="AK850">
        <f t="shared" si="448"/>
        <v>1.1290446945574817E-2</v>
      </c>
      <c r="AL850">
        <f t="shared" si="449"/>
        <v>1.414086755424093</v>
      </c>
      <c r="AM850">
        <f t="shared" si="450"/>
        <v>0.9467873087729255</v>
      </c>
      <c r="AN850">
        <f t="shared" si="451"/>
        <v>1.7425171125198571</v>
      </c>
      <c r="AO850">
        <f t="shared" si="452"/>
        <v>0.79680127081514529</v>
      </c>
      <c r="AP850">
        <f t="shared" si="453"/>
        <v>1.1448174193182887</v>
      </c>
      <c r="AQ850">
        <f t="shared" si="454"/>
        <v>1.1942458040390769</v>
      </c>
      <c r="AR850">
        <f t="shared" si="455"/>
        <v>-0.53059592755739571</v>
      </c>
      <c r="AS850">
        <f t="shared" si="456"/>
        <v>-5.4324894462002567E-2</v>
      </c>
      <c r="AU850">
        <f t="shared" si="457"/>
        <v>1.7425171125198571</v>
      </c>
      <c r="AV850" t="str">
        <f t="shared" si="458"/>
        <v>Europa bonds</v>
      </c>
      <c r="AX850">
        <f t="shared" si="459"/>
        <v>-0.53059592755739571</v>
      </c>
      <c r="AY850" t="str">
        <f t="shared" si="460"/>
        <v>Commodities</v>
      </c>
      <c r="BA850">
        <f t="shared" si="461"/>
        <v>1.414086755424093</v>
      </c>
      <c r="BB850" t="str">
        <f t="shared" si="462"/>
        <v>US HY</v>
      </c>
      <c r="BD850">
        <f t="shared" si="463"/>
        <v>-5.4324894462002567E-2</v>
      </c>
      <c r="BE850" t="str">
        <f t="shared" si="464"/>
        <v>Oro</v>
      </c>
      <c r="BF850">
        <f t="shared" si="465"/>
        <v>1.1290446945574817E-2</v>
      </c>
      <c r="BG850" t="str">
        <f t="shared" si="466"/>
        <v>Latam</v>
      </c>
      <c r="BH850">
        <f t="shared" si="467"/>
        <v>0.16264212529162772</v>
      </c>
      <c r="BI850" t="str">
        <f t="shared" si="468"/>
        <v>Japon</v>
      </c>
      <c r="BJ850">
        <f t="shared" si="469"/>
        <v>0.24529208565573887</v>
      </c>
      <c r="BK850" t="str">
        <f t="shared" si="470"/>
        <v>UK</v>
      </c>
      <c r="BM850">
        <f t="shared" si="471"/>
        <v>0.79680127081514529</v>
      </c>
      <c r="BN850" t="str">
        <f t="shared" si="472"/>
        <v>Latam corp</v>
      </c>
      <c r="BO850">
        <f t="shared" si="473"/>
        <v>0.9467873087729255</v>
      </c>
      <c r="BP850" t="str">
        <f t="shared" si="474"/>
        <v>US IG</v>
      </c>
      <c r="BQ850">
        <f t="shared" si="475"/>
        <v>1.1448174193182887</v>
      </c>
      <c r="BR850" t="str">
        <f t="shared" si="476"/>
        <v>Emerging sov</v>
      </c>
    </row>
    <row r="851" spans="1:70" x14ac:dyDescent="0.2">
      <c r="A851" s="2">
        <v>43524</v>
      </c>
      <c r="B851">
        <v>0.13076810056821589</v>
      </c>
      <c r="C851">
        <v>0.15008137965962451</v>
      </c>
      <c r="D851">
        <v>0.15969468293397721</v>
      </c>
      <c r="E851">
        <v>0.17703573646424181</v>
      </c>
      <c r="F851">
        <v>0.13166299349503319</v>
      </c>
      <c r="G851">
        <v>0.2302598524068441</v>
      </c>
      <c r="H851">
        <v>3.6809849645154699E-2</v>
      </c>
      <c r="I851">
        <v>4.1210436100596742E-2</v>
      </c>
      <c r="J851">
        <v>2.68985745261929E-2</v>
      </c>
      <c r="K851">
        <v>5.2389286583368347E-2</v>
      </c>
      <c r="L851">
        <v>4.4260812104114103E-2</v>
      </c>
      <c r="M851">
        <v>1.5323647930833189E-2</v>
      </c>
      <c r="N851">
        <v>0.12225961133329</v>
      </c>
      <c r="O851">
        <v>0.136427484333421</v>
      </c>
      <c r="Q851">
        <v>0.15457616723563231</v>
      </c>
      <c r="R851">
        <v>6.3000889327512466E-2</v>
      </c>
      <c r="S851">
        <v>4.4895459269531202E-2</v>
      </c>
      <c r="T851">
        <v>3.6679384322617643E-2</v>
      </c>
      <c r="U851">
        <v>9.807103675795048E-2</v>
      </c>
      <c r="V851">
        <v>9.5962471200872201E-4</v>
      </c>
      <c r="W851">
        <v>5.7379801994893009E-2</v>
      </c>
      <c r="X851">
        <v>4.2392388697013672E-2</v>
      </c>
      <c r="Y851">
        <v>4.8519933234175923E-2</v>
      </c>
      <c r="Z851">
        <v>4.6449170658382943E-2</v>
      </c>
      <c r="AA851">
        <v>5.6606526908260291E-2</v>
      </c>
      <c r="AB851">
        <v>1.901518282240788E-2</v>
      </c>
      <c r="AC851">
        <v>-6.2563388844568024E-2</v>
      </c>
      <c r="AD851">
        <v>-2.2307543349008311E-2</v>
      </c>
      <c r="AF851">
        <f t="shared" si="443"/>
        <v>1.1820632598008627</v>
      </c>
      <c r="AG851">
        <f t="shared" si="444"/>
        <v>0.41977818614404178</v>
      </c>
      <c r="AH851">
        <f t="shared" si="445"/>
        <v>0.2811330874935416</v>
      </c>
      <c r="AI851">
        <f t="shared" si="446"/>
        <v>0.20718632890273117</v>
      </c>
      <c r="AJ851">
        <f t="shared" si="447"/>
        <v>0.74486409699966361</v>
      </c>
      <c r="AK851">
        <f t="shared" si="448"/>
        <v>4.1675728616084127E-3</v>
      </c>
      <c r="AL851">
        <f t="shared" si="449"/>
        <v>1.5588165273162409</v>
      </c>
      <c r="AM851">
        <f t="shared" si="450"/>
        <v>1.0286809048448728</v>
      </c>
      <c r="AN851">
        <f t="shared" si="451"/>
        <v>1.8038105769110142</v>
      </c>
      <c r="AO851">
        <f t="shared" si="452"/>
        <v>0.88661582715899834</v>
      </c>
      <c r="AP851">
        <f t="shared" si="453"/>
        <v>1.2789310502280331</v>
      </c>
      <c r="AQ851">
        <f t="shared" si="454"/>
        <v>1.2409044444402066</v>
      </c>
      <c r="AR851">
        <f t="shared" si="455"/>
        <v>-0.51172572988159559</v>
      </c>
      <c r="AS851">
        <f t="shared" si="456"/>
        <v>-0.16351209184866258</v>
      </c>
      <c r="AU851">
        <f t="shared" si="457"/>
        <v>1.8038105769110142</v>
      </c>
      <c r="AV851" t="str">
        <f t="shared" si="458"/>
        <v>Europa bonds</v>
      </c>
      <c r="AX851">
        <f t="shared" si="459"/>
        <v>-0.51172572988159559</v>
      </c>
      <c r="AY851" t="str">
        <f t="shared" si="460"/>
        <v>Commodities</v>
      </c>
      <c r="BA851">
        <f t="shared" si="461"/>
        <v>1.5588165273162409</v>
      </c>
      <c r="BB851" t="str">
        <f t="shared" si="462"/>
        <v>US HY</v>
      </c>
      <c r="BD851">
        <f t="shared" si="463"/>
        <v>-0.16351209184866258</v>
      </c>
      <c r="BE851" t="str">
        <f t="shared" si="464"/>
        <v>Oro</v>
      </c>
      <c r="BF851">
        <f t="shared" si="465"/>
        <v>4.1675728616084127E-3</v>
      </c>
      <c r="BG851" t="str">
        <f t="shared" si="466"/>
        <v>Latam</v>
      </c>
      <c r="BH851">
        <f t="shared" si="467"/>
        <v>0.20718632890273117</v>
      </c>
      <c r="BI851" t="str">
        <f t="shared" si="468"/>
        <v>Japon</v>
      </c>
      <c r="BJ851">
        <f t="shared" si="469"/>
        <v>0.2811330874935416</v>
      </c>
      <c r="BK851" t="str">
        <f t="shared" si="470"/>
        <v>UK</v>
      </c>
      <c r="BM851">
        <f t="shared" si="471"/>
        <v>0.88661582715899834</v>
      </c>
      <c r="BN851" t="str">
        <f t="shared" si="472"/>
        <v>Latam corp</v>
      </c>
      <c r="BO851">
        <f t="shared" si="473"/>
        <v>1.0286809048448728</v>
      </c>
      <c r="BP851" t="str">
        <f t="shared" si="474"/>
        <v>US IG</v>
      </c>
      <c r="BQ851">
        <f t="shared" si="475"/>
        <v>1.2409044444402066</v>
      </c>
      <c r="BR851" t="str">
        <f t="shared" si="476"/>
        <v>ABS</v>
      </c>
    </row>
    <row r="852" spans="1:70" x14ac:dyDescent="0.2">
      <c r="A852" s="2">
        <v>43525</v>
      </c>
      <c r="B852">
        <v>0.13076810056821589</v>
      </c>
      <c r="C852">
        <v>0.15008137965962451</v>
      </c>
      <c r="D852">
        <v>0.15969468293397721</v>
      </c>
      <c r="E852">
        <v>0.17703573646424181</v>
      </c>
      <c r="F852">
        <v>0.13166299349503319</v>
      </c>
      <c r="G852">
        <v>0.2302598524068441</v>
      </c>
      <c r="H852">
        <v>3.6809849645154699E-2</v>
      </c>
      <c r="I852">
        <v>4.1210436100596742E-2</v>
      </c>
      <c r="J852">
        <v>2.68985745261929E-2</v>
      </c>
      <c r="K852">
        <v>5.2389286583368347E-2</v>
      </c>
      <c r="L852">
        <v>4.4260812104114103E-2</v>
      </c>
      <c r="M852">
        <v>1.5323647930833189E-2</v>
      </c>
      <c r="N852">
        <v>0.12225961133329</v>
      </c>
      <c r="O852">
        <v>0.136427484333421</v>
      </c>
      <c r="Q852">
        <v>0.15457616723563231</v>
      </c>
      <c r="R852">
        <v>6.3000889327512466E-2</v>
      </c>
      <c r="S852">
        <v>4.4895459269531202E-2</v>
      </c>
      <c r="T852">
        <v>3.6679384322617643E-2</v>
      </c>
      <c r="U852">
        <v>9.807103675795048E-2</v>
      </c>
      <c r="V852">
        <v>9.5962471200872201E-4</v>
      </c>
      <c r="W852">
        <v>5.7379801994893009E-2</v>
      </c>
      <c r="X852">
        <v>4.2392388697013672E-2</v>
      </c>
      <c r="Y852">
        <v>4.8519933234175923E-2</v>
      </c>
      <c r="Z852">
        <v>4.6449170658382943E-2</v>
      </c>
      <c r="AA852">
        <v>5.6606526908260291E-2</v>
      </c>
      <c r="AB852">
        <v>1.901518282240788E-2</v>
      </c>
      <c r="AC852">
        <v>-6.2563388844568024E-2</v>
      </c>
      <c r="AD852">
        <v>-2.2307543349008311E-2</v>
      </c>
      <c r="AF852">
        <f t="shared" si="443"/>
        <v>1.1820632598008627</v>
      </c>
      <c r="AG852">
        <f t="shared" si="444"/>
        <v>0.41977818614404178</v>
      </c>
      <c r="AH852">
        <f t="shared" si="445"/>
        <v>0.2811330874935416</v>
      </c>
      <c r="AI852">
        <f t="shared" si="446"/>
        <v>0.20718632890273117</v>
      </c>
      <c r="AJ852">
        <f t="shared" si="447"/>
        <v>0.74486409699966361</v>
      </c>
      <c r="AK852">
        <f t="shared" si="448"/>
        <v>4.1675728616084127E-3</v>
      </c>
      <c r="AL852">
        <f t="shared" si="449"/>
        <v>1.5588165273162409</v>
      </c>
      <c r="AM852">
        <f t="shared" si="450"/>
        <v>1.0286809048448728</v>
      </c>
      <c r="AN852">
        <f t="shared" si="451"/>
        <v>1.8038105769110142</v>
      </c>
      <c r="AO852">
        <f t="shared" si="452"/>
        <v>0.88661582715899834</v>
      </c>
      <c r="AP852">
        <f t="shared" si="453"/>
        <v>1.2789310502280331</v>
      </c>
      <c r="AQ852">
        <f t="shared" si="454"/>
        <v>1.2409044444402066</v>
      </c>
      <c r="AR852">
        <f t="shared" si="455"/>
        <v>-0.51172572988159559</v>
      </c>
      <c r="AS852">
        <f t="shared" si="456"/>
        <v>-0.16351209184866258</v>
      </c>
      <c r="AU852">
        <f t="shared" si="457"/>
        <v>1.8038105769110142</v>
      </c>
      <c r="AV852" t="str">
        <f t="shared" si="458"/>
        <v>Europa bonds</v>
      </c>
      <c r="AX852">
        <f t="shared" si="459"/>
        <v>-0.51172572988159559</v>
      </c>
      <c r="AY852" t="str">
        <f t="shared" si="460"/>
        <v>Commodities</v>
      </c>
      <c r="BA852">
        <f t="shared" si="461"/>
        <v>1.5588165273162409</v>
      </c>
      <c r="BB852" t="str">
        <f t="shared" si="462"/>
        <v>US HY</v>
      </c>
      <c r="BD852">
        <f t="shared" si="463"/>
        <v>-0.16351209184866258</v>
      </c>
      <c r="BE852" t="str">
        <f t="shared" si="464"/>
        <v>Oro</v>
      </c>
      <c r="BF852">
        <f t="shared" si="465"/>
        <v>4.1675728616084127E-3</v>
      </c>
      <c r="BG852" t="str">
        <f t="shared" si="466"/>
        <v>Latam</v>
      </c>
      <c r="BH852">
        <f t="shared" si="467"/>
        <v>0.20718632890273117</v>
      </c>
      <c r="BI852" t="str">
        <f t="shared" si="468"/>
        <v>Japon</v>
      </c>
      <c r="BJ852">
        <f t="shared" si="469"/>
        <v>0.2811330874935416</v>
      </c>
      <c r="BK852" t="str">
        <f t="shared" si="470"/>
        <v>UK</v>
      </c>
      <c r="BM852">
        <f t="shared" si="471"/>
        <v>0.88661582715899834</v>
      </c>
      <c r="BN852" t="str">
        <f t="shared" si="472"/>
        <v>Latam corp</v>
      </c>
      <c r="BO852">
        <f t="shared" si="473"/>
        <v>1.0286809048448728</v>
      </c>
      <c r="BP852" t="str">
        <f t="shared" si="474"/>
        <v>US IG</v>
      </c>
      <c r="BQ852">
        <f t="shared" si="475"/>
        <v>1.2409044444402066</v>
      </c>
      <c r="BR852" t="str">
        <f t="shared" si="476"/>
        <v>ABS</v>
      </c>
    </row>
    <row r="853" spans="1:70" x14ac:dyDescent="0.2">
      <c r="A853" s="2">
        <v>43528</v>
      </c>
      <c r="B853">
        <v>0.13076810056821589</v>
      </c>
      <c r="C853">
        <v>0.15008137965962451</v>
      </c>
      <c r="D853">
        <v>0.15969468293397721</v>
      </c>
      <c r="E853">
        <v>0.17703573646424181</v>
      </c>
      <c r="F853">
        <v>0.13166299349503319</v>
      </c>
      <c r="G853">
        <v>0.2302598524068441</v>
      </c>
      <c r="H853">
        <v>3.6809849645154699E-2</v>
      </c>
      <c r="I853">
        <v>4.1210436100596742E-2</v>
      </c>
      <c r="J853">
        <v>2.68985745261929E-2</v>
      </c>
      <c r="K853">
        <v>5.2389286583368347E-2</v>
      </c>
      <c r="L853">
        <v>4.4260812104114103E-2</v>
      </c>
      <c r="M853">
        <v>1.5323647930833189E-2</v>
      </c>
      <c r="N853">
        <v>0.12225961133329</v>
      </c>
      <c r="O853">
        <v>0.136427484333421</v>
      </c>
      <c r="Q853">
        <v>0.15457616723563231</v>
      </c>
      <c r="R853">
        <v>6.3000889327512466E-2</v>
      </c>
      <c r="S853">
        <v>4.4895459269531202E-2</v>
      </c>
      <c r="T853">
        <v>3.6679384322617643E-2</v>
      </c>
      <c r="U853">
        <v>9.807103675795048E-2</v>
      </c>
      <c r="V853">
        <v>9.5962471200872201E-4</v>
      </c>
      <c r="W853">
        <v>5.7379801994893009E-2</v>
      </c>
      <c r="X853">
        <v>4.2392388697013672E-2</v>
      </c>
      <c r="Y853">
        <v>4.8519933234175923E-2</v>
      </c>
      <c r="Z853">
        <v>4.6449170658382943E-2</v>
      </c>
      <c r="AA853">
        <v>5.6606526908260291E-2</v>
      </c>
      <c r="AB853">
        <v>1.901518282240788E-2</v>
      </c>
      <c r="AC853">
        <v>-6.2563388844568024E-2</v>
      </c>
      <c r="AD853">
        <v>-2.2307543349008311E-2</v>
      </c>
      <c r="AF853">
        <f t="shared" si="443"/>
        <v>1.1820632598008627</v>
      </c>
      <c r="AG853">
        <f t="shared" si="444"/>
        <v>0.41977818614404178</v>
      </c>
      <c r="AH853">
        <f t="shared" si="445"/>
        <v>0.2811330874935416</v>
      </c>
      <c r="AI853">
        <f t="shared" si="446"/>
        <v>0.20718632890273117</v>
      </c>
      <c r="AJ853">
        <f t="shared" si="447"/>
        <v>0.74486409699966361</v>
      </c>
      <c r="AK853">
        <f t="shared" si="448"/>
        <v>4.1675728616084127E-3</v>
      </c>
      <c r="AL853">
        <f t="shared" si="449"/>
        <v>1.5588165273162409</v>
      </c>
      <c r="AM853">
        <f t="shared" si="450"/>
        <v>1.0286809048448728</v>
      </c>
      <c r="AN853">
        <f t="shared" si="451"/>
        <v>1.8038105769110142</v>
      </c>
      <c r="AO853">
        <f t="shared" si="452"/>
        <v>0.88661582715899834</v>
      </c>
      <c r="AP853">
        <f t="shared" si="453"/>
        <v>1.2789310502280331</v>
      </c>
      <c r="AQ853">
        <f t="shared" si="454"/>
        <v>1.2409044444402066</v>
      </c>
      <c r="AR853">
        <f t="shared" si="455"/>
        <v>-0.51172572988159559</v>
      </c>
      <c r="AS853">
        <f t="shared" si="456"/>
        <v>-0.16351209184866258</v>
      </c>
      <c r="AU853">
        <f t="shared" si="457"/>
        <v>1.8038105769110142</v>
      </c>
      <c r="AV853" t="str">
        <f t="shared" si="458"/>
        <v>Europa bonds</v>
      </c>
      <c r="AX853">
        <f t="shared" si="459"/>
        <v>-0.51172572988159559</v>
      </c>
      <c r="AY853" t="str">
        <f t="shared" si="460"/>
        <v>Commodities</v>
      </c>
      <c r="BA853">
        <f t="shared" si="461"/>
        <v>1.5588165273162409</v>
      </c>
      <c r="BB853" t="str">
        <f t="shared" si="462"/>
        <v>US HY</v>
      </c>
      <c r="BD853">
        <f t="shared" si="463"/>
        <v>-0.16351209184866258</v>
      </c>
      <c r="BE853" t="str">
        <f t="shared" si="464"/>
        <v>Oro</v>
      </c>
      <c r="BF853">
        <f t="shared" si="465"/>
        <v>4.1675728616084127E-3</v>
      </c>
      <c r="BG853" t="str">
        <f t="shared" si="466"/>
        <v>Latam</v>
      </c>
      <c r="BH853">
        <f t="shared" si="467"/>
        <v>0.20718632890273117</v>
      </c>
      <c r="BI853" t="str">
        <f t="shared" si="468"/>
        <v>Japon</v>
      </c>
      <c r="BJ853">
        <f t="shared" si="469"/>
        <v>0.2811330874935416</v>
      </c>
      <c r="BK853" t="str">
        <f t="shared" si="470"/>
        <v>UK</v>
      </c>
      <c r="BM853">
        <f t="shared" si="471"/>
        <v>0.88661582715899834</v>
      </c>
      <c r="BN853" t="str">
        <f t="shared" si="472"/>
        <v>Latam corp</v>
      </c>
      <c r="BO853">
        <f t="shared" si="473"/>
        <v>1.0286809048448728</v>
      </c>
      <c r="BP853" t="str">
        <f t="shared" si="474"/>
        <v>US IG</v>
      </c>
      <c r="BQ853">
        <f t="shared" si="475"/>
        <v>1.2409044444402066</v>
      </c>
      <c r="BR853" t="str">
        <f t="shared" si="476"/>
        <v>ABS</v>
      </c>
    </row>
    <row r="854" spans="1:70" x14ac:dyDescent="0.2">
      <c r="A854" s="2">
        <v>43529</v>
      </c>
      <c r="B854">
        <v>0.13076810056821589</v>
      </c>
      <c r="C854">
        <v>0.15008137965962451</v>
      </c>
      <c r="D854">
        <v>0.15969468293397721</v>
      </c>
      <c r="E854">
        <v>0.17703573646424181</v>
      </c>
      <c r="F854">
        <v>0.13166299349503319</v>
      </c>
      <c r="G854">
        <v>0.2302598524068441</v>
      </c>
      <c r="H854">
        <v>3.6809849645154699E-2</v>
      </c>
      <c r="I854">
        <v>4.1210436100596742E-2</v>
      </c>
      <c r="J854">
        <v>2.68985745261929E-2</v>
      </c>
      <c r="K854">
        <v>5.2389286583368347E-2</v>
      </c>
      <c r="L854">
        <v>4.4260812104114103E-2</v>
      </c>
      <c r="M854">
        <v>1.5323647930833189E-2</v>
      </c>
      <c r="N854">
        <v>0.12225961133329</v>
      </c>
      <c r="O854">
        <v>0.136427484333421</v>
      </c>
      <c r="Q854">
        <v>0.15457616723563231</v>
      </c>
      <c r="R854">
        <v>6.3000889327512466E-2</v>
      </c>
      <c r="S854">
        <v>4.4895459269531202E-2</v>
      </c>
      <c r="T854">
        <v>3.6679384322617643E-2</v>
      </c>
      <c r="U854">
        <v>9.807103675795048E-2</v>
      </c>
      <c r="V854">
        <v>9.5962471200872201E-4</v>
      </c>
      <c r="W854">
        <v>5.7379801994893009E-2</v>
      </c>
      <c r="X854">
        <v>4.2392388697013672E-2</v>
      </c>
      <c r="Y854">
        <v>4.8519933234175923E-2</v>
      </c>
      <c r="Z854">
        <v>4.6449170658382943E-2</v>
      </c>
      <c r="AA854">
        <v>5.6606526908260291E-2</v>
      </c>
      <c r="AB854">
        <v>1.901518282240788E-2</v>
      </c>
      <c r="AC854">
        <v>-6.2563388844568024E-2</v>
      </c>
      <c r="AD854">
        <v>-2.2307543349008311E-2</v>
      </c>
      <c r="AF854">
        <f t="shared" si="443"/>
        <v>1.1820632598008627</v>
      </c>
      <c r="AG854">
        <f t="shared" si="444"/>
        <v>0.41977818614404178</v>
      </c>
      <c r="AH854">
        <f t="shared" si="445"/>
        <v>0.2811330874935416</v>
      </c>
      <c r="AI854">
        <f t="shared" si="446"/>
        <v>0.20718632890273117</v>
      </c>
      <c r="AJ854">
        <f t="shared" si="447"/>
        <v>0.74486409699966361</v>
      </c>
      <c r="AK854">
        <f t="shared" si="448"/>
        <v>4.1675728616084127E-3</v>
      </c>
      <c r="AL854">
        <f t="shared" si="449"/>
        <v>1.5588165273162409</v>
      </c>
      <c r="AM854">
        <f t="shared" si="450"/>
        <v>1.0286809048448728</v>
      </c>
      <c r="AN854">
        <f t="shared" si="451"/>
        <v>1.8038105769110142</v>
      </c>
      <c r="AO854">
        <f t="shared" si="452"/>
        <v>0.88661582715899834</v>
      </c>
      <c r="AP854">
        <f t="shared" si="453"/>
        <v>1.2789310502280331</v>
      </c>
      <c r="AQ854">
        <f t="shared" si="454"/>
        <v>1.2409044444402066</v>
      </c>
      <c r="AR854">
        <f t="shared" si="455"/>
        <v>-0.51172572988159559</v>
      </c>
      <c r="AS854">
        <f t="shared" si="456"/>
        <v>-0.16351209184866258</v>
      </c>
      <c r="AU854">
        <f t="shared" si="457"/>
        <v>1.8038105769110142</v>
      </c>
      <c r="AV854" t="str">
        <f t="shared" si="458"/>
        <v>Europa bonds</v>
      </c>
      <c r="AX854">
        <f t="shared" si="459"/>
        <v>-0.51172572988159559</v>
      </c>
      <c r="AY854" t="str">
        <f t="shared" si="460"/>
        <v>Commodities</v>
      </c>
      <c r="BA854">
        <f t="shared" si="461"/>
        <v>1.5588165273162409</v>
      </c>
      <c r="BB854" t="str">
        <f t="shared" si="462"/>
        <v>US HY</v>
      </c>
      <c r="BD854">
        <f t="shared" si="463"/>
        <v>-0.16351209184866258</v>
      </c>
      <c r="BE854" t="str">
        <f t="shared" si="464"/>
        <v>Oro</v>
      </c>
      <c r="BF854">
        <f t="shared" si="465"/>
        <v>4.1675728616084127E-3</v>
      </c>
      <c r="BG854" t="str">
        <f t="shared" si="466"/>
        <v>Latam</v>
      </c>
      <c r="BH854">
        <f t="shared" si="467"/>
        <v>0.20718632890273117</v>
      </c>
      <c r="BI854" t="str">
        <f t="shared" si="468"/>
        <v>Japon</v>
      </c>
      <c r="BJ854">
        <f t="shared" si="469"/>
        <v>0.2811330874935416</v>
      </c>
      <c r="BK854" t="str">
        <f t="shared" si="470"/>
        <v>UK</v>
      </c>
      <c r="BM854">
        <f t="shared" si="471"/>
        <v>0.88661582715899834</v>
      </c>
      <c r="BN854" t="str">
        <f t="shared" si="472"/>
        <v>Latam corp</v>
      </c>
      <c r="BO854">
        <f t="shared" si="473"/>
        <v>1.0286809048448728</v>
      </c>
      <c r="BP854" t="str">
        <f t="shared" si="474"/>
        <v>US IG</v>
      </c>
      <c r="BQ854">
        <f t="shared" si="475"/>
        <v>1.2409044444402066</v>
      </c>
      <c r="BR854" t="str">
        <f t="shared" si="476"/>
        <v>ABS</v>
      </c>
    </row>
    <row r="855" spans="1:70" x14ac:dyDescent="0.2">
      <c r="A855" s="2">
        <v>43530</v>
      </c>
      <c r="B855">
        <v>0.13076810056821589</v>
      </c>
      <c r="C855">
        <v>0.15008137965962451</v>
      </c>
      <c r="D855">
        <v>0.15969468293397721</v>
      </c>
      <c r="E855">
        <v>0.17703573646424181</v>
      </c>
      <c r="F855">
        <v>0.13166299349503319</v>
      </c>
      <c r="G855">
        <v>0.2302598524068441</v>
      </c>
      <c r="H855">
        <v>3.6809849645154699E-2</v>
      </c>
      <c r="I855">
        <v>4.1210436100596742E-2</v>
      </c>
      <c r="J855">
        <v>2.68985745261929E-2</v>
      </c>
      <c r="K855">
        <v>5.2389286583368347E-2</v>
      </c>
      <c r="L855">
        <v>4.4260812104114103E-2</v>
      </c>
      <c r="M855">
        <v>1.5323647930833189E-2</v>
      </c>
      <c r="N855">
        <v>0.12225961133329</v>
      </c>
      <c r="O855">
        <v>0.136427484333421</v>
      </c>
      <c r="Q855">
        <v>0.15457616723563231</v>
      </c>
      <c r="R855">
        <v>6.3000889327512466E-2</v>
      </c>
      <c r="S855">
        <v>4.4895459269531202E-2</v>
      </c>
      <c r="T855">
        <v>3.6679384322617643E-2</v>
      </c>
      <c r="U855">
        <v>9.807103675795048E-2</v>
      </c>
      <c r="V855">
        <v>9.5962471200872201E-4</v>
      </c>
      <c r="W855">
        <v>5.7379801994893009E-2</v>
      </c>
      <c r="X855">
        <v>4.2392388697013672E-2</v>
      </c>
      <c r="Y855">
        <v>4.8519933234175923E-2</v>
      </c>
      <c r="Z855">
        <v>4.6449170658382943E-2</v>
      </c>
      <c r="AA855">
        <v>5.6606526908260291E-2</v>
      </c>
      <c r="AB855">
        <v>1.901518282240788E-2</v>
      </c>
      <c r="AC855">
        <v>-6.2563388844568024E-2</v>
      </c>
      <c r="AD855">
        <v>-2.2307543349008311E-2</v>
      </c>
      <c r="AF855">
        <f t="shared" si="443"/>
        <v>1.1820632598008627</v>
      </c>
      <c r="AG855">
        <f t="shared" si="444"/>
        <v>0.41977818614404178</v>
      </c>
      <c r="AH855">
        <f t="shared" si="445"/>
        <v>0.2811330874935416</v>
      </c>
      <c r="AI855">
        <f t="shared" si="446"/>
        <v>0.20718632890273117</v>
      </c>
      <c r="AJ855">
        <f t="shared" si="447"/>
        <v>0.74486409699966361</v>
      </c>
      <c r="AK855">
        <f t="shared" si="448"/>
        <v>4.1675728616084127E-3</v>
      </c>
      <c r="AL855">
        <f t="shared" si="449"/>
        <v>1.5588165273162409</v>
      </c>
      <c r="AM855">
        <f t="shared" si="450"/>
        <v>1.0286809048448728</v>
      </c>
      <c r="AN855">
        <f t="shared" si="451"/>
        <v>1.8038105769110142</v>
      </c>
      <c r="AO855">
        <f t="shared" si="452"/>
        <v>0.88661582715899834</v>
      </c>
      <c r="AP855">
        <f t="shared" si="453"/>
        <v>1.2789310502280331</v>
      </c>
      <c r="AQ855">
        <f t="shared" si="454"/>
        <v>1.2409044444402066</v>
      </c>
      <c r="AR855">
        <f t="shared" si="455"/>
        <v>-0.51172572988159559</v>
      </c>
      <c r="AS855">
        <f t="shared" si="456"/>
        <v>-0.16351209184866258</v>
      </c>
      <c r="AU855">
        <f t="shared" si="457"/>
        <v>1.8038105769110142</v>
      </c>
      <c r="AV855" t="str">
        <f t="shared" si="458"/>
        <v>Europa bonds</v>
      </c>
      <c r="AX855">
        <f t="shared" si="459"/>
        <v>-0.51172572988159559</v>
      </c>
      <c r="AY855" t="str">
        <f t="shared" si="460"/>
        <v>Commodities</v>
      </c>
      <c r="BA855">
        <f t="shared" si="461"/>
        <v>1.5588165273162409</v>
      </c>
      <c r="BB855" t="str">
        <f t="shared" si="462"/>
        <v>US HY</v>
      </c>
      <c r="BD855">
        <f t="shared" si="463"/>
        <v>-0.16351209184866258</v>
      </c>
      <c r="BE855" t="str">
        <f t="shared" si="464"/>
        <v>Oro</v>
      </c>
      <c r="BF855">
        <f t="shared" si="465"/>
        <v>4.1675728616084127E-3</v>
      </c>
      <c r="BG855" t="str">
        <f t="shared" si="466"/>
        <v>Latam</v>
      </c>
      <c r="BH855">
        <f t="shared" si="467"/>
        <v>0.20718632890273117</v>
      </c>
      <c r="BI855" t="str">
        <f t="shared" si="468"/>
        <v>Japon</v>
      </c>
      <c r="BJ855">
        <f t="shared" si="469"/>
        <v>0.2811330874935416</v>
      </c>
      <c r="BK855" t="str">
        <f t="shared" si="470"/>
        <v>UK</v>
      </c>
      <c r="BM855">
        <f t="shared" si="471"/>
        <v>0.88661582715899834</v>
      </c>
      <c r="BN855" t="str">
        <f t="shared" si="472"/>
        <v>Latam corp</v>
      </c>
      <c r="BO855">
        <f t="shared" si="473"/>
        <v>1.0286809048448728</v>
      </c>
      <c r="BP855" t="str">
        <f t="shared" si="474"/>
        <v>US IG</v>
      </c>
      <c r="BQ855">
        <f t="shared" si="475"/>
        <v>1.2409044444402066</v>
      </c>
      <c r="BR855" t="str">
        <f t="shared" si="476"/>
        <v>ABS</v>
      </c>
    </row>
    <row r="856" spans="1:70" x14ac:dyDescent="0.2">
      <c r="A856" s="2">
        <v>43531</v>
      </c>
      <c r="B856">
        <v>0.13076810056821589</v>
      </c>
      <c r="C856">
        <v>0.15008137965962451</v>
      </c>
      <c r="D856">
        <v>0.15969468293397721</v>
      </c>
      <c r="E856">
        <v>0.17703573646424181</v>
      </c>
      <c r="F856">
        <v>0.13166299349503319</v>
      </c>
      <c r="G856">
        <v>0.2302598524068441</v>
      </c>
      <c r="H856">
        <v>3.6809849645154699E-2</v>
      </c>
      <c r="I856">
        <v>4.1210436100596742E-2</v>
      </c>
      <c r="J856">
        <v>2.68985745261929E-2</v>
      </c>
      <c r="K856">
        <v>5.2389286583368347E-2</v>
      </c>
      <c r="L856">
        <v>4.4260812104114103E-2</v>
      </c>
      <c r="M856">
        <v>1.5323647930833189E-2</v>
      </c>
      <c r="N856">
        <v>0.12225961133329</v>
      </c>
      <c r="O856">
        <v>0.136427484333421</v>
      </c>
      <c r="Q856">
        <v>0.15457616723563231</v>
      </c>
      <c r="R856">
        <v>6.3000889327512466E-2</v>
      </c>
      <c r="S856">
        <v>4.4895459269531202E-2</v>
      </c>
      <c r="T856">
        <v>3.6679384322617643E-2</v>
      </c>
      <c r="U856">
        <v>9.807103675795048E-2</v>
      </c>
      <c r="V856">
        <v>9.5962471200872201E-4</v>
      </c>
      <c r="W856">
        <v>5.7379801994893009E-2</v>
      </c>
      <c r="X856">
        <v>4.2392388697013672E-2</v>
      </c>
      <c r="Y856">
        <v>4.8519933234175923E-2</v>
      </c>
      <c r="Z856">
        <v>4.6449170658382943E-2</v>
      </c>
      <c r="AA856">
        <v>5.6606526908260291E-2</v>
      </c>
      <c r="AB856">
        <v>1.901518282240788E-2</v>
      </c>
      <c r="AC856">
        <v>-6.2563388844568024E-2</v>
      </c>
      <c r="AD856">
        <v>-2.2307543349008311E-2</v>
      </c>
      <c r="AF856">
        <f t="shared" si="443"/>
        <v>1.1820632598008627</v>
      </c>
      <c r="AG856">
        <f t="shared" si="444"/>
        <v>0.41977818614404178</v>
      </c>
      <c r="AH856">
        <f t="shared" si="445"/>
        <v>0.2811330874935416</v>
      </c>
      <c r="AI856">
        <f t="shared" si="446"/>
        <v>0.20718632890273117</v>
      </c>
      <c r="AJ856">
        <f t="shared" si="447"/>
        <v>0.74486409699966361</v>
      </c>
      <c r="AK856">
        <f t="shared" si="448"/>
        <v>4.1675728616084127E-3</v>
      </c>
      <c r="AL856">
        <f t="shared" si="449"/>
        <v>1.5588165273162409</v>
      </c>
      <c r="AM856">
        <f t="shared" si="450"/>
        <v>1.0286809048448728</v>
      </c>
      <c r="AN856">
        <f t="shared" si="451"/>
        <v>1.8038105769110142</v>
      </c>
      <c r="AO856">
        <f t="shared" si="452"/>
        <v>0.88661582715899834</v>
      </c>
      <c r="AP856">
        <f t="shared" si="453"/>
        <v>1.2789310502280331</v>
      </c>
      <c r="AQ856">
        <f t="shared" si="454"/>
        <v>1.2409044444402066</v>
      </c>
      <c r="AR856">
        <f t="shared" si="455"/>
        <v>-0.51172572988159559</v>
      </c>
      <c r="AS856">
        <f t="shared" si="456"/>
        <v>-0.16351209184866258</v>
      </c>
      <c r="AU856">
        <f t="shared" si="457"/>
        <v>1.8038105769110142</v>
      </c>
      <c r="AV856" t="str">
        <f t="shared" si="458"/>
        <v>Europa bonds</v>
      </c>
      <c r="AX856">
        <f t="shared" si="459"/>
        <v>-0.51172572988159559</v>
      </c>
      <c r="AY856" t="str">
        <f t="shared" si="460"/>
        <v>Commodities</v>
      </c>
      <c r="BA856">
        <f t="shared" si="461"/>
        <v>1.5588165273162409</v>
      </c>
      <c r="BB856" t="str">
        <f t="shared" si="462"/>
        <v>US HY</v>
      </c>
      <c r="BD856">
        <f t="shared" si="463"/>
        <v>-0.16351209184866258</v>
      </c>
      <c r="BE856" t="str">
        <f t="shared" si="464"/>
        <v>Oro</v>
      </c>
      <c r="BF856">
        <f t="shared" si="465"/>
        <v>4.1675728616084127E-3</v>
      </c>
      <c r="BG856" t="str">
        <f t="shared" si="466"/>
        <v>Latam</v>
      </c>
      <c r="BH856">
        <f t="shared" si="467"/>
        <v>0.20718632890273117</v>
      </c>
      <c r="BI856" t="str">
        <f t="shared" si="468"/>
        <v>Japon</v>
      </c>
      <c r="BJ856">
        <f t="shared" si="469"/>
        <v>0.2811330874935416</v>
      </c>
      <c r="BK856" t="str">
        <f t="shared" si="470"/>
        <v>UK</v>
      </c>
      <c r="BM856">
        <f t="shared" si="471"/>
        <v>0.88661582715899834</v>
      </c>
      <c r="BN856" t="str">
        <f t="shared" si="472"/>
        <v>Latam corp</v>
      </c>
      <c r="BO856">
        <f t="shared" si="473"/>
        <v>1.0286809048448728</v>
      </c>
      <c r="BP856" t="str">
        <f t="shared" si="474"/>
        <v>US IG</v>
      </c>
      <c r="BQ856">
        <f t="shared" si="475"/>
        <v>1.2409044444402066</v>
      </c>
      <c r="BR856" t="str">
        <f t="shared" si="476"/>
        <v>ABS</v>
      </c>
    </row>
    <row r="857" spans="1:70" x14ac:dyDescent="0.2">
      <c r="A857" s="2">
        <v>43532</v>
      </c>
      <c r="B857">
        <v>0.13076810056821589</v>
      </c>
      <c r="C857">
        <v>0.15008137965962451</v>
      </c>
      <c r="D857">
        <v>0.15969468293397721</v>
      </c>
      <c r="E857">
        <v>0.17703573646424181</v>
      </c>
      <c r="F857">
        <v>0.13166299349503319</v>
      </c>
      <c r="G857">
        <v>0.2302598524068441</v>
      </c>
      <c r="H857">
        <v>3.6809849645154699E-2</v>
      </c>
      <c r="I857">
        <v>4.1210436100596742E-2</v>
      </c>
      <c r="J857">
        <v>2.68985745261929E-2</v>
      </c>
      <c r="K857">
        <v>5.2389286583368347E-2</v>
      </c>
      <c r="L857">
        <v>4.4260812104114103E-2</v>
      </c>
      <c r="M857">
        <v>1.5323647930833189E-2</v>
      </c>
      <c r="N857">
        <v>0.12225961133329</v>
      </c>
      <c r="O857">
        <v>0.136427484333421</v>
      </c>
      <c r="Q857">
        <v>0.15457616723563231</v>
      </c>
      <c r="R857">
        <v>6.3000889327512466E-2</v>
      </c>
      <c r="S857">
        <v>4.4895459269531202E-2</v>
      </c>
      <c r="T857">
        <v>3.6679384322617643E-2</v>
      </c>
      <c r="U857">
        <v>9.807103675795048E-2</v>
      </c>
      <c r="V857">
        <v>9.5962471200872201E-4</v>
      </c>
      <c r="W857">
        <v>5.7379801994893009E-2</v>
      </c>
      <c r="X857">
        <v>4.2392388697013672E-2</v>
      </c>
      <c r="Y857">
        <v>4.8519933234175923E-2</v>
      </c>
      <c r="Z857">
        <v>4.6449170658382943E-2</v>
      </c>
      <c r="AA857">
        <v>5.6606526908260291E-2</v>
      </c>
      <c r="AB857">
        <v>1.901518282240788E-2</v>
      </c>
      <c r="AC857">
        <v>-6.2563388844568024E-2</v>
      </c>
      <c r="AD857">
        <v>-2.2307543349008311E-2</v>
      </c>
      <c r="AF857">
        <f t="shared" si="443"/>
        <v>1.1820632598008627</v>
      </c>
      <c r="AG857">
        <f t="shared" si="444"/>
        <v>0.41977818614404178</v>
      </c>
      <c r="AH857">
        <f t="shared" si="445"/>
        <v>0.2811330874935416</v>
      </c>
      <c r="AI857">
        <f t="shared" si="446"/>
        <v>0.20718632890273117</v>
      </c>
      <c r="AJ857">
        <f t="shared" si="447"/>
        <v>0.74486409699966361</v>
      </c>
      <c r="AK857">
        <f t="shared" si="448"/>
        <v>4.1675728616084127E-3</v>
      </c>
      <c r="AL857">
        <f t="shared" si="449"/>
        <v>1.5588165273162409</v>
      </c>
      <c r="AM857">
        <f t="shared" si="450"/>
        <v>1.0286809048448728</v>
      </c>
      <c r="AN857">
        <f t="shared" si="451"/>
        <v>1.8038105769110142</v>
      </c>
      <c r="AO857">
        <f t="shared" si="452"/>
        <v>0.88661582715899834</v>
      </c>
      <c r="AP857">
        <f t="shared" si="453"/>
        <v>1.2789310502280331</v>
      </c>
      <c r="AQ857">
        <f t="shared" si="454"/>
        <v>1.2409044444402066</v>
      </c>
      <c r="AR857">
        <f t="shared" si="455"/>
        <v>-0.51172572988159559</v>
      </c>
      <c r="AS857">
        <f t="shared" si="456"/>
        <v>-0.16351209184866258</v>
      </c>
      <c r="AU857">
        <f t="shared" si="457"/>
        <v>1.8038105769110142</v>
      </c>
      <c r="AV857" t="str">
        <f t="shared" si="458"/>
        <v>Europa bonds</v>
      </c>
      <c r="AX857">
        <f t="shared" si="459"/>
        <v>-0.51172572988159559</v>
      </c>
      <c r="AY857" t="str">
        <f t="shared" si="460"/>
        <v>Commodities</v>
      </c>
      <c r="BA857">
        <f t="shared" si="461"/>
        <v>1.5588165273162409</v>
      </c>
      <c r="BB857" t="str">
        <f t="shared" si="462"/>
        <v>US HY</v>
      </c>
      <c r="BD857">
        <f t="shared" si="463"/>
        <v>-0.16351209184866258</v>
      </c>
      <c r="BE857" t="str">
        <f t="shared" si="464"/>
        <v>Oro</v>
      </c>
      <c r="BF857">
        <f t="shared" si="465"/>
        <v>4.1675728616084127E-3</v>
      </c>
      <c r="BG857" t="str">
        <f t="shared" si="466"/>
        <v>Latam</v>
      </c>
      <c r="BH857">
        <f t="shared" si="467"/>
        <v>0.20718632890273117</v>
      </c>
      <c r="BI857" t="str">
        <f t="shared" si="468"/>
        <v>Japon</v>
      </c>
      <c r="BJ857">
        <f t="shared" si="469"/>
        <v>0.2811330874935416</v>
      </c>
      <c r="BK857" t="str">
        <f t="shared" si="470"/>
        <v>UK</v>
      </c>
      <c r="BM857">
        <f t="shared" si="471"/>
        <v>0.88661582715899834</v>
      </c>
      <c r="BN857" t="str">
        <f t="shared" si="472"/>
        <v>Latam corp</v>
      </c>
      <c r="BO857">
        <f t="shared" si="473"/>
        <v>1.0286809048448728</v>
      </c>
      <c r="BP857" t="str">
        <f t="shared" si="474"/>
        <v>US IG</v>
      </c>
      <c r="BQ857">
        <f t="shared" si="475"/>
        <v>1.2409044444402066</v>
      </c>
      <c r="BR857" t="str">
        <f t="shared" si="476"/>
        <v>ABS</v>
      </c>
    </row>
    <row r="858" spans="1:70" x14ac:dyDescent="0.2">
      <c r="A858" s="2">
        <v>43537</v>
      </c>
      <c r="B858">
        <v>0.13076810056821589</v>
      </c>
      <c r="C858">
        <v>0.15008137965962451</v>
      </c>
      <c r="D858">
        <v>0.15969468293397721</v>
      </c>
      <c r="E858">
        <v>0.17703573646424181</v>
      </c>
      <c r="F858">
        <v>0.13166299349503319</v>
      </c>
      <c r="G858">
        <v>0.2302598524068441</v>
      </c>
      <c r="H858">
        <v>3.6809849645154699E-2</v>
      </c>
      <c r="I858">
        <v>4.1210436100596742E-2</v>
      </c>
      <c r="J858">
        <v>2.68985745261929E-2</v>
      </c>
      <c r="K858">
        <v>5.2389286583368347E-2</v>
      </c>
      <c r="L858">
        <v>4.4260812104114103E-2</v>
      </c>
      <c r="M858">
        <v>1.5323647930833189E-2</v>
      </c>
      <c r="N858">
        <v>0.12225961133329</v>
      </c>
      <c r="O858">
        <v>0.136427484333421</v>
      </c>
      <c r="Q858">
        <v>0.15457616723563231</v>
      </c>
      <c r="R858">
        <v>6.3000889327512466E-2</v>
      </c>
      <c r="S858">
        <v>4.4895459269531202E-2</v>
      </c>
      <c r="T858">
        <v>3.6679384322617643E-2</v>
      </c>
      <c r="U858">
        <v>9.807103675795048E-2</v>
      </c>
      <c r="V858">
        <v>9.5962471200872201E-4</v>
      </c>
      <c r="W858">
        <v>5.7379801994893009E-2</v>
      </c>
      <c r="X858">
        <v>4.2392388697013672E-2</v>
      </c>
      <c r="Y858">
        <v>4.8519933234175923E-2</v>
      </c>
      <c r="Z858">
        <v>4.6449170658382943E-2</v>
      </c>
      <c r="AA858">
        <v>5.6606526908260291E-2</v>
      </c>
      <c r="AB858">
        <v>1.901518282240788E-2</v>
      </c>
      <c r="AC858">
        <v>-6.2563388844568024E-2</v>
      </c>
      <c r="AD858">
        <v>-2.2307543349008311E-2</v>
      </c>
      <c r="AF858">
        <f t="shared" si="443"/>
        <v>1.1820632598008627</v>
      </c>
      <c r="AG858">
        <f t="shared" si="444"/>
        <v>0.41977818614404178</v>
      </c>
      <c r="AH858">
        <f t="shared" si="445"/>
        <v>0.2811330874935416</v>
      </c>
      <c r="AI858">
        <f t="shared" si="446"/>
        <v>0.20718632890273117</v>
      </c>
      <c r="AJ858">
        <f t="shared" si="447"/>
        <v>0.74486409699966361</v>
      </c>
      <c r="AK858">
        <f t="shared" si="448"/>
        <v>4.1675728616084127E-3</v>
      </c>
      <c r="AL858">
        <f t="shared" si="449"/>
        <v>1.5588165273162409</v>
      </c>
      <c r="AM858">
        <f t="shared" si="450"/>
        <v>1.0286809048448728</v>
      </c>
      <c r="AN858">
        <f t="shared" si="451"/>
        <v>1.8038105769110142</v>
      </c>
      <c r="AO858">
        <f t="shared" si="452"/>
        <v>0.88661582715899834</v>
      </c>
      <c r="AP858">
        <f t="shared" si="453"/>
        <v>1.2789310502280331</v>
      </c>
      <c r="AQ858">
        <f t="shared" si="454"/>
        <v>1.2409044444402066</v>
      </c>
      <c r="AR858">
        <f t="shared" si="455"/>
        <v>-0.51172572988159559</v>
      </c>
      <c r="AS858">
        <f t="shared" si="456"/>
        <v>-0.16351209184866258</v>
      </c>
      <c r="AU858">
        <f t="shared" si="457"/>
        <v>1.8038105769110142</v>
      </c>
      <c r="AV858" t="str">
        <f t="shared" si="458"/>
        <v>Europa bonds</v>
      </c>
      <c r="AX858">
        <f t="shared" si="459"/>
        <v>-0.51172572988159559</v>
      </c>
      <c r="AY858" t="str">
        <f t="shared" si="460"/>
        <v>Commodities</v>
      </c>
      <c r="BA858">
        <f t="shared" si="461"/>
        <v>1.5588165273162409</v>
      </c>
      <c r="BB858" t="str">
        <f t="shared" si="462"/>
        <v>US HY</v>
      </c>
      <c r="BD858">
        <f t="shared" si="463"/>
        <v>-0.16351209184866258</v>
      </c>
      <c r="BE858" t="str">
        <f t="shared" si="464"/>
        <v>Oro</v>
      </c>
      <c r="BF858">
        <f t="shared" si="465"/>
        <v>4.1675728616084127E-3</v>
      </c>
      <c r="BG858" t="str">
        <f t="shared" si="466"/>
        <v>Latam</v>
      </c>
      <c r="BH858">
        <f t="shared" si="467"/>
        <v>0.20718632890273117</v>
      </c>
      <c r="BI858" t="str">
        <f t="shared" si="468"/>
        <v>Japon</v>
      </c>
      <c r="BJ858">
        <f t="shared" si="469"/>
        <v>0.2811330874935416</v>
      </c>
      <c r="BK858" t="str">
        <f t="shared" si="470"/>
        <v>UK</v>
      </c>
      <c r="BM858">
        <f t="shared" si="471"/>
        <v>0.88661582715899834</v>
      </c>
      <c r="BN858" t="str">
        <f t="shared" si="472"/>
        <v>Latam corp</v>
      </c>
      <c r="BO858">
        <f t="shared" si="473"/>
        <v>1.0286809048448728</v>
      </c>
      <c r="BP858" t="str">
        <f t="shared" si="474"/>
        <v>US IG</v>
      </c>
      <c r="BQ858">
        <f t="shared" si="475"/>
        <v>1.2409044444402066</v>
      </c>
      <c r="BR858" t="str">
        <f t="shared" si="476"/>
        <v>ABS</v>
      </c>
    </row>
    <row r="859" spans="1:70" x14ac:dyDescent="0.2">
      <c r="A859" s="2">
        <v>43538</v>
      </c>
      <c r="B859">
        <v>0.13076810056821589</v>
      </c>
      <c r="C859">
        <v>0.15008137965962451</v>
      </c>
      <c r="D859">
        <v>0.15969468293397721</v>
      </c>
      <c r="E859">
        <v>0.17703573646424181</v>
      </c>
      <c r="F859">
        <v>0.13166299349503319</v>
      </c>
      <c r="G859">
        <v>0.2302598524068441</v>
      </c>
      <c r="H859">
        <v>3.6809849645154699E-2</v>
      </c>
      <c r="I859">
        <v>4.1210436100596742E-2</v>
      </c>
      <c r="J859">
        <v>2.68985745261929E-2</v>
      </c>
      <c r="K859">
        <v>5.2389286583368347E-2</v>
      </c>
      <c r="L859">
        <v>4.4260812104114103E-2</v>
      </c>
      <c r="M859">
        <v>1.5323647930833189E-2</v>
      </c>
      <c r="N859">
        <v>0.12225961133329</v>
      </c>
      <c r="O859">
        <v>0.136427484333421</v>
      </c>
      <c r="Q859">
        <v>0.15457616723563231</v>
      </c>
      <c r="R859">
        <v>6.3000889327512466E-2</v>
      </c>
      <c r="S859">
        <v>4.4895459269531202E-2</v>
      </c>
      <c r="T859">
        <v>3.6679384322617643E-2</v>
      </c>
      <c r="U859">
        <v>9.807103675795048E-2</v>
      </c>
      <c r="V859">
        <v>9.5962471200872201E-4</v>
      </c>
      <c r="W859">
        <v>5.7379801994893009E-2</v>
      </c>
      <c r="X859">
        <v>4.2392388697013672E-2</v>
      </c>
      <c r="Y859">
        <v>4.8519933234175923E-2</v>
      </c>
      <c r="Z859">
        <v>4.6449170658382943E-2</v>
      </c>
      <c r="AA859">
        <v>5.6606526908260291E-2</v>
      </c>
      <c r="AB859">
        <v>1.901518282240788E-2</v>
      </c>
      <c r="AC859">
        <v>-6.2563388844568024E-2</v>
      </c>
      <c r="AD859">
        <v>-2.2307543349008311E-2</v>
      </c>
      <c r="AF859">
        <f t="shared" si="443"/>
        <v>1.1820632598008627</v>
      </c>
      <c r="AG859">
        <f t="shared" si="444"/>
        <v>0.41977818614404178</v>
      </c>
      <c r="AH859">
        <f t="shared" si="445"/>
        <v>0.2811330874935416</v>
      </c>
      <c r="AI859">
        <f t="shared" si="446"/>
        <v>0.20718632890273117</v>
      </c>
      <c r="AJ859">
        <f t="shared" si="447"/>
        <v>0.74486409699966361</v>
      </c>
      <c r="AK859">
        <f t="shared" si="448"/>
        <v>4.1675728616084127E-3</v>
      </c>
      <c r="AL859">
        <f t="shared" si="449"/>
        <v>1.5588165273162409</v>
      </c>
      <c r="AM859">
        <f t="shared" si="450"/>
        <v>1.0286809048448728</v>
      </c>
      <c r="AN859">
        <f t="shared" si="451"/>
        <v>1.8038105769110142</v>
      </c>
      <c r="AO859">
        <f t="shared" si="452"/>
        <v>0.88661582715899834</v>
      </c>
      <c r="AP859">
        <f t="shared" si="453"/>
        <v>1.2789310502280331</v>
      </c>
      <c r="AQ859">
        <f t="shared" si="454"/>
        <v>1.2409044444402066</v>
      </c>
      <c r="AR859">
        <f t="shared" si="455"/>
        <v>-0.51172572988159559</v>
      </c>
      <c r="AS859">
        <f t="shared" si="456"/>
        <v>-0.16351209184866258</v>
      </c>
      <c r="AU859">
        <f t="shared" si="457"/>
        <v>1.8038105769110142</v>
      </c>
      <c r="AV859" t="str">
        <f t="shared" si="458"/>
        <v>Europa bonds</v>
      </c>
      <c r="AX859">
        <f t="shared" si="459"/>
        <v>-0.51172572988159559</v>
      </c>
      <c r="AY859" t="str">
        <f t="shared" si="460"/>
        <v>Commodities</v>
      </c>
      <c r="BA859">
        <f t="shared" si="461"/>
        <v>1.5588165273162409</v>
      </c>
      <c r="BB859" t="str">
        <f t="shared" si="462"/>
        <v>US HY</v>
      </c>
      <c r="BD859">
        <f t="shared" si="463"/>
        <v>-0.16351209184866258</v>
      </c>
      <c r="BE859" t="str">
        <f t="shared" si="464"/>
        <v>Oro</v>
      </c>
      <c r="BF859">
        <f t="shared" si="465"/>
        <v>4.1675728616084127E-3</v>
      </c>
      <c r="BG859" t="str">
        <f t="shared" si="466"/>
        <v>Latam</v>
      </c>
      <c r="BH859">
        <f t="shared" si="467"/>
        <v>0.20718632890273117</v>
      </c>
      <c r="BI859" t="str">
        <f t="shared" si="468"/>
        <v>Japon</v>
      </c>
      <c r="BJ859">
        <f t="shared" si="469"/>
        <v>0.2811330874935416</v>
      </c>
      <c r="BK859" t="str">
        <f t="shared" si="470"/>
        <v>UK</v>
      </c>
      <c r="BM859">
        <f t="shared" si="471"/>
        <v>0.88661582715899834</v>
      </c>
      <c r="BN859" t="str">
        <f t="shared" si="472"/>
        <v>Latam corp</v>
      </c>
      <c r="BO859">
        <f t="shared" si="473"/>
        <v>1.0286809048448728</v>
      </c>
      <c r="BP859" t="str">
        <f t="shared" si="474"/>
        <v>US IG</v>
      </c>
      <c r="BQ859">
        <f t="shared" si="475"/>
        <v>1.2409044444402066</v>
      </c>
      <c r="BR859" t="str">
        <f t="shared" si="476"/>
        <v>ABS</v>
      </c>
    </row>
    <row r="860" spans="1:70" x14ac:dyDescent="0.2">
      <c r="A860" s="2">
        <v>43539</v>
      </c>
      <c r="B860">
        <v>0.13076810056821589</v>
      </c>
      <c r="C860">
        <v>0.15008137965962451</v>
      </c>
      <c r="D860">
        <v>0.15969468293397721</v>
      </c>
      <c r="E860">
        <v>0.17703573646424181</v>
      </c>
      <c r="F860">
        <v>0.13166299349503319</v>
      </c>
      <c r="G860">
        <v>0.2302598524068441</v>
      </c>
      <c r="H860">
        <v>3.6809849645154699E-2</v>
      </c>
      <c r="I860">
        <v>4.1210436100596742E-2</v>
      </c>
      <c r="J860">
        <v>2.68985745261929E-2</v>
      </c>
      <c r="K860">
        <v>5.2389286583368347E-2</v>
      </c>
      <c r="L860">
        <v>4.4260812104114103E-2</v>
      </c>
      <c r="M860">
        <v>1.5323647930833189E-2</v>
      </c>
      <c r="N860">
        <v>0.12225961133329</v>
      </c>
      <c r="O860">
        <v>0.136427484333421</v>
      </c>
      <c r="Q860">
        <v>0.15457616723563231</v>
      </c>
      <c r="R860">
        <v>6.3000889327512466E-2</v>
      </c>
      <c r="S860">
        <v>4.4895459269531202E-2</v>
      </c>
      <c r="T860">
        <v>3.6679384322617643E-2</v>
      </c>
      <c r="U860">
        <v>9.807103675795048E-2</v>
      </c>
      <c r="V860">
        <v>9.5962471200872201E-4</v>
      </c>
      <c r="W860">
        <v>5.7379801994893009E-2</v>
      </c>
      <c r="X860">
        <v>4.2392388697013672E-2</v>
      </c>
      <c r="Y860">
        <v>4.8519933234175923E-2</v>
      </c>
      <c r="Z860">
        <v>4.6449170658382943E-2</v>
      </c>
      <c r="AA860">
        <v>5.6606526908260291E-2</v>
      </c>
      <c r="AB860">
        <v>1.901518282240788E-2</v>
      </c>
      <c r="AC860">
        <v>-6.2563388844568024E-2</v>
      </c>
      <c r="AD860">
        <v>-2.2307543349008311E-2</v>
      </c>
      <c r="AF860">
        <f t="shared" si="443"/>
        <v>1.1820632598008627</v>
      </c>
      <c r="AG860">
        <f t="shared" si="444"/>
        <v>0.41977818614404178</v>
      </c>
      <c r="AH860">
        <f t="shared" si="445"/>
        <v>0.2811330874935416</v>
      </c>
      <c r="AI860">
        <f t="shared" si="446"/>
        <v>0.20718632890273117</v>
      </c>
      <c r="AJ860">
        <f t="shared" si="447"/>
        <v>0.74486409699966361</v>
      </c>
      <c r="AK860">
        <f t="shared" si="448"/>
        <v>4.1675728616084127E-3</v>
      </c>
      <c r="AL860">
        <f t="shared" si="449"/>
        <v>1.5588165273162409</v>
      </c>
      <c r="AM860">
        <f t="shared" si="450"/>
        <v>1.0286809048448728</v>
      </c>
      <c r="AN860">
        <f t="shared" si="451"/>
        <v>1.8038105769110142</v>
      </c>
      <c r="AO860">
        <f t="shared" si="452"/>
        <v>0.88661582715899834</v>
      </c>
      <c r="AP860">
        <f t="shared" si="453"/>
        <v>1.2789310502280331</v>
      </c>
      <c r="AQ860">
        <f t="shared" si="454"/>
        <v>1.2409044444402066</v>
      </c>
      <c r="AR860">
        <f t="shared" si="455"/>
        <v>-0.51172572988159559</v>
      </c>
      <c r="AS860">
        <f t="shared" si="456"/>
        <v>-0.16351209184866258</v>
      </c>
      <c r="AU860">
        <f t="shared" si="457"/>
        <v>1.8038105769110142</v>
      </c>
      <c r="AV860" t="str">
        <f t="shared" si="458"/>
        <v>Europa bonds</v>
      </c>
      <c r="AX860">
        <f t="shared" si="459"/>
        <v>-0.51172572988159559</v>
      </c>
      <c r="AY860" t="str">
        <f t="shared" si="460"/>
        <v>Commodities</v>
      </c>
      <c r="BA860">
        <f t="shared" si="461"/>
        <v>1.5588165273162409</v>
      </c>
      <c r="BB860" t="str">
        <f t="shared" si="462"/>
        <v>US HY</v>
      </c>
      <c r="BD860">
        <f t="shared" si="463"/>
        <v>-0.16351209184866258</v>
      </c>
      <c r="BE860" t="str">
        <f t="shared" si="464"/>
        <v>Oro</v>
      </c>
      <c r="BF860">
        <f t="shared" si="465"/>
        <v>4.1675728616084127E-3</v>
      </c>
      <c r="BG860" t="str">
        <f t="shared" si="466"/>
        <v>Latam</v>
      </c>
      <c r="BH860">
        <f t="shared" si="467"/>
        <v>0.20718632890273117</v>
      </c>
      <c r="BI860" t="str">
        <f t="shared" si="468"/>
        <v>Japon</v>
      </c>
      <c r="BJ860">
        <f t="shared" si="469"/>
        <v>0.2811330874935416</v>
      </c>
      <c r="BK860" t="str">
        <f t="shared" si="470"/>
        <v>UK</v>
      </c>
      <c r="BM860">
        <f t="shared" si="471"/>
        <v>0.88661582715899834</v>
      </c>
      <c r="BN860" t="str">
        <f t="shared" si="472"/>
        <v>Latam corp</v>
      </c>
      <c r="BO860">
        <f t="shared" si="473"/>
        <v>1.0286809048448728</v>
      </c>
      <c r="BP860" t="str">
        <f t="shared" si="474"/>
        <v>US IG</v>
      </c>
      <c r="BQ860">
        <f t="shared" si="475"/>
        <v>1.2409044444402066</v>
      </c>
      <c r="BR860" t="str">
        <f t="shared" si="476"/>
        <v>ABS</v>
      </c>
    </row>
    <row r="861" spans="1:70" x14ac:dyDescent="0.2">
      <c r="A861" s="2">
        <v>43542</v>
      </c>
      <c r="B861">
        <v>0.13076810056821589</v>
      </c>
      <c r="C861">
        <v>0.15008137965962451</v>
      </c>
      <c r="D861">
        <v>0.15969468293397721</v>
      </c>
      <c r="E861">
        <v>0.17703573646424181</v>
      </c>
      <c r="F861">
        <v>0.13166299349503319</v>
      </c>
      <c r="G861">
        <v>0.2302598524068441</v>
      </c>
      <c r="H861">
        <v>3.6809849645154699E-2</v>
      </c>
      <c r="I861">
        <v>4.1210436100596742E-2</v>
      </c>
      <c r="J861">
        <v>2.68985745261929E-2</v>
      </c>
      <c r="K861">
        <v>5.2389286583368347E-2</v>
      </c>
      <c r="L861">
        <v>4.4260812104114103E-2</v>
      </c>
      <c r="M861">
        <v>1.5323647930833189E-2</v>
      </c>
      <c r="N861">
        <v>0.12225961133329</v>
      </c>
      <c r="O861">
        <v>0.136427484333421</v>
      </c>
      <c r="Q861">
        <v>0.15457616723563231</v>
      </c>
      <c r="R861">
        <v>6.3000889327512466E-2</v>
      </c>
      <c r="S861">
        <v>4.4895459269531202E-2</v>
      </c>
      <c r="T861">
        <v>3.6679384322617643E-2</v>
      </c>
      <c r="U861">
        <v>9.807103675795048E-2</v>
      </c>
      <c r="V861">
        <v>9.5962471200872201E-4</v>
      </c>
      <c r="W861">
        <v>5.7379801994893009E-2</v>
      </c>
      <c r="X861">
        <v>4.2392388697013672E-2</v>
      </c>
      <c r="Y861">
        <v>4.8519933234175923E-2</v>
      </c>
      <c r="Z861">
        <v>4.6449170658382943E-2</v>
      </c>
      <c r="AA861">
        <v>5.6606526908260291E-2</v>
      </c>
      <c r="AB861">
        <v>1.901518282240788E-2</v>
      </c>
      <c r="AC861">
        <v>-6.2563388844568024E-2</v>
      </c>
      <c r="AD861">
        <v>-2.2307543349008311E-2</v>
      </c>
      <c r="AF861">
        <f t="shared" si="443"/>
        <v>1.1820632598008627</v>
      </c>
      <c r="AG861">
        <f t="shared" si="444"/>
        <v>0.41977818614404178</v>
      </c>
      <c r="AH861">
        <f t="shared" si="445"/>
        <v>0.2811330874935416</v>
      </c>
      <c r="AI861">
        <f t="shared" si="446"/>
        <v>0.20718632890273117</v>
      </c>
      <c r="AJ861">
        <f t="shared" si="447"/>
        <v>0.74486409699966361</v>
      </c>
      <c r="AK861">
        <f t="shared" si="448"/>
        <v>4.1675728616084127E-3</v>
      </c>
      <c r="AL861">
        <f t="shared" si="449"/>
        <v>1.5588165273162409</v>
      </c>
      <c r="AM861">
        <f t="shared" si="450"/>
        <v>1.0286809048448728</v>
      </c>
      <c r="AN861">
        <f t="shared" si="451"/>
        <v>1.8038105769110142</v>
      </c>
      <c r="AO861">
        <f t="shared" si="452"/>
        <v>0.88661582715899834</v>
      </c>
      <c r="AP861">
        <f t="shared" si="453"/>
        <v>1.2789310502280331</v>
      </c>
      <c r="AQ861">
        <f t="shared" si="454"/>
        <v>1.2409044444402066</v>
      </c>
      <c r="AR861">
        <f t="shared" si="455"/>
        <v>-0.51172572988159559</v>
      </c>
      <c r="AS861">
        <f t="shared" si="456"/>
        <v>-0.16351209184866258</v>
      </c>
      <c r="AU861">
        <f t="shared" si="457"/>
        <v>1.8038105769110142</v>
      </c>
      <c r="AV861" t="str">
        <f t="shared" si="458"/>
        <v>Europa bonds</v>
      </c>
      <c r="AX861">
        <f t="shared" si="459"/>
        <v>-0.51172572988159559</v>
      </c>
      <c r="AY861" t="str">
        <f t="shared" si="460"/>
        <v>Commodities</v>
      </c>
      <c r="BA861">
        <f t="shared" si="461"/>
        <v>1.5588165273162409</v>
      </c>
      <c r="BB861" t="str">
        <f t="shared" si="462"/>
        <v>US HY</v>
      </c>
      <c r="BD861">
        <f t="shared" si="463"/>
        <v>-0.16351209184866258</v>
      </c>
      <c r="BE861" t="str">
        <f t="shared" si="464"/>
        <v>Oro</v>
      </c>
      <c r="BF861">
        <f t="shared" si="465"/>
        <v>4.1675728616084127E-3</v>
      </c>
      <c r="BG861" t="str">
        <f t="shared" si="466"/>
        <v>Latam</v>
      </c>
      <c r="BH861">
        <f t="shared" si="467"/>
        <v>0.20718632890273117</v>
      </c>
      <c r="BI861" t="str">
        <f t="shared" si="468"/>
        <v>Japon</v>
      </c>
      <c r="BJ861">
        <f t="shared" si="469"/>
        <v>0.2811330874935416</v>
      </c>
      <c r="BK861" t="str">
        <f t="shared" si="470"/>
        <v>UK</v>
      </c>
      <c r="BM861">
        <f t="shared" si="471"/>
        <v>0.88661582715899834</v>
      </c>
      <c r="BN861" t="str">
        <f t="shared" si="472"/>
        <v>Latam corp</v>
      </c>
      <c r="BO861">
        <f t="shared" si="473"/>
        <v>1.0286809048448728</v>
      </c>
      <c r="BP861" t="str">
        <f t="shared" si="474"/>
        <v>US IG</v>
      </c>
      <c r="BQ861">
        <f t="shared" si="475"/>
        <v>1.2409044444402066</v>
      </c>
      <c r="BR861" t="str">
        <f t="shared" si="476"/>
        <v>ABS</v>
      </c>
    </row>
    <row r="862" spans="1:70" x14ac:dyDescent="0.2">
      <c r="A862" s="2">
        <v>43543</v>
      </c>
      <c r="B862">
        <v>0.13076810056821589</v>
      </c>
      <c r="C862">
        <v>0.15008137965962451</v>
      </c>
      <c r="D862">
        <v>0.15969468293397721</v>
      </c>
      <c r="E862">
        <v>0.17703573646424181</v>
      </c>
      <c r="F862">
        <v>0.13166299349503319</v>
      </c>
      <c r="G862">
        <v>0.2302598524068441</v>
      </c>
      <c r="H862">
        <v>3.6809849645154699E-2</v>
      </c>
      <c r="I862">
        <v>4.1210436100596742E-2</v>
      </c>
      <c r="J862">
        <v>2.68985745261929E-2</v>
      </c>
      <c r="K862">
        <v>5.2389286583368347E-2</v>
      </c>
      <c r="L862">
        <v>4.4260812104114103E-2</v>
      </c>
      <c r="M862">
        <v>1.5323647930833189E-2</v>
      </c>
      <c r="N862">
        <v>0.12225961133329</v>
      </c>
      <c r="O862">
        <v>0.136427484333421</v>
      </c>
      <c r="Q862">
        <v>0.15457616723563231</v>
      </c>
      <c r="R862">
        <v>6.3000889327512466E-2</v>
      </c>
      <c r="S862">
        <v>4.4895459269531202E-2</v>
      </c>
      <c r="T862">
        <v>3.6679384322617643E-2</v>
      </c>
      <c r="U862">
        <v>9.807103675795048E-2</v>
      </c>
      <c r="V862">
        <v>9.5962471200872201E-4</v>
      </c>
      <c r="W862">
        <v>5.7379801994893009E-2</v>
      </c>
      <c r="X862">
        <v>4.2392388697013672E-2</v>
      </c>
      <c r="Y862">
        <v>4.8519933234175923E-2</v>
      </c>
      <c r="Z862">
        <v>4.6449170658382943E-2</v>
      </c>
      <c r="AA862">
        <v>5.6606526908260291E-2</v>
      </c>
      <c r="AB862">
        <v>1.901518282240788E-2</v>
      </c>
      <c r="AC862">
        <v>-6.2563388844568024E-2</v>
      </c>
      <c r="AD862">
        <v>-2.2307543349008311E-2</v>
      </c>
      <c r="AF862">
        <f t="shared" si="443"/>
        <v>1.1820632598008627</v>
      </c>
      <c r="AG862">
        <f t="shared" si="444"/>
        <v>0.41977818614404178</v>
      </c>
      <c r="AH862">
        <f t="shared" si="445"/>
        <v>0.2811330874935416</v>
      </c>
      <c r="AI862">
        <f t="shared" si="446"/>
        <v>0.20718632890273117</v>
      </c>
      <c r="AJ862">
        <f t="shared" si="447"/>
        <v>0.74486409699966361</v>
      </c>
      <c r="AK862">
        <f t="shared" si="448"/>
        <v>4.1675728616084127E-3</v>
      </c>
      <c r="AL862">
        <f t="shared" si="449"/>
        <v>1.5588165273162409</v>
      </c>
      <c r="AM862">
        <f t="shared" si="450"/>
        <v>1.0286809048448728</v>
      </c>
      <c r="AN862">
        <f t="shared" si="451"/>
        <v>1.8038105769110142</v>
      </c>
      <c r="AO862">
        <f t="shared" si="452"/>
        <v>0.88661582715899834</v>
      </c>
      <c r="AP862">
        <f t="shared" si="453"/>
        <v>1.2789310502280331</v>
      </c>
      <c r="AQ862">
        <f t="shared" si="454"/>
        <v>1.2409044444402066</v>
      </c>
      <c r="AR862">
        <f t="shared" si="455"/>
        <v>-0.51172572988159559</v>
      </c>
      <c r="AS862">
        <f t="shared" si="456"/>
        <v>-0.16351209184866258</v>
      </c>
      <c r="AU862">
        <f t="shared" si="457"/>
        <v>1.8038105769110142</v>
      </c>
      <c r="AV862" t="str">
        <f t="shared" si="458"/>
        <v>Europa bonds</v>
      </c>
      <c r="AX862">
        <f t="shared" si="459"/>
        <v>-0.51172572988159559</v>
      </c>
      <c r="AY862" t="str">
        <f t="shared" si="460"/>
        <v>Commodities</v>
      </c>
      <c r="BA862">
        <f t="shared" si="461"/>
        <v>1.5588165273162409</v>
      </c>
      <c r="BB862" t="str">
        <f t="shared" si="462"/>
        <v>US HY</v>
      </c>
      <c r="BD862">
        <f t="shared" si="463"/>
        <v>-0.16351209184866258</v>
      </c>
      <c r="BE862" t="str">
        <f t="shared" si="464"/>
        <v>Oro</v>
      </c>
      <c r="BF862">
        <f t="shared" si="465"/>
        <v>4.1675728616084127E-3</v>
      </c>
      <c r="BG862" t="str">
        <f t="shared" si="466"/>
        <v>Latam</v>
      </c>
      <c r="BH862">
        <f t="shared" si="467"/>
        <v>0.20718632890273117</v>
      </c>
      <c r="BI862" t="str">
        <f t="shared" si="468"/>
        <v>Japon</v>
      </c>
      <c r="BJ862">
        <f t="shared" si="469"/>
        <v>0.2811330874935416</v>
      </c>
      <c r="BK862" t="str">
        <f t="shared" si="470"/>
        <v>UK</v>
      </c>
      <c r="BM862">
        <f t="shared" si="471"/>
        <v>0.88661582715899834</v>
      </c>
      <c r="BN862" t="str">
        <f t="shared" si="472"/>
        <v>Latam corp</v>
      </c>
      <c r="BO862">
        <f t="shared" si="473"/>
        <v>1.0286809048448728</v>
      </c>
      <c r="BP862" t="str">
        <f t="shared" si="474"/>
        <v>US IG</v>
      </c>
      <c r="BQ862">
        <f t="shared" si="475"/>
        <v>1.2409044444402066</v>
      </c>
      <c r="BR862" t="str">
        <f t="shared" si="476"/>
        <v>ABS</v>
      </c>
    </row>
    <row r="863" spans="1:70" x14ac:dyDescent="0.2">
      <c r="A863" s="2">
        <v>43544</v>
      </c>
      <c r="B863">
        <v>0.13076810056821589</v>
      </c>
      <c r="C863">
        <v>0.15008137965962451</v>
      </c>
      <c r="D863">
        <v>0.15969468293397721</v>
      </c>
      <c r="E863">
        <v>0.17703573646424181</v>
      </c>
      <c r="F863">
        <v>0.13166299349503319</v>
      </c>
      <c r="G863">
        <v>0.2302598524068441</v>
      </c>
      <c r="H863">
        <v>3.6809849645154699E-2</v>
      </c>
      <c r="I863">
        <v>4.1210436100596742E-2</v>
      </c>
      <c r="J863">
        <v>2.68985745261929E-2</v>
      </c>
      <c r="K863">
        <v>5.2389286583368347E-2</v>
      </c>
      <c r="L863">
        <v>4.4260812104114103E-2</v>
      </c>
      <c r="M863">
        <v>1.5323647930833189E-2</v>
      </c>
      <c r="N863">
        <v>0.12225961133329</v>
      </c>
      <c r="O863">
        <v>0.136427484333421</v>
      </c>
      <c r="Q863">
        <v>0.15457616723563231</v>
      </c>
      <c r="R863">
        <v>6.3000889327512466E-2</v>
      </c>
      <c r="S863">
        <v>4.4895459269531202E-2</v>
      </c>
      <c r="T863">
        <v>3.6679384322617643E-2</v>
      </c>
      <c r="U863">
        <v>9.807103675795048E-2</v>
      </c>
      <c r="V863">
        <v>9.5962471200872201E-4</v>
      </c>
      <c r="W863">
        <v>5.7379801994893009E-2</v>
      </c>
      <c r="X863">
        <v>4.2392388697013672E-2</v>
      </c>
      <c r="Y863">
        <v>4.8519933234175923E-2</v>
      </c>
      <c r="Z863">
        <v>4.6449170658382943E-2</v>
      </c>
      <c r="AA863">
        <v>5.6606526908260291E-2</v>
      </c>
      <c r="AB863">
        <v>1.901518282240788E-2</v>
      </c>
      <c r="AC863">
        <v>-6.2563388844568024E-2</v>
      </c>
      <c r="AD863">
        <v>-2.2307543349008311E-2</v>
      </c>
      <c r="AF863">
        <f t="shared" si="443"/>
        <v>1.1820632598008627</v>
      </c>
      <c r="AG863">
        <f t="shared" si="444"/>
        <v>0.41977818614404178</v>
      </c>
      <c r="AH863">
        <f t="shared" si="445"/>
        <v>0.2811330874935416</v>
      </c>
      <c r="AI863">
        <f t="shared" si="446"/>
        <v>0.20718632890273117</v>
      </c>
      <c r="AJ863">
        <f t="shared" si="447"/>
        <v>0.74486409699966361</v>
      </c>
      <c r="AK863">
        <f t="shared" si="448"/>
        <v>4.1675728616084127E-3</v>
      </c>
      <c r="AL863">
        <f t="shared" si="449"/>
        <v>1.5588165273162409</v>
      </c>
      <c r="AM863">
        <f t="shared" si="450"/>
        <v>1.0286809048448728</v>
      </c>
      <c r="AN863">
        <f t="shared" si="451"/>
        <v>1.8038105769110142</v>
      </c>
      <c r="AO863">
        <f t="shared" si="452"/>
        <v>0.88661582715899834</v>
      </c>
      <c r="AP863">
        <f t="shared" si="453"/>
        <v>1.2789310502280331</v>
      </c>
      <c r="AQ863">
        <f t="shared" si="454"/>
        <v>1.2409044444402066</v>
      </c>
      <c r="AR863">
        <f t="shared" si="455"/>
        <v>-0.51172572988159559</v>
      </c>
      <c r="AS863">
        <f t="shared" si="456"/>
        <v>-0.16351209184866258</v>
      </c>
      <c r="AU863">
        <f t="shared" si="457"/>
        <v>1.8038105769110142</v>
      </c>
      <c r="AV863" t="str">
        <f t="shared" si="458"/>
        <v>Europa bonds</v>
      </c>
      <c r="AX863">
        <f t="shared" si="459"/>
        <v>-0.51172572988159559</v>
      </c>
      <c r="AY863" t="str">
        <f t="shared" si="460"/>
        <v>Commodities</v>
      </c>
      <c r="BA863">
        <f t="shared" si="461"/>
        <v>1.5588165273162409</v>
      </c>
      <c r="BB863" t="str">
        <f t="shared" si="462"/>
        <v>US HY</v>
      </c>
      <c r="BD863">
        <f t="shared" si="463"/>
        <v>-0.16351209184866258</v>
      </c>
      <c r="BE863" t="str">
        <f t="shared" si="464"/>
        <v>Oro</v>
      </c>
      <c r="BF863">
        <f t="shared" si="465"/>
        <v>4.1675728616084127E-3</v>
      </c>
      <c r="BG863" t="str">
        <f t="shared" si="466"/>
        <v>Latam</v>
      </c>
      <c r="BH863">
        <f t="shared" si="467"/>
        <v>0.20718632890273117</v>
      </c>
      <c r="BI863" t="str">
        <f t="shared" si="468"/>
        <v>Japon</v>
      </c>
      <c r="BJ863">
        <f t="shared" si="469"/>
        <v>0.2811330874935416</v>
      </c>
      <c r="BK863" t="str">
        <f t="shared" si="470"/>
        <v>UK</v>
      </c>
      <c r="BM863">
        <f t="shared" si="471"/>
        <v>0.88661582715899834</v>
      </c>
      <c r="BN863" t="str">
        <f t="shared" si="472"/>
        <v>Latam corp</v>
      </c>
      <c r="BO863">
        <f t="shared" si="473"/>
        <v>1.0286809048448728</v>
      </c>
      <c r="BP863" t="str">
        <f t="shared" si="474"/>
        <v>US IG</v>
      </c>
      <c r="BQ863">
        <f t="shared" si="475"/>
        <v>1.2409044444402066</v>
      </c>
      <c r="BR863" t="str">
        <f t="shared" si="476"/>
        <v>ABS</v>
      </c>
    </row>
    <row r="864" spans="1:70" x14ac:dyDescent="0.2">
      <c r="A864" s="2">
        <v>43546</v>
      </c>
      <c r="B864">
        <v>0.13076810056821589</v>
      </c>
      <c r="C864">
        <v>0.15008137965962451</v>
      </c>
      <c r="D864">
        <v>0.15969468293397721</v>
      </c>
      <c r="E864">
        <v>0.17703573646424181</v>
      </c>
      <c r="F864">
        <v>0.13166299349503319</v>
      </c>
      <c r="G864">
        <v>0.2302598524068441</v>
      </c>
      <c r="H864">
        <v>3.6809849645154699E-2</v>
      </c>
      <c r="I864">
        <v>4.1210436100596742E-2</v>
      </c>
      <c r="J864">
        <v>2.68985745261929E-2</v>
      </c>
      <c r="K864">
        <v>5.2389286583368347E-2</v>
      </c>
      <c r="L864">
        <v>4.4260812104114103E-2</v>
      </c>
      <c r="M864">
        <v>1.5323647930833189E-2</v>
      </c>
      <c r="N864">
        <v>0.12225961133329</v>
      </c>
      <c r="O864">
        <v>0.136427484333421</v>
      </c>
      <c r="Q864">
        <v>0.15457616723563231</v>
      </c>
      <c r="R864">
        <v>6.3000889327512466E-2</v>
      </c>
      <c r="S864">
        <v>4.4895459269531202E-2</v>
      </c>
      <c r="T864">
        <v>3.6679384322617643E-2</v>
      </c>
      <c r="U864">
        <v>9.807103675795048E-2</v>
      </c>
      <c r="V864">
        <v>9.5962471200872201E-4</v>
      </c>
      <c r="W864">
        <v>5.7379801994893009E-2</v>
      </c>
      <c r="X864">
        <v>4.2392388697013672E-2</v>
      </c>
      <c r="Y864">
        <v>4.8519933234175923E-2</v>
      </c>
      <c r="Z864">
        <v>4.6449170658382943E-2</v>
      </c>
      <c r="AA864">
        <v>5.6606526908260291E-2</v>
      </c>
      <c r="AB864">
        <v>1.901518282240788E-2</v>
      </c>
      <c r="AC864">
        <v>-6.2563388844568024E-2</v>
      </c>
      <c r="AD864">
        <v>-2.2307543349008311E-2</v>
      </c>
      <c r="AF864">
        <f t="shared" si="443"/>
        <v>1.1820632598008627</v>
      </c>
      <c r="AG864">
        <f t="shared" si="444"/>
        <v>0.41977818614404178</v>
      </c>
      <c r="AH864">
        <f t="shared" si="445"/>
        <v>0.2811330874935416</v>
      </c>
      <c r="AI864">
        <f t="shared" si="446"/>
        <v>0.20718632890273117</v>
      </c>
      <c r="AJ864">
        <f t="shared" si="447"/>
        <v>0.74486409699966361</v>
      </c>
      <c r="AK864">
        <f t="shared" si="448"/>
        <v>4.1675728616084127E-3</v>
      </c>
      <c r="AL864">
        <f t="shared" si="449"/>
        <v>1.5588165273162409</v>
      </c>
      <c r="AM864">
        <f t="shared" si="450"/>
        <v>1.0286809048448728</v>
      </c>
      <c r="AN864">
        <f t="shared" si="451"/>
        <v>1.8038105769110142</v>
      </c>
      <c r="AO864">
        <f t="shared" si="452"/>
        <v>0.88661582715899834</v>
      </c>
      <c r="AP864">
        <f t="shared" si="453"/>
        <v>1.2789310502280331</v>
      </c>
      <c r="AQ864">
        <f t="shared" si="454"/>
        <v>1.2409044444402066</v>
      </c>
      <c r="AR864">
        <f t="shared" si="455"/>
        <v>-0.51172572988159559</v>
      </c>
      <c r="AS864">
        <f t="shared" si="456"/>
        <v>-0.16351209184866258</v>
      </c>
      <c r="AU864">
        <f t="shared" si="457"/>
        <v>1.8038105769110142</v>
      </c>
      <c r="AV864" t="str">
        <f t="shared" si="458"/>
        <v>Europa bonds</v>
      </c>
      <c r="AX864">
        <f t="shared" si="459"/>
        <v>-0.51172572988159559</v>
      </c>
      <c r="AY864" t="str">
        <f t="shared" si="460"/>
        <v>Commodities</v>
      </c>
      <c r="BA864">
        <f t="shared" si="461"/>
        <v>1.5588165273162409</v>
      </c>
      <c r="BB864" t="str">
        <f t="shared" si="462"/>
        <v>US HY</v>
      </c>
      <c r="BD864">
        <f t="shared" si="463"/>
        <v>-0.16351209184866258</v>
      </c>
      <c r="BE864" t="str">
        <f t="shared" si="464"/>
        <v>Oro</v>
      </c>
      <c r="BF864">
        <f t="shared" si="465"/>
        <v>4.1675728616084127E-3</v>
      </c>
      <c r="BG864" t="str">
        <f t="shared" si="466"/>
        <v>Latam</v>
      </c>
      <c r="BH864">
        <f t="shared" si="467"/>
        <v>0.20718632890273117</v>
      </c>
      <c r="BI864" t="str">
        <f t="shared" si="468"/>
        <v>Japon</v>
      </c>
      <c r="BJ864">
        <f t="shared" si="469"/>
        <v>0.2811330874935416</v>
      </c>
      <c r="BK864" t="str">
        <f t="shared" si="470"/>
        <v>UK</v>
      </c>
      <c r="BM864">
        <f t="shared" si="471"/>
        <v>0.88661582715899834</v>
      </c>
      <c r="BN864" t="str">
        <f t="shared" si="472"/>
        <v>Latam corp</v>
      </c>
      <c r="BO864">
        <f t="shared" si="473"/>
        <v>1.0286809048448728</v>
      </c>
      <c r="BP864" t="str">
        <f t="shared" si="474"/>
        <v>US IG</v>
      </c>
      <c r="BQ864">
        <f t="shared" si="475"/>
        <v>1.2409044444402066</v>
      </c>
      <c r="BR864" t="str">
        <f t="shared" si="476"/>
        <v>ABS</v>
      </c>
    </row>
    <row r="865" spans="1:70" x14ac:dyDescent="0.2">
      <c r="A865" s="2">
        <v>43549</v>
      </c>
      <c r="B865">
        <v>0.13076810056821589</v>
      </c>
      <c r="C865">
        <v>0.15008137965962451</v>
      </c>
      <c r="D865">
        <v>0.15969468293397721</v>
      </c>
      <c r="E865">
        <v>0.17703573646424181</v>
      </c>
      <c r="F865">
        <v>0.13166299349503319</v>
      </c>
      <c r="G865">
        <v>0.2302598524068441</v>
      </c>
      <c r="H865">
        <v>3.6809849645154699E-2</v>
      </c>
      <c r="I865">
        <v>4.1210436100596742E-2</v>
      </c>
      <c r="J865">
        <v>2.68985745261929E-2</v>
      </c>
      <c r="K865">
        <v>5.2389286583368347E-2</v>
      </c>
      <c r="L865">
        <v>4.4260812104114103E-2</v>
      </c>
      <c r="M865">
        <v>1.5323647930833189E-2</v>
      </c>
      <c r="N865">
        <v>0.12225961133329</v>
      </c>
      <c r="O865">
        <v>0.136427484333421</v>
      </c>
      <c r="Q865">
        <v>0.15457616723563231</v>
      </c>
      <c r="R865">
        <v>6.3000889327512466E-2</v>
      </c>
      <c r="S865">
        <v>4.4895459269531202E-2</v>
      </c>
      <c r="T865">
        <v>3.6679384322617643E-2</v>
      </c>
      <c r="U865">
        <v>9.807103675795048E-2</v>
      </c>
      <c r="V865">
        <v>9.5962471200872201E-4</v>
      </c>
      <c r="W865">
        <v>5.7379801994893009E-2</v>
      </c>
      <c r="X865">
        <v>4.2392388697013672E-2</v>
      </c>
      <c r="Y865">
        <v>4.8519933234175923E-2</v>
      </c>
      <c r="Z865">
        <v>4.6449170658382943E-2</v>
      </c>
      <c r="AA865">
        <v>5.6606526908260291E-2</v>
      </c>
      <c r="AB865">
        <v>1.901518282240788E-2</v>
      </c>
      <c r="AC865">
        <v>-6.2563388844568024E-2</v>
      </c>
      <c r="AD865">
        <v>-2.2307543349008311E-2</v>
      </c>
      <c r="AF865">
        <f t="shared" si="443"/>
        <v>1.1820632598008627</v>
      </c>
      <c r="AG865">
        <f t="shared" si="444"/>
        <v>0.41977818614404178</v>
      </c>
      <c r="AH865">
        <f t="shared" si="445"/>
        <v>0.2811330874935416</v>
      </c>
      <c r="AI865">
        <f t="shared" si="446"/>
        <v>0.20718632890273117</v>
      </c>
      <c r="AJ865">
        <f t="shared" si="447"/>
        <v>0.74486409699966361</v>
      </c>
      <c r="AK865">
        <f t="shared" si="448"/>
        <v>4.1675728616084127E-3</v>
      </c>
      <c r="AL865">
        <f t="shared" si="449"/>
        <v>1.5588165273162409</v>
      </c>
      <c r="AM865">
        <f t="shared" si="450"/>
        <v>1.0286809048448728</v>
      </c>
      <c r="AN865">
        <f t="shared" si="451"/>
        <v>1.8038105769110142</v>
      </c>
      <c r="AO865">
        <f t="shared" si="452"/>
        <v>0.88661582715899834</v>
      </c>
      <c r="AP865">
        <f t="shared" si="453"/>
        <v>1.2789310502280331</v>
      </c>
      <c r="AQ865">
        <f t="shared" si="454"/>
        <v>1.2409044444402066</v>
      </c>
      <c r="AR865">
        <f t="shared" si="455"/>
        <v>-0.51172572988159559</v>
      </c>
      <c r="AS865">
        <f t="shared" si="456"/>
        <v>-0.16351209184866258</v>
      </c>
      <c r="AU865">
        <f t="shared" si="457"/>
        <v>1.8038105769110142</v>
      </c>
      <c r="AV865" t="str">
        <f t="shared" si="458"/>
        <v>Europa bonds</v>
      </c>
      <c r="AX865">
        <f t="shared" si="459"/>
        <v>-0.51172572988159559</v>
      </c>
      <c r="AY865" t="str">
        <f t="shared" si="460"/>
        <v>Commodities</v>
      </c>
      <c r="BA865">
        <f t="shared" si="461"/>
        <v>1.5588165273162409</v>
      </c>
      <c r="BB865" t="str">
        <f t="shared" si="462"/>
        <v>US HY</v>
      </c>
      <c r="BD865">
        <f t="shared" si="463"/>
        <v>-0.16351209184866258</v>
      </c>
      <c r="BE865" t="str">
        <f t="shared" si="464"/>
        <v>Oro</v>
      </c>
      <c r="BF865">
        <f t="shared" si="465"/>
        <v>4.1675728616084127E-3</v>
      </c>
      <c r="BG865" t="str">
        <f t="shared" si="466"/>
        <v>Latam</v>
      </c>
      <c r="BH865">
        <f t="shared" si="467"/>
        <v>0.20718632890273117</v>
      </c>
      <c r="BI865" t="str">
        <f t="shared" si="468"/>
        <v>Japon</v>
      </c>
      <c r="BJ865">
        <f t="shared" si="469"/>
        <v>0.2811330874935416</v>
      </c>
      <c r="BK865" t="str">
        <f t="shared" si="470"/>
        <v>UK</v>
      </c>
      <c r="BM865">
        <f t="shared" si="471"/>
        <v>0.88661582715899834</v>
      </c>
      <c r="BN865" t="str">
        <f t="shared" si="472"/>
        <v>Latam corp</v>
      </c>
      <c r="BO865">
        <f t="shared" si="473"/>
        <v>1.0286809048448728</v>
      </c>
      <c r="BP865" t="str">
        <f t="shared" si="474"/>
        <v>US IG</v>
      </c>
      <c r="BQ865">
        <f t="shared" si="475"/>
        <v>1.2409044444402066</v>
      </c>
      <c r="BR865" t="str">
        <f t="shared" si="476"/>
        <v>ABS</v>
      </c>
    </row>
    <row r="866" spans="1:70" x14ac:dyDescent="0.2">
      <c r="A866" s="2">
        <v>43550</v>
      </c>
      <c r="B866">
        <v>0.13076810056821589</v>
      </c>
      <c r="C866">
        <v>0.15008137965962451</v>
      </c>
      <c r="D866">
        <v>0.15969468293397721</v>
      </c>
      <c r="E866">
        <v>0.17703573646424181</v>
      </c>
      <c r="F866">
        <v>0.13166299349503319</v>
      </c>
      <c r="G866">
        <v>0.2302598524068441</v>
      </c>
      <c r="H866">
        <v>3.6809849645154699E-2</v>
      </c>
      <c r="I866">
        <v>4.1210436100596742E-2</v>
      </c>
      <c r="J866">
        <v>2.68985745261929E-2</v>
      </c>
      <c r="K866">
        <v>5.2389286583368347E-2</v>
      </c>
      <c r="L866">
        <v>4.4260812104114103E-2</v>
      </c>
      <c r="M866">
        <v>1.5323647930833189E-2</v>
      </c>
      <c r="N866">
        <v>0.12225961133329</v>
      </c>
      <c r="O866">
        <v>0.136427484333421</v>
      </c>
      <c r="Q866">
        <v>0.15457616723563231</v>
      </c>
      <c r="R866">
        <v>6.3000889327512466E-2</v>
      </c>
      <c r="S866">
        <v>4.4895459269531202E-2</v>
      </c>
      <c r="T866">
        <v>3.6679384322617643E-2</v>
      </c>
      <c r="U866">
        <v>9.807103675795048E-2</v>
      </c>
      <c r="V866">
        <v>9.5962471200872201E-4</v>
      </c>
      <c r="W866">
        <v>5.7379801994893009E-2</v>
      </c>
      <c r="X866">
        <v>4.2392388697013672E-2</v>
      </c>
      <c r="Y866">
        <v>4.8519933234175923E-2</v>
      </c>
      <c r="Z866">
        <v>4.6449170658382943E-2</v>
      </c>
      <c r="AA866">
        <v>5.6606526908260291E-2</v>
      </c>
      <c r="AB866">
        <v>1.901518282240788E-2</v>
      </c>
      <c r="AC866">
        <v>-6.2563388844568024E-2</v>
      </c>
      <c r="AD866">
        <v>-2.2307543349008311E-2</v>
      </c>
      <c r="AF866">
        <f t="shared" si="443"/>
        <v>1.1820632598008627</v>
      </c>
      <c r="AG866">
        <f t="shared" si="444"/>
        <v>0.41977818614404178</v>
      </c>
      <c r="AH866">
        <f t="shared" si="445"/>
        <v>0.2811330874935416</v>
      </c>
      <c r="AI866">
        <f t="shared" si="446"/>
        <v>0.20718632890273117</v>
      </c>
      <c r="AJ866">
        <f t="shared" si="447"/>
        <v>0.74486409699966361</v>
      </c>
      <c r="AK866">
        <f t="shared" si="448"/>
        <v>4.1675728616084127E-3</v>
      </c>
      <c r="AL866">
        <f t="shared" si="449"/>
        <v>1.5588165273162409</v>
      </c>
      <c r="AM866">
        <f t="shared" si="450"/>
        <v>1.0286809048448728</v>
      </c>
      <c r="AN866">
        <f t="shared" si="451"/>
        <v>1.8038105769110142</v>
      </c>
      <c r="AO866">
        <f t="shared" si="452"/>
        <v>0.88661582715899834</v>
      </c>
      <c r="AP866">
        <f t="shared" si="453"/>
        <v>1.2789310502280331</v>
      </c>
      <c r="AQ866">
        <f t="shared" si="454"/>
        <v>1.2409044444402066</v>
      </c>
      <c r="AR866">
        <f t="shared" si="455"/>
        <v>-0.51172572988159559</v>
      </c>
      <c r="AS866">
        <f t="shared" si="456"/>
        <v>-0.16351209184866258</v>
      </c>
      <c r="AU866">
        <f t="shared" si="457"/>
        <v>1.8038105769110142</v>
      </c>
      <c r="AV866" t="str">
        <f t="shared" si="458"/>
        <v>Europa bonds</v>
      </c>
      <c r="AX866">
        <f t="shared" si="459"/>
        <v>-0.51172572988159559</v>
      </c>
      <c r="AY866" t="str">
        <f t="shared" si="460"/>
        <v>Commodities</v>
      </c>
      <c r="BA866">
        <f t="shared" si="461"/>
        <v>1.5588165273162409</v>
      </c>
      <c r="BB866" t="str">
        <f t="shared" si="462"/>
        <v>US HY</v>
      </c>
      <c r="BD866">
        <f t="shared" si="463"/>
        <v>-0.16351209184866258</v>
      </c>
      <c r="BE866" t="str">
        <f t="shared" si="464"/>
        <v>Oro</v>
      </c>
      <c r="BF866">
        <f t="shared" si="465"/>
        <v>4.1675728616084127E-3</v>
      </c>
      <c r="BG866" t="str">
        <f t="shared" si="466"/>
        <v>Latam</v>
      </c>
      <c r="BH866">
        <f t="shared" si="467"/>
        <v>0.20718632890273117</v>
      </c>
      <c r="BI866" t="str">
        <f t="shared" si="468"/>
        <v>Japon</v>
      </c>
      <c r="BJ866">
        <f t="shared" si="469"/>
        <v>0.2811330874935416</v>
      </c>
      <c r="BK866" t="str">
        <f t="shared" si="470"/>
        <v>UK</v>
      </c>
      <c r="BM866">
        <f t="shared" si="471"/>
        <v>0.88661582715899834</v>
      </c>
      <c r="BN866" t="str">
        <f t="shared" si="472"/>
        <v>Latam corp</v>
      </c>
      <c r="BO866">
        <f t="shared" si="473"/>
        <v>1.0286809048448728</v>
      </c>
      <c r="BP866" t="str">
        <f t="shared" si="474"/>
        <v>US IG</v>
      </c>
      <c r="BQ866">
        <f t="shared" si="475"/>
        <v>1.2409044444402066</v>
      </c>
      <c r="BR866" t="str">
        <f t="shared" si="476"/>
        <v>ABS</v>
      </c>
    </row>
    <row r="867" spans="1:70" x14ac:dyDescent="0.2">
      <c r="A867" s="2">
        <v>43551</v>
      </c>
      <c r="B867">
        <v>0.13076810056821589</v>
      </c>
      <c r="C867">
        <v>0.15008137965962451</v>
      </c>
      <c r="D867">
        <v>0.15969468293397721</v>
      </c>
      <c r="E867">
        <v>0.17703573646424181</v>
      </c>
      <c r="F867">
        <v>0.13166299349503319</v>
      </c>
      <c r="G867">
        <v>0.2302598524068441</v>
      </c>
      <c r="H867">
        <v>3.6809849645154699E-2</v>
      </c>
      <c r="I867">
        <v>4.1210436100596742E-2</v>
      </c>
      <c r="J867">
        <v>2.68985745261929E-2</v>
      </c>
      <c r="K867">
        <v>5.2389286583368347E-2</v>
      </c>
      <c r="L867">
        <v>4.4260812104114103E-2</v>
      </c>
      <c r="M867">
        <v>1.5323647930833189E-2</v>
      </c>
      <c r="N867">
        <v>0.12225961133329</v>
      </c>
      <c r="O867">
        <v>0.136427484333421</v>
      </c>
      <c r="Q867">
        <v>0.15457616723563231</v>
      </c>
      <c r="R867">
        <v>6.3000889327512466E-2</v>
      </c>
      <c r="S867">
        <v>4.4895459269531202E-2</v>
      </c>
      <c r="T867">
        <v>3.6679384322617643E-2</v>
      </c>
      <c r="U867">
        <v>9.807103675795048E-2</v>
      </c>
      <c r="V867">
        <v>9.5962471200872201E-4</v>
      </c>
      <c r="W867">
        <v>5.7379801994893009E-2</v>
      </c>
      <c r="X867">
        <v>4.2392388697013672E-2</v>
      </c>
      <c r="Y867">
        <v>4.8519933234175923E-2</v>
      </c>
      <c r="Z867">
        <v>4.6449170658382943E-2</v>
      </c>
      <c r="AA867">
        <v>5.6606526908260291E-2</v>
      </c>
      <c r="AB867">
        <v>1.901518282240788E-2</v>
      </c>
      <c r="AC867">
        <v>-6.2563388844568024E-2</v>
      </c>
      <c r="AD867">
        <v>-2.2307543349008311E-2</v>
      </c>
      <c r="AF867">
        <f t="shared" si="443"/>
        <v>1.1820632598008627</v>
      </c>
      <c r="AG867">
        <f t="shared" si="444"/>
        <v>0.41977818614404178</v>
      </c>
      <c r="AH867">
        <f t="shared" si="445"/>
        <v>0.2811330874935416</v>
      </c>
      <c r="AI867">
        <f t="shared" si="446"/>
        <v>0.20718632890273117</v>
      </c>
      <c r="AJ867">
        <f t="shared" si="447"/>
        <v>0.74486409699966361</v>
      </c>
      <c r="AK867">
        <f t="shared" si="448"/>
        <v>4.1675728616084127E-3</v>
      </c>
      <c r="AL867">
        <f t="shared" si="449"/>
        <v>1.5588165273162409</v>
      </c>
      <c r="AM867">
        <f t="shared" si="450"/>
        <v>1.0286809048448728</v>
      </c>
      <c r="AN867">
        <f t="shared" si="451"/>
        <v>1.8038105769110142</v>
      </c>
      <c r="AO867">
        <f t="shared" si="452"/>
        <v>0.88661582715899834</v>
      </c>
      <c r="AP867">
        <f t="shared" si="453"/>
        <v>1.2789310502280331</v>
      </c>
      <c r="AQ867">
        <f t="shared" si="454"/>
        <v>1.2409044444402066</v>
      </c>
      <c r="AR867">
        <f t="shared" si="455"/>
        <v>-0.51172572988159559</v>
      </c>
      <c r="AS867">
        <f t="shared" si="456"/>
        <v>-0.16351209184866258</v>
      </c>
      <c r="AU867">
        <f t="shared" si="457"/>
        <v>1.8038105769110142</v>
      </c>
      <c r="AV867" t="str">
        <f t="shared" si="458"/>
        <v>Europa bonds</v>
      </c>
      <c r="AX867">
        <f t="shared" si="459"/>
        <v>-0.51172572988159559</v>
      </c>
      <c r="AY867" t="str">
        <f t="shared" si="460"/>
        <v>Commodities</v>
      </c>
      <c r="BA867">
        <f t="shared" si="461"/>
        <v>1.5588165273162409</v>
      </c>
      <c r="BB867" t="str">
        <f t="shared" si="462"/>
        <v>US HY</v>
      </c>
      <c r="BD867">
        <f t="shared" si="463"/>
        <v>-0.16351209184866258</v>
      </c>
      <c r="BE867" t="str">
        <f t="shared" si="464"/>
        <v>Oro</v>
      </c>
      <c r="BF867">
        <f t="shared" si="465"/>
        <v>4.1675728616084127E-3</v>
      </c>
      <c r="BG867" t="str">
        <f t="shared" si="466"/>
        <v>Latam</v>
      </c>
      <c r="BH867">
        <f t="shared" si="467"/>
        <v>0.20718632890273117</v>
      </c>
      <c r="BI867" t="str">
        <f t="shared" si="468"/>
        <v>Japon</v>
      </c>
      <c r="BJ867">
        <f t="shared" si="469"/>
        <v>0.2811330874935416</v>
      </c>
      <c r="BK867" t="str">
        <f t="shared" si="470"/>
        <v>UK</v>
      </c>
      <c r="BM867">
        <f t="shared" si="471"/>
        <v>0.88661582715899834</v>
      </c>
      <c r="BN867" t="str">
        <f t="shared" si="472"/>
        <v>Latam corp</v>
      </c>
      <c r="BO867">
        <f t="shared" si="473"/>
        <v>1.0286809048448728</v>
      </c>
      <c r="BP867" t="str">
        <f t="shared" si="474"/>
        <v>US IG</v>
      </c>
      <c r="BQ867">
        <f t="shared" si="475"/>
        <v>1.2409044444402066</v>
      </c>
      <c r="BR867" t="str">
        <f t="shared" si="476"/>
        <v>ABS</v>
      </c>
    </row>
    <row r="868" spans="1:70" x14ac:dyDescent="0.2">
      <c r="A868" s="2">
        <v>43552</v>
      </c>
      <c r="B868">
        <v>0.13076810056821589</v>
      </c>
      <c r="C868">
        <v>0.15008137965962451</v>
      </c>
      <c r="D868">
        <v>0.15969468293397721</v>
      </c>
      <c r="E868">
        <v>0.17703573646424181</v>
      </c>
      <c r="F868">
        <v>0.13166299349503319</v>
      </c>
      <c r="G868">
        <v>0.2302598524068441</v>
      </c>
      <c r="H868">
        <v>3.6809849645154699E-2</v>
      </c>
      <c r="I868">
        <v>4.1210436100596742E-2</v>
      </c>
      <c r="J868">
        <v>2.68985745261929E-2</v>
      </c>
      <c r="K868">
        <v>5.2389286583368347E-2</v>
      </c>
      <c r="L868">
        <v>4.4260812104114103E-2</v>
      </c>
      <c r="M868">
        <v>1.5323647930833189E-2</v>
      </c>
      <c r="N868">
        <v>0.12225961133329</v>
      </c>
      <c r="O868">
        <v>0.136427484333421</v>
      </c>
      <c r="Q868">
        <v>0.15457616723563231</v>
      </c>
      <c r="R868">
        <v>6.3000889327512466E-2</v>
      </c>
      <c r="S868">
        <v>4.4895459269531202E-2</v>
      </c>
      <c r="T868">
        <v>3.6679384322617643E-2</v>
      </c>
      <c r="U868">
        <v>9.807103675795048E-2</v>
      </c>
      <c r="V868">
        <v>9.5962471200872201E-4</v>
      </c>
      <c r="W868">
        <v>5.7379801994893009E-2</v>
      </c>
      <c r="X868">
        <v>4.2392388697013672E-2</v>
      </c>
      <c r="Y868">
        <v>4.8519933234175923E-2</v>
      </c>
      <c r="Z868">
        <v>4.6449170658382943E-2</v>
      </c>
      <c r="AA868">
        <v>5.6606526908260291E-2</v>
      </c>
      <c r="AB868">
        <v>1.901518282240788E-2</v>
      </c>
      <c r="AC868">
        <v>-6.2563388844568024E-2</v>
      </c>
      <c r="AD868">
        <v>-2.2307543349008311E-2</v>
      </c>
      <c r="AF868">
        <f t="shared" si="443"/>
        <v>1.1820632598008627</v>
      </c>
      <c r="AG868">
        <f t="shared" si="444"/>
        <v>0.41977818614404178</v>
      </c>
      <c r="AH868">
        <f t="shared" si="445"/>
        <v>0.2811330874935416</v>
      </c>
      <c r="AI868">
        <f t="shared" si="446"/>
        <v>0.20718632890273117</v>
      </c>
      <c r="AJ868">
        <f t="shared" si="447"/>
        <v>0.74486409699966361</v>
      </c>
      <c r="AK868">
        <f t="shared" si="448"/>
        <v>4.1675728616084127E-3</v>
      </c>
      <c r="AL868">
        <f t="shared" si="449"/>
        <v>1.5588165273162409</v>
      </c>
      <c r="AM868">
        <f t="shared" si="450"/>
        <v>1.0286809048448728</v>
      </c>
      <c r="AN868">
        <f t="shared" si="451"/>
        <v>1.8038105769110142</v>
      </c>
      <c r="AO868">
        <f t="shared" si="452"/>
        <v>0.88661582715899834</v>
      </c>
      <c r="AP868">
        <f t="shared" si="453"/>
        <v>1.2789310502280331</v>
      </c>
      <c r="AQ868">
        <f t="shared" si="454"/>
        <v>1.2409044444402066</v>
      </c>
      <c r="AR868">
        <f t="shared" si="455"/>
        <v>-0.51172572988159559</v>
      </c>
      <c r="AS868">
        <f t="shared" si="456"/>
        <v>-0.16351209184866258</v>
      </c>
      <c r="AU868">
        <f t="shared" si="457"/>
        <v>1.8038105769110142</v>
      </c>
      <c r="AV868" t="str">
        <f t="shared" si="458"/>
        <v>Europa bonds</v>
      </c>
      <c r="AX868">
        <f t="shared" si="459"/>
        <v>-0.51172572988159559</v>
      </c>
      <c r="AY868" t="str">
        <f t="shared" si="460"/>
        <v>Commodities</v>
      </c>
      <c r="BA868">
        <f t="shared" si="461"/>
        <v>1.5588165273162409</v>
      </c>
      <c r="BB868" t="str">
        <f t="shared" si="462"/>
        <v>US HY</v>
      </c>
      <c r="BD868">
        <f t="shared" si="463"/>
        <v>-0.16351209184866258</v>
      </c>
      <c r="BE868" t="str">
        <f t="shared" si="464"/>
        <v>Oro</v>
      </c>
      <c r="BF868">
        <f t="shared" si="465"/>
        <v>4.1675728616084127E-3</v>
      </c>
      <c r="BG868" t="str">
        <f t="shared" si="466"/>
        <v>Latam</v>
      </c>
      <c r="BH868">
        <f t="shared" si="467"/>
        <v>0.20718632890273117</v>
      </c>
      <c r="BI868" t="str">
        <f t="shared" si="468"/>
        <v>Japon</v>
      </c>
      <c r="BJ868">
        <f t="shared" si="469"/>
        <v>0.2811330874935416</v>
      </c>
      <c r="BK868" t="str">
        <f t="shared" si="470"/>
        <v>UK</v>
      </c>
      <c r="BM868">
        <f t="shared" si="471"/>
        <v>0.88661582715899834</v>
      </c>
      <c r="BN868" t="str">
        <f t="shared" si="472"/>
        <v>Latam corp</v>
      </c>
      <c r="BO868">
        <f t="shared" si="473"/>
        <v>1.0286809048448728</v>
      </c>
      <c r="BP868" t="str">
        <f t="shared" si="474"/>
        <v>US IG</v>
      </c>
      <c r="BQ868">
        <f t="shared" si="475"/>
        <v>1.2409044444402066</v>
      </c>
      <c r="BR868" t="str">
        <f t="shared" si="476"/>
        <v>ABS</v>
      </c>
    </row>
    <row r="869" spans="1:70" x14ac:dyDescent="0.2">
      <c r="A869" s="2">
        <v>43553</v>
      </c>
      <c r="B869">
        <v>0.13076810056821589</v>
      </c>
      <c r="C869">
        <v>0.15008137965962451</v>
      </c>
      <c r="D869">
        <v>0.15969468293397721</v>
      </c>
      <c r="E869">
        <v>0.17703573646424181</v>
      </c>
      <c r="F869">
        <v>0.13166299349503319</v>
      </c>
      <c r="G869">
        <v>0.2302598524068441</v>
      </c>
      <c r="H869">
        <v>3.6809849645154699E-2</v>
      </c>
      <c r="I869">
        <v>4.1210436100596742E-2</v>
      </c>
      <c r="J869">
        <v>2.68985745261929E-2</v>
      </c>
      <c r="K869">
        <v>5.2389286583368347E-2</v>
      </c>
      <c r="L869">
        <v>4.4260812104114103E-2</v>
      </c>
      <c r="M869">
        <v>1.5323647930833189E-2</v>
      </c>
      <c r="N869">
        <v>0.12225961133329</v>
      </c>
      <c r="O869">
        <v>0.136427484333421</v>
      </c>
      <c r="Q869">
        <v>0.15457616723563231</v>
      </c>
      <c r="R869">
        <v>6.3000889327512466E-2</v>
      </c>
      <c r="S869">
        <v>4.4895459269531202E-2</v>
      </c>
      <c r="T869">
        <v>3.6679384322617643E-2</v>
      </c>
      <c r="U869">
        <v>9.807103675795048E-2</v>
      </c>
      <c r="V869">
        <v>9.5962471200872201E-4</v>
      </c>
      <c r="W869">
        <v>5.7379801994893009E-2</v>
      </c>
      <c r="X869">
        <v>4.2392388697013672E-2</v>
      </c>
      <c r="Y869">
        <v>4.8519933234175923E-2</v>
      </c>
      <c r="Z869">
        <v>4.6449170658382943E-2</v>
      </c>
      <c r="AA869">
        <v>5.6606526908260291E-2</v>
      </c>
      <c r="AB869">
        <v>1.901518282240788E-2</v>
      </c>
      <c r="AC869">
        <v>-6.2563388844568024E-2</v>
      </c>
      <c r="AD869">
        <v>-2.2307543349008311E-2</v>
      </c>
      <c r="AF869">
        <f t="shared" si="443"/>
        <v>1.1820632598008627</v>
      </c>
      <c r="AG869">
        <f t="shared" si="444"/>
        <v>0.41977818614404178</v>
      </c>
      <c r="AH869">
        <f t="shared" si="445"/>
        <v>0.2811330874935416</v>
      </c>
      <c r="AI869">
        <f t="shared" si="446"/>
        <v>0.20718632890273117</v>
      </c>
      <c r="AJ869">
        <f t="shared" si="447"/>
        <v>0.74486409699966361</v>
      </c>
      <c r="AK869">
        <f t="shared" si="448"/>
        <v>4.1675728616084127E-3</v>
      </c>
      <c r="AL869">
        <f t="shared" si="449"/>
        <v>1.5588165273162409</v>
      </c>
      <c r="AM869">
        <f t="shared" si="450"/>
        <v>1.0286809048448728</v>
      </c>
      <c r="AN869">
        <f t="shared" si="451"/>
        <v>1.8038105769110142</v>
      </c>
      <c r="AO869">
        <f t="shared" si="452"/>
        <v>0.88661582715899834</v>
      </c>
      <c r="AP869">
        <f t="shared" si="453"/>
        <v>1.2789310502280331</v>
      </c>
      <c r="AQ869">
        <f t="shared" si="454"/>
        <v>1.2409044444402066</v>
      </c>
      <c r="AR869">
        <f t="shared" si="455"/>
        <v>-0.51172572988159559</v>
      </c>
      <c r="AS869">
        <f t="shared" si="456"/>
        <v>-0.16351209184866258</v>
      </c>
      <c r="AU869">
        <f t="shared" si="457"/>
        <v>1.8038105769110142</v>
      </c>
      <c r="AV869" t="str">
        <f t="shared" si="458"/>
        <v>Europa bonds</v>
      </c>
      <c r="AX869">
        <f t="shared" si="459"/>
        <v>-0.51172572988159559</v>
      </c>
      <c r="AY869" t="str">
        <f t="shared" si="460"/>
        <v>Commodities</v>
      </c>
      <c r="BA869">
        <f t="shared" si="461"/>
        <v>1.5588165273162409</v>
      </c>
      <c r="BB869" t="str">
        <f t="shared" si="462"/>
        <v>US HY</v>
      </c>
      <c r="BD869">
        <f t="shared" si="463"/>
        <v>-0.16351209184866258</v>
      </c>
      <c r="BE869" t="str">
        <f t="shared" si="464"/>
        <v>Oro</v>
      </c>
      <c r="BF869">
        <f t="shared" si="465"/>
        <v>4.1675728616084127E-3</v>
      </c>
      <c r="BG869" t="str">
        <f t="shared" si="466"/>
        <v>Latam</v>
      </c>
      <c r="BH869">
        <f t="shared" si="467"/>
        <v>0.20718632890273117</v>
      </c>
      <c r="BI869" t="str">
        <f t="shared" si="468"/>
        <v>Japon</v>
      </c>
      <c r="BJ869">
        <f t="shared" si="469"/>
        <v>0.2811330874935416</v>
      </c>
      <c r="BK869" t="str">
        <f t="shared" si="470"/>
        <v>UK</v>
      </c>
      <c r="BM869">
        <f t="shared" si="471"/>
        <v>0.88661582715899834</v>
      </c>
      <c r="BN869" t="str">
        <f t="shared" si="472"/>
        <v>Latam corp</v>
      </c>
      <c r="BO869">
        <f t="shared" si="473"/>
        <v>1.0286809048448728</v>
      </c>
      <c r="BP869" t="str">
        <f t="shared" si="474"/>
        <v>US IG</v>
      </c>
      <c r="BQ869">
        <f t="shared" si="475"/>
        <v>1.2409044444402066</v>
      </c>
      <c r="BR869" t="str">
        <f t="shared" si="476"/>
        <v>ABS</v>
      </c>
    </row>
    <row r="870" spans="1:70" x14ac:dyDescent="0.2">
      <c r="A870" s="2">
        <v>43556</v>
      </c>
      <c r="B870">
        <v>0.13076810056821589</v>
      </c>
      <c r="C870">
        <v>0.15008137965962451</v>
      </c>
      <c r="D870">
        <v>0.15969468293397721</v>
      </c>
      <c r="E870">
        <v>0.17703573646424181</v>
      </c>
      <c r="F870">
        <v>0.13166299349503319</v>
      </c>
      <c r="G870">
        <v>0.2302598524068441</v>
      </c>
      <c r="H870">
        <v>3.6809849645154699E-2</v>
      </c>
      <c r="I870">
        <v>4.1210436100596742E-2</v>
      </c>
      <c r="J870">
        <v>2.68985745261929E-2</v>
      </c>
      <c r="K870">
        <v>5.2389286583368347E-2</v>
      </c>
      <c r="L870">
        <v>4.4260812104114103E-2</v>
      </c>
      <c r="M870">
        <v>1.5323647930833189E-2</v>
      </c>
      <c r="N870">
        <v>0.12225961133329</v>
      </c>
      <c r="O870">
        <v>0.136427484333421</v>
      </c>
      <c r="Q870">
        <v>0.15457616723563231</v>
      </c>
      <c r="R870">
        <v>6.3000889327512466E-2</v>
      </c>
      <c r="S870">
        <v>4.4895459269531202E-2</v>
      </c>
      <c r="T870">
        <v>3.6679384322617643E-2</v>
      </c>
      <c r="U870">
        <v>9.807103675795048E-2</v>
      </c>
      <c r="V870">
        <v>9.5962471200872201E-4</v>
      </c>
      <c r="W870">
        <v>5.7379801994893009E-2</v>
      </c>
      <c r="X870">
        <v>4.2392388697013672E-2</v>
      </c>
      <c r="Y870">
        <v>4.8519933234175923E-2</v>
      </c>
      <c r="Z870">
        <v>4.6449170658382943E-2</v>
      </c>
      <c r="AA870">
        <v>5.6606526908260291E-2</v>
      </c>
      <c r="AB870">
        <v>1.901518282240788E-2</v>
      </c>
      <c r="AC870">
        <v>-6.2563388844568024E-2</v>
      </c>
      <c r="AD870">
        <v>-2.2307543349008311E-2</v>
      </c>
      <c r="AF870">
        <f t="shared" si="443"/>
        <v>1.1820632598008627</v>
      </c>
      <c r="AG870">
        <f t="shared" si="444"/>
        <v>0.41977818614404178</v>
      </c>
      <c r="AH870">
        <f t="shared" si="445"/>
        <v>0.2811330874935416</v>
      </c>
      <c r="AI870">
        <f t="shared" si="446"/>
        <v>0.20718632890273117</v>
      </c>
      <c r="AJ870">
        <f t="shared" si="447"/>
        <v>0.74486409699966361</v>
      </c>
      <c r="AK870">
        <f t="shared" si="448"/>
        <v>4.1675728616084127E-3</v>
      </c>
      <c r="AL870">
        <f t="shared" si="449"/>
        <v>1.5588165273162409</v>
      </c>
      <c r="AM870">
        <f t="shared" si="450"/>
        <v>1.0286809048448728</v>
      </c>
      <c r="AN870">
        <f t="shared" si="451"/>
        <v>1.8038105769110142</v>
      </c>
      <c r="AO870">
        <f t="shared" si="452"/>
        <v>0.88661582715899834</v>
      </c>
      <c r="AP870">
        <f t="shared" si="453"/>
        <v>1.2789310502280331</v>
      </c>
      <c r="AQ870">
        <f t="shared" si="454"/>
        <v>1.2409044444402066</v>
      </c>
      <c r="AR870">
        <f t="shared" si="455"/>
        <v>-0.51172572988159559</v>
      </c>
      <c r="AS870">
        <f t="shared" si="456"/>
        <v>-0.16351209184866258</v>
      </c>
      <c r="AU870">
        <f t="shared" si="457"/>
        <v>1.8038105769110142</v>
      </c>
      <c r="AV870" t="str">
        <f t="shared" si="458"/>
        <v>Europa bonds</v>
      </c>
      <c r="AX870">
        <f t="shared" si="459"/>
        <v>-0.51172572988159559</v>
      </c>
      <c r="AY870" t="str">
        <f t="shared" si="460"/>
        <v>Commodities</v>
      </c>
      <c r="BA870">
        <f t="shared" si="461"/>
        <v>1.5588165273162409</v>
      </c>
      <c r="BB870" t="str">
        <f t="shared" si="462"/>
        <v>US HY</v>
      </c>
      <c r="BD870">
        <f t="shared" si="463"/>
        <v>-0.16351209184866258</v>
      </c>
      <c r="BE870" t="str">
        <f t="shared" si="464"/>
        <v>Oro</v>
      </c>
      <c r="BF870">
        <f t="shared" si="465"/>
        <v>4.1675728616084127E-3</v>
      </c>
      <c r="BG870" t="str">
        <f t="shared" si="466"/>
        <v>Latam</v>
      </c>
      <c r="BH870">
        <f t="shared" si="467"/>
        <v>0.20718632890273117</v>
      </c>
      <c r="BI870" t="str">
        <f t="shared" si="468"/>
        <v>Japon</v>
      </c>
      <c r="BJ870">
        <f t="shared" si="469"/>
        <v>0.2811330874935416</v>
      </c>
      <c r="BK870" t="str">
        <f t="shared" si="470"/>
        <v>UK</v>
      </c>
      <c r="BM870">
        <f t="shared" si="471"/>
        <v>0.88661582715899834</v>
      </c>
      <c r="BN870" t="str">
        <f t="shared" si="472"/>
        <v>Latam corp</v>
      </c>
      <c r="BO870">
        <f t="shared" si="473"/>
        <v>1.0286809048448728</v>
      </c>
      <c r="BP870" t="str">
        <f t="shared" si="474"/>
        <v>US IG</v>
      </c>
      <c r="BQ870">
        <f t="shared" si="475"/>
        <v>1.2409044444402066</v>
      </c>
      <c r="BR870" t="str">
        <f t="shared" si="476"/>
        <v>ABS</v>
      </c>
    </row>
    <row r="871" spans="1:70" x14ac:dyDescent="0.2">
      <c r="A871" s="2">
        <v>43557</v>
      </c>
      <c r="B871">
        <v>0.13076810056821589</v>
      </c>
      <c r="C871">
        <v>0.15008137965962451</v>
      </c>
      <c r="D871">
        <v>0.15969468293397721</v>
      </c>
      <c r="E871">
        <v>0.17703573646424181</v>
      </c>
      <c r="F871">
        <v>0.13166299349503319</v>
      </c>
      <c r="G871">
        <v>0.2302598524068441</v>
      </c>
      <c r="H871">
        <v>3.6809849645154699E-2</v>
      </c>
      <c r="I871">
        <v>4.1210436100596742E-2</v>
      </c>
      <c r="J871">
        <v>2.68985745261929E-2</v>
      </c>
      <c r="K871">
        <v>5.2389286583368347E-2</v>
      </c>
      <c r="L871">
        <v>4.4260812104114103E-2</v>
      </c>
      <c r="M871">
        <v>1.5323647930833189E-2</v>
      </c>
      <c r="N871">
        <v>0.12225961133329</v>
      </c>
      <c r="O871">
        <v>0.136427484333421</v>
      </c>
      <c r="Q871">
        <v>0.15457616723563231</v>
      </c>
      <c r="R871">
        <v>6.3000889327512466E-2</v>
      </c>
      <c r="S871">
        <v>4.4895459269531202E-2</v>
      </c>
      <c r="T871">
        <v>3.6679384322617643E-2</v>
      </c>
      <c r="U871">
        <v>9.807103675795048E-2</v>
      </c>
      <c r="V871">
        <v>9.5962471200872201E-4</v>
      </c>
      <c r="W871">
        <v>5.7379801994893009E-2</v>
      </c>
      <c r="X871">
        <v>4.2392388697013672E-2</v>
      </c>
      <c r="Y871">
        <v>4.8519933234175923E-2</v>
      </c>
      <c r="Z871">
        <v>4.6449170658382943E-2</v>
      </c>
      <c r="AA871">
        <v>5.6606526908260291E-2</v>
      </c>
      <c r="AB871">
        <v>1.901518282240788E-2</v>
      </c>
      <c r="AC871">
        <v>-6.2563388844568024E-2</v>
      </c>
      <c r="AD871">
        <v>-2.2307543349008311E-2</v>
      </c>
      <c r="AF871">
        <f t="shared" si="443"/>
        <v>1.1820632598008627</v>
      </c>
      <c r="AG871">
        <f t="shared" si="444"/>
        <v>0.41977818614404178</v>
      </c>
      <c r="AH871">
        <f t="shared" si="445"/>
        <v>0.2811330874935416</v>
      </c>
      <c r="AI871">
        <f t="shared" si="446"/>
        <v>0.20718632890273117</v>
      </c>
      <c r="AJ871">
        <f t="shared" si="447"/>
        <v>0.74486409699966361</v>
      </c>
      <c r="AK871">
        <f t="shared" si="448"/>
        <v>4.1675728616084127E-3</v>
      </c>
      <c r="AL871">
        <f t="shared" si="449"/>
        <v>1.5588165273162409</v>
      </c>
      <c r="AM871">
        <f t="shared" si="450"/>
        <v>1.0286809048448728</v>
      </c>
      <c r="AN871">
        <f t="shared" si="451"/>
        <v>1.8038105769110142</v>
      </c>
      <c r="AO871">
        <f t="shared" si="452"/>
        <v>0.88661582715899834</v>
      </c>
      <c r="AP871">
        <f t="shared" si="453"/>
        <v>1.2789310502280331</v>
      </c>
      <c r="AQ871">
        <f t="shared" si="454"/>
        <v>1.2409044444402066</v>
      </c>
      <c r="AR871">
        <f t="shared" si="455"/>
        <v>-0.51172572988159559</v>
      </c>
      <c r="AS871">
        <f t="shared" si="456"/>
        <v>-0.16351209184866258</v>
      </c>
      <c r="AU871">
        <f t="shared" si="457"/>
        <v>1.8038105769110142</v>
      </c>
      <c r="AV871" t="str">
        <f t="shared" si="458"/>
        <v>Europa bonds</v>
      </c>
      <c r="AX871">
        <f t="shared" si="459"/>
        <v>-0.51172572988159559</v>
      </c>
      <c r="AY871" t="str">
        <f t="shared" si="460"/>
        <v>Commodities</v>
      </c>
      <c r="BA871">
        <f t="shared" si="461"/>
        <v>1.5588165273162409</v>
      </c>
      <c r="BB871" t="str">
        <f t="shared" si="462"/>
        <v>US HY</v>
      </c>
      <c r="BD871">
        <f t="shared" si="463"/>
        <v>-0.16351209184866258</v>
      </c>
      <c r="BE871" t="str">
        <f t="shared" si="464"/>
        <v>Oro</v>
      </c>
      <c r="BF871">
        <f t="shared" si="465"/>
        <v>4.1675728616084127E-3</v>
      </c>
      <c r="BG871" t="str">
        <f t="shared" si="466"/>
        <v>Latam</v>
      </c>
      <c r="BH871">
        <f t="shared" si="467"/>
        <v>0.20718632890273117</v>
      </c>
      <c r="BI871" t="str">
        <f t="shared" si="468"/>
        <v>Japon</v>
      </c>
      <c r="BJ871">
        <f t="shared" si="469"/>
        <v>0.2811330874935416</v>
      </c>
      <c r="BK871" t="str">
        <f t="shared" si="470"/>
        <v>UK</v>
      </c>
      <c r="BM871">
        <f t="shared" si="471"/>
        <v>0.88661582715899834</v>
      </c>
      <c r="BN871" t="str">
        <f t="shared" si="472"/>
        <v>Latam corp</v>
      </c>
      <c r="BO871">
        <f t="shared" si="473"/>
        <v>1.0286809048448728</v>
      </c>
      <c r="BP871" t="str">
        <f t="shared" si="474"/>
        <v>US IG</v>
      </c>
      <c r="BQ871">
        <f t="shared" si="475"/>
        <v>1.2409044444402066</v>
      </c>
      <c r="BR871" t="str">
        <f t="shared" si="476"/>
        <v>ABS</v>
      </c>
    </row>
    <row r="872" spans="1:70" x14ac:dyDescent="0.2">
      <c r="A872" s="2">
        <v>43558</v>
      </c>
      <c r="B872">
        <v>0.13076810056821589</v>
      </c>
      <c r="C872">
        <v>0.15008137965962451</v>
      </c>
      <c r="D872">
        <v>0.15969468293397721</v>
      </c>
      <c r="E872">
        <v>0.17703573646424181</v>
      </c>
      <c r="F872">
        <v>0.13166299349503319</v>
      </c>
      <c r="G872">
        <v>0.2302598524068441</v>
      </c>
      <c r="H872">
        <v>3.6809849645154699E-2</v>
      </c>
      <c r="I872">
        <v>4.1210436100596742E-2</v>
      </c>
      <c r="J872">
        <v>2.68985745261929E-2</v>
      </c>
      <c r="K872">
        <v>5.2389286583368347E-2</v>
      </c>
      <c r="L872">
        <v>4.4260812104114103E-2</v>
      </c>
      <c r="M872">
        <v>1.5323647930833189E-2</v>
      </c>
      <c r="N872">
        <v>0.12225961133329</v>
      </c>
      <c r="O872">
        <v>0.136427484333421</v>
      </c>
      <c r="Q872">
        <v>0.15457616723563231</v>
      </c>
      <c r="R872">
        <v>6.3000889327512466E-2</v>
      </c>
      <c r="S872">
        <v>4.4895459269531202E-2</v>
      </c>
      <c r="T872">
        <v>3.6679384322617643E-2</v>
      </c>
      <c r="U872">
        <v>9.807103675795048E-2</v>
      </c>
      <c r="V872">
        <v>9.5962471200872201E-4</v>
      </c>
      <c r="W872">
        <v>5.7379801994893009E-2</v>
      </c>
      <c r="X872">
        <v>4.2392388697013672E-2</v>
      </c>
      <c r="Y872">
        <v>4.8519933234175923E-2</v>
      </c>
      <c r="Z872">
        <v>4.6449170658382943E-2</v>
      </c>
      <c r="AA872">
        <v>5.6606526908260291E-2</v>
      </c>
      <c r="AB872">
        <v>1.901518282240788E-2</v>
      </c>
      <c r="AC872">
        <v>-6.2563388844568024E-2</v>
      </c>
      <c r="AD872">
        <v>-2.2307543349008311E-2</v>
      </c>
      <c r="AF872">
        <f t="shared" si="443"/>
        <v>1.1820632598008627</v>
      </c>
      <c r="AG872">
        <f t="shared" si="444"/>
        <v>0.41977818614404178</v>
      </c>
      <c r="AH872">
        <f t="shared" si="445"/>
        <v>0.2811330874935416</v>
      </c>
      <c r="AI872">
        <f t="shared" si="446"/>
        <v>0.20718632890273117</v>
      </c>
      <c r="AJ872">
        <f t="shared" si="447"/>
        <v>0.74486409699966361</v>
      </c>
      <c r="AK872">
        <f t="shared" si="448"/>
        <v>4.1675728616084127E-3</v>
      </c>
      <c r="AL872">
        <f t="shared" si="449"/>
        <v>1.5588165273162409</v>
      </c>
      <c r="AM872">
        <f t="shared" si="450"/>
        <v>1.0286809048448728</v>
      </c>
      <c r="AN872">
        <f t="shared" si="451"/>
        <v>1.8038105769110142</v>
      </c>
      <c r="AO872">
        <f t="shared" si="452"/>
        <v>0.88661582715899834</v>
      </c>
      <c r="AP872">
        <f t="shared" si="453"/>
        <v>1.2789310502280331</v>
      </c>
      <c r="AQ872">
        <f t="shared" si="454"/>
        <v>1.2409044444402066</v>
      </c>
      <c r="AR872">
        <f t="shared" si="455"/>
        <v>-0.51172572988159559</v>
      </c>
      <c r="AS872">
        <f t="shared" si="456"/>
        <v>-0.16351209184866258</v>
      </c>
      <c r="AU872">
        <f t="shared" si="457"/>
        <v>1.8038105769110142</v>
      </c>
      <c r="AV872" t="str">
        <f t="shared" si="458"/>
        <v>Europa bonds</v>
      </c>
      <c r="AX872">
        <f t="shared" si="459"/>
        <v>-0.51172572988159559</v>
      </c>
      <c r="AY872" t="str">
        <f t="shared" si="460"/>
        <v>Commodities</v>
      </c>
      <c r="BA872">
        <f t="shared" si="461"/>
        <v>1.5588165273162409</v>
      </c>
      <c r="BB872" t="str">
        <f t="shared" si="462"/>
        <v>US HY</v>
      </c>
      <c r="BD872">
        <f t="shared" si="463"/>
        <v>-0.16351209184866258</v>
      </c>
      <c r="BE872" t="str">
        <f t="shared" si="464"/>
        <v>Oro</v>
      </c>
      <c r="BF872">
        <f t="shared" si="465"/>
        <v>4.1675728616084127E-3</v>
      </c>
      <c r="BG872" t="str">
        <f t="shared" si="466"/>
        <v>Latam</v>
      </c>
      <c r="BH872">
        <f t="shared" si="467"/>
        <v>0.20718632890273117</v>
      </c>
      <c r="BI872" t="str">
        <f t="shared" si="468"/>
        <v>Japon</v>
      </c>
      <c r="BJ872">
        <f t="shared" si="469"/>
        <v>0.2811330874935416</v>
      </c>
      <c r="BK872" t="str">
        <f t="shared" si="470"/>
        <v>UK</v>
      </c>
      <c r="BM872">
        <f t="shared" si="471"/>
        <v>0.88661582715899834</v>
      </c>
      <c r="BN872" t="str">
        <f t="shared" si="472"/>
        <v>Latam corp</v>
      </c>
      <c r="BO872">
        <f t="shared" si="473"/>
        <v>1.0286809048448728</v>
      </c>
      <c r="BP872" t="str">
        <f t="shared" si="474"/>
        <v>US IG</v>
      </c>
      <c r="BQ872">
        <f t="shared" si="475"/>
        <v>1.2409044444402066</v>
      </c>
      <c r="BR872" t="str">
        <f t="shared" si="476"/>
        <v>ABS</v>
      </c>
    </row>
    <row r="873" spans="1:70" x14ac:dyDescent="0.2">
      <c r="A873" s="2">
        <v>43559</v>
      </c>
      <c r="B873">
        <v>0.13076810056821589</v>
      </c>
      <c r="C873">
        <v>0.15008137965962451</v>
      </c>
      <c r="D873">
        <v>0.15969468293397721</v>
      </c>
      <c r="E873">
        <v>0.17703573646424181</v>
      </c>
      <c r="F873">
        <v>0.13166299349503319</v>
      </c>
      <c r="G873">
        <v>0.2302598524068441</v>
      </c>
      <c r="H873">
        <v>3.6809849645154699E-2</v>
      </c>
      <c r="I873">
        <v>4.1210436100596742E-2</v>
      </c>
      <c r="J873">
        <v>2.68985745261929E-2</v>
      </c>
      <c r="K873">
        <v>5.2389286583368347E-2</v>
      </c>
      <c r="L873">
        <v>4.4260812104114103E-2</v>
      </c>
      <c r="M873">
        <v>1.5323647930833189E-2</v>
      </c>
      <c r="N873">
        <v>0.12225961133329</v>
      </c>
      <c r="O873">
        <v>0.136427484333421</v>
      </c>
      <c r="Q873">
        <v>0.15457616723563231</v>
      </c>
      <c r="R873">
        <v>6.3000889327512466E-2</v>
      </c>
      <c r="S873">
        <v>4.4895459269531202E-2</v>
      </c>
      <c r="T873">
        <v>3.6679384322617643E-2</v>
      </c>
      <c r="U873">
        <v>9.807103675795048E-2</v>
      </c>
      <c r="V873">
        <v>9.5962471200872201E-4</v>
      </c>
      <c r="W873">
        <v>5.7379801994893009E-2</v>
      </c>
      <c r="X873">
        <v>4.2392388697013672E-2</v>
      </c>
      <c r="Y873">
        <v>4.8519933234175923E-2</v>
      </c>
      <c r="Z873">
        <v>4.6449170658382943E-2</v>
      </c>
      <c r="AA873">
        <v>5.6606526908260291E-2</v>
      </c>
      <c r="AB873">
        <v>1.901518282240788E-2</v>
      </c>
      <c r="AC873">
        <v>-6.2563388844568024E-2</v>
      </c>
      <c r="AD873">
        <v>-2.2307543349008311E-2</v>
      </c>
      <c r="AF873">
        <f t="shared" si="443"/>
        <v>1.1820632598008627</v>
      </c>
      <c r="AG873">
        <f t="shared" si="444"/>
        <v>0.41977818614404178</v>
      </c>
      <c r="AH873">
        <f t="shared" si="445"/>
        <v>0.2811330874935416</v>
      </c>
      <c r="AI873">
        <f t="shared" si="446"/>
        <v>0.20718632890273117</v>
      </c>
      <c r="AJ873">
        <f t="shared" si="447"/>
        <v>0.74486409699966361</v>
      </c>
      <c r="AK873">
        <f t="shared" si="448"/>
        <v>4.1675728616084127E-3</v>
      </c>
      <c r="AL873">
        <f t="shared" si="449"/>
        <v>1.5588165273162409</v>
      </c>
      <c r="AM873">
        <f t="shared" si="450"/>
        <v>1.0286809048448728</v>
      </c>
      <c r="AN873">
        <f t="shared" si="451"/>
        <v>1.8038105769110142</v>
      </c>
      <c r="AO873">
        <f t="shared" si="452"/>
        <v>0.88661582715899834</v>
      </c>
      <c r="AP873">
        <f t="shared" si="453"/>
        <v>1.2789310502280331</v>
      </c>
      <c r="AQ873">
        <f t="shared" si="454"/>
        <v>1.2409044444402066</v>
      </c>
      <c r="AR873">
        <f t="shared" si="455"/>
        <v>-0.51172572988159559</v>
      </c>
      <c r="AS873">
        <f t="shared" si="456"/>
        <v>-0.16351209184866258</v>
      </c>
      <c r="AU873">
        <f t="shared" si="457"/>
        <v>1.8038105769110142</v>
      </c>
      <c r="AV873" t="str">
        <f t="shared" si="458"/>
        <v>Europa bonds</v>
      </c>
      <c r="AX873">
        <f t="shared" si="459"/>
        <v>-0.51172572988159559</v>
      </c>
      <c r="AY873" t="str">
        <f t="shared" si="460"/>
        <v>Commodities</v>
      </c>
      <c r="BA873">
        <f t="shared" si="461"/>
        <v>1.5588165273162409</v>
      </c>
      <c r="BB873" t="str">
        <f t="shared" si="462"/>
        <v>US HY</v>
      </c>
      <c r="BD873">
        <f t="shared" si="463"/>
        <v>-0.16351209184866258</v>
      </c>
      <c r="BE873" t="str">
        <f t="shared" si="464"/>
        <v>Oro</v>
      </c>
      <c r="BF873">
        <f t="shared" si="465"/>
        <v>4.1675728616084127E-3</v>
      </c>
      <c r="BG873" t="str">
        <f t="shared" si="466"/>
        <v>Latam</v>
      </c>
      <c r="BH873">
        <f t="shared" si="467"/>
        <v>0.20718632890273117</v>
      </c>
      <c r="BI873" t="str">
        <f t="shared" si="468"/>
        <v>Japon</v>
      </c>
      <c r="BJ873">
        <f t="shared" si="469"/>
        <v>0.2811330874935416</v>
      </c>
      <c r="BK873" t="str">
        <f t="shared" si="470"/>
        <v>UK</v>
      </c>
      <c r="BM873">
        <f t="shared" si="471"/>
        <v>0.88661582715899834</v>
      </c>
      <c r="BN873" t="str">
        <f t="shared" si="472"/>
        <v>Latam corp</v>
      </c>
      <c r="BO873">
        <f t="shared" si="473"/>
        <v>1.0286809048448728</v>
      </c>
      <c r="BP873" t="str">
        <f t="shared" si="474"/>
        <v>US IG</v>
      </c>
      <c r="BQ873">
        <f t="shared" si="475"/>
        <v>1.2409044444402066</v>
      </c>
      <c r="BR873" t="str">
        <f t="shared" si="476"/>
        <v>ABS</v>
      </c>
    </row>
    <row r="874" spans="1:70" x14ac:dyDescent="0.2">
      <c r="A874" s="2">
        <v>43560</v>
      </c>
      <c r="B874">
        <v>0.13076810056821589</v>
      </c>
      <c r="C874">
        <v>0.15008137965962451</v>
      </c>
      <c r="D874">
        <v>0.15969468293397721</v>
      </c>
      <c r="E874">
        <v>0.17703573646424181</v>
      </c>
      <c r="F874">
        <v>0.13166299349503319</v>
      </c>
      <c r="G874">
        <v>0.2302598524068441</v>
      </c>
      <c r="H874">
        <v>3.6809849645154699E-2</v>
      </c>
      <c r="I874">
        <v>4.1210436100596742E-2</v>
      </c>
      <c r="J874">
        <v>2.68985745261929E-2</v>
      </c>
      <c r="K874">
        <v>5.2389286583368347E-2</v>
      </c>
      <c r="L874">
        <v>4.4260812104114103E-2</v>
      </c>
      <c r="M874">
        <v>1.5323647930833189E-2</v>
      </c>
      <c r="N874">
        <v>0.12225961133329</v>
      </c>
      <c r="O874">
        <v>0.136427484333421</v>
      </c>
      <c r="Q874">
        <v>0.15457616723563231</v>
      </c>
      <c r="R874">
        <v>6.3000889327512466E-2</v>
      </c>
      <c r="S874">
        <v>4.4895459269531202E-2</v>
      </c>
      <c r="T874">
        <v>3.6679384322617643E-2</v>
      </c>
      <c r="U874">
        <v>9.807103675795048E-2</v>
      </c>
      <c r="V874">
        <v>9.5962471200872201E-4</v>
      </c>
      <c r="W874">
        <v>5.7379801994893009E-2</v>
      </c>
      <c r="X874">
        <v>4.2392388697013672E-2</v>
      </c>
      <c r="Y874">
        <v>4.8519933234175923E-2</v>
      </c>
      <c r="Z874">
        <v>4.6449170658382943E-2</v>
      </c>
      <c r="AA874">
        <v>5.6606526908260291E-2</v>
      </c>
      <c r="AB874">
        <v>1.901518282240788E-2</v>
      </c>
      <c r="AC874">
        <v>-6.2563388844568024E-2</v>
      </c>
      <c r="AD874">
        <v>-2.2307543349008311E-2</v>
      </c>
      <c r="AF874">
        <f t="shared" si="443"/>
        <v>1.1820632598008627</v>
      </c>
      <c r="AG874">
        <f t="shared" si="444"/>
        <v>0.41977818614404178</v>
      </c>
      <c r="AH874">
        <f t="shared" si="445"/>
        <v>0.2811330874935416</v>
      </c>
      <c r="AI874">
        <f t="shared" si="446"/>
        <v>0.20718632890273117</v>
      </c>
      <c r="AJ874">
        <f t="shared" si="447"/>
        <v>0.74486409699966361</v>
      </c>
      <c r="AK874">
        <f t="shared" si="448"/>
        <v>4.1675728616084127E-3</v>
      </c>
      <c r="AL874">
        <f t="shared" si="449"/>
        <v>1.5588165273162409</v>
      </c>
      <c r="AM874">
        <f t="shared" si="450"/>
        <v>1.0286809048448728</v>
      </c>
      <c r="AN874">
        <f t="shared" si="451"/>
        <v>1.8038105769110142</v>
      </c>
      <c r="AO874">
        <f t="shared" si="452"/>
        <v>0.88661582715899834</v>
      </c>
      <c r="AP874">
        <f t="shared" si="453"/>
        <v>1.2789310502280331</v>
      </c>
      <c r="AQ874">
        <f t="shared" si="454"/>
        <v>1.2409044444402066</v>
      </c>
      <c r="AR874">
        <f t="shared" si="455"/>
        <v>-0.51172572988159559</v>
      </c>
      <c r="AS874">
        <f t="shared" si="456"/>
        <v>-0.16351209184866258</v>
      </c>
      <c r="AU874">
        <f t="shared" si="457"/>
        <v>1.8038105769110142</v>
      </c>
      <c r="AV874" t="str">
        <f t="shared" si="458"/>
        <v>Europa bonds</v>
      </c>
      <c r="AX874">
        <f t="shared" si="459"/>
        <v>-0.51172572988159559</v>
      </c>
      <c r="AY874" t="str">
        <f t="shared" si="460"/>
        <v>Commodities</v>
      </c>
      <c r="BA874">
        <f t="shared" si="461"/>
        <v>1.5588165273162409</v>
      </c>
      <c r="BB874" t="str">
        <f t="shared" si="462"/>
        <v>US HY</v>
      </c>
      <c r="BD874">
        <f t="shared" si="463"/>
        <v>-0.16351209184866258</v>
      </c>
      <c r="BE874" t="str">
        <f t="shared" si="464"/>
        <v>Oro</v>
      </c>
      <c r="BF874">
        <f t="shared" si="465"/>
        <v>4.1675728616084127E-3</v>
      </c>
      <c r="BG874" t="str">
        <f t="shared" si="466"/>
        <v>Latam</v>
      </c>
      <c r="BH874">
        <f t="shared" si="467"/>
        <v>0.20718632890273117</v>
      </c>
      <c r="BI874" t="str">
        <f t="shared" si="468"/>
        <v>Japon</v>
      </c>
      <c r="BJ874">
        <f t="shared" si="469"/>
        <v>0.2811330874935416</v>
      </c>
      <c r="BK874" t="str">
        <f t="shared" si="470"/>
        <v>UK</v>
      </c>
      <c r="BM874">
        <f t="shared" si="471"/>
        <v>0.88661582715899834</v>
      </c>
      <c r="BN874" t="str">
        <f t="shared" si="472"/>
        <v>Latam corp</v>
      </c>
      <c r="BO874">
        <f t="shared" si="473"/>
        <v>1.0286809048448728</v>
      </c>
      <c r="BP874" t="str">
        <f t="shared" si="474"/>
        <v>US IG</v>
      </c>
      <c r="BQ874">
        <f t="shared" si="475"/>
        <v>1.2409044444402066</v>
      </c>
      <c r="BR874" t="str">
        <f t="shared" si="476"/>
        <v>ABS</v>
      </c>
    </row>
    <row r="875" spans="1:70" x14ac:dyDescent="0.2">
      <c r="A875" s="2">
        <v>43563</v>
      </c>
      <c r="B875">
        <v>0.13076810056821589</v>
      </c>
      <c r="C875">
        <v>0.15008137965962451</v>
      </c>
      <c r="D875">
        <v>0.15969468293397721</v>
      </c>
      <c r="E875">
        <v>0.17703573646424181</v>
      </c>
      <c r="F875">
        <v>0.13166299349503319</v>
      </c>
      <c r="G875">
        <v>0.2302598524068441</v>
      </c>
      <c r="H875">
        <v>3.6809849645154699E-2</v>
      </c>
      <c r="I875">
        <v>4.1210436100596742E-2</v>
      </c>
      <c r="J875">
        <v>2.68985745261929E-2</v>
      </c>
      <c r="K875">
        <v>5.2389286583368347E-2</v>
      </c>
      <c r="L875">
        <v>4.4260812104114103E-2</v>
      </c>
      <c r="M875">
        <v>1.5323647930833189E-2</v>
      </c>
      <c r="N875">
        <v>0.12225961133329</v>
      </c>
      <c r="O875">
        <v>0.136427484333421</v>
      </c>
      <c r="Q875">
        <v>0.15457616723563231</v>
      </c>
      <c r="R875">
        <v>6.3000889327512466E-2</v>
      </c>
      <c r="S875">
        <v>4.4895459269531202E-2</v>
      </c>
      <c r="T875">
        <v>3.6679384322617643E-2</v>
      </c>
      <c r="U875">
        <v>9.807103675795048E-2</v>
      </c>
      <c r="V875">
        <v>9.5962471200872201E-4</v>
      </c>
      <c r="W875">
        <v>5.7379801994893009E-2</v>
      </c>
      <c r="X875">
        <v>4.2392388697013672E-2</v>
      </c>
      <c r="Y875">
        <v>4.8519933234175923E-2</v>
      </c>
      <c r="Z875">
        <v>4.6449170658382943E-2</v>
      </c>
      <c r="AA875">
        <v>5.6606526908260291E-2</v>
      </c>
      <c r="AB875">
        <v>1.901518282240788E-2</v>
      </c>
      <c r="AC875">
        <v>-6.2563388844568024E-2</v>
      </c>
      <c r="AD875">
        <v>-2.2307543349008311E-2</v>
      </c>
      <c r="AF875">
        <f t="shared" si="443"/>
        <v>1.1820632598008627</v>
      </c>
      <c r="AG875">
        <f t="shared" si="444"/>
        <v>0.41977818614404178</v>
      </c>
      <c r="AH875">
        <f t="shared" si="445"/>
        <v>0.2811330874935416</v>
      </c>
      <c r="AI875">
        <f t="shared" si="446"/>
        <v>0.20718632890273117</v>
      </c>
      <c r="AJ875">
        <f t="shared" si="447"/>
        <v>0.74486409699966361</v>
      </c>
      <c r="AK875">
        <f t="shared" si="448"/>
        <v>4.1675728616084127E-3</v>
      </c>
      <c r="AL875">
        <f t="shared" si="449"/>
        <v>1.5588165273162409</v>
      </c>
      <c r="AM875">
        <f t="shared" si="450"/>
        <v>1.0286809048448728</v>
      </c>
      <c r="AN875">
        <f t="shared" si="451"/>
        <v>1.8038105769110142</v>
      </c>
      <c r="AO875">
        <f t="shared" si="452"/>
        <v>0.88661582715899834</v>
      </c>
      <c r="AP875">
        <f t="shared" si="453"/>
        <v>1.2789310502280331</v>
      </c>
      <c r="AQ875">
        <f t="shared" si="454"/>
        <v>1.2409044444402066</v>
      </c>
      <c r="AR875">
        <f t="shared" si="455"/>
        <v>-0.51172572988159559</v>
      </c>
      <c r="AS875">
        <f t="shared" si="456"/>
        <v>-0.16351209184866258</v>
      </c>
      <c r="AU875">
        <f t="shared" si="457"/>
        <v>1.8038105769110142</v>
      </c>
      <c r="AV875" t="str">
        <f t="shared" si="458"/>
        <v>Europa bonds</v>
      </c>
      <c r="AX875">
        <f t="shared" si="459"/>
        <v>-0.51172572988159559</v>
      </c>
      <c r="AY875" t="str">
        <f t="shared" si="460"/>
        <v>Commodities</v>
      </c>
      <c r="BA875">
        <f t="shared" si="461"/>
        <v>1.5588165273162409</v>
      </c>
      <c r="BB875" t="str">
        <f t="shared" si="462"/>
        <v>US HY</v>
      </c>
      <c r="BD875">
        <f t="shared" si="463"/>
        <v>-0.16351209184866258</v>
      </c>
      <c r="BE875" t="str">
        <f t="shared" si="464"/>
        <v>Oro</v>
      </c>
      <c r="BF875">
        <f t="shared" si="465"/>
        <v>4.1675728616084127E-3</v>
      </c>
      <c r="BG875" t="str">
        <f t="shared" si="466"/>
        <v>Latam</v>
      </c>
      <c r="BH875">
        <f t="shared" si="467"/>
        <v>0.20718632890273117</v>
      </c>
      <c r="BI875" t="str">
        <f t="shared" si="468"/>
        <v>Japon</v>
      </c>
      <c r="BJ875">
        <f t="shared" si="469"/>
        <v>0.2811330874935416</v>
      </c>
      <c r="BK875" t="str">
        <f t="shared" si="470"/>
        <v>UK</v>
      </c>
      <c r="BM875">
        <f t="shared" si="471"/>
        <v>0.88661582715899834</v>
      </c>
      <c r="BN875" t="str">
        <f t="shared" si="472"/>
        <v>Latam corp</v>
      </c>
      <c r="BO875">
        <f t="shared" si="473"/>
        <v>1.0286809048448728</v>
      </c>
      <c r="BP875" t="str">
        <f t="shared" si="474"/>
        <v>US IG</v>
      </c>
      <c r="BQ875">
        <f t="shared" si="475"/>
        <v>1.2409044444402066</v>
      </c>
      <c r="BR875" t="str">
        <f t="shared" si="476"/>
        <v>ABS</v>
      </c>
    </row>
    <row r="876" spans="1:70" x14ac:dyDescent="0.2">
      <c r="A876" s="2">
        <v>43564</v>
      </c>
      <c r="B876">
        <v>0.13076810056821589</v>
      </c>
      <c r="C876">
        <v>0.15008137965962451</v>
      </c>
      <c r="D876">
        <v>0.15969468293397721</v>
      </c>
      <c r="E876">
        <v>0.17703573646424181</v>
      </c>
      <c r="F876">
        <v>0.13166299349503319</v>
      </c>
      <c r="G876">
        <v>0.2302598524068441</v>
      </c>
      <c r="H876">
        <v>3.6809849645154699E-2</v>
      </c>
      <c r="I876">
        <v>4.1210436100596742E-2</v>
      </c>
      <c r="J876">
        <v>2.68985745261929E-2</v>
      </c>
      <c r="K876">
        <v>5.2389286583368347E-2</v>
      </c>
      <c r="L876">
        <v>4.4260812104114103E-2</v>
      </c>
      <c r="M876">
        <v>1.5323647930833189E-2</v>
      </c>
      <c r="N876">
        <v>0.12225961133329</v>
      </c>
      <c r="O876">
        <v>0.136427484333421</v>
      </c>
      <c r="Q876">
        <v>0.15457616723563231</v>
      </c>
      <c r="R876">
        <v>6.3000889327512466E-2</v>
      </c>
      <c r="S876">
        <v>4.4895459269531202E-2</v>
      </c>
      <c r="T876">
        <v>3.6679384322617643E-2</v>
      </c>
      <c r="U876">
        <v>9.807103675795048E-2</v>
      </c>
      <c r="V876">
        <v>9.5962471200872201E-4</v>
      </c>
      <c r="W876">
        <v>5.7379801994893009E-2</v>
      </c>
      <c r="X876">
        <v>4.2392388697013672E-2</v>
      </c>
      <c r="Y876">
        <v>4.8519933234175923E-2</v>
      </c>
      <c r="Z876">
        <v>4.6449170658382943E-2</v>
      </c>
      <c r="AA876">
        <v>5.6606526908260291E-2</v>
      </c>
      <c r="AB876">
        <v>1.901518282240788E-2</v>
      </c>
      <c r="AC876">
        <v>-6.2563388844568024E-2</v>
      </c>
      <c r="AD876">
        <v>-2.2307543349008311E-2</v>
      </c>
      <c r="AF876">
        <f t="shared" si="443"/>
        <v>1.1820632598008627</v>
      </c>
      <c r="AG876">
        <f t="shared" si="444"/>
        <v>0.41977818614404178</v>
      </c>
      <c r="AH876">
        <f t="shared" si="445"/>
        <v>0.2811330874935416</v>
      </c>
      <c r="AI876">
        <f t="shared" si="446"/>
        <v>0.20718632890273117</v>
      </c>
      <c r="AJ876">
        <f t="shared" si="447"/>
        <v>0.74486409699966361</v>
      </c>
      <c r="AK876">
        <f t="shared" si="448"/>
        <v>4.1675728616084127E-3</v>
      </c>
      <c r="AL876">
        <f t="shared" si="449"/>
        <v>1.5588165273162409</v>
      </c>
      <c r="AM876">
        <f t="shared" si="450"/>
        <v>1.0286809048448728</v>
      </c>
      <c r="AN876">
        <f t="shared" si="451"/>
        <v>1.8038105769110142</v>
      </c>
      <c r="AO876">
        <f t="shared" si="452"/>
        <v>0.88661582715899834</v>
      </c>
      <c r="AP876">
        <f t="shared" si="453"/>
        <v>1.2789310502280331</v>
      </c>
      <c r="AQ876">
        <f t="shared" si="454"/>
        <v>1.2409044444402066</v>
      </c>
      <c r="AR876">
        <f t="shared" si="455"/>
        <v>-0.51172572988159559</v>
      </c>
      <c r="AS876">
        <f t="shared" si="456"/>
        <v>-0.16351209184866258</v>
      </c>
      <c r="AU876">
        <f t="shared" si="457"/>
        <v>1.8038105769110142</v>
      </c>
      <c r="AV876" t="str">
        <f t="shared" si="458"/>
        <v>Europa bonds</v>
      </c>
      <c r="AX876">
        <f t="shared" si="459"/>
        <v>-0.51172572988159559</v>
      </c>
      <c r="AY876" t="str">
        <f t="shared" si="460"/>
        <v>Commodities</v>
      </c>
      <c r="BA876">
        <f t="shared" si="461"/>
        <v>1.5588165273162409</v>
      </c>
      <c r="BB876" t="str">
        <f t="shared" si="462"/>
        <v>US HY</v>
      </c>
      <c r="BD876">
        <f t="shared" si="463"/>
        <v>-0.16351209184866258</v>
      </c>
      <c r="BE876" t="str">
        <f t="shared" si="464"/>
        <v>Oro</v>
      </c>
      <c r="BF876">
        <f t="shared" si="465"/>
        <v>4.1675728616084127E-3</v>
      </c>
      <c r="BG876" t="str">
        <f t="shared" si="466"/>
        <v>Latam</v>
      </c>
      <c r="BH876">
        <f t="shared" si="467"/>
        <v>0.20718632890273117</v>
      </c>
      <c r="BI876" t="str">
        <f t="shared" si="468"/>
        <v>Japon</v>
      </c>
      <c r="BJ876">
        <f t="shared" si="469"/>
        <v>0.2811330874935416</v>
      </c>
      <c r="BK876" t="str">
        <f t="shared" si="470"/>
        <v>UK</v>
      </c>
      <c r="BM876">
        <f t="shared" si="471"/>
        <v>0.88661582715899834</v>
      </c>
      <c r="BN876" t="str">
        <f t="shared" si="472"/>
        <v>Latam corp</v>
      </c>
      <c r="BO876">
        <f t="shared" si="473"/>
        <v>1.0286809048448728</v>
      </c>
      <c r="BP876" t="str">
        <f t="shared" si="474"/>
        <v>US IG</v>
      </c>
      <c r="BQ876">
        <f t="shared" si="475"/>
        <v>1.2409044444402066</v>
      </c>
      <c r="BR876" t="str">
        <f t="shared" si="476"/>
        <v>ABS</v>
      </c>
    </row>
    <row r="877" spans="1:70" x14ac:dyDescent="0.2">
      <c r="A877" s="2">
        <v>43565</v>
      </c>
      <c r="B877">
        <v>0.13076810056821589</v>
      </c>
      <c r="C877">
        <v>0.15008137965962451</v>
      </c>
      <c r="D877">
        <v>0.15969468293397721</v>
      </c>
      <c r="E877">
        <v>0.17703573646424181</v>
      </c>
      <c r="F877">
        <v>0.13166299349503319</v>
      </c>
      <c r="G877">
        <v>0.2302598524068441</v>
      </c>
      <c r="H877">
        <v>3.6809849645154699E-2</v>
      </c>
      <c r="I877">
        <v>4.1210436100596742E-2</v>
      </c>
      <c r="J877">
        <v>2.68985745261929E-2</v>
      </c>
      <c r="K877">
        <v>5.2389286583368347E-2</v>
      </c>
      <c r="L877">
        <v>4.4260812104114103E-2</v>
      </c>
      <c r="M877">
        <v>1.5323647930833189E-2</v>
      </c>
      <c r="N877">
        <v>0.12225961133329</v>
      </c>
      <c r="O877">
        <v>0.136427484333421</v>
      </c>
      <c r="Q877">
        <v>0.15457616723563231</v>
      </c>
      <c r="R877">
        <v>6.3000889327512466E-2</v>
      </c>
      <c r="S877">
        <v>4.4895459269531202E-2</v>
      </c>
      <c r="T877">
        <v>3.6679384322617643E-2</v>
      </c>
      <c r="U877">
        <v>9.807103675795048E-2</v>
      </c>
      <c r="V877">
        <v>9.5962471200872201E-4</v>
      </c>
      <c r="W877">
        <v>5.7379801994893009E-2</v>
      </c>
      <c r="X877">
        <v>4.2392388697013672E-2</v>
      </c>
      <c r="Y877">
        <v>4.8519933234175923E-2</v>
      </c>
      <c r="Z877">
        <v>4.6449170658382943E-2</v>
      </c>
      <c r="AA877">
        <v>5.6606526908260291E-2</v>
      </c>
      <c r="AB877">
        <v>1.901518282240788E-2</v>
      </c>
      <c r="AC877">
        <v>-6.2563388844568024E-2</v>
      </c>
      <c r="AD877">
        <v>-2.2307543349008311E-2</v>
      </c>
      <c r="AF877">
        <f t="shared" si="443"/>
        <v>1.1820632598008627</v>
      </c>
      <c r="AG877">
        <f t="shared" si="444"/>
        <v>0.41977818614404178</v>
      </c>
      <c r="AH877">
        <f t="shared" si="445"/>
        <v>0.2811330874935416</v>
      </c>
      <c r="AI877">
        <f t="shared" si="446"/>
        <v>0.20718632890273117</v>
      </c>
      <c r="AJ877">
        <f t="shared" si="447"/>
        <v>0.74486409699966361</v>
      </c>
      <c r="AK877">
        <f t="shared" si="448"/>
        <v>4.1675728616084127E-3</v>
      </c>
      <c r="AL877">
        <f t="shared" si="449"/>
        <v>1.5588165273162409</v>
      </c>
      <c r="AM877">
        <f t="shared" si="450"/>
        <v>1.0286809048448728</v>
      </c>
      <c r="AN877">
        <f t="shared" si="451"/>
        <v>1.8038105769110142</v>
      </c>
      <c r="AO877">
        <f t="shared" si="452"/>
        <v>0.88661582715899834</v>
      </c>
      <c r="AP877">
        <f t="shared" si="453"/>
        <v>1.2789310502280331</v>
      </c>
      <c r="AQ877">
        <f t="shared" si="454"/>
        <v>1.2409044444402066</v>
      </c>
      <c r="AR877">
        <f t="shared" si="455"/>
        <v>-0.51172572988159559</v>
      </c>
      <c r="AS877">
        <f t="shared" si="456"/>
        <v>-0.16351209184866258</v>
      </c>
      <c r="AU877">
        <f t="shared" si="457"/>
        <v>1.8038105769110142</v>
      </c>
      <c r="AV877" t="str">
        <f t="shared" si="458"/>
        <v>Europa bonds</v>
      </c>
      <c r="AX877">
        <f t="shared" si="459"/>
        <v>-0.51172572988159559</v>
      </c>
      <c r="AY877" t="str">
        <f t="shared" si="460"/>
        <v>Commodities</v>
      </c>
      <c r="BA877">
        <f t="shared" si="461"/>
        <v>1.5588165273162409</v>
      </c>
      <c r="BB877" t="str">
        <f t="shared" si="462"/>
        <v>US HY</v>
      </c>
      <c r="BD877">
        <f t="shared" si="463"/>
        <v>-0.16351209184866258</v>
      </c>
      <c r="BE877" t="str">
        <f t="shared" si="464"/>
        <v>Oro</v>
      </c>
      <c r="BF877">
        <f t="shared" si="465"/>
        <v>4.1675728616084127E-3</v>
      </c>
      <c r="BG877" t="str">
        <f t="shared" si="466"/>
        <v>Latam</v>
      </c>
      <c r="BH877">
        <f t="shared" si="467"/>
        <v>0.20718632890273117</v>
      </c>
      <c r="BI877" t="str">
        <f t="shared" si="468"/>
        <v>Japon</v>
      </c>
      <c r="BJ877">
        <f t="shared" si="469"/>
        <v>0.2811330874935416</v>
      </c>
      <c r="BK877" t="str">
        <f t="shared" si="470"/>
        <v>UK</v>
      </c>
      <c r="BM877">
        <f t="shared" si="471"/>
        <v>0.88661582715899834</v>
      </c>
      <c r="BN877" t="str">
        <f t="shared" si="472"/>
        <v>Latam corp</v>
      </c>
      <c r="BO877">
        <f t="shared" si="473"/>
        <v>1.0286809048448728</v>
      </c>
      <c r="BP877" t="str">
        <f t="shared" si="474"/>
        <v>US IG</v>
      </c>
      <c r="BQ877">
        <f t="shared" si="475"/>
        <v>1.2409044444402066</v>
      </c>
      <c r="BR877" t="str">
        <f t="shared" si="476"/>
        <v>ABS</v>
      </c>
    </row>
    <row r="878" spans="1:70" x14ac:dyDescent="0.2">
      <c r="A878" s="2">
        <v>43566</v>
      </c>
      <c r="B878">
        <v>0.13076810056821589</v>
      </c>
      <c r="C878">
        <v>0.15008137965962451</v>
      </c>
      <c r="D878">
        <v>0.15969468293397721</v>
      </c>
      <c r="E878">
        <v>0.17703573646424181</v>
      </c>
      <c r="F878">
        <v>0.13166299349503319</v>
      </c>
      <c r="G878">
        <v>0.2302598524068441</v>
      </c>
      <c r="H878">
        <v>3.6809849645154699E-2</v>
      </c>
      <c r="I878">
        <v>4.1210436100596742E-2</v>
      </c>
      <c r="J878">
        <v>2.68985745261929E-2</v>
      </c>
      <c r="K878">
        <v>5.2389286583368347E-2</v>
      </c>
      <c r="L878">
        <v>4.4260812104114103E-2</v>
      </c>
      <c r="M878">
        <v>1.5323647930833189E-2</v>
      </c>
      <c r="N878">
        <v>0.12225961133329</v>
      </c>
      <c r="O878">
        <v>0.136427484333421</v>
      </c>
      <c r="Q878">
        <v>0.15457616723563231</v>
      </c>
      <c r="R878">
        <v>6.3000889327512466E-2</v>
      </c>
      <c r="S878">
        <v>4.4895459269531202E-2</v>
      </c>
      <c r="T878">
        <v>3.6679384322617643E-2</v>
      </c>
      <c r="U878">
        <v>9.807103675795048E-2</v>
      </c>
      <c r="V878">
        <v>9.5962471200872201E-4</v>
      </c>
      <c r="W878">
        <v>5.7379801994893009E-2</v>
      </c>
      <c r="X878">
        <v>4.2392388697013672E-2</v>
      </c>
      <c r="Y878">
        <v>4.8519933234175923E-2</v>
      </c>
      <c r="Z878">
        <v>4.6449170658382943E-2</v>
      </c>
      <c r="AA878">
        <v>5.6606526908260291E-2</v>
      </c>
      <c r="AB878">
        <v>1.901518282240788E-2</v>
      </c>
      <c r="AC878">
        <v>-6.2563388844568024E-2</v>
      </c>
      <c r="AD878">
        <v>-2.2307543349008311E-2</v>
      </c>
      <c r="AF878">
        <f t="shared" si="443"/>
        <v>1.1820632598008627</v>
      </c>
      <c r="AG878">
        <f t="shared" si="444"/>
        <v>0.41977818614404178</v>
      </c>
      <c r="AH878">
        <f t="shared" si="445"/>
        <v>0.2811330874935416</v>
      </c>
      <c r="AI878">
        <f t="shared" si="446"/>
        <v>0.20718632890273117</v>
      </c>
      <c r="AJ878">
        <f t="shared" si="447"/>
        <v>0.74486409699966361</v>
      </c>
      <c r="AK878">
        <f t="shared" si="448"/>
        <v>4.1675728616084127E-3</v>
      </c>
      <c r="AL878">
        <f t="shared" si="449"/>
        <v>1.5588165273162409</v>
      </c>
      <c r="AM878">
        <f t="shared" si="450"/>
        <v>1.0286809048448728</v>
      </c>
      <c r="AN878">
        <f t="shared" si="451"/>
        <v>1.8038105769110142</v>
      </c>
      <c r="AO878">
        <f t="shared" si="452"/>
        <v>0.88661582715899834</v>
      </c>
      <c r="AP878">
        <f t="shared" si="453"/>
        <v>1.2789310502280331</v>
      </c>
      <c r="AQ878">
        <f t="shared" si="454"/>
        <v>1.2409044444402066</v>
      </c>
      <c r="AR878">
        <f t="shared" si="455"/>
        <v>-0.51172572988159559</v>
      </c>
      <c r="AS878">
        <f t="shared" si="456"/>
        <v>-0.16351209184866258</v>
      </c>
      <c r="AU878">
        <f t="shared" si="457"/>
        <v>1.8038105769110142</v>
      </c>
      <c r="AV878" t="str">
        <f t="shared" si="458"/>
        <v>Europa bonds</v>
      </c>
      <c r="AX878">
        <f t="shared" si="459"/>
        <v>-0.51172572988159559</v>
      </c>
      <c r="AY878" t="str">
        <f t="shared" si="460"/>
        <v>Commodities</v>
      </c>
      <c r="BA878">
        <f t="shared" si="461"/>
        <v>1.5588165273162409</v>
      </c>
      <c r="BB878" t="str">
        <f t="shared" si="462"/>
        <v>US HY</v>
      </c>
      <c r="BD878">
        <f t="shared" si="463"/>
        <v>-0.16351209184866258</v>
      </c>
      <c r="BE878" t="str">
        <f t="shared" si="464"/>
        <v>Oro</v>
      </c>
      <c r="BF878">
        <f t="shared" si="465"/>
        <v>4.1675728616084127E-3</v>
      </c>
      <c r="BG878" t="str">
        <f t="shared" si="466"/>
        <v>Latam</v>
      </c>
      <c r="BH878">
        <f t="shared" si="467"/>
        <v>0.20718632890273117</v>
      </c>
      <c r="BI878" t="str">
        <f t="shared" si="468"/>
        <v>Japon</v>
      </c>
      <c r="BJ878">
        <f t="shared" si="469"/>
        <v>0.2811330874935416</v>
      </c>
      <c r="BK878" t="str">
        <f t="shared" si="470"/>
        <v>UK</v>
      </c>
      <c r="BM878">
        <f t="shared" si="471"/>
        <v>0.88661582715899834</v>
      </c>
      <c r="BN878" t="str">
        <f t="shared" si="472"/>
        <v>Latam corp</v>
      </c>
      <c r="BO878">
        <f t="shared" si="473"/>
        <v>1.0286809048448728</v>
      </c>
      <c r="BP878" t="str">
        <f t="shared" si="474"/>
        <v>US IG</v>
      </c>
      <c r="BQ878">
        <f t="shared" si="475"/>
        <v>1.2409044444402066</v>
      </c>
      <c r="BR878" t="str">
        <f t="shared" si="476"/>
        <v>ABS</v>
      </c>
    </row>
    <row r="879" spans="1:70" x14ac:dyDescent="0.2">
      <c r="A879" s="2">
        <v>43567</v>
      </c>
      <c r="B879">
        <v>0.13076810056821589</v>
      </c>
      <c r="C879">
        <v>0.15008137965962451</v>
      </c>
      <c r="D879">
        <v>0.15969468293397721</v>
      </c>
      <c r="E879">
        <v>0.17703573646424181</v>
      </c>
      <c r="F879">
        <v>0.13166299349503319</v>
      </c>
      <c r="G879">
        <v>0.2302598524068441</v>
      </c>
      <c r="H879">
        <v>3.6809849645154699E-2</v>
      </c>
      <c r="I879">
        <v>4.1210436100596742E-2</v>
      </c>
      <c r="J879">
        <v>2.68985745261929E-2</v>
      </c>
      <c r="K879">
        <v>5.2389286583368347E-2</v>
      </c>
      <c r="L879">
        <v>4.4260812104114103E-2</v>
      </c>
      <c r="M879">
        <v>1.5323647930833189E-2</v>
      </c>
      <c r="N879">
        <v>0.12225961133329</v>
      </c>
      <c r="O879">
        <v>0.136427484333421</v>
      </c>
      <c r="Q879">
        <v>0.15457616723563231</v>
      </c>
      <c r="R879">
        <v>6.3000889327512466E-2</v>
      </c>
      <c r="S879">
        <v>4.4895459269531202E-2</v>
      </c>
      <c r="T879">
        <v>3.6679384322617643E-2</v>
      </c>
      <c r="U879">
        <v>9.807103675795048E-2</v>
      </c>
      <c r="V879">
        <v>9.5962471200872201E-4</v>
      </c>
      <c r="W879">
        <v>5.7379801994893009E-2</v>
      </c>
      <c r="X879">
        <v>4.2392388697013672E-2</v>
      </c>
      <c r="Y879">
        <v>4.8519933234175923E-2</v>
      </c>
      <c r="Z879">
        <v>4.6449170658382943E-2</v>
      </c>
      <c r="AA879">
        <v>5.6606526908260291E-2</v>
      </c>
      <c r="AB879">
        <v>1.901518282240788E-2</v>
      </c>
      <c r="AC879">
        <v>-6.2563388844568024E-2</v>
      </c>
      <c r="AD879">
        <v>-2.2307543349008311E-2</v>
      </c>
      <c r="AF879">
        <f t="shared" si="443"/>
        <v>1.1820632598008627</v>
      </c>
      <c r="AG879">
        <f t="shared" si="444"/>
        <v>0.41977818614404178</v>
      </c>
      <c r="AH879">
        <f t="shared" si="445"/>
        <v>0.2811330874935416</v>
      </c>
      <c r="AI879">
        <f t="shared" si="446"/>
        <v>0.20718632890273117</v>
      </c>
      <c r="AJ879">
        <f t="shared" si="447"/>
        <v>0.74486409699966361</v>
      </c>
      <c r="AK879">
        <f t="shared" si="448"/>
        <v>4.1675728616084127E-3</v>
      </c>
      <c r="AL879">
        <f t="shared" si="449"/>
        <v>1.5588165273162409</v>
      </c>
      <c r="AM879">
        <f t="shared" si="450"/>
        <v>1.0286809048448728</v>
      </c>
      <c r="AN879">
        <f t="shared" si="451"/>
        <v>1.8038105769110142</v>
      </c>
      <c r="AO879">
        <f t="shared" si="452"/>
        <v>0.88661582715899834</v>
      </c>
      <c r="AP879">
        <f t="shared" si="453"/>
        <v>1.2789310502280331</v>
      </c>
      <c r="AQ879">
        <f t="shared" si="454"/>
        <v>1.2409044444402066</v>
      </c>
      <c r="AR879">
        <f t="shared" si="455"/>
        <v>-0.51172572988159559</v>
      </c>
      <c r="AS879">
        <f t="shared" si="456"/>
        <v>-0.16351209184866258</v>
      </c>
      <c r="AU879">
        <f t="shared" si="457"/>
        <v>1.8038105769110142</v>
      </c>
      <c r="AV879" t="str">
        <f t="shared" si="458"/>
        <v>Europa bonds</v>
      </c>
      <c r="AX879">
        <f t="shared" si="459"/>
        <v>-0.51172572988159559</v>
      </c>
      <c r="AY879" t="str">
        <f t="shared" si="460"/>
        <v>Commodities</v>
      </c>
      <c r="BA879">
        <f t="shared" si="461"/>
        <v>1.5588165273162409</v>
      </c>
      <c r="BB879" t="str">
        <f t="shared" si="462"/>
        <v>US HY</v>
      </c>
      <c r="BD879">
        <f t="shared" si="463"/>
        <v>-0.16351209184866258</v>
      </c>
      <c r="BE879" t="str">
        <f t="shared" si="464"/>
        <v>Oro</v>
      </c>
      <c r="BF879">
        <f t="shared" si="465"/>
        <v>4.1675728616084127E-3</v>
      </c>
      <c r="BG879" t="str">
        <f t="shared" si="466"/>
        <v>Latam</v>
      </c>
      <c r="BH879">
        <f t="shared" si="467"/>
        <v>0.20718632890273117</v>
      </c>
      <c r="BI879" t="str">
        <f t="shared" si="468"/>
        <v>Japon</v>
      </c>
      <c r="BJ879">
        <f t="shared" si="469"/>
        <v>0.2811330874935416</v>
      </c>
      <c r="BK879" t="str">
        <f t="shared" si="470"/>
        <v>UK</v>
      </c>
      <c r="BM879">
        <f t="shared" si="471"/>
        <v>0.88661582715899834</v>
      </c>
      <c r="BN879" t="str">
        <f t="shared" si="472"/>
        <v>Latam corp</v>
      </c>
      <c r="BO879">
        <f t="shared" si="473"/>
        <v>1.0286809048448728</v>
      </c>
      <c r="BP879" t="str">
        <f t="shared" si="474"/>
        <v>US IG</v>
      </c>
      <c r="BQ879">
        <f t="shared" si="475"/>
        <v>1.2409044444402066</v>
      </c>
      <c r="BR879" t="str">
        <f t="shared" si="476"/>
        <v>ABS</v>
      </c>
    </row>
    <row r="880" spans="1:70" x14ac:dyDescent="0.2">
      <c r="A880" s="2">
        <v>43570</v>
      </c>
      <c r="B880">
        <v>0.13076810056821589</v>
      </c>
      <c r="C880">
        <v>0.15008137965962451</v>
      </c>
      <c r="D880">
        <v>0.15969468293397721</v>
      </c>
      <c r="E880">
        <v>0.17703573646424181</v>
      </c>
      <c r="F880">
        <v>0.13166299349503319</v>
      </c>
      <c r="G880">
        <v>0.2302598524068441</v>
      </c>
      <c r="H880">
        <v>3.6809849645154699E-2</v>
      </c>
      <c r="I880">
        <v>4.1210436100596742E-2</v>
      </c>
      <c r="J880">
        <v>2.68985745261929E-2</v>
      </c>
      <c r="K880">
        <v>5.2389286583368347E-2</v>
      </c>
      <c r="L880">
        <v>4.4260812104114103E-2</v>
      </c>
      <c r="M880">
        <v>1.5323647930833189E-2</v>
      </c>
      <c r="N880">
        <v>0.12225961133329</v>
      </c>
      <c r="O880">
        <v>0.136427484333421</v>
      </c>
      <c r="Q880">
        <v>0.15457616723563231</v>
      </c>
      <c r="R880">
        <v>6.3000889327512466E-2</v>
      </c>
      <c r="S880">
        <v>4.4895459269531202E-2</v>
      </c>
      <c r="T880">
        <v>3.6679384322617643E-2</v>
      </c>
      <c r="U880">
        <v>9.807103675795048E-2</v>
      </c>
      <c r="V880">
        <v>9.5962471200872201E-4</v>
      </c>
      <c r="W880">
        <v>5.7379801994893009E-2</v>
      </c>
      <c r="X880">
        <v>4.2392388697013672E-2</v>
      </c>
      <c r="Y880">
        <v>4.8519933234175923E-2</v>
      </c>
      <c r="Z880">
        <v>4.6449170658382943E-2</v>
      </c>
      <c r="AA880">
        <v>5.6606526908260291E-2</v>
      </c>
      <c r="AB880">
        <v>1.901518282240788E-2</v>
      </c>
      <c r="AC880">
        <v>-6.2563388844568024E-2</v>
      </c>
      <c r="AD880">
        <v>-2.2307543349008311E-2</v>
      </c>
      <c r="AF880">
        <f t="shared" si="443"/>
        <v>1.1820632598008627</v>
      </c>
      <c r="AG880">
        <f t="shared" si="444"/>
        <v>0.41977818614404178</v>
      </c>
      <c r="AH880">
        <f t="shared" si="445"/>
        <v>0.2811330874935416</v>
      </c>
      <c r="AI880">
        <f t="shared" si="446"/>
        <v>0.20718632890273117</v>
      </c>
      <c r="AJ880">
        <f t="shared" si="447"/>
        <v>0.74486409699966361</v>
      </c>
      <c r="AK880">
        <f t="shared" si="448"/>
        <v>4.1675728616084127E-3</v>
      </c>
      <c r="AL880">
        <f t="shared" si="449"/>
        <v>1.5588165273162409</v>
      </c>
      <c r="AM880">
        <f t="shared" si="450"/>
        <v>1.0286809048448728</v>
      </c>
      <c r="AN880">
        <f t="shared" si="451"/>
        <v>1.8038105769110142</v>
      </c>
      <c r="AO880">
        <f t="shared" si="452"/>
        <v>0.88661582715899834</v>
      </c>
      <c r="AP880">
        <f t="shared" si="453"/>
        <v>1.2789310502280331</v>
      </c>
      <c r="AQ880">
        <f t="shared" si="454"/>
        <v>1.2409044444402066</v>
      </c>
      <c r="AR880">
        <f t="shared" si="455"/>
        <v>-0.51172572988159559</v>
      </c>
      <c r="AS880">
        <f t="shared" si="456"/>
        <v>-0.16351209184866258</v>
      </c>
      <c r="AU880">
        <f t="shared" si="457"/>
        <v>1.8038105769110142</v>
      </c>
      <c r="AV880" t="str">
        <f t="shared" si="458"/>
        <v>Europa bonds</v>
      </c>
      <c r="AX880">
        <f t="shared" si="459"/>
        <v>-0.51172572988159559</v>
      </c>
      <c r="AY880" t="str">
        <f t="shared" si="460"/>
        <v>Commodities</v>
      </c>
      <c r="BA880">
        <f t="shared" si="461"/>
        <v>1.5588165273162409</v>
      </c>
      <c r="BB880" t="str">
        <f t="shared" si="462"/>
        <v>US HY</v>
      </c>
      <c r="BD880">
        <f t="shared" si="463"/>
        <v>-0.16351209184866258</v>
      </c>
      <c r="BE880" t="str">
        <f t="shared" si="464"/>
        <v>Oro</v>
      </c>
      <c r="BF880">
        <f t="shared" si="465"/>
        <v>4.1675728616084127E-3</v>
      </c>
      <c r="BG880" t="str">
        <f t="shared" si="466"/>
        <v>Latam</v>
      </c>
      <c r="BH880">
        <f t="shared" si="467"/>
        <v>0.20718632890273117</v>
      </c>
      <c r="BI880" t="str">
        <f t="shared" si="468"/>
        <v>Japon</v>
      </c>
      <c r="BJ880">
        <f t="shared" si="469"/>
        <v>0.2811330874935416</v>
      </c>
      <c r="BK880" t="str">
        <f t="shared" si="470"/>
        <v>UK</v>
      </c>
      <c r="BM880">
        <f t="shared" si="471"/>
        <v>0.88661582715899834</v>
      </c>
      <c r="BN880" t="str">
        <f t="shared" si="472"/>
        <v>Latam corp</v>
      </c>
      <c r="BO880">
        <f t="shared" si="473"/>
        <v>1.0286809048448728</v>
      </c>
      <c r="BP880" t="str">
        <f t="shared" si="474"/>
        <v>US IG</v>
      </c>
      <c r="BQ880">
        <f t="shared" si="475"/>
        <v>1.2409044444402066</v>
      </c>
      <c r="BR880" t="str">
        <f t="shared" si="476"/>
        <v>ABS</v>
      </c>
    </row>
    <row r="881" spans="1:70" x14ac:dyDescent="0.2">
      <c r="A881" s="2">
        <v>43571</v>
      </c>
      <c r="B881">
        <v>0.13076810056821589</v>
      </c>
      <c r="C881">
        <v>0.15008137965962451</v>
      </c>
      <c r="D881">
        <v>0.15969468293397721</v>
      </c>
      <c r="E881">
        <v>0.17703573646424181</v>
      </c>
      <c r="F881">
        <v>0.13166299349503319</v>
      </c>
      <c r="G881">
        <v>0.2302598524068441</v>
      </c>
      <c r="H881">
        <v>3.6809849645154699E-2</v>
      </c>
      <c r="I881">
        <v>4.1210436100596742E-2</v>
      </c>
      <c r="J881">
        <v>2.68985745261929E-2</v>
      </c>
      <c r="K881">
        <v>5.2389286583368347E-2</v>
      </c>
      <c r="L881">
        <v>4.4260812104114103E-2</v>
      </c>
      <c r="M881">
        <v>1.5323647930833189E-2</v>
      </c>
      <c r="N881">
        <v>0.12225961133329</v>
      </c>
      <c r="O881">
        <v>0.136427484333421</v>
      </c>
      <c r="Q881">
        <v>0.15457616723563231</v>
      </c>
      <c r="R881">
        <v>6.3000889327512466E-2</v>
      </c>
      <c r="S881">
        <v>4.4895459269531202E-2</v>
      </c>
      <c r="T881">
        <v>3.6679384322617643E-2</v>
      </c>
      <c r="U881">
        <v>9.807103675795048E-2</v>
      </c>
      <c r="V881">
        <v>9.5962471200872201E-4</v>
      </c>
      <c r="W881">
        <v>5.7379801994893009E-2</v>
      </c>
      <c r="X881">
        <v>4.2392388697013672E-2</v>
      </c>
      <c r="Y881">
        <v>4.8519933234175923E-2</v>
      </c>
      <c r="Z881">
        <v>4.6449170658382943E-2</v>
      </c>
      <c r="AA881">
        <v>5.6606526908260291E-2</v>
      </c>
      <c r="AB881">
        <v>1.901518282240788E-2</v>
      </c>
      <c r="AC881">
        <v>-6.2563388844568024E-2</v>
      </c>
      <c r="AD881">
        <v>-2.2307543349008311E-2</v>
      </c>
      <c r="AF881">
        <f t="shared" si="443"/>
        <v>1.1820632598008627</v>
      </c>
      <c r="AG881">
        <f t="shared" si="444"/>
        <v>0.41977818614404178</v>
      </c>
      <c r="AH881">
        <f t="shared" si="445"/>
        <v>0.2811330874935416</v>
      </c>
      <c r="AI881">
        <f t="shared" si="446"/>
        <v>0.20718632890273117</v>
      </c>
      <c r="AJ881">
        <f t="shared" si="447"/>
        <v>0.74486409699966361</v>
      </c>
      <c r="AK881">
        <f t="shared" si="448"/>
        <v>4.1675728616084127E-3</v>
      </c>
      <c r="AL881">
        <f t="shared" si="449"/>
        <v>1.5588165273162409</v>
      </c>
      <c r="AM881">
        <f t="shared" si="450"/>
        <v>1.0286809048448728</v>
      </c>
      <c r="AN881">
        <f t="shared" si="451"/>
        <v>1.8038105769110142</v>
      </c>
      <c r="AO881">
        <f t="shared" si="452"/>
        <v>0.88661582715899834</v>
      </c>
      <c r="AP881">
        <f t="shared" si="453"/>
        <v>1.2789310502280331</v>
      </c>
      <c r="AQ881">
        <f t="shared" si="454"/>
        <v>1.2409044444402066</v>
      </c>
      <c r="AR881">
        <f t="shared" si="455"/>
        <v>-0.51172572988159559</v>
      </c>
      <c r="AS881">
        <f t="shared" si="456"/>
        <v>-0.16351209184866258</v>
      </c>
      <c r="AU881">
        <f t="shared" si="457"/>
        <v>1.8038105769110142</v>
      </c>
      <c r="AV881" t="str">
        <f t="shared" si="458"/>
        <v>Europa bonds</v>
      </c>
      <c r="AX881">
        <f t="shared" si="459"/>
        <v>-0.51172572988159559</v>
      </c>
      <c r="AY881" t="str">
        <f t="shared" si="460"/>
        <v>Commodities</v>
      </c>
      <c r="BA881">
        <f t="shared" si="461"/>
        <v>1.5588165273162409</v>
      </c>
      <c r="BB881" t="str">
        <f t="shared" si="462"/>
        <v>US HY</v>
      </c>
      <c r="BD881">
        <f t="shared" si="463"/>
        <v>-0.16351209184866258</v>
      </c>
      <c r="BE881" t="str">
        <f t="shared" si="464"/>
        <v>Oro</v>
      </c>
      <c r="BF881">
        <f t="shared" si="465"/>
        <v>4.1675728616084127E-3</v>
      </c>
      <c r="BG881" t="str">
        <f t="shared" si="466"/>
        <v>Latam</v>
      </c>
      <c r="BH881">
        <f t="shared" si="467"/>
        <v>0.20718632890273117</v>
      </c>
      <c r="BI881" t="str">
        <f t="shared" si="468"/>
        <v>Japon</v>
      </c>
      <c r="BJ881">
        <f t="shared" si="469"/>
        <v>0.2811330874935416</v>
      </c>
      <c r="BK881" t="str">
        <f t="shared" si="470"/>
        <v>UK</v>
      </c>
      <c r="BM881">
        <f t="shared" si="471"/>
        <v>0.88661582715899834</v>
      </c>
      <c r="BN881" t="str">
        <f t="shared" si="472"/>
        <v>Latam corp</v>
      </c>
      <c r="BO881">
        <f t="shared" si="473"/>
        <v>1.0286809048448728</v>
      </c>
      <c r="BP881" t="str">
        <f t="shared" si="474"/>
        <v>US IG</v>
      </c>
      <c r="BQ881">
        <f t="shared" si="475"/>
        <v>1.2409044444402066</v>
      </c>
      <c r="BR881" t="str">
        <f t="shared" si="476"/>
        <v>ABS</v>
      </c>
    </row>
    <row r="882" spans="1:70" x14ac:dyDescent="0.2">
      <c r="A882" s="2">
        <v>43572</v>
      </c>
      <c r="B882">
        <v>0.13076810056821589</v>
      </c>
      <c r="C882">
        <v>0.15008137965962451</v>
      </c>
      <c r="D882">
        <v>0.15969468293397721</v>
      </c>
      <c r="E882">
        <v>0.17703573646424181</v>
      </c>
      <c r="F882">
        <v>0.13166299349503319</v>
      </c>
      <c r="G882">
        <v>0.2302598524068441</v>
      </c>
      <c r="H882">
        <v>3.6809849645154699E-2</v>
      </c>
      <c r="I882">
        <v>4.1210436100596742E-2</v>
      </c>
      <c r="J882">
        <v>2.68985745261929E-2</v>
      </c>
      <c r="K882">
        <v>5.2389286583368347E-2</v>
      </c>
      <c r="L882">
        <v>4.4260812104114103E-2</v>
      </c>
      <c r="M882">
        <v>1.5323647930833189E-2</v>
      </c>
      <c r="N882">
        <v>0.12225961133329</v>
      </c>
      <c r="O882">
        <v>0.136427484333421</v>
      </c>
      <c r="Q882">
        <v>0.15457616723563231</v>
      </c>
      <c r="R882">
        <v>6.3000889327512466E-2</v>
      </c>
      <c r="S882">
        <v>4.4895459269531202E-2</v>
      </c>
      <c r="T882">
        <v>3.6679384322617643E-2</v>
      </c>
      <c r="U882">
        <v>9.807103675795048E-2</v>
      </c>
      <c r="V882">
        <v>9.5962471200872201E-4</v>
      </c>
      <c r="W882">
        <v>5.7379801994893009E-2</v>
      </c>
      <c r="X882">
        <v>4.2392388697013672E-2</v>
      </c>
      <c r="Y882">
        <v>4.8519933234175923E-2</v>
      </c>
      <c r="Z882">
        <v>4.6449170658382943E-2</v>
      </c>
      <c r="AA882">
        <v>5.6606526908260291E-2</v>
      </c>
      <c r="AB882">
        <v>1.901518282240788E-2</v>
      </c>
      <c r="AC882">
        <v>-6.2563388844568024E-2</v>
      </c>
      <c r="AD882">
        <v>-2.2307543349008311E-2</v>
      </c>
      <c r="AF882">
        <f t="shared" si="443"/>
        <v>1.1820632598008627</v>
      </c>
      <c r="AG882">
        <f t="shared" si="444"/>
        <v>0.41977818614404178</v>
      </c>
      <c r="AH882">
        <f t="shared" si="445"/>
        <v>0.2811330874935416</v>
      </c>
      <c r="AI882">
        <f t="shared" si="446"/>
        <v>0.20718632890273117</v>
      </c>
      <c r="AJ882">
        <f t="shared" si="447"/>
        <v>0.74486409699966361</v>
      </c>
      <c r="AK882">
        <f t="shared" si="448"/>
        <v>4.1675728616084127E-3</v>
      </c>
      <c r="AL882">
        <f t="shared" si="449"/>
        <v>1.5588165273162409</v>
      </c>
      <c r="AM882">
        <f t="shared" si="450"/>
        <v>1.0286809048448728</v>
      </c>
      <c r="AN882">
        <f t="shared" si="451"/>
        <v>1.8038105769110142</v>
      </c>
      <c r="AO882">
        <f t="shared" si="452"/>
        <v>0.88661582715899834</v>
      </c>
      <c r="AP882">
        <f t="shared" si="453"/>
        <v>1.2789310502280331</v>
      </c>
      <c r="AQ882">
        <f t="shared" si="454"/>
        <v>1.2409044444402066</v>
      </c>
      <c r="AR882">
        <f t="shared" si="455"/>
        <v>-0.51172572988159559</v>
      </c>
      <c r="AS882">
        <f t="shared" si="456"/>
        <v>-0.16351209184866258</v>
      </c>
      <c r="AU882">
        <f t="shared" si="457"/>
        <v>1.8038105769110142</v>
      </c>
      <c r="AV882" t="str">
        <f t="shared" si="458"/>
        <v>Europa bonds</v>
      </c>
      <c r="AX882">
        <f t="shared" si="459"/>
        <v>-0.51172572988159559</v>
      </c>
      <c r="AY882" t="str">
        <f t="shared" si="460"/>
        <v>Commodities</v>
      </c>
      <c r="BA882">
        <f t="shared" si="461"/>
        <v>1.5588165273162409</v>
      </c>
      <c r="BB882" t="str">
        <f t="shared" si="462"/>
        <v>US HY</v>
      </c>
      <c r="BD882">
        <f t="shared" si="463"/>
        <v>-0.16351209184866258</v>
      </c>
      <c r="BE882" t="str">
        <f t="shared" si="464"/>
        <v>Oro</v>
      </c>
      <c r="BF882">
        <f t="shared" si="465"/>
        <v>4.1675728616084127E-3</v>
      </c>
      <c r="BG882" t="str">
        <f t="shared" si="466"/>
        <v>Latam</v>
      </c>
      <c r="BH882">
        <f t="shared" si="467"/>
        <v>0.20718632890273117</v>
      </c>
      <c r="BI882" t="str">
        <f t="shared" si="468"/>
        <v>Japon</v>
      </c>
      <c r="BJ882">
        <f t="shared" si="469"/>
        <v>0.2811330874935416</v>
      </c>
      <c r="BK882" t="str">
        <f t="shared" si="470"/>
        <v>UK</v>
      </c>
      <c r="BM882">
        <f t="shared" si="471"/>
        <v>0.88661582715899834</v>
      </c>
      <c r="BN882" t="str">
        <f t="shared" si="472"/>
        <v>Latam corp</v>
      </c>
      <c r="BO882">
        <f t="shared" si="473"/>
        <v>1.0286809048448728</v>
      </c>
      <c r="BP882" t="str">
        <f t="shared" si="474"/>
        <v>US IG</v>
      </c>
      <c r="BQ882">
        <f t="shared" si="475"/>
        <v>1.2409044444402066</v>
      </c>
      <c r="BR882" t="str">
        <f t="shared" si="476"/>
        <v>ABS</v>
      </c>
    </row>
    <row r="883" spans="1:70" x14ac:dyDescent="0.2">
      <c r="A883" s="2">
        <v>43573</v>
      </c>
      <c r="B883">
        <v>0.13076810056821589</v>
      </c>
      <c r="C883">
        <v>0.15008137965962451</v>
      </c>
      <c r="D883">
        <v>0.15969468293397721</v>
      </c>
      <c r="E883">
        <v>0.17703573646424181</v>
      </c>
      <c r="F883">
        <v>0.13166299349503319</v>
      </c>
      <c r="G883">
        <v>0.2302598524068441</v>
      </c>
      <c r="H883">
        <v>3.6809849645154699E-2</v>
      </c>
      <c r="I883">
        <v>4.1210436100596742E-2</v>
      </c>
      <c r="J883">
        <v>2.68985745261929E-2</v>
      </c>
      <c r="K883">
        <v>5.2389286583368347E-2</v>
      </c>
      <c r="L883">
        <v>4.4260812104114103E-2</v>
      </c>
      <c r="M883">
        <v>1.5323647930833189E-2</v>
      </c>
      <c r="N883">
        <v>0.12225961133329</v>
      </c>
      <c r="O883">
        <v>0.136427484333421</v>
      </c>
      <c r="Q883">
        <v>0.15457616723563231</v>
      </c>
      <c r="R883">
        <v>6.3000889327512466E-2</v>
      </c>
      <c r="S883">
        <v>4.4895459269531202E-2</v>
      </c>
      <c r="T883">
        <v>3.6679384322617643E-2</v>
      </c>
      <c r="U883">
        <v>9.807103675795048E-2</v>
      </c>
      <c r="V883">
        <v>9.5962471200872201E-4</v>
      </c>
      <c r="W883">
        <v>5.7379801994893009E-2</v>
      </c>
      <c r="X883">
        <v>4.2392388697013672E-2</v>
      </c>
      <c r="Y883">
        <v>4.8519933234175923E-2</v>
      </c>
      <c r="Z883">
        <v>4.6449170658382943E-2</v>
      </c>
      <c r="AA883">
        <v>5.6606526908260291E-2</v>
      </c>
      <c r="AB883">
        <v>1.901518282240788E-2</v>
      </c>
      <c r="AC883">
        <v>-6.2563388844568024E-2</v>
      </c>
      <c r="AD883">
        <v>-2.2307543349008311E-2</v>
      </c>
      <c r="AF883">
        <f t="shared" si="443"/>
        <v>1.1820632598008627</v>
      </c>
      <c r="AG883">
        <f t="shared" si="444"/>
        <v>0.41977818614404178</v>
      </c>
      <c r="AH883">
        <f t="shared" si="445"/>
        <v>0.2811330874935416</v>
      </c>
      <c r="AI883">
        <f t="shared" si="446"/>
        <v>0.20718632890273117</v>
      </c>
      <c r="AJ883">
        <f t="shared" si="447"/>
        <v>0.74486409699966361</v>
      </c>
      <c r="AK883">
        <f t="shared" si="448"/>
        <v>4.1675728616084127E-3</v>
      </c>
      <c r="AL883">
        <f t="shared" si="449"/>
        <v>1.5588165273162409</v>
      </c>
      <c r="AM883">
        <f t="shared" si="450"/>
        <v>1.0286809048448728</v>
      </c>
      <c r="AN883">
        <f t="shared" si="451"/>
        <v>1.8038105769110142</v>
      </c>
      <c r="AO883">
        <f t="shared" si="452"/>
        <v>0.88661582715899834</v>
      </c>
      <c r="AP883">
        <f t="shared" si="453"/>
        <v>1.2789310502280331</v>
      </c>
      <c r="AQ883">
        <f t="shared" si="454"/>
        <v>1.2409044444402066</v>
      </c>
      <c r="AR883">
        <f t="shared" si="455"/>
        <v>-0.51172572988159559</v>
      </c>
      <c r="AS883">
        <f t="shared" si="456"/>
        <v>-0.16351209184866258</v>
      </c>
      <c r="AU883">
        <f t="shared" si="457"/>
        <v>1.8038105769110142</v>
      </c>
      <c r="AV883" t="str">
        <f t="shared" si="458"/>
        <v>Europa bonds</v>
      </c>
      <c r="AX883">
        <f t="shared" si="459"/>
        <v>-0.51172572988159559</v>
      </c>
      <c r="AY883" t="str">
        <f t="shared" si="460"/>
        <v>Commodities</v>
      </c>
      <c r="BA883">
        <f t="shared" si="461"/>
        <v>1.5588165273162409</v>
      </c>
      <c r="BB883" t="str">
        <f t="shared" si="462"/>
        <v>US HY</v>
      </c>
      <c r="BD883">
        <f t="shared" si="463"/>
        <v>-0.16351209184866258</v>
      </c>
      <c r="BE883" t="str">
        <f t="shared" si="464"/>
        <v>Oro</v>
      </c>
      <c r="BF883">
        <f t="shared" si="465"/>
        <v>4.1675728616084127E-3</v>
      </c>
      <c r="BG883" t="str">
        <f t="shared" si="466"/>
        <v>Latam</v>
      </c>
      <c r="BH883">
        <f t="shared" si="467"/>
        <v>0.20718632890273117</v>
      </c>
      <c r="BI883" t="str">
        <f t="shared" si="468"/>
        <v>Japon</v>
      </c>
      <c r="BJ883">
        <f t="shared" si="469"/>
        <v>0.2811330874935416</v>
      </c>
      <c r="BK883" t="str">
        <f t="shared" si="470"/>
        <v>UK</v>
      </c>
      <c r="BM883">
        <f t="shared" si="471"/>
        <v>0.88661582715899834</v>
      </c>
      <c r="BN883" t="str">
        <f t="shared" si="472"/>
        <v>Latam corp</v>
      </c>
      <c r="BO883">
        <f t="shared" si="473"/>
        <v>1.0286809048448728</v>
      </c>
      <c r="BP883" t="str">
        <f t="shared" si="474"/>
        <v>US IG</v>
      </c>
      <c r="BQ883">
        <f t="shared" si="475"/>
        <v>1.2409044444402066</v>
      </c>
      <c r="BR883" t="str">
        <f t="shared" si="476"/>
        <v>ABS</v>
      </c>
    </row>
    <row r="884" spans="1:70" x14ac:dyDescent="0.2">
      <c r="A884" s="2">
        <v>43578</v>
      </c>
      <c r="B884">
        <v>0.13076810056821589</v>
      </c>
      <c r="C884">
        <v>0.15008137965962451</v>
      </c>
      <c r="D884">
        <v>0.15969468293397721</v>
      </c>
      <c r="E884">
        <v>0.17703573646424181</v>
      </c>
      <c r="F884">
        <v>0.13166299349503319</v>
      </c>
      <c r="G884">
        <v>0.2302598524068441</v>
      </c>
      <c r="H884">
        <v>3.6809849645154699E-2</v>
      </c>
      <c r="I884">
        <v>4.1210436100596742E-2</v>
      </c>
      <c r="J884">
        <v>2.68985745261929E-2</v>
      </c>
      <c r="K884">
        <v>5.2389286583368347E-2</v>
      </c>
      <c r="L884">
        <v>4.4260812104114103E-2</v>
      </c>
      <c r="M884">
        <v>1.5323647930833189E-2</v>
      </c>
      <c r="N884">
        <v>0.12225961133329</v>
      </c>
      <c r="O884">
        <v>0.136427484333421</v>
      </c>
      <c r="Q884">
        <v>0.15457616723563231</v>
      </c>
      <c r="R884">
        <v>6.3000889327512466E-2</v>
      </c>
      <c r="S884">
        <v>4.4895459269531202E-2</v>
      </c>
      <c r="T884">
        <v>3.6679384322617643E-2</v>
      </c>
      <c r="U884">
        <v>9.807103675795048E-2</v>
      </c>
      <c r="V884">
        <v>9.5962471200872201E-4</v>
      </c>
      <c r="W884">
        <v>5.7379801994893009E-2</v>
      </c>
      <c r="X884">
        <v>4.2392388697013672E-2</v>
      </c>
      <c r="Y884">
        <v>4.8519933234175923E-2</v>
      </c>
      <c r="Z884">
        <v>4.6449170658382943E-2</v>
      </c>
      <c r="AA884">
        <v>5.6606526908260291E-2</v>
      </c>
      <c r="AB884">
        <v>1.901518282240788E-2</v>
      </c>
      <c r="AC884">
        <v>-6.2563388844568024E-2</v>
      </c>
      <c r="AD884">
        <v>-2.2307543349008311E-2</v>
      </c>
      <c r="AF884">
        <f t="shared" si="443"/>
        <v>1.1820632598008627</v>
      </c>
      <c r="AG884">
        <f t="shared" si="444"/>
        <v>0.41977818614404178</v>
      </c>
      <c r="AH884">
        <f t="shared" si="445"/>
        <v>0.2811330874935416</v>
      </c>
      <c r="AI884">
        <f t="shared" si="446"/>
        <v>0.20718632890273117</v>
      </c>
      <c r="AJ884">
        <f t="shared" si="447"/>
        <v>0.74486409699966361</v>
      </c>
      <c r="AK884">
        <f t="shared" si="448"/>
        <v>4.1675728616084127E-3</v>
      </c>
      <c r="AL884">
        <f t="shared" si="449"/>
        <v>1.5588165273162409</v>
      </c>
      <c r="AM884">
        <f t="shared" si="450"/>
        <v>1.0286809048448728</v>
      </c>
      <c r="AN884">
        <f t="shared" si="451"/>
        <v>1.8038105769110142</v>
      </c>
      <c r="AO884">
        <f t="shared" si="452"/>
        <v>0.88661582715899834</v>
      </c>
      <c r="AP884">
        <f t="shared" si="453"/>
        <v>1.2789310502280331</v>
      </c>
      <c r="AQ884">
        <f t="shared" si="454"/>
        <v>1.2409044444402066</v>
      </c>
      <c r="AR884">
        <f t="shared" si="455"/>
        <v>-0.51172572988159559</v>
      </c>
      <c r="AS884">
        <f t="shared" si="456"/>
        <v>-0.16351209184866258</v>
      </c>
      <c r="AU884">
        <f t="shared" si="457"/>
        <v>1.8038105769110142</v>
      </c>
      <c r="AV884" t="str">
        <f t="shared" si="458"/>
        <v>Europa bonds</v>
      </c>
      <c r="AX884">
        <f t="shared" si="459"/>
        <v>-0.51172572988159559</v>
      </c>
      <c r="AY884" t="str">
        <f t="shared" si="460"/>
        <v>Commodities</v>
      </c>
      <c r="BA884">
        <f t="shared" si="461"/>
        <v>1.5588165273162409</v>
      </c>
      <c r="BB884" t="str">
        <f t="shared" si="462"/>
        <v>US HY</v>
      </c>
      <c r="BD884">
        <f t="shared" si="463"/>
        <v>-0.16351209184866258</v>
      </c>
      <c r="BE884" t="str">
        <f t="shared" si="464"/>
        <v>Oro</v>
      </c>
      <c r="BF884">
        <f t="shared" si="465"/>
        <v>4.1675728616084127E-3</v>
      </c>
      <c r="BG884" t="str">
        <f t="shared" si="466"/>
        <v>Latam</v>
      </c>
      <c r="BH884">
        <f t="shared" si="467"/>
        <v>0.20718632890273117</v>
      </c>
      <c r="BI884" t="str">
        <f t="shared" si="468"/>
        <v>Japon</v>
      </c>
      <c r="BJ884">
        <f t="shared" si="469"/>
        <v>0.2811330874935416</v>
      </c>
      <c r="BK884" t="str">
        <f t="shared" si="470"/>
        <v>UK</v>
      </c>
      <c r="BM884">
        <f t="shared" si="471"/>
        <v>0.88661582715899834</v>
      </c>
      <c r="BN884" t="str">
        <f t="shared" si="472"/>
        <v>Latam corp</v>
      </c>
      <c r="BO884">
        <f t="shared" si="473"/>
        <v>1.0286809048448728</v>
      </c>
      <c r="BP884" t="str">
        <f t="shared" si="474"/>
        <v>US IG</v>
      </c>
      <c r="BQ884">
        <f t="shared" si="475"/>
        <v>1.2409044444402066</v>
      </c>
      <c r="BR884" t="str">
        <f t="shared" si="476"/>
        <v>ABS</v>
      </c>
    </row>
    <row r="885" spans="1:70" x14ac:dyDescent="0.2">
      <c r="A885" s="2">
        <v>43579</v>
      </c>
      <c r="B885">
        <v>0.13076810056821589</v>
      </c>
      <c r="C885">
        <v>0.15008137965962451</v>
      </c>
      <c r="D885">
        <v>0.15969468293397721</v>
      </c>
      <c r="E885">
        <v>0.17703573646424181</v>
      </c>
      <c r="F885">
        <v>0.13166299349503319</v>
      </c>
      <c r="G885">
        <v>0.2302598524068441</v>
      </c>
      <c r="H885">
        <v>3.6809849645154699E-2</v>
      </c>
      <c r="I885">
        <v>4.1210436100596742E-2</v>
      </c>
      <c r="J885">
        <v>2.68985745261929E-2</v>
      </c>
      <c r="K885">
        <v>5.2389286583368347E-2</v>
      </c>
      <c r="L885">
        <v>4.4260812104114103E-2</v>
      </c>
      <c r="M885">
        <v>1.5323647930833189E-2</v>
      </c>
      <c r="N885">
        <v>0.12225961133329</v>
      </c>
      <c r="O885">
        <v>0.136427484333421</v>
      </c>
      <c r="Q885">
        <v>0.15457616723563231</v>
      </c>
      <c r="R885">
        <v>6.3000889327512466E-2</v>
      </c>
      <c r="S885">
        <v>4.4895459269531202E-2</v>
      </c>
      <c r="T885">
        <v>3.6679384322617643E-2</v>
      </c>
      <c r="U885">
        <v>9.807103675795048E-2</v>
      </c>
      <c r="V885">
        <v>9.5962471200872201E-4</v>
      </c>
      <c r="W885">
        <v>5.7379801994893009E-2</v>
      </c>
      <c r="X885">
        <v>4.2392388697013672E-2</v>
      </c>
      <c r="Y885">
        <v>4.8519933234175923E-2</v>
      </c>
      <c r="Z885">
        <v>4.6449170658382943E-2</v>
      </c>
      <c r="AA885">
        <v>5.6606526908260291E-2</v>
      </c>
      <c r="AB885">
        <v>1.901518282240788E-2</v>
      </c>
      <c r="AC885">
        <v>-6.2563388844568024E-2</v>
      </c>
      <c r="AD885">
        <v>-2.2307543349008311E-2</v>
      </c>
      <c r="AF885">
        <f t="shared" si="443"/>
        <v>1.1820632598008627</v>
      </c>
      <c r="AG885">
        <f t="shared" si="444"/>
        <v>0.41977818614404178</v>
      </c>
      <c r="AH885">
        <f t="shared" si="445"/>
        <v>0.2811330874935416</v>
      </c>
      <c r="AI885">
        <f t="shared" si="446"/>
        <v>0.20718632890273117</v>
      </c>
      <c r="AJ885">
        <f t="shared" si="447"/>
        <v>0.74486409699966361</v>
      </c>
      <c r="AK885">
        <f t="shared" si="448"/>
        <v>4.1675728616084127E-3</v>
      </c>
      <c r="AL885">
        <f t="shared" si="449"/>
        <v>1.5588165273162409</v>
      </c>
      <c r="AM885">
        <f t="shared" si="450"/>
        <v>1.0286809048448728</v>
      </c>
      <c r="AN885">
        <f t="shared" si="451"/>
        <v>1.8038105769110142</v>
      </c>
      <c r="AO885">
        <f t="shared" si="452"/>
        <v>0.88661582715899834</v>
      </c>
      <c r="AP885">
        <f t="shared" si="453"/>
        <v>1.2789310502280331</v>
      </c>
      <c r="AQ885">
        <f t="shared" si="454"/>
        <v>1.2409044444402066</v>
      </c>
      <c r="AR885">
        <f t="shared" si="455"/>
        <v>-0.51172572988159559</v>
      </c>
      <c r="AS885">
        <f t="shared" si="456"/>
        <v>-0.16351209184866258</v>
      </c>
      <c r="AU885">
        <f t="shared" si="457"/>
        <v>1.8038105769110142</v>
      </c>
      <c r="AV885" t="str">
        <f t="shared" si="458"/>
        <v>Europa bonds</v>
      </c>
      <c r="AX885">
        <f t="shared" si="459"/>
        <v>-0.51172572988159559</v>
      </c>
      <c r="AY885" t="str">
        <f t="shared" si="460"/>
        <v>Commodities</v>
      </c>
      <c r="BA885">
        <f t="shared" si="461"/>
        <v>1.5588165273162409</v>
      </c>
      <c r="BB885" t="str">
        <f t="shared" si="462"/>
        <v>US HY</v>
      </c>
      <c r="BD885">
        <f t="shared" si="463"/>
        <v>-0.16351209184866258</v>
      </c>
      <c r="BE885" t="str">
        <f t="shared" si="464"/>
        <v>Oro</v>
      </c>
      <c r="BF885">
        <f t="shared" si="465"/>
        <v>4.1675728616084127E-3</v>
      </c>
      <c r="BG885" t="str">
        <f t="shared" si="466"/>
        <v>Latam</v>
      </c>
      <c r="BH885">
        <f t="shared" si="467"/>
        <v>0.20718632890273117</v>
      </c>
      <c r="BI885" t="str">
        <f t="shared" si="468"/>
        <v>Japon</v>
      </c>
      <c r="BJ885">
        <f t="shared" si="469"/>
        <v>0.2811330874935416</v>
      </c>
      <c r="BK885" t="str">
        <f t="shared" si="470"/>
        <v>UK</v>
      </c>
      <c r="BM885">
        <f t="shared" si="471"/>
        <v>0.88661582715899834</v>
      </c>
      <c r="BN885" t="str">
        <f t="shared" si="472"/>
        <v>Latam corp</v>
      </c>
      <c r="BO885">
        <f t="shared" si="473"/>
        <v>1.0286809048448728</v>
      </c>
      <c r="BP885" t="str">
        <f t="shared" si="474"/>
        <v>US IG</v>
      </c>
      <c r="BQ885">
        <f t="shared" si="475"/>
        <v>1.2409044444402066</v>
      </c>
      <c r="BR885" t="str">
        <f t="shared" si="476"/>
        <v>ABS</v>
      </c>
    </row>
    <row r="886" spans="1:70" x14ac:dyDescent="0.2">
      <c r="A886" s="2">
        <v>43580</v>
      </c>
      <c r="B886">
        <v>0.13076810056821589</v>
      </c>
      <c r="C886">
        <v>0.15008137965962451</v>
      </c>
      <c r="D886">
        <v>0.15969468293397721</v>
      </c>
      <c r="E886">
        <v>0.17703573646424181</v>
      </c>
      <c r="F886">
        <v>0.13166299349503319</v>
      </c>
      <c r="G886">
        <v>0.2302598524068441</v>
      </c>
      <c r="H886">
        <v>3.6809849645154699E-2</v>
      </c>
      <c r="I886">
        <v>4.1210436100596742E-2</v>
      </c>
      <c r="J886">
        <v>2.68985745261929E-2</v>
      </c>
      <c r="K886">
        <v>5.2389286583368347E-2</v>
      </c>
      <c r="L886">
        <v>4.4260812104114103E-2</v>
      </c>
      <c r="M886">
        <v>1.5323647930833189E-2</v>
      </c>
      <c r="N886">
        <v>0.12225961133329</v>
      </c>
      <c r="O886">
        <v>0.136427484333421</v>
      </c>
      <c r="Q886">
        <v>0.15457616723563231</v>
      </c>
      <c r="R886">
        <v>6.3000889327512466E-2</v>
      </c>
      <c r="S886">
        <v>4.4895459269531202E-2</v>
      </c>
      <c r="T886">
        <v>3.6679384322617643E-2</v>
      </c>
      <c r="U886">
        <v>9.807103675795048E-2</v>
      </c>
      <c r="V886">
        <v>9.5962471200872201E-4</v>
      </c>
      <c r="W886">
        <v>5.7379801994893009E-2</v>
      </c>
      <c r="X886">
        <v>4.2392388697013672E-2</v>
      </c>
      <c r="Y886">
        <v>4.8519933234175923E-2</v>
      </c>
      <c r="Z886">
        <v>4.6449170658382943E-2</v>
      </c>
      <c r="AA886">
        <v>5.6606526908260291E-2</v>
      </c>
      <c r="AB886">
        <v>1.901518282240788E-2</v>
      </c>
      <c r="AC886">
        <v>-6.2563388844568024E-2</v>
      </c>
      <c r="AD886">
        <v>-2.2307543349008311E-2</v>
      </c>
      <c r="AF886">
        <f t="shared" si="443"/>
        <v>1.1820632598008627</v>
      </c>
      <c r="AG886">
        <f t="shared" si="444"/>
        <v>0.41977818614404178</v>
      </c>
      <c r="AH886">
        <f t="shared" si="445"/>
        <v>0.2811330874935416</v>
      </c>
      <c r="AI886">
        <f t="shared" si="446"/>
        <v>0.20718632890273117</v>
      </c>
      <c r="AJ886">
        <f t="shared" si="447"/>
        <v>0.74486409699966361</v>
      </c>
      <c r="AK886">
        <f t="shared" si="448"/>
        <v>4.1675728616084127E-3</v>
      </c>
      <c r="AL886">
        <f t="shared" si="449"/>
        <v>1.5588165273162409</v>
      </c>
      <c r="AM886">
        <f t="shared" si="450"/>
        <v>1.0286809048448728</v>
      </c>
      <c r="AN886">
        <f t="shared" si="451"/>
        <v>1.8038105769110142</v>
      </c>
      <c r="AO886">
        <f t="shared" si="452"/>
        <v>0.88661582715899834</v>
      </c>
      <c r="AP886">
        <f t="shared" si="453"/>
        <v>1.2789310502280331</v>
      </c>
      <c r="AQ886">
        <f t="shared" si="454"/>
        <v>1.2409044444402066</v>
      </c>
      <c r="AR886">
        <f t="shared" si="455"/>
        <v>-0.51172572988159559</v>
      </c>
      <c r="AS886">
        <f t="shared" si="456"/>
        <v>-0.16351209184866258</v>
      </c>
      <c r="AU886">
        <f t="shared" si="457"/>
        <v>1.8038105769110142</v>
      </c>
      <c r="AV886" t="str">
        <f t="shared" si="458"/>
        <v>Europa bonds</v>
      </c>
      <c r="AX886">
        <f t="shared" si="459"/>
        <v>-0.51172572988159559</v>
      </c>
      <c r="AY886" t="str">
        <f t="shared" si="460"/>
        <v>Commodities</v>
      </c>
      <c r="BA886">
        <f t="shared" si="461"/>
        <v>1.5588165273162409</v>
      </c>
      <c r="BB886" t="str">
        <f t="shared" si="462"/>
        <v>US HY</v>
      </c>
      <c r="BD886">
        <f t="shared" si="463"/>
        <v>-0.16351209184866258</v>
      </c>
      <c r="BE886" t="str">
        <f t="shared" si="464"/>
        <v>Oro</v>
      </c>
      <c r="BF886">
        <f t="shared" si="465"/>
        <v>4.1675728616084127E-3</v>
      </c>
      <c r="BG886" t="str">
        <f t="shared" si="466"/>
        <v>Latam</v>
      </c>
      <c r="BH886">
        <f t="shared" si="467"/>
        <v>0.20718632890273117</v>
      </c>
      <c r="BI886" t="str">
        <f t="shared" si="468"/>
        <v>Japon</v>
      </c>
      <c r="BJ886">
        <f t="shared" si="469"/>
        <v>0.2811330874935416</v>
      </c>
      <c r="BK886" t="str">
        <f t="shared" si="470"/>
        <v>UK</v>
      </c>
      <c r="BM886">
        <f t="shared" si="471"/>
        <v>0.88661582715899834</v>
      </c>
      <c r="BN886" t="str">
        <f t="shared" si="472"/>
        <v>Latam corp</v>
      </c>
      <c r="BO886">
        <f t="shared" si="473"/>
        <v>1.0286809048448728</v>
      </c>
      <c r="BP886" t="str">
        <f t="shared" si="474"/>
        <v>US IG</v>
      </c>
      <c r="BQ886">
        <f t="shared" si="475"/>
        <v>1.2409044444402066</v>
      </c>
      <c r="BR886" t="str">
        <f t="shared" si="476"/>
        <v>ABS</v>
      </c>
    </row>
    <row r="887" spans="1:70" x14ac:dyDescent="0.2">
      <c r="A887" s="2">
        <v>43581</v>
      </c>
      <c r="B887">
        <v>0.13076810056821589</v>
      </c>
      <c r="C887">
        <v>0.15008137965962451</v>
      </c>
      <c r="D887">
        <v>0.15969468293397721</v>
      </c>
      <c r="E887">
        <v>0.17703573646424181</v>
      </c>
      <c r="F887">
        <v>0.13166299349503319</v>
      </c>
      <c r="G887">
        <v>0.2302598524068441</v>
      </c>
      <c r="H887">
        <v>3.6809849645154699E-2</v>
      </c>
      <c r="I887">
        <v>4.1210436100596742E-2</v>
      </c>
      <c r="J887">
        <v>2.68985745261929E-2</v>
      </c>
      <c r="K887">
        <v>5.2389286583368347E-2</v>
      </c>
      <c r="L887">
        <v>4.4260812104114103E-2</v>
      </c>
      <c r="M887">
        <v>1.5323647930833189E-2</v>
      </c>
      <c r="N887">
        <v>0.12225961133329</v>
      </c>
      <c r="O887">
        <v>0.136427484333421</v>
      </c>
      <c r="Q887">
        <v>0.15457616723563231</v>
      </c>
      <c r="R887">
        <v>6.3000889327512466E-2</v>
      </c>
      <c r="S887">
        <v>4.4895459269531202E-2</v>
      </c>
      <c r="T887">
        <v>3.6679384322617643E-2</v>
      </c>
      <c r="U887">
        <v>9.807103675795048E-2</v>
      </c>
      <c r="V887">
        <v>9.5962471200872201E-4</v>
      </c>
      <c r="W887">
        <v>5.7379801994893009E-2</v>
      </c>
      <c r="X887">
        <v>4.2392388697013672E-2</v>
      </c>
      <c r="Y887">
        <v>4.8519933234175923E-2</v>
      </c>
      <c r="Z887">
        <v>4.6449170658382943E-2</v>
      </c>
      <c r="AA887">
        <v>5.6606526908260291E-2</v>
      </c>
      <c r="AB887">
        <v>1.901518282240788E-2</v>
      </c>
      <c r="AC887">
        <v>-6.2563388844568024E-2</v>
      </c>
      <c r="AD887">
        <v>-2.2307543349008311E-2</v>
      </c>
      <c r="AF887">
        <f t="shared" si="443"/>
        <v>1.1820632598008627</v>
      </c>
      <c r="AG887">
        <f t="shared" si="444"/>
        <v>0.41977818614404178</v>
      </c>
      <c r="AH887">
        <f t="shared" si="445"/>
        <v>0.2811330874935416</v>
      </c>
      <c r="AI887">
        <f t="shared" si="446"/>
        <v>0.20718632890273117</v>
      </c>
      <c r="AJ887">
        <f t="shared" si="447"/>
        <v>0.74486409699966361</v>
      </c>
      <c r="AK887">
        <f t="shared" si="448"/>
        <v>4.1675728616084127E-3</v>
      </c>
      <c r="AL887">
        <f t="shared" si="449"/>
        <v>1.5588165273162409</v>
      </c>
      <c r="AM887">
        <f t="shared" si="450"/>
        <v>1.0286809048448728</v>
      </c>
      <c r="AN887">
        <f t="shared" si="451"/>
        <v>1.8038105769110142</v>
      </c>
      <c r="AO887">
        <f t="shared" si="452"/>
        <v>0.88661582715899834</v>
      </c>
      <c r="AP887">
        <f t="shared" si="453"/>
        <v>1.2789310502280331</v>
      </c>
      <c r="AQ887">
        <f t="shared" si="454"/>
        <v>1.2409044444402066</v>
      </c>
      <c r="AR887">
        <f t="shared" si="455"/>
        <v>-0.51172572988159559</v>
      </c>
      <c r="AS887">
        <f t="shared" si="456"/>
        <v>-0.16351209184866258</v>
      </c>
      <c r="AU887">
        <f t="shared" si="457"/>
        <v>1.8038105769110142</v>
      </c>
      <c r="AV887" t="str">
        <f t="shared" si="458"/>
        <v>Europa bonds</v>
      </c>
      <c r="AX887">
        <f t="shared" si="459"/>
        <v>-0.51172572988159559</v>
      </c>
      <c r="AY887" t="str">
        <f t="shared" si="460"/>
        <v>Commodities</v>
      </c>
      <c r="BA887">
        <f t="shared" si="461"/>
        <v>1.5588165273162409</v>
      </c>
      <c r="BB887" t="str">
        <f t="shared" si="462"/>
        <v>US HY</v>
      </c>
      <c r="BD887">
        <f t="shared" si="463"/>
        <v>-0.16351209184866258</v>
      </c>
      <c r="BE887" t="str">
        <f t="shared" si="464"/>
        <v>Oro</v>
      </c>
      <c r="BF887">
        <f t="shared" si="465"/>
        <v>4.1675728616084127E-3</v>
      </c>
      <c r="BG887" t="str">
        <f t="shared" si="466"/>
        <v>Latam</v>
      </c>
      <c r="BH887">
        <f t="shared" si="467"/>
        <v>0.20718632890273117</v>
      </c>
      <c r="BI887" t="str">
        <f t="shared" si="468"/>
        <v>Japon</v>
      </c>
      <c r="BJ887">
        <f t="shared" si="469"/>
        <v>0.2811330874935416</v>
      </c>
      <c r="BK887" t="str">
        <f t="shared" si="470"/>
        <v>UK</v>
      </c>
      <c r="BM887">
        <f t="shared" si="471"/>
        <v>0.88661582715899834</v>
      </c>
      <c r="BN887" t="str">
        <f t="shared" si="472"/>
        <v>Latam corp</v>
      </c>
      <c r="BO887">
        <f t="shared" si="473"/>
        <v>1.0286809048448728</v>
      </c>
      <c r="BP887" t="str">
        <f t="shared" si="474"/>
        <v>US IG</v>
      </c>
      <c r="BQ887">
        <f t="shared" si="475"/>
        <v>1.2409044444402066</v>
      </c>
      <c r="BR887" t="str">
        <f t="shared" si="476"/>
        <v>ABS</v>
      </c>
    </row>
    <row r="888" spans="1:70" x14ac:dyDescent="0.2">
      <c r="A888" s="2">
        <v>43592</v>
      </c>
      <c r="B888">
        <v>0.13076810056821589</v>
      </c>
      <c r="C888">
        <v>0.15008137965962451</v>
      </c>
      <c r="D888">
        <v>0.15969468293397721</v>
      </c>
      <c r="E888">
        <v>0.17703573646424181</v>
      </c>
      <c r="F888">
        <v>0.13166299349503319</v>
      </c>
      <c r="G888">
        <v>0.2302598524068441</v>
      </c>
      <c r="H888">
        <v>3.6809849645154699E-2</v>
      </c>
      <c r="I888">
        <v>4.1210436100596742E-2</v>
      </c>
      <c r="J888">
        <v>2.68985745261929E-2</v>
      </c>
      <c r="K888">
        <v>5.2389286583368347E-2</v>
      </c>
      <c r="L888">
        <v>4.4260812104114103E-2</v>
      </c>
      <c r="M888">
        <v>1.5323647930833189E-2</v>
      </c>
      <c r="N888">
        <v>0.12225961133329</v>
      </c>
      <c r="O888">
        <v>0.136427484333421</v>
      </c>
      <c r="Q888">
        <v>0.15457616723563231</v>
      </c>
      <c r="R888">
        <v>6.3000889327512466E-2</v>
      </c>
      <c r="S888">
        <v>4.4895459269531202E-2</v>
      </c>
      <c r="T888">
        <v>3.6679384322617643E-2</v>
      </c>
      <c r="U888">
        <v>9.807103675795048E-2</v>
      </c>
      <c r="V888">
        <v>9.5962471200872201E-4</v>
      </c>
      <c r="W888">
        <v>5.7379801994893009E-2</v>
      </c>
      <c r="X888">
        <v>4.2392388697013672E-2</v>
      </c>
      <c r="Y888">
        <v>4.8519933234175923E-2</v>
      </c>
      <c r="Z888">
        <v>4.6449170658382943E-2</v>
      </c>
      <c r="AA888">
        <v>5.6606526908260291E-2</v>
      </c>
      <c r="AB888">
        <v>1.901518282240788E-2</v>
      </c>
      <c r="AC888">
        <v>-6.2563388844568024E-2</v>
      </c>
      <c r="AD888">
        <v>-2.2307543349008311E-2</v>
      </c>
      <c r="AF888">
        <f t="shared" si="443"/>
        <v>1.1820632598008627</v>
      </c>
      <c r="AG888">
        <f t="shared" si="444"/>
        <v>0.41977818614404178</v>
      </c>
      <c r="AH888">
        <f t="shared" si="445"/>
        <v>0.2811330874935416</v>
      </c>
      <c r="AI888">
        <f t="shared" si="446"/>
        <v>0.20718632890273117</v>
      </c>
      <c r="AJ888">
        <f t="shared" si="447"/>
        <v>0.74486409699966361</v>
      </c>
      <c r="AK888">
        <f t="shared" si="448"/>
        <v>4.1675728616084127E-3</v>
      </c>
      <c r="AL888">
        <f t="shared" si="449"/>
        <v>1.5588165273162409</v>
      </c>
      <c r="AM888">
        <f t="shared" si="450"/>
        <v>1.0286809048448728</v>
      </c>
      <c r="AN888">
        <f t="shared" si="451"/>
        <v>1.8038105769110142</v>
      </c>
      <c r="AO888">
        <f t="shared" si="452"/>
        <v>0.88661582715899834</v>
      </c>
      <c r="AP888">
        <f t="shared" si="453"/>
        <v>1.2789310502280331</v>
      </c>
      <c r="AQ888">
        <f t="shared" si="454"/>
        <v>1.2409044444402066</v>
      </c>
      <c r="AR888">
        <f t="shared" si="455"/>
        <v>-0.51172572988159559</v>
      </c>
      <c r="AS888">
        <f t="shared" si="456"/>
        <v>-0.16351209184866258</v>
      </c>
      <c r="AU888">
        <f t="shared" si="457"/>
        <v>1.8038105769110142</v>
      </c>
      <c r="AV888" t="str">
        <f t="shared" si="458"/>
        <v>Europa bonds</v>
      </c>
      <c r="AX888">
        <f t="shared" si="459"/>
        <v>-0.51172572988159559</v>
      </c>
      <c r="AY888" t="str">
        <f t="shared" si="460"/>
        <v>Commodities</v>
      </c>
      <c r="BA888">
        <f t="shared" si="461"/>
        <v>1.5588165273162409</v>
      </c>
      <c r="BB888" t="str">
        <f t="shared" si="462"/>
        <v>US HY</v>
      </c>
      <c r="BD888">
        <f t="shared" si="463"/>
        <v>-0.16351209184866258</v>
      </c>
      <c r="BE888" t="str">
        <f t="shared" si="464"/>
        <v>Oro</v>
      </c>
      <c r="BF888">
        <f t="shared" si="465"/>
        <v>4.1675728616084127E-3</v>
      </c>
      <c r="BG888" t="str">
        <f t="shared" si="466"/>
        <v>Latam</v>
      </c>
      <c r="BH888">
        <f t="shared" si="467"/>
        <v>0.20718632890273117</v>
      </c>
      <c r="BI888" t="str">
        <f t="shared" si="468"/>
        <v>Japon</v>
      </c>
      <c r="BJ888">
        <f t="shared" si="469"/>
        <v>0.2811330874935416</v>
      </c>
      <c r="BK888" t="str">
        <f t="shared" si="470"/>
        <v>UK</v>
      </c>
      <c r="BM888">
        <f t="shared" si="471"/>
        <v>0.88661582715899834</v>
      </c>
      <c r="BN888" t="str">
        <f t="shared" si="472"/>
        <v>Latam corp</v>
      </c>
      <c r="BO888">
        <f t="shared" si="473"/>
        <v>1.0286809048448728</v>
      </c>
      <c r="BP888" t="str">
        <f t="shared" si="474"/>
        <v>US IG</v>
      </c>
      <c r="BQ888">
        <f t="shared" si="475"/>
        <v>1.2409044444402066</v>
      </c>
      <c r="BR888" t="str">
        <f t="shared" si="476"/>
        <v>ABS</v>
      </c>
    </row>
    <row r="889" spans="1:70" x14ac:dyDescent="0.2">
      <c r="A889" s="2">
        <v>43593</v>
      </c>
      <c r="B889">
        <v>0.13076810056821589</v>
      </c>
      <c r="C889">
        <v>0.15008137965962451</v>
      </c>
      <c r="D889">
        <v>0.15969468293397721</v>
      </c>
      <c r="E889">
        <v>0.17703573646424181</v>
      </c>
      <c r="F889">
        <v>0.13166299349503319</v>
      </c>
      <c r="G889">
        <v>0.2302598524068441</v>
      </c>
      <c r="H889">
        <v>3.6809849645154699E-2</v>
      </c>
      <c r="I889">
        <v>4.1210436100596742E-2</v>
      </c>
      <c r="J889">
        <v>2.68985745261929E-2</v>
      </c>
      <c r="K889">
        <v>5.2389286583368347E-2</v>
      </c>
      <c r="L889">
        <v>4.4260812104114103E-2</v>
      </c>
      <c r="M889">
        <v>1.5323647930833189E-2</v>
      </c>
      <c r="N889">
        <v>0.12225961133329</v>
      </c>
      <c r="O889">
        <v>0.136427484333421</v>
      </c>
      <c r="Q889">
        <v>0.15457616723563231</v>
      </c>
      <c r="R889">
        <v>6.3000889327512466E-2</v>
      </c>
      <c r="S889">
        <v>4.4895459269531202E-2</v>
      </c>
      <c r="T889">
        <v>3.6679384322617643E-2</v>
      </c>
      <c r="U889">
        <v>9.807103675795048E-2</v>
      </c>
      <c r="V889">
        <v>9.5962471200872201E-4</v>
      </c>
      <c r="W889">
        <v>5.7379801994893009E-2</v>
      </c>
      <c r="X889">
        <v>4.2392388697013672E-2</v>
      </c>
      <c r="Y889">
        <v>4.8519933234175923E-2</v>
      </c>
      <c r="Z889">
        <v>4.6449170658382943E-2</v>
      </c>
      <c r="AA889">
        <v>5.6606526908260291E-2</v>
      </c>
      <c r="AB889">
        <v>1.901518282240788E-2</v>
      </c>
      <c r="AC889">
        <v>-6.2563388844568024E-2</v>
      </c>
      <c r="AD889">
        <v>-2.2307543349008311E-2</v>
      </c>
      <c r="AF889">
        <f t="shared" si="443"/>
        <v>1.1820632598008627</v>
      </c>
      <c r="AG889">
        <f t="shared" si="444"/>
        <v>0.41977818614404178</v>
      </c>
      <c r="AH889">
        <f t="shared" si="445"/>
        <v>0.2811330874935416</v>
      </c>
      <c r="AI889">
        <f t="shared" si="446"/>
        <v>0.20718632890273117</v>
      </c>
      <c r="AJ889">
        <f t="shared" si="447"/>
        <v>0.74486409699966361</v>
      </c>
      <c r="AK889">
        <f t="shared" si="448"/>
        <v>4.1675728616084127E-3</v>
      </c>
      <c r="AL889">
        <f t="shared" si="449"/>
        <v>1.5588165273162409</v>
      </c>
      <c r="AM889">
        <f t="shared" si="450"/>
        <v>1.0286809048448728</v>
      </c>
      <c r="AN889">
        <f t="shared" si="451"/>
        <v>1.8038105769110142</v>
      </c>
      <c r="AO889">
        <f t="shared" si="452"/>
        <v>0.88661582715899834</v>
      </c>
      <c r="AP889">
        <f t="shared" si="453"/>
        <v>1.2789310502280331</v>
      </c>
      <c r="AQ889">
        <f t="shared" si="454"/>
        <v>1.2409044444402066</v>
      </c>
      <c r="AR889">
        <f t="shared" si="455"/>
        <v>-0.51172572988159559</v>
      </c>
      <c r="AS889">
        <f t="shared" si="456"/>
        <v>-0.16351209184866258</v>
      </c>
      <c r="AU889">
        <f t="shared" si="457"/>
        <v>1.8038105769110142</v>
      </c>
      <c r="AV889" t="str">
        <f t="shared" si="458"/>
        <v>Europa bonds</v>
      </c>
      <c r="AX889">
        <f t="shared" si="459"/>
        <v>-0.51172572988159559</v>
      </c>
      <c r="AY889" t="str">
        <f t="shared" si="460"/>
        <v>Commodities</v>
      </c>
      <c r="BA889">
        <f t="shared" si="461"/>
        <v>1.5588165273162409</v>
      </c>
      <c r="BB889" t="str">
        <f t="shared" si="462"/>
        <v>US HY</v>
      </c>
      <c r="BD889">
        <f t="shared" si="463"/>
        <v>-0.16351209184866258</v>
      </c>
      <c r="BE889" t="str">
        <f t="shared" si="464"/>
        <v>Oro</v>
      </c>
      <c r="BF889">
        <f t="shared" si="465"/>
        <v>4.1675728616084127E-3</v>
      </c>
      <c r="BG889" t="str">
        <f t="shared" si="466"/>
        <v>Latam</v>
      </c>
      <c r="BH889">
        <f t="shared" si="467"/>
        <v>0.20718632890273117</v>
      </c>
      <c r="BI889" t="str">
        <f t="shared" si="468"/>
        <v>Japon</v>
      </c>
      <c r="BJ889">
        <f t="shared" si="469"/>
        <v>0.2811330874935416</v>
      </c>
      <c r="BK889" t="str">
        <f t="shared" si="470"/>
        <v>UK</v>
      </c>
      <c r="BM889">
        <f t="shared" si="471"/>
        <v>0.88661582715899834</v>
      </c>
      <c r="BN889" t="str">
        <f t="shared" si="472"/>
        <v>Latam corp</v>
      </c>
      <c r="BO889">
        <f t="shared" si="473"/>
        <v>1.0286809048448728</v>
      </c>
      <c r="BP889" t="str">
        <f t="shared" si="474"/>
        <v>US IG</v>
      </c>
      <c r="BQ889">
        <f t="shared" si="475"/>
        <v>1.2409044444402066</v>
      </c>
      <c r="BR889" t="str">
        <f t="shared" si="476"/>
        <v>ABS</v>
      </c>
    </row>
    <row r="890" spans="1:70" x14ac:dyDescent="0.2">
      <c r="A890" s="2">
        <v>43594</v>
      </c>
      <c r="B890">
        <v>0.13076810056821589</v>
      </c>
      <c r="C890">
        <v>0.15008137965962451</v>
      </c>
      <c r="D890">
        <v>0.15969468293397721</v>
      </c>
      <c r="E890">
        <v>0.17703573646424181</v>
      </c>
      <c r="F890">
        <v>0.13166299349503319</v>
      </c>
      <c r="G890">
        <v>0.2302598524068441</v>
      </c>
      <c r="H890">
        <v>3.6809849645154699E-2</v>
      </c>
      <c r="I890">
        <v>4.1210436100596742E-2</v>
      </c>
      <c r="J890">
        <v>2.68985745261929E-2</v>
      </c>
      <c r="K890">
        <v>5.2389286583368347E-2</v>
      </c>
      <c r="L890">
        <v>4.4260812104114103E-2</v>
      </c>
      <c r="M890">
        <v>1.5323647930833189E-2</v>
      </c>
      <c r="N890">
        <v>0.12225961133329</v>
      </c>
      <c r="O890">
        <v>0.136427484333421</v>
      </c>
      <c r="Q890">
        <v>0.15457616723563231</v>
      </c>
      <c r="R890">
        <v>6.3000889327512466E-2</v>
      </c>
      <c r="S890">
        <v>4.4895459269531202E-2</v>
      </c>
      <c r="T890">
        <v>3.6679384322617643E-2</v>
      </c>
      <c r="U890">
        <v>9.807103675795048E-2</v>
      </c>
      <c r="V890">
        <v>9.5962471200872201E-4</v>
      </c>
      <c r="W890">
        <v>5.7379801994893009E-2</v>
      </c>
      <c r="X890">
        <v>4.2392388697013672E-2</v>
      </c>
      <c r="Y890">
        <v>4.8519933234175923E-2</v>
      </c>
      <c r="Z890">
        <v>4.6449170658382943E-2</v>
      </c>
      <c r="AA890">
        <v>5.6606526908260291E-2</v>
      </c>
      <c r="AB890">
        <v>1.901518282240788E-2</v>
      </c>
      <c r="AC890">
        <v>-6.2563388844568024E-2</v>
      </c>
      <c r="AD890">
        <v>-2.2307543349008311E-2</v>
      </c>
      <c r="AF890">
        <f t="shared" si="443"/>
        <v>1.1820632598008627</v>
      </c>
      <c r="AG890">
        <f t="shared" si="444"/>
        <v>0.41977818614404178</v>
      </c>
      <c r="AH890">
        <f t="shared" si="445"/>
        <v>0.2811330874935416</v>
      </c>
      <c r="AI890">
        <f t="shared" si="446"/>
        <v>0.20718632890273117</v>
      </c>
      <c r="AJ890">
        <f t="shared" si="447"/>
        <v>0.74486409699966361</v>
      </c>
      <c r="AK890">
        <f t="shared" si="448"/>
        <v>4.1675728616084127E-3</v>
      </c>
      <c r="AL890">
        <f t="shared" si="449"/>
        <v>1.5588165273162409</v>
      </c>
      <c r="AM890">
        <f t="shared" si="450"/>
        <v>1.0286809048448728</v>
      </c>
      <c r="AN890">
        <f t="shared" si="451"/>
        <v>1.8038105769110142</v>
      </c>
      <c r="AO890">
        <f t="shared" si="452"/>
        <v>0.88661582715899834</v>
      </c>
      <c r="AP890">
        <f t="shared" si="453"/>
        <v>1.2789310502280331</v>
      </c>
      <c r="AQ890">
        <f t="shared" si="454"/>
        <v>1.2409044444402066</v>
      </c>
      <c r="AR890">
        <f t="shared" si="455"/>
        <v>-0.51172572988159559</v>
      </c>
      <c r="AS890">
        <f t="shared" si="456"/>
        <v>-0.16351209184866258</v>
      </c>
      <c r="AU890">
        <f t="shared" si="457"/>
        <v>1.8038105769110142</v>
      </c>
      <c r="AV890" t="str">
        <f t="shared" si="458"/>
        <v>Europa bonds</v>
      </c>
      <c r="AX890">
        <f t="shared" si="459"/>
        <v>-0.51172572988159559</v>
      </c>
      <c r="AY890" t="str">
        <f t="shared" si="460"/>
        <v>Commodities</v>
      </c>
      <c r="BA890">
        <f t="shared" si="461"/>
        <v>1.5588165273162409</v>
      </c>
      <c r="BB890" t="str">
        <f t="shared" si="462"/>
        <v>US HY</v>
      </c>
      <c r="BD890">
        <f t="shared" si="463"/>
        <v>-0.16351209184866258</v>
      </c>
      <c r="BE890" t="str">
        <f t="shared" si="464"/>
        <v>Oro</v>
      </c>
      <c r="BF890">
        <f t="shared" si="465"/>
        <v>4.1675728616084127E-3</v>
      </c>
      <c r="BG890" t="str">
        <f t="shared" si="466"/>
        <v>Latam</v>
      </c>
      <c r="BH890">
        <f t="shared" si="467"/>
        <v>0.20718632890273117</v>
      </c>
      <c r="BI890" t="str">
        <f t="shared" si="468"/>
        <v>Japon</v>
      </c>
      <c r="BJ890">
        <f t="shared" si="469"/>
        <v>0.2811330874935416</v>
      </c>
      <c r="BK890" t="str">
        <f t="shared" si="470"/>
        <v>UK</v>
      </c>
      <c r="BM890">
        <f t="shared" si="471"/>
        <v>0.88661582715899834</v>
      </c>
      <c r="BN890" t="str">
        <f t="shared" si="472"/>
        <v>Latam corp</v>
      </c>
      <c r="BO890">
        <f t="shared" si="473"/>
        <v>1.0286809048448728</v>
      </c>
      <c r="BP890" t="str">
        <f t="shared" si="474"/>
        <v>US IG</v>
      </c>
      <c r="BQ890">
        <f t="shared" si="475"/>
        <v>1.2409044444402066</v>
      </c>
      <c r="BR890" t="str">
        <f t="shared" si="476"/>
        <v>ABS</v>
      </c>
    </row>
    <row r="891" spans="1:70" x14ac:dyDescent="0.2">
      <c r="A891" s="2">
        <v>43595</v>
      </c>
      <c r="B891">
        <v>0.13076810056821589</v>
      </c>
      <c r="C891">
        <v>0.15008137965962451</v>
      </c>
      <c r="D891">
        <v>0.15969468293397721</v>
      </c>
      <c r="E891">
        <v>0.17703573646424181</v>
      </c>
      <c r="F891">
        <v>0.13166299349503319</v>
      </c>
      <c r="G891">
        <v>0.2302598524068441</v>
      </c>
      <c r="H891">
        <v>3.6809849645154699E-2</v>
      </c>
      <c r="I891">
        <v>4.1210436100596742E-2</v>
      </c>
      <c r="J891">
        <v>2.68985745261929E-2</v>
      </c>
      <c r="K891">
        <v>5.2389286583368347E-2</v>
      </c>
      <c r="L891">
        <v>4.4260812104114103E-2</v>
      </c>
      <c r="M891">
        <v>1.5323647930833189E-2</v>
      </c>
      <c r="N891">
        <v>0.12225961133329</v>
      </c>
      <c r="O891">
        <v>0.136427484333421</v>
      </c>
      <c r="Q891">
        <v>0.15457616723563231</v>
      </c>
      <c r="R891">
        <v>6.3000889327512466E-2</v>
      </c>
      <c r="S891">
        <v>4.4895459269531202E-2</v>
      </c>
      <c r="T891">
        <v>3.6679384322617643E-2</v>
      </c>
      <c r="U891">
        <v>9.807103675795048E-2</v>
      </c>
      <c r="V891">
        <v>9.5962471200872201E-4</v>
      </c>
      <c r="W891">
        <v>5.7379801994893009E-2</v>
      </c>
      <c r="X891">
        <v>4.2392388697013672E-2</v>
      </c>
      <c r="Y891">
        <v>4.8519933234175923E-2</v>
      </c>
      <c r="Z891">
        <v>4.6449170658382943E-2</v>
      </c>
      <c r="AA891">
        <v>5.6606526908260291E-2</v>
      </c>
      <c r="AB891">
        <v>1.901518282240788E-2</v>
      </c>
      <c r="AC891">
        <v>-6.2563388844568024E-2</v>
      </c>
      <c r="AD891">
        <v>-2.2307543349008311E-2</v>
      </c>
      <c r="AF891">
        <f t="shared" si="443"/>
        <v>1.1820632598008627</v>
      </c>
      <c r="AG891">
        <f t="shared" si="444"/>
        <v>0.41977818614404178</v>
      </c>
      <c r="AH891">
        <f t="shared" si="445"/>
        <v>0.2811330874935416</v>
      </c>
      <c r="AI891">
        <f t="shared" si="446"/>
        <v>0.20718632890273117</v>
      </c>
      <c r="AJ891">
        <f t="shared" si="447"/>
        <v>0.74486409699966361</v>
      </c>
      <c r="AK891">
        <f t="shared" si="448"/>
        <v>4.1675728616084127E-3</v>
      </c>
      <c r="AL891">
        <f t="shared" si="449"/>
        <v>1.5588165273162409</v>
      </c>
      <c r="AM891">
        <f t="shared" si="450"/>
        <v>1.0286809048448728</v>
      </c>
      <c r="AN891">
        <f t="shared" si="451"/>
        <v>1.8038105769110142</v>
      </c>
      <c r="AO891">
        <f t="shared" si="452"/>
        <v>0.88661582715899834</v>
      </c>
      <c r="AP891">
        <f t="shared" si="453"/>
        <v>1.2789310502280331</v>
      </c>
      <c r="AQ891">
        <f t="shared" si="454"/>
        <v>1.2409044444402066</v>
      </c>
      <c r="AR891">
        <f t="shared" si="455"/>
        <v>-0.51172572988159559</v>
      </c>
      <c r="AS891">
        <f t="shared" si="456"/>
        <v>-0.16351209184866258</v>
      </c>
      <c r="AU891">
        <f t="shared" si="457"/>
        <v>1.8038105769110142</v>
      </c>
      <c r="AV891" t="str">
        <f t="shared" si="458"/>
        <v>Europa bonds</v>
      </c>
      <c r="AX891">
        <f t="shared" si="459"/>
        <v>-0.51172572988159559</v>
      </c>
      <c r="AY891" t="str">
        <f t="shared" si="460"/>
        <v>Commodities</v>
      </c>
      <c r="BA891">
        <f t="shared" si="461"/>
        <v>1.5588165273162409</v>
      </c>
      <c r="BB891" t="str">
        <f t="shared" si="462"/>
        <v>US HY</v>
      </c>
      <c r="BD891">
        <f t="shared" si="463"/>
        <v>-0.16351209184866258</v>
      </c>
      <c r="BE891" t="str">
        <f t="shared" si="464"/>
        <v>Oro</v>
      </c>
      <c r="BF891">
        <f t="shared" si="465"/>
        <v>4.1675728616084127E-3</v>
      </c>
      <c r="BG891" t="str">
        <f t="shared" si="466"/>
        <v>Latam</v>
      </c>
      <c r="BH891">
        <f t="shared" si="467"/>
        <v>0.20718632890273117</v>
      </c>
      <c r="BI891" t="str">
        <f t="shared" si="468"/>
        <v>Japon</v>
      </c>
      <c r="BJ891">
        <f t="shared" si="469"/>
        <v>0.2811330874935416</v>
      </c>
      <c r="BK891" t="str">
        <f t="shared" si="470"/>
        <v>UK</v>
      </c>
      <c r="BM891">
        <f t="shared" si="471"/>
        <v>0.88661582715899834</v>
      </c>
      <c r="BN891" t="str">
        <f t="shared" si="472"/>
        <v>Latam corp</v>
      </c>
      <c r="BO891">
        <f t="shared" si="473"/>
        <v>1.0286809048448728</v>
      </c>
      <c r="BP891" t="str">
        <f t="shared" si="474"/>
        <v>US IG</v>
      </c>
      <c r="BQ891">
        <f t="shared" si="475"/>
        <v>1.2409044444402066</v>
      </c>
      <c r="BR891" t="str">
        <f t="shared" si="476"/>
        <v>ABS</v>
      </c>
    </row>
    <row r="892" spans="1:70" x14ac:dyDescent="0.2">
      <c r="A892" s="2">
        <v>43598</v>
      </c>
      <c r="B892">
        <v>0.13076810056821589</v>
      </c>
      <c r="C892">
        <v>0.15008137965962451</v>
      </c>
      <c r="D892">
        <v>0.15969468293397721</v>
      </c>
      <c r="E892">
        <v>0.17703573646424181</v>
      </c>
      <c r="F892">
        <v>0.13166299349503319</v>
      </c>
      <c r="G892">
        <v>0.2302598524068441</v>
      </c>
      <c r="H892">
        <v>3.6809849645154699E-2</v>
      </c>
      <c r="I892">
        <v>4.1210436100596742E-2</v>
      </c>
      <c r="J892">
        <v>2.68985745261929E-2</v>
      </c>
      <c r="K892">
        <v>5.2389286583368347E-2</v>
      </c>
      <c r="L892">
        <v>4.4260812104114103E-2</v>
      </c>
      <c r="M892">
        <v>1.5323647930833189E-2</v>
      </c>
      <c r="N892">
        <v>0.12225961133329</v>
      </c>
      <c r="O892">
        <v>0.136427484333421</v>
      </c>
      <c r="Q892">
        <v>0.15457616723563231</v>
      </c>
      <c r="R892">
        <v>6.3000889327512466E-2</v>
      </c>
      <c r="S892">
        <v>4.4895459269531202E-2</v>
      </c>
      <c r="T892">
        <v>3.6679384322617643E-2</v>
      </c>
      <c r="U892">
        <v>9.807103675795048E-2</v>
      </c>
      <c r="V892">
        <v>9.5962471200872201E-4</v>
      </c>
      <c r="W892">
        <v>5.7379801994893009E-2</v>
      </c>
      <c r="X892">
        <v>4.2392388697013672E-2</v>
      </c>
      <c r="Y892">
        <v>4.8519933234175923E-2</v>
      </c>
      <c r="Z892">
        <v>4.6449170658382943E-2</v>
      </c>
      <c r="AA892">
        <v>5.6606526908260291E-2</v>
      </c>
      <c r="AB892">
        <v>1.901518282240788E-2</v>
      </c>
      <c r="AC892">
        <v>-6.2563388844568024E-2</v>
      </c>
      <c r="AD892">
        <v>-2.2307543349008311E-2</v>
      </c>
      <c r="AF892">
        <f t="shared" si="443"/>
        <v>1.1820632598008627</v>
      </c>
      <c r="AG892">
        <f t="shared" si="444"/>
        <v>0.41977818614404178</v>
      </c>
      <c r="AH892">
        <f t="shared" si="445"/>
        <v>0.2811330874935416</v>
      </c>
      <c r="AI892">
        <f t="shared" si="446"/>
        <v>0.20718632890273117</v>
      </c>
      <c r="AJ892">
        <f t="shared" si="447"/>
        <v>0.74486409699966361</v>
      </c>
      <c r="AK892">
        <f t="shared" si="448"/>
        <v>4.1675728616084127E-3</v>
      </c>
      <c r="AL892">
        <f t="shared" si="449"/>
        <v>1.5588165273162409</v>
      </c>
      <c r="AM892">
        <f t="shared" si="450"/>
        <v>1.0286809048448728</v>
      </c>
      <c r="AN892">
        <f t="shared" si="451"/>
        <v>1.8038105769110142</v>
      </c>
      <c r="AO892">
        <f t="shared" si="452"/>
        <v>0.88661582715899834</v>
      </c>
      <c r="AP892">
        <f t="shared" si="453"/>
        <v>1.2789310502280331</v>
      </c>
      <c r="AQ892">
        <f t="shared" si="454"/>
        <v>1.2409044444402066</v>
      </c>
      <c r="AR892">
        <f t="shared" si="455"/>
        <v>-0.51172572988159559</v>
      </c>
      <c r="AS892">
        <f t="shared" si="456"/>
        <v>-0.16351209184866258</v>
      </c>
      <c r="AU892">
        <f t="shared" si="457"/>
        <v>1.8038105769110142</v>
      </c>
      <c r="AV892" t="str">
        <f t="shared" si="458"/>
        <v>Europa bonds</v>
      </c>
      <c r="AX892">
        <f t="shared" si="459"/>
        <v>-0.51172572988159559</v>
      </c>
      <c r="AY892" t="str">
        <f t="shared" si="460"/>
        <v>Commodities</v>
      </c>
      <c r="BA892">
        <f t="shared" si="461"/>
        <v>1.5588165273162409</v>
      </c>
      <c r="BB892" t="str">
        <f t="shared" si="462"/>
        <v>US HY</v>
      </c>
      <c r="BD892">
        <f t="shared" si="463"/>
        <v>-0.16351209184866258</v>
      </c>
      <c r="BE892" t="str">
        <f t="shared" si="464"/>
        <v>Oro</v>
      </c>
      <c r="BF892">
        <f t="shared" si="465"/>
        <v>4.1675728616084127E-3</v>
      </c>
      <c r="BG892" t="str">
        <f t="shared" si="466"/>
        <v>Latam</v>
      </c>
      <c r="BH892">
        <f t="shared" si="467"/>
        <v>0.20718632890273117</v>
      </c>
      <c r="BI892" t="str">
        <f t="shared" si="468"/>
        <v>Japon</v>
      </c>
      <c r="BJ892">
        <f t="shared" si="469"/>
        <v>0.2811330874935416</v>
      </c>
      <c r="BK892" t="str">
        <f t="shared" si="470"/>
        <v>UK</v>
      </c>
      <c r="BM892">
        <f t="shared" si="471"/>
        <v>0.88661582715899834</v>
      </c>
      <c r="BN892" t="str">
        <f t="shared" si="472"/>
        <v>Latam corp</v>
      </c>
      <c r="BO892">
        <f t="shared" si="473"/>
        <v>1.0286809048448728</v>
      </c>
      <c r="BP892" t="str">
        <f t="shared" si="474"/>
        <v>US IG</v>
      </c>
      <c r="BQ892">
        <f t="shared" si="475"/>
        <v>1.2409044444402066</v>
      </c>
      <c r="BR892" t="str">
        <f t="shared" si="476"/>
        <v>ABS</v>
      </c>
    </row>
    <row r="893" spans="1:70" x14ac:dyDescent="0.2">
      <c r="A893" s="2">
        <v>43599</v>
      </c>
      <c r="B893">
        <v>0.13076810056821589</v>
      </c>
      <c r="C893">
        <v>0.15008137965962451</v>
      </c>
      <c r="D893">
        <v>0.15969468293397721</v>
      </c>
      <c r="E893">
        <v>0.17703573646424181</v>
      </c>
      <c r="F893">
        <v>0.13166299349503319</v>
      </c>
      <c r="G893">
        <v>0.2302598524068441</v>
      </c>
      <c r="H893">
        <v>3.6809849645154699E-2</v>
      </c>
      <c r="I893">
        <v>4.1210436100596742E-2</v>
      </c>
      <c r="J893">
        <v>2.68985745261929E-2</v>
      </c>
      <c r="K893">
        <v>5.2389286583368347E-2</v>
      </c>
      <c r="L893">
        <v>4.4260812104114103E-2</v>
      </c>
      <c r="M893">
        <v>1.5323647930833189E-2</v>
      </c>
      <c r="N893">
        <v>0.12225961133329</v>
      </c>
      <c r="O893">
        <v>0.136427484333421</v>
      </c>
      <c r="Q893">
        <v>0.15457616723563231</v>
      </c>
      <c r="R893">
        <v>6.3000889327512466E-2</v>
      </c>
      <c r="S893">
        <v>4.4895459269531202E-2</v>
      </c>
      <c r="T893">
        <v>3.6679384322617643E-2</v>
      </c>
      <c r="U893">
        <v>9.807103675795048E-2</v>
      </c>
      <c r="V893">
        <v>9.5962471200872201E-4</v>
      </c>
      <c r="W893">
        <v>5.7379801994893009E-2</v>
      </c>
      <c r="X893">
        <v>4.2392388697013672E-2</v>
      </c>
      <c r="Y893">
        <v>4.8519933234175923E-2</v>
      </c>
      <c r="Z893">
        <v>4.6449170658382943E-2</v>
      </c>
      <c r="AA893">
        <v>5.6606526908260291E-2</v>
      </c>
      <c r="AB893">
        <v>1.901518282240788E-2</v>
      </c>
      <c r="AC893">
        <v>-6.2563388844568024E-2</v>
      </c>
      <c r="AD893">
        <v>-2.2307543349008311E-2</v>
      </c>
      <c r="AF893">
        <f t="shared" si="443"/>
        <v>1.1820632598008627</v>
      </c>
      <c r="AG893">
        <f t="shared" si="444"/>
        <v>0.41977818614404178</v>
      </c>
      <c r="AH893">
        <f t="shared" si="445"/>
        <v>0.2811330874935416</v>
      </c>
      <c r="AI893">
        <f t="shared" si="446"/>
        <v>0.20718632890273117</v>
      </c>
      <c r="AJ893">
        <f t="shared" si="447"/>
        <v>0.74486409699966361</v>
      </c>
      <c r="AK893">
        <f t="shared" si="448"/>
        <v>4.1675728616084127E-3</v>
      </c>
      <c r="AL893">
        <f t="shared" si="449"/>
        <v>1.5588165273162409</v>
      </c>
      <c r="AM893">
        <f t="shared" si="450"/>
        <v>1.0286809048448728</v>
      </c>
      <c r="AN893">
        <f t="shared" si="451"/>
        <v>1.8038105769110142</v>
      </c>
      <c r="AO893">
        <f t="shared" si="452"/>
        <v>0.88661582715899834</v>
      </c>
      <c r="AP893">
        <f t="shared" si="453"/>
        <v>1.2789310502280331</v>
      </c>
      <c r="AQ893">
        <f t="shared" si="454"/>
        <v>1.2409044444402066</v>
      </c>
      <c r="AR893">
        <f t="shared" si="455"/>
        <v>-0.51172572988159559</v>
      </c>
      <c r="AS893">
        <f t="shared" si="456"/>
        <v>-0.16351209184866258</v>
      </c>
      <c r="AU893">
        <f t="shared" si="457"/>
        <v>1.8038105769110142</v>
      </c>
      <c r="AV893" t="str">
        <f t="shared" si="458"/>
        <v>Europa bonds</v>
      </c>
      <c r="AX893">
        <f t="shared" si="459"/>
        <v>-0.51172572988159559</v>
      </c>
      <c r="AY893" t="str">
        <f t="shared" si="460"/>
        <v>Commodities</v>
      </c>
      <c r="BA893">
        <f t="shared" si="461"/>
        <v>1.5588165273162409</v>
      </c>
      <c r="BB893" t="str">
        <f t="shared" si="462"/>
        <v>US HY</v>
      </c>
      <c r="BD893">
        <f t="shared" si="463"/>
        <v>-0.16351209184866258</v>
      </c>
      <c r="BE893" t="str">
        <f t="shared" si="464"/>
        <v>Oro</v>
      </c>
      <c r="BF893">
        <f t="shared" si="465"/>
        <v>4.1675728616084127E-3</v>
      </c>
      <c r="BG893" t="str">
        <f t="shared" si="466"/>
        <v>Latam</v>
      </c>
      <c r="BH893">
        <f t="shared" si="467"/>
        <v>0.20718632890273117</v>
      </c>
      <c r="BI893" t="str">
        <f t="shared" si="468"/>
        <v>Japon</v>
      </c>
      <c r="BJ893">
        <f t="shared" si="469"/>
        <v>0.2811330874935416</v>
      </c>
      <c r="BK893" t="str">
        <f t="shared" si="470"/>
        <v>UK</v>
      </c>
      <c r="BM893">
        <f t="shared" si="471"/>
        <v>0.88661582715899834</v>
      </c>
      <c r="BN893" t="str">
        <f t="shared" si="472"/>
        <v>Latam corp</v>
      </c>
      <c r="BO893">
        <f t="shared" si="473"/>
        <v>1.0286809048448728</v>
      </c>
      <c r="BP893" t="str">
        <f t="shared" si="474"/>
        <v>US IG</v>
      </c>
      <c r="BQ893">
        <f t="shared" si="475"/>
        <v>1.2409044444402066</v>
      </c>
      <c r="BR893" t="str">
        <f t="shared" si="476"/>
        <v>ABS</v>
      </c>
    </row>
    <row r="894" spans="1:70" x14ac:dyDescent="0.2">
      <c r="A894" s="2">
        <v>43600</v>
      </c>
      <c r="B894">
        <v>0.13076810056821589</v>
      </c>
      <c r="C894">
        <v>0.15008137965962451</v>
      </c>
      <c r="D894">
        <v>0.15969468293397721</v>
      </c>
      <c r="E894">
        <v>0.17703573646424181</v>
      </c>
      <c r="F894">
        <v>0.13166299349503319</v>
      </c>
      <c r="G894">
        <v>0.2302598524068441</v>
      </c>
      <c r="H894">
        <v>3.6809849645154699E-2</v>
      </c>
      <c r="I894">
        <v>4.1210436100596742E-2</v>
      </c>
      <c r="J894">
        <v>2.68985745261929E-2</v>
      </c>
      <c r="K894">
        <v>5.2389286583368347E-2</v>
      </c>
      <c r="L894">
        <v>4.4260812104114103E-2</v>
      </c>
      <c r="M894">
        <v>1.5323647930833189E-2</v>
      </c>
      <c r="N894">
        <v>0.12225961133329</v>
      </c>
      <c r="O894">
        <v>0.136427484333421</v>
      </c>
      <c r="Q894">
        <v>0.15457616723563231</v>
      </c>
      <c r="R894">
        <v>6.3000889327512466E-2</v>
      </c>
      <c r="S894">
        <v>4.4895459269531202E-2</v>
      </c>
      <c r="T894">
        <v>3.6679384322617643E-2</v>
      </c>
      <c r="U894">
        <v>9.807103675795048E-2</v>
      </c>
      <c r="V894">
        <v>9.5962471200872201E-4</v>
      </c>
      <c r="W894">
        <v>5.7379801994893009E-2</v>
      </c>
      <c r="X894">
        <v>4.2392388697013672E-2</v>
      </c>
      <c r="Y894">
        <v>4.8519933234175923E-2</v>
      </c>
      <c r="Z894">
        <v>4.6449170658382943E-2</v>
      </c>
      <c r="AA894">
        <v>5.6606526908260291E-2</v>
      </c>
      <c r="AB894">
        <v>1.901518282240788E-2</v>
      </c>
      <c r="AC894">
        <v>-6.2563388844568024E-2</v>
      </c>
      <c r="AD894">
        <v>-2.2307543349008311E-2</v>
      </c>
      <c r="AF894">
        <f t="shared" si="443"/>
        <v>1.1820632598008627</v>
      </c>
      <c r="AG894">
        <f t="shared" si="444"/>
        <v>0.41977818614404178</v>
      </c>
      <c r="AH894">
        <f t="shared" si="445"/>
        <v>0.2811330874935416</v>
      </c>
      <c r="AI894">
        <f t="shared" si="446"/>
        <v>0.20718632890273117</v>
      </c>
      <c r="AJ894">
        <f t="shared" si="447"/>
        <v>0.74486409699966361</v>
      </c>
      <c r="AK894">
        <f t="shared" si="448"/>
        <v>4.1675728616084127E-3</v>
      </c>
      <c r="AL894">
        <f t="shared" si="449"/>
        <v>1.5588165273162409</v>
      </c>
      <c r="AM894">
        <f t="shared" si="450"/>
        <v>1.0286809048448728</v>
      </c>
      <c r="AN894">
        <f t="shared" si="451"/>
        <v>1.8038105769110142</v>
      </c>
      <c r="AO894">
        <f t="shared" si="452"/>
        <v>0.88661582715899834</v>
      </c>
      <c r="AP894">
        <f t="shared" si="453"/>
        <v>1.2789310502280331</v>
      </c>
      <c r="AQ894">
        <f t="shared" si="454"/>
        <v>1.2409044444402066</v>
      </c>
      <c r="AR894">
        <f t="shared" si="455"/>
        <v>-0.51172572988159559</v>
      </c>
      <c r="AS894">
        <f t="shared" si="456"/>
        <v>-0.16351209184866258</v>
      </c>
      <c r="AU894">
        <f t="shared" si="457"/>
        <v>1.8038105769110142</v>
      </c>
      <c r="AV894" t="str">
        <f t="shared" si="458"/>
        <v>Europa bonds</v>
      </c>
      <c r="AX894">
        <f t="shared" si="459"/>
        <v>-0.51172572988159559</v>
      </c>
      <c r="AY894" t="str">
        <f t="shared" si="460"/>
        <v>Commodities</v>
      </c>
      <c r="BA894">
        <f t="shared" si="461"/>
        <v>1.5588165273162409</v>
      </c>
      <c r="BB894" t="str">
        <f t="shared" si="462"/>
        <v>US HY</v>
      </c>
      <c r="BD894">
        <f t="shared" si="463"/>
        <v>-0.16351209184866258</v>
      </c>
      <c r="BE894" t="str">
        <f t="shared" si="464"/>
        <v>Oro</v>
      </c>
      <c r="BF894">
        <f t="shared" si="465"/>
        <v>4.1675728616084127E-3</v>
      </c>
      <c r="BG894" t="str">
        <f t="shared" si="466"/>
        <v>Latam</v>
      </c>
      <c r="BH894">
        <f t="shared" si="467"/>
        <v>0.20718632890273117</v>
      </c>
      <c r="BI894" t="str">
        <f t="shared" si="468"/>
        <v>Japon</v>
      </c>
      <c r="BJ894">
        <f t="shared" si="469"/>
        <v>0.2811330874935416</v>
      </c>
      <c r="BK894" t="str">
        <f t="shared" si="470"/>
        <v>UK</v>
      </c>
      <c r="BM894">
        <f t="shared" si="471"/>
        <v>0.88661582715899834</v>
      </c>
      <c r="BN894" t="str">
        <f t="shared" si="472"/>
        <v>Latam corp</v>
      </c>
      <c r="BO894">
        <f t="shared" si="473"/>
        <v>1.0286809048448728</v>
      </c>
      <c r="BP894" t="str">
        <f t="shared" si="474"/>
        <v>US IG</v>
      </c>
      <c r="BQ894">
        <f t="shared" si="475"/>
        <v>1.2409044444402066</v>
      </c>
      <c r="BR894" t="str">
        <f t="shared" si="476"/>
        <v>ABS</v>
      </c>
    </row>
    <row r="895" spans="1:70" x14ac:dyDescent="0.2">
      <c r="A895" s="2">
        <v>43601</v>
      </c>
      <c r="B895">
        <v>0.13076810056821589</v>
      </c>
      <c r="C895">
        <v>0.15008137965962451</v>
      </c>
      <c r="D895">
        <v>0.15969468293397721</v>
      </c>
      <c r="E895">
        <v>0.17703573646424181</v>
      </c>
      <c r="F895">
        <v>0.13166299349503319</v>
      </c>
      <c r="G895">
        <v>0.2302598524068441</v>
      </c>
      <c r="H895">
        <v>3.6809849645154699E-2</v>
      </c>
      <c r="I895">
        <v>4.1210436100596742E-2</v>
      </c>
      <c r="J895">
        <v>2.68985745261929E-2</v>
      </c>
      <c r="K895">
        <v>5.2389286583368347E-2</v>
      </c>
      <c r="L895">
        <v>4.4260812104114103E-2</v>
      </c>
      <c r="M895">
        <v>1.5323647930833189E-2</v>
      </c>
      <c r="N895">
        <v>0.12225961133329</v>
      </c>
      <c r="O895">
        <v>0.136427484333421</v>
      </c>
      <c r="Q895">
        <v>0.15457616723563231</v>
      </c>
      <c r="R895">
        <v>6.3000889327512466E-2</v>
      </c>
      <c r="S895">
        <v>4.4895459269531202E-2</v>
      </c>
      <c r="T895">
        <v>3.6679384322617643E-2</v>
      </c>
      <c r="U895">
        <v>9.807103675795048E-2</v>
      </c>
      <c r="V895">
        <v>9.5962471200872201E-4</v>
      </c>
      <c r="W895">
        <v>5.7379801994893009E-2</v>
      </c>
      <c r="X895">
        <v>4.2392388697013672E-2</v>
      </c>
      <c r="Y895">
        <v>4.8519933234175923E-2</v>
      </c>
      <c r="Z895">
        <v>4.6449170658382943E-2</v>
      </c>
      <c r="AA895">
        <v>5.6606526908260291E-2</v>
      </c>
      <c r="AB895">
        <v>1.901518282240788E-2</v>
      </c>
      <c r="AC895">
        <v>-6.2563388844568024E-2</v>
      </c>
      <c r="AD895">
        <v>-2.2307543349008311E-2</v>
      </c>
      <c r="AF895">
        <f t="shared" si="443"/>
        <v>1.1820632598008627</v>
      </c>
      <c r="AG895">
        <f t="shared" si="444"/>
        <v>0.41977818614404178</v>
      </c>
      <c r="AH895">
        <f t="shared" si="445"/>
        <v>0.2811330874935416</v>
      </c>
      <c r="AI895">
        <f t="shared" si="446"/>
        <v>0.20718632890273117</v>
      </c>
      <c r="AJ895">
        <f t="shared" si="447"/>
        <v>0.74486409699966361</v>
      </c>
      <c r="AK895">
        <f t="shared" si="448"/>
        <v>4.1675728616084127E-3</v>
      </c>
      <c r="AL895">
        <f t="shared" si="449"/>
        <v>1.5588165273162409</v>
      </c>
      <c r="AM895">
        <f t="shared" si="450"/>
        <v>1.0286809048448728</v>
      </c>
      <c r="AN895">
        <f t="shared" si="451"/>
        <v>1.8038105769110142</v>
      </c>
      <c r="AO895">
        <f t="shared" si="452"/>
        <v>0.88661582715899834</v>
      </c>
      <c r="AP895">
        <f t="shared" si="453"/>
        <v>1.2789310502280331</v>
      </c>
      <c r="AQ895">
        <f t="shared" si="454"/>
        <v>1.2409044444402066</v>
      </c>
      <c r="AR895">
        <f t="shared" si="455"/>
        <v>-0.51172572988159559</v>
      </c>
      <c r="AS895">
        <f t="shared" si="456"/>
        <v>-0.16351209184866258</v>
      </c>
      <c r="AU895">
        <f t="shared" si="457"/>
        <v>1.8038105769110142</v>
      </c>
      <c r="AV895" t="str">
        <f t="shared" si="458"/>
        <v>Europa bonds</v>
      </c>
      <c r="AX895">
        <f t="shared" si="459"/>
        <v>-0.51172572988159559</v>
      </c>
      <c r="AY895" t="str">
        <f t="shared" si="460"/>
        <v>Commodities</v>
      </c>
      <c r="BA895">
        <f t="shared" si="461"/>
        <v>1.5588165273162409</v>
      </c>
      <c r="BB895" t="str">
        <f t="shared" si="462"/>
        <v>US HY</v>
      </c>
      <c r="BD895">
        <f t="shared" si="463"/>
        <v>-0.16351209184866258</v>
      </c>
      <c r="BE895" t="str">
        <f t="shared" si="464"/>
        <v>Oro</v>
      </c>
      <c r="BF895">
        <f t="shared" si="465"/>
        <v>4.1675728616084127E-3</v>
      </c>
      <c r="BG895" t="str">
        <f t="shared" si="466"/>
        <v>Latam</v>
      </c>
      <c r="BH895">
        <f t="shared" si="467"/>
        <v>0.20718632890273117</v>
      </c>
      <c r="BI895" t="str">
        <f t="shared" si="468"/>
        <v>Japon</v>
      </c>
      <c r="BJ895">
        <f t="shared" si="469"/>
        <v>0.2811330874935416</v>
      </c>
      <c r="BK895" t="str">
        <f t="shared" si="470"/>
        <v>UK</v>
      </c>
      <c r="BM895">
        <f t="shared" si="471"/>
        <v>0.88661582715899834</v>
      </c>
      <c r="BN895" t="str">
        <f t="shared" si="472"/>
        <v>Latam corp</v>
      </c>
      <c r="BO895">
        <f t="shared" si="473"/>
        <v>1.0286809048448728</v>
      </c>
      <c r="BP895" t="str">
        <f t="shared" si="474"/>
        <v>US IG</v>
      </c>
      <c r="BQ895">
        <f t="shared" si="475"/>
        <v>1.2409044444402066</v>
      </c>
      <c r="BR895" t="str">
        <f t="shared" si="476"/>
        <v>ABS</v>
      </c>
    </row>
    <row r="896" spans="1:70" x14ac:dyDescent="0.2">
      <c r="A896" s="2">
        <v>43602</v>
      </c>
      <c r="B896">
        <v>0.13076810056821589</v>
      </c>
      <c r="C896">
        <v>0.15008137965962451</v>
      </c>
      <c r="D896">
        <v>0.15969468293397721</v>
      </c>
      <c r="E896">
        <v>0.17703573646424181</v>
      </c>
      <c r="F896">
        <v>0.13166299349503319</v>
      </c>
      <c r="G896">
        <v>0.2302598524068441</v>
      </c>
      <c r="H896">
        <v>3.6809849645154699E-2</v>
      </c>
      <c r="I896">
        <v>4.1210436100596742E-2</v>
      </c>
      <c r="J896">
        <v>2.68985745261929E-2</v>
      </c>
      <c r="K896">
        <v>5.2389286583368347E-2</v>
      </c>
      <c r="L896">
        <v>4.4260812104114103E-2</v>
      </c>
      <c r="M896">
        <v>1.5323647930833189E-2</v>
      </c>
      <c r="N896">
        <v>0.12225961133329</v>
      </c>
      <c r="O896">
        <v>0.136427484333421</v>
      </c>
      <c r="Q896">
        <v>0.15457616723563231</v>
      </c>
      <c r="R896">
        <v>6.3000889327512466E-2</v>
      </c>
      <c r="S896">
        <v>4.4895459269531202E-2</v>
      </c>
      <c r="T896">
        <v>3.6679384322617643E-2</v>
      </c>
      <c r="U896">
        <v>9.807103675795048E-2</v>
      </c>
      <c r="V896">
        <v>9.5962471200872201E-4</v>
      </c>
      <c r="W896">
        <v>5.7379801994893009E-2</v>
      </c>
      <c r="X896">
        <v>4.2392388697013672E-2</v>
      </c>
      <c r="Y896">
        <v>4.8519933234175923E-2</v>
      </c>
      <c r="Z896">
        <v>4.6449170658382943E-2</v>
      </c>
      <c r="AA896">
        <v>5.6606526908260291E-2</v>
      </c>
      <c r="AB896">
        <v>1.901518282240788E-2</v>
      </c>
      <c r="AC896">
        <v>-6.2563388844568024E-2</v>
      </c>
      <c r="AD896">
        <v>-2.2307543349008311E-2</v>
      </c>
      <c r="AF896">
        <f t="shared" si="443"/>
        <v>1.1820632598008627</v>
      </c>
      <c r="AG896">
        <f t="shared" si="444"/>
        <v>0.41977818614404178</v>
      </c>
      <c r="AH896">
        <f t="shared" si="445"/>
        <v>0.2811330874935416</v>
      </c>
      <c r="AI896">
        <f t="shared" si="446"/>
        <v>0.20718632890273117</v>
      </c>
      <c r="AJ896">
        <f t="shared" si="447"/>
        <v>0.74486409699966361</v>
      </c>
      <c r="AK896">
        <f t="shared" si="448"/>
        <v>4.1675728616084127E-3</v>
      </c>
      <c r="AL896">
        <f t="shared" si="449"/>
        <v>1.5588165273162409</v>
      </c>
      <c r="AM896">
        <f t="shared" si="450"/>
        <v>1.0286809048448728</v>
      </c>
      <c r="AN896">
        <f t="shared" si="451"/>
        <v>1.8038105769110142</v>
      </c>
      <c r="AO896">
        <f t="shared" si="452"/>
        <v>0.88661582715899834</v>
      </c>
      <c r="AP896">
        <f t="shared" si="453"/>
        <v>1.2789310502280331</v>
      </c>
      <c r="AQ896">
        <f t="shared" si="454"/>
        <v>1.2409044444402066</v>
      </c>
      <c r="AR896">
        <f t="shared" si="455"/>
        <v>-0.51172572988159559</v>
      </c>
      <c r="AS896">
        <f t="shared" si="456"/>
        <v>-0.16351209184866258</v>
      </c>
      <c r="AU896">
        <f t="shared" si="457"/>
        <v>1.8038105769110142</v>
      </c>
      <c r="AV896" t="str">
        <f t="shared" si="458"/>
        <v>Europa bonds</v>
      </c>
      <c r="AX896">
        <f t="shared" si="459"/>
        <v>-0.51172572988159559</v>
      </c>
      <c r="AY896" t="str">
        <f t="shared" si="460"/>
        <v>Commodities</v>
      </c>
      <c r="BA896">
        <f t="shared" si="461"/>
        <v>1.5588165273162409</v>
      </c>
      <c r="BB896" t="str">
        <f t="shared" si="462"/>
        <v>US HY</v>
      </c>
      <c r="BD896">
        <f t="shared" si="463"/>
        <v>-0.16351209184866258</v>
      </c>
      <c r="BE896" t="str">
        <f t="shared" si="464"/>
        <v>Oro</v>
      </c>
      <c r="BF896">
        <f t="shared" si="465"/>
        <v>4.1675728616084127E-3</v>
      </c>
      <c r="BG896" t="str">
        <f t="shared" si="466"/>
        <v>Latam</v>
      </c>
      <c r="BH896">
        <f t="shared" si="467"/>
        <v>0.20718632890273117</v>
      </c>
      <c r="BI896" t="str">
        <f t="shared" si="468"/>
        <v>Japon</v>
      </c>
      <c r="BJ896">
        <f t="shared" si="469"/>
        <v>0.2811330874935416</v>
      </c>
      <c r="BK896" t="str">
        <f t="shared" si="470"/>
        <v>UK</v>
      </c>
      <c r="BM896">
        <f t="shared" si="471"/>
        <v>0.88661582715899834</v>
      </c>
      <c r="BN896" t="str">
        <f t="shared" si="472"/>
        <v>Latam corp</v>
      </c>
      <c r="BO896">
        <f t="shared" si="473"/>
        <v>1.0286809048448728</v>
      </c>
      <c r="BP896" t="str">
        <f t="shared" si="474"/>
        <v>US IG</v>
      </c>
      <c r="BQ896">
        <f t="shared" si="475"/>
        <v>1.2409044444402066</v>
      </c>
      <c r="BR896" t="str">
        <f t="shared" si="476"/>
        <v>ABS</v>
      </c>
    </row>
    <row r="897" spans="1:70" x14ac:dyDescent="0.2">
      <c r="A897" s="2">
        <v>43605</v>
      </c>
      <c r="B897">
        <v>0.13076810056821589</v>
      </c>
      <c r="C897">
        <v>0.15008137965962451</v>
      </c>
      <c r="D897">
        <v>0.15969468293397721</v>
      </c>
      <c r="E897">
        <v>0.17703573646424181</v>
      </c>
      <c r="F897">
        <v>0.13166299349503319</v>
      </c>
      <c r="G897">
        <v>0.2302598524068441</v>
      </c>
      <c r="H897">
        <v>3.6809849645154699E-2</v>
      </c>
      <c r="I897">
        <v>4.1210436100596742E-2</v>
      </c>
      <c r="J897">
        <v>2.68985745261929E-2</v>
      </c>
      <c r="K897">
        <v>5.2389286583368347E-2</v>
      </c>
      <c r="L897">
        <v>4.4260812104114103E-2</v>
      </c>
      <c r="M897">
        <v>1.5323647930833189E-2</v>
      </c>
      <c r="N897">
        <v>0.12225961133329</v>
      </c>
      <c r="O897">
        <v>0.136427484333421</v>
      </c>
      <c r="Q897">
        <v>0.15457616723563231</v>
      </c>
      <c r="R897">
        <v>6.3000889327512466E-2</v>
      </c>
      <c r="S897">
        <v>4.4895459269531202E-2</v>
      </c>
      <c r="T897">
        <v>3.6679384322617643E-2</v>
      </c>
      <c r="U897">
        <v>9.807103675795048E-2</v>
      </c>
      <c r="V897">
        <v>9.5962471200872201E-4</v>
      </c>
      <c r="W897">
        <v>5.7379801994893009E-2</v>
      </c>
      <c r="X897">
        <v>4.2392388697013672E-2</v>
      </c>
      <c r="Y897">
        <v>4.8519933234175923E-2</v>
      </c>
      <c r="Z897">
        <v>4.6449170658382943E-2</v>
      </c>
      <c r="AA897">
        <v>5.6606526908260291E-2</v>
      </c>
      <c r="AB897">
        <v>1.901518282240788E-2</v>
      </c>
      <c r="AC897">
        <v>-6.2563388844568024E-2</v>
      </c>
      <c r="AD897">
        <v>-2.2307543349008311E-2</v>
      </c>
      <c r="AF897">
        <f t="shared" si="443"/>
        <v>1.1820632598008627</v>
      </c>
      <c r="AG897">
        <f t="shared" si="444"/>
        <v>0.41977818614404178</v>
      </c>
      <c r="AH897">
        <f t="shared" si="445"/>
        <v>0.2811330874935416</v>
      </c>
      <c r="AI897">
        <f t="shared" si="446"/>
        <v>0.20718632890273117</v>
      </c>
      <c r="AJ897">
        <f t="shared" si="447"/>
        <v>0.74486409699966361</v>
      </c>
      <c r="AK897">
        <f t="shared" si="448"/>
        <v>4.1675728616084127E-3</v>
      </c>
      <c r="AL897">
        <f t="shared" si="449"/>
        <v>1.5588165273162409</v>
      </c>
      <c r="AM897">
        <f t="shared" si="450"/>
        <v>1.0286809048448728</v>
      </c>
      <c r="AN897">
        <f t="shared" si="451"/>
        <v>1.8038105769110142</v>
      </c>
      <c r="AO897">
        <f t="shared" si="452"/>
        <v>0.88661582715899834</v>
      </c>
      <c r="AP897">
        <f t="shared" si="453"/>
        <v>1.2789310502280331</v>
      </c>
      <c r="AQ897">
        <f t="shared" si="454"/>
        <v>1.2409044444402066</v>
      </c>
      <c r="AR897">
        <f t="shared" si="455"/>
        <v>-0.51172572988159559</v>
      </c>
      <c r="AS897">
        <f t="shared" si="456"/>
        <v>-0.16351209184866258</v>
      </c>
      <c r="AU897">
        <f t="shared" si="457"/>
        <v>1.8038105769110142</v>
      </c>
      <c r="AV897" t="str">
        <f t="shared" si="458"/>
        <v>Europa bonds</v>
      </c>
      <c r="AX897">
        <f t="shared" si="459"/>
        <v>-0.51172572988159559</v>
      </c>
      <c r="AY897" t="str">
        <f t="shared" si="460"/>
        <v>Commodities</v>
      </c>
      <c r="BA897">
        <f t="shared" si="461"/>
        <v>1.5588165273162409</v>
      </c>
      <c r="BB897" t="str">
        <f t="shared" si="462"/>
        <v>US HY</v>
      </c>
      <c r="BD897">
        <f t="shared" si="463"/>
        <v>-0.16351209184866258</v>
      </c>
      <c r="BE897" t="str">
        <f t="shared" si="464"/>
        <v>Oro</v>
      </c>
      <c r="BF897">
        <f t="shared" si="465"/>
        <v>4.1675728616084127E-3</v>
      </c>
      <c r="BG897" t="str">
        <f t="shared" si="466"/>
        <v>Latam</v>
      </c>
      <c r="BH897">
        <f t="shared" si="467"/>
        <v>0.20718632890273117</v>
      </c>
      <c r="BI897" t="str">
        <f t="shared" si="468"/>
        <v>Japon</v>
      </c>
      <c r="BJ897">
        <f t="shared" si="469"/>
        <v>0.2811330874935416</v>
      </c>
      <c r="BK897" t="str">
        <f t="shared" si="470"/>
        <v>UK</v>
      </c>
      <c r="BM897">
        <f t="shared" si="471"/>
        <v>0.88661582715899834</v>
      </c>
      <c r="BN897" t="str">
        <f t="shared" si="472"/>
        <v>Latam corp</v>
      </c>
      <c r="BO897">
        <f t="shared" si="473"/>
        <v>1.0286809048448728</v>
      </c>
      <c r="BP897" t="str">
        <f t="shared" si="474"/>
        <v>US IG</v>
      </c>
      <c r="BQ897">
        <f t="shared" si="475"/>
        <v>1.2409044444402066</v>
      </c>
      <c r="BR897" t="str">
        <f t="shared" si="476"/>
        <v>ABS</v>
      </c>
    </row>
    <row r="898" spans="1:70" x14ac:dyDescent="0.2">
      <c r="A898" s="2">
        <v>43606</v>
      </c>
      <c r="B898">
        <v>0.13076810056821589</v>
      </c>
      <c r="C898">
        <v>0.15008137965962451</v>
      </c>
      <c r="D898">
        <v>0.15969468293397721</v>
      </c>
      <c r="E898">
        <v>0.17703573646424181</v>
      </c>
      <c r="F898">
        <v>0.13166299349503319</v>
      </c>
      <c r="G898">
        <v>0.2302598524068441</v>
      </c>
      <c r="H898">
        <v>3.6809849645154699E-2</v>
      </c>
      <c r="I898">
        <v>4.1210436100596742E-2</v>
      </c>
      <c r="J898">
        <v>2.68985745261929E-2</v>
      </c>
      <c r="K898">
        <v>5.2389286583368347E-2</v>
      </c>
      <c r="L898">
        <v>4.4260812104114103E-2</v>
      </c>
      <c r="M898">
        <v>1.5323647930833189E-2</v>
      </c>
      <c r="N898">
        <v>0.12225961133329</v>
      </c>
      <c r="O898">
        <v>0.136427484333421</v>
      </c>
      <c r="Q898">
        <v>0.15457616723563231</v>
      </c>
      <c r="R898">
        <v>6.3000889327512466E-2</v>
      </c>
      <c r="S898">
        <v>4.4895459269531202E-2</v>
      </c>
      <c r="T898">
        <v>3.6679384322617643E-2</v>
      </c>
      <c r="U898">
        <v>9.807103675795048E-2</v>
      </c>
      <c r="V898">
        <v>9.5962471200872201E-4</v>
      </c>
      <c r="W898">
        <v>5.7379801994893009E-2</v>
      </c>
      <c r="X898">
        <v>4.2392388697013672E-2</v>
      </c>
      <c r="Y898">
        <v>4.8519933234175923E-2</v>
      </c>
      <c r="Z898">
        <v>4.6449170658382943E-2</v>
      </c>
      <c r="AA898">
        <v>5.6606526908260291E-2</v>
      </c>
      <c r="AB898">
        <v>1.901518282240788E-2</v>
      </c>
      <c r="AC898">
        <v>-6.2563388844568024E-2</v>
      </c>
      <c r="AD898">
        <v>-2.2307543349008311E-2</v>
      </c>
      <c r="AF898">
        <f t="shared" si="443"/>
        <v>1.1820632598008627</v>
      </c>
      <c r="AG898">
        <f t="shared" si="444"/>
        <v>0.41977818614404178</v>
      </c>
      <c r="AH898">
        <f t="shared" si="445"/>
        <v>0.2811330874935416</v>
      </c>
      <c r="AI898">
        <f t="shared" si="446"/>
        <v>0.20718632890273117</v>
      </c>
      <c r="AJ898">
        <f t="shared" si="447"/>
        <v>0.74486409699966361</v>
      </c>
      <c r="AK898">
        <f t="shared" si="448"/>
        <v>4.1675728616084127E-3</v>
      </c>
      <c r="AL898">
        <f t="shared" si="449"/>
        <v>1.5588165273162409</v>
      </c>
      <c r="AM898">
        <f t="shared" si="450"/>
        <v>1.0286809048448728</v>
      </c>
      <c r="AN898">
        <f t="shared" si="451"/>
        <v>1.8038105769110142</v>
      </c>
      <c r="AO898">
        <f t="shared" si="452"/>
        <v>0.88661582715899834</v>
      </c>
      <c r="AP898">
        <f t="shared" si="453"/>
        <v>1.2789310502280331</v>
      </c>
      <c r="AQ898">
        <f t="shared" si="454"/>
        <v>1.2409044444402066</v>
      </c>
      <c r="AR898">
        <f t="shared" si="455"/>
        <v>-0.51172572988159559</v>
      </c>
      <c r="AS898">
        <f t="shared" si="456"/>
        <v>-0.16351209184866258</v>
      </c>
      <c r="AU898">
        <f t="shared" si="457"/>
        <v>1.8038105769110142</v>
      </c>
      <c r="AV898" t="str">
        <f t="shared" si="458"/>
        <v>Europa bonds</v>
      </c>
      <c r="AX898">
        <f t="shared" si="459"/>
        <v>-0.51172572988159559</v>
      </c>
      <c r="AY898" t="str">
        <f t="shared" si="460"/>
        <v>Commodities</v>
      </c>
      <c r="BA898">
        <f t="shared" si="461"/>
        <v>1.5588165273162409</v>
      </c>
      <c r="BB898" t="str">
        <f t="shared" si="462"/>
        <v>US HY</v>
      </c>
      <c r="BD898">
        <f t="shared" si="463"/>
        <v>-0.16351209184866258</v>
      </c>
      <c r="BE898" t="str">
        <f t="shared" si="464"/>
        <v>Oro</v>
      </c>
      <c r="BF898">
        <f t="shared" si="465"/>
        <v>4.1675728616084127E-3</v>
      </c>
      <c r="BG898" t="str">
        <f t="shared" si="466"/>
        <v>Latam</v>
      </c>
      <c r="BH898">
        <f t="shared" si="467"/>
        <v>0.20718632890273117</v>
      </c>
      <c r="BI898" t="str">
        <f t="shared" si="468"/>
        <v>Japon</v>
      </c>
      <c r="BJ898">
        <f t="shared" si="469"/>
        <v>0.2811330874935416</v>
      </c>
      <c r="BK898" t="str">
        <f t="shared" si="470"/>
        <v>UK</v>
      </c>
      <c r="BM898">
        <f t="shared" si="471"/>
        <v>0.88661582715899834</v>
      </c>
      <c r="BN898" t="str">
        <f t="shared" si="472"/>
        <v>Latam corp</v>
      </c>
      <c r="BO898">
        <f t="shared" si="473"/>
        <v>1.0286809048448728</v>
      </c>
      <c r="BP898" t="str">
        <f t="shared" si="474"/>
        <v>US IG</v>
      </c>
      <c r="BQ898">
        <f t="shared" si="475"/>
        <v>1.2409044444402066</v>
      </c>
      <c r="BR898" t="str">
        <f t="shared" si="476"/>
        <v>ABS</v>
      </c>
    </row>
    <row r="899" spans="1:70" x14ac:dyDescent="0.2">
      <c r="A899" s="2">
        <v>43607</v>
      </c>
      <c r="B899">
        <v>0.13076810056821589</v>
      </c>
      <c r="C899">
        <v>0.15008137965962451</v>
      </c>
      <c r="D899">
        <v>0.15969468293397721</v>
      </c>
      <c r="E899">
        <v>0.17703573646424181</v>
      </c>
      <c r="F899">
        <v>0.13166299349503319</v>
      </c>
      <c r="G899">
        <v>0.2302598524068441</v>
      </c>
      <c r="H899">
        <v>3.6809849645154699E-2</v>
      </c>
      <c r="I899">
        <v>4.1210436100596742E-2</v>
      </c>
      <c r="J899">
        <v>2.68985745261929E-2</v>
      </c>
      <c r="K899">
        <v>5.2389286583368347E-2</v>
      </c>
      <c r="L899">
        <v>4.4260812104114103E-2</v>
      </c>
      <c r="M899">
        <v>1.5323647930833189E-2</v>
      </c>
      <c r="N899">
        <v>0.12225961133329</v>
      </c>
      <c r="O899">
        <v>0.136427484333421</v>
      </c>
      <c r="Q899">
        <v>0.15457616723563231</v>
      </c>
      <c r="R899">
        <v>6.3000889327512466E-2</v>
      </c>
      <c r="S899">
        <v>4.4895459269531202E-2</v>
      </c>
      <c r="T899">
        <v>3.6679384322617643E-2</v>
      </c>
      <c r="U899">
        <v>9.807103675795048E-2</v>
      </c>
      <c r="V899">
        <v>9.5962471200872201E-4</v>
      </c>
      <c r="W899">
        <v>5.7379801994893009E-2</v>
      </c>
      <c r="X899">
        <v>4.2392388697013672E-2</v>
      </c>
      <c r="Y899">
        <v>4.8519933234175923E-2</v>
      </c>
      <c r="Z899">
        <v>4.6449170658382943E-2</v>
      </c>
      <c r="AA899">
        <v>5.6606526908260291E-2</v>
      </c>
      <c r="AB899">
        <v>1.901518282240788E-2</v>
      </c>
      <c r="AC899">
        <v>-6.2563388844568024E-2</v>
      </c>
      <c r="AD899">
        <v>-2.2307543349008311E-2</v>
      </c>
      <c r="AF899">
        <f t="shared" ref="AF899:AF962" si="477">Q899/B899</f>
        <v>1.1820632598008627</v>
      </c>
      <c r="AG899">
        <f t="shared" ref="AG899:AG962" si="478">R899/C899</f>
        <v>0.41977818614404178</v>
      </c>
      <c r="AH899">
        <f t="shared" ref="AH899:AH962" si="479">S899/D899</f>
        <v>0.2811330874935416</v>
      </c>
      <c r="AI899">
        <f t="shared" ref="AI899:AI962" si="480">T899/E899</f>
        <v>0.20718632890273117</v>
      </c>
      <c r="AJ899">
        <f t="shared" ref="AJ899:AJ962" si="481">U899/F899</f>
        <v>0.74486409699966361</v>
      </c>
      <c r="AK899">
        <f t="shared" ref="AK899:AK962" si="482">V899/G899</f>
        <v>4.1675728616084127E-3</v>
      </c>
      <c r="AL899">
        <f t="shared" ref="AL899:AL962" si="483">W899/H899</f>
        <v>1.5588165273162409</v>
      </c>
      <c r="AM899">
        <f t="shared" ref="AM899:AM962" si="484">X899/I899</f>
        <v>1.0286809048448728</v>
      </c>
      <c r="AN899">
        <f t="shared" ref="AN899:AN962" si="485">Y899/J899</f>
        <v>1.8038105769110142</v>
      </c>
      <c r="AO899">
        <f t="shared" ref="AO899:AO962" si="486">Z899/K899</f>
        <v>0.88661582715899834</v>
      </c>
      <c r="AP899">
        <f t="shared" ref="AP899:AP962" si="487">AA899/L899</f>
        <v>1.2789310502280331</v>
      </c>
      <c r="AQ899">
        <f t="shared" ref="AQ899:AQ962" si="488">AB899/M899</f>
        <v>1.2409044444402066</v>
      </c>
      <c r="AR899">
        <f t="shared" ref="AR899:AR962" si="489">AC899/N899</f>
        <v>-0.51172572988159559</v>
      </c>
      <c r="AS899">
        <f t="shared" ref="AS899:AS962" si="490">AD899/O899</f>
        <v>-0.16351209184866258</v>
      </c>
      <c r="AU899">
        <f t="shared" ref="AU899:AU962" si="491">MAX(AF899:AS899)</f>
        <v>1.8038105769110142</v>
      </c>
      <c r="AV899" t="str">
        <f t="shared" ref="AV899:AV962" si="492">INDEX($AF$1:$AS$1,1,MATCH(AU899,AF899:AS899,0))</f>
        <v>Europa bonds</v>
      </c>
      <c r="AX899">
        <f t="shared" ref="AX899:AX962" si="493">MIN(AF899:AS899)</f>
        <v>-0.51172572988159559</v>
      </c>
      <c r="AY899" t="str">
        <f t="shared" ref="AY899:AY962" si="494">INDEX($AF$1:$AS$1,1,MATCH(AX899,AF899:AS899,0))</f>
        <v>Commodities</v>
      </c>
      <c r="BA899">
        <f t="shared" ref="BA899:BA962" si="495">LARGE(AF899:AS899,2)</f>
        <v>1.5588165273162409</v>
      </c>
      <c r="BB899" t="str">
        <f t="shared" ref="BB899:BB962" si="496">INDEX($AF$1:$AS$1,1,MATCH(BA899,AF899:AS899,0))</f>
        <v>US HY</v>
      </c>
      <c r="BD899">
        <f t="shared" ref="BD899:BD962" si="497">SMALL(AF899:AS899,2)</f>
        <v>-0.16351209184866258</v>
      </c>
      <c r="BE899" t="str">
        <f t="shared" ref="BE899:BE962" si="498">INDEX($AF$1:$AS$1,1,MATCH(BD899,AF899:AS899,0))</f>
        <v>Oro</v>
      </c>
      <c r="BF899">
        <f t="shared" ref="BF899:BF962" si="499">SMALL(AF899:AS899,3)</f>
        <v>4.1675728616084127E-3</v>
      </c>
      <c r="BG899" t="str">
        <f t="shared" ref="BG899:BG962" si="500">INDEX($AF$1:$AS$1,1,MATCH(BF899,AF899:AS899,0))</f>
        <v>Latam</v>
      </c>
      <c r="BH899">
        <f t="shared" ref="BH899:BH962" si="501">SMALL(AF899:AS899,4)</f>
        <v>0.20718632890273117</v>
      </c>
      <c r="BI899" t="str">
        <f t="shared" ref="BI899:BI962" si="502">INDEX($AF$1:$AS$1,1,MATCH(BH899,AF899:AS899,0))</f>
        <v>Japon</v>
      </c>
      <c r="BJ899">
        <f t="shared" ref="BJ899:BJ962" si="503">SMALL(AH899:AU899,5)</f>
        <v>0.2811330874935416</v>
      </c>
      <c r="BK899" t="str">
        <f t="shared" ref="BK899:BK962" si="504">INDEX($AF$1:$AS$1,1,MATCH(BJ899,AF899:AS899,0))</f>
        <v>UK</v>
      </c>
      <c r="BM899">
        <f t="shared" ref="BM899:BM962" si="505">SMALL($AL899:$AQ899,1)</f>
        <v>0.88661582715899834</v>
      </c>
      <c r="BN899" t="str">
        <f t="shared" ref="BN899:BN962" si="506">INDEX($AL$1:$AQ$1,1,MATCH(BM899,$AL899:$AQ899,0))</f>
        <v>Latam corp</v>
      </c>
      <c r="BO899">
        <f t="shared" ref="BO899:BO962" si="507">SMALL($AL899:$AQ899,2)</f>
        <v>1.0286809048448728</v>
      </c>
      <c r="BP899" t="str">
        <f t="shared" ref="BP899:BP962" si="508">INDEX($AL$1:$AQ$1,1,MATCH(BO899,$AL899:$AQ899,0))</f>
        <v>US IG</v>
      </c>
      <c r="BQ899">
        <f t="shared" ref="BQ899:BQ962" si="509">SMALL($AL899:$AQ899,3)</f>
        <v>1.2409044444402066</v>
      </c>
      <c r="BR899" t="str">
        <f t="shared" ref="BR899:BR962" si="510">INDEX($AL$1:$AQ$1,1,MATCH(BQ899,$AL899:$AQ899,0))</f>
        <v>ABS</v>
      </c>
    </row>
    <row r="900" spans="1:70" x14ac:dyDescent="0.2">
      <c r="A900" s="2">
        <v>43608</v>
      </c>
      <c r="B900">
        <v>0.13076810056821589</v>
      </c>
      <c r="C900">
        <v>0.15008137965962451</v>
      </c>
      <c r="D900">
        <v>0.15969468293397721</v>
      </c>
      <c r="E900">
        <v>0.17703573646424181</v>
      </c>
      <c r="F900">
        <v>0.13166299349503319</v>
      </c>
      <c r="G900">
        <v>0.2302598524068441</v>
      </c>
      <c r="H900">
        <v>3.6809849645154699E-2</v>
      </c>
      <c r="I900">
        <v>4.1210436100596742E-2</v>
      </c>
      <c r="J900">
        <v>2.68985745261929E-2</v>
      </c>
      <c r="K900">
        <v>5.2389286583368347E-2</v>
      </c>
      <c r="L900">
        <v>4.4260812104114103E-2</v>
      </c>
      <c r="M900">
        <v>1.5323647930833189E-2</v>
      </c>
      <c r="N900">
        <v>0.12225961133329</v>
      </c>
      <c r="O900">
        <v>0.136427484333421</v>
      </c>
      <c r="Q900">
        <v>0.15457616723563231</v>
      </c>
      <c r="R900">
        <v>6.3000889327512466E-2</v>
      </c>
      <c r="S900">
        <v>4.4895459269531202E-2</v>
      </c>
      <c r="T900">
        <v>3.6679384322617643E-2</v>
      </c>
      <c r="U900">
        <v>9.807103675795048E-2</v>
      </c>
      <c r="V900">
        <v>9.5962471200872201E-4</v>
      </c>
      <c r="W900">
        <v>5.7379801994893009E-2</v>
      </c>
      <c r="X900">
        <v>4.2392388697013672E-2</v>
      </c>
      <c r="Y900">
        <v>4.8519933234175923E-2</v>
      </c>
      <c r="Z900">
        <v>4.6449170658382943E-2</v>
      </c>
      <c r="AA900">
        <v>5.6606526908260291E-2</v>
      </c>
      <c r="AB900">
        <v>1.901518282240788E-2</v>
      </c>
      <c r="AC900">
        <v>-6.2563388844568024E-2</v>
      </c>
      <c r="AD900">
        <v>-2.2307543349008311E-2</v>
      </c>
      <c r="AF900">
        <f t="shared" si="477"/>
        <v>1.1820632598008627</v>
      </c>
      <c r="AG900">
        <f t="shared" si="478"/>
        <v>0.41977818614404178</v>
      </c>
      <c r="AH900">
        <f t="shared" si="479"/>
        <v>0.2811330874935416</v>
      </c>
      <c r="AI900">
        <f t="shared" si="480"/>
        <v>0.20718632890273117</v>
      </c>
      <c r="AJ900">
        <f t="shared" si="481"/>
        <v>0.74486409699966361</v>
      </c>
      <c r="AK900">
        <f t="shared" si="482"/>
        <v>4.1675728616084127E-3</v>
      </c>
      <c r="AL900">
        <f t="shared" si="483"/>
        <v>1.5588165273162409</v>
      </c>
      <c r="AM900">
        <f t="shared" si="484"/>
        <v>1.0286809048448728</v>
      </c>
      <c r="AN900">
        <f t="shared" si="485"/>
        <v>1.8038105769110142</v>
      </c>
      <c r="AO900">
        <f t="shared" si="486"/>
        <v>0.88661582715899834</v>
      </c>
      <c r="AP900">
        <f t="shared" si="487"/>
        <v>1.2789310502280331</v>
      </c>
      <c r="AQ900">
        <f t="shared" si="488"/>
        <v>1.2409044444402066</v>
      </c>
      <c r="AR900">
        <f t="shared" si="489"/>
        <v>-0.51172572988159559</v>
      </c>
      <c r="AS900">
        <f t="shared" si="490"/>
        <v>-0.16351209184866258</v>
      </c>
      <c r="AU900">
        <f t="shared" si="491"/>
        <v>1.8038105769110142</v>
      </c>
      <c r="AV900" t="str">
        <f t="shared" si="492"/>
        <v>Europa bonds</v>
      </c>
      <c r="AX900">
        <f t="shared" si="493"/>
        <v>-0.51172572988159559</v>
      </c>
      <c r="AY900" t="str">
        <f t="shared" si="494"/>
        <v>Commodities</v>
      </c>
      <c r="BA900">
        <f t="shared" si="495"/>
        <v>1.5588165273162409</v>
      </c>
      <c r="BB900" t="str">
        <f t="shared" si="496"/>
        <v>US HY</v>
      </c>
      <c r="BD900">
        <f t="shared" si="497"/>
        <v>-0.16351209184866258</v>
      </c>
      <c r="BE900" t="str">
        <f t="shared" si="498"/>
        <v>Oro</v>
      </c>
      <c r="BF900">
        <f t="shared" si="499"/>
        <v>4.1675728616084127E-3</v>
      </c>
      <c r="BG900" t="str">
        <f t="shared" si="500"/>
        <v>Latam</v>
      </c>
      <c r="BH900">
        <f t="shared" si="501"/>
        <v>0.20718632890273117</v>
      </c>
      <c r="BI900" t="str">
        <f t="shared" si="502"/>
        <v>Japon</v>
      </c>
      <c r="BJ900">
        <f t="shared" si="503"/>
        <v>0.2811330874935416</v>
      </c>
      <c r="BK900" t="str">
        <f t="shared" si="504"/>
        <v>UK</v>
      </c>
      <c r="BM900">
        <f t="shared" si="505"/>
        <v>0.88661582715899834</v>
      </c>
      <c r="BN900" t="str">
        <f t="shared" si="506"/>
        <v>Latam corp</v>
      </c>
      <c r="BO900">
        <f t="shared" si="507"/>
        <v>1.0286809048448728</v>
      </c>
      <c r="BP900" t="str">
        <f t="shared" si="508"/>
        <v>US IG</v>
      </c>
      <c r="BQ900">
        <f t="shared" si="509"/>
        <v>1.2409044444402066</v>
      </c>
      <c r="BR900" t="str">
        <f t="shared" si="510"/>
        <v>ABS</v>
      </c>
    </row>
    <row r="901" spans="1:70" x14ac:dyDescent="0.2">
      <c r="A901" s="2">
        <v>43609</v>
      </c>
      <c r="B901">
        <v>0.13076810056821589</v>
      </c>
      <c r="C901">
        <v>0.15008137965962451</v>
      </c>
      <c r="D901">
        <v>0.15969468293397721</v>
      </c>
      <c r="E901">
        <v>0.17703573646424181</v>
      </c>
      <c r="F901">
        <v>0.13166299349503319</v>
      </c>
      <c r="G901">
        <v>0.2302598524068441</v>
      </c>
      <c r="H901">
        <v>3.6809849645154699E-2</v>
      </c>
      <c r="I901">
        <v>4.1210436100596742E-2</v>
      </c>
      <c r="J901">
        <v>2.68985745261929E-2</v>
      </c>
      <c r="K901">
        <v>5.2389286583368347E-2</v>
      </c>
      <c r="L901">
        <v>4.4260812104114103E-2</v>
      </c>
      <c r="M901">
        <v>1.5323647930833189E-2</v>
      </c>
      <c r="N901">
        <v>0.12225961133329</v>
      </c>
      <c r="O901">
        <v>0.136427484333421</v>
      </c>
      <c r="Q901">
        <v>0.15457616723563231</v>
      </c>
      <c r="R901">
        <v>6.3000889327512466E-2</v>
      </c>
      <c r="S901">
        <v>4.4895459269531202E-2</v>
      </c>
      <c r="T901">
        <v>3.6679384322617643E-2</v>
      </c>
      <c r="U901">
        <v>9.807103675795048E-2</v>
      </c>
      <c r="V901">
        <v>9.5962471200872201E-4</v>
      </c>
      <c r="W901">
        <v>5.7379801994893009E-2</v>
      </c>
      <c r="X901">
        <v>4.2392388697013672E-2</v>
      </c>
      <c r="Y901">
        <v>4.8519933234175923E-2</v>
      </c>
      <c r="Z901">
        <v>4.6449170658382943E-2</v>
      </c>
      <c r="AA901">
        <v>5.6606526908260291E-2</v>
      </c>
      <c r="AB901">
        <v>1.901518282240788E-2</v>
      </c>
      <c r="AC901">
        <v>-6.2563388844568024E-2</v>
      </c>
      <c r="AD901">
        <v>-2.2307543349008311E-2</v>
      </c>
      <c r="AF901">
        <f t="shared" si="477"/>
        <v>1.1820632598008627</v>
      </c>
      <c r="AG901">
        <f t="shared" si="478"/>
        <v>0.41977818614404178</v>
      </c>
      <c r="AH901">
        <f t="shared" si="479"/>
        <v>0.2811330874935416</v>
      </c>
      <c r="AI901">
        <f t="shared" si="480"/>
        <v>0.20718632890273117</v>
      </c>
      <c r="AJ901">
        <f t="shared" si="481"/>
        <v>0.74486409699966361</v>
      </c>
      <c r="AK901">
        <f t="shared" si="482"/>
        <v>4.1675728616084127E-3</v>
      </c>
      <c r="AL901">
        <f t="shared" si="483"/>
        <v>1.5588165273162409</v>
      </c>
      <c r="AM901">
        <f t="shared" si="484"/>
        <v>1.0286809048448728</v>
      </c>
      <c r="AN901">
        <f t="shared" si="485"/>
        <v>1.8038105769110142</v>
      </c>
      <c r="AO901">
        <f t="shared" si="486"/>
        <v>0.88661582715899834</v>
      </c>
      <c r="AP901">
        <f t="shared" si="487"/>
        <v>1.2789310502280331</v>
      </c>
      <c r="AQ901">
        <f t="shared" si="488"/>
        <v>1.2409044444402066</v>
      </c>
      <c r="AR901">
        <f t="shared" si="489"/>
        <v>-0.51172572988159559</v>
      </c>
      <c r="AS901">
        <f t="shared" si="490"/>
        <v>-0.16351209184866258</v>
      </c>
      <c r="AU901">
        <f t="shared" si="491"/>
        <v>1.8038105769110142</v>
      </c>
      <c r="AV901" t="str">
        <f t="shared" si="492"/>
        <v>Europa bonds</v>
      </c>
      <c r="AX901">
        <f t="shared" si="493"/>
        <v>-0.51172572988159559</v>
      </c>
      <c r="AY901" t="str">
        <f t="shared" si="494"/>
        <v>Commodities</v>
      </c>
      <c r="BA901">
        <f t="shared" si="495"/>
        <v>1.5588165273162409</v>
      </c>
      <c r="BB901" t="str">
        <f t="shared" si="496"/>
        <v>US HY</v>
      </c>
      <c r="BD901">
        <f t="shared" si="497"/>
        <v>-0.16351209184866258</v>
      </c>
      <c r="BE901" t="str">
        <f t="shared" si="498"/>
        <v>Oro</v>
      </c>
      <c r="BF901">
        <f t="shared" si="499"/>
        <v>4.1675728616084127E-3</v>
      </c>
      <c r="BG901" t="str">
        <f t="shared" si="500"/>
        <v>Latam</v>
      </c>
      <c r="BH901">
        <f t="shared" si="501"/>
        <v>0.20718632890273117</v>
      </c>
      <c r="BI901" t="str">
        <f t="shared" si="502"/>
        <v>Japon</v>
      </c>
      <c r="BJ901">
        <f t="shared" si="503"/>
        <v>0.2811330874935416</v>
      </c>
      <c r="BK901" t="str">
        <f t="shared" si="504"/>
        <v>UK</v>
      </c>
      <c r="BM901">
        <f t="shared" si="505"/>
        <v>0.88661582715899834</v>
      </c>
      <c r="BN901" t="str">
        <f t="shared" si="506"/>
        <v>Latam corp</v>
      </c>
      <c r="BO901">
        <f t="shared" si="507"/>
        <v>1.0286809048448728</v>
      </c>
      <c r="BP901" t="str">
        <f t="shared" si="508"/>
        <v>US IG</v>
      </c>
      <c r="BQ901">
        <f t="shared" si="509"/>
        <v>1.2409044444402066</v>
      </c>
      <c r="BR901" t="str">
        <f t="shared" si="510"/>
        <v>ABS</v>
      </c>
    </row>
    <row r="902" spans="1:70" x14ac:dyDescent="0.2">
      <c r="A902" s="2">
        <v>43614</v>
      </c>
      <c r="B902">
        <v>0.13076810056821589</v>
      </c>
      <c r="C902">
        <v>0.15008137965962451</v>
      </c>
      <c r="D902">
        <v>0.15969468293397721</v>
      </c>
      <c r="E902">
        <v>0.17703573646424181</v>
      </c>
      <c r="F902">
        <v>0.13166299349503319</v>
      </c>
      <c r="G902">
        <v>0.2302598524068441</v>
      </c>
      <c r="H902">
        <v>3.6809849645154699E-2</v>
      </c>
      <c r="I902">
        <v>4.1210436100596742E-2</v>
      </c>
      <c r="J902">
        <v>2.68985745261929E-2</v>
      </c>
      <c r="K902">
        <v>5.2389286583368347E-2</v>
      </c>
      <c r="L902">
        <v>4.4260812104114103E-2</v>
      </c>
      <c r="M902">
        <v>1.5323647930833189E-2</v>
      </c>
      <c r="N902">
        <v>0.12225961133329</v>
      </c>
      <c r="O902">
        <v>0.136427484333421</v>
      </c>
      <c r="Q902">
        <v>0.15457616723563231</v>
      </c>
      <c r="R902">
        <v>6.3000889327512466E-2</v>
      </c>
      <c r="S902">
        <v>4.4895459269531202E-2</v>
      </c>
      <c r="T902">
        <v>3.6679384322617643E-2</v>
      </c>
      <c r="U902">
        <v>9.807103675795048E-2</v>
      </c>
      <c r="V902">
        <v>9.5962471200872201E-4</v>
      </c>
      <c r="W902">
        <v>5.7379801994893009E-2</v>
      </c>
      <c r="X902">
        <v>4.2392388697013672E-2</v>
      </c>
      <c r="Y902">
        <v>4.8519933234175923E-2</v>
      </c>
      <c r="Z902">
        <v>4.6449170658382943E-2</v>
      </c>
      <c r="AA902">
        <v>5.6606526908260291E-2</v>
      </c>
      <c r="AB902">
        <v>1.901518282240788E-2</v>
      </c>
      <c r="AC902">
        <v>-6.2563388844568024E-2</v>
      </c>
      <c r="AD902">
        <v>-2.2307543349008311E-2</v>
      </c>
      <c r="AF902">
        <f t="shared" si="477"/>
        <v>1.1820632598008627</v>
      </c>
      <c r="AG902">
        <f t="shared" si="478"/>
        <v>0.41977818614404178</v>
      </c>
      <c r="AH902">
        <f t="shared" si="479"/>
        <v>0.2811330874935416</v>
      </c>
      <c r="AI902">
        <f t="shared" si="480"/>
        <v>0.20718632890273117</v>
      </c>
      <c r="AJ902">
        <f t="shared" si="481"/>
        <v>0.74486409699966361</v>
      </c>
      <c r="AK902">
        <f t="shared" si="482"/>
        <v>4.1675728616084127E-3</v>
      </c>
      <c r="AL902">
        <f t="shared" si="483"/>
        <v>1.5588165273162409</v>
      </c>
      <c r="AM902">
        <f t="shared" si="484"/>
        <v>1.0286809048448728</v>
      </c>
      <c r="AN902">
        <f t="shared" si="485"/>
        <v>1.8038105769110142</v>
      </c>
      <c r="AO902">
        <f t="shared" si="486"/>
        <v>0.88661582715899834</v>
      </c>
      <c r="AP902">
        <f t="shared" si="487"/>
        <v>1.2789310502280331</v>
      </c>
      <c r="AQ902">
        <f t="shared" si="488"/>
        <v>1.2409044444402066</v>
      </c>
      <c r="AR902">
        <f t="shared" si="489"/>
        <v>-0.51172572988159559</v>
      </c>
      <c r="AS902">
        <f t="shared" si="490"/>
        <v>-0.16351209184866258</v>
      </c>
      <c r="AU902">
        <f t="shared" si="491"/>
        <v>1.8038105769110142</v>
      </c>
      <c r="AV902" t="str">
        <f t="shared" si="492"/>
        <v>Europa bonds</v>
      </c>
      <c r="AX902">
        <f t="shared" si="493"/>
        <v>-0.51172572988159559</v>
      </c>
      <c r="AY902" t="str">
        <f t="shared" si="494"/>
        <v>Commodities</v>
      </c>
      <c r="BA902">
        <f t="shared" si="495"/>
        <v>1.5588165273162409</v>
      </c>
      <c r="BB902" t="str">
        <f t="shared" si="496"/>
        <v>US HY</v>
      </c>
      <c r="BD902">
        <f t="shared" si="497"/>
        <v>-0.16351209184866258</v>
      </c>
      <c r="BE902" t="str">
        <f t="shared" si="498"/>
        <v>Oro</v>
      </c>
      <c r="BF902">
        <f t="shared" si="499"/>
        <v>4.1675728616084127E-3</v>
      </c>
      <c r="BG902" t="str">
        <f t="shared" si="500"/>
        <v>Latam</v>
      </c>
      <c r="BH902">
        <f t="shared" si="501"/>
        <v>0.20718632890273117</v>
      </c>
      <c r="BI902" t="str">
        <f t="shared" si="502"/>
        <v>Japon</v>
      </c>
      <c r="BJ902">
        <f t="shared" si="503"/>
        <v>0.2811330874935416</v>
      </c>
      <c r="BK902" t="str">
        <f t="shared" si="504"/>
        <v>UK</v>
      </c>
      <c r="BM902">
        <f t="shared" si="505"/>
        <v>0.88661582715899834</v>
      </c>
      <c r="BN902" t="str">
        <f t="shared" si="506"/>
        <v>Latam corp</v>
      </c>
      <c r="BO902">
        <f t="shared" si="507"/>
        <v>1.0286809048448728</v>
      </c>
      <c r="BP902" t="str">
        <f t="shared" si="508"/>
        <v>US IG</v>
      </c>
      <c r="BQ902">
        <f t="shared" si="509"/>
        <v>1.2409044444402066</v>
      </c>
      <c r="BR902" t="str">
        <f t="shared" si="510"/>
        <v>ABS</v>
      </c>
    </row>
    <row r="903" spans="1:70" x14ac:dyDescent="0.2">
      <c r="A903" s="2">
        <v>43615</v>
      </c>
      <c r="B903">
        <v>0.13076810056821589</v>
      </c>
      <c r="C903">
        <v>0.15008137965962451</v>
      </c>
      <c r="D903">
        <v>0.15969468293397721</v>
      </c>
      <c r="E903">
        <v>0.17703573646424181</v>
      </c>
      <c r="F903">
        <v>0.13166299349503319</v>
      </c>
      <c r="G903">
        <v>0.2302598524068441</v>
      </c>
      <c r="H903">
        <v>3.6809849645154699E-2</v>
      </c>
      <c r="I903">
        <v>4.1210436100596742E-2</v>
      </c>
      <c r="J903">
        <v>2.68985745261929E-2</v>
      </c>
      <c r="K903">
        <v>5.2389286583368347E-2</v>
      </c>
      <c r="L903">
        <v>4.4260812104114103E-2</v>
      </c>
      <c r="M903">
        <v>1.5323647930833189E-2</v>
      </c>
      <c r="N903">
        <v>0.12225961133329</v>
      </c>
      <c r="O903">
        <v>0.136427484333421</v>
      </c>
      <c r="Q903">
        <v>0.15457616723563231</v>
      </c>
      <c r="R903">
        <v>6.3000889327512466E-2</v>
      </c>
      <c r="S903">
        <v>4.4895459269531202E-2</v>
      </c>
      <c r="T903">
        <v>3.6679384322617643E-2</v>
      </c>
      <c r="U903">
        <v>9.807103675795048E-2</v>
      </c>
      <c r="V903">
        <v>9.5962471200872201E-4</v>
      </c>
      <c r="W903">
        <v>5.7379801994893009E-2</v>
      </c>
      <c r="X903">
        <v>4.2392388697013672E-2</v>
      </c>
      <c r="Y903">
        <v>4.8519933234175923E-2</v>
      </c>
      <c r="Z903">
        <v>4.6449170658382943E-2</v>
      </c>
      <c r="AA903">
        <v>5.6606526908260291E-2</v>
      </c>
      <c r="AB903">
        <v>1.901518282240788E-2</v>
      </c>
      <c r="AC903">
        <v>-6.2563388844568024E-2</v>
      </c>
      <c r="AD903">
        <v>-2.2307543349008311E-2</v>
      </c>
      <c r="AF903">
        <f t="shared" si="477"/>
        <v>1.1820632598008627</v>
      </c>
      <c r="AG903">
        <f t="shared" si="478"/>
        <v>0.41977818614404178</v>
      </c>
      <c r="AH903">
        <f t="shared" si="479"/>
        <v>0.2811330874935416</v>
      </c>
      <c r="AI903">
        <f t="shared" si="480"/>
        <v>0.20718632890273117</v>
      </c>
      <c r="AJ903">
        <f t="shared" si="481"/>
        <v>0.74486409699966361</v>
      </c>
      <c r="AK903">
        <f t="shared" si="482"/>
        <v>4.1675728616084127E-3</v>
      </c>
      <c r="AL903">
        <f t="shared" si="483"/>
        <v>1.5588165273162409</v>
      </c>
      <c r="AM903">
        <f t="shared" si="484"/>
        <v>1.0286809048448728</v>
      </c>
      <c r="AN903">
        <f t="shared" si="485"/>
        <v>1.8038105769110142</v>
      </c>
      <c r="AO903">
        <f t="shared" si="486"/>
        <v>0.88661582715899834</v>
      </c>
      <c r="AP903">
        <f t="shared" si="487"/>
        <v>1.2789310502280331</v>
      </c>
      <c r="AQ903">
        <f t="shared" si="488"/>
        <v>1.2409044444402066</v>
      </c>
      <c r="AR903">
        <f t="shared" si="489"/>
        <v>-0.51172572988159559</v>
      </c>
      <c r="AS903">
        <f t="shared" si="490"/>
        <v>-0.16351209184866258</v>
      </c>
      <c r="AU903">
        <f t="shared" si="491"/>
        <v>1.8038105769110142</v>
      </c>
      <c r="AV903" t="str">
        <f t="shared" si="492"/>
        <v>Europa bonds</v>
      </c>
      <c r="AX903">
        <f t="shared" si="493"/>
        <v>-0.51172572988159559</v>
      </c>
      <c r="AY903" t="str">
        <f t="shared" si="494"/>
        <v>Commodities</v>
      </c>
      <c r="BA903">
        <f t="shared" si="495"/>
        <v>1.5588165273162409</v>
      </c>
      <c r="BB903" t="str">
        <f t="shared" si="496"/>
        <v>US HY</v>
      </c>
      <c r="BD903">
        <f t="shared" si="497"/>
        <v>-0.16351209184866258</v>
      </c>
      <c r="BE903" t="str">
        <f t="shared" si="498"/>
        <v>Oro</v>
      </c>
      <c r="BF903">
        <f t="shared" si="499"/>
        <v>4.1675728616084127E-3</v>
      </c>
      <c r="BG903" t="str">
        <f t="shared" si="500"/>
        <v>Latam</v>
      </c>
      <c r="BH903">
        <f t="shared" si="501"/>
        <v>0.20718632890273117</v>
      </c>
      <c r="BI903" t="str">
        <f t="shared" si="502"/>
        <v>Japon</v>
      </c>
      <c r="BJ903">
        <f t="shared" si="503"/>
        <v>0.2811330874935416</v>
      </c>
      <c r="BK903" t="str">
        <f t="shared" si="504"/>
        <v>UK</v>
      </c>
      <c r="BM903">
        <f t="shared" si="505"/>
        <v>0.88661582715899834</v>
      </c>
      <c r="BN903" t="str">
        <f t="shared" si="506"/>
        <v>Latam corp</v>
      </c>
      <c r="BO903">
        <f t="shared" si="507"/>
        <v>1.0286809048448728</v>
      </c>
      <c r="BP903" t="str">
        <f t="shared" si="508"/>
        <v>US IG</v>
      </c>
      <c r="BQ903">
        <f t="shared" si="509"/>
        <v>1.2409044444402066</v>
      </c>
      <c r="BR903" t="str">
        <f t="shared" si="510"/>
        <v>ABS</v>
      </c>
    </row>
    <row r="904" spans="1:70" x14ac:dyDescent="0.2">
      <c r="A904" s="2">
        <v>43616</v>
      </c>
      <c r="B904">
        <v>0.13101807473765789</v>
      </c>
      <c r="C904">
        <v>0.1498604414780671</v>
      </c>
      <c r="D904">
        <v>0.16018676668753859</v>
      </c>
      <c r="E904">
        <v>0.1757206041762045</v>
      </c>
      <c r="F904">
        <v>0.13108868694686951</v>
      </c>
      <c r="G904">
        <v>0.2306637166219711</v>
      </c>
      <c r="H904">
        <v>3.6849366469294292E-2</v>
      </c>
      <c r="I904">
        <v>4.0620724077110128E-2</v>
      </c>
      <c r="J904">
        <v>2.6864479341712259E-2</v>
      </c>
      <c r="K904">
        <v>5.1636547726873289E-2</v>
      </c>
      <c r="L904">
        <v>4.3460578002758939E-2</v>
      </c>
      <c r="M904">
        <v>1.5554278831795521E-2</v>
      </c>
      <c r="N904">
        <v>0.1222099204905553</v>
      </c>
      <c r="O904">
        <v>0.13090572769151909</v>
      </c>
      <c r="Q904">
        <v>0.13421089193147279</v>
      </c>
      <c r="R904">
        <v>5.0349493151793823E-2</v>
      </c>
      <c r="S904">
        <v>2.8222961837858222E-2</v>
      </c>
      <c r="T904">
        <v>2.0681998575044821E-2</v>
      </c>
      <c r="U904">
        <v>7.9584986224867871E-2</v>
      </c>
      <c r="V904">
        <v>-1.1799111048150899E-2</v>
      </c>
      <c r="W904">
        <v>5.2372289027857073E-2</v>
      </c>
      <c r="X904">
        <v>4.769788415696774E-2</v>
      </c>
      <c r="Y904">
        <v>5.189077984713153E-2</v>
      </c>
      <c r="Z904">
        <v>4.6008961621504252E-2</v>
      </c>
      <c r="AA904">
        <v>5.4473711998197498E-2</v>
      </c>
      <c r="AB904">
        <v>2.2001386452406679E-2</v>
      </c>
      <c r="AC904">
        <v>-6.0784862945527762E-2</v>
      </c>
      <c r="AD904">
        <v>-1.610708705619501E-2</v>
      </c>
      <c r="AF904">
        <f t="shared" si="477"/>
        <v>1.0243692879796011</v>
      </c>
      <c r="AG904">
        <f t="shared" si="478"/>
        <v>0.3359758763233241</v>
      </c>
      <c r="AH904">
        <f t="shared" si="479"/>
        <v>0.17618784885589286</v>
      </c>
      <c r="AI904">
        <f t="shared" si="480"/>
        <v>0.11769819863757051</v>
      </c>
      <c r="AJ904">
        <f t="shared" si="481"/>
        <v>0.60710796696837621</v>
      </c>
      <c r="AK904">
        <f t="shared" si="482"/>
        <v>-5.1152869731515518E-2</v>
      </c>
      <c r="AL904">
        <f t="shared" si="483"/>
        <v>1.4212534446554914</v>
      </c>
      <c r="AM904">
        <f t="shared" si="484"/>
        <v>1.1742253551764137</v>
      </c>
      <c r="AN904">
        <f t="shared" si="485"/>
        <v>1.9315758622040791</v>
      </c>
      <c r="AO904">
        <f t="shared" si="486"/>
        <v>0.89101544636299801</v>
      </c>
      <c r="AP904">
        <f t="shared" si="487"/>
        <v>1.2534051432712061</v>
      </c>
      <c r="AQ904">
        <f t="shared" si="488"/>
        <v>1.4144909378525607</v>
      </c>
      <c r="AR904">
        <f t="shared" si="489"/>
        <v>-0.49738075846490198</v>
      </c>
      <c r="AS904">
        <f t="shared" si="490"/>
        <v>-0.12304340948435467</v>
      </c>
      <c r="AU904">
        <f t="shared" si="491"/>
        <v>1.9315758622040791</v>
      </c>
      <c r="AV904" t="str">
        <f t="shared" si="492"/>
        <v>Europa bonds</v>
      </c>
      <c r="AX904">
        <f t="shared" si="493"/>
        <v>-0.49738075846490198</v>
      </c>
      <c r="AY904" t="str">
        <f t="shared" si="494"/>
        <v>Commodities</v>
      </c>
      <c r="BA904">
        <f t="shared" si="495"/>
        <v>1.4212534446554914</v>
      </c>
      <c r="BB904" t="str">
        <f t="shared" si="496"/>
        <v>US HY</v>
      </c>
      <c r="BD904">
        <f t="shared" si="497"/>
        <v>-0.12304340948435467</v>
      </c>
      <c r="BE904" t="str">
        <f t="shared" si="498"/>
        <v>Oro</v>
      </c>
      <c r="BF904">
        <f t="shared" si="499"/>
        <v>-5.1152869731515518E-2</v>
      </c>
      <c r="BG904" t="str">
        <f t="shared" si="500"/>
        <v>Latam</v>
      </c>
      <c r="BH904">
        <f t="shared" si="501"/>
        <v>0.11769819863757051</v>
      </c>
      <c r="BI904" t="str">
        <f t="shared" si="502"/>
        <v>Japon</v>
      </c>
      <c r="BJ904">
        <f t="shared" si="503"/>
        <v>0.17618784885589286</v>
      </c>
      <c r="BK904" t="str">
        <f t="shared" si="504"/>
        <v>UK</v>
      </c>
      <c r="BM904">
        <f t="shared" si="505"/>
        <v>0.89101544636299801</v>
      </c>
      <c r="BN904" t="str">
        <f t="shared" si="506"/>
        <v>Latam corp</v>
      </c>
      <c r="BO904">
        <f t="shared" si="507"/>
        <v>1.1742253551764137</v>
      </c>
      <c r="BP904" t="str">
        <f t="shared" si="508"/>
        <v>US IG</v>
      </c>
      <c r="BQ904">
        <f t="shared" si="509"/>
        <v>1.2534051432712061</v>
      </c>
      <c r="BR904" t="str">
        <f t="shared" si="510"/>
        <v>Emerging sov</v>
      </c>
    </row>
    <row r="905" spans="1:70" x14ac:dyDescent="0.2">
      <c r="A905" s="2">
        <v>43619</v>
      </c>
      <c r="B905">
        <v>0.13101807473765789</v>
      </c>
      <c r="C905">
        <v>0.1498604414780671</v>
      </c>
      <c r="D905">
        <v>0.16018676668753859</v>
      </c>
      <c r="E905">
        <v>0.1757206041762045</v>
      </c>
      <c r="F905">
        <v>0.13108868694686951</v>
      </c>
      <c r="G905">
        <v>0.2306637166219711</v>
      </c>
      <c r="H905">
        <v>3.6849366469294292E-2</v>
      </c>
      <c r="I905">
        <v>4.0620724077110128E-2</v>
      </c>
      <c r="J905">
        <v>2.6864479341712259E-2</v>
      </c>
      <c r="K905">
        <v>5.1636547726873289E-2</v>
      </c>
      <c r="L905">
        <v>4.3460578002758939E-2</v>
      </c>
      <c r="M905">
        <v>1.5554278831795521E-2</v>
      </c>
      <c r="N905">
        <v>0.1222099204905553</v>
      </c>
      <c r="O905">
        <v>0.13090572769151909</v>
      </c>
      <c r="Q905">
        <v>0.13421089193147279</v>
      </c>
      <c r="R905">
        <v>5.0349493151793823E-2</v>
      </c>
      <c r="S905">
        <v>2.8222961837858222E-2</v>
      </c>
      <c r="T905">
        <v>2.0681998575044821E-2</v>
      </c>
      <c r="U905">
        <v>7.9584986224867871E-2</v>
      </c>
      <c r="V905">
        <v>-1.1799111048150899E-2</v>
      </c>
      <c r="W905">
        <v>5.2372289027857073E-2</v>
      </c>
      <c r="X905">
        <v>4.769788415696774E-2</v>
      </c>
      <c r="Y905">
        <v>5.189077984713153E-2</v>
      </c>
      <c r="Z905">
        <v>4.6008961621504252E-2</v>
      </c>
      <c r="AA905">
        <v>5.4473711998197498E-2</v>
      </c>
      <c r="AB905">
        <v>2.2001386452406679E-2</v>
      </c>
      <c r="AC905">
        <v>-6.0784862945527762E-2</v>
      </c>
      <c r="AD905">
        <v>-1.610708705619501E-2</v>
      </c>
      <c r="AF905">
        <f t="shared" si="477"/>
        <v>1.0243692879796011</v>
      </c>
      <c r="AG905">
        <f t="shared" si="478"/>
        <v>0.3359758763233241</v>
      </c>
      <c r="AH905">
        <f t="shared" si="479"/>
        <v>0.17618784885589286</v>
      </c>
      <c r="AI905">
        <f t="shared" si="480"/>
        <v>0.11769819863757051</v>
      </c>
      <c r="AJ905">
        <f t="shared" si="481"/>
        <v>0.60710796696837621</v>
      </c>
      <c r="AK905">
        <f t="shared" si="482"/>
        <v>-5.1152869731515518E-2</v>
      </c>
      <c r="AL905">
        <f t="shared" si="483"/>
        <v>1.4212534446554914</v>
      </c>
      <c r="AM905">
        <f t="shared" si="484"/>
        <v>1.1742253551764137</v>
      </c>
      <c r="AN905">
        <f t="shared" si="485"/>
        <v>1.9315758622040791</v>
      </c>
      <c r="AO905">
        <f t="shared" si="486"/>
        <v>0.89101544636299801</v>
      </c>
      <c r="AP905">
        <f t="shared" si="487"/>
        <v>1.2534051432712061</v>
      </c>
      <c r="AQ905">
        <f t="shared" si="488"/>
        <v>1.4144909378525607</v>
      </c>
      <c r="AR905">
        <f t="shared" si="489"/>
        <v>-0.49738075846490198</v>
      </c>
      <c r="AS905">
        <f t="shared" si="490"/>
        <v>-0.12304340948435467</v>
      </c>
      <c r="AU905">
        <f t="shared" si="491"/>
        <v>1.9315758622040791</v>
      </c>
      <c r="AV905" t="str">
        <f t="shared" si="492"/>
        <v>Europa bonds</v>
      </c>
      <c r="AX905">
        <f t="shared" si="493"/>
        <v>-0.49738075846490198</v>
      </c>
      <c r="AY905" t="str">
        <f t="shared" si="494"/>
        <v>Commodities</v>
      </c>
      <c r="BA905">
        <f t="shared" si="495"/>
        <v>1.4212534446554914</v>
      </c>
      <c r="BB905" t="str">
        <f t="shared" si="496"/>
        <v>US HY</v>
      </c>
      <c r="BD905">
        <f t="shared" si="497"/>
        <v>-0.12304340948435467</v>
      </c>
      <c r="BE905" t="str">
        <f t="shared" si="498"/>
        <v>Oro</v>
      </c>
      <c r="BF905">
        <f t="shared" si="499"/>
        <v>-5.1152869731515518E-2</v>
      </c>
      <c r="BG905" t="str">
        <f t="shared" si="500"/>
        <v>Latam</v>
      </c>
      <c r="BH905">
        <f t="shared" si="501"/>
        <v>0.11769819863757051</v>
      </c>
      <c r="BI905" t="str">
        <f t="shared" si="502"/>
        <v>Japon</v>
      </c>
      <c r="BJ905">
        <f t="shared" si="503"/>
        <v>0.17618784885589286</v>
      </c>
      <c r="BK905" t="str">
        <f t="shared" si="504"/>
        <v>UK</v>
      </c>
      <c r="BM905">
        <f t="shared" si="505"/>
        <v>0.89101544636299801</v>
      </c>
      <c r="BN905" t="str">
        <f t="shared" si="506"/>
        <v>Latam corp</v>
      </c>
      <c r="BO905">
        <f t="shared" si="507"/>
        <v>1.1742253551764137</v>
      </c>
      <c r="BP905" t="str">
        <f t="shared" si="508"/>
        <v>US IG</v>
      </c>
      <c r="BQ905">
        <f t="shared" si="509"/>
        <v>1.2534051432712061</v>
      </c>
      <c r="BR905" t="str">
        <f t="shared" si="510"/>
        <v>Emerging sov</v>
      </c>
    </row>
    <row r="906" spans="1:70" x14ac:dyDescent="0.2">
      <c r="A906" s="2">
        <v>43620</v>
      </c>
      <c r="B906">
        <v>0.13101807473765789</v>
      </c>
      <c r="C906">
        <v>0.1498604414780671</v>
      </c>
      <c r="D906">
        <v>0.16018676668753859</v>
      </c>
      <c r="E906">
        <v>0.1757206041762045</v>
      </c>
      <c r="F906">
        <v>0.13108868694686951</v>
      </c>
      <c r="G906">
        <v>0.2306637166219711</v>
      </c>
      <c r="H906">
        <v>3.6849366469294292E-2</v>
      </c>
      <c r="I906">
        <v>4.0620724077110128E-2</v>
      </c>
      <c r="J906">
        <v>2.6864479341712259E-2</v>
      </c>
      <c r="K906">
        <v>5.1636547726873289E-2</v>
      </c>
      <c r="L906">
        <v>4.3460578002758939E-2</v>
      </c>
      <c r="M906">
        <v>1.5554278831795521E-2</v>
      </c>
      <c r="N906">
        <v>0.1222099204905553</v>
      </c>
      <c r="O906">
        <v>0.13090572769151909</v>
      </c>
      <c r="Q906">
        <v>0.13421089193147279</v>
      </c>
      <c r="R906">
        <v>5.0349493151793823E-2</v>
      </c>
      <c r="S906">
        <v>2.8222961837858222E-2</v>
      </c>
      <c r="T906">
        <v>2.0681998575044821E-2</v>
      </c>
      <c r="U906">
        <v>7.9584986224867871E-2</v>
      </c>
      <c r="V906">
        <v>-1.1799111048150899E-2</v>
      </c>
      <c r="W906">
        <v>5.2372289027857073E-2</v>
      </c>
      <c r="X906">
        <v>4.769788415696774E-2</v>
      </c>
      <c r="Y906">
        <v>5.189077984713153E-2</v>
      </c>
      <c r="Z906">
        <v>4.6008961621504252E-2</v>
      </c>
      <c r="AA906">
        <v>5.4473711998197498E-2</v>
      </c>
      <c r="AB906">
        <v>2.2001386452406679E-2</v>
      </c>
      <c r="AC906">
        <v>-6.0784862945527762E-2</v>
      </c>
      <c r="AD906">
        <v>-1.610708705619501E-2</v>
      </c>
      <c r="AF906">
        <f t="shared" si="477"/>
        <v>1.0243692879796011</v>
      </c>
      <c r="AG906">
        <f t="shared" si="478"/>
        <v>0.3359758763233241</v>
      </c>
      <c r="AH906">
        <f t="shared" si="479"/>
        <v>0.17618784885589286</v>
      </c>
      <c r="AI906">
        <f t="shared" si="480"/>
        <v>0.11769819863757051</v>
      </c>
      <c r="AJ906">
        <f t="shared" si="481"/>
        <v>0.60710796696837621</v>
      </c>
      <c r="AK906">
        <f t="shared" si="482"/>
        <v>-5.1152869731515518E-2</v>
      </c>
      <c r="AL906">
        <f t="shared" si="483"/>
        <v>1.4212534446554914</v>
      </c>
      <c r="AM906">
        <f t="shared" si="484"/>
        <v>1.1742253551764137</v>
      </c>
      <c r="AN906">
        <f t="shared" si="485"/>
        <v>1.9315758622040791</v>
      </c>
      <c r="AO906">
        <f t="shared" si="486"/>
        <v>0.89101544636299801</v>
      </c>
      <c r="AP906">
        <f t="shared" si="487"/>
        <v>1.2534051432712061</v>
      </c>
      <c r="AQ906">
        <f t="shared" si="488"/>
        <v>1.4144909378525607</v>
      </c>
      <c r="AR906">
        <f t="shared" si="489"/>
        <v>-0.49738075846490198</v>
      </c>
      <c r="AS906">
        <f t="shared" si="490"/>
        <v>-0.12304340948435467</v>
      </c>
      <c r="AU906">
        <f t="shared" si="491"/>
        <v>1.9315758622040791</v>
      </c>
      <c r="AV906" t="str">
        <f t="shared" si="492"/>
        <v>Europa bonds</v>
      </c>
      <c r="AX906">
        <f t="shared" si="493"/>
        <v>-0.49738075846490198</v>
      </c>
      <c r="AY906" t="str">
        <f t="shared" si="494"/>
        <v>Commodities</v>
      </c>
      <c r="BA906">
        <f t="shared" si="495"/>
        <v>1.4212534446554914</v>
      </c>
      <c r="BB906" t="str">
        <f t="shared" si="496"/>
        <v>US HY</v>
      </c>
      <c r="BD906">
        <f t="shared" si="497"/>
        <v>-0.12304340948435467</v>
      </c>
      <c r="BE906" t="str">
        <f t="shared" si="498"/>
        <v>Oro</v>
      </c>
      <c r="BF906">
        <f t="shared" si="499"/>
        <v>-5.1152869731515518E-2</v>
      </c>
      <c r="BG906" t="str">
        <f t="shared" si="500"/>
        <v>Latam</v>
      </c>
      <c r="BH906">
        <f t="shared" si="501"/>
        <v>0.11769819863757051</v>
      </c>
      <c r="BI906" t="str">
        <f t="shared" si="502"/>
        <v>Japon</v>
      </c>
      <c r="BJ906">
        <f t="shared" si="503"/>
        <v>0.17618784885589286</v>
      </c>
      <c r="BK906" t="str">
        <f t="shared" si="504"/>
        <v>UK</v>
      </c>
      <c r="BM906">
        <f t="shared" si="505"/>
        <v>0.89101544636299801</v>
      </c>
      <c r="BN906" t="str">
        <f t="shared" si="506"/>
        <v>Latam corp</v>
      </c>
      <c r="BO906">
        <f t="shared" si="507"/>
        <v>1.1742253551764137</v>
      </c>
      <c r="BP906" t="str">
        <f t="shared" si="508"/>
        <v>US IG</v>
      </c>
      <c r="BQ906">
        <f t="shared" si="509"/>
        <v>1.2534051432712061</v>
      </c>
      <c r="BR906" t="str">
        <f t="shared" si="510"/>
        <v>Emerging sov</v>
      </c>
    </row>
    <row r="907" spans="1:70" x14ac:dyDescent="0.2">
      <c r="A907" s="2">
        <v>43621</v>
      </c>
      <c r="B907">
        <v>0.13101807473765789</v>
      </c>
      <c r="C907">
        <v>0.1498604414780671</v>
      </c>
      <c r="D907">
        <v>0.16018676668753859</v>
      </c>
      <c r="E907">
        <v>0.1757206041762045</v>
      </c>
      <c r="F907">
        <v>0.13108868694686951</v>
      </c>
      <c r="G907">
        <v>0.2306637166219711</v>
      </c>
      <c r="H907">
        <v>3.6849366469294292E-2</v>
      </c>
      <c r="I907">
        <v>4.0620724077110128E-2</v>
      </c>
      <c r="J907">
        <v>2.6864479341712259E-2</v>
      </c>
      <c r="K907">
        <v>5.1636547726873289E-2</v>
      </c>
      <c r="L907">
        <v>4.3460578002758939E-2</v>
      </c>
      <c r="M907">
        <v>1.5554278831795521E-2</v>
      </c>
      <c r="N907">
        <v>0.1222099204905553</v>
      </c>
      <c r="O907">
        <v>0.13090572769151909</v>
      </c>
      <c r="Q907">
        <v>0.13421089193147279</v>
      </c>
      <c r="R907">
        <v>5.0349493151793823E-2</v>
      </c>
      <c r="S907">
        <v>2.8222961837858222E-2</v>
      </c>
      <c r="T907">
        <v>2.0681998575044821E-2</v>
      </c>
      <c r="U907">
        <v>7.9584986224867871E-2</v>
      </c>
      <c r="V907">
        <v>-1.1799111048150899E-2</v>
      </c>
      <c r="W907">
        <v>5.2372289027857073E-2</v>
      </c>
      <c r="X907">
        <v>4.769788415696774E-2</v>
      </c>
      <c r="Y907">
        <v>5.189077984713153E-2</v>
      </c>
      <c r="Z907">
        <v>4.6008961621504252E-2</v>
      </c>
      <c r="AA907">
        <v>5.4473711998197498E-2</v>
      </c>
      <c r="AB907">
        <v>2.2001386452406679E-2</v>
      </c>
      <c r="AC907">
        <v>-6.0784862945527762E-2</v>
      </c>
      <c r="AD907">
        <v>-1.610708705619501E-2</v>
      </c>
      <c r="AF907">
        <f t="shared" si="477"/>
        <v>1.0243692879796011</v>
      </c>
      <c r="AG907">
        <f t="shared" si="478"/>
        <v>0.3359758763233241</v>
      </c>
      <c r="AH907">
        <f t="shared" si="479"/>
        <v>0.17618784885589286</v>
      </c>
      <c r="AI907">
        <f t="shared" si="480"/>
        <v>0.11769819863757051</v>
      </c>
      <c r="AJ907">
        <f t="shared" si="481"/>
        <v>0.60710796696837621</v>
      </c>
      <c r="AK907">
        <f t="shared" si="482"/>
        <v>-5.1152869731515518E-2</v>
      </c>
      <c r="AL907">
        <f t="shared" si="483"/>
        <v>1.4212534446554914</v>
      </c>
      <c r="AM907">
        <f t="shared" si="484"/>
        <v>1.1742253551764137</v>
      </c>
      <c r="AN907">
        <f t="shared" si="485"/>
        <v>1.9315758622040791</v>
      </c>
      <c r="AO907">
        <f t="shared" si="486"/>
        <v>0.89101544636299801</v>
      </c>
      <c r="AP907">
        <f t="shared" si="487"/>
        <v>1.2534051432712061</v>
      </c>
      <c r="AQ907">
        <f t="shared" si="488"/>
        <v>1.4144909378525607</v>
      </c>
      <c r="AR907">
        <f t="shared" si="489"/>
        <v>-0.49738075846490198</v>
      </c>
      <c r="AS907">
        <f t="shared" si="490"/>
        <v>-0.12304340948435467</v>
      </c>
      <c r="AU907">
        <f t="shared" si="491"/>
        <v>1.9315758622040791</v>
      </c>
      <c r="AV907" t="str">
        <f t="shared" si="492"/>
        <v>Europa bonds</v>
      </c>
      <c r="AX907">
        <f t="shared" si="493"/>
        <v>-0.49738075846490198</v>
      </c>
      <c r="AY907" t="str">
        <f t="shared" si="494"/>
        <v>Commodities</v>
      </c>
      <c r="BA907">
        <f t="shared" si="495"/>
        <v>1.4212534446554914</v>
      </c>
      <c r="BB907" t="str">
        <f t="shared" si="496"/>
        <v>US HY</v>
      </c>
      <c r="BD907">
        <f t="shared" si="497"/>
        <v>-0.12304340948435467</v>
      </c>
      <c r="BE907" t="str">
        <f t="shared" si="498"/>
        <v>Oro</v>
      </c>
      <c r="BF907">
        <f t="shared" si="499"/>
        <v>-5.1152869731515518E-2</v>
      </c>
      <c r="BG907" t="str">
        <f t="shared" si="500"/>
        <v>Latam</v>
      </c>
      <c r="BH907">
        <f t="shared" si="501"/>
        <v>0.11769819863757051</v>
      </c>
      <c r="BI907" t="str">
        <f t="shared" si="502"/>
        <v>Japon</v>
      </c>
      <c r="BJ907">
        <f t="shared" si="503"/>
        <v>0.17618784885589286</v>
      </c>
      <c r="BK907" t="str">
        <f t="shared" si="504"/>
        <v>UK</v>
      </c>
      <c r="BM907">
        <f t="shared" si="505"/>
        <v>0.89101544636299801</v>
      </c>
      <c r="BN907" t="str">
        <f t="shared" si="506"/>
        <v>Latam corp</v>
      </c>
      <c r="BO907">
        <f t="shared" si="507"/>
        <v>1.1742253551764137</v>
      </c>
      <c r="BP907" t="str">
        <f t="shared" si="508"/>
        <v>US IG</v>
      </c>
      <c r="BQ907">
        <f t="shared" si="509"/>
        <v>1.2534051432712061</v>
      </c>
      <c r="BR907" t="str">
        <f t="shared" si="510"/>
        <v>Emerging sov</v>
      </c>
    </row>
    <row r="908" spans="1:70" x14ac:dyDescent="0.2">
      <c r="A908" s="2">
        <v>43622</v>
      </c>
      <c r="B908">
        <v>0.13101807473765789</v>
      </c>
      <c r="C908">
        <v>0.1498604414780671</v>
      </c>
      <c r="D908">
        <v>0.16018676668753859</v>
      </c>
      <c r="E908">
        <v>0.1757206041762045</v>
      </c>
      <c r="F908">
        <v>0.13108868694686951</v>
      </c>
      <c r="G908">
        <v>0.2306637166219711</v>
      </c>
      <c r="H908">
        <v>3.6849366469294292E-2</v>
      </c>
      <c r="I908">
        <v>4.0620724077110128E-2</v>
      </c>
      <c r="J908">
        <v>2.6864479341712259E-2</v>
      </c>
      <c r="K908">
        <v>5.1636547726873289E-2</v>
      </c>
      <c r="L908">
        <v>4.3460578002758939E-2</v>
      </c>
      <c r="M908">
        <v>1.5554278831795521E-2</v>
      </c>
      <c r="N908">
        <v>0.1222099204905553</v>
      </c>
      <c r="O908">
        <v>0.13090572769151909</v>
      </c>
      <c r="Q908">
        <v>0.13421089193147279</v>
      </c>
      <c r="R908">
        <v>5.0349493151793823E-2</v>
      </c>
      <c r="S908">
        <v>2.8222961837858222E-2</v>
      </c>
      <c r="T908">
        <v>2.0681998575044821E-2</v>
      </c>
      <c r="U908">
        <v>7.9584986224867871E-2</v>
      </c>
      <c r="V908">
        <v>-1.1799111048150899E-2</v>
      </c>
      <c r="W908">
        <v>5.2372289027857073E-2</v>
      </c>
      <c r="X908">
        <v>4.769788415696774E-2</v>
      </c>
      <c r="Y908">
        <v>5.189077984713153E-2</v>
      </c>
      <c r="Z908">
        <v>4.6008961621504252E-2</v>
      </c>
      <c r="AA908">
        <v>5.4473711998197498E-2</v>
      </c>
      <c r="AB908">
        <v>2.2001386452406679E-2</v>
      </c>
      <c r="AC908">
        <v>-6.0784862945527762E-2</v>
      </c>
      <c r="AD908">
        <v>-1.610708705619501E-2</v>
      </c>
      <c r="AF908">
        <f t="shared" si="477"/>
        <v>1.0243692879796011</v>
      </c>
      <c r="AG908">
        <f t="shared" si="478"/>
        <v>0.3359758763233241</v>
      </c>
      <c r="AH908">
        <f t="shared" si="479"/>
        <v>0.17618784885589286</v>
      </c>
      <c r="AI908">
        <f t="shared" si="480"/>
        <v>0.11769819863757051</v>
      </c>
      <c r="AJ908">
        <f t="shared" si="481"/>
        <v>0.60710796696837621</v>
      </c>
      <c r="AK908">
        <f t="shared" si="482"/>
        <v>-5.1152869731515518E-2</v>
      </c>
      <c r="AL908">
        <f t="shared" si="483"/>
        <v>1.4212534446554914</v>
      </c>
      <c r="AM908">
        <f t="shared" si="484"/>
        <v>1.1742253551764137</v>
      </c>
      <c r="AN908">
        <f t="shared" si="485"/>
        <v>1.9315758622040791</v>
      </c>
      <c r="AO908">
        <f t="shared" si="486"/>
        <v>0.89101544636299801</v>
      </c>
      <c r="AP908">
        <f t="shared" si="487"/>
        <v>1.2534051432712061</v>
      </c>
      <c r="AQ908">
        <f t="shared" si="488"/>
        <v>1.4144909378525607</v>
      </c>
      <c r="AR908">
        <f t="shared" si="489"/>
        <v>-0.49738075846490198</v>
      </c>
      <c r="AS908">
        <f t="shared" si="490"/>
        <v>-0.12304340948435467</v>
      </c>
      <c r="AU908">
        <f t="shared" si="491"/>
        <v>1.9315758622040791</v>
      </c>
      <c r="AV908" t="str">
        <f t="shared" si="492"/>
        <v>Europa bonds</v>
      </c>
      <c r="AX908">
        <f t="shared" si="493"/>
        <v>-0.49738075846490198</v>
      </c>
      <c r="AY908" t="str">
        <f t="shared" si="494"/>
        <v>Commodities</v>
      </c>
      <c r="BA908">
        <f t="shared" si="495"/>
        <v>1.4212534446554914</v>
      </c>
      <c r="BB908" t="str">
        <f t="shared" si="496"/>
        <v>US HY</v>
      </c>
      <c r="BD908">
        <f t="shared" si="497"/>
        <v>-0.12304340948435467</v>
      </c>
      <c r="BE908" t="str">
        <f t="shared" si="498"/>
        <v>Oro</v>
      </c>
      <c r="BF908">
        <f t="shared" si="499"/>
        <v>-5.1152869731515518E-2</v>
      </c>
      <c r="BG908" t="str">
        <f t="shared" si="500"/>
        <v>Latam</v>
      </c>
      <c r="BH908">
        <f t="shared" si="501"/>
        <v>0.11769819863757051</v>
      </c>
      <c r="BI908" t="str">
        <f t="shared" si="502"/>
        <v>Japon</v>
      </c>
      <c r="BJ908">
        <f t="shared" si="503"/>
        <v>0.17618784885589286</v>
      </c>
      <c r="BK908" t="str">
        <f t="shared" si="504"/>
        <v>UK</v>
      </c>
      <c r="BM908">
        <f t="shared" si="505"/>
        <v>0.89101544636299801</v>
      </c>
      <c r="BN908" t="str">
        <f t="shared" si="506"/>
        <v>Latam corp</v>
      </c>
      <c r="BO908">
        <f t="shared" si="507"/>
        <v>1.1742253551764137</v>
      </c>
      <c r="BP908" t="str">
        <f t="shared" si="508"/>
        <v>US IG</v>
      </c>
      <c r="BQ908">
        <f t="shared" si="509"/>
        <v>1.2534051432712061</v>
      </c>
      <c r="BR908" t="str">
        <f t="shared" si="510"/>
        <v>Emerging sov</v>
      </c>
    </row>
    <row r="909" spans="1:70" x14ac:dyDescent="0.2">
      <c r="A909" s="2">
        <v>43623</v>
      </c>
      <c r="B909">
        <v>0.13101807473765789</v>
      </c>
      <c r="C909">
        <v>0.1498604414780671</v>
      </c>
      <c r="D909">
        <v>0.16018676668753859</v>
      </c>
      <c r="E909">
        <v>0.1757206041762045</v>
      </c>
      <c r="F909">
        <v>0.13108868694686951</v>
      </c>
      <c r="G909">
        <v>0.2306637166219711</v>
      </c>
      <c r="H909">
        <v>3.6849366469294292E-2</v>
      </c>
      <c r="I909">
        <v>4.0620724077110128E-2</v>
      </c>
      <c r="J909">
        <v>2.6864479341712259E-2</v>
      </c>
      <c r="K909">
        <v>5.1636547726873289E-2</v>
      </c>
      <c r="L909">
        <v>4.3460578002758939E-2</v>
      </c>
      <c r="M909">
        <v>1.5554278831795521E-2</v>
      </c>
      <c r="N909">
        <v>0.1222099204905553</v>
      </c>
      <c r="O909">
        <v>0.13090572769151909</v>
      </c>
      <c r="Q909">
        <v>0.13421089193147279</v>
      </c>
      <c r="R909">
        <v>5.0349493151793823E-2</v>
      </c>
      <c r="S909">
        <v>2.8222961837858222E-2</v>
      </c>
      <c r="T909">
        <v>2.0681998575044821E-2</v>
      </c>
      <c r="U909">
        <v>7.9584986224867871E-2</v>
      </c>
      <c r="V909">
        <v>-1.1799111048150899E-2</v>
      </c>
      <c r="W909">
        <v>5.2372289027857073E-2</v>
      </c>
      <c r="X909">
        <v>4.769788415696774E-2</v>
      </c>
      <c r="Y909">
        <v>5.189077984713153E-2</v>
      </c>
      <c r="Z909">
        <v>4.6008961621504252E-2</v>
      </c>
      <c r="AA909">
        <v>5.4473711998197498E-2</v>
      </c>
      <c r="AB909">
        <v>2.2001386452406679E-2</v>
      </c>
      <c r="AC909">
        <v>-6.0784862945527762E-2</v>
      </c>
      <c r="AD909">
        <v>-1.610708705619501E-2</v>
      </c>
      <c r="AF909">
        <f t="shared" si="477"/>
        <v>1.0243692879796011</v>
      </c>
      <c r="AG909">
        <f t="shared" si="478"/>
        <v>0.3359758763233241</v>
      </c>
      <c r="AH909">
        <f t="shared" si="479"/>
        <v>0.17618784885589286</v>
      </c>
      <c r="AI909">
        <f t="shared" si="480"/>
        <v>0.11769819863757051</v>
      </c>
      <c r="AJ909">
        <f t="shared" si="481"/>
        <v>0.60710796696837621</v>
      </c>
      <c r="AK909">
        <f t="shared" si="482"/>
        <v>-5.1152869731515518E-2</v>
      </c>
      <c r="AL909">
        <f t="shared" si="483"/>
        <v>1.4212534446554914</v>
      </c>
      <c r="AM909">
        <f t="shared" si="484"/>
        <v>1.1742253551764137</v>
      </c>
      <c r="AN909">
        <f t="shared" si="485"/>
        <v>1.9315758622040791</v>
      </c>
      <c r="AO909">
        <f t="shared" si="486"/>
        <v>0.89101544636299801</v>
      </c>
      <c r="AP909">
        <f t="shared" si="487"/>
        <v>1.2534051432712061</v>
      </c>
      <c r="AQ909">
        <f t="shared" si="488"/>
        <v>1.4144909378525607</v>
      </c>
      <c r="AR909">
        <f t="shared" si="489"/>
        <v>-0.49738075846490198</v>
      </c>
      <c r="AS909">
        <f t="shared" si="490"/>
        <v>-0.12304340948435467</v>
      </c>
      <c r="AU909">
        <f t="shared" si="491"/>
        <v>1.9315758622040791</v>
      </c>
      <c r="AV909" t="str">
        <f t="shared" si="492"/>
        <v>Europa bonds</v>
      </c>
      <c r="AX909">
        <f t="shared" si="493"/>
        <v>-0.49738075846490198</v>
      </c>
      <c r="AY909" t="str">
        <f t="shared" si="494"/>
        <v>Commodities</v>
      </c>
      <c r="BA909">
        <f t="shared" si="495"/>
        <v>1.4212534446554914</v>
      </c>
      <c r="BB909" t="str">
        <f t="shared" si="496"/>
        <v>US HY</v>
      </c>
      <c r="BD909">
        <f t="shared" si="497"/>
        <v>-0.12304340948435467</v>
      </c>
      <c r="BE909" t="str">
        <f t="shared" si="498"/>
        <v>Oro</v>
      </c>
      <c r="BF909">
        <f t="shared" si="499"/>
        <v>-5.1152869731515518E-2</v>
      </c>
      <c r="BG909" t="str">
        <f t="shared" si="500"/>
        <v>Latam</v>
      </c>
      <c r="BH909">
        <f t="shared" si="501"/>
        <v>0.11769819863757051</v>
      </c>
      <c r="BI909" t="str">
        <f t="shared" si="502"/>
        <v>Japon</v>
      </c>
      <c r="BJ909">
        <f t="shared" si="503"/>
        <v>0.17618784885589286</v>
      </c>
      <c r="BK909" t="str">
        <f t="shared" si="504"/>
        <v>UK</v>
      </c>
      <c r="BM909">
        <f t="shared" si="505"/>
        <v>0.89101544636299801</v>
      </c>
      <c r="BN909" t="str">
        <f t="shared" si="506"/>
        <v>Latam corp</v>
      </c>
      <c r="BO909">
        <f t="shared" si="507"/>
        <v>1.1742253551764137</v>
      </c>
      <c r="BP909" t="str">
        <f t="shared" si="508"/>
        <v>US IG</v>
      </c>
      <c r="BQ909">
        <f t="shared" si="509"/>
        <v>1.2534051432712061</v>
      </c>
      <c r="BR909" t="str">
        <f t="shared" si="510"/>
        <v>Emerging sov</v>
      </c>
    </row>
    <row r="910" spans="1:70" x14ac:dyDescent="0.2">
      <c r="A910" s="2">
        <v>43626</v>
      </c>
      <c r="B910">
        <v>0.13101807473765789</v>
      </c>
      <c r="C910">
        <v>0.1498604414780671</v>
      </c>
      <c r="D910">
        <v>0.16018676668753859</v>
      </c>
      <c r="E910">
        <v>0.1757206041762045</v>
      </c>
      <c r="F910">
        <v>0.13108868694686951</v>
      </c>
      <c r="G910">
        <v>0.2306637166219711</v>
      </c>
      <c r="H910">
        <v>3.6849366469294292E-2</v>
      </c>
      <c r="I910">
        <v>4.0620724077110128E-2</v>
      </c>
      <c r="J910">
        <v>2.6864479341712259E-2</v>
      </c>
      <c r="K910">
        <v>5.1636547726873289E-2</v>
      </c>
      <c r="L910">
        <v>4.3460578002758939E-2</v>
      </c>
      <c r="M910">
        <v>1.5554278831795521E-2</v>
      </c>
      <c r="N910">
        <v>0.1222099204905553</v>
      </c>
      <c r="O910">
        <v>0.13090572769151909</v>
      </c>
      <c r="Q910">
        <v>0.13421089193147279</v>
      </c>
      <c r="R910">
        <v>5.0349493151793823E-2</v>
      </c>
      <c r="S910">
        <v>2.8222961837858222E-2</v>
      </c>
      <c r="T910">
        <v>2.0681998575044821E-2</v>
      </c>
      <c r="U910">
        <v>7.9584986224867871E-2</v>
      </c>
      <c r="V910">
        <v>-1.1799111048150899E-2</v>
      </c>
      <c r="W910">
        <v>5.2372289027857073E-2</v>
      </c>
      <c r="X910">
        <v>4.769788415696774E-2</v>
      </c>
      <c r="Y910">
        <v>5.189077984713153E-2</v>
      </c>
      <c r="Z910">
        <v>4.6008961621504252E-2</v>
      </c>
      <c r="AA910">
        <v>5.4473711998197498E-2</v>
      </c>
      <c r="AB910">
        <v>2.2001386452406679E-2</v>
      </c>
      <c r="AC910">
        <v>-6.0784862945527762E-2</v>
      </c>
      <c r="AD910">
        <v>-1.610708705619501E-2</v>
      </c>
      <c r="AF910">
        <f t="shared" si="477"/>
        <v>1.0243692879796011</v>
      </c>
      <c r="AG910">
        <f t="shared" si="478"/>
        <v>0.3359758763233241</v>
      </c>
      <c r="AH910">
        <f t="shared" si="479"/>
        <v>0.17618784885589286</v>
      </c>
      <c r="AI910">
        <f t="shared" si="480"/>
        <v>0.11769819863757051</v>
      </c>
      <c r="AJ910">
        <f t="shared" si="481"/>
        <v>0.60710796696837621</v>
      </c>
      <c r="AK910">
        <f t="shared" si="482"/>
        <v>-5.1152869731515518E-2</v>
      </c>
      <c r="AL910">
        <f t="shared" si="483"/>
        <v>1.4212534446554914</v>
      </c>
      <c r="AM910">
        <f t="shared" si="484"/>
        <v>1.1742253551764137</v>
      </c>
      <c r="AN910">
        <f t="shared" si="485"/>
        <v>1.9315758622040791</v>
      </c>
      <c r="AO910">
        <f t="shared" si="486"/>
        <v>0.89101544636299801</v>
      </c>
      <c r="AP910">
        <f t="shared" si="487"/>
        <v>1.2534051432712061</v>
      </c>
      <c r="AQ910">
        <f t="shared" si="488"/>
        <v>1.4144909378525607</v>
      </c>
      <c r="AR910">
        <f t="shared" si="489"/>
        <v>-0.49738075846490198</v>
      </c>
      <c r="AS910">
        <f t="shared" si="490"/>
        <v>-0.12304340948435467</v>
      </c>
      <c r="AU910">
        <f t="shared" si="491"/>
        <v>1.9315758622040791</v>
      </c>
      <c r="AV910" t="str">
        <f t="shared" si="492"/>
        <v>Europa bonds</v>
      </c>
      <c r="AX910">
        <f t="shared" si="493"/>
        <v>-0.49738075846490198</v>
      </c>
      <c r="AY910" t="str">
        <f t="shared" si="494"/>
        <v>Commodities</v>
      </c>
      <c r="BA910">
        <f t="shared" si="495"/>
        <v>1.4212534446554914</v>
      </c>
      <c r="BB910" t="str">
        <f t="shared" si="496"/>
        <v>US HY</v>
      </c>
      <c r="BD910">
        <f t="shared" si="497"/>
        <v>-0.12304340948435467</v>
      </c>
      <c r="BE910" t="str">
        <f t="shared" si="498"/>
        <v>Oro</v>
      </c>
      <c r="BF910">
        <f t="shared" si="499"/>
        <v>-5.1152869731515518E-2</v>
      </c>
      <c r="BG910" t="str">
        <f t="shared" si="500"/>
        <v>Latam</v>
      </c>
      <c r="BH910">
        <f t="shared" si="501"/>
        <v>0.11769819863757051</v>
      </c>
      <c r="BI910" t="str">
        <f t="shared" si="502"/>
        <v>Japon</v>
      </c>
      <c r="BJ910">
        <f t="shared" si="503"/>
        <v>0.17618784885589286</v>
      </c>
      <c r="BK910" t="str">
        <f t="shared" si="504"/>
        <v>UK</v>
      </c>
      <c r="BM910">
        <f t="shared" si="505"/>
        <v>0.89101544636299801</v>
      </c>
      <c r="BN910" t="str">
        <f t="shared" si="506"/>
        <v>Latam corp</v>
      </c>
      <c r="BO910">
        <f t="shared" si="507"/>
        <v>1.1742253551764137</v>
      </c>
      <c r="BP910" t="str">
        <f t="shared" si="508"/>
        <v>US IG</v>
      </c>
      <c r="BQ910">
        <f t="shared" si="509"/>
        <v>1.2534051432712061</v>
      </c>
      <c r="BR910" t="str">
        <f t="shared" si="510"/>
        <v>Emerging sov</v>
      </c>
    </row>
    <row r="911" spans="1:70" x14ac:dyDescent="0.2">
      <c r="A911" s="2">
        <v>43627</v>
      </c>
      <c r="B911">
        <v>0.13101807473765789</v>
      </c>
      <c r="C911">
        <v>0.1498604414780671</v>
      </c>
      <c r="D911">
        <v>0.16018676668753859</v>
      </c>
      <c r="E911">
        <v>0.1757206041762045</v>
      </c>
      <c r="F911">
        <v>0.13108868694686951</v>
      </c>
      <c r="G911">
        <v>0.2306637166219711</v>
      </c>
      <c r="H911">
        <v>3.6849366469294292E-2</v>
      </c>
      <c r="I911">
        <v>4.0620724077110128E-2</v>
      </c>
      <c r="J911">
        <v>2.6864479341712259E-2</v>
      </c>
      <c r="K911">
        <v>5.1636547726873289E-2</v>
      </c>
      <c r="L911">
        <v>4.3460578002758939E-2</v>
      </c>
      <c r="M911">
        <v>1.5554278831795521E-2</v>
      </c>
      <c r="N911">
        <v>0.1222099204905553</v>
      </c>
      <c r="O911">
        <v>0.13090572769151909</v>
      </c>
      <c r="Q911">
        <v>0.13421089193147279</v>
      </c>
      <c r="R911">
        <v>5.0349493151793823E-2</v>
      </c>
      <c r="S911">
        <v>2.8222961837858222E-2</v>
      </c>
      <c r="T911">
        <v>2.0681998575044821E-2</v>
      </c>
      <c r="U911">
        <v>7.9584986224867871E-2</v>
      </c>
      <c r="V911">
        <v>-1.1799111048150899E-2</v>
      </c>
      <c r="W911">
        <v>5.2372289027857073E-2</v>
      </c>
      <c r="X911">
        <v>4.769788415696774E-2</v>
      </c>
      <c r="Y911">
        <v>5.189077984713153E-2</v>
      </c>
      <c r="Z911">
        <v>4.6008961621504252E-2</v>
      </c>
      <c r="AA911">
        <v>5.4473711998197498E-2</v>
      </c>
      <c r="AB911">
        <v>2.2001386452406679E-2</v>
      </c>
      <c r="AC911">
        <v>-6.0784862945527762E-2</v>
      </c>
      <c r="AD911">
        <v>-1.610708705619501E-2</v>
      </c>
      <c r="AF911">
        <f t="shared" si="477"/>
        <v>1.0243692879796011</v>
      </c>
      <c r="AG911">
        <f t="shared" si="478"/>
        <v>0.3359758763233241</v>
      </c>
      <c r="AH911">
        <f t="shared" si="479"/>
        <v>0.17618784885589286</v>
      </c>
      <c r="AI911">
        <f t="shared" si="480"/>
        <v>0.11769819863757051</v>
      </c>
      <c r="AJ911">
        <f t="shared" si="481"/>
        <v>0.60710796696837621</v>
      </c>
      <c r="AK911">
        <f t="shared" si="482"/>
        <v>-5.1152869731515518E-2</v>
      </c>
      <c r="AL911">
        <f t="shared" si="483"/>
        <v>1.4212534446554914</v>
      </c>
      <c r="AM911">
        <f t="shared" si="484"/>
        <v>1.1742253551764137</v>
      </c>
      <c r="AN911">
        <f t="shared" si="485"/>
        <v>1.9315758622040791</v>
      </c>
      <c r="AO911">
        <f t="shared" si="486"/>
        <v>0.89101544636299801</v>
      </c>
      <c r="AP911">
        <f t="shared" si="487"/>
        <v>1.2534051432712061</v>
      </c>
      <c r="AQ911">
        <f t="shared" si="488"/>
        <v>1.4144909378525607</v>
      </c>
      <c r="AR911">
        <f t="shared" si="489"/>
        <v>-0.49738075846490198</v>
      </c>
      <c r="AS911">
        <f t="shared" si="490"/>
        <v>-0.12304340948435467</v>
      </c>
      <c r="AU911">
        <f t="shared" si="491"/>
        <v>1.9315758622040791</v>
      </c>
      <c r="AV911" t="str">
        <f t="shared" si="492"/>
        <v>Europa bonds</v>
      </c>
      <c r="AX911">
        <f t="shared" si="493"/>
        <v>-0.49738075846490198</v>
      </c>
      <c r="AY911" t="str">
        <f t="shared" si="494"/>
        <v>Commodities</v>
      </c>
      <c r="BA911">
        <f t="shared" si="495"/>
        <v>1.4212534446554914</v>
      </c>
      <c r="BB911" t="str">
        <f t="shared" si="496"/>
        <v>US HY</v>
      </c>
      <c r="BD911">
        <f t="shared" si="497"/>
        <v>-0.12304340948435467</v>
      </c>
      <c r="BE911" t="str">
        <f t="shared" si="498"/>
        <v>Oro</v>
      </c>
      <c r="BF911">
        <f t="shared" si="499"/>
        <v>-5.1152869731515518E-2</v>
      </c>
      <c r="BG911" t="str">
        <f t="shared" si="500"/>
        <v>Latam</v>
      </c>
      <c r="BH911">
        <f t="shared" si="501"/>
        <v>0.11769819863757051</v>
      </c>
      <c r="BI911" t="str">
        <f t="shared" si="502"/>
        <v>Japon</v>
      </c>
      <c r="BJ911">
        <f t="shared" si="503"/>
        <v>0.17618784885589286</v>
      </c>
      <c r="BK911" t="str">
        <f t="shared" si="504"/>
        <v>UK</v>
      </c>
      <c r="BM911">
        <f t="shared" si="505"/>
        <v>0.89101544636299801</v>
      </c>
      <c r="BN911" t="str">
        <f t="shared" si="506"/>
        <v>Latam corp</v>
      </c>
      <c r="BO911">
        <f t="shared" si="507"/>
        <v>1.1742253551764137</v>
      </c>
      <c r="BP911" t="str">
        <f t="shared" si="508"/>
        <v>US IG</v>
      </c>
      <c r="BQ911">
        <f t="shared" si="509"/>
        <v>1.2534051432712061</v>
      </c>
      <c r="BR911" t="str">
        <f t="shared" si="510"/>
        <v>Emerging sov</v>
      </c>
    </row>
    <row r="912" spans="1:70" x14ac:dyDescent="0.2">
      <c r="A912" s="2">
        <v>43628</v>
      </c>
      <c r="B912">
        <v>0.13101807473765789</v>
      </c>
      <c r="C912">
        <v>0.1498604414780671</v>
      </c>
      <c r="D912">
        <v>0.16018676668753859</v>
      </c>
      <c r="E912">
        <v>0.1757206041762045</v>
      </c>
      <c r="F912">
        <v>0.13108868694686951</v>
      </c>
      <c r="G912">
        <v>0.2306637166219711</v>
      </c>
      <c r="H912">
        <v>3.6849366469294292E-2</v>
      </c>
      <c r="I912">
        <v>4.0620724077110128E-2</v>
      </c>
      <c r="J912">
        <v>2.6864479341712259E-2</v>
      </c>
      <c r="K912">
        <v>5.1636547726873289E-2</v>
      </c>
      <c r="L912">
        <v>4.3460578002758939E-2</v>
      </c>
      <c r="M912">
        <v>1.5554278831795521E-2</v>
      </c>
      <c r="N912">
        <v>0.1222099204905553</v>
      </c>
      <c r="O912">
        <v>0.13090572769151909</v>
      </c>
      <c r="Q912">
        <v>0.13421089193147279</v>
      </c>
      <c r="R912">
        <v>5.0349493151793823E-2</v>
      </c>
      <c r="S912">
        <v>2.8222961837858222E-2</v>
      </c>
      <c r="T912">
        <v>2.0681998575044821E-2</v>
      </c>
      <c r="U912">
        <v>7.9584986224867871E-2</v>
      </c>
      <c r="V912">
        <v>-1.1799111048150899E-2</v>
      </c>
      <c r="W912">
        <v>5.2372289027857073E-2</v>
      </c>
      <c r="X912">
        <v>4.769788415696774E-2</v>
      </c>
      <c r="Y912">
        <v>5.189077984713153E-2</v>
      </c>
      <c r="Z912">
        <v>4.6008961621504252E-2</v>
      </c>
      <c r="AA912">
        <v>5.4473711998197498E-2</v>
      </c>
      <c r="AB912">
        <v>2.2001386452406679E-2</v>
      </c>
      <c r="AC912">
        <v>-6.0784862945527762E-2</v>
      </c>
      <c r="AD912">
        <v>-1.610708705619501E-2</v>
      </c>
      <c r="AF912">
        <f t="shared" si="477"/>
        <v>1.0243692879796011</v>
      </c>
      <c r="AG912">
        <f t="shared" si="478"/>
        <v>0.3359758763233241</v>
      </c>
      <c r="AH912">
        <f t="shared" si="479"/>
        <v>0.17618784885589286</v>
      </c>
      <c r="AI912">
        <f t="shared" si="480"/>
        <v>0.11769819863757051</v>
      </c>
      <c r="AJ912">
        <f t="shared" si="481"/>
        <v>0.60710796696837621</v>
      </c>
      <c r="AK912">
        <f t="shared" si="482"/>
        <v>-5.1152869731515518E-2</v>
      </c>
      <c r="AL912">
        <f t="shared" si="483"/>
        <v>1.4212534446554914</v>
      </c>
      <c r="AM912">
        <f t="shared" si="484"/>
        <v>1.1742253551764137</v>
      </c>
      <c r="AN912">
        <f t="shared" si="485"/>
        <v>1.9315758622040791</v>
      </c>
      <c r="AO912">
        <f t="shared" si="486"/>
        <v>0.89101544636299801</v>
      </c>
      <c r="AP912">
        <f t="shared" si="487"/>
        <v>1.2534051432712061</v>
      </c>
      <c r="AQ912">
        <f t="shared" si="488"/>
        <v>1.4144909378525607</v>
      </c>
      <c r="AR912">
        <f t="shared" si="489"/>
        <v>-0.49738075846490198</v>
      </c>
      <c r="AS912">
        <f t="shared" si="490"/>
        <v>-0.12304340948435467</v>
      </c>
      <c r="AU912">
        <f t="shared" si="491"/>
        <v>1.9315758622040791</v>
      </c>
      <c r="AV912" t="str">
        <f t="shared" si="492"/>
        <v>Europa bonds</v>
      </c>
      <c r="AX912">
        <f t="shared" si="493"/>
        <v>-0.49738075846490198</v>
      </c>
      <c r="AY912" t="str">
        <f t="shared" si="494"/>
        <v>Commodities</v>
      </c>
      <c r="BA912">
        <f t="shared" si="495"/>
        <v>1.4212534446554914</v>
      </c>
      <c r="BB912" t="str">
        <f t="shared" si="496"/>
        <v>US HY</v>
      </c>
      <c r="BD912">
        <f t="shared" si="497"/>
        <v>-0.12304340948435467</v>
      </c>
      <c r="BE912" t="str">
        <f t="shared" si="498"/>
        <v>Oro</v>
      </c>
      <c r="BF912">
        <f t="shared" si="499"/>
        <v>-5.1152869731515518E-2</v>
      </c>
      <c r="BG912" t="str">
        <f t="shared" si="500"/>
        <v>Latam</v>
      </c>
      <c r="BH912">
        <f t="shared" si="501"/>
        <v>0.11769819863757051</v>
      </c>
      <c r="BI912" t="str">
        <f t="shared" si="502"/>
        <v>Japon</v>
      </c>
      <c r="BJ912">
        <f t="shared" si="503"/>
        <v>0.17618784885589286</v>
      </c>
      <c r="BK912" t="str">
        <f t="shared" si="504"/>
        <v>UK</v>
      </c>
      <c r="BM912">
        <f t="shared" si="505"/>
        <v>0.89101544636299801</v>
      </c>
      <c r="BN912" t="str">
        <f t="shared" si="506"/>
        <v>Latam corp</v>
      </c>
      <c r="BO912">
        <f t="shared" si="507"/>
        <v>1.1742253551764137</v>
      </c>
      <c r="BP912" t="str">
        <f t="shared" si="508"/>
        <v>US IG</v>
      </c>
      <c r="BQ912">
        <f t="shared" si="509"/>
        <v>1.2534051432712061</v>
      </c>
      <c r="BR912" t="str">
        <f t="shared" si="510"/>
        <v>Emerging sov</v>
      </c>
    </row>
    <row r="913" spans="1:70" x14ac:dyDescent="0.2">
      <c r="A913" s="2">
        <v>43629</v>
      </c>
      <c r="B913">
        <v>0.13101807473765789</v>
      </c>
      <c r="C913">
        <v>0.1498604414780671</v>
      </c>
      <c r="D913">
        <v>0.16018676668753859</v>
      </c>
      <c r="E913">
        <v>0.1757206041762045</v>
      </c>
      <c r="F913">
        <v>0.13108868694686951</v>
      </c>
      <c r="G913">
        <v>0.2306637166219711</v>
      </c>
      <c r="H913">
        <v>3.6849366469294292E-2</v>
      </c>
      <c r="I913">
        <v>4.0620724077110128E-2</v>
      </c>
      <c r="J913">
        <v>2.6864479341712259E-2</v>
      </c>
      <c r="K913">
        <v>5.1636547726873289E-2</v>
      </c>
      <c r="L913">
        <v>4.3460578002758939E-2</v>
      </c>
      <c r="M913">
        <v>1.5554278831795521E-2</v>
      </c>
      <c r="N913">
        <v>0.1222099204905553</v>
      </c>
      <c r="O913">
        <v>0.13090572769151909</v>
      </c>
      <c r="Q913">
        <v>0.13421089193147279</v>
      </c>
      <c r="R913">
        <v>5.0349493151793823E-2</v>
      </c>
      <c r="S913">
        <v>2.8222961837858222E-2</v>
      </c>
      <c r="T913">
        <v>2.0681998575044821E-2</v>
      </c>
      <c r="U913">
        <v>7.9584986224867871E-2</v>
      </c>
      <c r="V913">
        <v>-1.1799111048150899E-2</v>
      </c>
      <c r="W913">
        <v>5.2372289027857073E-2</v>
      </c>
      <c r="X913">
        <v>4.769788415696774E-2</v>
      </c>
      <c r="Y913">
        <v>5.189077984713153E-2</v>
      </c>
      <c r="Z913">
        <v>4.6008961621504252E-2</v>
      </c>
      <c r="AA913">
        <v>5.4473711998197498E-2</v>
      </c>
      <c r="AB913">
        <v>2.2001386452406679E-2</v>
      </c>
      <c r="AC913">
        <v>-6.0784862945527762E-2</v>
      </c>
      <c r="AD913">
        <v>-1.610708705619501E-2</v>
      </c>
      <c r="AF913">
        <f t="shared" si="477"/>
        <v>1.0243692879796011</v>
      </c>
      <c r="AG913">
        <f t="shared" si="478"/>
        <v>0.3359758763233241</v>
      </c>
      <c r="AH913">
        <f t="shared" si="479"/>
        <v>0.17618784885589286</v>
      </c>
      <c r="AI913">
        <f t="shared" si="480"/>
        <v>0.11769819863757051</v>
      </c>
      <c r="AJ913">
        <f t="shared" si="481"/>
        <v>0.60710796696837621</v>
      </c>
      <c r="AK913">
        <f t="shared" si="482"/>
        <v>-5.1152869731515518E-2</v>
      </c>
      <c r="AL913">
        <f t="shared" si="483"/>
        <v>1.4212534446554914</v>
      </c>
      <c r="AM913">
        <f t="shared" si="484"/>
        <v>1.1742253551764137</v>
      </c>
      <c r="AN913">
        <f t="shared" si="485"/>
        <v>1.9315758622040791</v>
      </c>
      <c r="AO913">
        <f t="shared" si="486"/>
        <v>0.89101544636299801</v>
      </c>
      <c r="AP913">
        <f t="shared" si="487"/>
        <v>1.2534051432712061</v>
      </c>
      <c r="AQ913">
        <f t="shared" si="488"/>
        <v>1.4144909378525607</v>
      </c>
      <c r="AR913">
        <f t="shared" si="489"/>
        <v>-0.49738075846490198</v>
      </c>
      <c r="AS913">
        <f t="shared" si="490"/>
        <v>-0.12304340948435467</v>
      </c>
      <c r="AU913">
        <f t="shared" si="491"/>
        <v>1.9315758622040791</v>
      </c>
      <c r="AV913" t="str">
        <f t="shared" si="492"/>
        <v>Europa bonds</v>
      </c>
      <c r="AX913">
        <f t="shared" si="493"/>
        <v>-0.49738075846490198</v>
      </c>
      <c r="AY913" t="str">
        <f t="shared" si="494"/>
        <v>Commodities</v>
      </c>
      <c r="BA913">
        <f t="shared" si="495"/>
        <v>1.4212534446554914</v>
      </c>
      <c r="BB913" t="str">
        <f t="shared" si="496"/>
        <v>US HY</v>
      </c>
      <c r="BD913">
        <f t="shared" si="497"/>
        <v>-0.12304340948435467</v>
      </c>
      <c r="BE913" t="str">
        <f t="shared" si="498"/>
        <v>Oro</v>
      </c>
      <c r="BF913">
        <f t="shared" si="499"/>
        <v>-5.1152869731515518E-2</v>
      </c>
      <c r="BG913" t="str">
        <f t="shared" si="500"/>
        <v>Latam</v>
      </c>
      <c r="BH913">
        <f t="shared" si="501"/>
        <v>0.11769819863757051</v>
      </c>
      <c r="BI913" t="str">
        <f t="shared" si="502"/>
        <v>Japon</v>
      </c>
      <c r="BJ913">
        <f t="shared" si="503"/>
        <v>0.17618784885589286</v>
      </c>
      <c r="BK913" t="str">
        <f t="shared" si="504"/>
        <v>UK</v>
      </c>
      <c r="BM913">
        <f t="shared" si="505"/>
        <v>0.89101544636299801</v>
      </c>
      <c r="BN913" t="str">
        <f t="shared" si="506"/>
        <v>Latam corp</v>
      </c>
      <c r="BO913">
        <f t="shared" si="507"/>
        <v>1.1742253551764137</v>
      </c>
      <c r="BP913" t="str">
        <f t="shared" si="508"/>
        <v>US IG</v>
      </c>
      <c r="BQ913">
        <f t="shared" si="509"/>
        <v>1.2534051432712061</v>
      </c>
      <c r="BR913" t="str">
        <f t="shared" si="510"/>
        <v>Emerging sov</v>
      </c>
    </row>
    <row r="914" spans="1:70" x14ac:dyDescent="0.2">
      <c r="A914" s="2">
        <v>43630</v>
      </c>
      <c r="B914">
        <v>0.13101807473765789</v>
      </c>
      <c r="C914">
        <v>0.1498604414780671</v>
      </c>
      <c r="D914">
        <v>0.16018676668753859</v>
      </c>
      <c r="E914">
        <v>0.1757206041762045</v>
      </c>
      <c r="F914">
        <v>0.13108868694686951</v>
      </c>
      <c r="G914">
        <v>0.2306637166219711</v>
      </c>
      <c r="H914">
        <v>3.6849366469294292E-2</v>
      </c>
      <c r="I914">
        <v>4.0620724077110128E-2</v>
      </c>
      <c r="J914">
        <v>2.6864479341712259E-2</v>
      </c>
      <c r="K914">
        <v>5.1636547726873289E-2</v>
      </c>
      <c r="L914">
        <v>4.3460578002758939E-2</v>
      </c>
      <c r="M914">
        <v>1.5554278831795521E-2</v>
      </c>
      <c r="N914">
        <v>0.1222099204905553</v>
      </c>
      <c r="O914">
        <v>0.13090572769151909</v>
      </c>
      <c r="Q914">
        <v>0.13421089193147279</v>
      </c>
      <c r="R914">
        <v>5.0349493151793823E-2</v>
      </c>
      <c r="S914">
        <v>2.8222961837858222E-2</v>
      </c>
      <c r="T914">
        <v>2.0681998575044821E-2</v>
      </c>
      <c r="U914">
        <v>7.9584986224867871E-2</v>
      </c>
      <c r="V914">
        <v>-1.1799111048150899E-2</v>
      </c>
      <c r="W914">
        <v>5.2372289027857073E-2</v>
      </c>
      <c r="X914">
        <v>4.769788415696774E-2</v>
      </c>
      <c r="Y914">
        <v>5.189077984713153E-2</v>
      </c>
      <c r="Z914">
        <v>4.6008961621504252E-2</v>
      </c>
      <c r="AA914">
        <v>5.4473711998197498E-2</v>
      </c>
      <c r="AB914">
        <v>2.2001386452406679E-2</v>
      </c>
      <c r="AC914">
        <v>-6.0784862945527762E-2</v>
      </c>
      <c r="AD914">
        <v>-1.610708705619501E-2</v>
      </c>
      <c r="AF914">
        <f t="shared" si="477"/>
        <v>1.0243692879796011</v>
      </c>
      <c r="AG914">
        <f t="shared" si="478"/>
        <v>0.3359758763233241</v>
      </c>
      <c r="AH914">
        <f t="shared" si="479"/>
        <v>0.17618784885589286</v>
      </c>
      <c r="AI914">
        <f t="shared" si="480"/>
        <v>0.11769819863757051</v>
      </c>
      <c r="AJ914">
        <f t="shared" si="481"/>
        <v>0.60710796696837621</v>
      </c>
      <c r="AK914">
        <f t="shared" si="482"/>
        <v>-5.1152869731515518E-2</v>
      </c>
      <c r="AL914">
        <f t="shared" si="483"/>
        <v>1.4212534446554914</v>
      </c>
      <c r="AM914">
        <f t="shared" si="484"/>
        <v>1.1742253551764137</v>
      </c>
      <c r="AN914">
        <f t="shared" si="485"/>
        <v>1.9315758622040791</v>
      </c>
      <c r="AO914">
        <f t="shared" si="486"/>
        <v>0.89101544636299801</v>
      </c>
      <c r="AP914">
        <f t="shared" si="487"/>
        <v>1.2534051432712061</v>
      </c>
      <c r="AQ914">
        <f t="shared" si="488"/>
        <v>1.4144909378525607</v>
      </c>
      <c r="AR914">
        <f t="shared" si="489"/>
        <v>-0.49738075846490198</v>
      </c>
      <c r="AS914">
        <f t="shared" si="490"/>
        <v>-0.12304340948435467</v>
      </c>
      <c r="AU914">
        <f t="shared" si="491"/>
        <v>1.9315758622040791</v>
      </c>
      <c r="AV914" t="str">
        <f t="shared" si="492"/>
        <v>Europa bonds</v>
      </c>
      <c r="AX914">
        <f t="shared" si="493"/>
        <v>-0.49738075846490198</v>
      </c>
      <c r="AY914" t="str">
        <f t="shared" si="494"/>
        <v>Commodities</v>
      </c>
      <c r="BA914">
        <f t="shared" si="495"/>
        <v>1.4212534446554914</v>
      </c>
      <c r="BB914" t="str">
        <f t="shared" si="496"/>
        <v>US HY</v>
      </c>
      <c r="BD914">
        <f t="shared" si="497"/>
        <v>-0.12304340948435467</v>
      </c>
      <c r="BE914" t="str">
        <f t="shared" si="498"/>
        <v>Oro</v>
      </c>
      <c r="BF914">
        <f t="shared" si="499"/>
        <v>-5.1152869731515518E-2</v>
      </c>
      <c r="BG914" t="str">
        <f t="shared" si="500"/>
        <v>Latam</v>
      </c>
      <c r="BH914">
        <f t="shared" si="501"/>
        <v>0.11769819863757051</v>
      </c>
      <c r="BI914" t="str">
        <f t="shared" si="502"/>
        <v>Japon</v>
      </c>
      <c r="BJ914">
        <f t="shared" si="503"/>
        <v>0.17618784885589286</v>
      </c>
      <c r="BK914" t="str">
        <f t="shared" si="504"/>
        <v>UK</v>
      </c>
      <c r="BM914">
        <f t="shared" si="505"/>
        <v>0.89101544636299801</v>
      </c>
      <c r="BN914" t="str">
        <f t="shared" si="506"/>
        <v>Latam corp</v>
      </c>
      <c r="BO914">
        <f t="shared" si="507"/>
        <v>1.1742253551764137</v>
      </c>
      <c r="BP914" t="str">
        <f t="shared" si="508"/>
        <v>US IG</v>
      </c>
      <c r="BQ914">
        <f t="shared" si="509"/>
        <v>1.2534051432712061</v>
      </c>
      <c r="BR914" t="str">
        <f t="shared" si="510"/>
        <v>Emerging sov</v>
      </c>
    </row>
    <row r="915" spans="1:70" x14ac:dyDescent="0.2">
      <c r="A915" s="2">
        <v>43633</v>
      </c>
      <c r="B915">
        <v>0.13101807473765789</v>
      </c>
      <c r="C915">
        <v>0.1498604414780671</v>
      </c>
      <c r="D915">
        <v>0.16018676668753859</v>
      </c>
      <c r="E915">
        <v>0.1757206041762045</v>
      </c>
      <c r="F915">
        <v>0.13108868694686951</v>
      </c>
      <c r="G915">
        <v>0.2306637166219711</v>
      </c>
      <c r="H915">
        <v>3.6849366469294292E-2</v>
      </c>
      <c r="I915">
        <v>4.0620724077110128E-2</v>
      </c>
      <c r="J915">
        <v>2.6864479341712259E-2</v>
      </c>
      <c r="K915">
        <v>5.1636547726873289E-2</v>
      </c>
      <c r="L915">
        <v>4.3460578002758939E-2</v>
      </c>
      <c r="M915">
        <v>1.5554278831795521E-2</v>
      </c>
      <c r="N915">
        <v>0.1222099204905553</v>
      </c>
      <c r="O915">
        <v>0.13090572769151909</v>
      </c>
      <c r="Q915">
        <v>0.13421089193147279</v>
      </c>
      <c r="R915">
        <v>5.0349493151793823E-2</v>
      </c>
      <c r="S915">
        <v>2.8222961837858222E-2</v>
      </c>
      <c r="T915">
        <v>2.0681998575044821E-2</v>
      </c>
      <c r="U915">
        <v>7.9584986224867871E-2</v>
      </c>
      <c r="V915">
        <v>-1.1799111048150899E-2</v>
      </c>
      <c r="W915">
        <v>5.2372289027857073E-2</v>
      </c>
      <c r="X915">
        <v>4.769788415696774E-2</v>
      </c>
      <c r="Y915">
        <v>5.189077984713153E-2</v>
      </c>
      <c r="Z915">
        <v>4.6008961621504252E-2</v>
      </c>
      <c r="AA915">
        <v>5.4473711998197498E-2</v>
      </c>
      <c r="AB915">
        <v>2.2001386452406679E-2</v>
      </c>
      <c r="AC915">
        <v>-6.0784862945527762E-2</v>
      </c>
      <c r="AD915">
        <v>-1.610708705619501E-2</v>
      </c>
      <c r="AF915">
        <f t="shared" si="477"/>
        <v>1.0243692879796011</v>
      </c>
      <c r="AG915">
        <f t="shared" si="478"/>
        <v>0.3359758763233241</v>
      </c>
      <c r="AH915">
        <f t="shared" si="479"/>
        <v>0.17618784885589286</v>
      </c>
      <c r="AI915">
        <f t="shared" si="480"/>
        <v>0.11769819863757051</v>
      </c>
      <c r="AJ915">
        <f t="shared" si="481"/>
        <v>0.60710796696837621</v>
      </c>
      <c r="AK915">
        <f t="shared" si="482"/>
        <v>-5.1152869731515518E-2</v>
      </c>
      <c r="AL915">
        <f t="shared" si="483"/>
        <v>1.4212534446554914</v>
      </c>
      <c r="AM915">
        <f t="shared" si="484"/>
        <v>1.1742253551764137</v>
      </c>
      <c r="AN915">
        <f t="shared" si="485"/>
        <v>1.9315758622040791</v>
      </c>
      <c r="AO915">
        <f t="shared" si="486"/>
        <v>0.89101544636299801</v>
      </c>
      <c r="AP915">
        <f t="shared" si="487"/>
        <v>1.2534051432712061</v>
      </c>
      <c r="AQ915">
        <f t="shared" si="488"/>
        <v>1.4144909378525607</v>
      </c>
      <c r="AR915">
        <f t="shared" si="489"/>
        <v>-0.49738075846490198</v>
      </c>
      <c r="AS915">
        <f t="shared" si="490"/>
        <v>-0.12304340948435467</v>
      </c>
      <c r="AU915">
        <f t="shared" si="491"/>
        <v>1.9315758622040791</v>
      </c>
      <c r="AV915" t="str">
        <f t="shared" si="492"/>
        <v>Europa bonds</v>
      </c>
      <c r="AX915">
        <f t="shared" si="493"/>
        <v>-0.49738075846490198</v>
      </c>
      <c r="AY915" t="str">
        <f t="shared" si="494"/>
        <v>Commodities</v>
      </c>
      <c r="BA915">
        <f t="shared" si="495"/>
        <v>1.4212534446554914</v>
      </c>
      <c r="BB915" t="str">
        <f t="shared" si="496"/>
        <v>US HY</v>
      </c>
      <c r="BD915">
        <f t="shared" si="497"/>
        <v>-0.12304340948435467</v>
      </c>
      <c r="BE915" t="str">
        <f t="shared" si="498"/>
        <v>Oro</v>
      </c>
      <c r="BF915">
        <f t="shared" si="499"/>
        <v>-5.1152869731515518E-2</v>
      </c>
      <c r="BG915" t="str">
        <f t="shared" si="500"/>
        <v>Latam</v>
      </c>
      <c r="BH915">
        <f t="shared" si="501"/>
        <v>0.11769819863757051</v>
      </c>
      <c r="BI915" t="str">
        <f t="shared" si="502"/>
        <v>Japon</v>
      </c>
      <c r="BJ915">
        <f t="shared" si="503"/>
        <v>0.17618784885589286</v>
      </c>
      <c r="BK915" t="str">
        <f t="shared" si="504"/>
        <v>UK</v>
      </c>
      <c r="BM915">
        <f t="shared" si="505"/>
        <v>0.89101544636299801</v>
      </c>
      <c r="BN915" t="str">
        <f t="shared" si="506"/>
        <v>Latam corp</v>
      </c>
      <c r="BO915">
        <f t="shared" si="507"/>
        <v>1.1742253551764137</v>
      </c>
      <c r="BP915" t="str">
        <f t="shared" si="508"/>
        <v>US IG</v>
      </c>
      <c r="BQ915">
        <f t="shared" si="509"/>
        <v>1.2534051432712061</v>
      </c>
      <c r="BR915" t="str">
        <f t="shared" si="510"/>
        <v>Emerging sov</v>
      </c>
    </row>
    <row r="916" spans="1:70" x14ac:dyDescent="0.2">
      <c r="A916" s="2">
        <v>43634</v>
      </c>
      <c r="B916">
        <v>0.13101807473765789</v>
      </c>
      <c r="C916">
        <v>0.1498604414780671</v>
      </c>
      <c r="D916">
        <v>0.16018676668753859</v>
      </c>
      <c r="E916">
        <v>0.1757206041762045</v>
      </c>
      <c r="F916">
        <v>0.13108868694686951</v>
      </c>
      <c r="G916">
        <v>0.2306637166219711</v>
      </c>
      <c r="H916">
        <v>3.6849366469294292E-2</v>
      </c>
      <c r="I916">
        <v>4.0620724077110128E-2</v>
      </c>
      <c r="J916">
        <v>2.6864479341712259E-2</v>
      </c>
      <c r="K916">
        <v>5.1636547726873289E-2</v>
      </c>
      <c r="L916">
        <v>4.3460578002758939E-2</v>
      </c>
      <c r="M916">
        <v>1.5554278831795521E-2</v>
      </c>
      <c r="N916">
        <v>0.1222099204905553</v>
      </c>
      <c r="O916">
        <v>0.13090572769151909</v>
      </c>
      <c r="Q916">
        <v>0.13421089193147279</v>
      </c>
      <c r="R916">
        <v>5.0349493151793823E-2</v>
      </c>
      <c r="S916">
        <v>2.8222961837858222E-2</v>
      </c>
      <c r="T916">
        <v>2.0681998575044821E-2</v>
      </c>
      <c r="U916">
        <v>7.9584986224867871E-2</v>
      </c>
      <c r="V916">
        <v>-1.1799111048150899E-2</v>
      </c>
      <c r="W916">
        <v>5.2372289027857073E-2</v>
      </c>
      <c r="X916">
        <v>4.769788415696774E-2</v>
      </c>
      <c r="Y916">
        <v>5.189077984713153E-2</v>
      </c>
      <c r="Z916">
        <v>4.6008961621504252E-2</v>
      </c>
      <c r="AA916">
        <v>5.4473711998197498E-2</v>
      </c>
      <c r="AB916">
        <v>2.2001386452406679E-2</v>
      </c>
      <c r="AC916">
        <v>-6.0784862945527762E-2</v>
      </c>
      <c r="AD916">
        <v>-1.610708705619501E-2</v>
      </c>
      <c r="AF916">
        <f t="shared" si="477"/>
        <v>1.0243692879796011</v>
      </c>
      <c r="AG916">
        <f t="shared" si="478"/>
        <v>0.3359758763233241</v>
      </c>
      <c r="AH916">
        <f t="shared" si="479"/>
        <v>0.17618784885589286</v>
      </c>
      <c r="AI916">
        <f t="shared" si="480"/>
        <v>0.11769819863757051</v>
      </c>
      <c r="AJ916">
        <f t="shared" si="481"/>
        <v>0.60710796696837621</v>
      </c>
      <c r="AK916">
        <f t="shared" si="482"/>
        <v>-5.1152869731515518E-2</v>
      </c>
      <c r="AL916">
        <f t="shared" si="483"/>
        <v>1.4212534446554914</v>
      </c>
      <c r="AM916">
        <f t="shared" si="484"/>
        <v>1.1742253551764137</v>
      </c>
      <c r="AN916">
        <f t="shared" si="485"/>
        <v>1.9315758622040791</v>
      </c>
      <c r="AO916">
        <f t="shared" si="486"/>
        <v>0.89101544636299801</v>
      </c>
      <c r="AP916">
        <f t="shared" si="487"/>
        <v>1.2534051432712061</v>
      </c>
      <c r="AQ916">
        <f t="shared" si="488"/>
        <v>1.4144909378525607</v>
      </c>
      <c r="AR916">
        <f t="shared" si="489"/>
        <v>-0.49738075846490198</v>
      </c>
      <c r="AS916">
        <f t="shared" si="490"/>
        <v>-0.12304340948435467</v>
      </c>
      <c r="AU916">
        <f t="shared" si="491"/>
        <v>1.9315758622040791</v>
      </c>
      <c r="AV916" t="str">
        <f t="shared" si="492"/>
        <v>Europa bonds</v>
      </c>
      <c r="AX916">
        <f t="shared" si="493"/>
        <v>-0.49738075846490198</v>
      </c>
      <c r="AY916" t="str">
        <f t="shared" si="494"/>
        <v>Commodities</v>
      </c>
      <c r="BA916">
        <f t="shared" si="495"/>
        <v>1.4212534446554914</v>
      </c>
      <c r="BB916" t="str">
        <f t="shared" si="496"/>
        <v>US HY</v>
      </c>
      <c r="BD916">
        <f t="shared" si="497"/>
        <v>-0.12304340948435467</v>
      </c>
      <c r="BE916" t="str">
        <f t="shared" si="498"/>
        <v>Oro</v>
      </c>
      <c r="BF916">
        <f t="shared" si="499"/>
        <v>-5.1152869731515518E-2</v>
      </c>
      <c r="BG916" t="str">
        <f t="shared" si="500"/>
        <v>Latam</v>
      </c>
      <c r="BH916">
        <f t="shared" si="501"/>
        <v>0.11769819863757051</v>
      </c>
      <c r="BI916" t="str">
        <f t="shared" si="502"/>
        <v>Japon</v>
      </c>
      <c r="BJ916">
        <f t="shared" si="503"/>
        <v>0.17618784885589286</v>
      </c>
      <c r="BK916" t="str">
        <f t="shared" si="504"/>
        <v>UK</v>
      </c>
      <c r="BM916">
        <f t="shared" si="505"/>
        <v>0.89101544636299801</v>
      </c>
      <c r="BN916" t="str">
        <f t="shared" si="506"/>
        <v>Latam corp</v>
      </c>
      <c r="BO916">
        <f t="shared" si="507"/>
        <v>1.1742253551764137</v>
      </c>
      <c r="BP916" t="str">
        <f t="shared" si="508"/>
        <v>US IG</v>
      </c>
      <c r="BQ916">
        <f t="shared" si="509"/>
        <v>1.2534051432712061</v>
      </c>
      <c r="BR916" t="str">
        <f t="shared" si="510"/>
        <v>Emerging sov</v>
      </c>
    </row>
    <row r="917" spans="1:70" x14ac:dyDescent="0.2">
      <c r="A917" s="2">
        <v>43635</v>
      </c>
      <c r="B917">
        <v>0.13101807473765789</v>
      </c>
      <c r="C917">
        <v>0.1498604414780671</v>
      </c>
      <c r="D917">
        <v>0.16018676668753859</v>
      </c>
      <c r="E917">
        <v>0.1757206041762045</v>
      </c>
      <c r="F917">
        <v>0.13108868694686951</v>
      </c>
      <c r="G917">
        <v>0.2306637166219711</v>
      </c>
      <c r="H917">
        <v>3.6849366469294292E-2</v>
      </c>
      <c r="I917">
        <v>4.0620724077110128E-2</v>
      </c>
      <c r="J917">
        <v>2.6864479341712259E-2</v>
      </c>
      <c r="K917">
        <v>5.1636547726873289E-2</v>
      </c>
      <c r="L917">
        <v>4.3460578002758939E-2</v>
      </c>
      <c r="M917">
        <v>1.5554278831795521E-2</v>
      </c>
      <c r="N917">
        <v>0.1222099204905553</v>
      </c>
      <c r="O917">
        <v>0.13090572769151909</v>
      </c>
      <c r="Q917">
        <v>0.13421089193147279</v>
      </c>
      <c r="R917">
        <v>5.0349493151793823E-2</v>
      </c>
      <c r="S917">
        <v>2.8222961837858222E-2</v>
      </c>
      <c r="T917">
        <v>2.0681998575044821E-2</v>
      </c>
      <c r="U917">
        <v>7.9584986224867871E-2</v>
      </c>
      <c r="V917">
        <v>-1.1799111048150899E-2</v>
      </c>
      <c r="W917">
        <v>5.2372289027857073E-2</v>
      </c>
      <c r="X917">
        <v>4.769788415696774E-2</v>
      </c>
      <c r="Y917">
        <v>5.189077984713153E-2</v>
      </c>
      <c r="Z917">
        <v>4.6008961621504252E-2</v>
      </c>
      <c r="AA917">
        <v>5.4473711998197498E-2</v>
      </c>
      <c r="AB917">
        <v>2.2001386452406679E-2</v>
      </c>
      <c r="AC917">
        <v>-6.0784862945527762E-2</v>
      </c>
      <c r="AD917">
        <v>-1.610708705619501E-2</v>
      </c>
      <c r="AF917">
        <f t="shared" si="477"/>
        <v>1.0243692879796011</v>
      </c>
      <c r="AG917">
        <f t="shared" si="478"/>
        <v>0.3359758763233241</v>
      </c>
      <c r="AH917">
        <f t="shared" si="479"/>
        <v>0.17618784885589286</v>
      </c>
      <c r="AI917">
        <f t="shared" si="480"/>
        <v>0.11769819863757051</v>
      </c>
      <c r="AJ917">
        <f t="shared" si="481"/>
        <v>0.60710796696837621</v>
      </c>
      <c r="AK917">
        <f t="shared" si="482"/>
        <v>-5.1152869731515518E-2</v>
      </c>
      <c r="AL917">
        <f t="shared" si="483"/>
        <v>1.4212534446554914</v>
      </c>
      <c r="AM917">
        <f t="shared" si="484"/>
        <v>1.1742253551764137</v>
      </c>
      <c r="AN917">
        <f t="shared" si="485"/>
        <v>1.9315758622040791</v>
      </c>
      <c r="AO917">
        <f t="shared" si="486"/>
        <v>0.89101544636299801</v>
      </c>
      <c r="AP917">
        <f t="shared" si="487"/>
        <v>1.2534051432712061</v>
      </c>
      <c r="AQ917">
        <f t="shared" si="488"/>
        <v>1.4144909378525607</v>
      </c>
      <c r="AR917">
        <f t="shared" si="489"/>
        <v>-0.49738075846490198</v>
      </c>
      <c r="AS917">
        <f t="shared" si="490"/>
        <v>-0.12304340948435467</v>
      </c>
      <c r="AU917">
        <f t="shared" si="491"/>
        <v>1.9315758622040791</v>
      </c>
      <c r="AV917" t="str">
        <f t="shared" si="492"/>
        <v>Europa bonds</v>
      </c>
      <c r="AX917">
        <f t="shared" si="493"/>
        <v>-0.49738075846490198</v>
      </c>
      <c r="AY917" t="str">
        <f t="shared" si="494"/>
        <v>Commodities</v>
      </c>
      <c r="BA917">
        <f t="shared" si="495"/>
        <v>1.4212534446554914</v>
      </c>
      <c r="BB917" t="str">
        <f t="shared" si="496"/>
        <v>US HY</v>
      </c>
      <c r="BD917">
        <f t="shared" si="497"/>
        <v>-0.12304340948435467</v>
      </c>
      <c r="BE917" t="str">
        <f t="shared" si="498"/>
        <v>Oro</v>
      </c>
      <c r="BF917">
        <f t="shared" si="499"/>
        <v>-5.1152869731515518E-2</v>
      </c>
      <c r="BG917" t="str">
        <f t="shared" si="500"/>
        <v>Latam</v>
      </c>
      <c r="BH917">
        <f t="shared" si="501"/>
        <v>0.11769819863757051</v>
      </c>
      <c r="BI917" t="str">
        <f t="shared" si="502"/>
        <v>Japon</v>
      </c>
      <c r="BJ917">
        <f t="shared" si="503"/>
        <v>0.17618784885589286</v>
      </c>
      <c r="BK917" t="str">
        <f t="shared" si="504"/>
        <v>UK</v>
      </c>
      <c r="BM917">
        <f t="shared" si="505"/>
        <v>0.89101544636299801</v>
      </c>
      <c r="BN917" t="str">
        <f t="shared" si="506"/>
        <v>Latam corp</v>
      </c>
      <c r="BO917">
        <f t="shared" si="507"/>
        <v>1.1742253551764137</v>
      </c>
      <c r="BP917" t="str">
        <f t="shared" si="508"/>
        <v>US IG</v>
      </c>
      <c r="BQ917">
        <f t="shared" si="509"/>
        <v>1.2534051432712061</v>
      </c>
      <c r="BR917" t="str">
        <f t="shared" si="510"/>
        <v>Emerging sov</v>
      </c>
    </row>
    <row r="918" spans="1:70" x14ac:dyDescent="0.2">
      <c r="A918" s="2">
        <v>43636</v>
      </c>
      <c r="B918">
        <v>0.13101807473765789</v>
      </c>
      <c r="C918">
        <v>0.1498604414780671</v>
      </c>
      <c r="D918">
        <v>0.16018676668753859</v>
      </c>
      <c r="E918">
        <v>0.1757206041762045</v>
      </c>
      <c r="F918">
        <v>0.13108868694686951</v>
      </c>
      <c r="G918">
        <v>0.2306637166219711</v>
      </c>
      <c r="H918">
        <v>3.6849366469294292E-2</v>
      </c>
      <c r="I918">
        <v>4.0620724077110128E-2</v>
      </c>
      <c r="J918">
        <v>2.6864479341712259E-2</v>
      </c>
      <c r="K918">
        <v>5.1636547726873289E-2</v>
      </c>
      <c r="L918">
        <v>4.3460578002758939E-2</v>
      </c>
      <c r="M918">
        <v>1.5554278831795521E-2</v>
      </c>
      <c r="N918">
        <v>0.1222099204905553</v>
      </c>
      <c r="O918">
        <v>0.13090572769151909</v>
      </c>
      <c r="Q918">
        <v>0.13421089193147279</v>
      </c>
      <c r="R918">
        <v>5.0349493151793823E-2</v>
      </c>
      <c r="S918">
        <v>2.8222961837858222E-2</v>
      </c>
      <c r="T918">
        <v>2.0681998575044821E-2</v>
      </c>
      <c r="U918">
        <v>7.9584986224867871E-2</v>
      </c>
      <c r="V918">
        <v>-1.1799111048150899E-2</v>
      </c>
      <c r="W918">
        <v>5.2372289027857073E-2</v>
      </c>
      <c r="X918">
        <v>4.769788415696774E-2</v>
      </c>
      <c r="Y918">
        <v>5.189077984713153E-2</v>
      </c>
      <c r="Z918">
        <v>4.6008961621504252E-2</v>
      </c>
      <c r="AA918">
        <v>5.4473711998197498E-2</v>
      </c>
      <c r="AB918">
        <v>2.2001386452406679E-2</v>
      </c>
      <c r="AC918">
        <v>-6.0784862945527762E-2</v>
      </c>
      <c r="AD918">
        <v>-1.610708705619501E-2</v>
      </c>
      <c r="AF918">
        <f t="shared" si="477"/>
        <v>1.0243692879796011</v>
      </c>
      <c r="AG918">
        <f t="shared" si="478"/>
        <v>0.3359758763233241</v>
      </c>
      <c r="AH918">
        <f t="shared" si="479"/>
        <v>0.17618784885589286</v>
      </c>
      <c r="AI918">
        <f t="shared" si="480"/>
        <v>0.11769819863757051</v>
      </c>
      <c r="AJ918">
        <f t="shared" si="481"/>
        <v>0.60710796696837621</v>
      </c>
      <c r="AK918">
        <f t="shared" si="482"/>
        <v>-5.1152869731515518E-2</v>
      </c>
      <c r="AL918">
        <f t="shared" si="483"/>
        <v>1.4212534446554914</v>
      </c>
      <c r="AM918">
        <f t="shared" si="484"/>
        <v>1.1742253551764137</v>
      </c>
      <c r="AN918">
        <f t="shared" si="485"/>
        <v>1.9315758622040791</v>
      </c>
      <c r="AO918">
        <f t="shared" si="486"/>
        <v>0.89101544636299801</v>
      </c>
      <c r="AP918">
        <f t="shared" si="487"/>
        <v>1.2534051432712061</v>
      </c>
      <c r="AQ918">
        <f t="shared" si="488"/>
        <v>1.4144909378525607</v>
      </c>
      <c r="AR918">
        <f t="shared" si="489"/>
        <v>-0.49738075846490198</v>
      </c>
      <c r="AS918">
        <f t="shared" si="490"/>
        <v>-0.12304340948435467</v>
      </c>
      <c r="AU918">
        <f t="shared" si="491"/>
        <v>1.9315758622040791</v>
      </c>
      <c r="AV918" t="str">
        <f t="shared" si="492"/>
        <v>Europa bonds</v>
      </c>
      <c r="AX918">
        <f t="shared" si="493"/>
        <v>-0.49738075846490198</v>
      </c>
      <c r="AY918" t="str">
        <f t="shared" si="494"/>
        <v>Commodities</v>
      </c>
      <c r="BA918">
        <f t="shared" si="495"/>
        <v>1.4212534446554914</v>
      </c>
      <c r="BB918" t="str">
        <f t="shared" si="496"/>
        <v>US HY</v>
      </c>
      <c r="BD918">
        <f t="shared" si="497"/>
        <v>-0.12304340948435467</v>
      </c>
      <c r="BE918" t="str">
        <f t="shared" si="498"/>
        <v>Oro</v>
      </c>
      <c r="BF918">
        <f t="shared" si="499"/>
        <v>-5.1152869731515518E-2</v>
      </c>
      <c r="BG918" t="str">
        <f t="shared" si="500"/>
        <v>Latam</v>
      </c>
      <c r="BH918">
        <f t="shared" si="501"/>
        <v>0.11769819863757051</v>
      </c>
      <c r="BI918" t="str">
        <f t="shared" si="502"/>
        <v>Japon</v>
      </c>
      <c r="BJ918">
        <f t="shared" si="503"/>
        <v>0.17618784885589286</v>
      </c>
      <c r="BK918" t="str">
        <f t="shared" si="504"/>
        <v>UK</v>
      </c>
      <c r="BM918">
        <f t="shared" si="505"/>
        <v>0.89101544636299801</v>
      </c>
      <c r="BN918" t="str">
        <f t="shared" si="506"/>
        <v>Latam corp</v>
      </c>
      <c r="BO918">
        <f t="shared" si="507"/>
        <v>1.1742253551764137</v>
      </c>
      <c r="BP918" t="str">
        <f t="shared" si="508"/>
        <v>US IG</v>
      </c>
      <c r="BQ918">
        <f t="shared" si="509"/>
        <v>1.2534051432712061</v>
      </c>
      <c r="BR918" t="str">
        <f t="shared" si="510"/>
        <v>Emerging sov</v>
      </c>
    </row>
    <row r="919" spans="1:70" x14ac:dyDescent="0.2">
      <c r="A919" s="2">
        <v>43637</v>
      </c>
      <c r="B919">
        <v>0.13101807473765789</v>
      </c>
      <c r="C919">
        <v>0.1498604414780671</v>
      </c>
      <c r="D919">
        <v>0.16018676668753859</v>
      </c>
      <c r="E919">
        <v>0.1757206041762045</v>
      </c>
      <c r="F919">
        <v>0.13108868694686951</v>
      </c>
      <c r="G919">
        <v>0.2306637166219711</v>
      </c>
      <c r="H919">
        <v>3.6849366469294292E-2</v>
      </c>
      <c r="I919">
        <v>4.0620724077110128E-2</v>
      </c>
      <c r="J919">
        <v>2.6864479341712259E-2</v>
      </c>
      <c r="K919">
        <v>5.1636547726873289E-2</v>
      </c>
      <c r="L919">
        <v>4.3460578002758939E-2</v>
      </c>
      <c r="M919">
        <v>1.5554278831795521E-2</v>
      </c>
      <c r="N919">
        <v>0.1222099204905553</v>
      </c>
      <c r="O919">
        <v>0.13090572769151909</v>
      </c>
      <c r="Q919">
        <v>0.13421089193147279</v>
      </c>
      <c r="R919">
        <v>5.0349493151793823E-2</v>
      </c>
      <c r="S919">
        <v>2.8222961837858222E-2</v>
      </c>
      <c r="T919">
        <v>2.0681998575044821E-2</v>
      </c>
      <c r="U919">
        <v>7.9584986224867871E-2</v>
      </c>
      <c r="V919">
        <v>-1.1799111048150899E-2</v>
      </c>
      <c r="W919">
        <v>5.2372289027857073E-2</v>
      </c>
      <c r="X919">
        <v>4.769788415696774E-2</v>
      </c>
      <c r="Y919">
        <v>5.189077984713153E-2</v>
      </c>
      <c r="Z919">
        <v>4.6008961621504252E-2</v>
      </c>
      <c r="AA919">
        <v>5.4473711998197498E-2</v>
      </c>
      <c r="AB919">
        <v>2.2001386452406679E-2</v>
      </c>
      <c r="AC919">
        <v>-6.0784862945527762E-2</v>
      </c>
      <c r="AD919">
        <v>-1.610708705619501E-2</v>
      </c>
      <c r="AF919">
        <f t="shared" si="477"/>
        <v>1.0243692879796011</v>
      </c>
      <c r="AG919">
        <f t="shared" si="478"/>
        <v>0.3359758763233241</v>
      </c>
      <c r="AH919">
        <f t="shared" si="479"/>
        <v>0.17618784885589286</v>
      </c>
      <c r="AI919">
        <f t="shared" si="480"/>
        <v>0.11769819863757051</v>
      </c>
      <c r="AJ919">
        <f t="shared" si="481"/>
        <v>0.60710796696837621</v>
      </c>
      <c r="AK919">
        <f t="shared" si="482"/>
        <v>-5.1152869731515518E-2</v>
      </c>
      <c r="AL919">
        <f t="shared" si="483"/>
        <v>1.4212534446554914</v>
      </c>
      <c r="AM919">
        <f t="shared" si="484"/>
        <v>1.1742253551764137</v>
      </c>
      <c r="AN919">
        <f t="shared" si="485"/>
        <v>1.9315758622040791</v>
      </c>
      <c r="AO919">
        <f t="shared" si="486"/>
        <v>0.89101544636299801</v>
      </c>
      <c r="AP919">
        <f t="shared" si="487"/>
        <v>1.2534051432712061</v>
      </c>
      <c r="AQ919">
        <f t="shared" si="488"/>
        <v>1.4144909378525607</v>
      </c>
      <c r="AR919">
        <f t="shared" si="489"/>
        <v>-0.49738075846490198</v>
      </c>
      <c r="AS919">
        <f t="shared" si="490"/>
        <v>-0.12304340948435467</v>
      </c>
      <c r="AU919">
        <f t="shared" si="491"/>
        <v>1.9315758622040791</v>
      </c>
      <c r="AV919" t="str">
        <f t="shared" si="492"/>
        <v>Europa bonds</v>
      </c>
      <c r="AX919">
        <f t="shared" si="493"/>
        <v>-0.49738075846490198</v>
      </c>
      <c r="AY919" t="str">
        <f t="shared" si="494"/>
        <v>Commodities</v>
      </c>
      <c r="BA919">
        <f t="shared" si="495"/>
        <v>1.4212534446554914</v>
      </c>
      <c r="BB919" t="str">
        <f t="shared" si="496"/>
        <v>US HY</v>
      </c>
      <c r="BD919">
        <f t="shared" si="497"/>
        <v>-0.12304340948435467</v>
      </c>
      <c r="BE919" t="str">
        <f t="shared" si="498"/>
        <v>Oro</v>
      </c>
      <c r="BF919">
        <f t="shared" si="499"/>
        <v>-5.1152869731515518E-2</v>
      </c>
      <c r="BG919" t="str">
        <f t="shared" si="500"/>
        <v>Latam</v>
      </c>
      <c r="BH919">
        <f t="shared" si="501"/>
        <v>0.11769819863757051</v>
      </c>
      <c r="BI919" t="str">
        <f t="shared" si="502"/>
        <v>Japon</v>
      </c>
      <c r="BJ919">
        <f t="shared" si="503"/>
        <v>0.17618784885589286</v>
      </c>
      <c r="BK919" t="str">
        <f t="shared" si="504"/>
        <v>UK</v>
      </c>
      <c r="BM919">
        <f t="shared" si="505"/>
        <v>0.89101544636299801</v>
      </c>
      <c r="BN919" t="str">
        <f t="shared" si="506"/>
        <v>Latam corp</v>
      </c>
      <c r="BO919">
        <f t="shared" si="507"/>
        <v>1.1742253551764137</v>
      </c>
      <c r="BP919" t="str">
        <f t="shared" si="508"/>
        <v>US IG</v>
      </c>
      <c r="BQ919">
        <f t="shared" si="509"/>
        <v>1.2534051432712061</v>
      </c>
      <c r="BR919" t="str">
        <f t="shared" si="510"/>
        <v>Emerging sov</v>
      </c>
    </row>
    <row r="920" spans="1:70" x14ac:dyDescent="0.2">
      <c r="A920" s="2">
        <v>43640</v>
      </c>
      <c r="B920">
        <v>0.13101807473765789</v>
      </c>
      <c r="C920">
        <v>0.1498604414780671</v>
      </c>
      <c r="D920">
        <v>0.16018676668753859</v>
      </c>
      <c r="E920">
        <v>0.1757206041762045</v>
      </c>
      <c r="F920">
        <v>0.13108868694686951</v>
      </c>
      <c r="G920">
        <v>0.2306637166219711</v>
      </c>
      <c r="H920">
        <v>3.6849366469294292E-2</v>
      </c>
      <c r="I920">
        <v>4.0620724077110128E-2</v>
      </c>
      <c r="J920">
        <v>2.6864479341712259E-2</v>
      </c>
      <c r="K920">
        <v>5.1636547726873289E-2</v>
      </c>
      <c r="L920">
        <v>4.3460578002758939E-2</v>
      </c>
      <c r="M920">
        <v>1.5554278831795521E-2</v>
      </c>
      <c r="N920">
        <v>0.1222099204905553</v>
      </c>
      <c r="O920">
        <v>0.13090572769151909</v>
      </c>
      <c r="Q920">
        <v>0.13421089193147279</v>
      </c>
      <c r="R920">
        <v>5.0349493151793823E-2</v>
      </c>
      <c r="S920">
        <v>2.8222961837858222E-2</v>
      </c>
      <c r="T920">
        <v>2.0681998575044821E-2</v>
      </c>
      <c r="U920">
        <v>7.9584986224867871E-2</v>
      </c>
      <c r="V920">
        <v>-1.1799111048150899E-2</v>
      </c>
      <c r="W920">
        <v>5.2372289027857073E-2</v>
      </c>
      <c r="X920">
        <v>4.769788415696774E-2</v>
      </c>
      <c r="Y920">
        <v>5.189077984713153E-2</v>
      </c>
      <c r="Z920">
        <v>4.6008961621504252E-2</v>
      </c>
      <c r="AA920">
        <v>5.4473711998197498E-2</v>
      </c>
      <c r="AB920">
        <v>2.2001386452406679E-2</v>
      </c>
      <c r="AC920">
        <v>-6.0784862945527762E-2</v>
      </c>
      <c r="AD920">
        <v>-1.610708705619501E-2</v>
      </c>
      <c r="AF920">
        <f t="shared" si="477"/>
        <v>1.0243692879796011</v>
      </c>
      <c r="AG920">
        <f t="shared" si="478"/>
        <v>0.3359758763233241</v>
      </c>
      <c r="AH920">
        <f t="shared" si="479"/>
        <v>0.17618784885589286</v>
      </c>
      <c r="AI920">
        <f t="shared" si="480"/>
        <v>0.11769819863757051</v>
      </c>
      <c r="AJ920">
        <f t="shared" si="481"/>
        <v>0.60710796696837621</v>
      </c>
      <c r="AK920">
        <f t="shared" si="482"/>
        <v>-5.1152869731515518E-2</v>
      </c>
      <c r="AL920">
        <f t="shared" si="483"/>
        <v>1.4212534446554914</v>
      </c>
      <c r="AM920">
        <f t="shared" si="484"/>
        <v>1.1742253551764137</v>
      </c>
      <c r="AN920">
        <f t="shared" si="485"/>
        <v>1.9315758622040791</v>
      </c>
      <c r="AO920">
        <f t="shared" si="486"/>
        <v>0.89101544636299801</v>
      </c>
      <c r="AP920">
        <f t="shared" si="487"/>
        <v>1.2534051432712061</v>
      </c>
      <c r="AQ920">
        <f t="shared" si="488"/>
        <v>1.4144909378525607</v>
      </c>
      <c r="AR920">
        <f t="shared" si="489"/>
        <v>-0.49738075846490198</v>
      </c>
      <c r="AS920">
        <f t="shared" si="490"/>
        <v>-0.12304340948435467</v>
      </c>
      <c r="AU920">
        <f t="shared" si="491"/>
        <v>1.9315758622040791</v>
      </c>
      <c r="AV920" t="str">
        <f t="shared" si="492"/>
        <v>Europa bonds</v>
      </c>
      <c r="AX920">
        <f t="shared" si="493"/>
        <v>-0.49738075846490198</v>
      </c>
      <c r="AY920" t="str">
        <f t="shared" si="494"/>
        <v>Commodities</v>
      </c>
      <c r="BA920">
        <f t="shared" si="495"/>
        <v>1.4212534446554914</v>
      </c>
      <c r="BB920" t="str">
        <f t="shared" si="496"/>
        <v>US HY</v>
      </c>
      <c r="BD920">
        <f t="shared" si="497"/>
        <v>-0.12304340948435467</v>
      </c>
      <c r="BE920" t="str">
        <f t="shared" si="498"/>
        <v>Oro</v>
      </c>
      <c r="BF920">
        <f t="shared" si="499"/>
        <v>-5.1152869731515518E-2</v>
      </c>
      <c r="BG920" t="str">
        <f t="shared" si="500"/>
        <v>Latam</v>
      </c>
      <c r="BH920">
        <f t="shared" si="501"/>
        <v>0.11769819863757051</v>
      </c>
      <c r="BI920" t="str">
        <f t="shared" si="502"/>
        <v>Japon</v>
      </c>
      <c r="BJ920">
        <f t="shared" si="503"/>
        <v>0.17618784885589286</v>
      </c>
      <c r="BK920" t="str">
        <f t="shared" si="504"/>
        <v>UK</v>
      </c>
      <c r="BM920">
        <f t="shared" si="505"/>
        <v>0.89101544636299801</v>
      </c>
      <c r="BN920" t="str">
        <f t="shared" si="506"/>
        <v>Latam corp</v>
      </c>
      <c r="BO920">
        <f t="shared" si="507"/>
        <v>1.1742253551764137</v>
      </c>
      <c r="BP920" t="str">
        <f t="shared" si="508"/>
        <v>US IG</v>
      </c>
      <c r="BQ920">
        <f t="shared" si="509"/>
        <v>1.2534051432712061</v>
      </c>
      <c r="BR920" t="str">
        <f t="shared" si="510"/>
        <v>Emerging sov</v>
      </c>
    </row>
    <row r="921" spans="1:70" x14ac:dyDescent="0.2">
      <c r="A921" s="2">
        <v>43641</v>
      </c>
      <c r="B921">
        <v>0.13101807473765789</v>
      </c>
      <c r="C921">
        <v>0.1498604414780671</v>
      </c>
      <c r="D921">
        <v>0.16018676668753859</v>
      </c>
      <c r="E921">
        <v>0.1757206041762045</v>
      </c>
      <c r="F921">
        <v>0.13108868694686951</v>
      </c>
      <c r="G921">
        <v>0.2306637166219711</v>
      </c>
      <c r="H921">
        <v>3.6849366469294292E-2</v>
      </c>
      <c r="I921">
        <v>4.0620724077110128E-2</v>
      </c>
      <c r="J921">
        <v>2.6864479341712259E-2</v>
      </c>
      <c r="K921">
        <v>5.1636547726873289E-2</v>
      </c>
      <c r="L921">
        <v>4.3460578002758939E-2</v>
      </c>
      <c r="M921">
        <v>1.5554278831795521E-2</v>
      </c>
      <c r="N921">
        <v>0.1222099204905553</v>
      </c>
      <c r="O921">
        <v>0.13090572769151909</v>
      </c>
      <c r="Q921">
        <v>0.13421089193147279</v>
      </c>
      <c r="R921">
        <v>5.0349493151793823E-2</v>
      </c>
      <c r="S921">
        <v>2.8222961837858222E-2</v>
      </c>
      <c r="T921">
        <v>2.0681998575044821E-2</v>
      </c>
      <c r="U921">
        <v>7.9584986224867871E-2</v>
      </c>
      <c r="V921">
        <v>-1.1799111048150899E-2</v>
      </c>
      <c r="W921">
        <v>5.2372289027857073E-2</v>
      </c>
      <c r="X921">
        <v>4.769788415696774E-2</v>
      </c>
      <c r="Y921">
        <v>5.189077984713153E-2</v>
      </c>
      <c r="Z921">
        <v>4.6008961621504252E-2</v>
      </c>
      <c r="AA921">
        <v>5.4473711998197498E-2</v>
      </c>
      <c r="AB921">
        <v>2.2001386452406679E-2</v>
      </c>
      <c r="AC921">
        <v>-6.0784862945527762E-2</v>
      </c>
      <c r="AD921">
        <v>-1.610708705619501E-2</v>
      </c>
      <c r="AF921">
        <f t="shared" si="477"/>
        <v>1.0243692879796011</v>
      </c>
      <c r="AG921">
        <f t="shared" si="478"/>
        <v>0.3359758763233241</v>
      </c>
      <c r="AH921">
        <f t="shared" si="479"/>
        <v>0.17618784885589286</v>
      </c>
      <c r="AI921">
        <f t="shared" si="480"/>
        <v>0.11769819863757051</v>
      </c>
      <c r="AJ921">
        <f t="shared" si="481"/>
        <v>0.60710796696837621</v>
      </c>
      <c r="AK921">
        <f t="shared" si="482"/>
        <v>-5.1152869731515518E-2</v>
      </c>
      <c r="AL921">
        <f t="shared" si="483"/>
        <v>1.4212534446554914</v>
      </c>
      <c r="AM921">
        <f t="shared" si="484"/>
        <v>1.1742253551764137</v>
      </c>
      <c r="AN921">
        <f t="shared" si="485"/>
        <v>1.9315758622040791</v>
      </c>
      <c r="AO921">
        <f t="shared" si="486"/>
        <v>0.89101544636299801</v>
      </c>
      <c r="AP921">
        <f t="shared" si="487"/>
        <v>1.2534051432712061</v>
      </c>
      <c r="AQ921">
        <f t="shared" si="488"/>
        <v>1.4144909378525607</v>
      </c>
      <c r="AR921">
        <f t="shared" si="489"/>
        <v>-0.49738075846490198</v>
      </c>
      <c r="AS921">
        <f t="shared" si="490"/>
        <v>-0.12304340948435467</v>
      </c>
      <c r="AU921">
        <f t="shared" si="491"/>
        <v>1.9315758622040791</v>
      </c>
      <c r="AV921" t="str">
        <f t="shared" si="492"/>
        <v>Europa bonds</v>
      </c>
      <c r="AX921">
        <f t="shared" si="493"/>
        <v>-0.49738075846490198</v>
      </c>
      <c r="AY921" t="str">
        <f t="shared" si="494"/>
        <v>Commodities</v>
      </c>
      <c r="BA921">
        <f t="shared" si="495"/>
        <v>1.4212534446554914</v>
      </c>
      <c r="BB921" t="str">
        <f t="shared" si="496"/>
        <v>US HY</v>
      </c>
      <c r="BD921">
        <f t="shared" si="497"/>
        <v>-0.12304340948435467</v>
      </c>
      <c r="BE921" t="str">
        <f t="shared" si="498"/>
        <v>Oro</v>
      </c>
      <c r="BF921">
        <f t="shared" si="499"/>
        <v>-5.1152869731515518E-2</v>
      </c>
      <c r="BG921" t="str">
        <f t="shared" si="500"/>
        <v>Latam</v>
      </c>
      <c r="BH921">
        <f t="shared" si="501"/>
        <v>0.11769819863757051</v>
      </c>
      <c r="BI921" t="str">
        <f t="shared" si="502"/>
        <v>Japon</v>
      </c>
      <c r="BJ921">
        <f t="shared" si="503"/>
        <v>0.17618784885589286</v>
      </c>
      <c r="BK921" t="str">
        <f t="shared" si="504"/>
        <v>UK</v>
      </c>
      <c r="BM921">
        <f t="shared" si="505"/>
        <v>0.89101544636299801</v>
      </c>
      <c r="BN921" t="str">
        <f t="shared" si="506"/>
        <v>Latam corp</v>
      </c>
      <c r="BO921">
        <f t="shared" si="507"/>
        <v>1.1742253551764137</v>
      </c>
      <c r="BP921" t="str">
        <f t="shared" si="508"/>
        <v>US IG</v>
      </c>
      <c r="BQ921">
        <f t="shared" si="509"/>
        <v>1.2534051432712061</v>
      </c>
      <c r="BR921" t="str">
        <f t="shared" si="510"/>
        <v>Emerging sov</v>
      </c>
    </row>
    <row r="922" spans="1:70" x14ac:dyDescent="0.2">
      <c r="A922" s="2">
        <v>43642</v>
      </c>
      <c r="B922">
        <v>0.13101807473765789</v>
      </c>
      <c r="C922">
        <v>0.1498604414780671</v>
      </c>
      <c r="D922">
        <v>0.16018676668753859</v>
      </c>
      <c r="E922">
        <v>0.1757206041762045</v>
      </c>
      <c r="F922">
        <v>0.13108868694686951</v>
      </c>
      <c r="G922">
        <v>0.2306637166219711</v>
      </c>
      <c r="H922">
        <v>3.6849366469294292E-2</v>
      </c>
      <c r="I922">
        <v>4.0620724077110128E-2</v>
      </c>
      <c r="J922">
        <v>2.6864479341712259E-2</v>
      </c>
      <c r="K922">
        <v>5.1636547726873289E-2</v>
      </c>
      <c r="L922">
        <v>4.3460578002758939E-2</v>
      </c>
      <c r="M922">
        <v>1.5554278831795521E-2</v>
      </c>
      <c r="N922">
        <v>0.1222099204905553</v>
      </c>
      <c r="O922">
        <v>0.13090572769151909</v>
      </c>
      <c r="Q922">
        <v>0.13421089193147279</v>
      </c>
      <c r="R922">
        <v>5.0349493151793823E-2</v>
      </c>
      <c r="S922">
        <v>2.8222961837858222E-2</v>
      </c>
      <c r="T922">
        <v>2.0681998575044821E-2</v>
      </c>
      <c r="U922">
        <v>7.9584986224867871E-2</v>
      </c>
      <c r="V922">
        <v>-1.1799111048150899E-2</v>
      </c>
      <c r="W922">
        <v>5.2372289027857073E-2</v>
      </c>
      <c r="X922">
        <v>4.769788415696774E-2</v>
      </c>
      <c r="Y922">
        <v>5.189077984713153E-2</v>
      </c>
      <c r="Z922">
        <v>4.6008961621504252E-2</v>
      </c>
      <c r="AA922">
        <v>5.4473711998197498E-2</v>
      </c>
      <c r="AB922">
        <v>2.2001386452406679E-2</v>
      </c>
      <c r="AC922">
        <v>-6.0784862945527762E-2</v>
      </c>
      <c r="AD922">
        <v>-1.610708705619501E-2</v>
      </c>
      <c r="AF922">
        <f t="shared" si="477"/>
        <v>1.0243692879796011</v>
      </c>
      <c r="AG922">
        <f t="shared" si="478"/>
        <v>0.3359758763233241</v>
      </c>
      <c r="AH922">
        <f t="shared" si="479"/>
        <v>0.17618784885589286</v>
      </c>
      <c r="AI922">
        <f t="shared" si="480"/>
        <v>0.11769819863757051</v>
      </c>
      <c r="AJ922">
        <f t="shared" si="481"/>
        <v>0.60710796696837621</v>
      </c>
      <c r="AK922">
        <f t="shared" si="482"/>
        <v>-5.1152869731515518E-2</v>
      </c>
      <c r="AL922">
        <f t="shared" si="483"/>
        <v>1.4212534446554914</v>
      </c>
      <c r="AM922">
        <f t="shared" si="484"/>
        <v>1.1742253551764137</v>
      </c>
      <c r="AN922">
        <f t="shared" si="485"/>
        <v>1.9315758622040791</v>
      </c>
      <c r="AO922">
        <f t="shared" si="486"/>
        <v>0.89101544636299801</v>
      </c>
      <c r="AP922">
        <f t="shared" si="487"/>
        <v>1.2534051432712061</v>
      </c>
      <c r="AQ922">
        <f t="shared" si="488"/>
        <v>1.4144909378525607</v>
      </c>
      <c r="AR922">
        <f t="shared" si="489"/>
        <v>-0.49738075846490198</v>
      </c>
      <c r="AS922">
        <f t="shared" si="490"/>
        <v>-0.12304340948435467</v>
      </c>
      <c r="AU922">
        <f t="shared" si="491"/>
        <v>1.9315758622040791</v>
      </c>
      <c r="AV922" t="str">
        <f t="shared" si="492"/>
        <v>Europa bonds</v>
      </c>
      <c r="AX922">
        <f t="shared" si="493"/>
        <v>-0.49738075846490198</v>
      </c>
      <c r="AY922" t="str">
        <f t="shared" si="494"/>
        <v>Commodities</v>
      </c>
      <c r="BA922">
        <f t="shared" si="495"/>
        <v>1.4212534446554914</v>
      </c>
      <c r="BB922" t="str">
        <f t="shared" si="496"/>
        <v>US HY</v>
      </c>
      <c r="BD922">
        <f t="shared" si="497"/>
        <v>-0.12304340948435467</v>
      </c>
      <c r="BE922" t="str">
        <f t="shared" si="498"/>
        <v>Oro</v>
      </c>
      <c r="BF922">
        <f t="shared" si="499"/>
        <v>-5.1152869731515518E-2</v>
      </c>
      <c r="BG922" t="str">
        <f t="shared" si="500"/>
        <v>Latam</v>
      </c>
      <c r="BH922">
        <f t="shared" si="501"/>
        <v>0.11769819863757051</v>
      </c>
      <c r="BI922" t="str">
        <f t="shared" si="502"/>
        <v>Japon</v>
      </c>
      <c r="BJ922">
        <f t="shared" si="503"/>
        <v>0.17618784885589286</v>
      </c>
      <c r="BK922" t="str">
        <f t="shared" si="504"/>
        <v>UK</v>
      </c>
      <c r="BM922">
        <f t="shared" si="505"/>
        <v>0.89101544636299801</v>
      </c>
      <c r="BN922" t="str">
        <f t="shared" si="506"/>
        <v>Latam corp</v>
      </c>
      <c r="BO922">
        <f t="shared" si="507"/>
        <v>1.1742253551764137</v>
      </c>
      <c r="BP922" t="str">
        <f t="shared" si="508"/>
        <v>US IG</v>
      </c>
      <c r="BQ922">
        <f t="shared" si="509"/>
        <v>1.2534051432712061</v>
      </c>
      <c r="BR922" t="str">
        <f t="shared" si="510"/>
        <v>Emerging sov</v>
      </c>
    </row>
    <row r="923" spans="1:70" x14ac:dyDescent="0.2">
      <c r="A923" s="2">
        <v>43643</v>
      </c>
      <c r="B923">
        <v>0.13101807473765789</v>
      </c>
      <c r="C923">
        <v>0.1498604414780671</v>
      </c>
      <c r="D923">
        <v>0.16018676668753859</v>
      </c>
      <c r="E923">
        <v>0.1757206041762045</v>
      </c>
      <c r="F923">
        <v>0.13108868694686951</v>
      </c>
      <c r="G923">
        <v>0.2306637166219711</v>
      </c>
      <c r="H923">
        <v>3.6849366469294292E-2</v>
      </c>
      <c r="I923">
        <v>4.0620724077110128E-2</v>
      </c>
      <c r="J923">
        <v>2.6864479341712259E-2</v>
      </c>
      <c r="K923">
        <v>5.1636547726873289E-2</v>
      </c>
      <c r="L923">
        <v>4.3460578002758939E-2</v>
      </c>
      <c r="M923">
        <v>1.5554278831795521E-2</v>
      </c>
      <c r="N923">
        <v>0.1222099204905553</v>
      </c>
      <c r="O923">
        <v>0.13090572769151909</v>
      </c>
      <c r="Q923">
        <v>0.13421089193147279</v>
      </c>
      <c r="R923">
        <v>5.0349493151793823E-2</v>
      </c>
      <c r="S923">
        <v>2.8222961837858222E-2</v>
      </c>
      <c r="T923">
        <v>2.0681998575044821E-2</v>
      </c>
      <c r="U923">
        <v>7.9584986224867871E-2</v>
      </c>
      <c r="V923">
        <v>-1.1799111048150899E-2</v>
      </c>
      <c r="W923">
        <v>5.2372289027857073E-2</v>
      </c>
      <c r="X923">
        <v>4.769788415696774E-2</v>
      </c>
      <c r="Y923">
        <v>5.189077984713153E-2</v>
      </c>
      <c r="Z923">
        <v>4.6008961621504252E-2</v>
      </c>
      <c r="AA923">
        <v>5.4473711998197498E-2</v>
      </c>
      <c r="AB923">
        <v>2.2001386452406679E-2</v>
      </c>
      <c r="AC923">
        <v>-6.0784862945527762E-2</v>
      </c>
      <c r="AD923">
        <v>-1.610708705619501E-2</v>
      </c>
      <c r="AF923">
        <f t="shared" si="477"/>
        <v>1.0243692879796011</v>
      </c>
      <c r="AG923">
        <f t="shared" si="478"/>
        <v>0.3359758763233241</v>
      </c>
      <c r="AH923">
        <f t="shared" si="479"/>
        <v>0.17618784885589286</v>
      </c>
      <c r="AI923">
        <f t="shared" si="480"/>
        <v>0.11769819863757051</v>
      </c>
      <c r="AJ923">
        <f t="shared" si="481"/>
        <v>0.60710796696837621</v>
      </c>
      <c r="AK923">
        <f t="shared" si="482"/>
        <v>-5.1152869731515518E-2</v>
      </c>
      <c r="AL923">
        <f t="shared" si="483"/>
        <v>1.4212534446554914</v>
      </c>
      <c r="AM923">
        <f t="shared" si="484"/>
        <v>1.1742253551764137</v>
      </c>
      <c r="AN923">
        <f t="shared" si="485"/>
        <v>1.9315758622040791</v>
      </c>
      <c r="AO923">
        <f t="shared" si="486"/>
        <v>0.89101544636299801</v>
      </c>
      <c r="AP923">
        <f t="shared" si="487"/>
        <v>1.2534051432712061</v>
      </c>
      <c r="AQ923">
        <f t="shared" si="488"/>
        <v>1.4144909378525607</v>
      </c>
      <c r="AR923">
        <f t="shared" si="489"/>
        <v>-0.49738075846490198</v>
      </c>
      <c r="AS923">
        <f t="shared" si="490"/>
        <v>-0.12304340948435467</v>
      </c>
      <c r="AU923">
        <f t="shared" si="491"/>
        <v>1.9315758622040791</v>
      </c>
      <c r="AV923" t="str">
        <f t="shared" si="492"/>
        <v>Europa bonds</v>
      </c>
      <c r="AX923">
        <f t="shared" si="493"/>
        <v>-0.49738075846490198</v>
      </c>
      <c r="AY923" t="str">
        <f t="shared" si="494"/>
        <v>Commodities</v>
      </c>
      <c r="BA923">
        <f t="shared" si="495"/>
        <v>1.4212534446554914</v>
      </c>
      <c r="BB923" t="str">
        <f t="shared" si="496"/>
        <v>US HY</v>
      </c>
      <c r="BD923">
        <f t="shared" si="497"/>
        <v>-0.12304340948435467</v>
      </c>
      <c r="BE923" t="str">
        <f t="shared" si="498"/>
        <v>Oro</v>
      </c>
      <c r="BF923">
        <f t="shared" si="499"/>
        <v>-5.1152869731515518E-2</v>
      </c>
      <c r="BG923" t="str">
        <f t="shared" si="500"/>
        <v>Latam</v>
      </c>
      <c r="BH923">
        <f t="shared" si="501"/>
        <v>0.11769819863757051</v>
      </c>
      <c r="BI923" t="str">
        <f t="shared" si="502"/>
        <v>Japon</v>
      </c>
      <c r="BJ923">
        <f t="shared" si="503"/>
        <v>0.17618784885589286</v>
      </c>
      <c r="BK923" t="str">
        <f t="shared" si="504"/>
        <v>UK</v>
      </c>
      <c r="BM923">
        <f t="shared" si="505"/>
        <v>0.89101544636299801</v>
      </c>
      <c r="BN923" t="str">
        <f t="shared" si="506"/>
        <v>Latam corp</v>
      </c>
      <c r="BO923">
        <f t="shared" si="507"/>
        <v>1.1742253551764137</v>
      </c>
      <c r="BP923" t="str">
        <f t="shared" si="508"/>
        <v>US IG</v>
      </c>
      <c r="BQ923">
        <f t="shared" si="509"/>
        <v>1.2534051432712061</v>
      </c>
      <c r="BR923" t="str">
        <f t="shared" si="510"/>
        <v>Emerging sov</v>
      </c>
    </row>
    <row r="924" spans="1:70" x14ac:dyDescent="0.2">
      <c r="A924" s="2">
        <v>43644</v>
      </c>
      <c r="B924">
        <v>0.13101807473765789</v>
      </c>
      <c r="C924">
        <v>0.1498604414780671</v>
      </c>
      <c r="D924">
        <v>0.16018676668753859</v>
      </c>
      <c r="E924">
        <v>0.1757206041762045</v>
      </c>
      <c r="F924">
        <v>0.13108868694686951</v>
      </c>
      <c r="G924">
        <v>0.2306637166219711</v>
      </c>
      <c r="H924">
        <v>3.6849366469294292E-2</v>
      </c>
      <c r="I924">
        <v>4.0620724077110128E-2</v>
      </c>
      <c r="J924">
        <v>2.6864479341712259E-2</v>
      </c>
      <c r="K924">
        <v>5.1636547726873289E-2</v>
      </c>
      <c r="L924">
        <v>4.3460578002758939E-2</v>
      </c>
      <c r="M924">
        <v>1.5554278831795521E-2</v>
      </c>
      <c r="N924">
        <v>0.1222099204905553</v>
      </c>
      <c r="O924">
        <v>0.13090572769151909</v>
      </c>
      <c r="Q924">
        <v>0.13421089193147279</v>
      </c>
      <c r="R924">
        <v>5.0349493151793823E-2</v>
      </c>
      <c r="S924">
        <v>2.8222961837858222E-2</v>
      </c>
      <c r="T924">
        <v>2.0681998575044821E-2</v>
      </c>
      <c r="U924">
        <v>7.9584986224867871E-2</v>
      </c>
      <c r="V924">
        <v>-1.1799111048150899E-2</v>
      </c>
      <c r="W924">
        <v>5.2372289027857073E-2</v>
      </c>
      <c r="X924">
        <v>4.769788415696774E-2</v>
      </c>
      <c r="Y924">
        <v>5.189077984713153E-2</v>
      </c>
      <c r="Z924">
        <v>4.6008961621504252E-2</v>
      </c>
      <c r="AA924">
        <v>5.4473711998197498E-2</v>
      </c>
      <c r="AB924">
        <v>2.2001386452406679E-2</v>
      </c>
      <c r="AC924">
        <v>-6.0784862945527762E-2</v>
      </c>
      <c r="AD924">
        <v>-1.610708705619501E-2</v>
      </c>
      <c r="AF924">
        <f t="shared" si="477"/>
        <v>1.0243692879796011</v>
      </c>
      <c r="AG924">
        <f t="shared" si="478"/>
        <v>0.3359758763233241</v>
      </c>
      <c r="AH924">
        <f t="shared" si="479"/>
        <v>0.17618784885589286</v>
      </c>
      <c r="AI924">
        <f t="shared" si="480"/>
        <v>0.11769819863757051</v>
      </c>
      <c r="AJ924">
        <f t="shared" si="481"/>
        <v>0.60710796696837621</v>
      </c>
      <c r="AK924">
        <f t="shared" si="482"/>
        <v>-5.1152869731515518E-2</v>
      </c>
      <c r="AL924">
        <f t="shared" si="483"/>
        <v>1.4212534446554914</v>
      </c>
      <c r="AM924">
        <f t="shared" si="484"/>
        <v>1.1742253551764137</v>
      </c>
      <c r="AN924">
        <f t="shared" si="485"/>
        <v>1.9315758622040791</v>
      </c>
      <c r="AO924">
        <f t="shared" si="486"/>
        <v>0.89101544636299801</v>
      </c>
      <c r="AP924">
        <f t="shared" si="487"/>
        <v>1.2534051432712061</v>
      </c>
      <c r="AQ924">
        <f t="shared" si="488"/>
        <v>1.4144909378525607</v>
      </c>
      <c r="AR924">
        <f t="shared" si="489"/>
        <v>-0.49738075846490198</v>
      </c>
      <c r="AS924">
        <f t="shared" si="490"/>
        <v>-0.12304340948435467</v>
      </c>
      <c r="AU924">
        <f t="shared" si="491"/>
        <v>1.9315758622040791</v>
      </c>
      <c r="AV924" t="str">
        <f t="shared" si="492"/>
        <v>Europa bonds</v>
      </c>
      <c r="AX924">
        <f t="shared" si="493"/>
        <v>-0.49738075846490198</v>
      </c>
      <c r="AY924" t="str">
        <f t="shared" si="494"/>
        <v>Commodities</v>
      </c>
      <c r="BA924">
        <f t="shared" si="495"/>
        <v>1.4212534446554914</v>
      </c>
      <c r="BB924" t="str">
        <f t="shared" si="496"/>
        <v>US HY</v>
      </c>
      <c r="BD924">
        <f t="shared" si="497"/>
        <v>-0.12304340948435467</v>
      </c>
      <c r="BE924" t="str">
        <f t="shared" si="498"/>
        <v>Oro</v>
      </c>
      <c r="BF924">
        <f t="shared" si="499"/>
        <v>-5.1152869731515518E-2</v>
      </c>
      <c r="BG924" t="str">
        <f t="shared" si="500"/>
        <v>Latam</v>
      </c>
      <c r="BH924">
        <f t="shared" si="501"/>
        <v>0.11769819863757051</v>
      </c>
      <c r="BI924" t="str">
        <f t="shared" si="502"/>
        <v>Japon</v>
      </c>
      <c r="BJ924">
        <f t="shared" si="503"/>
        <v>0.17618784885589286</v>
      </c>
      <c r="BK924" t="str">
        <f t="shared" si="504"/>
        <v>UK</v>
      </c>
      <c r="BM924">
        <f t="shared" si="505"/>
        <v>0.89101544636299801</v>
      </c>
      <c r="BN924" t="str">
        <f t="shared" si="506"/>
        <v>Latam corp</v>
      </c>
      <c r="BO924">
        <f t="shared" si="507"/>
        <v>1.1742253551764137</v>
      </c>
      <c r="BP924" t="str">
        <f t="shared" si="508"/>
        <v>US IG</v>
      </c>
      <c r="BQ924">
        <f t="shared" si="509"/>
        <v>1.2534051432712061</v>
      </c>
      <c r="BR924" t="str">
        <f t="shared" si="510"/>
        <v>Emerging sov</v>
      </c>
    </row>
    <row r="925" spans="1:70" x14ac:dyDescent="0.2">
      <c r="A925" s="2">
        <v>43647</v>
      </c>
      <c r="B925">
        <v>0.13101807473765789</v>
      </c>
      <c r="C925">
        <v>0.1498604414780671</v>
      </c>
      <c r="D925">
        <v>0.16018676668753859</v>
      </c>
      <c r="E925">
        <v>0.1757206041762045</v>
      </c>
      <c r="F925">
        <v>0.13108868694686951</v>
      </c>
      <c r="G925">
        <v>0.2306637166219711</v>
      </c>
      <c r="H925">
        <v>3.6849366469294292E-2</v>
      </c>
      <c r="I925">
        <v>4.0620724077110128E-2</v>
      </c>
      <c r="J925">
        <v>2.6864479341712259E-2</v>
      </c>
      <c r="K925">
        <v>5.1636547726873289E-2</v>
      </c>
      <c r="L925">
        <v>4.3460578002758939E-2</v>
      </c>
      <c r="M925">
        <v>1.5554278831795521E-2</v>
      </c>
      <c r="N925">
        <v>0.1222099204905553</v>
      </c>
      <c r="O925">
        <v>0.13090572769151909</v>
      </c>
      <c r="Q925">
        <v>0.13421089193147279</v>
      </c>
      <c r="R925">
        <v>5.0349493151793823E-2</v>
      </c>
      <c r="S925">
        <v>2.8222961837858222E-2</v>
      </c>
      <c r="T925">
        <v>2.0681998575044821E-2</v>
      </c>
      <c r="U925">
        <v>7.9584986224867871E-2</v>
      </c>
      <c r="V925">
        <v>-1.1799111048150899E-2</v>
      </c>
      <c r="W925">
        <v>5.2372289027857073E-2</v>
      </c>
      <c r="X925">
        <v>4.769788415696774E-2</v>
      </c>
      <c r="Y925">
        <v>5.189077984713153E-2</v>
      </c>
      <c r="Z925">
        <v>4.6008961621504252E-2</v>
      </c>
      <c r="AA925">
        <v>5.4473711998197498E-2</v>
      </c>
      <c r="AB925">
        <v>2.2001386452406679E-2</v>
      </c>
      <c r="AC925">
        <v>-6.0784862945527762E-2</v>
      </c>
      <c r="AD925">
        <v>-1.610708705619501E-2</v>
      </c>
      <c r="AF925">
        <f t="shared" si="477"/>
        <v>1.0243692879796011</v>
      </c>
      <c r="AG925">
        <f t="shared" si="478"/>
        <v>0.3359758763233241</v>
      </c>
      <c r="AH925">
        <f t="shared" si="479"/>
        <v>0.17618784885589286</v>
      </c>
      <c r="AI925">
        <f t="shared" si="480"/>
        <v>0.11769819863757051</v>
      </c>
      <c r="AJ925">
        <f t="shared" si="481"/>
        <v>0.60710796696837621</v>
      </c>
      <c r="AK925">
        <f t="shared" si="482"/>
        <v>-5.1152869731515518E-2</v>
      </c>
      <c r="AL925">
        <f t="shared" si="483"/>
        <v>1.4212534446554914</v>
      </c>
      <c r="AM925">
        <f t="shared" si="484"/>
        <v>1.1742253551764137</v>
      </c>
      <c r="AN925">
        <f t="shared" si="485"/>
        <v>1.9315758622040791</v>
      </c>
      <c r="AO925">
        <f t="shared" si="486"/>
        <v>0.89101544636299801</v>
      </c>
      <c r="AP925">
        <f t="shared" si="487"/>
        <v>1.2534051432712061</v>
      </c>
      <c r="AQ925">
        <f t="shared" si="488"/>
        <v>1.4144909378525607</v>
      </c>
      <c r="AR925">
        <f t="shared" si="489"/>
        <v>-0.49738075846490198</v>
      </c>
      <c r="AS925">
        <f t="shared" si="490"/>
        <v>-0.12304340948435467</v>
      </c>
      <c r="AU925">
        <f t="shared" si="491"/>
        <v>1.9315758622040791</v>
      </c>
      <c r="AV925" t="str">
        <f t="shared" si="492"/>
        <v>Europa bonds</v>
      </c>
      <c r="AX925">
        <f t="shared" si="493"/>
        <v>-0.49738075846490198</v>
      </c>
      <c r="AY925" t="str">
        <f t="shared" si="494"/>
        <v>Commodities</v>
      </c>
      <c r="BA925">
        <f t="shared" si="495"/>
        <v>1.4212534446554914</v>
      </c>
      <c r="BB925" t="str">
        <f t="shared" si="496"/>
        <v>US HY</v>
      </c>
      <c r="BD925">
        <f t="shared" si="497"/>
        <v>-0.12304340948435467</v>
      </c>
      <c r="BE925" t="str">
        <f t="shared" si="498"/>
        <v>Oro</v>
      </c>
      <c r="BF925">
        <f t="shared" si="499"/>
        <v>-5.1152869731515518E-2</v>
      </c>
      <c r="BG925" t="str">
        <f t="shared" si="500"/>
        <v>Latam</v>
      </c>
      <c r="BH925">
        <f t="shared" si="501"/>
        <v>0.11769819863757051</v>
      </c>
      <c r="BI925" t="str">
        <f t="shared" si="502"/>
        <v>Japon</v>
      </c>
      <c r="BJ925">
        <f t="shared" si="503"/>
        <v>0.17618784885589286</v>
      </c>
      <c r="BK925" t="str">
        <f t="shared" si="504"/>
        <v>UK</v>
      </c>
      <c r="BM925">
        <f t="shared" si="505"/>
        <v>0.89101544636299801</v>
      </c>
      <c r="BN925" t="str">
        <f t="shared" si="506"/>
        <v>Latam corp</v>
      </c>
      <c r="BO925">
        <f t="shared" si="507"/>
        <v>1.1742253551764137</v>
      </c>
      <c r="BP925" t="str">
        <f t="shared" si="508"/>
        <v>US IG</v>
      </c>
      <c r="BQ925">
        <f t="shared" si="509"/>
        <v>1.2534051432712061</v>
      </c>
      <c r="BR925" t="str">
        <f t="shared" si="510"/>
        <v>Emerging sov</v>
      </c>
    </row>
    <row r="926" spans="1:70" x14ac:dyDescent="0.2">
      <c r="A926" s="2">
        <v>43648</v>
      </c>
      <c r="B926">
        <v>0.13101807473765789</v>
      </c>
      <c r="C926">
        <v>0.1498604414780671</v>
      </c>
      <c r="D926">
        <v>0.16018676668753859</v>
      </c>
      <c r="E926">
        <v>0.1757206041762045</v>
      </c>
      <c r="F926">
        <v>0.13108868694686951</v>
      </c>
      <c r="G926">
        <v>0.2306637166219711</v>
      </c>
      <c r="H926">
        <v>3.6849366469294292E-2</v>
      </c>
      <c r="I926">
        <v>4.0620724077110128E-2</v>
      </c>
      <c r="J926">
        <v>2.6864479341712259E-2</v>
      </c>
      <c r="K926">
        <v>5.1636547726873289E-2</v>
      </c>
      <c r="L926">
        <v>4.3460578002758939E-2</v>
      </c>
      <c r="M926">
        <v>1.5554278831795521E-2</v>
      </c>
      <c r="N926">
        <v>0.1222099204905553</v>
      </c>
      <c r="O926">
        <v>0.13090572769151909</v>
      </c>
      <c r="Q926">
        <v>0.13421089193147279</v>
      </c>
      <c r="R926">
        <v>5.0349493151793823E-2</v>
      </c>
      <c r="S926">
        <v>2.8222961837858222E-2</v>
      </c>
      <c r="T926">
        <v>2.0681998575044821E-2</v>
      </c>
      <c r="U926">
        <v>7.9584986224867871E-2</v>
      </c>
      <c r="V926">
        <v>-1.1799111048150899E-2</v>
      </c>
      <c r="W926">
        <v>5.2372289027857073E-2</v>
      </c>
      <c r="X926">
        <v>4.769788415696774E-2</v>
      </c>
      <c r="Y926">
        <v>5.189077984713153E-2</v>
      </c>
      <c r="Z926">
        <v>4.6008961621504252E-2</v>
      </c>
      <c r="AA926">
        <v>5.4473711998197498E-2</v>
      </c>
      <c r="AB926">
        <v>2.2001386452406679E-2</v>
      </c>
      <c r="AC926">
        <v>-6.0784862945527762E-2</v>
      </c>
      <c r="AD926">
        <v>-1.610708705619501E-2</v>
      </c>
      <c r="AF926">
        <f t="shared" si="477"/>
        <v>1.0243692879796011</v>
      </c>
      <c r="AG926">
        <f t="shared" si="478"/>
        <v>0.3359758763233241</v>
      </c>
      <c r="AH926">
        <f t="shared" si="479"/>
        <v>0.17618784885589286</v>
      </c>
      <c r="AI926">
        <f t="shared" si="480"/>
        <v>0.11769819863757051</v>
      </c>
      <c r="AJ926">
        <f t="shared" si="481"/>
        <v>0.60710796696837621</v>
      </c>
      <c r="AK926">
        <f t="shared" si="482"/>
        <v>-5.1152869731515518E-2</v>
      </c>
      <c r="AL926">
        <f t="shared" si="483"/>
        <v>1.4212534446554914</v>
      </c>
      <c r="AM926">
        <f t="shared" si="484"/>
        <v>1.1742253551764137</v>
      </c>
      <c r="AN926">
        <f t="shared" si="485"/>
        <v>1.9315758622040791</v>
      </c>
      <c r="AO926">
        <f t="shared" si="486"/>
        <v>0.89101544636299801</v>
      </c>
      <c r="AP926">
        <f t="shared" si="487"/>
        <v>1.2534051432712061</v>
      </c>
      <c r="AQ926">
        <f t="shared" si="488"/>
        <v>1.4144909378525607</v>
      </c>
      <c r="AR926">
        <f t="shared" si="489"/>
        <v>-0.49738075846490198</v>
      </c>
      <c r="AS926">
        <f t="shared" si="490"/>
        <v>-0.12304340948435467</v>
      </c>
      <c r="AU926">
        <f t="shared" si="491"/>
        <v>1.9315758622040791</v>
      </c>
      <c r="AV926" t="str">
        <f t="shared" si="492"/>
        <v>Europa bonds</v>
      </c>
      <c r="AX926">
        <f t="shared" si="493"/>
        <v>-0.49738075846490198</v>
      </c>
      <c r="AY926" t="str">
        <f t="shared" si="494"/>
        <v>Commodities</v>
      </c>
      <c r="BA926">
        <f t="shared" si="495"/>
        <v>1.4212534446554914</v>
      </c>
      <c r="BB926" t="str">
        <f t="shared" si="496"/>
        <v>US HY</v>
      </c>
      <c r="BD926">
        <f t="shared" si="497"/>
        <v>-0.12304340948435467</v>
      </c>
      <c r="BE926" t="str">
        <f t="shared" si="498"/>
        <v>Oro</v>
      </c>
      <c r="BF926">
        <f t="shared" si="499"/>
        <v>-5.1152869731515518E-2</v>
      </c>
      <c r="BG926" t="str">
        <f t="shared" si="500"/>
        <v>Latam</v>
      </c>
      <c r="BH926">
        <f t="shared" si="501"/>
        <v>0.11769819863757051</v>
      </c>
      <c r="BI926" t="str">
        <f t="shared" si="502"/>
        <v>Japon</v>
      </c>
      <c r="BJ926">
        <f t="shared" si="503"/>
        <v>0.17618784885589286</v>
      </c>
      <c r="BK926" t="str">
        <f t="shared" si="504"/>
        <v>UK</v>
      </c>
      <c r="BM926">
        <f t="shared" si="505"/>
        <v>0.89101544636299801</v>
      </c>
      <c r="BN926" t="str">
        <f t="shared" si="506"/>
        <v>Latam corp</v>
      </c>
      <c r="BO926">
        <f t="shared" si="507"/>
        <v>1.1742253551764137</v>
      </c>
      <c r="BP926" t="str">
        <f t="shared" si="508"/>
        <v>US IG</v>
      </c>
      <c r="BQ926">
        <f t="shared" si="509"/>
        <v>1.2534051432712061</v>
      </c>
      <c r="BR926" t="str">
        <f t="shared" si="510"/>
        <v>Emerging sov</v>
      </c>
    </row>
    <row r="927" spans="1:70" x14ac:dyDescent="0.2">
      <c r="A927" s="2">
        <v>43649</v>
      </c>
      <c r="B927">
        <v>0.13101807473765789</v>
      </c>
      <c r="C927">
        <v>0.1498604414780671</v>
      </c>
      <c r="D927">
        <v>0.16018676668753859</v>
      </c>
      <c r="E927">
        <v>0.1757206041762045</v>
      </c>
      <c r="F927">
        <v>0.13108868694686951</v>
      </c>
      <c r="G927">
        <v>0.2306637166219711</v>
      </c>
      <c r="H927">
        <v>3.6849366469294292E-2</v>
      </c>
      <c r="I927">
        <v>4.0620724077110128E-2</v>
      </c>
      <c r="J927">
        <v>2.6864479341712259E-2</v>
      </c>
      <c r="K927">
        <v>5.1636547726873289E-2</v>
      </c>
      <c r="L927">
        <v>4.3460578002758939E-2</v>
      </c>
      <c r="M927">
        <v>1.5554278831795521E-2</v>
      </c>
      <c r="N927">
        <v>0.1222099204905553</v>
      </c>
      <c r="O927">
        <v>0.13090572769151909</v>
      </c>
      <c r="Q927">
        <v>0.13421089193147279</v>
      </c>
      <c r="R927">
        <v>5.0349493151793823E-2</v>
      </c>
      <c r="S927">
        <v>2.8222961837858222E-2</v>
      </c>
      <c r="T927">
        <v>2.0681998575044821E-2</v>
      </c>
      <c r="U927">
        <v>7.9584986224867871E-2</v>
      </c>
      <c r="V927">
        <v>-1.1799111048150899E-2</v>
      </c>
      <c r="W927">
        <v>5.2372289027857073E-2</v>
      </c>
      <c r="X927">
        <v>4.769788415696774E-2</v>
      </c>
      <c r="Y927">
        <v>5.189077984713153E-2</v>
      </c>
      <c r="Z927">
        <v>4.6008961621504252E-2</v>
      </c>
      <c r="AA927">
        <v>5.4473711998197498E-2</v>
      </c>
      <c r="AB927">
        <v>2.2001386452406679E-2</v>
      </c>
      <c r="AC927">
        <v>-6.0784862945527762E-2</v>
      </c>
      <c r="AD927">
        <v>-1.610708705619501E-2</v>
      </c>
      <c r="AF927">
        <f t="shared" si="477"/>
        <v>1.0243692879796011</v>
      </c>
      <c r="AG927">
        <f t="shared" si="478"/>
        <v>0.3359758763233241</v>
      </c>
      <c r="AH927">
        <f t="shared" si="479"/>
        <v>0.17618784885589286</v>
      </c>
      <c r="AI927">
        <f t="shared" si="480"/>
        <v>0.11769819863757051</v>
      </c>
      <c r="AJ927">
        <f t="shared" si="481"/>
        <v>0.60710796696837621</v>
      </c>
      <c r="AK927">
        <f t="shared" si="482"/>
        <v>-5.1152869731515518E-2</v>
      </c>
      <c r="AL927">
        <f t="shared" si="483"/>
        <v>1.4212534446554914</v>
      </c>
      <c r="AM927">
        <f t="shared" si="484"/>
        <v>1.1742253551764137</v>
      </c>
      <c r="AN927">
        <f t="shared" si="485"/>
        <v>1.9315758622040791</v>
      </c>
      <c r="AO927">
        <f t="shared" si="486"/>
        <v>0.89101544636299801</v>
      </c>
      <c r="AP927">
        <f t="shared" si="487"/>
        <v>1.2534051432712061</v>
      </c>
      <c r="AQ927">
        <f t="shared" si="488"/>
        <v>1.4144909378525607</v>
      </c>
      <c r="AR927">
        <f t="shared" si="489"/>
        <v>-0.49738075846490198</v>
      </c>
      <c r="AS927">
        <f t="shared" si="490"/>
        <v>-0.12304340948435467</v>
      </c>
      <c r="AU927">
        <f t="shared" si="491"/>
        <v>1.9315758622040791</v>
      </c>
      <c r="AV927" t="str">
        <f t="shared" si="492"/>
        <v>Europa bonds</v>
      </c>
      <c r="AX927">
        <f t="shared" si="493"/>
        <v>-0.49738075846490198</v>
      </c>
      <c r="AY927" t="str">
        <f t="shared" si="494"/>
        <v>Commodities</v>
      </c>
      <c r="BA927">
        <f t="shared" si="495"/>
        <v>1.4212534446554914</v>
      </c>
      <c r="BB927" t="str">
        <f t="shared" si="496"/>
        <v>US HY</v>
      </c>
      <c r="BD927">
        <f t="shared" si="497"/>
        <v>-0.12304340948435467</v>
      </c>
      <c r="BE927" t="str">
        <f t="shared" si="498"/>
        <v>Oro</v>
      </c>
      <c r="BF927">
        <f t="shared" si="499"/>
        <v>-5.1152869731515518E-2</v>
      </c>
      <c r="BG927" t="str">
        <f t="shared" si="500"/>
        <v>Latam</v>
      </c>
      <c r="BH927">
        <f t="shared" si="501"/>
        <v>0.11769819863757051</v>
      </c>
      <c r="BI927" t="str">
        <f t="shared" si="502"/>
        <v>Japon</v>
      </c>
      <c r="BJ927">
        <f t="shared" si="503"/>
        <v>0.17618784885589286</v>
      </c>
      <c r="BK927" t="str">
        <f t="shared" si="504"/>
        <v>UK</v>
      </c>
      <c r="BM927">
        <f t="shared" si="505"/>
        <v>0.89101544636299801</v>
      </c>
      <c r="BN927" t="str">
        <f t="shared" si="506"/>
        <v>Latam corp</v>
      </c>
      <c r="BO927">
        <f t="shared" si="507"/>
        <v>1.1742253551764137</v>
      </c>
      <c r="BP927" t="str">
        <f t="shared" si="508"/>
        <v>US IG</v>
      </c>
      <c r="BQ927">
        <f t="shared" si="509"/>
        <v>1.2534051432712061</v>
      </c>
      <c r="BR927" t="str">
        <f t="shared" si="510"/>
        <v>Emerging sov</v>
      </c>
    </row>
    <row r="928" spans="1:70" x14ac:dyDescent="0.2">
      <c r="A928" s="2">
        <v>43651</v>
      </c>
      <c r="B928">
        <v>0.13101807473765789</v>
      </c>
      <c r="C928">
        <v>0.1498604414780671</v>
      </c>
      <c r="D928">
        <v>0.16018676668753859</v>
      </c>
      <c r="E928">
        <v>0.1757206041762045</v>
      </c>
      <c r="F928">
        <v>0.13108868694686951</v>
      </c>
      <c r="G928">
        <v>0.2306637166219711</v>
      </c>
      <c r="H928">
        <v>3.6849366469294292E-2</v>
      </c>
      <c r="I928">
        <v>4.0620724077110128E-2</v>
      </c>
      <c r="J928">
        <v>2.6864479341712259E-2</v>
      </c>
      <c r="K928">
        <v>5.1636547726873289E-2</v>
      </c>
      <c r="L928">
        <v>4.3460578002758939E-2</v>
      </c>
      <c r="M928">
        <v>1.5554278831795521E-2</v>
      </c>
      <c r="N928">
        <v>0.1222099204905553</v>
      </c>
      <c r="O928">
        <v>0.13090572769151909</v>
      </c>
      <c r="Q928">
        <v>0.13421089193147279</v>
      </c>
      <c r="R928">
        <v>5.0349493151793823E-2</v>
      </c>
      <c r="S928">
        <v>2.8222961837858222E-2</v>
      </c>
      <c r="T928">
        <v>2.0681998575044821E-2</v>
      </c>
      <c r="U928">
        <v>7.9584986224867871E-2</v>
      </c>
      <c r="V928">
        <v>-1.1799111048150899E-2</v>
      </c>
      <c r="W928">
        <v>5.2372289027857073E-2</v>
      </c>
      <c r="X928">
        <v>4.769788415696774E-2</v>
      </c>
      <c r="Y928">
        <v>5.189077984713153E-2</v>
      </c>
      <c r="Z928">
        <v>4.6008961621504252E-2</v>
      </c>
      <c r="AA928">
        <v>5.4473711998197498E-2</v>
      </c>
      <c r="AB928">
        <v>2.2001386452406679E-2</v>
      </c>
      <c r="AC928">
        <v>-6.0784862945527762E-2</v>
      </c>
      <c r="AD928">
        <v>-1.610708705619501E-2</v>
      </c>
      <c r="AF928">
        <f t="shared" si="477"/>
        <v>1.0243692879796011</v>
      </c>
      <c r="AG928">
        <f t="shared" si="478"/>
        <v>0.3359758763233241</v>
      </c>
      <c r="AH928">
        <f t="shared" si="479"/>
        <v>0.17618784885589286</v>
      </c>
      <c r="AI928">
        <f t="shared" si="480"/>
        <v>0.11769819863757051</v>
      </c>
      <c r="AJ928">
        <f t="shared" si="481"/>
        <v>0.60710796696837621</v>
      </c>
      <c r="AK928">
        <f t="shared" si="482"/>
        <v>-5.1152869731515518E-2</v>
      </c>
      <c r="AL928">
        <f t="shared" si="483"/>
        <v>1.4212534446554914</v>
      </c>
      <c r="AM928">
        <f t="shared" si="484"/>
        <v>1.1742253551764137</v>
      </c>
      <c r="AN928">
        <f t="shared" si="485"/>
        <v>1.9315758622040791</v>
      </c>
      <c r="AO928">
        <f t="shared" si="486"/>
        <v>0.89101544636299801</v>
      </c>
      <c r="AP928">
        <f t="shared" si="487"/>
        <v>1.2534051432712061</v>
      </c>
      <c r="AQ928">
        <f t="shared" si="488"/>
        <v>1.4144909378525607</v>
      </c>
      <c r="AR928">
        <f t="shared" si="489"/>
        <v>-0.49738075846490198</v>
      </c>
      <c r="AS928">
        <f t="shared" si="490"/>
        <v>-0.12304340948435467</v>
      </c>
      <c r="AU928">
        <f t="shared" si="491"/>
        <v>1.9315758622040791</v>
      </c>
      <c r="AV928" t="str">
        <f t="shared" si="492"/>
        <v>Europa bonds</v>
      </c>
      <c r="AX928">
        <f t="shared" si="493"/>
        <v>-0.49738075846490198</v>
      </c>
      <c r="AY928" t="str">
        <f t="shared" si="494"/>
        <v>Commodities</v>
      </c>
      <c r="BA928">
        <f t="shared" si="495"/>
        <v>1.4212534446554914</v>
      </c>
      <c r="BB928" t="str">
        <f t="shared" si="496"/>
        <v>US HY</v>
      </c>
      <c r="BD928">
        <f t="shared" si="497"/>
        <v>-0.12304340948435467</v>
      </c>
      <c r="BE928" t="str">
        <f t="shared" si="498"/>
        <v>Oro</v>
      </c>
      <c r="BF928">
        <f t="shared" si="499"/>
        <v>-5.1152869731515518E-2</v>
      </c>
      <c r="BG928" t="str">
        <f t="shared" si="500"/>
        <v>Latam</v>
      </c>
      <c r="BH928">
        <f t="shared" si="501"/>
        <v>0.11769819863757051</v>
      </c>
      <c r="BI928" t="str">
        <f t="shared" si="502"/>
        <v>Japon</v>
      </c>
      <c r="BJ928">
        <f t="shared" si="503"/>
        <v>0.17618784885589286</v>
      </c>
      <c r="BK928" t="str">
        <f t="shared" si="504"/>
        <v>UK</v>
      </c>
      <c r="BM928">
        <f t="shared" si="505"/>
        <v>0.89101544636299801</v>
      </c>
      <c r="BN928" t="str">
        <f t="shared" si="506"/>
        <v>Latam corp</v>
      </c>
      <c r="BO928">
        <f t="shared" si="507"/>
        <v>1.1742253551764137</v>
      </c>
      <c r="BP928" t="str">
        <f t="shared" si="508"/>
        <v>US IG</v>
      </c>
      <c r="BQ928">
        <f t="shared" si="509"/>
        <v>1.2534051432712061</v>
      </c>
      <c r="BR928" t="str">
        <f t="shared" si="510"/>
        <v>Emerging sov</v>
      </c>
    </row>
    <row r="929" spans="1:70" x14ac:dyDescent="0.2">
      <c r="A929" s="2">
        <v>43654</v>
      </c>
      <c r="B929">
        <v>0.13101807473765789</v>
      </c>
      <c r="C929">
        <v>0.1498604414780671</v>
      </c>
      <c r="D929">
        <v>0.16018676668753859</v>
      </c>
      <c r="E929">
        <v>0.1757206041762045</v>
      </c>
      <c r="F929">
        <v>0.13108868694686951</v>
      </c>
      <c r="G929">
        <v>0.2306637166219711</v>
      </c>
      <c r="H929">
        <v>3.6849366469294292E-2</v>
      </c>
      <c r="I929">
        <v>4.0620724077110128E-2</v>
      </c>
      <c r="J929">
        <v>2.6864479341712259E-2</v>
      </c>
      <c r="K929">
        <v>5.1636547726873289E-2</v>
      </c>
      <c r="L929">
        <v>4.3460578002758939E-2</v>
      </c>
      <c r="M929">
        <v>1.5554278831795521E-2</v>
      </c>
      <c r="N929">
        <v>0.1222099204905553</v>
      </c>
      <c r="O929">
        <v>0.13090572769151909</v>
      </c>
      <c r="Q929">
        <v>0.13421089193147279</v>
      </c>
      <c r="R929">
        <v>5.0349493151793823E-2</v>
      </c>
      <c r="S929">
        <v>2.8222961837858222E-2</v>
      </c>
      <c r="T929">
        <v>2.0681998575044821E-2</v>
      </c>
      <c r="U929">
        <v>7.9584986224867871E-2</v>
      </c>
      <c r="V929">
        <v>-1.1799111048150899E-2</v>
      </c>
      <c r="W929">
        <v>5.2372289027857073E-2</v>
      </c>
      <c r="X929">
        <v>4.769788415696774E-2</v>
      </c>
      <c r="Y929">
        <v>5.189077984713153E-2</v>
      </c>
      <c r="Z929">
        <v>4.6008961621504252E-2</v>
      </c>
      <c r="AA929">
        <v>5.4473711998197498E-2</v>
      </c>
      <c r="AB929">
        <v>2.2001386452406679E-2</v>
      </c>
      <c r="AC929">
        <v>-6.0784862945527762E-2</v>
      </c>
      <c r="AD929">
        <v>-1.610708705619501E-2</v>
      </c>
      <c r="AF929">
        <f t="shared" si="477"/>
        <v>1.0243692879796011</v>
      </c>
      <c r="AG929">
        <f t="shared" si="478"/>
        <v>0.3359758763233241</v>
      </c>
      <c r="AH929">
        <f t="shared" si="479"/>
        <v>0.17618784885589286</v>
      </c>
      <c r="AI929">
        <f t="shared" si="480"/>
        <v>0.11769819863757051</v>
      </c>
      <c r="AJ929">
        <f t="shared" si="481"/>
        <v>0.60710796696837621</v>
      </c>
      <c r="AK929">
        <f t="shared" si="482"/>
        <v>-5.1152869731515518E-2</v>
      </c>
      <c r="AL929">
        <f t="shared" si="483"/>
        <v>1.4212534446554914</v>
      </c>
      <c r="AM929">
        <f t="shared" si="484"/>
        <v>1.1742253551764137</v>
      </c>
      <c r="AN929">
        <f t="shared" si="485"/>
        <v>1.9315758622040791</v>
      </c>
      <c r="AO929">
        <f t="shared" si="486"/>
        <v>0.89101544636299801</v>
      </c>
      <c r="AP929">
        <f t="shared" si="487"/>
        <v>1.2534051432712061</v>
      </c>
      <c r="AQ929">
        <f t="shared" si="488"/>
        <v>1.4144909378525607</v>
      </c>
      <c r="AR929">
        <f t="shared" si="489"/>
        <v>-0.49738075846490198</v>
      </c>
      <c r="AS929">
        <f t="shared" si="490"/>
        <v>-0.12304340948435467</v>
      </c>
      <c r="AU929">
        <f t="shared" si="491"/>
        <v>1.9315758622040791</v>
      </c>
      <c r="AV929" t="str">
        <f t="shared" si="492"/>
        <v>Europa bonds</v>
      </c>
      <c r="AX929">
        <f t="shared" si="493"/>
        <v>-0.49738075846490198</v>
      </c>
      <c r="AY929" t="str">
        <f t="shared" si="494"/>
        <v>Commodities</v>
      </c>
      <c r="BA929">
        <f t="shared" si="495"/>
        <v>1.4212534446554914</v>
      </c>
      <c r="BB929" t="str">
        <f t="shared" si="496"/>
        <v>US HY</v>
      </c>
      <c r="BD929">
        <f t="shared" si="497"/>
        <v>-0.12304340948435467</v>
      </c>
      <c r="BE929" t="str">
        <f t="shared" si="498"/>
        <v>Oro</v>
      </c>
      <c r="BF929">
        <f t="shared" si="499"/>
        <v>-5.1152869731515518E-2</v>
      </c>
      <c r="BG929" t="str">
        <f t="shared" si="500"/>
        <v>Latam</v>
      </c>
      <c r="BH929">
        <f t="shared" si="501"/>
        <v>0.11769819863757051</v>
      </c>
      <c r="BI929" t="str">
        <f t="shared" si="502"/>
        <v>Japon</v>
      </c>
      <c r="BJ929">
        <f t="shared" si="503"/>
        <v>0.17618784885589286</v>
      </c>
      <c r="BK929" t="str">
        <f t="shared" si="504"/>
        <v>UK</v>
      </c>
      <c r="BM929">
        <f t="shared" si="505"/>
        <v>0.89101544636299801</v>
      </c>
      <c r="BN929" t="str">
        <f t="shared" si="506"/>
        <v>Latam corp</v>
      </c>
      <c r="BO929">
        <f t="shared" si="507"/>
        <v>1.1742253551764137</v>
      </c>
      <c r="BP929" t="str">
        <f t="shared" si="508"/>
        <v>US IG</v>
      </c>
      <c r="BQ929">
        <f t="shared" si="509"/>
        <v>1.2534051432712061</v>
      </c>
      <c r="BR929" t="str">
        <f t="shared" si="510"/>
        <v>Emerging sov</v>
      </c>
    </row>
    <row r="930" spans="1:70" x14ac:dyDescent="0.2">
      <c r="A930" s="2">
        <v>43655</v>
      </c>
      <c r="B930">
        <v>0.13101807473765789</v>
      </c>
      <c r="C930">
        <v>0.1498604414780671</v>
      </c>
      <c r="D930">
        <v>0.16018676668753859</v>
      </c>
      <c r="E930">
        <v>0.1757206041762045</v>
      </c>
      <c r="F930">
        <v>0.13108868694686951</v>
      </c>
      <c r="G930">
        <v>0.2306637166219711</v>
      </c>
      <c r="H930">
        <v>3.6849366469294292E-2</v>
      </c>
      <c r="I930">
        <v>4.0620724077110128E-2</v>
      </c>
      <c r="J930">
        <v>2.6864479341712259E-2</v>
      </c>
      <c r="K930">
        <v>5.1636547726873289E-2</v>
      </c>
      <c r="L930">
        <v>4.3460578002758939E-2</v>
      </c>
      <c r="M930">
        <v>1.5554278831795521E-2</v>
      </c>
      <c r="N930">
        <v>0.1222099204905553</v>
      </c>
      <c r="O930">
        <v>0.13090572769151909</v>
      </c>
      <c r="Q930">
        <v>0.13421089193147279</v>
      </c>
      <c r="R930">
        <v>5.0349493151793823E-2</v>
      </c>
      <c r="S930">
        <v>2.8222961837858222E-2</v>
      </c>
      <c r="T930">
        <v>2.0681998575044821E-2</v>
      </c>
      <c r="U930">
        <v>7.9584986224867871E-2</v>
      </c>
      <c r="V930">
        <v>-1.1799111048150899E-2</v>
      </c>
      <c r="W930">
        <v>5.2372289027857073E-2</v>
      </c>
      <c r="X930">
        <v>4.769788415696774E-2</v>
      </c>
      <c r="Y930">
        <v>5.189077984713153E-2</v>
      </c>
      <c r="Z930">
        <v>4.6008961621504252E-2</v>
      </c>
      <c r="AA930">
        <v>5.4473711998197498E-2</v>
      </c>
      <c r="AB930">
        <v>2.2001386452406679E-2</v>
      </c>
      <c r="AC930">
        <v>-6.0784862945527762E-2</v>
      </c>
      <c r="AD930">
        <v>-1.610708705619501E-2</v>
      </c>
      <c r="AF930">
        <f t="shared" si="477"/>
        <v>1.0243692879796011</v>
      </c>
      <c r="AG930">
        <f t="shared" si="478"/>
        <v>0.3359758763233241</v>
      </c>
      <c r="AH930">
        <f t="shared" si="479"/>
        <v>0.17618784885589286</v>
      </c>
      <c r="AI930">
        <f t="shared" si="480"/>
        <v>0.11769819863757051</v>
      </c>
      <c r="AJ930">
        <f t="shared" si="481"/>
        <v>0.60710796696837621</v>
      </c>
      <c r="AK930">
        <f t="shared" si="482"/>
        <v>-5.1152869731515518E-2</v>
      </c>
      <c r="AL930">
        <f t="shared" si="483"/>
        <v>1.4212534446554914</v>
      </c>
      <c r="AM930">
        <f t="shared" si="484"/>
        <v>1.1742253551764137</v>
      </c>
      <c r="AN930">
        <f t="shared" si="485"/>
        <v>1.9315758622040791</v>
      </c>
      <c r="AO930">
        <f t="shared" si="486"/>
        <v>0.89101544636299801</v>
      </c>
      <c r="AP930">
        <f t="shared" si="487"/>
        <v>1.2534051432712061</v>
      </c>
      <c r="AQ930">
        <f t="shared" si="488"/>
        <v>1.4144909378525607</v>
      </c>
      <c r="AR930">
        <f t="shared" si="489"/>
        <v>-0.49738075846490198</v>
      </c>
      <c r="AS930">
        <f t="shared" si="490"/>
        <v>-0.12304340948435467</v>
      </c>
      <c r="AU930">
        <f t="shared" si="491"/>
        <v>1.9315758622040791</v>
      </c>
      <c r="AV930" t="str">
        <f t="shared" si="492"/>
        <v>Europa bonds</v>
      </c>
      <c r="AX930">
        <f t="shared" si="493"/>
        <v>-0.49738075846490198</v>
      </c>
      <c r="AY930" t="str">
        <f t="shared" si="494"/>
        <v>Commodities</v>
      </c>
      <c r="BA930">
        <f t="shared" si="495"/>
        <v>1.4212534446554914</v>
      </c>
      <c r="BB930" t="str">
        <f t="shared" si="496"/>
        <v>US HY</v>
      </c>
      <c r="BD930">
        <f t="shared" si="497"/>
        <v>-0.12304340948435467</v>
      </c>
      <c r="BE930" t="str">
        <f t="shared" si="498"/>
        <v>Oro</v>
      </c>
      <c r="BF930">
        <f t="shared" si="499"/>
        <v>-5.1152869731515518E-2</v>
      </c>
      <c r="BG930" t="str">
        <f t="shared" si="500"/>
        <v>Latam</v>
      </c>
      <c r="BH930">
        <f t="shared" si="501"/>
        <v>0.11769819863757051</v>
      </c>
      <c r="BI930" t="str">
        <f t="shared" si="502"/>
        <v>Japon</v>
      </c>
      <c r="BJ930">
        <f t="shared" si="503"/>
        <v>0.17618784885589286</v>
      </c>
      <c r="BK930" t="str">
        <f t="shared" si="504"/>
        <v>UK</v>
      </c>
      <c r="BM930">
        <f t="shared" si="505"/>
        <v>0.89101544636299801</v>
      </c>
      <c r="BN930" t="str">
        <f t="shared" si="506"/>
        <v>Latam corp</v>
      </c>
      <c r="BO930">
        <f t="shared" si="507"/>
        <v>1.1742253551764137</v>
      </c>
      <c r="BP930" t="str">
        <f t="shared" si="508"/>
        <v>US IG</v>
      </c>
      <c r="BQ930">
        <f t="shared" si="509"/>
        <v>1.2534051432712061</v>
      </c>
      <c r="BR930" t="str">
        <f t="shared" si="510"/>
        <v>Emerging sov</v>
      </c>
    </row>
    <row r="931" spans="1:70" x14ac:dyDescent="0.2">
      <c r="A931" s="2">
        <v>43656</v>
      </c>
      <c r="B931">
        <v>0.13101807473765789</v>
      </c>
      <c r="C931">
        <v>0.1498604414780671</v>
      </c>
      <c r="D931">
        <v>0.16018676668753859</v>
      </c>
      <c r="E931">
        <v>0.1757206041762045</v>
      </c>
      <c r="F931">
        <v>0.13108868694686951</v>
      </c>
      <c r="G931">
        <v>0.2306637166219711</v>
      </c>
      <c r="H931">
        <v>3.6849366469294292E-2</v>
      </c>
      <c r="I931">
        <v>4.0620724077110128E-2</v>
      </c>
      <c r="J931">
        <v>2.6864479341712259E-2</v>
      </c>
      <c r="K931">
        <v>5.1636547726873289E-2</v>
      </c>
      <c r="L931">
        <v>4.3460578002758939E-2</v>
      </c>
      <c r="M931">
        <v>1.5554278831795521E-2</v>
      </c>
      <c r="N931">
        <v>0.1222099204905553</v>
      </c>
      <c r="O931">
        <v>0.13090572769151909</v>
      </c>
      <c r="Q931">
        <v>0.13421089193147279</v>
      </c>
      <c r="R931">
        <v>5.0349493151793823E-2</v>
      </c>
      <c r="S931">
        <v>2.8222961837858222E-2</v>
      </c>
      <c r="T931">
        <v>2.0681998575044821E-2</v>
      </c>
      <c r="U931">
        <v>7.9584986224867871E-2</v>
      </c>
      <c r="V931">
        <v>-1.1799111048150899E-2</v>
      </c>
      <c r="W931">
        <v>5.2372289027857073E-2</v>
      </c>
      <c r="X931">
        <v>4.769788415696774E-2</v>
      </c>
      <c r="Y931">
        <v>5.189077984713153E-2</v>
      </c>
      <c r="Z931">
        <v>4.6008961621504252E-2</v>
      </c>
      <c r="AA931">
        <v>5.4473711998197498E-2</v>
      </c>
      <c r="AB931">
        <v>2.2001386452406679E-2</v>
      </c>
      <c r="AC931">
        <v>-6.0784862945527762E-2</v>
      </c>
      <c r="AD931">
        <v>-1.610708705619501E-2</v>
      </c>
      <c r="AF931">
        <f t="shared" si="477"/>
        <v>1.0243692879796011</v>
      </c>
      <c r="AG931">
        <f t="shared" si="478"/>
        <v>0.3359758763233241</v>
      </c>
      <c r="AH931">
        <f t="shared" si="479"/>
        <v>0.17618784885589286</v>
      </c>
      <c r="AI931">
        <f t="shared" si="480"/>
        <v>0.11769819863757051</v>
      </c>
      <c r="AJ931">
        <f t="shared" si="481"/>
        <v>0.60710796696837621</v>
      </c>
      <c r="AK931">
        <f t="shared" si="482"/>
        <v>-5.1152869731515518E-2</v>
      </c>
      <c r="AL931">
        <f t="shared" si="483"/>
        <v>1.4212534446554914</v>
      </c>
      <c r="AM931">
        <f t="shared" si="484"/>
        <v>1.1742253551764137</v>
      </c>
      <c r="AN931">
        <f t="shared" si="485"/>
        <v>1.9315758622040791</v>
      </c>
      <c r="AO931">
        <f t="shared" si="486"/>
        <v>0.89101544636299801</v>
      </c>
      <c r="AP931">
        <f t="shared" si="487"/>
        <v>1.2534051432712061</v>
      </c>
      <c r="AQ931">
        <f t="shared" si="488"/>
        <v>1.4144909378525607</v>
      </c>
      <c r="AR931">
        <f t="shared" si="489"/>
        <v>-0.49738075846490198</v>
      </c>
      <c r="AS931">
        <f t="shared" si="490"/>
        <v>-0.12304340948435467</v>
      </c>
      <c r="AU931">
        <f t="shared" si="491"/>
        <v>1.9315758622040791</v>
      </c>
      <c r="AV931" t="str">
        <f t="shared" si="492"/>
        <v>Europa bonds</v>
      </c>
      <c r="AX931">
        <f t="shared" si="493"/>
        <v>-0.49738075846490198</v>
      </c>
      <c r="AY931" t="str">
        <f t="shared" si="494"/>
        <v>Commodities</v>
      </c>
      <c r="BA931">
        <f t="shared" si="495"/>
        <v>1.4212534446554914</v>
      </c>
      <c r="BB931" t="str">
        <f t="shared" si="496"/>
        <v>US HY</v>
      </c>
      <c r="BD931">
        <f t="shared" si="497"/>
        <v>-0.12304340948435467</v>
      </c>
      <c r="BE931" t="str">
        <f t="shared" si="498"/>
        <v>Oro</v>
      </c>
      <c r="BF931">
        <f t="shared" si="499"/>
        <v>-5.1152869731515518E-2</v>
      </c>
      <c r="BG931" t="str">
        <f t="shared" si="500"/>
        <v>Latam</v>
      </c>
      <c r="BH931">
        <f t="shared" si="501"/>
        <v>0.11769819863757051</v>
      </c>
      <c r="BI931" t="str">
        <f t="shared" si="502"/>
        <v>Japon</v>
      </c>
      <c r="BJ931">
        <f t="shared" si="503"/>
        <v>0.17618784885589286</v>
      </c>
      <c r="BK931" t="str">
        <f t="shared" si="504"/>
        <v>UK</v>
      </c>
      <c r="BM931">
        <f t="shared" si="505"/>
        <v>0.89101544636299801</v>
      </c>
      <c r="BN931" t="str">
        <f t="shared" si="506"/>
        <v>Latam corp</v>
      </c>
      <c r="BO931">
        <f t="shared" si="507"/>
        <v>1.1742253551764137</v>
      </c>
      <c r="BP931" t="str">
        <f t="shared" si="508"/>
        <v>US IG</v>
      </c>
      <c r="BQ931">
        <f t="shared" si="509"/>
        <v>1.2534051432712061</v>
      </c>
      <c r="BR931" t="str">
        <f t="shared" si="510"/>
        <v>Emerging sov</v>
      </c>
    </row>
    <row r="932" spans="1:70" x14ac:dyDescent="0.2">
      <c r="A932" s="2">
        <v>43657</v>
      </c>
      <c r="B932">
        <v>0.13101807473765789</v>
      </c>
      <c r="C932">
        <v>0.1498604414780671</v>
      </c>
      <c r="D932">
        <v>0.16018676668753859</v>
      </c>
      <c r="E932">
        <v>0.1757206041762045</v>
      </c>
      <c r="F932">
        <v>0.13108868694686951</v>
      </c>
      <c r="G932">
        <v>0.2306637166219711</v>
      </c>
      <c r="H932">
        <v>3.6849366469294292E-2</v>
      </c>
      <c r="I932">
        <v>4.0620724077110128E-2</v>
      </c>
      <c r="J932">
        <v>2.6864479341712259E-2</v>
      </c>
      <c r="K932">
        <v>5.1636547726873289E-2</v>
      </c>
      <c r="L932">
        <v>4.3460578002758939E-2</v>
      </c>
      <c r="M932">
        <v>1.5554278831795521E-2</v>
      </c>
      <c r="N932">
        <v>0.1222099204905553</v>
      </c>
      <c r="O932">
        <v>0.13090572769151909</v>
      </c>
      <c r="Q932">
        <v>0.13421089193147279</v>
      </c>
      <c r="R932">
        <v>5.0349493151793823E-2</v>
      </c>
      <c r="S932">
        <v>2.8222961837858222E-2</v>
      </c>
      <c r="T932">
        <v>2.0681998575044821E-2</v>
      </c>
      <c r="U932">
        <v>7.9584986224867871E-2</v>
      </c>
      <c r="V932">
        <v>-1.1799111048150899E-2</v>
      </c>
      <c r="W932">
        <v>5.2372289027857073E-2</v>
      </c>
      <c r="X932">
        <v>4.769788415696774E-2</v>
      </c>
      <c r="Y932">
        <v>5.189077984713153E-2</v>
      </c>
      <c r="Z932">
        <v>4.6008961621504252E-2</v>
      </c>
      <c r="AA932">
        <v>5.4473711998197498E-2</v>
      </c>
      <c r="AB932">
        <v>2.2001386452406679E-2</v>
      </c>
      <c r="AC932">
        <v>-6.0784862945527762E-2</v>
      </c>
      <c r="AD932">
        <v>-1.610708705619501E-2</v>
      </c>
      <c r="AF932">
        <f t="shared" si="477"/>
        <v>1.0243692879796011</v>
      </c>
      <c r="AG932">
        <f t="shared" si="478"/>
        <v>0.3359758763233241</v>
      </c>
      <c r="AH932">
        <f t="shared" si="479"/>
        <v>0.17618784885589286</v>
      </c>
      <c r="AI932">
        <f t="shared" si="480"/>
        <v>0.11769819863757051</v>
      </c>
      <c r="AJ932">
        <f t="shared" si="481"/>
        <v>0.60710796696837621</v>
      </c>
      <c r="AK932">
        <f t="shared" si="482"/>
        <v>-5.1152869731515518E-2</v>
      </c>
      <c r="AL932">
        <f t="shared" si="483"/>
        <v>1.4212534446554914</v>
      </c>
      <c r="AM932">
        <f t="shared" si="484"/>
        <v>1.1742253551764137</v>
      </c>
      <c r="AN932">
        <f t="shared" si="485"/>
        <v>1.9315758622040791</v>
      </c>
      <c r="AO932">
        <f t="shared" si="486"/>
        <v>0.89101544636299801</v>
      </c>
      <c r="AP932">
        <f t="shared" si="487"/>
        <v>1.2534051432712061</v>
      </c>
      <c r="AQ932">
        <f t="shared" si="488"/>
        <v>1.4144909378525607</v>
      </c>
      <c r="AR932">
        <f t="shared" si="489"/>
        <v>-0.49738075846490198</v>
      </c>
      <c r="AS932">
        <f t="shared" si="490"/>
        <v>-0.12304340948435467</v>
      </c>
      <c r="AU932">
        <f t="shared" si="491"/>
        <v>1.9315758622040791</v>
      </c>
      <c r="AV932" t="str">
        <f t="shared" si="492"/>
        <v>Europa bonds</v>
      </c>
      <c r="AX932">
        <f t="shared" si="493"/>
        <v>-0.49738075846490198</v>
      </c>
      <c r="AY932" t="str">
        <f t="shared" si="494"/>
        <v>Commodities</v>
      </c>
      <c r="BA932">
        <f t="shared" si="495"/>
        <v>1.4212534446554914</v>
      </c>
      <c r="BB932" t="str">
        <f t="shared" si="496"/>
        <v>US HY</v>
      </c>
      <c r="BD932">
        <f t="shared" si="497"/>
        <v>-0.12304340948435467</v>
      </c>
      <c r="BE932" t="str">
        <f t="shared" si="498"/>
        <v>Oro</v>
      </c>
      <c r="BF932">
        <f t="shared" si="499"/>
        <v>-5.1152869731515518E-2</v>
      </c>
      <c r="BG932" t="str">
        <f t="shared" si="500"/>
        <v>Latam</v>
      </c>
      <c r="BH932">
        <f t="shared" si="501"/>
        <v>0.11769819863757051</v>
      </c>
      <c r="BI932" t="str">
        <f t="shared" si="502"/>
        <v>Japon</v>
      </c>
      <c r="BJ932">
        <f t="shared" si="503"/>
        <v>0.17618784885589286</v>
      </c>
      <c r="BK932" t="str">
        <f t="shared" si="504"/>
        <v>UK</v>
      </c>
      <c r="BM932">
        <f t="shared" si="505"/>
        <v>0.89101544636299801</v>
      </c>
      <c r="BN932" t="str">
        <f t="shared" si="506"/>
        <v>Latam corp</v>
      </c>
      <c r="BO932">
        <f t="shared" si="507"/>
        <v>1.1742253551764137</v>
      </c>
      <c r="BP932" t="str">
        <f t="shared" si="508"/>
        <v>US IG</v>
      </c>
      <c r="BQ932">
        <f t="shared" si="509"/>
        <v>1.2534051432712061</v>
      </c>
      <c r="BR932" t="str">
        <f t="shared" si="510"/>
        <v>Emerging sov</v>
      </c>
    </row>
    <row r="933" spans="1:70" x14ac:dyDescent="0.2">
      <c r="A933" s="2">
        <v>43658</v>
      </c>
      <c r="B933">
        <v>0.13101807473765789</v>
      </c>
      <c r="C933">
        <v>0.1498604414780671</v>
      </c>
      <c r="D933">
        <v>0.16018676668753859</v>
      </c>
      <c r="E933">
        <v>0.1757206041762045</v>
      </c>
      <c r="F933">
        <v>0.13108868694686951</v>
      </c>
      <c r="G933">
        <v>0.2306637166219711</v>
      </c>
      <c r="H933">
        <v>3.6849366469294292E-2</v>
      </c>
      <c r="I933">
        <v>4.0620724077110128E-2</v>
      </c>
      <c r="J933">
        <v>2.6864479341712259E-2</v>
      </c>
      <c r="K933">
        <v>5.1636547726873289E-2</v>
      </c>
      <c r="L933">
        <v>4.3460578002758939E-2</v>
      </c>
      <c r="M933">
        <v>1.5554278831795521E-2</v>
      </c>
      <c r="N933">
        <v>0.1222099204905553</v>
      </c>
      <c r="O933">
        <v>0.13090572769151909</v>
      </c>
      <c r="Q933">
        <v>0.13421089193147279</v>
      </c>
      <c r="R933">
        <v>5.0349493151793823E-2</v>
      </c>
      <c r="S933">
        <v>2.8222961837858222E-2</v>
      </c>
      <c r="T933">
        <v>2.0681998575044821E-2</v>
      </c>
      <c r="U933">
        <v>7.9584986224867871E-2</v>
      </c>
      <c r="V933">
        <v>-1.1799111048150899E-2</v>
      </c>
      <c r="W933">
        <v>5.2372289027857073E-2</v>
      </c>
      <c r="X933">
        <v>4.769788415696774E-2</v>
      </c>
      <c r="Y933">
        <v>5.189077984713153E-2</v>
      </c>
      <c r="Z933">
        <v>4.6008961621504252E-2</v>
      </c>
      <c r="AA933">
        <v>5.4473711998197498E-2</v>
      </c>
      <c r="AB933">
        <v>2.2001386452406679E-2</v>
      </c>
      <c r="AC933">
        <v>-6.0784862945527762E-2</v>
      </c>
      <c r="AD933">
        <v>-1.610708705619501E-2</v>
      </c>
      <c r="AF933">
        <f t="shared" si="477"/>
        <v>1.0243692879796011</v>
      </c>
      <c r="AG933">
        <f t="shared" si="478"/>
        <v>0.3359758763233241</v>
      </c>
      <c r="AH933">
        <f t="shared" si="479"/>
        <v>0.17618784885589286</v>
      </c>
      <c r="AI933">
        <f t="shared" si="480"/>
        <v>0.11769819863757051</v>
      </c>
      <c r="AJ933">
        <f t="shared" si="481"/>
        <v>0.60710796696837621</v>
      </c>
      <c r="AK933">
        <f t="shared" si="482"/>
        <v>-5.1152869731515518E-2</v>
      </c>
      <c r="AL933">
        <f t="shared" si="483"/>
        <v>1.4212534446554914</v>
      </c>
      <c r="AM933">
        <f t="shared" si="484"/>
        <v>1.1742253551764137</v>
      </c>
      <c r="AN933">
        <f t="shared" si="485"/>
        <v>1.9315758622040791</v>
      </c>
      <c r="AO933">
        <f t="shared" si="486"/>
        <v>0.89101544636299801</v>
      </c>
      <c r="AP933">
        <f t="shared" si="487"/>
        <v>1.2534051432712061</v>
      </c>
      <c r="AQ933">
        <f t="shared" si="488"/>
        <v>1.4144909378525607</v>
      </c>
      <c r="AR933">
        <f t="shared" si="489"/>
        <v>-0.49738075846490198</v>
      </c>
      <c r="AS933">
        <f t="shared" si="490"/>
        <v>-0.12304340948435467</v>
      </c>
      <c r="AU933">
        <f t="shared" si="491"/>
        <v>1.9315758622040791</v>
      </c>
      <c r="AV933" t="str">
        <f t="shared" si="492"/>
        <v>Europa bonds</v>
      </c>
      <c r="AX933">
        <f t="shared" si="493"/>
        <v>-0.49738075846490198</v>
      </c>
      <c r="AY933" t="str">
        <f t="shared" si="494"/>
        <v>Commodities</v>
      </c>
      <c r="BA933">
        <f t="shared" si="495"/>
        <v>1.4212534446554914</v>
      </c>
      <c r="BB933" t="str">
        <f t="shared" si="496"/>
        <v>US HY</v>
      </c>
      <c r="BD933">
        <f t="shared" si="497"/>
        <v>-0.12304340948435467</v>
      </c>
      <c r="BE933" t="str">
        <f t="shared" si="498"/>
        <v>Oro</v>
      </c>
      <c r="BF933">
        <f t="shared" si="499"/>
        <v>-5.1152869731515518E-2</v>
      </c>
      <c r="BG933" t="str">
        <f t="shared" si="500"/>
        <v>Latam</v>
      </c>
      <c r="BH933">
        <f t="shared" si="501"/>
        <v>0.11769819863757051</v>
      </c>
      <c r="BI933" t="str">
        <f t="shared" si="502"/>
        <v>Japon</v>
      </c>
      <c r="BJ933">
        <f t="shared" si="503"/>
        <v>0.17618784885589286</v>
      </c>
      <c r="BK933" t="str">
        <f t="shared" si="504"/>
        <v>UK</v>
      </c>
      <c r="BM933">
        <f t="shared" si="505"/>
        <v>0.89101544636299801</v>
      </c>
      <c r="BN933" t="str">
        <f t="shared" si="506"/>
        <v>Latam corp</v>
      </c>
      <c r="BO933">
        <f t="shared" si="507"/>
        <v>1.1742253551764137</v>
      </c>
      <c r="BP933" t="str">
        <f t="shared" si="508"/>
        <v>US IG</v>
      </c>
      <c r="BQ933">
        <f t="shared" si="509"/>
        <v>1.2534051432712061</v>
      </c>
      <c r="BR933" t="str">
        <f t="shared" si="510"/>
        <v>Emerging sov</v>
      </c>
    </row>
    <row r="934" spans="1:70" x14ac:dyDescent="0.2">
      <c r="A934" s="2">
        <v>43662</v>
      </c>
      <c r="B934">
        <v>0.13101807473765789</v>
      </c>
      <c r="C934">
        <v>0.1498604414780671</v>
      </c>
      <c r="D934">
        <v>0.16018676668753859</v>
      </c>
      <c r="E934">
        <v>0.1757206041762045</v>
      </c>
      <c r="F934">
        <v>0.13108868694686951</v>
      </c>
      <c r="G934">
        <v>0.2306637166219711</v>
      </c>
      <c r="H934">
        <v>3.6849366469294292E-2</v>
      </c>
      <c r="I934">
        <v>4.0620724077110128E-2</v>
      </c>
      <c r="J934">
        <v>2.6864479341712259E-2</v>
      </c>
      <c r="K934">
        <v>5.1636547726873289E-2</v>
      </c>
      <c r="L934">
        <v>4.3460578002758939E-2</v>
      </c>
      <c r="M934">
        <v>1.5554278831795521E-2</v>
      </c>
      <c r="N934">
        <v>0.1222099204905553</v>
      </c>
      <c r="O934">
        <v>0.13090572769151909</v>
      </c>
      <c r="Q934">
        <v>0.13421089193147279</v>
      </c>
      <c r="R934">
        <v>5.0349493151793823E-2</v>
      </c>
      <c r="S934">
        <v>2.8222961837858222E-2</v>
      </c>
      <c r="T934">
        <v>2.0681998575044821E-2</v>
      </c>
      <c r="U934">
        <v>7.9584986224867871E-2</v>
      </c>
      <c r="V934">
        <v>-1.1799111048150899E-2</v>
      </c>
      <c r="W934">
        <v>5.2372289027857073E-2</v>
      </c>
      <c r="X934">
        <v>4.769788415696774E-2</v>
      </c>
      <c r="Y934">
        <v>5.189077984713153E-2</v>
      </c>
      <c r="Z934">
        <v>4.6008961621504252E-2</v>
      </c>
      <c r="AA934">
        <v>5.4473711998197498E-2</v>
      </c>
      <c r="AB934">
        <v>2.2001386452406679E-2</v>
      </c>
      <c r="AC934">
        <v>-6.0784862945527762E-2</v>
      </c>
      <c r="AD934">
        <v>-1.610708705619501E-2</v>
      </c>
      <c r="AF934">
        <f t="shared" si="477"/>
        <v>1.0243692879796011</v>
      </c>
      <c r="AG934">
        <f t="shared" si="478"/>
        <v>0.3359758763233241</v>
      </c>
      <c r="AH934">
        <f t="shared" si="479"/>
        <v>0.17618784885589286</v>
      </c>
      <c r="AI934">
        <f t="shared" si="480"/>
        <v>0.11769819863757051</v>
      </c>
      <c r="AJ934">
        <f t="shared" si="481"/>
        <v>0.60710796696837621</v>
      </c>
      <c r="AK934">
        <f t="shared" si="482"/>
        <v>-5.1152869731515518E-2</v>
      </c>
      <c r="AL934">
        <f t="shared" si="483"/>
        <v>1.4212534446554914</v>
      </c>
      <c r="AM934">
        <f t="shared" si="484"/>
        <v>1.1742253551764137</v>
      </c>
      <c r="AN934">
        <f t="shared" si="485"/>
        <v>1.9315758622040791</v>
      </c>
      <c r="AO934">
        <f t="shared" si="486"/>
        <v>0.89101544636299801</v>
      </c>
      <c r="AP934">
        <f t="shared" si="487"/>
        <v>1.2534051432712061</v>
      </c>
      <c r="AQ934">
        <f t="shared" si="488"/>
        <v>1.4144909378525607</v>
      </c>
      <c r="AR934">
        <f t="shared" si="489"/>
        <v>-0.49738075846490198</v>
      </c>
      <c r="AS934">
        <f t="shared" si="490"/>
        <v>-0.12304340948435467</v>
      </c>
      <c r="AU934">
        <f t="shared" si="491"/>
        <v>1.9315758622040791</v>
      </c>
      <c r="AV934" t="str">
        <f t="shared" si="492"/>
        <v>Europa bonds</v>
      </c>
      <c r="AX934">
        <f t="shared" si="493"/>
        <v>-0.49738075846490198</v>
      </c>
      <c r="AY934" t="str">
        <f t="shared" si="494"/>
        <v>Commodities</v>
      </c>
      <c r="BA934">
        <f t="shared" si="495"/>
        <v>1.4212534446554914</v>
      </c>
      <c r="BB934" t="str">
        <f t="shared" si="496"/>
        <v>US HY</v>
      </c>
      <c r="BD934">
        <f t="shared" si="497"/>
        <v>-0.12304340948435467</v>
      </c>
      <c r="BE934" t="str">
        <f t="shared" si="498"/>
        <v>Oro</v>
      </c>
      <c r="BF934">
        <f t="shared" si="499"/>
        <v>-5.1152869731515518E-2</v>
      </c>
      <c r="BG934" t="str">
        <f t="shared" si="500"/>
        <v>Latam</v>
      </c>
      <c r="BH934">
        <f t="shared" si="501"/>
        <v>0.11769819863757051</v>
      </c>
      <c r="BI934" t="str">
        <f t="shared" si="502"/>
        <v>Japon</v>
      </c>
      <c r="BJ934">
        <f t="shared" si="503"/>
        <v>0.17618784885589286</v>
      </c>
      <c r="BK934" t="str">
        <f t="shared" si="504"/>
        <v>UK</v>
      </c>
      <c r="BM934">
        <f t="shared" si="505"/>
        <v>0.89101544636299801</v>
      </c>
      <c r="BN934" t="str">
        <f t="shared" si="506"/>
        <v>Latam corp</v>
      </c>
      <c r="BO934">
        <f t="shared" si="507"/>
        <v>1.1742253551764137</v>
      </c>
      <c r="BP934" t="str">
        <f t="shared" si="508"/>
        <v>US IG</v>
      </c>
      <c r="BQ934">
        <f t="shared" si="509"/>
        <v>1.2534051432712061</v>
      </c>
      <c r="BR934" t="str">
        <f t="shared" si="510"/>
        <v>Emerging sov</v>
      </c>
    </row>
    <row r="935" spans="1:70" x14ac:dyDescent="0.2">
      <c r="A935" s="2">
        <v>43663</v>
      </c>
      <c r="B935">
        <v>0.13101807473765789</v>
      </c>
      <c r="C935">
        <v>0.1498604414780671</v>
      </c>
      <c r="D935">
        <v>0.16018676668753859</v>
      </c>
      <c r="E935">
        <v>0.1757206041762045</v>
      </c>
      <c r="F935">
        <v>0.13108868694686951</v>
      </c>
      <c r="G935">
        <v>0.2306637166219711</v>
      </c>
      <c r="H935">
        <v>3.6849366469294292E-2</v>
      </c>
      <c r="I935">
        <v>4.0620724077110128E-2</v>
      </c>
      <c r="J935">
        <v>2.6864479341712259E-2</v>
      </c>
      <c r="K935">
        <v>5.1636547726873289E-2</v>
      </c>
      <c r="L935">
        <v>4.3460578002758939E-2</v>
      </c>
      <c r="M935">
        <v>1.5554278831795521E-2</v>
      </c>
      <c r="N935">
        <v>0.1222099204905553</v>
      </c>
      <c r="O935">
        <v>0.13090572769151909</v>
      </c>
      <c r="Q935">
        <v>0.13421089193147279</v>
      </c>
      <c r="R935">
        <v>5.0349493151793823E-2</v>
      </c>
      <c r="S935">
        <v>2.8222961837858222E-2</v>
      </c>
      <c r="T935">
        <v>2.0681998575044821E-2</v>
      </c>
      <c r="U935">
        <v>7.9584986224867871E-2</v>
      </c>
      <c r="V935">
        <v>-1.1799111048150899E-2</v>
      </c>
      <c r="W935">
        <v>5.2372289027857073E-2</v>
      </c>
      <c r="X935">
        <v>4.769788415696774E-2</v>
      </c>
      <c r="Y935">
        <v>5.189077984713153E-2</v>
      </c>
      <c r="Z935">
        <v>4.6008961621504252E-2</v>
      </c>
      <c r="AA935">
        <v>5.4473711998197498E-2</v>
      </c>
      <c r="AB935">
        <v>2.2001386452406679E-2</v>
      </c>
      <c r="AC935">
        <v>-6.0784862945527762E-2</v>
      </c>
      <c r="AD935">
        <v>-1.610708705619501E-2</v>
      </c>
      <c r="AF935">
        <f t="shared" si="477"/>
        <v>1.0243692879796011</v>
      </c>
      <c r="AG935">
        <f t="shared" si="478"/>
        <v>0.3359758763233241</v>
      </c>
      <c r="AH935">
        <f t="shared" si="479"/>
        <v>0.17618784885589286</v>
      </c>
      <c r="AI935">
        <f t="shared" si="480"/>
        <v>0.11769819863757051</v>
      </c>
      <c r="AJ935">
        <f t="shared" si="481"/>
        <v>0.60710796696837621</v>
      </c>
      <c r="AK935">
        <f t="shared" si="482"/>
        <v>-5.1152869731515518E-2</v>
      </c>
      <c r="AL935">
        <f t="shared" si="483"/>
        <v>1.4212534446554914</v>
      </c>
      <c r="AM935">
        <f t="shared" si="484"/>
        <v>1.1742253551764137</v>
      </c>
      <c r="AN935">
        <f t="shared" si="485"/>
        <v>1.9315758622040791</v>
      </c>
      <c r="AO935">
        <f t="shared" si="486"/>
        <v>0.89101544636299801</v>
      </c>
      <c r="AP935">
        <f t="shared" si="487"/>
        <v>1.2534051432712061</v>
      </c>
      <c r="AQ935">
        <f t="shared" si="488"/>
        <v>1.4144909378525607</v>
      </c>
      <c r="AR935">
        <f t="shared" si="489"/>
        <v>-0.49738075846490198</v>
      </c>
      <c r="AS935">
        <f t="shared" si="490"/>
        <v>-0.12304340948435467</v>
      </c>
      <c r="AU935">
        <f t="shared" si="491"/>
        <v>1.9315758622040791</v>
      </c>
      <c r="AV935" t="str">
        <f t="shared" si="492"/>
        <v>Europa bonds</v>
      </c>
      <c r="AX935">
        <f t="shared" si="493"/>
        <v>-0.49738075846490198</v>
      </c>
      <c r="AY935" t="str">
        <f t="shared" si="494"/>
        <v>Commodities</v>
      </c>
      <c r="BA935">
        <f t="shared" si="495"/>
        <v>1.4212534446554914</v>
      </c>
      <c r="BB935" t="str">
        <f t="shared" si="496"/>
        <v>US HY</v>
      </c>
      <c r="BD935">
        <f t="shared" si="497"/>
        <v>-0.12304340948435467</v>
      </c>
      <c r="BE935" t="str">
        <f t="shared" si="498"/>
        <v>Oro</v>
      </c>
      <c r="BF935">
        <f t="shared" si="499"/>
        <v>-5.1152869731515518E-2</v>
      </c>
      <c r="BG935" t="str">
        <f t="shared" si="500"/>
        <v>Latam</v>
      </c>
      <c r="BH935">
        <f t="shared" si="501"/>
        <v>0.11769819863757051</v>
      </c>
      <c r="BI935" t="str">
        <f t="shared" si="502"/>
        <v>Japon</v>
      </c>
      <c r="BJ935">
        <f t="shared" si="503"/>
        <v>0.17618784885589286</v>
      </c>
      <c r="BK935" t="str">
        <f t="shared" si="504"/>
        <v>UK</v>
      </c>
      <c r="BM935">
        <f t="shared" si="505"/>
        <v>0.89101544636299801</v>
      </c>
      <c r="BN935" t="str">
        <f t="shared" si="506"/>
        <v>Latam corp</v>
      </c>
      <c r="BO935">
        <f t="shared" si="507"/>
        <v>1.1742253551764137</v>
      </c>
      <c r="BP935" t="str">
        <f t="shared" si="508"/>
        <v>US IG</v>
      </c>
      <c r="BQ935">
        <f t="shared" si="509"/>
        <v>1.2534051432712061</v>
      </c>
      <c r="BR935" t="str">
        <f t="shared" si="510"/>
        <v>Emerging sov</v>
      </c>
    </row>
    <row r="936" spans="1:70" x14ac:dyDescent="0.2">
      <c r="A936" s="2">
        <v>43664</v>
      </c>
      <c r="B936">
        <v>0.13101807473765789</v>
      </c>
      <c r="C936">
        <v>0.1498604414780671</v>
      </c>
      <c r="D936">
        <v>0.16018676668753859</v>
      </c>
      <c r="E936">
        <v>0.1757206041762045</v>
      </c>
      <c r="F936">
        <v>0.13108868694686951</v>
      </c>
      <c r="G936">
        <v>0.2306637166219711</v>
      </c>
      <c r="H936">
        <v>3.6849366469294292E-2</v>
      </c>
      <c r="I936">
        <v>4.0620724077110128E-2</v>
      </c>
      <c r="J936">
        <v>2.6864479341712259E-2</v>
      </c>
      <c r="K936">
        <v>5.1636547726873289E-2</v>
      </c>
      <c r="L936">
        <v>4.3460578002758939E-2</v>
      </c>
      <c r="M936">
        <v>1.5554278831795521E-2</v>
      </c>
      <c r="N936">
        <v>0.1222099204905553</v>
      </c>
      <c r="O936">
        <v>0.13090572769151909</v>
      </c>
      <c r="Q936">
        <v>0.13421089193147279</v>
      </c>
      <c r="R936">
        <v>5.0349493151793823E-2</v>
      </c>
      <c r="S936">
        <v>2.8222961837858222E-2</v>
      </c>
      <c r="T936">
        <v>2.0681998575044821E-2</v>
      </c>
      <c r="U936">
        <v>7.9584986224867871E-2</v>
      </c>
      <c r="V936">
        <v>-1.1799111048150899E-2</v>
      </c>
      <c r="W936">
        <v>5.2372289027857073E-2</v>
      </c>
      <c r="X936">
        <v>4.769788415696774E-2</v>
      </c>
      <c r="Y936">
        <v>5.189077984713153E-2</v>
      </c>
      <c r="Z936">
        <v>4.6008961621504252E-2</v>
      </c>
      <c r="AA936">
        <v>5.4473711998197498E-2</v>
      </c>
      <c r="AB936">
        <v>2.2001386452406679E-2</v>
      </c>
      <c r="AC936">
        <v>-6.0784862945527762E-2</v>
      </c>
      <c r="AD936">
        <v>-1.610708705619501E-2</v>
      </c>
      <c r="AF936">
        <f t="shared" si="477"/>
        <v>1.0243692879796011</v>
      </c>
      <c r="AG936">
        <f t="shared" si="478"/>
        <v>0.3359758763233241</v>
      </c>
      <c r="AH936">
        <f t="shared" si="479"/>
        <v>0.17618784885589286</v>
      </c>
      <c r="AI936">
        <f t="shared" si="480"/>
        <v>0.11769819863757051</v>
      </c>
      <c r="AJ936">
        <f t="shared" si="481"/>
        <v>0.60710796696837621</v>
      </c>
      <c r="AK936">
        <f t="shared" si="482"/>
        <v>-5.1152869731515518E-2</v>
      </c>
      <c r="AL936">
        <f t="shared" si="483"/>
        <v>1.4212534446554914</v>
      </c>
      <c r="AM936">
        <f t="shared" si="484"/>
        <v>1.1742253551764137</v>
      </c>
      <c r="AN936">
        <f t="shared" si="485"/>
        <v>1.9315758622040791</v>
      </c>
      <c r="AO936">
        <f t="shared" si="486"/>
        <v>0.89101544636299801</v>
      </c>
      <c r="AP936">
        <f t="shared" si="487"/>
        <v>1.2534051432712061</v>
      </c>
      <c r="AQ936">
        <f t="shared" si="488"/>
        <v>1.4144909378525607</v>
      </c>
      <c r="AR936">
        <f t="shared" si="489"/>
        <v>-0.49738075846490198</v>
      </c>
      <c r="AS936">
        <f t="shared" si="490"/>
        <v>-0.12304340948435467</v>
      </c>
      <c r="AU936">
        <f t="shared" si="491"/>
        <v>1.9315758622040791</v>
      </c>
      <c r="AV936" t="str">
        <f t="shared" si="492"/>
        <v>Europa bonds</v>
      </c>
      <c r="AX936">
        <f t="shared" si="493"/>
        <v>-0.49738075846490198</v>
      </c>
      <c r="AY936" t="str">
        <f t="shared" si="494"/>
        <v>Commodities</v>
      </c>
      <c r="BA936">
        <f t="shared" si="495"/>
        <v>1.4212534446554914</v>
      </c>
      <c r="BB936" t="str">
        <f t="shared" si="496"/>
        <v>US HY</v>
      </c>
      <c r="BD936">
        <f t="shared" si="497"/>
        <v>-0.12304340948435467</v>
      </c>
      <c r="BE936" t="str">
        <f t="shared" si="498"/>
        <v>Oro</v>
      </c>
      <c r="BF936">
        <f t="shared" si="499"/>
        <v>-5.1152869731515518E-2</v>
      </c>
      <c r="BG936" t="str">
        <f t="shared" si="500"/>
        <v>Latam</v>
      </c>
      <c r="BH936">
        <f t="shared" si="501"/>
        <v>0.11769819863757051</v>
      </c>
      <c r="BI936" t="str">
        <f t="shared" si="502"/>
        <v>Japon</v>
      </c>
      <c r="BJ936">
        <f t="shared" si="503"/>
        <v>0.17618784885589286</v>
      </c>
      <c r="BK936" t="str">
        <f t="shared" si="504"/>
        <v>UK</v>
      </c>
      <c r="BM936">
        <f t="shared" si="505"/>
        <v>0.89101544636299801</v>
      </c>
      <c r="BN936" t="str">
        <f t="shared" si="506"/>
        <v>Latam corp</v>
      </c>
      <c r="BO936">
        <f t="shared" si="507"/>
        <v>1.1742253551764137</v>
      </c>
      <c r="BP936" t="str">
        <f t="shared" si="508"/>
        <v>US IG</v>
      </c>
      <c r="BQ936">
        <f t="shared" si="509"/>
        <v>1.2534051432712061</v>
      </c>
      <c r="BR936" t="str">
        <f t="shared" si="510"/>
        <v>Emerging sov</v>
      </c>
    </row>
    <row r="937" spans="1:70" x14ac:dyDescent="0.2">
      <c r="A937" s="2">
        <v>43665</v>
      </c>
      <c r="B937">
        <v>0.13101807473765789</v>
      </c>
      <c r="C937">
        <v>0.1498604414780671</v>
      </c>
      <c r="D937">
        <v>0.16018676668753859</v>
      </c>
      <c r="E937">
        <v>0.1757206041762045</v>
      </c>
      <c r="F937">
        <v>0.13108868694686951</v>
      </c>
      <c r="G937">
        <v>0.2306637166219711</v>
      </c>
      <c r="H937">
        <v>3.6849366469294292E-2</v>
      </c>
      <c r="I937">
        <v>4.0620724077110128E-2</v>
      </c>
      <c r="J937">
        <v>2.6864479341712259E-2</v>
      </c>
      <c r="K937">
        <v>5.1636547726873289E-2</v>
      </c>
      <c r="L937">
        <v>4.3460578002758939E-2</v>
      </c>
      <c r="M937">
        <v>1.5554278831795521E-2</v>
      </c>
      <c r="N937">
        <v>0.1222099204905553</v>
      </c>
      <c r="O937">
        <v>0.13090572769151909</v>
      </c>
      <c r="Q937">
        <v>0.13421089193147279</v>
      </c>
      <c r="R937">
        <v>5.0349493151793823E-2</v>
      </c>
      <c r="S937">
        <v>2.8222961837858222E-2</v>
      </c>
      <c r="T937">
        <v>2.0681998575044821E-2</v>
      </c>
      <c r="U937">
        <v>7.9584986224867871E-2</v>
      </c>
      <c r="V937">
        <v>-1.1799111048150899E-2</v>
      </c>
      <c r="W937">
        <v>5.2372289027857073E-2</v>
      </c>
      <c r="X937">
        <v>4.769788415696774E-2</v>
      </c>
      <c r="Y937">
        <v>5.189077984713153E-2</v>
      </c>
      <c r="Z937">
        <v>4.6008961621504252E-2</v>
      </c>
      <c r="AA937">
        <v>5.4473711998197498E-2</v>
      </c>
      <c r="AB937">
        <v>2.2001386452406679E-2</v>
      </c>
      <c r="AC937">
        <v>-6.0784862945527762E-2</v>
      </c>
      <c r="AD937">
        <v>-1.610708705619501E-2</v>
      </c>
      <c r="AF937">
        <f t="shared" si="477"/>
        <v>1.0243692879796011</v>
      </c>
      <c r="AG937">
        <f t="shared" si="478"/>
        <v>0.3359758763233241</v>
      </c>
      <c r="AH937">
        <f t="shared" si="479"/>
        <v>0.17618784885589286</v>
      </c>
      <c r="AI937">
        <f t="shared" si="480"/>
        <v>0.11769819863757051</v>
      </c>
      <c r="AJ937">
        <f t="shared" si="481"/>
        <v>0.60710796696837621</v>
      </c>
      <c r="AK937">
        <f t="shared" si="482"/>
        <v>-5.1152869731515518E-2</v>
      </c>
      <c r="AL937">
        <f t="shared" si="483"/>
        <v>1.4212534446554914</v>
      </c>
      <c r="AM937">
        <f t="shared" si="484"/>
        <v>1.1742253551764137</v>
      </c>
      <c r="AN937">
        <f t="shared" si="485"/>
        <v>1.9315758622040791</v>
      </c>
      <c r="AO937">
        <f t="shared" si="486"/>
        <v>0.89101544636299801</v>
      </c>
      <c r="AP937">
        <f t="shared" si="487"/>
        <v>1.2534051432712061</v>
      </c>
      <c r="AQ937">
        <f t="shared" si="488"/>
        <v>1.4144909378525607</v>
      </c>
      <c r="AR937">
        <f t="shared" si="489"/>
        <v>-0.49738075846490198</v>
      </c>
      <c r="AS937">
        <f t="shared" si="490"/>
        <v>-0.12304340948435467</v>
      </c>
      <c r="AU937">
        <f t="shared" si="491"/>
        <v>1.9315758622040791</v>
      </c>
      <c r="AV937" t="str">
        <f t="shared" si="492"/>
        <v>Europa bonds</v>
      </c>
      <c r="AX937">
        <f t="shared" si="493"/>
        <v>-0.49738075846490198</v>
      </c>
      <c r="AY937" t="str">
        <f t="shared" si="494"/>
        <v>Commodities</v>
      </c>
      <c r="BA937">
        <f t="shared" si="495"/>
        <v>1.4212534446554914</v>
      </c>
      <c r="BB937" t="str">
        <f t="shared" si="496"/>
        <v>US HY</v>
      </c>
      <c r="BD937">
        <f t="shared" si="497"/>
        <v>-0.12304340948435467</v>
      </c>
      <c r="BE937" t="str">
        <f t="shared" si="498"/>
        <v>Oro</v>
      </c>
      <c r="BF937">
        <f t="shared" si="499"/>
        <v>-5.1152869731515518E-2</v>
      </c>
      <c r="BG937" t="str">
        <f t="shared" si="500"/>
        <v>Latam</v>
      </c>
      <c r="BH937">
        <f t="shared" si="501"/>
        <v>0.11769819863757051</v>
      </c>
      <c r="BI937" t="str">
        <f t="shared" si="502"/>
        <v>Japon</v>
      </c>
      <c r="BJ937">
        <f t="shared" si="503"/>
        <v>0.17618784885589286</v>
      </c>
      <c r="BK937" t="str">
        <f t="shared" si="504"/>
        <v>UK</v>
      </c>
      <c r="BM937">
        <f t="shared" si="505"/>
        <v>0.89101544636299801</v>
      </c>
      <c r="BN937" t="str">
        <f t="shared" si="506"/>
        <v>Latam corp</v>
      </c>
      <c r="BO937">
        <f t="shared" si="507"/>
        <v>1.1742253551764137</v>
      </c>
      <c r="BP937" t="str">
        <f t="shared" si="508"/>
        <v>US IG</v>
      </c>
      <c r="BQ937">
        <f t="shared" si="509"/>
        <v>1.2534051432712061</v>
      </c>
      <c r="BR937" t="str">
        <f t="shared" si="510"/>
        <v>Emerging sov</v>
      </c>
    </row>
    <row r="938" spans="1:70" x14ac:dyDescent="0.2">
      <c r="A938" s="2">
        <v>43668</v>
      </c>
      <c r="B938">
        <v>0.13101807473765789</v>
      </c>
      <c r="C938">
        <v>0.1498604414780671</v>
      </c>
      <c r="D938">
        <v>0.16018676668753859</v>
      </c>
      <c r="E938">
        <v>0.1757206041762045</v>
      </c>
      <c r="F938">
        <v>0.13108868694686951</v>
      </c>
      <c r="G938">
        <v>0.2306637166219711</v>
      </c>
      <c r="H938">
        <v>3.6849366469294292E-2</v>
      </c>
      <c r="I938">
        <v>4.0620724077110128E-2</v>
      </c>
      <c r="J938">
        <v>2.6864479341712259E-2</v>
      </c>
      <c r="K938">
        <v>5.1636547726873289E-2</v>
      </c>
      <c r="L938">
        <v>4.3460578002758939E-2</v>
      </c>
      <c r="M938">
        <v>1.5554278831795521E-2</v>
      </c>
      <c r="N938">
        <v>0.1222099204905553</v>
      </c>
      <c r="O938">
        <v>0.13090572769151909</v>
      </c>
      <c r="Q938">
        <v>0.13421089193147279</v>
      </c>
      <c r="R938">
        <v>5.0349493151793823E-2</v>
      </c>
      <c r="S938">
        <v>2.8222961837858222E-2</v>
      </c>
      <c r="T938">
        <v>2.0681998575044821E-2</v>
      </c>
      <c r="U938">
        <v>7.9584986224867871E-2</v>
      </c>
      <c r="V938">
        <v>-1.1799111048150899E-2</v>
      </c>
      <c r="W938">
        <v>5.2372289027857073E-2</v>
      </c>
      <c r="X938">
        <v>4.769788415696774E-2</v>
      </c>
      <c r="Y938">
        <v>5.189077984713153E-2</v>
      </c>
      <c r="Z938">
        <v>4.6008961621504252E-2</v>
      </c>
      <c r="AA938">
        <v>5.4473711998197498E-2</v>
      </c>
      <c r="AB938">
        <v>2.2001386452406679E-2</v>
      </c>
      <c r="AC938">
        <v>-6.0784862945527762E-2</v>
      </c>
      <c r="AD938">
        <v>-1.610708705619501E-2</v>
      </c>
      <c r="AF938">
        <f t="shared" si="477"/>
        <v>1.0243692879796011</v>
      </c>
      <c r="AG938">
        <f t="shared" si="478"/>
        <v>0.3359758763233241</v>
      </c>
      <c r="AH938">
        <f t="shared" si="479"/>
        <v>0.17618784885589286</v>
      </c>
      <c r="AI938">
        <f t="shared" si="480"/>
        <v>0.11769819863757051</v>
      </c>
      <c r="AJ938">
        <f t="shared" si="481"/>
        <v>0.60710796696837621</v>
      </c>
      <c r="AK938">
        <f t="shared" si="482"/>
        <v>-5.1152869731515518E-2</v>
      </c>
      <c r="AL938">
        <f t="shared" si="483"/>
        <v>1.4212534446554914</v>
      </c>
      <c r="AM938">
        <f t="shared" si="484"/>
        <v>1.1742253551764137</v>
      </c>
      <c r="AN938">
        <f t="shared" si="485"/>
        <v>1.9315758622040791</v>
      </c>
      <c r="AO938">
        <f t="shared" si="486"/>
        <v>0.89101544636299801</v>
      </c>
      <c r="AP938">
        <f t="shared" si="487"/>
        <v>1.2534051432712061</v>
      </c>
      <c r="AQ938">
        <f t="shared" si="488"/>
        <v>1.4144909378525607</v>
      </c>
      <c r="AR938">
        <f t="shared" si="489"/>
        <v>-0.49738075846490198</v>
      </c>
      <c r="AS938">
        <f t="shared" si="490"/>
        <v>-0.12304340948435467</v>
      </c>
      <c r="AU938">
        <f t="shared" si="491"/>
        <v>1.9315758622040791</v>
      </c>
      <c r="AV938" t="str">
        <f t="shared" si="492"/>
        <v>Europa bonds</v>
      </c>
      <c r="AX938">
        <f t="shared" si="493"/>
        <v>-0.49738075846490198</v>
      </c>
      <c r="AY938" t="str">
        <f t="shared" si="494"/>
        <v>Commodities</v>
      </c>
      <c r="BA938">
        <f t="shared" si="495"/>
        <v>1.4212534446554914</v>
      </c>
      <c r="BB938" t="str">
        <f t="shared" si="496"/>
        <v>US HY</v>
      </c>
      <c r="BD938">
        <f t="shared" si="497"/>
        <v>-0.12304340948435467</v>
      </c>
      <c r="BE938" t="str">
        <f t="shared" si="498"/>
        <v>Oro</v>
      </c>
      <c r="BF938">
        <f t="shared" si="499"/>
        <v>-5.1152869731515518E-2</v>
      </c>
      <c r="BG938" t="str">
        <f t="shared" si="500"/>
        <v>Latam</v>
      </c>
      <c r="BH938">
        <f t="shared" si="501"/>
        <v>0.11769819863757051</v>
      </c>
      <c r="BI938" t="str">
        <f t="shared" si="502"/>
        <v>Japon</v>
      </c>
      <c r="BJ938">
        <f t="shared" si="503"/>
        <v>0.17618784885589286</v>
      </c>
      <c r="BK938" t="str">
        <f t="shared" si="504"/>
        <v>UK</v>
      </c>
      <c r="BM938">
        <f t="shared" si="505"/>
        <v>0.89101544636299801</v>
      </c>
      <c r="BN938" t="str">
        <f t="shared" si="506"/>
        <v>Latam corp</v>
      </c>
      <c r="BO938">
        <f t="shared" si="507"/>
        <v>1.1742253551764137</v>
      </c>
      <c r="BP938" t="str">
        <f t="shared" si="508"/>
        <v>US IG</v>
      </c>
      <c r="BQ938">
        <f t="shared" si="509"/>
        <v>1.2534051432712061</v>
      </c>
      <c r="BR938" t="str">
        <f t="shared" si="510"/>
        <v>Emerging sov</v>
      </c>
    </row>
    <row r="939" spans="1:70" x14ac:dyDescent="0.2">
      <c r="A939" s="2">
        <v>43669</v>
      </c>
      <c r="B939">
        <v>0.13101807473765789</v>
      </c>
      <c r="C939">
        <v>0.1498604414780671</v>
      </c>
      <c r="D939">
        <v>0.16018676668753859</v>
      </c>
      <c r="E939">
        <v>0.1757206041762045</v>
      </c>
      <c r="F939">
        <v>0.13108868694686951</v>
      </c>
      <c r="G939">
        <v>0.2306637166219711</v>
      </c>
      <c r="H939">
        <v>3.6849366469294292E-2</v>
      </c>
      <c r="I939">
        <v>4.0620724077110128E-2</v>
      </c>
      <c r="J939">
        <v>2.6864479341712259E-2</v>
      </c>
      <c r="K939">
        <v>5.1636547726873289E-2</v>
      </c>
      <c r="L939">
        <v>4.3460578002758939E-2</v>
      </c>
      <c r="M939">
        <v>1.5554278831795521E-2</v>
      </c>
      <c r="N939">
        <v>0.1222099204905553</v>
      </c>
      <c r="O939">
        <v>0.13090572769151909</v>
      </c>
      <c r="Q939">
        <v>0.13421089193147279</v>
      </c>
      <c r="R939">
        <v>5.0349493151793823E-2</v>
      </c>
      <c r="S939">
        <v>2.8222961837858222E-2</v>
      </c>
      <c r="T939">
        <v>2.0681998575044821E-2</v>
      </c>
      <c r="U939">
        <v>7.9584986224867871E-2</v>
      </c>
      <c r="V939">
        <v>-1.1799111048150899E-2</v>
      </c>
      <c r="W939">
        <v>5.2372289027857073E-2</v>
      </c>
      <c r="X939">
        <v>4.769788415696774E-2</v>
      </c>
      <c r="Y939">
        <v>5.189077984713153E-2</v>
      </c>
      <c r="Z939">
        <v>4.6008961621504252E-2</v>
      </c>
      <c r="AA939">
        <v>5.4473711998197498E-2</v>
      </c>
      <c r="AB939">
        <v>2.2001386452406679E-2</v>
      </c>
      <c r="AC939">
        <v>-6.0784862945527762E-2</v>
      </c>
      <c r="AD939">
        <v>-1.610708705619501E-2</v>
      </c>
      <c r="AF939">
        <f t="shared" si="477"/>
        <v>1.0243692879796011</v>
      </c>
      <c r="AG939">
        <f t="shared" si="478"/>
        <v>0.3359758763233241</v>
      </c>
      <c r="AH939">
        <f t="shared" si="479"/>
        <v>0.17618784885589286</v>
      </c>
      <c r="AI939">
        <f t="shared" si="480"/>
        <v>0.11769819863757051</v>
      </c>
      <c r="AJ939">
        <f t="shared" si="481"/>
        <v>0.60710796696837621</v>
      </c>
      <c r="AK939">
        <f t="shared" si="482"/>
        <v>-5.1152869731515518E-2</v>
      </c>
      <c r="AL939">
        <f t="shared" si="483"/>
        <v>1.4212534446554914</v>
      </c>
      <c r="AM939">
        <f t="shared" si="484"/>
        <v>1.1742253551764137</v>
      </c>
      <c r="AN939">
        <f t="shared" si="485"/>
        <v>1.9315758622040791</v>
      </c>
      <c r="AO939">
        <f t="shared" si="486"/>
        <v>0.89101544636299801</v>
      </c>
      <c r="AP939">
        <f t="shared" si="487"/>
        <v>1.2534051432712061</v>
      </c>
      <c r="AQ939">
        <f t="shared" si="488"/>
        <v>1.4144909378525607</v>
      </c>
      <c r="AR939">
        <f t="shared" si="489"/>
        <v>-0.49738075846490198</v>
      </c>
      <c r="AS939">
        <f t="shared" si="490"/>
        <v>-0.12304340948435467</v>
      </c>
      <c r="AU939">
        <f t="shared" si="491"/>
        <v>1.9315758622040791</v>
      </c>
      <c r="AV939" t="str">
        <f t="shared" si="492"/>
        <v>Europa bonds</v>
      </c>
      <c r="AX939">
        <f t="shared" si="493"/>
        <v>-0.49738075846490198</v>
      </c>
      <c r="AY939" t="str">
        <f t="shared" si="494"/>
        <v>Commodities</v>
      </c>
      <c r="BA939">
        <f t="shared" si="495"/>
        <v>1.4212534446554914</v>
      </c>
      <c r="BB939" t="str">
        <f t="shared" si="496"/>
        <v>US HY</v>
      </c>
      <c r="BD939">
        <f t="shared" si="497"/>
        <v>-0.12304340948435467</v>
      </c>
      <c r="BE939" t="str">
        <f t="shared" si="498"/>
        <v>Oro</v>
      </c>
      <c r="BF939">
        <f t="shared" si="499"/>
        <v>-5.1152869731515518E-2</v>
      </c>
      <c r="BG939" t="str">
        <f t="shared" si="500"/>
        <v>Latam</v>
      </c>
      <c r="BH939">
        <f t="shared" si="501"/>
        <v>0.11769819863757051</v>
      </c>
      <c r="BI939" t="str">
        <f t="shared" si="502"/>
        <v>Japon</v>
      </c>
      <c r="BJ939">
        <f t="shared" si="503"/>
        <v>0.17618784885589286</v>
      </c>
      <c r="BK939" t="str">
        <f t="shared" si="504"/>
        <v>UK</v>
      </c>
      <c r="BM939">
        <f t="shared" si="505"/>
        <v>0.89101544636299801</v>
      </c>
      <c r="BN939" t="str">
        <f t="shared" si="506"/>
        <v>Latam corp</v>
      </c>
      <c r="BO939">
        <f t="shared" si="507"/>
        <v>1.1742253551764137</v>
      </c>
      <c r="BP939" t="str">
        <f t="shared" si="508"/>
        <v>US IG</v>
      </c>
      <c r="BQ939">
        <f t="shared" si="509"/>
        <v>1.2534051432712061</v>
      </c>
      <c r="BR939" t="str">
        <f t="shared" si="510"/>
        <v>Emerging sov</v>
      </c>
    </row>
    <row r="940" spans="1:70" x14ac:dyDescent="0.2">
      <c r="A940" s="2">
        <v>43670</v>
      </c>
      <c r="B940">
        <v>0.13101807473765789</v>
      </c>
      <c r="C940">
        <v>0.1498604414780671</v>
      </c>
      <c r="D940">
        <v>0.16018676668753859</v>
      </c>
      <c r="E940">
        <v>0.1757206041762045</v>
      </c>
      <c r="F940">
        <v>0.13108868694686951</v>
      </c>
      <c r="G940">
        <v>0.2306637166219711</v>
      </c>
      <c r="H940">
        <v>3.6849366469294292E-2</v>
      </c>
      <c r="I940">
        <v>4.0620724077110128E-2</v>
      </c>
      <c r="J940">
        <v>2.6864479341712259E-2</v>
      </c>
      <c r="K940">
        <v>5.1636547726873289E-2</v>
      </c>
      <c r="L940">
        <v>4.3460578002758939E-2</v>
      </c>
      <c r="M940">
        <v>1.5554278831795521E-2</v>
      </c>
      <c r="N940">
        <v>0.1222099204905553</v>
      </c>
      <c r="O940">
        <v>0.13090572769151909</v>
      </c>
      <c r="Q940">
        <v>0.13421089193147279</v>
      </c>
      <c r="R940">
        <v>5.0349493151793823E-2</v>
      </c>
      <c r="S940">
        <v>2.8222961837858222E-2</v>
      </c>
      <c r="T940">
        <v>2.0681998575044821E-2</v>
      </c>
      <c r="U940">
        <v>7.9584986224867871E-2</v>
      </c>
      <c r="V940">
        <v>-1.1799111048150899E-2</v>
      </c>
      <c r="W940">
        <v>5.2372289027857073E-2</v>
      </c>
      <c r="X940">
        <v>4.769788415696774E-2</v>
      </c>
      <c r="Y940">
        <v>5.189077984713153E-2</v>
      </c>
      <c r="Z940">
        <v>4.6008961621504252E-2</v>
      </c>
      <c r="AA940">
        <v>5.4473711998197498E-2</v>
      </c>
      <c r="AB940">
        <v>2.2001386452406679E-2</v>
      </c>
      <c r="AC940">
        <v>-6.0784862945527762E-2</v>
      </c>
      <c r="AD940">
        <v>-1.610708705619501E-2</v>
      </c>
      <c r="AF940">
        <f t="shared" si="477"/>
        <v>1.0243692879796011</v>
      </c>
      <c r="AG940">
        <f t="shared" si="478"/>
        <v>0.3359758763233241</v>
      </c>
      <c r="AH940">
        <f t="shared" si="479"/>
        <v>0.17618784885589286</v>
      </c>
      <c r="AI940">
        <f t="shared" si="480"/>
        <v>0.11769819863757051</v>
      </c>
      <c r="AJ940">
        <f t="shared" si="481"/>
        <v>0.60710796696837621</v>
      </c>
      <c r="AK940">
        <f t="shared" si="482"/>
        <v>-5.1152869731515518E-2</v>
      </c>
      <c r="AL940">
        <f t="shared" si="483"/>
        <v>1.4212534446554914</v>
      </c>
      <c r="AM940">
        <f t="shared" si="484"/>
        <v>1.1742253551764137</v>
      </c>
      <c r="AN940">
        <f t="shared" si="485"/>
        <v>1.9315758622040791</v>
      </c>
      <c r="AO940">
        <f t="shared" si="486"/>
        <v>0.89101544636299801</v>
      </c>
      <c r="AP940">
        <f t="shared" si="487"/>
        <v>1.2534051432712061</v>
      </c>
      <c r="AQ940">
        <f t="shared" si="488"/>
        <v>1.4144909378525607</v>
      </c>
      <c r="AR940">
        <f t="shared" si="489"/>
        <v>-0.49738075846490198</v>
      </c>
      <c r="AS940">
        <f t="shared" si="490"/>
        <v>-0.12304340948435467</v>
      </c>
      <c r="AU940">
        <f t="shared" si="491"/>
        <v>1.9315758622040791</v>
      </c>
      <c r="AV940" t="str">
        <f t="shared" si="492"/>
        <v>Europa bonds</v>
      </c>
      <c r="AX940">
        <f t="shared" si="493"/>
        <v>-0.49738075846490198</v>
      </c>
      <c r="AY940" t="str">
        <f t="shared" si="494"/>
        <v>Commodities</v>
      </c>
      <c r="BA940">
        <f t="shared" si="495"/>
        <v>1.4212534446554914</v>
      </c>
      <c r="BB940" t="str">
        <f t="shared" si="496"/>
        <v>US HY</v>
      </c>
      <c r="BD940">
        <f t="shared" si="497"/>
        <v>-0.12304340948435467</v>
      </c>
      <c r="BE940" t="str">
        <f t="shared" si="498"/>
        <v>Oro</v>
      </c>
      <c r="BF940">
        <f t="shared" si="499"/>
        <v>-5.1152869731515518E-2</v>
      </c>
      <c r="BG940" t="str">
        <f t="shared" si="500"/>
        <v>Latam</v>
      </c>
      <c r="BH940">
        <f t="shared" si="501"/>
        <v>0.11769819863757051</v>
      </c>
      <c r="BI940" t="str">
        <f t="shared" si="502"/>
        <v>Japon</v>
      </c>
      <c r="BJ940">
        <f t="shared" si="503"/>
        <v>0.17618784885589286</v>
      </c>
      <c r="BK940" t="str">
        <f t="shared" si="504"/>
        <v>UK</v>
      </c>
      <c r="BM940">
        <f t="shared" si="505"/>
        <v>0.89101544636299801</v>
      </c>
      <c r="BN940" t="str">
        <f t="shared" si="506"/>
        <v>Latam corp</v>
      </c>
      <c r="BO940">
        <f t="shared" si="507"/>
        <v>1.1742253551764137</v>
      </c>
      <c r="BP940" t="str">
        <f t="shared" si="508"/>
        <v>US IG</v>
      </c>
      <c r="BQ940">
        <f t="shared" si="509"/>
        <v>1.2534051432712061</v>
      </c>
      <c r="BR940" t="str">
        <f t="shared" si="510"/>
        <v>Emerging sov</v>
      </c>
    </row>
    <row r="941" spans="1:70" x14ac:dyDescent="0.2">
      <c r="A941" s="2">
        <v>43671</v>
      </c>
      <c r="B941">
        <v>0.13101807473765789</v>
      </c>
      <c r="C941">
        <v>0.1498604414780671</v>
      </c>
      <c r="D941">
        <v>0.16018676668753859</v>
      </c>
      <c r="E941">
        <v>0.1757206041762045</v>
      </c>
      <c r="F941">
        <v>0.13108868694686951</v>
      </c>
      <c r="G941">
        <v>0.2306637166219711</v>
      </c>
      <c r="H941">
        <v>3.6849366469294292E-2</v>
      </c>
      <c r="I941">
        <v>4.0620724077110128E-2</v>
      </c>
      <c r="J941">
        <v>2.6864479341712259E-2</v>
      </c>
      <c r="K941">
        <v>5.1636547726873289E-2</v>
      </c>
      <c r="L941">
        <v>4.3460578002758939E-2</v>
      </c>
      <c r="M941">
        <v>1.5554278831795521E-2</v>
      </c>
      <c r="N941">
        <v>0.1222099204905553</v>
      </c>
      <c r="O941">
        <v>0.13090572769151909</v>
      </c>
      <c r="Q941">
        <v>0.13421089193147279</v>
      </c>
      <c r="R941">
        <v>5.0349493151793823E-2</v>
      </c>
      <c r="S941">
        <v>2.8222961837858222E-2</v>
      </c>
      <c r="T941">
        <v>2.0681998575044821E-2</v>
      </c>
      <c r="U941">
        <v>7.9584986224867871E-2</v>
      </c>
      <c r="V941">
        <v>-1.1799111048150899E-2</v>
      </c>
      <c r="W941">
        <v>5.2372289027857073E-2</v>
      </c>
      <c r="X941">
        <v>4.769788415696774E-2</v>
      </c>
      <c r="Y941">
        <v>5.189077984713153E-2</v>
      </c>
      <c r="Z941">
        <v>4.6008961621504252E-2</v>
      </c>
      <c r="AA941">
        <v>5.4473711998197498E-2</v>
      </c>
      <c r="AB941">
        <v>2.2001386452406679E-2</v>
      </c>
      <c r="AC941">
        <v>-6.0784862945527762E-2</v>
      </c>
      <c r="AD941">
        <v>-1.610708705619501E-2</v>
      </c>
      <c r="AF941">
        <f t="shared" si="477"/>
        <v>1.0243692879796011</v>
      </c>
      <c r="AG941">
        <f t="shared" si="478"/>
        <v>0.3359758763233241</v>
      </c>
      <c r="AH941">
        <f t="shared" si="479"/>
        <v>0.17618784885589286</v>
      </c>
      <c r="AI941">
        <f t="shared" si="480"/>
        <v>0.11769819863757051</v>
      </c>
      <c r="AJ941">
        <f t="shared" si="481"/>
        <v>0.60710796696837621</v>
      </c>
      <c r="AK941">
        <f t="shared" si="482"/>
        <v>-5.1152869731515518E-2</v>
      </c>
      <c r="AL941">
        <f t="shared" si="483"/>
        <v>1.4212534446554914</v>
      </c>
      <c r="AM941">
        <f t="shared" si="484"/>
        <v>1.1742253551764137</v>
      </c>
      <c r="AN941">
        <f t="shared" si="485"/>
        <v>1.9315758622040791</v>
      </c>
      <c r="AO941">
        <f t="shared" si="486"/>
        <v>0.89101544636299801</v>
      </c>
      <c r="AP941">
        <f t="shared" si="487"/>
        <v>1.2534051432712061</v>
      </c>
      <c r="AQ941">
        <f t="shared" si="488"/>
        <v>1.4144909378525607</v>
      </c>
      <c r="AR941">
        <f t="shared" si="489"/>
        <v>-0.49738075846490198</v>
      </c>
      <c r="AS941">
        <f t="shared" si="490"/>
        <v>-0.12304340948435467</v>
      </c>
      <c r="AU941">
        <f t="shared" si="491"/>
        <v>1.9315758622040791</v>
      </c>
      <c r="AV941" t="str">
        <f t="shared" si="492"/>
        <v>Europa bonds</v>
      </c>
      <c r="AX941">
        <f t="shared" si="493"/>
        <v>-0.49738075846490198</v>
      </c>
      <c r="AY941" t="str">
        <f t="shared" si="494"/>
        <v>Commodities</v>
      </c>
      <c r="BA941">
        <f t="shared" si="495"/>
        <v>1.4212534446554914</v>
      </c>
      <c r="BB941" t="str">
        <f t="shared" si="496"/>
        <v>US HY</v>
      </c>
      <c r="BD941">
        <f t="shared" si="497"/>
        <v>-0.12304340948435467</v>
      </c>
      <c r="BE941" t="str">
        <f t="shared" si="498"/>
        <v>Oro</v>
      </c>
      <c r="BF941">
        <f t="shared" si="499"/>
        <v>-5.1152869731515518E-2</v>
      </c>
      <c r="BG941" t="str">
        <f t="shared" si="500"/>
        <v>Latam</v>
      </c>
      <c r="BH941">
        <f t="shared" si="501"/>
        <v>0.11769819863757051</v>
      </c>
      <c r="BI941" t="str">
        <f t="shared" si="502"/>
        <v>Japon</v>
      </c>
      <c r="BJ941">
        <f t="shared" si="503"/>
        <v>0.17618784885589286</v>
      </c>
      <c r="BK941" t="str">
        <f t="shared" si="504"/>
        <v>UK</v>
      </c>
      <c r="BM941">
        <f t="shared" si="505"/>
        <v>0.89101544636299801</v>
      </c>
      <c r="BN941" t="str">
        <f t="shared" si="506"/>
        <v>Latam corp</v>
      </c>
      <c r="BO941">
        <f t="shared" si="507"/>
        <v>1.1742253551764137</v>
      </c>
      <c r="BP941" t="str">
        <f t="shared" si="508"/>
        <v>US IG</v>
      </c>
      <c r="BQ941">
        <f t="shared" si="509"/>
        <v>1.2534051432712061</v>
      </c>
      <c r="BR941" t="str">
        <f t="shared" si="510"/>
        <v>Emerging sov</v>
      </c>
    </row>
    <row r="942" spans="1:70" x14ac:dyDescent="0.2">
      <c r="A942" s="2">
        <v>43672</v>
      </c>
      <c r="B942">
        <v>0.13101807473765789</v>
      </c>
      <c r="C942">
        <v>0.1498604414780671</v>
      </c>
      <c r="D942">
        <v>0.16018676668753859</v>
      </c>
      <c r="E942">
        <v>0.1757206041762045</v>
      </c>
      <c r="F942">
        <v>0.13108868694686951</v>
      </c>
      <c r="G942">
        <v>0.2306637166219711</v>
      </c>
      <c r="H942">
        <v>3.6849366469294292E-2</v>
      </c>
      <c r="I942">
        <v>4.0620724077110128E-2</v>
      </c>
      <c r="J942">
        <v>2.6864479341712259E-2</v>
      </c>
      <c r="K942">
        <v>5.1636547726873289E-2</v>
      </c>
      <c r="L942">
        <v>4.3460578002758939E-2</v>
      </c>
      <c r="M942">
        <v>1.5554278831795521E-2</v>
      </c>
      <c r="N942">
        <v>0.1222099204905553</v>
      </c>
      <c r="O942">
        <v>0.13090572769151909</v>
      </c>
      <c r="Q942">
        <v>0.13421089193147279</v>
      </c>
      <c r="R942">
        <v>5.0349493151793823E-2</v>
      </c>
      <c r="S942">
        <v>2.8222961837858222E-2</v>
      </c>
      <c r="T942">
        <v>2.0681998575044821E-2</v>
      </c>
      <c r="U942">
        <v>7.9584986224867871E-2</v>
      </c>
      <c r="V942">
        <v>-1.1799111048150899E-2</v>
      </c>
      <c r="W942">
        <v>5.2372289027857073E-2</v>
      </c>
      <c r="X942">
        <v>4.769788415696774E-2</v>
      </c>
      <c r="Y942">
        <v>5.189077984713153E-2</v>
      </c>
      <c r="Z942">
        <v>4.6008961621504252E-2</v>
      </c>
      <c r="AA942">
        <v>5.4473711998197498E-2</v>
      </c>
      <c r="AB942">
        <v>2.2001386452406679E-2</v>
      </c>
      <c r="AC942">
        <v>-6.0784862945527762E-2</v>
      </c>
      <c r="AD942">
        <v>-1.610708705619501E-2</v>
      </c>
      <c r="AF942">
        <f t="shared" si="477"/>
        <v>1.0243692879796011</v>
      </c>
      <c r="AG942">
        <f t="shared" si="478"/>
        <v>0.3359758763233241</v>
      </c>
      <c r="AH942">
        <f t="shared" si="479"/>
        <v>0.17618784885589286</v>
      </c>
      <c r="AI942">
        <f t="shared" si="480"/>
        <v>0.11769819863757051</v>
      </c>
      <c r="AJ942">
        <f t="shared" si="481"/>
        <v>0.60710796696837621</v>
      </c>
      <c r="AK942">
        <f t="shared" si="482"/>
        <v>-5.1152869731515518E-2</v>
      </c>
      <c r="AL942">
        <f t="shared" si="483"/>
        <v>1.4212534446554914</v>
      </c>
      <c r="AM942">
        <f t="shared" si="484"/>
        <v>1.1742253551764137</v>
      </c>
      <c r="AN942">
        <f t="shared" si="485"/>
        <v>1.9315758622040791</v>
      </c>
      <c r="AO942">
        <f t="shared" si="486"/>
        <v>0.89101544636299801</v>
      </c>
      <c r="AP942">
        <f t="shared" si="487"/>
        <v>1.2534051432712061</v>
      </c>
      <c r="AQ942">
        <f t="shared" si="488"/>
        <v>1.4144909378525607</v>
      </c>
      <c r="AR942">
        <f t="shared" si="489"/>
        <v>-0.49738075846490198</v>
      </c>
      <c r="AS942">
        <f t="shared" si="490"/>
        <v>-0.12304340948435467</v>
      </c>
      <c r="AU942">
        <f t="shared" si="491"/>
        <v>1.9315758622040791</v>
      </c>
      <c r="AV942" t="str">
        <f t="shared" si="492"/>
        <v>Europa bonds</v>
      </c>
      <c r="AX942">
        <f t="shared" si="493"/>
        <v>-0.49738075846490198</v>
      </c>
      <c r="AY942" t="str">
        <f t="shared" si="494"/>
        <v>Commodities</v>
      </c>
      <c r="BA942">
        <f t="shared" si="495"/>
        <v>1.4212534446554914</v>
      </c>
      <c r="BB942" t="str">
        <f t="shared" si="496"/>
        <v>US HY</v>
      </c>
      <c r="BD942">
        <f t="shared" si="497"/>
        <v>-0.12304340948435467</v>
      </c>
      <c r="BE942" t="str">
        <f t="shared" si="498"/>
        <v>Oro</v>
      </c>
      <c r="BF942">
        <f t="shared" si="499"/>
        <v>-5.1152869731515518E-2</v>
      </c>
      <c r="BG942" t="str">
        <f t="shared" si="500"/>
        <v>Latam</v>
      </c>
      <c r="BH942">
        <f t="shared" si="501"/>
        <v>0.11769819863757051</v>
      </c>
      <c r="BI942" t="str">
        <f t="shared" si="502"/>
        <v>Japon</v>
      </c>
      <c r="BJ942">
        <f t="shared" si="503"/>
        <v>0.17618784885589286</v>
      </c>
      <c r="BK942" t="str">
        <f t="shared" si="504"/>
        <v>UK</v>
      </c>
      <c r="BM942">
        <f t="shared" si="505"/>
        <v>0.89101544636299801</v>
      </c>
      <c r="BN942" t="str">
        <f t="shared" si="506"/>
        <v>Latam corp</v>
      </c>
      <c r="BO942">
        <f t="shared" si="507"/>
        <v>1.1742253551764137</v>
      </c>
      <c r="BP942" t="str">
        <f t="shared" si="508"/>
        <v>US IG</v>
      </c>
      <c r="BQ942">
        <f t="shared" si="509"/>
        <v>1.2534051432712061</v>
      </c>
      <c r="BR942" t="str">
        <f t="shared" si="510"/>
        <v>Emerging sov</v>
      </c>
    </row>
    <row r="943" spans="1:70" x14ac:dyDescent="0.2">
      <c r="A943" s="2">
        <v>43675</v>
      </c>
      <c r="B943">
        <v>0.13101807473765789</v>
      </c>
      <c r="C943">
        <v>0.1498604414780671</v>
      </c>
      <c r="D943">
        <v>0.16018676668753859</v>
      </c>
      <c r="E943">
        <v>0.1757206041762045</v>
      </c>
      <c r="F943">
        <v>0.13108868694686951</v>
      </c>
      <c r="G943">
        <v>0.2306637166219711</v>
      </c>
      <c r="H943">
        <v>3.6849366469294292E-2</v>
      </c>
      <c r="I943">
        <v>4.0620724077110128E-2</v>
      </c>
      <c r="J943">
        <v>2.6864479341712259E-2</v>
      </c>
      <c r="K943">
        <v>5.1636547726873289E-2</v>
      </c>
      <c r="L943">
        <v>4.3460578002758939E-2</v>
      </c>
      <c r="M943">
        <v>1.5554278831795521E-2</v>
      </c>
      <c r="N943">
        <v>0.1222099204905553</v>
      </c>
      <c r="O943">
        <v>0.13090572769151909</v>
      </c>
      <c r="Q943">
        <v>0.13421089193147279</v>
      </c>
      <c r="R943">
        <v>5.0349493151793823E-2</v>
      </c>
      <c r="S943">
        <v>2.8222961837858222E-2</v>
      </c>
      <c r="T943">
        <v>2.0681998575044821E-2</v>
      </c>
      <c r="U943">
        <v>7.9584986224867871E-2</v>
      </c>
      <c r="V943">
        <v>-1.1799111048150899E-2</v>
      </c>
      <c r="W943">
        <v>5.2372289027857073E-2</v>
      </c>
      <c r="X943">
        <v>4.769788415696774E-2</v>
      </c>
      <c r="Y943">
        <v>5.189077984713153E-2</v>
      </c>
      <c r="Z943">
        <v>4.6008961621504252E-2</v>
      </c>
      <c r="AA943">
        <v>5.4473711998197498E-2</v>
      </c>
      <c r="AB943">
        <v>2.2001386452406679E-2</v>
      </c>
      <c r="AC943">
        <v>-6.0784862945527762E-2</v>
      </c>
      <c r="AD943">
        <v>-1.610708705619501E-2</v>
      </c>
      <c r="AF943">
        <f t="shared" si="477"/>
        <v>1.0243692879796011</v>
      </c>
      <c r="AG943">
        <f t="shared" si="478"/>
        <v>0.3359758763233241</v>
      </c>
      <c r="AH943">
        <f t="shared" si="479"/>
        <v>0.17618784885589286</v>
      </c>
      <c r="AI943">
        <f t="shared" si="480"/>
        <v>0.11769819863757051</v>
      </c>
      <c r="AJ943">
        <f t="shared" si="481"/>
        <v>0.60710796696837621</v>
      </c>
      <c r="AK943">
        <f t="shared" si="482"/>
        <v>-5.1152869731515518E-2</v>
      </c>
      <c r="AL943">
        <f t="shared" si="483"/>
        <v>1.4212534446554914</v>
      </c>
      <c r="AM943">
        <f t="shared" si="484"/>
        <v>1.1742253551764137</v>
      </c>
      <c r="AN943">
        <f t="shared" si="485"/>
        <v>1.9315758622040791</v>
      </c>
      <c r="AO943">
        <f t="shared" si="486"/>
        <v>0.89101544636299801</v>
      </c>
      <c r="AP943">
        <f t="shared" si="487"/>
        <v>1.2534051432712061</v>
      </c>
      <c r="AQ943">
        <f t="shared" si="488"/>
        <v>1.4144909378525607</v>
      </c>
      <c r="AR943">
        <f t="shared" si="489"/>
        <v>-0.49738075846490198</v>
      </c>
      <c r="AS943">
        <f t="shared" si="490"/>
        <v>-0.12304340948435467</v>
      </c>
      <c r="AU943">
        <f t="shared" si="491"/>
        <v>1.9315758622040791</v>
      </c>
      <c r="AV943" t="str">
        <f t="shared" si="492"/>
        <v>Europa bonds</v>
      </c>
      <c r="AX943">
        <f t="shared" si="493"/>
        <v>-0.49738075846490198</v>
      </c>
      <c r="AY943" t="str">
        <f t="shared" si="494"/>
        <v>Commodities</v>
      </c>
      <c r="BA943">
        <f t="shared" si="495"/>
        <v>1.4212534446554914</v>
      </c>
      <c r="BB943" t="str">
        <f t="shared" si="496"/>
        <v>US HY</v>
      </c>
      <c r="BD943">
        <f t="shared" si="497"/>
        <v>-0.12304340948435467</v>
      </c>
      <c r="BE943" t="str">
        <f t="shared" si="498"/>
        <v>Oro</v>
      </c>
      <c r="BF943">
        <f t="shared" si="499"/>
        <v>-5.1152869731515518E-2</v>
      </c>
      <c r="BG943" t="str">
        <f t="shared" si="500"/>
        <v>Latam</v>
      </c>
      <c r="BH943">
        <f t="shared" si="501"/>
        <v>0.11769819863757051</v>
      </c>
      <c r="BI943" t="str">
        <f t="shared" si="502"/>
        <v>Japon</v>
      </c>
      <c r="BJ943">
        <f t="shared" si="503"/>
        <v>0.17618784885589286</v>
      </c>
      <c r="BK943" t="str">
        <f t="shared" si="504"/>
        <v>UK</v>
      </c>
      <c r="BM943">
        <f t="shared" si="505"/>
        <v>0.89101544636299801</v>
      </c>
      <c r="BN943" t="str">
        <f t="shared" si="506"/>
        <v>Latam corp</v>
      </c>
      <c r="BO943">
        <f t="shared" si="507"/>
        <v>1.1742253551764137</v>
      </c>
      <c r="BP943" t="str">
        <f t="shared" si="508"/>
        <v>US IG</v>
      </c>
      <c r="BQ943">
        <f t="shared" si="509"/>
        <v>1.2534051432712061</v>
      </c>
      <c r="BR943" t="str">
        <f t="shared" si="510"/>
        <v>Emerging sov</v>
      </c>
    </row>
    <row r="944" spans="1:70" x14ac:dyDescent="0.2">
      <c r="A944" s="2">
        <v>43676</v>
      </c>
      <c r="B944">
        <v>0.13101807473765789</v>
      </c>
      <c r="C944">
        <v>0.1498604414780671</v>
      </c>
      <c r="D944">
        <v>0.16018676668753859</v>
      </c>
      <c r="E944">
        <v>0.1757206041762045</v>
      </c>
      <c r="F944">
        <v>0.13108868694686951</v>
      </c>
      <c r="G944">
        <v>0.2306637166219711</v>
      </c>
      <c r="H944">
        <v>3.6849366469294292E-2</v>
      </c>
      <c r="I944">
        <v>4.0620724077110128E-2</v>
      </c>
      <c r="J944">
        <v>2.6864479341712259E-2</v>
      </c>
      <c r="K944">
        <v>5.1636547726873289E-2</v>
      </c>
      <c r="L944">
        <v>4.3460578002758939E-2</v>
      </c>
      <c r="M944">
        <v>1.5554278831795521E-2</v>
      </c>
      <c r="N944">
        <v>0.1222099204905553</v>
      </c>
      <c r="O944">
        <v>0.13090572769151909</v>
      </c>
      <c r="Q944">
        <v>0.13421089193147279</v>
      </c>
      <c r="R944">
        <v>5.0349493151793823E-2</v>
      </c>
      <c r="S944">
        <v>2.8222961837858222E-2</v>
      </c>
      <c r="T944">
        <v>2.0681998575044821E-2</v>
      </c>
      <c r="U944">
        <v>7.9584986224867871E-2</v>
      </c>
      <c r="V944">
        <v>-1.1799111048150899E-2</v>
      </c>
      <c r="W944">
        <v>5.2372289027857073E-2</v>
      </c>
      <c r="X944">
        <v>4.769788415696774E-2</v>
      </c>
      <c r="Y944">
        <v>5.189077984713153E-2</v>
      </c>
      <c r="Z944">
        <v>4.6008961621504252E-2</v>
      </c>
      <c r="AA944">
        <v>5.4473711998197498E-2</v>
      </c>
      <c r="AB944">
        <v>2.2001386452406679E-2</v>
      </c>
      <c r="AC944">
        <v>-6.0784862945527762E-2</v>
      </c>
      <c r="AD944">
        <v>-1.610708705619501E-2</v>
      </c>
      <c r="AF944">
        <f t="shared" si="477"/>
        <v>1.0243692879796011</v>
      </c>
      <c r="AG944">
        <f t="shared" si="478"/>
        <v>0.3359758763233241</v>
      </c>
      <c r="AH944">
        <f t="shared" si="479"/>
        <v>0.17618784885589286</v>
      </c>
      <c r="AI944">
        <f t="shared" si="480"/>
        <v>0.11769819863757051</v>
      </c>
      <c r="AJ944">
        <f t="shared" si="481"/>
        <v>0.60710796696837621</v>
      </c>
      <c r="AK944">
        <f t="shared" si="482"/>
        <v>-5.1152869731515518E-2</v>
      </c>
      <c r="AL944">
        <f t="shared" si="483"/>
        <v>1.4212534446554914</v>
      </c>
      <c r="AM944">
        <f t="shared" si="484"/>
        <v>1.1742253551764137</v>
      </c>
      <c r="AN944">
        <f t="shared" si="485"/>
        <v>1.9315758622040791</v>
      </c>
      <c r="AO944">
        <f t="shared" si="486"/>
        <v>0.89101544636299801</v>
      </c>
      <c r="AP944">
        <f t="shared" si="487"/>
        <v>1.2534051432712061</v>
      </c>
      <c r="AQ944">
        <f t="shared" si="488"/>
        <v>1.4144909378525607</v>
      </c>
      <c r="AR944">
        <f t="shared" si="489"/>
        <v>-0.49738075846490198</v>
      </c>
      <c r="AS944">
        <f t="shared" si="490"/>
        <v>-0.12304340948435467</v>
      </c>
      <c r="AU944">
        <f t="shared" si="491"/>
        <v>1.9315758622040791</v>
      </c>
      <c r="AV944" t="str">
        <f t="shared" si="492"/>
        <v>Europa bonds</v>
      </c>
      <c r="AX944">
        <f t="shared" si="493"/>
        <v>-0.49738075846490198</v>
      </c>
      <c r="AY944" t="str">
        <f t="shared" si="494"/>
        <v>Commodities</v>
      </c>
      <c r="BA944">
        <f t="shared" si="495"/>
        <v>1.4212534446554914</v>
      </c>
      <c r="BB944" t="str">
        <f t="shared" si="496"/>
        <v>US HY</v>
      </c>
      <c r="BD944">
        <f t="shared" si="497"/>
        <v>-0.12304340948435467</v>
      </c>
      <c r="BE944" t="str">
        <f t="shared" si="498"/>
        <v>Oro</v>
      </c>
      <c r="BF944">
        <f t="shared" si="499"/>
        <v>-5.1152869731515518E-2</v>
      </c>
      <c r="BG944" t="str">
        <f t="shared" si="500"/>
        <v>Latam</v>
      </c>
      <c r="BH944">
        <f t="shared" si="501"/>
        <v>0.11769819863757051</v>
      </c>
      <c r="BI944" t="str">
        <f t="shared" si="502"/>
        <v>Japon</v>
      </c>
      <c r="BJ944">
        <f t="shared" si="503"/>
        <v>0.17618784885589286</v>
      </c>
      <c r="BK944" t="str">
        <f t="shared" si="504"/>
        <v>UK</v>
      </c>
      <c r="BM944">
        <f t="shared" si="505"/>
        <v>0.89101544636299801</v>
      </c>
      <c r="BN944" t="str">
        <f t="shared" si="506"/>
        <v>Latam corp</v>
      </c>
      <c r="BO944">
        <f t="shared" si="507"/>
        <v>1.1742253551764137</v>
      </c>
      <c r="BP944" t="str">
        <f t="shared" si="508"/>
        <v>US IG</v>
      </c>
      <c r="BQ944">
        <f t="shared" si="509"/>
        <v>1.2534051432712061</v>
      </c>
      <c r="BR944" t="str">
        <f t="shared" si="510"/>
        <v>Emerging sov</v>
      </c>
    </row>
    <row r="945" spans="1:70" x14ac:dyDescent="0.2">
      <c r="A945" s="2">
        <v>43677</v>
      </c>
      <c r="B945">
        <v>0.1311518747619114</v>
      </c>
      <c r="C945">
        <v>0.1494558652685182</v>
      </c>
      <c r="D945">
        <v>0.1598683999182598</v>
      </c>
      <c r="E945">
        <v>0.17550078750983089</v>
      </c>
      <c r="F945">
        <v>0.13123812843562449</v>
      </c>
      <c r="G945">
        <v>0.22951228568198431</v>
      </c>
      <c r="H945">
        <v>3.7008681280088003E-2</v>
      </c>
      <c r="I945">
        <v>4.0507659043785879E-2</v>
      </c>
      <c r="J945">
        <v>2.727169000013293E-2</v>
      </c>
      <c r="K945">
        <v>5.1472111843909152E-2</v>
      </c>
      <c r="L945">
        <v>4.3545535144058088E-2</v>
      </c>
      <c r="M945">
        <v>1.5751183463046159E-2</v>
      </c>
      <c r="N945">
        <v>0.1232253747670273</v>
      </c>
      <c r="O945">
        <v>0.13006767043792841</v>
      </c>
      <c r="Q945">
        <v>0.14099825057619059</v>
      </c>
      <c r="R945">
        <v>5.2431080261736263E-2</v>
      </c>
      <c r="S945">
        <v>2.9364909463333481E-2</v>
      </c>
      <c r="T945">
        <v>2.7497456010713291E-2</v>
      </c>
      <c r="U945">
        <v>9.647408942495872E-2</v>
      </c>
      <c r="V945">
        <v>1.080914775064978E-2</v>
      </c>
      <c r="W945">
        <v>5.4631304671934222E-2</v>
      </c>
      <c r="X945">
        <v>5.1094368201848761E-2</v>
      </c>
      <c r="Y945">
        <v>5.7710679778011358E-2</v>
      </c>
      <c r="Z945">
        <v>5.4567740082344107E-2</v>
      </c>
      <c r="AA945">
        <v>6.4042964921613876E-2</v>
      </c>
      <c r="AB945">
        <v>2.3220716442957871E-2</v>
      </c>
      <c r="AC945">
        <v>-6.1236408437323357E-2</v>
      </c>
      <c r="AD945">
        <v>1.9066813165205639E-2</v>
      </c>
      <c r="AF945">
        <f t="shared" si="477"/>
        <v>1.0750761346885354</v>
      </c>
      <c r="AG945">
        <f t="shared" si="478"/>
        <v>0.35081313247584195</v>
      </c>
      <c r="AH945">
        <f t="shared" si="479"/>
        <v>0.18368176248932039</v>
      </c>
      <c r="AI945">
        <f t="shared" si="480"/>
        <v>0.15667995796983525</v>
      </c>
      <c r="AJ945">
        <f t="shared" si="481"/>
        <v>0.73510717178721141</v>
      </c>
      <c r="AK945">
        <f t="shared" si="482"/>
        <v>4.7096161839576198E-2</v>
      </c>
      <c r="AL945">
        <f t="shared" si="483"/>
        <v>1.476175394050796</v>
      </c>
      <c r="AM945">
        <f t="shared" si="484"/>
        <v>1.2613508015019927</v>
      </c>
      <c r="AN945">
        <f t="shared" si="485"/>
        <v>2.1161387423269353</v>
      </c>
      <c r="AO945">
        <f t="shared" si="486"/>
        <v>1.0601418540553096</v>
      </c>
      <c r="AP945">
        <f t="shared" si="487"/>
        <v>1.4707125474459284</v>
      </c>
      <c r="AQ945">
        <f t="shared" si="488"/>
        <v>1.4742204290513141</v>
      </c>
      <c r="AR945">
        <f t="shared" si="489"/>
        <v>-0.49694641670271489</v>
      </c>
      <c r="AS945">
        <f t="shared" si="490"/>
        <v>0.14659148657778726</v>
      </c>
      <c r="AU945">
        <f t="shared" si="491"/>
        <v>2.1161387423269353</v>
      </c>
      <c r="AV945" t="str">
        <f t="shared" si="492"/>
        <v>Europa bonds</v>
      </c>
      <c r="AX945">
        <f t="shared" si="493"/>
        <v>-0.49694641670271489</v>
      </c>
      <c r="AY945" t="str">
        <f t="shared" si="494"/>
        <v>Commodities</v>
      </c>
      <c r="BA945">
        <f t="shared" si="495"/>
        <v>1.476175394050796</v>
      </c>
      <c r="BB945" t="str">
        <f t="shared" si="496"/>
        <v>US HY</v>
      </c>
      <c r="BD945">
        <f t="shared" si="497"/>
        <v>4.7096161839576198E-2</v>
      </c>
      <c r="BE945" t="str">
        <f t="shared" si="498"/>
        <v>Latam</v>
      </c>
      <c r="BF945">
        <f t="shared" si="499"/>
        <v>0.14659148657778726</v>
      </c>
      <c r="BG945" t="str">
        <f t="shared" si="500"/>
        <v>Oro</v>
      </c>
      <c r="BH945">
        <f t="shared" si="501"/>
        <v>0.15667995796983525</v>
      </c>
      <c r="BI945" t="str">
        <f t="shared" si="502"/>
        <v>Japon</v>
      </c>
      <c r="BJ945">
        <f t="shared" si="503"/>
        <v>0.18368176248932039</v>
      </c>
      <c r="BK945" t="str">
        <f t="shared" si="504"/>
        <v>UK</v>
      </c>
      <c r="BM945">
        <f t="shared" si="505"/>
        <v>1.0601418540553096</v>
      </c>
      <c r="BN945" t="str">
        <f t="shared" si="506"/>
        <v>Latam corp</v>
      </c>
      <c r="BO945">
        <f t="shared" si="507"/>
        <v>1.2613508015019927</v>
      </c>
      <c r="BP945" t="str">
        <f t="shared" si="508"/>
        <v>US IG</v>
      </c>
      <c r="BQ945">
        <f t="shared" si="509"/>
        <v>1.4707125474459284</v>
      </c>
      <c r="BR945" t="str">
        <f t="shared" si="510"/>
        <v>Emerging sov</v>
      </c>
    </row>
    <row r="946" spans="1:70" x14ac:dyDescent="0.2">
      <c r="A946" s="2">
        <v>43678</v>
      </c>
      <c r="B946">
        <v>0.1311518747619114</v>
      </c>
      <c r="C946">
        <v>0.1494558652685182</v>
      </c>
      <c r="D946">
        <v>0.1598683999182598</v>
      </c>
      <c r="E946">
        <v>0.17550078750983089</v>
      </c>
      <c r="F946">
        <v>0.13123812843562449</v>
      </c>
      <c r="G946">
        <v>0.22951228568198431</v>
      </c>
      <c r="H946">
        <v>3.7008681280088003E-2</v>
      </c>
      <c r="I946">
        <v>4.0507659043785879E-2</v>
      </c>
      <c r="J946">
        <v>2.727169000013293E-2</v>
      </c>
      <c r="K946">
        <v>5.1472111843909152E-2</v>
      </c>
      <c r="L946">
        <v>4.3545535144058088E-2</v>
      </c>
      <c r="M946">
        <v>1.5751183463046159E-2</v>
      </c>
      <c r="N946">
        <v>0.1232253747670273</v>
      </c>
      <c r="O946">
        <v>0.13006767043792841</v>
      </c>
      <c r="Q946">
        <v>0.14099825057619059</v>
      </c>
      <c r="R946">
        <v>5.2431080261736263E-2</v>
      </c>
      <c r="S946">
        <v>2.9364909463333481E-2</v>
      </c>
      <c r="T946">
        <v>2.7497456010713291E-2</v>
      </c>
      <c r="U946">
        <v>9.647408942495872E-2</v>
      </c>
      <c r="V946">
        <v>1.080914775064978E-2</v>
      </c>
      <c r="W946">
        <v>5.4631304671934222E-2</v>
      </c>
      <c r="X946">
        <v>5.1094368201848761E-2</v>
      </c>
      <c r="Y946">
        <v>5.7710679778011358E-2</v>
      </c>
      <c r="Z946">
        <v>5.4567740082344107E-2</v>
      </c>
      <c r="AA946">
        <v>6.4042964921613876E-2</v>
      </c>
      <c r="AB946">
        <v>2.3220716442957871E-2</v>
      </c>
      <c r="AC946">
        <v>-6.1236408437323357E-2</v>
      </c>
      <c r="AD946">
        <v>1.9066813165205639E-2</v>
      </c>
      <c r="AF946">
        <f t="shared" si="477"/>
        <v>1.0750761346885354</v>
      </c>
      <c r="AG946">
        <f t="shared" si="478"/>
        <v>0.35081313247584195</v>
      </c>
      <c r="AH946">
        <f t="shared" si="479"/>
        <v>0.18368176248932039</v>
      </c>
      <c r="AI946">
        <f t="shared" si="480"/>
        <v>0.15667995796983525</v>
      </c>
      <c r="AJ946">
        <f t="shared" si="481"/>
        <v>0.73510717178721141</v>
      </c>
      <c r="AK946">
        <f t="shared" si="482"/>
        <v>4.7096161839576198E-2</v>
      </c>
      <c r="AL946">
        <f t="shared" si="483"/>
        <v>1.476175394050796</v>
      </c>
      <c r="AM946">
        <f t="shared" si="484"/>
        <v>1.2613508015019927</v>
      </c>
      <c r="AN946">
        <f t="shared" si="485"/>
        <v>2.1161387423269353</v>
      </c>
      <c r="AO946">
        <f t="shared" si="486"/>
        <v>1.0601418540553096</v>
      </c>
      <c r="AP946">
        <f t="shared" si="487"/>
        <v>1.4707125474459284</v>
      </c>
      <c r="AQ946">
        <f t="shared" si="488"/>
        <v>1.4742204290513141</v>
      </c>
      <c r="AR946">
        <f t="shared" si="489"/>
        <v>-0.49694641670271489</v>
      </c>
      <c r="AS946">
        <f t="shared" si="490"/>
        <v>0.14659148657778726</v>
      </c>
      <c r="AU946">
        <f t="shared" si="491"/>
        <v>2.1161387423269353</v>
      </c>
      <c r="AV946" t="str">
        <f t="shared" si="492"/>
        <v>Europa bonds</v>
      </c>
      <c r="AX946">
        <f t="shared" si="493"/>
        <v>-0.49694641670271489</v>
      </c>
      <c r="AY946" t="str">
        <f t="shared" si="494"/>
        <v>Commodities</v>
      </c>
      <c r="BA946">
        <f t="shared" si="495"/>
        <v>1.476175394050796</v>
      </c>
      <c r="BB946" t="str">
        <f t="shared" si="496"/>
        <v>US HY</v>
      </c>
      <c r="BD946">
        <f t="shared" si="497"/>
        <v>4.7096161839576198E-2</v>
      </c>
      <c r="BE946" t="str">
        <f t="shared" si="498"/>
        <v>Latam</v>
      </c>
      <c r="BF946">
        <f t="shared" si="499"/>
        <v>0.14659148657778726</v>
      </c>
      <c r="BG946" t="str">
        <f t="shared" si="500"/>
        <v>Oro</v>
      </c>
      <c r="BH946">
        <f t="shared" si="501"/>
        <v>0.15667995796983525</v>
      </c>
      <c r="BI946" t="str">
        <f t="shared" si="502"/>
        <v>Japon</v>
      </c>
      <c r="BJ946">
        <f t="shared" si="503"/>
        <v>0.18368176248932039</v>
      </c>
      <c r="BK946" t="str">
        <f t="shared" si="504"/>
        <v>UK</v>
      </c>
      <c r="BM946">
        <f t="shared" si="505"/>
        <v>1.0601418540553096</v>
      </c>
      <c r="BN946" t="str">
        <f t="shared" si="506"/>
        <v>Latam corp</v>
      </c>
      <c r="BO946">
        <f t="shared" si="507"/>
        <v>1.2613508015019927</v>
      </c>
      <c r="BP946" t="str">
        <f t="shared" si="508"/>
        <v>US IG</v>
      </c>
      <c r="BQ946">
        <f t="shared" si="509"/>
        <v>1.4707125474459284</v>
      </c>
      <c r="BR946" t="str">
        <f t="shared" si="510"/>
        <v>Emerging sov</v>
      </c>
    </row>
    <row r="947" spans="1:70" x14ac:dyDescent="0.2">
      <c r="A947" s="2">
        <v>43679</v>
      </c>
      <c r="B947">
        <v>0.1311518747619114</v>
      </c>
      <c r="C947">
        <v>0.1494558652685182</v>
      </c>
      <c r="D947">
        <v>0.1598683999182598</v>
      </c>
      <c r="E947">
        <v>0.17550078750983089</v>
      </c>
      <c r="F947">
        <v>0.13123812843562449</v>
      </c>
      <c r="G947">
        <v>0.22951228568198431</v>
      </c>
      <c r="H947">
        <v>3.7008681280088003E-2</v>
      </c>
      <c r="I947">
        <v>4.0507659043785879E-2</v>
      </c>
      <c r="J947">
        <v>2.727169000013293E-2</v>
      </c>
      <c r="K947">
        <v>5.1472111843909152E-2</v>
      </c>
      <c r="L947">
        <v>4.3545535144058088E-2</v>
      </c>
      <c r="M947">
        <v>1.5751183463046159E-2</v>
      </c>
      <c r="N947">
        <v>0.1232253747670273</v>
      </c>
      <c r="O947">
        <v>0.13006767043792841</v>
      </c>
      <c r="Q947">
        <v>0.14099825057619059</v>
      </c>
      <c r="R947">
        <v>5.2431080261736263E-2</v>
      </c>
      <c r="S947">
        <v>2.9364909463333481E-2</v>
      </c>
      <c r="T947">
        <v>2.7497456010713291E-2</v>
      </c>
      <c r="U947">
        <v>9.647408942495872E-2</v>
      </c>
      <c r="V947">
        <v>1.080914775064978E-2</v>
      </c>
      <c r="W947">
        <v>5.4631304671934222E-2</v>
      </c>
      <c r="X947">
        <v>5.1094368201848761E-2</v>
      </c>
      <c r="Y947">
        <v>5.7710679778011358E-2</v>
      </c>
      <c r="Z947">
        <v>5.4567740082344107E-2</v>
      </c>
      <c r="AA947">
        <v>6.4042964921613876E-2</v>
      </c>
      <c r="AB947">
        <v>2.3220716442957871E-2</v>
      </c>
      <c r="AC947">
        <v>-6.1236408437323357E-2</v>
      </c>
      <c r="AD947">
        <v>1.9066813165205639E-2</v>
      </c>
      <c r="AF947">
        <f t="shared" si="477"/>
        <v>1.0750761346885354</v>
      </c>
      <c r="AG947">
        <f t="shared" si="478"/>
        <v>0.35081313247584195</v>
      </c>
      <c r="AH947">
        <f t="shared" si="479"/>
        <v>0.18368176248932039</v>
      </c>
      <c r="AI947">
        <f t="shared" si="480"/>
        <v>0.15667995796983525</v>
      </c>
      <c r="AJ947">
        <f t="shared" si="481"/>
        <v>0.73510717178721141</v>
      </c>
      <c r="AK947">
        <f t="shared" si="482"/>
        <v>4.7096161839576198E-2</v>
      </c>
      <c r="AL947">
        <f t="shared" si="483"/>
        <v>1.476175394050796</v>
      </c>
      <c r="AM947">
        <f t="shared" si="484"/>
        <v>1.2613508015019927</v>
      </c>
      <c r="AN947">
        <f t="shared" si="485"/>
        <v>2.1161387423269353</v>
      </c>
      <c r="AO947">
        <f t="shared" si="486"/>
        <v>1.0601418540553096</v>
      </c>
      <c r="AP947">
        <f t="shared" si="487"/>
        <v>1.4707125474459284</v>
      </c>
      <c r="AQ947">
        <f t="shared" si="488"/>
        <v>1.4742204290513141</v>
      </c>
      <c r="AR947">
        <f t="shared" si="489"/>
        <v>-0.49694641670271489</v>
      </c>
      <c r="AS947">
        <f t="shared" si="490"/>
        <v>0.14659148657778726</v>
      </c>
      <c r="AU947">
        <f t="shared" si="491"/>
        <v>2.1161387423269353</v>
      </c>
      <c r="AV947" t="str">
        <f t="shared" si="492"/>
        <v>Europa bonds</v>
      </c>
      <c r="AX947">
        <f t="shared" si="493"/>
        <v>-0.49694641670271489</v>
      </c>
      <c r="AY947" t="str">
        <f t="shared" si="494"/>
        <v>Commodities</v>
      </c>
      <c r="BA947">
        <f t="shared" si="495"/>
        <v>1.476175394050796</v>
      </c>
      <c r="BB947" t="str">
        <f t="shared" si="496"/>
        <v>US HY</v>
      </c>
      <c r="BD947">
        <f t="shared" si="497"/>
        <v>4.7096161839576198E-2</v>
      </c>
      <c r="BE947" t="str">
        <f t="shared" si="498"/>
        <v>Latam</v>
      </c>
      <c r="BF947">
        <f t="shared" si="499"/>
        <v>0.14659148657778726</v>
      </c>
      <c r="BG947" t="str">
        <f t="shared" si="500"/>
        <v>Oro</v>
      </c>
      <c r="BH947">
        <f t="shared" si="501"/>
        <v>0.15667995796983525</v>
      </c>
      <c r="BI947" t="str">
        <f t="shared" si="502"/>
        <v>Japon</v>
      </c>
      <c r="BJ947">
        <f t="shared" si="503"/>
        <v>0.18368176248932039</v>
      </c>
      <c r="BK947" t="str">
        <f t="shared" si="504"/>
        <v>UK</v>
      </c>
      <c r="BM947">
        <f t="shared" si="505"/>
        <v>1.0601418540553096</v>
      </c>
      <c r="BN947" t="str">
        <f t="shared" si="506"/>
        <v>Latam corp</v>
      </c>
      <c r="BO947">
        <f t="shared" si="507"/>
        <v>1.2613508015019927</v>
      </c>
      <c r="BP947" t="str">
        <f t="shared" si="508"/>
        <v>US IG</v>
      </c>
      <c r="BQ947">
        <f t="shared" si="509"/>
        <v>1.4707125474459284</v>
      </c>
      <c r="BR947" t="str">
        <f t="shared" si="510"/>
        <v>Emerging sov</v>
      </c>
    </row>
    <row r="948" spans="1:70" x14ac:dyDescent="0.2">
      <c r="A948" s="2">
        <v>43682</v>
      </c>
      <c r="B948">
        <v>0.1311518747619114</v>
      </c>
      <c r="C948">
        <v>0.1494558652685182</v>
      </c>
      <c r="D948">
        <v>0.1598683999182598</v>
      </c>
      <c r="E948">
        <v>0.17550078750983089</v>
      </c>
      <c r="F948">
        <v>0.13123812843562449</v>
      </c>
      <c r="G948">
        <v>0.22951228568198431</v>
      </c>
      <c r="H948">
        <v>3.7008681280088003E-2</v>
      </c>
      <c r="I948">
        <v>4.0507659043785879E-2</v>
      </c>
      <c r="J948">
        <v>2.727169000013293E-2</v>
      </c>
      <c r="K948">
        <v>5.1472111843909152E-2</v>
      </c>
      <c r="L948">
        <v>4.3545535144058088E-2</v>
      </c>
      <c r="M948">
        <v>1.5751183463046159E-2</v>
      </c>
      <c r="N948">
        <v>0.1232253747670273</v>
      </c>
      <c r="O948">
        <v>0.13006767043792841</v>
      </c>
      <c r="Q948">
        <v>0.14099825057619059</v>
      </c>
      <c r="R948">
        <v>5.2431080261736263E-2</v>
      </c>
      <c r="S948">
        <v>2.9364909463333481E-2</v>
      </c>
      <c r="T948">
        <v>2.7497456010713291E-2</v>
      </c>
      <c r="U948">
        <v>9.647408942495872E-2</v>
      </c>
      <c r="V948">
        <v>1.080914775064978E-2</v>
      </c>
      <c r="W948">
        <v>5.4631304671934222E-2</v>
      </c>
      <c r="X948">
        <v>5.1094368201848761E-2</v>
      </c>
      <c r="Y948">
        <v>5.7710679778011358E-2</v>
      </c>
      <c r="Z948">
        <v>5.4567740082344107E-2</v>
      </c>
      <c r="AA948">
        <v>6.4042964921613876E-2</v>
      </c>
      <c r="AB948">
        <v>2.3220716442957871E-2</v>
      </c>
      <c r="AC948">
        <v>-6.1236408437323357E-2</v>
      </c>
      <c r="AD948">
        <v>1.9066813165205639E-2</v>
      </c>
      <c r="AF948">
        <f t="shared" si="477"/>
        <v>1.0750761346885354</v>
      </c>
      <c r="AG948">
        <f t="shared" si="478"/>
        <v>0.35081313247584195</v>
      </c>
      <c r="AH948">
        <f t="shared" si="479"/>
        <v>0.18368176248932039</v>
      </c>
      <c r="AI948">
        <f t="shared" si="480"/>
        <v>0.15667995796983525</v>
      </c>
      <c r="AJ948">
        <f t="shared" si="481"/>
        <v>0.73510717178721141</v>
      </c>
      <c r="AK948">
        <f t="shared" si="482"/>
        <v>4.7096161839576198E-2</v>
      </c>
      <c r="AL948">
        <f t="shared" si="483"/>
        <v>1.476175394050796</v>
      </c>
      <c r="AM948">
        <f t="shared" si="484"/>
        <v>1.2613508015019927</v>
      </c>
      <c r="AN948">
        <f t="shared" si="485"/>
        <v>2.1161387423269353</v>
      </c>
      <c r="AO948">
        <f t="shared" si="486"/>
        <v>1.0601418540553096</v>
      </c>
      <c r="AP948">
        <f t="shared" si="487"/>
        <v>1.4707125474459284</v>
      </c>
      <c r="AQ948">
        <f t="shared" si="488"/>
        <v>1.4742204290513141</v>
      </c>
      <c r="AR948">
        <f t="shared" si="489"/>
        <v>-0.49694641670271489</v>
      </c>
      <c r="AS948">
        <f t="shared" si="490"/>
        <v>0.14659148657778726</v>
      </c>
      <c r="AU948">
        <f t="shared" si="491"/>
        <v>2.1161387423269353</v>
      </c>
      <c r="AV948" t="str">
        <f t="shared" si="492"/>
        <v>Europa bonds</v>
      </c>
      <c r="AX948">
        <f t="shared" si="493"/>
        <v>-0.49694641670271489</v>
      </c>
      <c r="AY948" t="str">
        <f t="shared" si="494"/>
        <v>Commodities</v>
      </c>
      <c r="BA948">
        <f t="shared" si="495"/>
        <v>1.476175394050796</v>
      </c>
      <c r="BB948" t="str">
        <f t="shared" si="496"/>
        <v>US HY</v>
      </c>
      <c r="BD948">
        <f t="shared" si="497"/>
        <v>4.7096161839576198E-2</v>
      </c>
      <c r="BE948" t="str">
        <f t="shared" si="498"/>
        <v>Latam</v>
      </c>
      <c r="BF948">
        <f t="shared" si="499"/>
        <v>0.14659148657778726</v>
      </c>
      <c r="BG948" t="str">
        <f t="shared" si="500"/>
        <v>Oro</v>
      </c>
      <c r="BH948">
        <f t="shared" si="501"/>
        <v>0.15667995796983525</v>
      </c>
      <c r="BI948" t="str">
        <f t="shared" si="502"/>
        <v>Japon</v>
      </c>
      <c r="BJ948">
        <f t="shared" si="503"/>
        <v>0.18368176248932039</v>
      </c>
      <c r="BK948" t="str">
        <f t="shared" si="504"/>
        <v>UK</v>
      </c>
      <c r="BM948">
        <f t="shared" si="505"/>
        <v>1.0601418540553096</v>
      </c>
      <c r="BN948" t="str">
        <f t="shared" si="506"/>
        <v>Latam corp</v>
      </c>
      <c r="BO948">
        <f t="shared" si="507"/>
        <v>1.2613508015019927</v>
      </c>
      <c r="BP948" t="str">
        <f t="shared" si="508"/>
        <v>US IG</v>
      </c>
      <c r="BQ948">
        <f t="shared" si="509"/>
        <v>1.4707125474459284</v>
      </c>
      <c r="BR948" t="str">
        <f t="shared" si="510"/>
        <v>Emerging sov</v>
      </c>
    </row>
    <row r="949" spans="1:70" x14ac:dyDescent="0.2">
      <c r="A949" s="2">
        <v>43683</v>
      </c>
      <c r="B949">
        <v>0.1311518747619114</v>
      </c>
      <c r="C949">
        <v>0.1494558652685182</v>
      </c>
      <c r="D949">
        <v>0.1598683999182598</v>
      </c>
      <c r="E949">
        <v>0.17550078750983089</v>
      </c>
      <c r="F949">
        <v>0.13123812843562449</v>
      </c>
      <c r="G949">
        <v>0.22951228568198431</v>
      </c>
      <c r="H949">
        <v>3.7008681280088003E-2</v>
      </c>
      <c r="I949">
        <v>4.0507659043785879E-2</v>
      </c>
      <c r="J949">
        <v>2.727169000013293E-2</v>
      </c>
      <c r="K949">
        <v>5.1472111843909152E-2</v>
      </c>
      <c r="L949">
        <v>4.3545535144058088E-2</v>
      </c>
      <c r="M949">
        <v>1.5751183463046159E-2</v>
      </c>
      <c r="N949">
        <v>0.1232253747670273</v>
      </c>
      <c r="O949">
        <v>0.13006767043792841</v>
      </c>
      <c r="Q949">
        <v>0.14099825057619059</v>
      </c>
      <c r="R949">
        <v>5.2431080261736263E-2</v>
      </c>
      <c r="S949">
        <v>2.9364909463333481E-2</v>
      </c>
      <c r="T949">
        <v>2.7497456010713291E-2</v>
      </c>
      <c r="U949">
        <v>9.647408942495872E-2</v>
      </c>
      <c r="V949">
        <v>1.080914775064978E-2</v>
      </c>
      <c r="W949">
        <v>5.4631304671934222E-2</v>
      </c>
      <c r="X949">
        <v>5.1094368201848761E-2</v>
      </c>
      <c r="Y949">
        <v>5.7710679778011358E-2</v>
      </c>
      <c r="Z949">
        <v>5.4567740082344107E-2</v>
      </c>
      <c r="AA949">
        <v>6.4042964921613876E-2</v>
      </c>
      <c r="AB949">
        <v>2.3220716442957871E-2</v>
      </c>
      <c r="AC949">
        <v>-6.1236408437323357E-2</v>
      </c>
      <c r="AD949">
        <v>1.9066813165205639E-2</v>
      </c>
      <c r="AF949">
        <f t="shared" si="477"/>
        <v>1.0750761346885354</v>
      </c>
      <c r="AG949">
        <f t="shared" si="478"/>
        <v>0.35081313247584195</v>
      </c>
      <c r="AH949">
        <f t="shared" si="479"/>
        <v>0.18368176248932039</v>
      </c>
      <c r="AI949">
        <f t="shared" si="480"/>
        <v>0.15667995796983525</v>
      </c>
      <c r="AJ949">
        <f t="shared" si="481"/>
        <v>0.73510717178721141</v>
      </c>
      <c r="AK949">
        <f t="shared" si="482"/>
        <v>4.7096161839576198E-2</v>
      </c>
      <c r="AL949">
        <f t="shared" si="483"/>
        <v>1.476175394050796</v>
      </c>
      <c r="AM949">
        <f t="shared" si="484"/>
        <v>1.2613508015019927</v>
      </c>
      <c r="AN949">
        <f t="shared" si="485"/>
        <v>2.1161387423269353</v>
      </c>
      <c r="AO949">
        <f t="shared" si="486"/>
        <v>1.0601418540553096</v>
      </c>
      <c r="AP949">
        <f t="shared" si="487"/>
        <v>1.4707125474459284</v>
      </c>
      <c r="AQ949">
        <f t="shared" si="488"/>
        <v>1.4742204290513141</v>
      </c>
      <c r="AR949">
        <f t="shared" si="489"/>
        <v>-0.49694641670271489</v>
      </c>
      <c r="AS949">
        <f t="shared" si="490"/>
        <v>0.14659148657778726</v>
      </c>
      <c r="AU949">
        <f t="shared" si="491"/>
        <v>2.1161387423269353</v>
      </c>
      <c r="AV949" t="str">
        <f t="shared" si="492"/>
        <v>Europa bonds</v>
      </c>
      <c r="AX949">
        <f t="shared" si="493"/>
        <v>-0.49694641670271489</v>
      </c>
      <c r="AY949" t="str">
        <f t="shared" si="494"/>
        <v>Commodities</v>
      </c>
      <c r="BA949">
        <f t="shared" si="495"/>
        <v>1.476175394050796</v>
      </c>
      <c r="BB949" t="str">
        <f t="shared" si="496"/>
        <v>US HY</v>
      </c>
      <c r="BD949">
        <f t="shared" si="497"/>
        <v>4.7096161839576198E-2</v>
      </c>
      <c r="BE949" t="str">
        <f t="shared" si="498"/>
        <v>Latam</v>
      </c>
      <c r="BF949">
        <f t="shared" si="499"/>
        <v>0.14659148657778726</v>
      </c>
      <c r="BG949" t="str">
        <f t="shared" si="500"/>
        <v>Oro</v>
      </c>
      <c r="BH949">
        <f t="shared" si="501"/>
        <v>0.15667995796983525</v>
      </c>
      <c r="BI949" t="str">
        <f t="shared" si="502"/>
        <v>Japon</v>
      </c>
      <c r="BJ949">
        <f t="shared" si="503"/>
        <v>0.18368176248932039</v>
      </c>
      <c r="BK949" t="str">
        <f t="shared" si="504"/>
        <v>UK</v>
      </c>
      <c r="BM949">
        <f t="shared" si="505"/>
        <v>1.0601418540553096</v>
      </c>
      <c r="BN949" t="str">
        <f t="shared" si="506"/>
        <v>Latam corp</v>
      </c>
      <c r="BO949">
        <f t="shared" si="507"/>
        <v>1.2613508015019927</v>
      </c>
      <c r="BP949" t="str">
        <f t="shared" si="508"/>
        <v>US IG</v>
      </c>
      <c r="BQ949">
        <f t="shared" si="509"/>
        <v>1.4707125474459284</v>
      </c>
      <c r="BR949" t="str">
        <f t="shared" si="510"/>
        <v>Emerging sov</v>
      </c>
    </row>
    <row r="950" spans="1:70" x14ac:dyDescent="0.2">
      <c r="A950" s="2">
        <v>43684</v>
      </c>
      <c r="B950">
        <v>0.1311518747619114</v>
      </c>
      <c r="C950">
        <v>0.1494558652685182</v>
      </c>
      <c r="D950">
        <v>0.1598683999182598</v>
      </c>
      <c r="E950">
        <v>0.17550078750983089</v>
      </c>
      <c r="F950">
        <v>0.13123812843562449</v>
      </c>
      <c r="G950">
        <v>0.22951228568198431</v>
      </c>
      <c r="H950">
        <v>3.7008681280088003E-2</v>
      </c>
      <c r="I950">
        <v>4.0507659043785879E-2</v>
      </c>
      <c r="J950">
        <v>2.727169000013293E-2</v>
      </c>
      <c r="K950">
        <v>5.1472111843909152E-2</v>
      </c>
      <c r="L950">
        <v>4.3545535144058088E-2</v>
      </c>
      <c r="M950">
        <v>1.5751183463046159E-2</v>
      </c>
      <c r="N950">
        <v>0.1232253747670273</v>
      </c>
      <c r="O950">
        <v>0.13006767043792841</v>
      </c>
      <c r="Q950">
        <v>0.14099825057619059</v>
      </c>
      <c r="R950">
        <v>5.2431080261736263E-2</v>
      </c>
      <c r="S950">
        <v>2.9364909463333481E-2</v>
      </c>
      <c r="T950">
        <v>2.7497456010713291E-2</v>
      </c>
      <c r="U950">
        <v>9.647408942495872E-2</v>
      </c>
      <c r="V950">
        <v>1.080914775064978E-2</v>
      </c>
      <c r="W950">
        <v>5.4631304671934222E-2</v>
      </c>
      <c r="X950">
        <v>5.1094368201848761E-2</v>
      </c>
      <c r="Y950">
        <v>5.7710679778011358E-2</v>
      </c>
      <c r="Z950">
        <v>5.4567740082344107E-2</v>
      </c>
      <c r="AA950">
        <v>6.4042964921613876E-2</v>
      </c>
      <c r="AB950">
        <v>2.3220716442957871E-2</v>
      </c>
      <c r="AC950">
        <v>-6.1236408437323357E-2</v>
      </c>
      <c r="AD950">
        <v>1.9066813165205639E-2</v>
      </c>
      <c r="AF950">
        <f t="shared" si="477"/>
        <v>1.0750761346885354</v>
      </c>
      <c r="AG950">
        <f t="shared" si="478"/>
        <v>0.35081313247584195</v>
      </c>
      <c r="AH950">
        <f t="shared" si="479"/>
        <v>0.18368176248932039</v>
      </c>
      <c r="AI950">
        <f t="shared" si="480"/>
        <v>0.15667995796983525</v>
      </c>
      <c r="AJ950">
        <f t="shared" si="481"/>
        <v>0.73510717178721141</v>
      </c>
      <c r="AK950">
        <f t="shared" si="482"/>
        <v>4.7096161839576198E-2</v>
      </c>
      <c r="AL950">
        <f t="shared" si="483"/>
        <v>1.476175394050796</v>
      </c>
      <c r="AM950">
        <f t="shared" si="484"/>
        <v>1.2613508015019927</v>
      </c>
      <c r="AN950">
        <f t="shared" si="485"/>
        <v>2.1161387423269353</v>
      </c>
      <c r="AO950">
        <f t="shared" si="486"/>
        <v>1.0601418540553096</v>
      </c>
      <c r="AP950">
        <f t="shared" si="487"/>
        <v>1.4707125474459284</v>
      </c>
      <c r="AQ950">
        <f t="shared" si="488"/>
        <v>1.4742204290513141</v>
      </c>
      <c r="AR950">
        <f t="shared" si="489"/>
        <v>-0.49694641670271489</v>
      </c>
      <c r="AS950">
        <f t="shared" si="490"/>
        <v>0.14659148657778726</v>
      </c>
      <c r="AU950">
        <f t="shared" si="491"/>
        <v>2.1161387423269353</v>
      </c>
      <c r="AV950" t="str">
        <f t="shared" si="492"/>
        <v>Europa bonds</v>
      </c>
      <c r="AX950">
        <f t="shared" si="493"/>
        <v>-0.49694641670271489</v>
      </c>
      <c r="AY950" t="str">
        <f t="shared" si="494"/>
        <v>Commodities</v>
      </c>
      <c r="BA950">
        <f t="shared" si="495"/>
        <v>1.476175394050796</v>
      </c>
      <c r="BB950" t="str">
        <f t="shared" si="496"/>
        <v>US HY</v>
      </c>
      <c r="BD950">
        <f t="shared" si="497"/>
        <v>4.7096161839576198E-2</v>
      </c>
      <c r="BE950" t="str">
        <f t="shared" si="498"/>
        <v>Latam</v>
      </c>
      <c r="BF950">
        <f t="shared" si="499"/>
        <v>0.14659148657778726</v>
      </c>
      <c r="BG950" t="str">
        <f t="shared" si="500"/>
        <v>Oro</v>
      </c>
      <c r="BH950">
        <f t="shared" si="501"/>
        <v>0.15667995796983525</v>
      </c>
      <c r="BI950" t="str">
        <f t="shared" si="502"/>
        <v>Japon</v>
      </c>
      <c r="BJ950">
        <f t="shared" si="503"/>
        <v>0.18368176248932039</v>
      </c>
      <c r="BK950" t="str">
        <f t="shared" si="504"/>
        <v>UK</v>
      </c>
      <c r="BM950">
        <f t="shared" si="505"/>
        <v>1.0601418540553096</v>
      </c>
      <c r="BN950" t="str">
        <f t="shared" si="506"/>
        <v>Latam corp</v>
      </c>
      <c r="BO950">
        <f t="shared" si="507"/>
        <v>1.2613508015019927</v>
      </c>
      <c r="BP950" t="str">
        <f t="shared" si="508"/>
        <v>US IG</v>
      </c>
      <c r="BQ950">
        <f t="shared" si="509"/>
        <v>1.4707125474459284</v>
      </c>
      <c r="BR950" t="str">
        <f t="shared" si="510"/>
        <v>Emerging sov</v>
      </c>
    </row>
    <row r="951" spans="1:70" x14ac:dyDescent="0.2">
      <c r="A951" s="2">
        <v>43685</v>
      </c>
      <c r="B951">
        <v>0.1311518747619114</v>
      </c>
      <c r="C951">
        <v>0.1494558652685182</v>
      </c>
      <c r="D951">
        <v>0.1598683999182598</v>
      </c>
      <c r="E951">
        <v>0.17550078750983089</v>
      </c>
      <c r="F951">
        <v>0.13123812843562449</v>
      </c>
      <c r="G951">
        <v>0.22951228568198431</v>
      </c>
      <c r="H951">
        <v>3.7008681280088003E-2</v>
      </c>
      <c r="I951">
        <v>4.0507659043785879E-2</v>
      </c>
      <c r="J951">
        <v>2.727169000013293E-2</v>
      </c>
      <c r="K951">
        <v>5.1472111843909152E-2</v>
      </c>
      <c r="L951">
        <v>4.3545535144058088E-2</v>
      </c>
      <c r="M951">
        <v>1.5751183463046159E-2</v>
      </c>
      <c r="N951">
        <v>0.1232253747670273</v>
      </c>
      <c r="O951">
        <v>0.13006767043792841</v>
      </c>
      <c r="Q951">
        <v>0.14099825057619059</v>
      </c>
      <c r="R951">
        <v>5.2431080261736263E-2</v>
      </c>
      <c r="S951">
        <v>2.9364909463333481E-2</v>
      </c>
      <c r="T951">
        <v>2.7497456010713291E-2</v>
      </c>
      <c r="U951">
        <v>9.647408942495872E-2</v>
      </c>
      <c r="V951">
        <v>1.080914775064978E-2</v>
      </c>
      <c r="W951">
        <v>5.4631304671934222E-2</v>
      </c>
      <c r="X951">
        <v>5.1094368201848761E-2</v>
      </c>
      <c r="Y951">
        <v>5.7710679778011358E-2</v>
      </c>
      <c r="Z951">
        <v>5.4567740082344107E-2</v>
      </c>
      <c r="AA951">
        <v>6.4042964921613876E-2</v>
      </c>
      <c r="AB951">
        <v>2.3220716442957871E-2</v>
      </c>
      <c r="AC951">
        <v>-6.1236408437323357E-2</v>
      </c>
      <c r="AD951">
        <v>1.9066813165205639E-2</v>
      </c>
      <c r="AF951">
        <f t="shared" si="477"/>
        <v>1.0750761346885354</v>
      </c>
      <c r="AG951">
        <f t="shared" si="478"/>
        <v>0.35081313247584195</v>
      </c>
      <c r="AH951">
        <f t="shared" si="479"/>
        <v>0.18368176248932039</v>
      </c>
      <c r="AI951">
        <f t="shared" si="480"/>
        <v>0.15667995796983525</v>
      </c>
      <c r="AJ951">
        <f t="shared" si="481"/>
        <v>0.73510717178721141</v>
      </c>
      <c r="AK951">
        <f t="shared" si="482"/>
        <v>4.7096161839576198E-2</v>
      </c>
      <c r="AL951">
        <f t="shared" si="483"/>
        <v>1.476175394050796</v>
      </c>
      <c r="AM951">
        <f t="shared" si="484"/>
        <v>1.2613508015019927</v>
      </c>
      <c r="AN951">
        <f t="shared" si="485"/>
        <v>2.1161387423269353</v>
      </c>
      <c r="AO951">
        <f t="shared" si="486"/>
        <v>1.0601418540553096</v>
      </c>
      <c r="AP951">
        <f t="shared" si="487"/>
        <v>1.4707125474459284</v>
      </c>
      <c r="AQ951">
        <f t="shared" si="488"/>
        <v>1.4742204290513141</v>
      </c>
      <c r="AR951">
        <f t="shared" si="489"/>
        <v>-0.49694641670271489</v>
      </c>
      <c r="AS951">
        <f t="shared" si="490"/>
        <v>0.14659148657778726</v>
      </c>
      <c r="AU951">
        <f t="shared" si="491"/>
        <v>2.1161387423269353</v>
      </c>
      <c r="AV951" t="str">
        <f t="shared" si="492"/>
        <v>Europa bonds</v>
      </c>
      <c r="AX951">
        <f t="shared" si="493"/>
        <v>-0.49694641670271489</v>
      </c>
      <c r="AY951" t="str">
        <f t="shared" si="494"/>
        <v>Commodities</v>
      </c>
      <c r="BA951">
        <f t="shared" si="495"/>
        <v>1.476175394050796</v>
      </c>
      <c r="BB951" t="str">
        <f t="shared" si="496"/>
        <v>US HY</v>
      </c>
      <c r="BD951">
        <f t="shared" si="497"/>
        <v>4.7096161839576198E-2</v>
      </c>
      <c r="BE951" t="str">
        <f t="shared" si="498"/>
        <v>Latam</v>
      </c>
      <c r="BF951">
        <f t="shared" si="499"/>
        <v>0.14659148657778726</v>
      </c>
      <c r="BG951" t="str">
        <f t="shared" si="500"/>
        <v>Oro</v>
      </c>
      <c r="BH951">
        <f t="shared" si="501"/>
        <v>0.15667995796983525</v>
      </c>
      <c r="BI951" t="str">
        <f t="shared" si="502"/>
        <v>Japon</v>
      </c>
      <c r="BJ951">
        <f t="shared" si="503"/>
        <v>0.18368176248932039</v>
      </c>
      <c r="BK951" t="str">
        <f t="shared" si="504"/>
        <v>UK</v>
      </c>
      <c r="BM951">
        <f t="shared" si="505"/>
        <v>1.0601418540553096</v>
      </c>
      <c r="BN951" t="str">
        <f t="shared" si="506"/>
        <v>Latam corp</v>
      </c>
      <c r="BO951">
        <f t="shared" si="507"/>
        <v>1.2613508015019927</v>
      </c>
      <c r="BP951" t="str">
        <f t="shared" si="508"/>
        <v>US IG</v>
      </c>
      <c r="BQ951">
        <f t="shared" si="509"/>
        <v>1.4707125474459284</v>
      </c>
      <c r="BR951" t="str">
        <f t="shared" si="510"/>
        <v>Emerging sov</v>
      </c>
    </row>
    <row r="952" spans="1:70" x14ac:dyDescent="0.2">
      <c r="A952" s="2">
        <v>43686</v>
      </c>
      <c r="B952">
        <v>0.1311518747619114</v>
      </c>
      <c r="C952">
        <v>0.1494558652685182</v>
      </c>
      <c r="D952">
        <v>0.1598683999182598</v>
      </c>
      <c r="E952">
        <v>0.17550078750983089</v>
      </c>
      <c r="F952">
        <v>0.13123812843562449</v>
      </c>
      <c r="G952">
        <v>0.22951228568198431</v>
      </c>
      <c r="H952">
        <v>3.7008681280088003E-2</v>
      </c>
      <c r="I952">
        <v>4.0507659043785879E-2</v>
      </c>
      <c r="J952">
        <v>2.727169000013293E-2</v>
      </c>
      <c r="K952">
        <v>5.1472111843909152E-2</v>
      </c>
      <c r="L952">
        <v>4.3545535144058088E-2</v>
      </c>
      <c r="M952">
        <v>1.5751183463046159E-2</v>
      </c>
      <c r="N952">
        <v>0.1232253747670273</v>
      </c>
      <c r="O952">
        <v>0.13006767043792841</v>
      </c>
      <c r="Q952">
        <v>0.14099825057619059</v>
      </c>
      <c r="R952">
        <v>5.2431080261736263E-2</v>
      </c>
      <c r="S952">
        <v>2.9364909463333481E-2</v>
      </c>
      <c r="T952">
        <v>2.7497456010713291E-2</v>
      </c>
      <c r="U952">
        <v>9.647408942495872E-2</v>
      </c>
      <c r="V952">
        <v>1.080914775064978E-2</v>
      </c>
      <c r="W952">
        <v>5.4631304671934222E-2</v>
      </c>
      <c r="X952">
        <v>5.1094368201848761E-2</v>
      </c>
      <c r="Y952">
        <v>5.7710679778011358E-2</v>
      </c>
      <c r="Z952">
        <v>5.4567740082344107E-2</v>
      </c>
      <c r="AA952">
        <v>6.4042964921613876E-2</v>
      </c>
      <c r="AB952">
        <v>2.3220716442957871E-2</v>
      </c>
      <c r="AC952">
        <v>-6.1236408437323357E-2</v>
      </c>
      <c r="AD952">
        <v>1.9066813165205639E-2</v>
      </c>
      <c r="AF952">
        <f t="shared" si="477"/>
        <v>1.0750761346885354</v>
      </c>
      <c r="AG952">
        <f t="shared" si="478"/>
        <v>0.35081313247584195</v>
      </c>
      <c r="AH952">
        <f t="shared" si="479"/>
        <v>0.18368176248932039</v>
      </c>
      <c r="AI952">
        <f t="shared" si="480"/>
        <v>0.15667995796983525</v>
      </c>
      <c r="AJ952">
        <f t="shared" si="481"/>
        <v>0.73510717178721141</v>
      </c>
      <c r="AK952">
        <f t="shared" si="482"/>
        <v>4.7096161839576198E-2</v>
      </c>
      <c r="AL952">
        <f t="shared" si="483"/>
        <v>1.476175394050796</v>
      </c>
      <c r="AM952">
        <f t="shared" si="484"/>
        <v>1.2613508015019927</v>
      </c>
      <c r="AN952">
        <f t="shared" si="485"/>
        <v>2.1161387423269353</v>
      </c>
      <c r="AO952">
        <f t="shared" si="486"/>
        <v>1.0601418540553096</v>
      </c>
      <c r="AP952">
        <f t="shared" si="487"/>
        <v>1.4707125474459284</v>
      </c>
      <c r="AQ952">
        <f t="shared" si="488"/>
        <v>1.4742204290513141</v>
      </c>
      <c r="AR952">
        <f t="shared" si="489"/>
        <v>-0.49694641670271489</v>
      </c>
      <c r="AS952">
        <f t="shared" si="490"/>
        <v>0.14659148657778726</v>
      </c>
      <c r="AU952">
        <f t="shared" si="491"/>
        <v>2.1161387423269353</v>
      </c>
      <c r="AV952" t="str">
        <f t="shared" si="492"/>
        <v>Europa bonds</v>
      </c>
      <c r="AX952">
        <f t="shared" si="493"/>
        <v>-0.49694641670271489</v>
      </c>
      <c r="AY952" t="str">
        <f t="shared" si="494"/>
        <v>Commodities</v>
      </c>
      <c r="BA952">
        <f t="shared" si="495"/>
        <v>1.476175394050796</v>
      </c>
      <c r="BB952" t="str">
        <f t="shared" si="496"/>
        <v>US HY</v>
      </c>
      <c r="BD952">
        <f t="shared" si="497"/>
        <v>4.7096161839576198E-2</v>
      </c>
      <c r="BE952" t="str">
        <f t="shared" si="498"/>
        <v>Latam</v>
      </c>
      <c r="BF952">
        <f t="shared" si="499"/>
        <v>0.14659148657778726</v>
      </c>
      <c r="BG952" t="str">
        <f t="shared" si="500"/>
        <v>Oro</v>
      </c>
      <c r="BH952">
        <f t="shared" si="501"/>
        <v>0.15667995796983525</v>
      </c>
      <c r="BI952" t="str">
        <f t="shared" si="502"/>
        <v>Japon</v>
      </c>
      <c r="BJ952">
        <f t="shared" si="503"/>
        <v>0.18368176248932039</v>
      </c>
      <c r="BK952" t="str">
        <f t="shared" si="504"/>
        <v>UK</v>
      </c>
      <c r="BM952">
        <f t="shared" si="505"/>
        <v>1.0601418540553096</v>
      </c>
      <c r="BN952" t="str">
        <f t="shared" si="506"/>
        <v>Latam corp</v>
      </c>
      <c r="BO952">
        <f t="shared" si="507"/>
        <v>1.2613508015019927</v>
      </c>
      <c r="BP952" t="str">
        <f t="shared" si="508"/>
        <v>US IG</v>
      </c>
      <c r="BQ952">
        <f t="shared" si="509"/>
        <v>1.4707125474459284</v>
      </c>
      <c r="BR952" t="str">
        <f t="shared" si="510"/>
        <v>Emerging sov</v>
      </c>
    </row>
    <row r="953" spans="1:70" x14ac:dyDescent="0.2">
      <c r="A953" s="2">
        <v>43690</v>
      </c>
      <c r="B953">
        <v>0.1311518747619114</v>
      </c>
      <c r="C953">
        <v>0.1494558652685182</v>
      </c>
      <c r="D953">
        <v>0.1598683999182598</v>
      </c>
      <c r="E953">
        <v>0.17550078750983089</v>
      </c>
      <c r="F953">
        <v>0.13123812843562449</v>
      </c>
      <c r="G953">
        <v>0.22951228568198431</v>
      </c>
      <c r="H953">
        <v>3.7008681280088003E-2</v>
      </c>
      <c r="I953">
        <v>4.0507659043785879E-2</v>
      </c>
      <c r="J953">
        <v>2.727169000013293E-2</v>
      </c>
      <c r="K953">
        <v>5.1472111843909152E-2</v>
      </c>
      <c r="L953">
        <v>4.3545535144058088E-2</v>
      </c>
      <c r="M953">
        <v>1.5751183463046159E-2</v>
      </c>
      <c r="N953">
        <v>0.1232253747670273</v>
      </c>
      <c r="O953">
        <v>0.13006767043792841</v>
      </c>
      <c r="Q953">
        <v>0.14099825057619059</v>
      </c>
      <c r="R953">
        <v>5.2431080261736263E-2</v>
      </c>
      <c r="S953">
        <v>2.9364909463333481E-2</v>
      </c>
      <c r="T953">
        <v>2.7497456010713291E-2</v>
      </c>
      <c r="U953">
        <v>9.647408942495872E-2</v>
      </c>
      <c r="V953">
        <v>1.080914775064978E-2</v>
      </c>
      <c r="W953">
        <v>5.4631304671934222E-2</v>
      </c>
      <c r="X953">
        <v>5.1094368201848761E-2</v>
      </c>
      <c r="Y953">
        <v>5.7710679778011358E-2</v>
      </c>
      <c r="Z953">
        <v>5.4567740082344107E-2</v>
      </c>
      <c r="AA953">
        <v>6.4042964921613876E-2</v>
      </c>
      <c r="AB953">
        <v>2.3220716442957871E-2</v>
      </c>
      <c r="AC953">
        <v>-6.1236408437323357E-2</v>
      </c>
      <c r="AD953">
        <v>1.9066813165205639E-2</v>
      </c>
      <c r="AF953">
        <f t="shared" si="477"/>
        <v>1.0750761346885354</v>
      </c>
      <c r="AG953">
        <f t="shared" si="478"/>
        <v>0.35081313247584195</v>
      </c>
      <c r="AH953">
        <f t="shared" si="479"/>
        <v>0.18368176248932039</v>
      </c>
      <c r="AI953">
        <f t="shared" si="480"/>
        <v>0.15667995796983525</v>
      </c>
      <c r="AJ953">
        <f t="shared" si="481"/>
        <v>0.73510717178721141</v>
      </c>
      <c r="AK953">
        <f t="shared" si="482"/>
        <v>4.7096161839576198E-2</v>
      </c>
      <c r="AL953">
        <f t="shared" si="483"/>
        <v>1.476175394050796</v>
      </c>
      <c r="AM953">
        <f t="shared" si="484"/>
        <v>1.2613508015019927</v>
      </c>
      <c r="AN953">
        <f t="shared" si="485"/>
        <v>2.1161387423269353</v>
      </c>
      <c r="AO953">
        <f t="shared" si="486"/>
        <v>1.0601418540553096</v>
      </c>
      <c r="AP953">
        <f t="shared" si="487"/>
        <v>1.4707125474459284</v>
      </c>
      <c r="AQ953">
        <f t="shared" si="488"/>
        <v>1.4742204290513141</v>
      </c>
      <c r="AR953">
        <f t="shared" si="489"/>
        <v>-0.49694641670271489</v>
      </c>
      <c r="AS953">
        <f t="shared" si="490"/>
        <v>0.14659148657778726</v>
      </c>
      <c r="AU953">
        <f t="shared" si="491"/>
        <v>2.1161387423269353</v>
      </c>
      <c r="AV953" t="str">
        <f t="shared" si="492"/>
        <v>Europa bonds</v>
      </c>
      <c r="AX953">
        <f t="shared" si="493"/>
        <v>-0.49694641670271489</v>
      </c>
      <c r="AY953" t="str">
        <f t="shared" si="494"/>
        <v>Commodities</v>
      </c>
      <c r="BA953">
        <f t="shared" si="495"/>
        <v>1.476175394050796</v>
      </c>
      <c r="BB953" t="str">
        <f t="shared" si="496"/>
        <v>US HY</v>
      </c>
      <c r="BD953">
        <f t="shared" si="497"/>
        <v>4.7096161839576198E-2</v>
      </c>
      <c r="BE953" t="str">
        <f t="shared" si="498"/>
        <v>Latam</v>
      </c>
      <c r="BF953">
        <f t="shared" si="499"/>
        <v>0.14659148657778726</v>
      </c>
      <c r="BG953" t="str">
        <f t="shared" si="500"/>
        <v>Oro</v>
      </c>
      <c r="BH953">
        <f t="shared" si="501"/>
        <v>0.15667995796983525</v>
      </c>
      <c r="BI953" t="str">
        <f t="shared" si="502"/>
        <v>Japon</v>
      </c>
      <c r="BJ953">
        <f t="shared" si="503"/>
        <v>0.18368176248932039</v>
      </c>
      <c r="BK953" t="str">
        <f t="shared" si="504"/>
        <v>UK</v>
      </c>
      <c r="BM953">
        <f t="shared" si="505"/>
        <v>1.0601418540553096</v>
      </c>
      <c r="BN953" t="str">
        <f t="shared" si="506"/>
        <v>Latam corp</v>
      </c>
      <c r="BO953">
        <f t="shared" si="507"/>
        <v>1.2613508015019927</v>
      </c>
      <c r="BP953" t="str">
        <f t="shared" si="508"/>
        <v>US IG</v>
      </c>
      <c r="BQ953">
        <f t="shared" si="509"/>
        <v>1.4707125474459284</v>
      </c>
      <c r="BR953" t="str">
        <f t="shared" si="510"/>
        <v>Emerging sov</v>
      </c>
    </row>
    <row r="954" spans="1:70" x14ac:dyDescent="0.2">
      <c r="A954" s="2">
        <v>43691</v>
      </c>
      <c r="B954">
        <v>0.1311518747619114</v>
      </c>
      <c r="C954">
        <v>0.1494558652685182</v>
      </c>
      <c r="D954">
        <v>0.1598683999182598</v>
      </c>
      <c r="E954">
        <v>0.17550078750983089</v>
      </c>
      <c r="F954">
        <v>0.13123812843562449</v>
      </c>
      <c r="G954">
        <v>0.22951228568198431</v>
      </c>
      <c r="H954">
        <v>3.7008681280088003E-2</v>
      </c>
      <c r="I954">
        <v>4.0507659043785879E-2</v>
      </c>
      <c r="J954">
        <v>2.727169000013293E-2</v>
      </c>
      <c r="K954">
        <v>5.1472111843909152E-2</v>
      </c>
      <c r="L954">
        <v>4.3545535144058088E-2</v>
      </c>
      <c r="M954">
        <v>1.5751183463046159E-2</v>
      </c>
      <c r="N954">
        <v>0.1232253747670273</v>
      </c>
      <c r="O954">
        <v>0.13006767043792841</v>
      </c>
      <c r="Q954">
        <v>0.14099825057619059</v>
      </c>
      <c r="R954">
        <v>5.2431080261736263E-2</v>
      </c>
      <c r="S954">
        <v>2.9364909463333481E-2</v>
      </c>
      <c r="T954">
        <v>2.7497456010713291E-2</v>
      </c>
      <c r="U954">
        <v>9.647408942495872E-2</v>
      </c>
      <c r="V954">
        <v>1.080914775064978E-2</v>
      </c>
      <c r="W954">
        <v>5.4631304671934222E-2</v>
      </c>
      <c r="X954">
        <v>5.1094368201848761E-2</v>
      </c>
      <c r="Y954">
        <v>5.7710679778011358E-2</v>
      </c>
      <c r="Z954">
        <v>5.4567740082344107E-2</v>
      </c>
      <c r="AA954">
        <v>6.4042964921613876E-2</v>
      </c>
      <c r="AB954">
        <v>2.3220716442957871E-2</v>
      </c>
      <c r="AC954">
        <v>-6.1236408437323357E-2</v>
      </c>
      <c r="AD954">
        <v>1.9066813165205639E-2</v>
      </c>
      <c r="AF954">
        <f t="shared" si="477"/>
        <v>1.0750761346885354</v>
      </c>
      <c r="AG954">
        <f t="shared" si="478"/>
        <v>0.35081313247584195</v>
      </c>
      <c r="AH954">
        <f t="shared" si="479"/>
        <v>0.18368176248932039</v>
      </c>
      <c r="AI954">
        <f t="shared" si="480"/>
        <v>0.15667995796983525</v>
      </c>
      <c r="AJ954">
        <f t="shared" si="481"/>
        <v>0.73510717178721141</v>
      </c>
      <c r="AK954">
        <f t="shared" si="482"/>
        <v>4.7096161839576198E-2</v>
      </c>
      <c r="AL954">
        <f t="shared" si="483"/>
        <v>1.476175394050796</v>
      </c>
      <c r="AM954">
        <f t="shared" si="484"/>
        <v>1.2613508015019927</v>
      </c>
      <c r="AN954">
        <f t="shared" si="485"/>
        <v>2.1161387423269353</v>
      </c>
      <c r="AO954">
        <f t="shared" si="486"/>
        <v>1.0601418540553096</v>
      </c>
      <c r="AP954">
        <f t="shared" si="487"/>
        <v>1.4707125474459284</v>
      </c>
      <c r="AQ954">
        <f t="shared" si="488"/>
        <v>1.4742204290513141</v>
      </c>
      <c r="AR954">
        <f t="shared" si="489"/>
        <v>-0.49694641670271489</v>
      </c>
      <c r="AS954">
        <f t="shared" si="490"/>
        <v>0.14659148657778726</v>
      </c>
      <c r="AU954">
        <f t="shared" si="491"/>
        <v>2.1161387423269353</v>
      </c>
      <c r="AV954" t="str">
        <f t="shared" si="492"/>
        <v>Europa bonds</v>
      </c>
      <c r="AX954">
        <f t="shared" si="493"/>
        <v>-0.49694641670271489</v>
      </c>
      <c r="AY954" t="str">
        <f t="shared" si="494"/>
        <v>Commodities</v>
      </c>
      <c r="BA954">
        <f t="shared" si="495"/>
        <v>1.476175394050796</v>
      </c>
      <c r="BB954" t="str">
        <f t="shared" si="496"/>
        <v>US HY</v>
      </c>
      <c r="BD954">
        <f t="shared" si="497"/>
        <v>4.7096161839576198E-2</v>
      </c>
      <c r="BE954" t="str">
        <f t="shared" si="498"/>
        <v>Latam</v>
      </c>
      <c r="BF954">
        <f t="shared" si="499"/>
        <v>0.14659148657778726</v>
      </c>
      <c r="BG954" t="str">
        <f t="shared" si="500"/>
        <v>Oro</v>
      </c>
      <c r="BH954">
        <f t="shared" si="501"/>
        <v>0.15667995796983525</v>
      </c>
      <c r="BI954" t="str">
        <f t="shared" si="502"/>
        <v>Japon</v>
      </c>
      <c r="BJ954">
        <f t="shared" si="503"/>
        <v>0.18368176248932039</v>
      </c>
      <c r="BK954" t="str">
        <f t="shared" si="504"/>
        <v>UK</v>
      </c>
      <c r="BM954">
        <f t="shared" si="505"/>
        <v>1.0601418540553096</v>
      </c>
      <c r="BN954" t="str">
        <f t="shared" si="506"/>
        <v>Latam corp</v>
      </c>
      <c r="BO954">
        <f t="shared" si="507"/>
        <v>1.2613508015019927</v>
      </c>
      <c r="BP954" t="str">
        <f t="shared" si="508"/>
        <v>US IG</v>
      </c>
      <c r="BQ954">
        <f t="shared" si="509"/>
        <v>1.4707125474459284</v>
      </c>
      <c r="BR954" t="str">
        <f t="shared" si="510"/>
        <v>Emerging sov</v>
      </c>
    </row>
    <row r="955" spans="1:70" x14ac:dyDescent="0.2">
      <c r="A955" s="2">
        <v>43692</v>
      </c>
      <c r="B955">
        <v>0.1311518747619114</v>
      </c>
      <c r="C955">
        <v>0.1494558652685182</v>
      </c>
      <c r="D955">
        <v>0.1598683999182598</v>
      </c>
      <c r="E955">
        <v>0.17550078750983089</v>
      </c>
      <c r="F955">
        <v>0.13123812843562449</v>
      </c>
      <c r="G955">
        <v>0.22951228568198431</v>
      </c>
      <c r="H955">
        <v>3.7008681280088003E-2</v>
      </c>
      <c r="I955">
        <v>4.0507659043785879E-2</v>
      </c>
      <c r="J955">
        <v>2.727169000013293E-2</v>
      </c>
      <c r="K955">
        <v>5.1472111843909152E-2</v>
      </c>
      <c r="L955">
        <v>4.3545535144058088E-2</v>
      </c>
      <c r="M955">
        <v>1.5751183463046159E-2</v>
      </c>
      <c r="N955">
        <v>0.1232253747670273</v>
      </c>
      <c r="O955">
        <v>0.13006767043792841</v>
      </c>
      <c r="Q955">
        <v>0.14099825057619059</v>
      </c>
      <c r="R955">
        <v>5.2431080261736263E-2</v>
      </c>
      <c r="S955">
        <v>2.9364909463333481E-2</v>
      </c>
      <c r="T955">
        <v>2.7497456010713291E-2</v>
      </c>
      <c r="U955">
        <v>9.647408942495872E-2</v>
      </c>
      <c r="V955">
        <v>1.080914775064978E-2</v>
      </c>
      <c r="W955">
        <v>5.4631304671934222E-2</v>
      </c>
      <c r="X955">
        <v>5.1094368201848761E-2</v>
      </c>
      <c r="Y955">
        <v>5.7710679778011358E-2</v>
      </c>
      <c r="Z955">
        <v>5.4567740082344107E-2</v>
      </c>
      <c r="AA955">
        <v>6.4042964921613876E-2</v>
      </c>
      <c r="AB955">
        <v>2.3220716442957871E-2</v>
      </c>
      <c r="AC955">
        <v>-6.1236408437323357E-2</v>
      </c>
      <c r="AD955">
        <v>1.9066813165205639E-2</v>
      </c>
      <c r="AF955">
        <f t="shared" si="477"/>
        <v>1.0750761346885354</v>
      </c>
      <c r="AG955">
        <f t="shared" si="478"/>
        <v>0.35081313247584195</v>
      </c>
      <c r="AH955">
        <f t="shared" si="479"/>
        <v>0.18368176248932039</v>
      </c>
      <c r="AI955">
        <f t="shared" si="480"/>
        <v>0.15667995796983525</v>
      </c>
      <c r="AJ955">
        <f t="shared" si="481"/>
        <v>0.73510717178721141</v>
      </c>
      <c r="AK955">
        <f t="shared" si="482"/>
        <v>4.7096161839576198E-2</v>
      </c>
      <c r="AL955">
        <f t="shared" si="483"/>
        <v>1.476175394050796</v>
      </c>
      <c r="AM955">
        <f t="shared" si="484"/>
        <v>1.2613508015019927</v>
      </c>
      <c r="AN955">
        <f t="shared" si="485"/>
        <v>2.1161387423269353</v>
      </c>
      <c r="AO955">
        <f t="shared" si="486"/>
        <v>1.0601418540553096</v>
      </c>
      <c r="AP955">
        <f t="shared" si="487"/>
        <v>1.4707125474459284</v>
      </c>
      <c r="AQ955">
        <f t="shared" si="488"/>
        <v>1.4742204290513141</v>
      </c>
      <c r="AR955">
        <f t="shared" si="489"/>
        <v>-0.49694641670271489</v>
      </c>
      <c r="AS955">
        <f t="shared" si="490"/>
        <v>0.14659148657778726</v>
      </c>
      <c r="AU955">
        <f t="shared" si="491"/>
        <v>2.1161387423269353</v>
      </c>
      <c r="AV955" t="str">
        <f t="shared" si="492"/>
        <v>Europa bonds</v>
      </c>
      <c r="AX955">
        <f t="shared" si="493"/>
        <v>-0.49694641670271489</v>
      </c>
      <c r="AY955" t="str">
        <f t="shared" si="494"/>
        <v>Commodities</v>
      </c>
      <c r="BA955">
        <f t="shared" si="495"/>
        <v>1.476175394050796</v>
      </c>
      <c r="BB955" t="str">
        <f t="shared" si="496"/>
        <v>US HY</v>
      </c>
      <c r="BD955">
        <f t="shared" si="497"/>
        <v>4.7096161839576198E-2</v>
      </c>
      <c r="BE955" t="str">
        <f t="shared" si="498"/>
        <v>Latam</v>
      </c>
      <c r="BF955">
        <f t="shared" si="499"/>
        <v>0.14659148657778726</v>
      </c>
      <c r="BG955" t="str">
        <f t="shared" si="500"/>
        <v>Oro</v>
      </c>
      <c r="BH955">
        <f t="shared" si="501"/>
        <v>0.15667995796983525</v>
      </c>
      <c r="BI955" t="str">
        <f t="shared" si="502"/>
        <v>Japon</v>
      </c>
      <c r="BJ955">
        <f t="shared" si="503"/>
        <v>0.18368176248932039</v>
      </c>
      <c r="BK955" t="str">
        <f t="shared" si="504"/>
        <v>UK</v>
      </c>
      <c r="BM955">
        <f t="shared" si="505"/>
        <v>1.0601418540553096</v>
      </c>
      <c r="BN955" t="str">
        <f t="shared" si="506"/>
        <v>Latam corp</v>
      </c>
      <c r="BO955">
        <f t="shared" si="507"/>
        <v>1.2613508015019927</v>
      </c>
      <c r="BP955" t="str">
        <f t="shared" si="508"/>
        <v>US IG</v>
      </c>
      <c r="BQ955">
        <f t="shared" si="509"/>
        <v>1.4707125474459284</v>
      </c>
      <c r="BR955" t="str">
        <f t="shared" si="510"/>
        <v>Emerging sov</v>
      </c>
    </row>
    <row r="956" spans="1:70" x14ac:dyDescent="0.2">
      <c r="A956" s="2">
        <v>43693</v>
      </c>
      <c r="B956">
        <v>0.1311518747619114</v>
      </c>
      <c r="C956">
        <v>0.1494558652685182</v>
      </c>
      <c r="D956">
        <v>0.1598683999182598</v>
      </c>
      <c r="E956">
        <v>0.17550078750983089</v>
      </c>
      <c r="F956">
        <v>0.13123812843562449</v>
      </c>
      <c r="G956">
        <v>0.22951228568198431</v>
      </c>
      <c r="H956">
        <v>3.7008681280088003E-2</v>
      </c>
      <c r="I956">
        <v>4.0507659043785879E-2</v>
      </c>
      <c r="J956">
        <v>2.727169000013293E-2</v>
      </c>
      <c r="K956">
        <v>5.1472111843909152E-2</v>
      </c>
      <c r="L956">
        <v>4.3545535144058088E-2</v>
      </c>
      <c r="M956">
        <v>1.5751183463046159E-2</v>
      </c>
      <c r="N956">
        <v>0.1232253747670273</v>
      </c>
      <c r="O956">
        <v>0.13006767043792841</v>
      </c>
      <c r="Q956">
        <v>0.14099825057619059</v>
      </c>
      <c r="R956">
        <v>5.2431080261736263E-2</v>
      </c>
      <c r="S956">
        <v>2.9364909463333481E-2</v>
      </c>
      <c r="T956">
        <v>2.7497456010713291E-2</v>
      </c>
      <c r="U956">
        <v>9.647408942495872E-2</v>
      </c>
      <c r="V956">
        <v>1.080914775064978E-2</v>
      </c>
      <c r="W956">
        <v>5.4631304671934222E-2</v>
      </c>
      <c r="X956">
        <v>5.1094368201848761E-2</v>
      </c>
      <c r="Y956">
        <v>5.7710679778011358E-2</v>
      </c>
      <c r="Z956">
        <v>5.4567740082344107E-2</v>
      </c>
      <c r="AA956">
        <v>6.4042964921613876E-2</v>
      </c>
      <c r="AB956">
        <v>2.3220716442957871E-2</v>
      </c>
      <c r="AC956">
        <v>-6.1236408437323357E-2</v>
      </c>
      <c r="AD956">
        <v>1.9066813165205639E-2</v>
      </c>
      <c r="AF956">
        <f t="shared" si="477"/>
        <v>1.0750761346885354</v>
      </c>
      <c r="AG956">
        <f t="shared" si="478"/>
        <v>0.35081313247584195</v>
      </c>
      <c r="AH956">
        <f t="shared" si="479"/>
        <v>0.18368176248932039</v>
      </c>
      <c r="AI956">
        <f t="shared" si="480"/>
        <v>0.15667995796983525</v>
      </c>
      <c r="AJ956">
        <f t="shared" si="481"/>
        <v>0.73510717178721141</v>
      </c>
      <c r="AK956">
        <f t="shared" si="482"/>
        <v>4.7096161839576198E-2</v>
      </c>
      <c r="AL956">
        <f t="shared" si="483"/>
        <v>1.476175394050796</v>
      </c>
      <c r="AM956">
        <f t="shared" si="484"/>
        <v>1.2613508015019927</v>
      </c>
      <c r="AN956">
        <f t="shared" si="485"/>
        <v>2.1161387423269353</v>
      </c>
      <c r="AO956">
        <f t="shared" si="486"/>
        <v>1.0601418540553096</v>
      </c>
      <c r="AP956">
        <f t="shared" si="487"/>
        <v>1.4707125474459284</v>
      </c>
      <c r="AQ956">
        <f t="shared" si="488"/>
        <v>1.4742204290513141</v>
      </c>
      <c r="AR956">
        <f t="shared" si="489"/>
        <v>-0.49694641670271489</v>
      </c>
      <c r="AS956">
        <f t="shared" si="490"/>
        <v>0.14659148657778726</v>
      </c>
      <c r="AU956">
        <f t="shared" si="491"/>
        <v>2.1161387423269353</v>
      </c>
      <c r="AV956" t="str">
        <f t="shared" si="492"/>
        <v>Europa bonds</v>
      </c>
      <c r="AX956">
        <f t="shared" si="493"/>
        <v>-0.49694641670271489</v>
      </c>
      <c r="AY956" t="str">
        <f t="shared" si="494"/>
        <v>Commodities</v>
      </c>
      <c r="BA956">
        <f t="shared" si="495"/>
        <v>1.476175394050796</v>
      </c>
      <c r="BB956" t="str">
        <f t="shared" si="496"/>
        <v>US HY</v>
      </c>
      <c r="BD956">
        <f t="shared" si="497"/>
        <v>4.7096161839576198E-2</v>
      </c>
      <c r="BE956" t="str">
        <f t="shared" si="498"/>
        <v>Latam</v>
      </c>
      <c r="BF956">
        <f t="shared" si="499"/>
        <v>0.14659148657778726</v>
      </c>
      <c r="BG956" t="str">
        <f t="shared" si="500"/>
        <v>Oro</v>
      </c>
      <c r="BH956">
        <f t="shared" si="501"/>
        <v>0.15667995796983525</v>
      </c>
      <c r="BI956" t="str">
        <f t="shared" si="502"/>
        <v>Japon</v>
      </c>
      <c r="BJ956">
        <f t="shared" si="503"/>
        <v>0.18368176248932039</v>
      </c>
      <c r="BK956" t="str">
        <f t="shared" si="504"/>
        <v>UK</v>
      </c>
      <c r="BM956">
        <f t="shared" si="505"/>
        <v>1.0601418540553096</v>
      </c>
      <c r="BN956" t="str">
        <f t="shared" si="506"/>
        <v>Latam corp</v>
      </c>
      <c r="BO956">
        <f t="shared" si="507"/>
        <v>1.2613508015019927</v>
      </c>
      <c r="BP956" t="str">
        <f t="shared" si="508"/>
        <v>US IG</v>
      </c>
      <c r="BQ956">
        <f t="shared" si="509"/>
        <v>1.4707125474459284</v>
      </c>
      <c r="BR956" t="str">
        <f t="shared" si="510"/>
        <v>Emerging sov</v>
      </c>
    </row>
    <row r="957" spans="1:70" x14ac:dyDescent="0.2">
      <c r="A957" s="2">
        <v>43696</v>
      </c>
      <c r="B957">
        <v>0.1311518747619114</v>
      </c>
      <c r="C957">
        <v>0.1494558652685182</v>
      </c>
      <c r="D957">
        <v>0.1598683999182598</v>
      </c>
      <c r="E957">
        <v>0.17550078750983089</v>
      </c>
      <c r="F957">
        <v>0.13123812843562449</v>
      </c>
      <c r="G957">
        <v>0.22951228568198431</v>
      </c>
      <c r="H957">
        <v>3.7008681280088003E-2</v>
      </c>
      <c r="I957">
        <v>4.0507659043785879E-2</v>
      </c>
      <c r="J957">
        <v>2.727169000013293E-2</v>
      </c>
      <c r="K957">
        <v>5.1472111843909152E-2</v>
      </c>
      <c r="L957">
        <v>4.3545535144058088E-2</v>
      </c>
      <c r="M957">
        <v>1.5751183463046159E-2</v>
      </c>
      <c r="N957">
        <v>0.1232253747670273</v>
      </c>
      <c r="O957">
        <v>0.13006767043792841</v>
      </c>
      <c r="Q957">
        <v>0.14099825057619059</v>
      </c>
      <c r="R957">
        <v>5.2431080261736263E-2</v>
      </c>
      <c r="S957">
        <v>2.9364909463333481E-2</v>
      </c>
      <c r="T957">
        <v>2.7497456010713291E-2</v>
      </c>
      <c r="U957">
        <v>9.647408942495872E-2</v>
      </c>
      <c r="V957">
        <v>1.080914775064978E-2</v>
      </c>
      <c r="W957">
        <v>5.4631304671934222E-2</v>
      </c>
      <c r="X957">
        <v>5.1094368201848761E-2</v>
      </c>
      <c r="Y957">
        <v>5.7710679778011358E-2</v>
      </c>
      <c r="Z957">
        <v>5.4567740082344107E-2</v>
      </c>
      <c r="AA957">
        <v>6.4042964921613876E-2</v>
      </c>
      <c r="AB957">
        <v>2.3220716442957871E-2</v>
      </c>
      <c r="AC957">
        <v>-6.1236408437323357E-2</v>
      </c>
      <c r="AD957">
        <v>1.9066813165205639E-2</v>
      </c>
      <c r="AF957">
        <f t="shared" si="477"/>
        <v>1.0750761346885354</v>
      </c>
      <c r="AG957">
        <f t="shared" si="478"/>
        <v>0.35081313247584195</v>
      </c>
      <c r="AH957">
        <f t="shared" si="479"/>
        <v>0.18368176248932039</v>
      </c>
      <c r="AI957">
        <f t="shared" si="480"/>
        <v>0.15667995796983525</v>
      </c>
      <c r="AJ957">
        <f t="shared" si="481"/>
        <v>0.73510717178721141</v>
      </c>
      <c r="AK957">
        <f t="shared" si="482"/>
        <v>4.7096161839576198E-2</v>
      </c>
      <c r="AL957">
        <f t="shared" si="483"/>
        <v>1.476175394050796</v>
      </c>
      <c r="AM957">
        <f t="shared" si="484"/>
        <v>1.2613508015019927</v>
      </c>
      <c r="AN957">
        <f t="shared" si="485"/>
        <v>2.1161387423269353</v>
      </c>
      <c r="AO957">
        <f t="shared" si="486"/>
        <v>1.0601418540553096</v>
      </c>
      <c r="AP957">
        <f t="shared" si="487"/>
        <v>1.4707125474459284</v>
      </c>
      <c r="AQ957">
        <f t="shared" si="488"/>
        <v>1.4742204290513141</v>
      </c>
      <c r="AR957">
        <f t="shared" si="489"/>
        <v>-0.49694641670271489</v>
      </c>
      <c r="AS957">
        <f t="shared" si="490"/>
        <v>0.14659148657778726</v>
      </c>
      <c r="AU957">
        <f t="shared" si="491"/>
        <v>2.1161387423269353</v>
      </c>
      <c r="AV957" t="str">
        <f t="shared" si="492"/>
        <v>Europa bonds</v>
      </c>
      <c r="AX957">
        <f t="shared" si="493"/>
        <v>-0.49694641670271489</v>
      </c>
      <c r="AY957" t="str">
        <f t="shared" si="494"/>
        <v>Commodities</v>
      </c>
      <c r="BA957">
        <f t="shared" si="495"/>
        <v>1.476175394050796</v>
      </c>
      <c r="BB957" t="str">
        <f t="shared" si="496"/>
        <v>US HY</v>
      </c>
      <c r="BD957">
        <f t="shared" si="497"/>
        <v>4.7096161839576198E-2</v>
      </c>
      <c r="BE957" t="str">
        <f t="shared" si="498"/>
        <v>Latam</v>
      </c>
      <c r="BF957">
        <f t="shared" si="499"/>
        <v>0.14659148657778726</v>
      </c>
      <c r="BG957" t="str">
        <f t="shared" si="500"/>
        <v>Oro</v>
      </c>
      <c r="BH957">
        <f t="shared" si="501"/>
        <v>0.15667995796983525</v>
      </c>
      <c r="BI957" t="str">
        <f t="shared" si="502"/>
        <v>Japon</v>
      </c>
      <c r="BJ957">
        <f t="shared" si="503"/>
        <v>0.18368176248932039</v>
      </c>
      <c r="BK957" t="str">
        <f t="shared" si="504"/>
        <v>UK</v>
      </c>
      <c r="BM957">
        <f t="shared" si="505"/>
        <v>1.0601418540553096</v>
      </c>
      <c r="BN957" t="str">
        <f t="shared" si="506"/>
        <v>Latam corp</v>
      </c>
      <c r="BO957">
        <f t="shared" si="507"/>
        <v>1.2613508015019927</v>
      </c>
      <c r="BP957" t="str">
        <f t="shared" si="508"/>
        <v>US IG</v>
      </c>
      <c r="BQ957">
        <f t="shared" si="509"/>
        <v>1.4707125474459284</v>
      </c>
      <c r="BR957" t="str">
        <f t="shared" si="510"/>
        <v>Emerging sov</v>
      </c>
    </row>
    <row r="958" spans="1:70" x14ac:dyDescent="0.2">
      <c r="A958" s="2">
        <v>43697</v>
      </c>
      <c r="B958">
        <v>0.1311518747619114</v>
      </c>
      <c r="C958">
        <v>0.1494558652685182</v>
      </c>
      <c r="D958">
        <v>0.1598683999182598</v>
      </c>
      <c r="E958">
        <v>0.17550078750983089</v>
      </c>
      <c r="F958">
        <v>0.13123812843562449</v>
      </c>
      <c r="G958">
        <v>0.22951228568198431</v>
      </c>
      <c r="H958">
        <v>3.7008681280088003E-2</v>
      </c>
      <c r="I958">
        <v>4.0507659043785879E-2</v>
      </c>
      <c r="J958">
        <v>2.727169000013293E-2</v>
      </c>
      <c r="K958">
        <v>5.1472111843909152E-2</v>
      </c>
      <c r="L958">
        <v>4.3545535144058088E-2</v>
      </c>
      <c r="M958">
        <v>1.5751183463046159E-2</v>
      </c>
      <c r="N958">
        <v>0.1232253747670273</v>
      </c>
      <c r="O958">
        <v>0.13006767043792841</v>
      </c>
      <c r="Q958">
        <v>0.14099825057619059</v>
      </c>
      <c r="R958">
        <v>5.2431080261736263E-2</v>
      </c>
      <c r="S958">
        <v>2.9364909463333481E-2</v>
      </c>
      <c r="T958">
        <v>2.7497456010713291E-2</v>
      </c>
      <c r="U958">
        <v>9.647408942495872E-2</v>
      </c>
      <c r="V958">
        <v>1.080914775064978E-2</v>
      </c>
      <c r="W958">
        <v>5.4631304671934222E-2</v>
      </c>
      <c r="X958">
        <v>5.1094368201848761E-2</v>
      </c>
      <c r="Y958">
        <v>5.7710679778011358E-2</v>
      </c>
      <c r="Z958">
        <v>5.4567740082344107E-2</v>
      </c>
      <c r="AA958">
        <v>6.4042964921613876E-2</v>
      </c>
      <c r="AB958">
        <v>2.3220716442957871E-2</v>
      </c>
      <c r="AC958">
        <v>-6.1236408437323357E-2</v>
      </c>
      <c r="AD958">
        <v>1.9066813165205639E-2</v>
      </c>
      <c r="AF958">
        <f t="shared" si="477"/>
        <v>1.0750761346885354</v>
      </c>
      <c r="AG958">
        <f t="shared" si="478"/>
        <v>0.35081313247584195</v>
      </c>
      <c r="AH958">
        <f t="shared" si="479"/>
        <v>0.18368176248932039</v>
      </c>
      <c r="AI958">
        <f t="shared" si="480"/>
        <v>0.15667995796983525</v>
      </c>
      <c r="AJ958">
        <f t="shared" si="481"/>
        <v>0.73510717178721141</v>
      </c>
      <c r="AK958">
        <f t="shared" si="482"/>
        <v>4.7096161839576198E-2</v>
      </c>
      <c r="AL958">
        <f t="shared" si="483"/>
        <v>1.476175394050796</v>
      </c>
      <c r="AM958">
        <f t="shared" si="484"/>
        <v>1.2613508015019927</v>
      </c>
      <c r="AN958">
        <f t="shared" si="485"/>
        <v>2.1161387423269353</v>
      </c>
      <c r="AO958">
        <f t="shared" si="486"/>
        <v>1.0601418540553096</v>
      </c>
      <c r="AP958">
        <f t="shared" si="487"/>
        <v>1.4707125474459284</v>
      </c>
      <c r="AQ958">
        <f t="shared" si="488"/>
        <v>1.4742204290513141</v>
      </c>
      <c r="AR958">
        <f t="shared" si="489"/>
        <v>-0.49694641670271489</v>
      </c>
      <c r="AS958">
        <f t="shared" si="490"/>
        <v>0.14659148657778726</v>
      </c>
      <c r="AU958">
        <f t="shared" si="491"/>
        <v>2.1161387423269353</v>
      </c>
      <c r="AV958" t="str">
        <f t="shared" si="492"/>
        <v>Europa bonds</v>
      </c>
      <c r="AX958">
        <f t="shared" si="493"/>
        <v>-0.49694641670271489</v>
      </c>
      <c r="AY958" t="str">
        <f t="shared" si="494"/>
        <v>Commodities</v>
      </c>
      <c r="BA958">
        <f t="shared" si="495"/>
        <v>1.476175394050796</v>
      </c>
      <c r="BB958" t="str">
        <f t="shared" si="496"/>
        <v>US HY</v>
      </c>
      <c r="BD958">
        <f t="shared" si="497"/>
        <v>4.7096161839576198E-2</v>
      </c>
      <c r="BE958" t="str">
        <f t="shared" si="498"/>
        <v>Latam</v>
      </c>
      <c r="BF958">
        <f t="shared" si="499"/>
        <v>0.14659148657778726</v>
      </c>
      <c r="BG958" t="str">
        <f t="shared" si="500"/>
        <v>Oro</v>
      </c>
      <c r="BH958">
        <f t="shared" si="501"/>
        <v>0.15667995796983525</v>
      </c>
      <c r="BI958" t="str">
        <f t="shared" si="502"/>
        <v>Japon</v>
      </c>
      <c r="BJ958">
        <f t="shared" si="503"/>
        <v>0.18368176248932039</v>
      </c>
      <c r="BK958" t="str">
        <f t="shared" si="504"/>
        <v>UK</v>
      </c>
      <c r="BM958">
        <f t="shared" si="505"/>
        <v>1.0601418540553096</v>
      </c>
      <c r="BN958" t="str">
        <f t="shared" si="506"/>
        <v>Latam corp</v>
      </c>
      <c r="BO958">
        <f t="shared" si="507"/>
        <v>1.2613508015019927</v>
      </c>
      <c r="BP958" t="str">
        <f t="shared" si="508"/>
        <v>US IG</v>
      </c>
      <c r="BQ958">
        <f t="shared" si="509"/>
        <v>1.4707125474459284</v>
      </c>
      <c r="BR958" t="str">
        <f t="shared" si="510"/>
        <v>Emerging sov</v>
      </c>
    </row>
    <row r="959" spans="1:70" x14ac:dyDescent="0.2">
      <c r="A959" s="2">
        <v>43698</v>
      </c>
      <c r="B959">
        <v>0.1311518747619114</v>
      </c>
      <c r="C959">
        <v>0.1494558652685182</v>
      </c>
      <c r="D959">
        <v>0.1598683999182598</v>
      </c>
      <c r="E959">
        <v>0.17550078750983089</v>
      </c>
      <c r="F959">
        <v>0.13123812843562449</v>
      </c>
      <c r="G959">
        <v>0.22951228568198431</v>
      </c>
      <c r="H959">
        <v>3.7008681280088003E-2</v>
      </c>
      <c r="I959">
        <v>4.0507659043785879E-2</v>
      </c>
      <c r="J959">
        <v>2.727169000013293E-2</v>
      </c>
      <c r="K959">
        <v>5.1472111843909152E-2</v>
      </c>
      <c r="L959">
        <v>4.3545535144058088E-2</v>
      </c>
      <c r="M959">
        <v>1.5751183463046159E-2</v>
      </c>
      <c r="N959">
        <v>0.1232253747670273</v>
      </c>
      <c r="O959">
        <v>0.13006767043792841</v>
      </c>
      <c r="Q959">
        <v>0.14099825057619059</v>
      </c>
      <c r="R959">
        <v>5.2431080261736263E-2</v>
      </c>
      <c r="S959">
        <v>2.9364909463333481E-2</v>
      </c>
      <c r="T959">
        <v>2.7497456010713291E-2</v>
      </c>
      <c r="U959">
        <v>9.647408942495872E-2</v>
      </c>
      <c r="V959">
        <v>1.080914775064978E-2</v>
      </c>
      <c r="W959">
        <v>5.4631304671934222E-2</v>
      </c>
      <c r="X959">
        <v>5.1094368201848761E-2</v>
      </c>
      <c r="Y959">
        <v>5.7710679778011358E-2</v>
      </c>
      <c r="Z959">
        <v>5.4567740082344107E-2</v>
      </c>
      <c r="AA959">
        <v>6.4042964921613876E-2</v>
      </c>
      <c r="AB959">
        <v>2.3220716442957871E-2</v>
      </c>
      <c r="AC959">
        <v>-6.1236408437323357E-2</v>
      </c>
      <c r="AD959">
        <v>1.9066813165205639E-2</v>
      </c>
      <c r="AF959">
        <f t="shared" si="477"/>
        <v>1.0750761346885354</v>
      </c>
      <c r="AG959">
        <f t="shared" si="478"/>
        <v>0.35081313247584195</v>
      </c>
      <c r="AH959">
        <f t="shared" si="479"/>
        <v>0.18368176248932039</v>
      </c>
      <c r="AI959">
        <f t="shared" si="480"/>
        <v>0.15667995796983525</v>
      </c>
      <c r="AJ959">
        <f t="shared" si="481"/>
        <v>0.73510717178721141</v>
      </c>
      <c r="AK959">
        <f t="shared" si="482"/>
        <v>4.7096161839576198E-2</v>
      </c>
      <c r="AL959">
        <f t="shared" si="483"/>
        <v>1.476175394050796</v>
      </c>
      <c r="AM959">
        <f t="shared" si="484"/>
        <v>1.2613508015019927</v>
      </c>
      <c r="AN959">
        <f t="shared" si="485"/>
        <v>2.1161387423269353</v>
      </c>
      <c r="AO959">
        <f t="shared" si="486"/>
        <v>1.0601418540553096</v>
      </c>
      <c r="AP959">
        <f t="shared" si="487"/>
        <v>1.4707125474459284</v>
      </c>
      <c r="AQ959">
        <f t="shared" si="488"/>
        <v>1.4742204290513141</v>
      </c>
      <c r="AR959">
        <f t="shared" si="489"/>
        <v>-0.49694641670271489</v>
      </c>
      <c r="AS959">
        <f t="shared" si="490"/>
        <v>0.14659148657778726</v>
      </c>
      <c r="AU959">
        <f t="shared" si="491"/>
        <v>2.1161387423269353</v>
      </c>
      <c r="AV959" t="str">
        <f t="shared" si="492"/>
        <v>Europa bonds</v>
      </c>
      <c r="AX959">
        <f t="shared" si="493"/>
        <v>-0.49694641670271489</v>
      </c>
      <c r="AY959" t="str">
        <f t="shared" si="494"/>
        <v>Commodities</v>
      </c>
      <c r="BA959">
        <f t="shared" si="495"/>
        <v>1.476175394050796</v>
      </c>
      <c r="BB959" t="str">
        <f t="shared" si="496"/>
        <v>US HY</v>
      </c>
      <c r="BD959">
        <f t="shared" si="497"/>
        <v>4.7096161839576198E-2</v>
      </c>
      <c r="BE959" t="str">
        <f t="shared" si="498"/>
        <v>Latam</v>
      </c>
      <c r="BF959">
        <f t="shared" si="499"/>
        <v>0.14659148657778726</v>
      </c>
      <c r="BG959" t="str">
        <f t="shared" si="500"/>
        <v>Oro</v>
      </c>
      <c r="BH959">
        <f t="shared" si="501"/>
        <v>0.15667995796983525</v>
      </c>
      <c r="BI959" t="str">
        <f t="shared" si="502"/>
        <v>Japon</v>
      </c>
      <c r="BJ959">
        <f t="shared" si="503"/>
        <v>0.18368176248932039</v>
      </c>
      <c r="BK959" t="str">
        <f t="shared" si="504"/>
        <v>UK</v>
      </c>
      <c r="BM959">
        <f t="shared" si="505"/>
        <v>1.0601418540553096</v>
      </c>
      <c r="BN959" t="str">
        <f t="shared" si="506"/>
        <v>Latam corp</v>
      </c>
      <c r="BO959">
        <f t="shared" si="507"/>
        <v>1.2613508015019927</v>
      </c>
      <c r="BP959" t="str">
        <f t="shared" si="508"/>
        <v>US IG</v>
      </c>
      <c r="BQ959">
        <f t="shared" si="509"/>
        <v>1.4707125474459284</v>
      </c>
      <c r="BR959" t="str">
        <f t="shared" si="510"/>
        <v>Emerging sov</v>
      </c>
    </row>
    <row r="960" spans="1:70" x14ac:dyDescent="0.2">
      <c r="A960" s="2">
        <v>43699</v>
      </c>
      <c r="B960">
        <v>0.1311518747619114</v>
      </c>
      <c r="C960">
        <v>0.1494558652685182</v>
      </c>
      <c r="D960">
        <v>0.1598683999182598</v>
      </c>
      <c r="E960">
        <v>0.17550078750983089</v>
      </c>
      <c r="F960">
        <v>0.13123812843562449</v>
      </c>
      <c r="G960">
        <v>0.22951228568198431</v>
      </c>
      <c r="H960">
        <v>3.7008681280088003E-2</v>
      </c>
      <c r="I960">
        <v>4.0507659043785879E-2</v>
      </c>
      <c r="J960">
        <v>2.727169000013293E-2</v>
      </c>
      <c r="K960">
        <v>5.1472111843909152E-2</v>
      </c>
      <c r="L960">
        <v>4.3545535144058088E-2</v>
      </c>
      <c r="M960">
        <v>1.5751183463046159E-2</v>
      </c>
      <c r="N960">
        <v>0.1232253747670273</v>
      </c>
      <c r="O960">
        <v>0.13006767043792841</v>
      </c>
      <c r="Q960">
        <v>0.14099825057619059</v>
      </c>
      <c r="R960">
        <v>5.2431080261736263E-2</v>
      </c>
      <c r="S960">
        <v>2.9364909463333481E-2</v>
      </c>
      <c r="T960">
        <v>2.7497456010713291E-2</v>
      </c>
      <c r="U960">
        <v>9.647408942495872E-2</v>
      </c>
      <c r="V960">
        <v>1.080914775064978E-2</v>
      </c>
      <c r="W960">
        <v>5.4631304671934222E-2</v>
      </c>
      <c r="X960">
        <v>5.1094368201848761E-2</v>
      </c>
      <c r="Y960">
        <v>5.7710679778011358E-2</v>
      </c>
      <c r="Z960">
        <v>5.4567740082344107E-2</v>
      </c>
      <c r="AA960">
        <v>6.4042964921613876E-2</v>
      </c>
      <c r="AB960">
        <v>2.3220716442957871E-2</v>
      </c>
      <c r="AC960">
        <v>-6.1236408437323357E-2</v>
      </c>
      <c r="AD960">
        <v>1.9066813165205639E-2</v>
      </c>
      <c r="AF960">
        <f t="shared" si="477"/>
        <v>1.0750761346885354</v>
      </c>
      <c r="AG960">
        <f t="shared" si="478"/>
        <v>0.35081313247584195</v>
      </c>
      <c r="AH960">
        <f t="shared" si="479"/>
        <v>0.18368176248932039</v>
      </c>
      <c r="AI960">
        <f t="shared" si="480"/>
        <v>0.15667995796983525</v>
      </c>
      <c r="AJ960">
        <f t="shared" si="481"/>
        <v>0.73510717178721141</v>
      </c>
      <c r="AK960">
        <f t="shared" si="482"/>
        <v>4.7096161839576198E-2</v>
      </c>
      <c r="AL960">
        <f t="shared" si="483"/>
        <v>1.476175394050796</v>
      </c>
      <c r="AM960">
        <f t="shared" si="484"/>
        <v>1.2613508015019927</v>
      </c>
      <c r="AN960">
        <f t="shared" si="485"/>
        <v>2.1161387423269353</v>
      </c>
      <c r="AO960">
        <f t="shared" si="486"/>
        <v>1.0601418540553096</v>
      </c>
      <c r="AP960">
        <f t="shared" si="487"/>
        <v>1.4707125474459284</v>
      </c>
      <c r="AQ960">
        <f t="shared" si="488"/>
        <v>1.4742204290513141</v>
      </c>
      <c r="AR960">
        <f t="shared" si="489"/>
        <v>-0.49694641670271489</v>
      </c>
      <c r="AS960">
        <f t="shared" si="490"/>
        <v>0.14659148657778726</v>
      </c>
      <c r="AU960">
        <f t="shared" si="491"/>
        <v>2.1161387423269353</v>
      </c>
      <c r="AV960" t="str">
        <f t="shared" si="492"/>
        <v>Europa bonds</v>
      </c>
      <c r="AX960">
        <f t="shared" si="493"/>
        <v>-0.49694641670271489</v>
      </c>
      <c r="AY960" t="str">
        <f t="shared" si="494"/>
        <v>Commodities</v>
      </c>
      <c r="BA960">
        <f t="shared" si="495"/>
        <v>1.476175394050796</v>
      </c>
      <c r="BB960" t="str">
        <f t="shared" si="496"/>
        <v>US HY</v>
      </c>
      <c r="BD960">
        <f t="shared" si="497"/>
        <v>4.7096161839576198E-2</v>
      </c>
      <c r="BE960" t="str">
        <f t="shared" si="498"/>
        <v>Latam</v>
      </c>
      <c r="BF960">
        <f t="shared" si="499"/>
        <v>0.14659148657778726</v>
      </c>
      <c r="BG960" t="str">
        <f t="shared" si="500"/>
        <v>Oro</v>
      </c>
      <c r="BH960">
        <f t="shared" si="501"/>
        <v>0.15667995796983525</v>
      </c>
      <c r="BI960" t="str">
        <f t="shared" si="502"/>
        <v>Japon</v>
      </c>
      <c r="BJ960">
        <f t="shared" si="503"/>
        <v>0.18368176248932039</v>
      </c>
      <c r="BK960" t="str">
        <f t="shared" si="504"/>
        <v>UK</v>
      </c>
      <c r="BM960">
        <f t="shared" si="505"/>
        <v>1.0601418540553096</v>
      </c>
      <c r="BN960" t="str">
        <f t="shared" si="506"/>
        <v>Latam corp</v>
      </c>
      <c r="BO960">
        <f t="shared" si="507"/>
        <v>1.2613508015019927</v>
      </c>
      <c r="BP960" t="str">
        <f t="shared" si="508"/>
        <v>US IG</v>
      </c>
      <c r="BQ960">
        <f t="shared" si="509"/>
        <v>1.4707125474459284</v>
      </c>
      <c r="BR960" t="str">
        <f t="shared" si="510"/>
        <v>Emerging sov</v>
      </c>
    </row>
    <row r="961" spans="1:70" x14ac:dyDescent="0.2">
      <c r="A961" s="2">
        <v>43700</v>
      </c>
      <c r="B961">
        <v>0.1311518747619114</v>
      </c>
      <c r="C961">
        <v>0.1494558652685182</v>
      </c>
      <c r="D961">
        <v>0.1598683999182598</v>
      </c>
      <c r="E961">
        <v>0.17550078750983089</v>
      </c>
      <c r="F961">
        <v>0.13123812843562449</v>
      </c>
      <c r="G961">
        <v>0.22951228568198431</v>
      </c>
      <c r="H961">
        <v>3.7008681280088003E-2</v>
      </c>
      <c r="I961">
        <v>4.0507659043785879E-2</v>
      </c>
      <c r="J961">
        <v>2.727169000013293E-2</v>
      </c>
      <c r="K961">
        <v>5.1472111843909152E-2</v>
      </c>
      <c r="L961">
        <v>4.3545535144058088E-2</v>
      </c>
      <c r="M961">
        <v>1.5751183463046159E-2</v>
      </c>
      <c r="N961">
        <v>0.1232253747670273</v>
      </c>
      <c r="O961">
        <v>0.13006767043792841</v>
      </c>
      <c r="Q961">
        <v>0.14099825057619059</v>
      </c>
      <c r="R961">
        <v>5.2431080261736263E-2</v>
      </c>
      <c r="S961">
        <v>2.9364909463333481E-2</v>
      </c>
      <c r="T961">
        <v>2.7497456010713291E-2</v>
      </c>
      <c r="U961">
        <v>9.647408942495872E-2</v>
      </c>
      <c r="V961">
        <v>1.080914775064978E-2</v>
      </c>
      <c r="W961">
        <v>5.4631304671934222E-2</v>
      </c>
      <c r="X961">
        <v>5.1094368201848761E-2</v>
      </c>
      <c r="Y961">
        <v>5.7710679778011358E-2</v>
      </c>
      <c r="Z961">
        <v>5.4567740082344107E-2</v>
      </c>
      <c r="AA961">
        <v>6.4042964921613876E-2</v>
      </c>
      <c r="AB961">
        <v>2.3220716442957871E-2</v>
      </c>
      <c r="AC961">
        <v>-6.1236408437323357E-2</v>
      </c>
      <c r="AD961">
        <v>1.9066813165205639E-2</v>
      </c>
      <c r="AF961">
        <f t="shared" si="477"/>
        <v>1.0750761346885354</v>
      </c>
      <c r="AG961">
        <f t="shared" si="478"/>
        <v>0.35081313247584195</v>
      </c>
      <c r="AH961">
        <f t="shared" si="479"/>
        <v>0.18368176248932039</v>
      </c>
      <c r="AI961">
        <f t="shared" si="480"/>
        <v>0.15667995796983525</v>
      </c>
      <c r="AJ961">
        <f t="shared" si="481"/>
        <v>0.73510717178721141</v>
      </c>
      <c r="AK961">
        <f t="shared" si="482"/>
        <v>4.7096161839576198E-2</v>
      </c>
      <c r="AL961">
        <f t="shared" si="483"/>
        <v>1.476175394050796</v>
      </c>
      <c r="AM961">
        <f t="shared" si="484"/>
        <v>1.2613508015019927</v>
      </c>
      <c r="AN961">
        <f t="shared" si="485"/>
        <v>2.1161387423269353</v>
      </c>
      <c r="AO961">
        <f t="shared" si="486"/>
        <v>1.0601418540553096</v>
      </c>
      <c r="AP961">
        <f t="shared" si="487"/>
        <v>1.4707125474459284</v>
      </c>
      <c r="AQ961">
        <f t="shared" si="488"/>
        <v>1.4742204290513141</v>
      </c>
      <c r="AR961">
        <f t="shared" si="489"/>
        <v>-0.49694641670271489</v>
      </c>
      <c r="AS961">
        <f t="shared" si="490"/>
        <v>0.14659148657778726</v>
      </c>
      <c r="AU961">
        <f t="shared" si="491"/>
        <v>2.1161387423269353</v>
      </c>
      <c r="AV961" t="str">
        <f t="shared" si="492"/>
        <v>Europa bonds</v>
      </c>
      <c r="AX961">
        <f t="shared" si="493"/>
        <v>-0.49694641670271489</v>
      </c>
      <c r="AY961" t="str">
        <f t="shared" si="494"/>
        <v>Commodities</v>
      </c>
      <c r="BA961">
        <f t="shared" si="495"/>
        <v>1.476175394050796</v>
      </c>
      <c r="BB961" t="str">
        <f t="shared" si="496"/>
        <v>US HY</v>
      </c>
      <c r="BD961">
        <f t="shared" si="497"/>
        <v>4.7096161839576198E-2</v>
      </c>
      <c r="BE961" t="str">
        <f t="shared" si="498"/>
        <v>Latam</v>
      </c>
      <c r="BF961">
        <f t="shared" si="499"/>
        <v>0.14659148657778726</v>
      </c>
      <c r="BG961" t="str">
        <f t="shared" si="500"/>
        <v>Oro</v>
      </c>
      <c r="BH961">
        <f t="shared" si="501"/>
        <v>0.15667995796983525</v>
      </c>
      <c r="BI961" t="str">
        <f t="shared" si="502"/>
        <v>Japon</v>
      </c>
      <c r="BJ961">
        <f t="shared" si="503"/>
        <v>0.18368176248932039</v>
      </c>
      <c r="BK961" t="str">
        <f t="shared" si="504"/>
        <v>UK</v>
      </c>
      <c r="BM961">
        <f t="shared" si="505"/>
        <v>1.0601418540553096</v>
      </c>
      <c r="BN961" t="str">
        <f t="shared" si="506"/>
        <v>Latam corp</v>
      </c>
      <c r="BO961">
        <f t="shared" si="507"/>
        <v>1.2613508015019927</v>
      </c>
      <c r="BP961" t="str">
        <f t="shared" si="508"/>
        <v>US IG</v>
      </c>
      <c r="BQ961">
        <f t="shared" si="509"/>
        <v>1.4707125474459284</v>
      </c>
      <c r="BR961" t="str">
        <f t="shared" si="510"/>
        <v>Emerging sov</v>
      </c>
    </row>
    <row r="962" spans="1:70" x14ac:dyDescent="0.2">
      <c r="A962" s="2">
        <v>43704</v>
      </c>
      <c r="B962">
        <v>0.1311518747619114</v>
      </c>
      <c r="C962">
        <v>0.1494558652685182</v>
      </c>
      <c r="D962">
        <v>0.1598683999182598</v>
      </c>
      <c r="E962">
        <v>0.17550078750983089</v>
      </c>
      <c r="F962">
        <v>0.13123812843562449</v>
      </c>
      <c r="G962">
        <v>0.22951228568198431</v>
      </c>
      <c r="H962">
        <v>3.7008681280088003E-2</v>
      </c>
      <c r="I962">
        <v>4.0507659043785879E-2</v>
      </c>
      <c r="J962">
        <v>2.727169000013293E-2</v>
      </c>
      <c r="K962">
        <v>5.1472111843909152E-2</v>
      </c>
      <c r="L962">
        <v>4.3545535144058088E-2</v>
      </c>
      <c r="M962">
        <v>1.5751183463046159E-2</v>
      </c>
      <c r="N962">
        <v>0.1232253747670273</v>
      </c>
      <c r="O962">
        <v>0.13006767043792841</v>
      </c>
      <c r="Q962">
        <v>0.14099825057619059</v>
      </c>
      <c r="R962">
        <v>5.2431080261736263E-2</v>
      </c>
      <c r="S962">
        <v>2.9364909463333481E-2</v>
      </c>
      <c r="T962">
        <v>2.7497456010713291E-2</v>
      </c>
      <c r="U962">
        <v>9.647408942495872E-2</v>
      </c>
      <c r="V962">
        <v>1.080914775064978E-2</v>
      </c>
      <c r="W962">
        <v>5.4631304671934222E-2</v>
      </c>
      <c r="X962">
        <v>5.1094368201848761E-2</v>
      </c>
      <c r="Y962">
        <v>5.7710679778011358E-2</v>
      </c>
      <c r="Z962">
        <v>5.4567740082344107E-2</v>
      </c>
      <c r="AA962">
        <v>6.4042964921613876E-2</v>
      </c>
      <c r="AB962">
        <v>2.3220716442957871E-2</v>
      </c>
      <c r="AC962">
        <v>-6.1236408437323357E-2</v>
      </c>
      <c r="AD962">
        <v>1.9066813165205639E-2</v>
      </c>
      <c r="AF962">
        <f t="shared" si="477"/>
        <v>1.0750761346885354</v>
      </c>
      <c r="AG962">
        <f t="shared" si="478"/>
        <v>0.35081313247584195</v>
      </c>
      <c r="AH962">
        <f t="shared" si="479"/>
        <v>0.18368176248932039</v>
      </c>
      <c r="AI962">
        <f t="shared" si="480"/>
        <v>0.15667995796983525</v>
      </c>
      <c r="AJ962">
        <f t="shared" si="481"/>
        <v>0.73510717178721141</v>
      </c>
      <c r="AK962">
        <f t="shared" si="482"/>
        <v>4.7096161839576198E-2</v>
      </c>
      <c r="AL962">
        <f t="shared" si="483"/>
        <v>1.476175394050796</v>
      </c>
      <c r="AM962">
        <f t="shared" si="484"/>
        <v>1.2613508015019927</v>
      </c>
      <c r="AN962">
        <f t="shared" si="485"/>
        <v>2.1161387423269353</v>
      </c>
      <c r="AO962">
        <f t="shared" si="486"/>
        <v>1.0601418540553096</v>
      </c>
      <c r="AP962">
        <f t="shared" si="487"/>
        <v>1.4707125474459284</v>
      </c>
      <c r="AQ962">
        <f t="shared" si="488"/>
        <v>1.4742204290513141</v>
      </c>
      <c r="AR962">
        <f t="shared" si="489"/>
        <v>-0.49694641670271489</v>
      </c>
      <c r="AS962">
        <f t="shared" si="490"/>
        <v>0.14659148657778726</v>
      </c>
      <c r="AU962">
        <f t="shared" si="491"/>
        <v>2.1161387423269353</v>
      </c>
      <c r="AV962" t="str">
        <f t="shared" si="492"/>
        <v>Europa bonds</v>
      </c>
      <c r="AX962">
        <f t="shared" si="493"/>
        <v>-0.49694641670271489</v>
      </c>
      <c r="AY962" t="str">
        <f t="shared" si="494"/>
        <v>Commodities</v>
      </c>
      <c r="BA962">
        <f t="shared" si="495"/>
        <v>1.476175394050796</v>
      </c>
      <c r="BB962" t="str">
        <f t="shared" si="496"/>
        <v>US HY</v>
      </c>
      <c r="BD962">
        <f t="shared" si="497"/>
        <v>4.7096161839576198E-2</v>
      </c>
      <c r="BE962" t="str">
        <f t="shared" si="498"/>
        <v>Latam</v>
      </c>
      <c r="BF962">
        <f t="shared" si="499"/>
        <v>0.14659148657778726</v>
      </c>
      <c r="BG962" t="str">
        <f t="shared" si="500"/>
        <v>Oro</v>
      </c>
      <c r="BH962">
        <f t="shared" si="501"/>
        <v>0.15667995796983525</v>
      </c>
      <c r="BI962" t="str">
        <f t="shared" si="502"/>
        <v>Japon</v>
      </c>
      <c r="BJ962">
        <f t="shared" si="503"/>
        <v>0.18368176248932039</v>
      </c>
      <c r="BK962" t="str">
        <f t="shared" si="504"/>
        <v>UK</v>
      </c>
      <c r="BM962">
        <f t="shared" si="505"/>
        <v>1.0601418540553096</v>
      </c>
      <c r="BN962" t="str">
        <f t="shared" si="506"/>
        <v>Latam corp</v>
      </c>
      <c r="BO962">
        <f t="shared" si="507"/>
        <v>1.2613508015019927</v>
      </c>
      <c r="BP962" t="str">
        <f t="shared" si="508"/>
        <v>US IG</v>
      </c>
      <c r="BQ962">
        <f t="shared" si="509"/>
        <v>1.4707125474459284</v>
      </c>
      <c r="BR962" t="str">
        <f t="shared" si="510"/>
        <v>Emerging sov</v>
      </c>
    </row>
    <row r="963" spans="1:70" x14ac:dyDescent="0.2">
      <c r="A963" s="2">
        <v>43705</v>
      </c>
      <c r="B963">
        <v>0.1311518747619114</v>
      </c>
      <c r="C963">
        <v>0.1494558652685182</v>
      </c>
      <c r="D963">
        <v>0.1598683999182598</v>
      </c>
      <c r="E963">
        <v>0.17550078750983089</v>
      </c>
      <c r="F963">
        <v>0.13123812843562449</v>
      </c>
      <c r="G963">
        <v>0.22951228568198431</v>
      </c>
      <c r="H963">
        <v>3.7008681280088003E-2</v>
      </c>
      <c r="I963">
        <v>4.0507659043785879E-2</v>
      </c>
      <c r="J963">
        <v>2.727169000013293E-2</v>
      </c>
      <c r="K963">
        <v>5.1472111843909152E-2</v>
      </c>
      <c r="L963">
        <v>4.3545535144058088E-2</v>
      </c>
      <c r="M963">
        <v>1.5751183463046159E-2</v>
      </c>
      <c r="N963">
        <v>0.1232253747670273</v>
      </c>
      <c r="O963">
        <v>0.13006767043792841</v>
      </c>
      <c r="Q963">
        <v>0.14099825057619059</v>
      </c>
      <c r="R963">
        <v>5.2431080261736263E-2</v>
      </c>
      <c r="S963">
        <v>2.9364909463333481E-2</v>
      </c>
      <c r="T963">
        <v>2.7497456010713291E-2</v>
      </c>
      <c r="U963">
        <v>9.647408942495872E-2</v>
      </c>
      <c r="V963">
        <v>1.080914775064978E-2</v>
      </c>
      <c r="W963">
        <v>5.4631304671934222E-2</v>
      </c>
      <c r="X963">
        <v>5.1094368201848761E-2</v>
      </c>
      <c r="Y963">
        <v>5.7710679778011358E-2</v>
      </c>
      <c r="Z963">
        <v>5.4567740082344107E-2</v>
      </c>
      <c r="AA963">
        <v>6.4042964921613876E-2</v>
      </c>
      <c r="AB963">
        <v>2.3220716442957871E-2</v>
      </c>
      <c r="AC963">
        <v>-6.1236408437323357E-2</v>
      </c>
      <c r="AD963">
        <v>1.9066813165205639E-2</v>
      </c>
      <c r="AF963">
        <f t="shared" ref="AF963:AF1026" si="511">Q963/B963</f>
        <v>1.0750761346885354</v>
      </c>
      <c r="AG963">
        <f t="shared" ref="AG963:AG1026" si="512">R963/C963</f>
        <v>0.35081313247584195</v>
      </c>
      <c r="AH963">
        <f t="shared" ref="AH963:AH1026" si="513">S963/D963</f>
        <v>0.18368176248932039</v>
      </c>
      <c r="AI963">
        <f t="shared" ref="AI963:AI1026" si="514">T963/E963</f>
        <v>0.15667995796983525</v>
      </c>
      <c r="AJ963">
        <f t="shared" ref="AJ963:AJ1026" si="515">U963/F963</f>
        <v>0.73510717178721141</v>
      </c>
      <c r="AK963">
        <f t="shared" ref="AK963:AK1026" si="516">V963/G963</f>
        <v>4.7096161839576198E-2</v>
      </c>
      <c r="AL963">
        <f t="shared" ref="AL963:AL1026" si="517">W963/H963</f>
        <v>1.476175394050796</v>
      </c>
      <c r="AM963">
        <f t="shared" ref="AM963:AM1026" si="518">X963/I963</f>
        <v>1.2613508015019927</v>
      </c>
      <c r="AN963">
        <f t="shared" ref="AN963:AN1026" si="519">Y963/J963</f>
        <v>2.1161387423269353</v>
      </c>
      <c r="AO963">
        <f t="shared" ref="AO963:AO1026" si="520">Z963/K963</f>
        <v>1.0601418540553096</v>
      </c>
      <c r="AP963">
        <f t="shared" ref="AP963:AP1026" si="521">AA963/L963</f>
        <v>1.4707125474459284</v>
      </c>
      <c r="AQ963">
        <f t="shared" ref="AQ963:AQ1026" si="522">AB963/M963</f>
        <v>1.4742204290513141</v>
      </c>
      <c r="AR963">
        <f t="shared" ref="AR963:AR1026" si="523">AC963/N963</f>
        <v>-0.49694641670271489</v>
      </c>
      <c r="AS963">
        <f t="shared" ref="AS963:AS1026" si="524">AD963/O963</f>
        <v>0.14659148657778726</v>
      </c>
      <c r="AU963">
        <f t="shared" ref="AU963:AU1026" si="525">MAX(AF963:AS963)</f>
        <v>2.1161387423269353</v>
      </c>
      <c r="AV963" t="str">
        <f t="shared" ref="AV963:AV1026" si="526">INDEX($AF$1:$AS$1,1,MATCH(AU963,AF963:AS963,0))</f>
        <v>Europa bonds</v>
      </c>
      <c r="AX963">
        <f t="shared" ref="AX963:AX1026" si="527">MIN(AF963:AS963)</f>
        <v>-0.49694641670271489</v>
      </c>
      <c r="AY963" t="str">
        <f t="shared" ref="AY963:AY1026" si="528">INDEX($AF$1:$AS$1,1,MATCH(AX963,AF963:AS963,0))</f>
        <v>Commodities</v>
      </c>
      <c r="BA963">
        <f t="shared" ref="BA963:BA1026" si="529">LARGE(AF963:AS963,2)</f>
        <v>1.476175394050796</v>
      </c>
      <c r="BB963" t="str">
        <f t="shared" ref="BB963:BB1026" si="530">INDEX($AF$1:$AS$1,1,MATCH(BA963,AF963:AS963,0))</f>
        <v>US HY</v>
      </c>
      <c r="BD963">
        <f t="shared" ref="BD963:BD1026" si="531">SMALL(AF963:AS963,2)</f>
        <v>4.7096161839576198E-2</v>
      </c>
      <c r="BE963" t="str">
        <f t="shared" ref="BE963:BE1026" si="532">INDEX($AF$1:$AS$1,1,MATCH(BD963,AF963:AS963,0))</f>
        <v>Latam</v>
      </c>
      <c r="BF963">
        <f t="shared" ref="BF963:BF1026" si="533">SMALL(AF963:AS963,3)</f>
        <v>0.14659148657778726</v>
      </c>
      <c r="BG963" t="str">
        <f t="shared" ref="BG963:BG1026" si="534">INDEX($AF$1:$AS$1,1,MATCH(BF963,AF963:AS963,0))</f>
        <v>Oro</v>
      </c>
      <c r="BH963">
        <f t="shared" ref="BH963:BH1026" si="535">SMALL(AF963:AS963,4)</f>
        <v>0.15667995796983525</v>
      </c>
      <c r="BI963" t="str">
        <f t="shared" ref="BI963:BI1026" si="536">INDEX($AF$1:$AS$1,1,MATCH(BH963,AF963:AS963,0))</f>
        <v>Japon</v>
      </c>
      <c r="BJ963">
        <f t="shared" ref="BJ963:BJ1026" si="537">SMALL(AH963:AU963,5)</f>
        <v>0.18368176248932039</v>
      </c>
      <c r="BK963" t="str">
        <f t="shared" ref="BK963:BK1026" si="538">INDEX($AF$1:$AS$1,1,MATCH(BJ963,AF963:AS963,0))</f>
        <v>UK</v>
      </c>
      <c r="BM963">
        <f t="shared" ref="BM963:BM1026" si="539">SMALL($AL963:$AQ963,1)</f>
        <v>1.0601418540553096</v>
      </c>
      <c r="BN963" t="str">
        <f t="shared" ref="BN963:BN1026" si="540">INDEX($AL$1:$AQ$1,1,MATCH(BM963,$AL963:$AQ963,0))</f>
        <v>Latam corp</v>
      </c>
      <c r="BO963">
        <f t="shared" ref="BO963:BO1026" si="541">SMALL($AL963:$AQ963,2)</f>
        <v>1.2613508015019927</v>
      </c>
      <c r="BP963" t="str">
        <f t="shared" ref="BP963:BP1026" si="542">INDEX($AL$1:$AQ$1,1,MATCH(BO963,$AL963:$AQ963,0))</f>
        <v>US IG</v>
      </c>
      <c r="BQ963">
        <f t="shared" ref="BQ963:BQ1026" si="543">SMALL($AL963:$AQ963,3)</f>
        <v>1.4707125474459284</v>
      </c>
      <c r="BR963" t="str">
        <f t="shared" ref="BR963:BR1026" si="544">INDEX($AL$1:$AQ$1,1,MATCH(BQ963,$AL963:$AQ963,0))</f>
        <v>Emerging sov</v>
      </c>
    </row>
    <row r="964" spans="1:70" x14ac:dyDescent="0.2">
      <c r="A964" s="2">
        <v>43706</v>
      </c>
      <c r="B964">
        <v>0.1311518747619114</v>
      </c>
      <c r="C964">
        <v>0.1494558652685182</v>
      </c>
      <c r="D964">
        <v>0.1598683999182598</v>
      </c>
      <c r="E964">
        <v>0.17550078750983089</v>
      </c>
      <c r="F964">
        <v>0.13123812843562449</v>
      </c>
      <c r="G964">
        <v>0.22951228568198431</v>
      </c>
      <c r="H964">
        <v>3.7008681280088003E-2</v>
      </c>
      <c r="I964">
        <v>4.0507659043785879E-2</v>
      </c>
      <c r="J964">
        <v>2.727169000013293E-2</v>
      </c>
      <c r="K964">
        <v>5.1472111843909152E-2</v>
      </c>
      <c r="L964">
        <v>4.3545535144058088E-2</v>
      </c>
      <c r="M964">
        <v>1.5751183463046159E-2</v>
      </c>
      <c r="N964">
        <v>0.1232253747670273</v>
      </c>
      <c r="O964">
        <v>0.13006767043792841</v>
      </c>
      <c r="Q964">
        <v>0.14099825057619059</v>
      </c>
      <c r="R964">
        <v>5.2431080261736263E-2</v>
      </c>
      <c r="S964">
        <v>2.9364909463333481E-2</v>
      </c>
      <c r="T964">
        <v>2.7497456010713291E-2</v>
      </c>
      <c r="U964">
        <v>9.647408942495872E-2</v>
      </c>
      <c r="V964">
        <v>1.080914775064978E-2</v>
      </c>
      <c r="W964">
        <v>5.4631304671934222E-2</v>
      </c>
      <c r="X964">
        <v>5.1094368201848761E-2</v>
      </c>
      <c r="Y964">
        <v>5.7710679778011358E-2</v>
      </c>
      <c r="Z964">
        <v>5.4567740082344107E-2</v>
      </c>
      <c r="AA964">
        <v>6.4042964921613876E-2</v>
      </c>
      <c r="AB964">
        <v>2.3220716442957871E-2</v>
      </c>
      <c r="AC964">
        <v>-6.1236408437323357E-2</v>
      </c>
      <c r="AD964">
        <v>1.9066813165205639E-2</v>
      </c>
      <c r="AF964">
        <f t="shared" si="511"/>
        <v>1.0750761346885354</v>
      </c>
      <c r="AG964">
        <f t="shared" si="512"/>
        <v>0.35081313247584195</v>
      </c>
      <c r="AH964">
        <f t="shared" si="513"/>
        <v>0.18368176248932039</v>
      </c>
      <c r="AI964">
        <f t="shared" si="514"/>
        <v>0.15667995796983525</v>
      </c>
      <c r="AJ964">
        <f t="shared" si="515"/>
        <v>0.73510717178721141</v>
      </c>
      <c r="AK964">
        <f t="shared" si="516"/>
        <v>4.7096161839576198E-2</v>
      </c>
      <c r="AL964">
        <f t="shared" si="517"/>
        <v>1.476175394050796</v>
      </c>
      <c r="AM964">
        <f t="shared" si="518"/>
        <v>1.2613508015019927</v>
      </c>
      <c r="AN964">
        <f t="shared" si="519"/>
        <v>2.1161387423269353</v>
      </c>
      <c r="AO964">
        <f t="shared" si="520"/>
        <v>1.0601418540553096</v>
      </c>
      <c r="AP964">
        <f t="shared" si="521"/>
        <v>1.4707125474459284</v>
      </c>
      <c r="AQ964">
        <f t="shared" si="522"/>
        <v>1.4742204290513141</v>
      </c>
      <c r="AR964">
        <f t="shared" si="523"/>
        <v>-0.49694641670271489</v>
      </c>
      <c r="AS964">
        <f t="shared" si="524"/>
        <v>0.14659148657778726</v>
      </c>
      <c r="AU964">
        <f t="shared" si="525"/>
        <v>2.1161387423269353</v>
      </c>
      <c r="AV964" t="str">
        <f t="shared" si="526"/>
        <v>Europa bonds</v>
      </c>
      <c r="AX964">
        <f t="shared" si="527"/>
        <v>-0.49694641670271489</v>
      </c>
      <c r="AY964" t="str">
        <f t="shared" si="528"/>
        <v>Commodities</v>
      </c>
      <c r="BA964">
        <f t="shared" si="529"/>
        <v>1.476175394050796</v>
      </c>
      <c r="BB964" t="str">
        <f t="shared" si="530"/>
        <v>US HY</v>
      </c>
      <c r="BD964">
        <f t="shared" si="531"/>
        <v>4.7096161839576198E-2</v>
      </c>
      <c r="BE964" t="str">
        <f t="shared" si="532"/>
        <v>Latam</v>
      </c>
      <c r="BF964">
        <f t="shared" si="533"/>
        <v>0.14659148657778726</v>
      </c>
      <c r="BG964" t="str">
        <f t="shared" si="534"/>
        <v>Oro</v>
      </c>
      <c r="BH964">
        <f t="shared" si="535"/>
        <v>0.15667995796983525</v>
      </c>
      <c r="BI964" t="str">
        <f t="shared" si="536"/>
        <v>Japon</v>
      </c>
      <c r="BJ964">
        <f t="shared" si="537"/>
        <v>0.18368176248932039</v>
      </c>
      <c r="BK964" t="str">
        <f t="shared" si="538"/>
        <v>UK</v>
      </c>
      <c r="BM964">
        <f t="shared" si="539"/>
        <v>1.0601418540553096</v>
      </c>
      <c r="BN964" t="str">
        <f t="shared" si="540"/>
        <v>Latam corp</v>
      </c>
      <c r="BO964">
        <f t="shared" si="541"/>
        <v>1.2613508015019927</v>
      </c>
      <c r="BP964" t="str">
        <f t="shared" si="542"/>
        <v>US IG</v>
      </c>
      <c r="BQ964">
        <f t="shared" si="543"/>
        <v>1.4707125474459284</v>
      </c>
      <c r="BR964" t="str">
        <f t="shared" si="544"/>
        <v>Emerging sov</v>
      </c>
    </row>
    <row r="965" spans="1:70" x14ac:dyDescent="0.2">
      <c r="A965" s="2">
        <v>43707</v>
      </c>
      <c r="B965">
        <v>0.1311518747619114</v>
      </c>
      <c r="C965">
        <v>0.1494558652685182</v>
      </c>
      <c r="D965">
        <v>0.1598683999182598</v>
      </c>
      <c r="E965">
        <v>0.17550078750983089</v>
      </c>
      <c r="F965">
        <v>0.13123812843562449</v>
      </c>
      <c r="G965">
        <v>0.22951228568198431</v>
      </c>
      <c r="H965">
        <v>3.7008681280088003E-2</v>
      </c>
      <c r="I965">
        <v>4.0507659043785879E-2</v>
      </c>
      <c r="J965">
        <v>2.727169000013293E-2</v>
      </c>
      <c r="K965">
        <v>5.1472111843909152E-2</v>
      </c>
      <c r="L965">
        <v>4.3545535144058088E-2</v>
      </c>
      <c r="M965">
        <v>1.5751183463046159E-2</v>
      </c>
      <c r="N965">
        <v>0.1232253747670273</v>
      </c>
      <c r="O965">
        <v>0.13006767043792841</v>
      </c>
      <c r="Q965">
        <v>0.14099825057619059</v>
      </c>
      <c r="R965">
        <v>5.2431080261736263E-2</v>
      </c>
      <c r="S965">
        <v>2.9364909463333481E-2</v>
      </c>
      <c r="T965">
        <v>2.7497456010713291E-2</v>
      </c>
      <c r="U965">
        <v>9.647408942495872E-2</v>
      </c>
      <c r="V965">
        <v>1.080914775064978E-2</v>
      </c>
      <c r="W965">
        <v>5.4631304671934222E-2</v>
      </c>
      <c r="X965">
        <v>5.1094368201848761E-2</v>
      </c>
      <c r="Y965">
        <v>5.7710679778011358E-2</v>
      </c>
      <c r="Z965">
        <v>5.4567740082344107E-2</v>
      </c>
      <c r="AA965">
        <v>6.4042964921613876E-2</v>
      </c>
      <c r="AB965">
        <v>2.3220716442957871E-2</v>
      </c>
      <c r="AC965">
        <v>-6.1236408437323357E-2</v>
      </c>
      <c r="AD965">
        <v>1.9066813165205639E-2</v>
      </c>
      <c r="AF965">
        <f t="shared" si="511"/>
        <v>1.0750761346885354</v>
      </c>
      <c r="AG965">
        <f t="shared" si="512"/>
        <v>0.35081313247584195</v>
      </c>
      <c r="AH965">
        <f t="shared" si="513"/>
        <v>0.18368176248932039</v>
      </c>
      <c r="AI965">
        <f t="shared" si="514"/>
        <v>0.15667995796983525</v>
      </c>
      <c r="AJ965">
        <f t="shared" si="515"/>
        <v>0.73510717178721141</v>
      </c>
      <c r="AK965">
        <f t="shared" si="516"/>
        <v>4.7096161839576198E-2</v>
      </c>
      <c r="AL965">
        <f t="shared" si="517"/>
        <v>1.476175394050796</v>
      </c>
      <c r="AM965">
        <f t="shared" si="518"/>
        <v>1.2613508015019927</v>
      </c>
      <c r="AN965">
        <f t="shared" si="519"/>
        <v>2.1161387423269353</v>
      </c>
      <c r="AO965">
        <f t="shared" si="520"/>
        <v>1.0601418540553096</v>
      </c>
      <c r="AP965">
        <f t="shared" si="521"/>
        <v>1.4707125474459284</v>
      </c>
      <c r="AQ965">
        <f t="shared" si="522"/>
        <v>1.4742204290513141</v>
      </c>
      <c r="AR965">
        <f t="shared" si="523"/>
        <v>-0.49694641670271489</v>
      </c>
      <c r="AS965">
        <f t="shared" si="524"/>
        <v>0.14659148657778726</v>
      </c>
      <c r="AU965">
        <f t="shared" si="525"/>
        <v>2.1161387423269353</v>
      </c>
      <c r="AV965" t="str">
        <f t="shared" si="526"/>
        <v>Europa bonds</v>
      </c>
      <c r="AX965">
        <f t="shared" si="527"/>
        <v>-0.49694641670271489</v>
      </c>
      <c r="AY965" t="str">
        <f t="shared" si="528"/>
        <v>Commodities</v>
      </c>
      <c r="BA965">
        <f t="shared" si="529"/>
        <v>1.476175394050796</v>
      </c>
      <c r="BB965" t="str">
        <f t="shared" si="530"/>
        <v>US HY</v>
      </c>
      <c r="BD965">
        <f t="shared" si="531"/>
        <v>4.7096161839576198E-2</v>
      </c>
      <c r="BE965" t="str">
        <f t="shared" si="532"/>
        <v>Latam</v>
      </c>
      <c r="BF965">
        <f t="shared" si="533"/>
        <v>0.14659148657778726</v>
      </c>
      <c r="BG965" t="str">
        <f t="shared" si="534"/>
        <v>Oro</v>
      </c>
      <c r="BH965">
        <f t="shared" si="535"/>
        <v>0.15667995796983525</v>
      </c>
      <c r="BI965" t="str">
        <f t="shared" si="536"/>
        <v>Japon</v>
      </c>
      <c r="BJ965">
        <f t="shared" si="537"/>
        <v>0.18368176248932039</v>
      </c>
      <c r="BK965" t="str">
        <f t="shared" si="538"/>
        <v>UK</v>
      </c>
      <c r="BM965">
        <f t="shared" si="539"/>
        <v>1.0601418540553096</v>
      </c>
      <c r="BN965" t="str">
        <f t="shared" si="540"/>
        <v>Latam corp</v>
      </c>
      <c r="BO965">
        <f t="shared" si="541"/>
        <v>1.2613508015019927</v>
      </c>
      <c r="BP965" t="str">
        <f t="shared" si="542"/>
        <v>US IG</v>
      </c>
      <c r="BQ965">
        <f t="shared" si="543"/>
        <v>1.4707125474459284</v>
      </c>
      <c r="BR965" t="str">
        <f t="shared" si="544"/>
        <v>Emerging sov</v>
      </c>
    </row>
    <row r="966" spans="1:70" x14ac:dyDescent="0.2">
      <c r="A966" s="2">
        <v>43711</v>
      </c>
      <c r="B966">
        <v>0.1311518747619114</v>
      </c>
      <c r="C966">
        <v>0.1494558652685182</v>
      </c>
      <c r="D966">
        <v>0.1598683999182598</v>
      </c>
      <c r="E966">
        <v>0.17550078750983089</v>
      </c>
      <c r="F966">
        <v>0.13123812843562449</v>
      </c>
      <c r="G966">
        <v>0.22951228568198431</v>
      </c>
      <c r="H966">
        <v>3.7008681280088003E-2</v>
      </c>
      <c r="I966">
        <v>4.0507659043785879E-2</v>
      </c>
      <c r="J966">
        <v>2.727169000013293E-2</v>
      </c>
      <c r="K966">
        <v>5.1472111843909152E-2</v>
      </c>
      <c r="L966">
        <v>4.3545535144058088E-2</v>
      </c>
      <c r="M966">
        <v>1.5751183463046159E-2</v>
      </c>
      <c r="N966">
        <v>0.1232253747670273</v>
      </c>
      <c r="O966">
        <v>0.13006767043792841</v>
      </c>
      <c r="Q966">
        <v>0.14099825057619059</v>
      </c>
      <c r="R966">
        <v>5.2431080261736263E-2</v>
      </c>
      <c r="S966">
        <v>2.9364909463333481E-2</v>
      </c>
      <c r="T966">
        <v>2.7497456010713291E-2</v>
      </c>
      <c r="U966">
        <v>9.647408942495872E-2</v>
      </c>
      <c r="V966">
        <v>1.080914775064978E-2</v>
      </c>
      <c r="W966">
        <v>5.4631304671934222E-2</v>
      </c>
      <c r="X966">
        <v>5.1094368201848761E-2</v>
      </c>
      <c r="Y966">
        <v>5.7710679778011358E-2</v>
      </c>
      <c r="Z966">
        <v>5.4567740082344107E-2</v>
      </c>
      <c r="AA966">
        <v>6.4042964921613876E-2</v>
      </c>
      <c r="AB966">
        <v>2.3220716442957871E-2</v>
      </c>
      <c r="AC966">
        <v>-6.1236408437323357E-2</v>
      </c>
      <c r="AD966">
        <v>1.9066813165205639E-2</v>
      </c>
      <c r="AF966">
        <f t="shared" si="511"/>
        <v>1.0750761346885354</v>
      </c>
      <c r="AG966">
        <f t="shared" si="512"/>
        <v>0.35081313247584195</v>
      </c>
      <c r="AH966">
        <f t="shared" si="513"/>
        <v>0.18368176248932039</v>
      </c>
      <c r="AI966">
        <f t="shared" si="514"/>
        <v>0.15667995796983525</v>
      </c>
      <c r="AJ966">
        <f t="shared" si="515"/>
        <v>0.73510717178721141</v>
      </c>
      <c r="AK966">
        <f t="shared" si="516"/>
        <v>4.7096161839576198E-2</v>
      </c>
      <c r="AL966">
        <f t="shared" si="517"/>
        <v>1.476175394050796</v>
      </c>
      <c r="AM966">
        <f t="shared" si="518"/>
        <v>1.2613508015019927</v>
      </c>
      <c r="AN966">
        <f t="shared" si="519"/>
        <v>2.1161387423269353</v>
      </c>
      <c r="AO966">
        <f t="shared" si="520"/>
        <v>1.0601418540553096</v>
      </c>
      <c r="AP966">
        <f t="shared" si="521"/>
        <v>1.4707125474459284</v>
      </c>
      <c r="AQ966">
        <f t="shared" si="522"/>
        <v>1.4742204290513141</v>
      </c>
      <c r="AR966">
        <f t="shared" si="523"/>
        <v>-0.49694641670271489</v>
      </c>
      <c r="AS966">
        <f t="shared" si="524"/>
        <v>0.14659148657778726</v>
      </c>
      <c r="AU966">
        <f t="shared" si="525"/>
        <v>2.1161387423269353</v>
      </c>
      <c r="AV966" t="str">
        <f t="shared" si="526"/>
        <v>Europa bonds</v>
      </c>
      <c r="AX966">
        <f t="shared" si="527"/>
        <v>-0.49694641670271489</v>
      </c>
      <c r="AY966" t="str">
        <f t="shared" si="528"/>
        <v>Commodities</v>
      </c>
      <c r="BA966">
        <f t="shared" si="529"/>
        <v>1.476175394050796</v>
      </c>
      <c r="BB966" t="str">
        <f t="shared" si="530"/>
        <v>US HY</v>
      </c>
      <c r="BD966">
        <f t="shared" si="531"/>
        <v>4.7096161839576198E-2</v>
      </c>
      <c r="BE966" t="str">
        <f t="shared" si="532"/>
        <v>Latam</v>
      </c>
      <c r="BF966">
        <f t="shared" si="533"/>
        <v>0.14659148657778726</v>
      </c>
      <c r="BG966" t="str">
        <f t="shared" si="534"/>
        <v>Oro</v>
      </c>
      <c r="BH966">
        <f t="shared" si="535"/>
        <v>0.15667995796983525</v>
      </c>
      <c r="BI966" t="str">
        <f t="shared" si="536"/>
        <v>Japon</v>
      </c>
      <c r="BJ966">
        <f t="shared" si="537"/>
        <v>0.18368176248932039</v>
      </c>
      <c r="BK966" t="str">
        <f t="shared" si="538"/>
        <v>UK</v>
      </c>
      <c r="BM966">
        <f t="shared" si="539"/>
        <v>1.0601418540553096</v>
      </c>
      <c r="BN966" t="str">
        <f t="shared" si="540"/>
        <v>Latam corp</v>
      </c>
      <c r="BO966">
        <f t="shared" si="541"/>
        <v>1.2613508015019927</v>
      </c>
      <c r="BP966" t="str">
        <f t="shared" si="542"/>
        <v>US IG</v>
      </c>
      <c r="BQ966">
        <f t="shared" si="543"/>
        <v>1.4707125474459284</v>
      </c>
      <c r="BR966" t="str">
        <f t="shared" si="544"/>
        <v>Emerging sov</v>
      </c>
    </row>
    <row r="967" spans="1:70" x14ac:dyDescent="0.2">
      <c r="A967" s="2">
        <v>43712</v>
      </c>
      <c r="B967">
        <v>0.1311518747619114</v>
      </c>
      <c r="C967">
        <v>0.1494558652685182</v>
      </c>
      <c r="D967">
        <v>0.1598683999182598</v>
      </c>
      <c r="E967">
        <v>0.17550078750983089</v>
      </c>
      <c r="F967">
        <v>0.13123812843562449</v>
      </c>
      <c r="G967">
        <v>0.22951228568198431</v>
      </c>
      <c r="H967">
        <v>3.7008681280088003E-2</v>
      </c>
      <c r="I967">
        <v>4.0507659043785879E-2</v>
      </c>
      <c r="J967">
        <v>2.727169000013293E-2</v>
      </c>
      <c r="K967">
        <v>5.1472111843909152E-2</v>
      </c>
      <c r="L967">
        <v>4.3545535144058088E-2</v>
      </c>
      <c r="M967">
        <v>1.5751183463046159E-2</v>
      </c>
      <c r="N967">
        <v>0.1232253747670273</v>
      </c>
      <c r="O967">
        <v>0.13006767043792841</v>
      </c>
      <c r="Q967">
        <v>0.14099825057619059</v>
      </c>
      <c r="R967">
        <v>5.2431080261736263E-2</v>
      </c>
      <c r="S967">
        <v>2.9364909463333481E-2</v>
      </c>
      <c r="T967">
        <v>2.7497456010713291E-2</v>
      </c>
      <c r="U967">
        <v>9.647408942495872E-2</v>
      </c>
      <c r="V967">
        <v>1.080914775064978E-2</v>
      </c>
      <c r="W967">
        <v>5.4631304671934222E-2</v>
      </c>
      <c r="X967">
        <v>5.1094368201848761E-2</v>
      </c>
      <c r="Y967">
        <v>5.7710679778011358E-2</v>
      </c>
      <c r="Z967">
        <v>5.4567740082344107E-2</v>
      </c>
      <c r="AA967">
        <v>6.4042964921613876E-2</v>
      </c>
      <c r="AB967">
        <v>2.3220716442957871E-2</v>
      </c>
      <c r="AC967">
        <v>-6.1236408437323357E-2</v>
      </c>
      <c r="AD967">
        <v>1.9066813165205639E-2</v>
      </c>
      <c r="AF967">
        <f t="shared" si="511"/>
        <v>1.0750761346885354</v>
      </c>
      <c r="AG967">
        <f t="shared" si="512"/>
        <v>0.35081313247584195</v>
      </c>
      <c r="AH967">
        <f t="shared" si="513"/>
        <v>0.18368176248932039</v>
      </c>
      <c r="AI967">
        <f t="shared" si="514"/>
        <v>0.15667995796983525</v>
      </c>
      <c r="AJ967">
        <f t="shared" si="515"/>
        <v>0.73510717178721141</v>
      </c>
      <c r="AK967">
        <f t="shared" si="516"/>
        <v>4.7096161839576198E-2</v>
      </c>
      <c r="AL967">
        <f t="shared" si="517"/>
        <v>1.476175394050796</v>
      </c>
      <c r="AM967">
        <f t="shared" si="518"/>
        <v>1.2613508015019927</v>
      </c>
      <c r="AN967">
        <f t="shared" si="519"/>
        <v>2.1161387423269353</v>
      </c>
      <c r="AO967">
        <f t="shared" si="520"/>
        <v>1.0601418540553096</v>
      </c>
      <c r="AP967">
        <f t="shared" si="521"/>
        <v>1.4707125474459284</v>
      </c>
      <c r="AQ967">
        <f t="shared" si="522"/>
        <v>1.4742204290513141</v>
      </c>
      <c r="AR967">
        <f t="shared" si="523"/>
        <v>-0.49694641670271489</v>
      </c>
      <c r="AS967">
        <f t="shared" si="524"/>
        <v>0.14659148657778726</v>
      </c>
      <c r="AU967">
        <f t="shared" si="525"/>
        <v>2.1161387423269353</v>
      </c>
      <c r="AV967" t="str">
        <f t="shared" si="526"/>
        <v>Europa bonds</v>
      </c>
      <c r="AX967">
        <f t="shared" si="527"/>
        <v>-0.49694641670271489</v>
      </c>
      <c r="AY967" t="str">
        <f t="shared" si="528"/>
        <v>Commodities</v>
      </c>
      <c r="BA967">
        <f t="shared" si="529"/>
        <v>1.476175394050796</v>
      </c>
      <c r="BB967" t="str">
        <f t="shared" si="530"/>
        <v>US HY</v>
      </c>
      <c r="BD967">
        <f t="shared" si="531"/>
        <v>4.7096161839576198E-2</v>
      </c>
      <c r="BE967" t="str">
        <f t="shared" si="532"/>
        <v>Latam</v>
      </c>
      <c r="BF967">
        <f t="shared" si="533"/>
        <v>0.14659148657778726</v>
      </c>
      <c r="BG967" t="str">
        <f t="shared" si="534"/>
        <v>Oro</v>
      </c>
      <c r="BH967">
        <f t="shared" si="535"/>
        <v>0.15667995796983525</v>
      </c>
      <c r="BI967" t="str">
        <f t="shared" si="536"/>
        <v>Japon</v>
      </c>
      <c r="BJ967">
        <f t="shared" si="537"/>
        <v>0.18368176248932039</v>
      </c>
      <c r="BK967" t="str">
        <f t="shared" si="538"/>
        <v>UK</v>
      </c>
      <c r="BM967">
        <f t="shared" si="539"/>
        <v>1.0601418540553096</v>
      </c>
      <c r="BN967" t="str">
        <f t="shared" si="540"/>
        <v>Latam corp</v>
      </c>
      <c r="BO967">
        <f t="shared" si="541"/>
        <v>1.2613508015019927</v>
      </c>
      <c r="BP967" t="str">
        <f t="shared" si="542"/>
        <v>US IG</v>
      </c>
      <c r="BQ967">
        <f t="shared" si="543"/>
        <v>1.4707125474459284</v>
      </c>
      <c r="BR967" t="str">
        <f t="shared" si="544"/>
        <v>Emerging sov</v>
      </c>
    </row>
    <row r="968" spans="1:70" x14ac:dyDescent="0.2">
      <c r="A968" s="2">
        <v>43713</v>
      </c>
      <c r="B968">
        <v>0.1311518747619114</v>
      </c>
      <c r="C968">
        <v>0.1494558652685182</v>
      </c>
      <c r="D968">
        <v>0.1598683999182598</v>
      </c>
      <c r="E968">
        <v>0.17550078750983089</v>
      </c>
      <c r="F968">
        <v>0.13123812843562449</v>
      </c>
      <c r="G968">
        <v>0.22951228568198431</v>
      </c>
      <c r="H968">
        <v>3.7008681280088003E-2</v>
      </c>
      <c r="I968">
        <v>4.0507659043785879E-2</v>
      </c>
      <c r="J968">
        <v>2.727169000013293E-2</v>
      </c>
      <c r="K968">
        <v>5.1472111843909152E-2</v>
      </c>
      <c r="L968">
        <v>4.3545535144058088E-2</v>
      </c>
      <c r="M968">
        <v>1.5751183463046159E-2</v>
      </c>
      <c r="N968">
        <v>0.1232253747670273</v>
      </c>
      <c r="O968">
        <v>0.13006767043792841</v>
      </c>
      <c r="Q968">
        <v>0.14099825057619059</v>
      </c>
      <c r="R968">
        <v>5.2431080261736263E-2</v>
      </c>
      <c r="S968">
        <v>2.9364909463333481E-2</v>
      </c>
      <c r="T968">
        <v>2.7497456010713291E-2</v>
      </c>
      <c r="U968">
        <v>9.647408942495872E-2</v>
      </c>
      <c r="V968">
        <v>1.080914775064978E-2</v>
      </c>
      <c r="W968">
        <v>5.4631304671934222E-2</v>
      </c>
      <c r="X968">
        <v>5.1094368201848761E-2</v>
      </c>
      <c r="Y968">
        <v>5.7710679778011358E-2</v>
      </c>
      <c r="Z968">
        <v>5.4567740082344107E-2</v>
      </c>
      <c r="AA968">
        <v>6.4042964921613876E-2</v>
      </c>
      <c r="AB968">
        <v>2.3220716442957871E-2</v>
      </c>
      <c r="AC968">
        <v>-6.1236408437323357E-2</v>
      </c>
      <c r="AD968">
        <v>1.9066813165205639E-2</v>
      </c>
      <c r="AF968">
        <f t="shared" si="511"/>
        <v>1.0750761346885354</v>
      </c>
      <c r="AG968">
        <f t="shared" si="512"/>
        <v>0.35081313247584195</v>
      </c>
      <c r="AH968">
        <f t="shared" si="513"/>
        <v>0.18368176248932039</v>
      </c>
      <c r="AI968">
        <f t="shared" si="514"/>
        <v>0.15667995796983525</v>
      </c>
      <c r="AJ968">
        <f t="shared" si="515"/>
        <v>0.73510717178721141</v>
      </c>
      <c r="AK968">
        <f t="shared" si="516"/>
        <v>4.7096161839576198E-2</v>
      </c>
      <c r="AL968">
        <f t="shared" si="517"/>
        <v>1.476175394050796</v>
      </c>
      <c r="AM968">
        <f t="shared" si="518"/>
        <v>1.2613508015019927</v>
      </c>
      <c r="AN968">
        <f t="shared" si="519"/>
        <v>2.1161387423269353</v>
      </c>
      <c r="AO968">
        <f t="shared" si="520"/>
        <v>1.0601418540553096</v>
      </c>
      <c r="AP968">
        <f t="shared" si="521"/>
        <v>1.4707125474459284</v>
      </c>
      <c r="AQ968">
        <f t="shared" si="522"/>
        <v>1.4742204290513141</v>
      </c>
      <c r="AR968">
        <f t="shared" si="523"/>
        <v>-0.49694641670271489</v>
      </c>
      <c r="AS968">
        <f t="shared" si="524"/>
        <v>0.14659148657778726</v>
      </c>
      <c r="AU968">
        <f t="shared" si="525"/>
        <v>2.1161387423269353</v>
      </c>
      <c r="AV968" t="str">
        <f t="shared" si="526"/>
        <v>Europa bonds</v>
      </c>
      <c r="AX968">
        <f t="shared" si="527"/>
        <v>-0.49694641670271489</v>
      </c>
      <c r="AY968" t="str">
        <f t="shared" si="528"/>
        <v>Commodities</v>
      </c>
      <c r="BA968">
        <f t="shared" si="529"/>
        <v>1.476175394050796</v>
      </c>
      <c r="BB968" t="str">
        <f t="shared" si="530"/>
        <v>US HY</v>
      </c>
      <c r="BD968">
        <f t="shared" si="531"/>
        <v>4.7096161839576198E-2</v>
      </c>
      <c r="BE968" t="str">
        <f t="shared" si="532"/>
        <v>Latam</v>
      </c>
      <c r="BF968">
        <f t="shared" si="533"/>
        <v>0.14659148657778726</v>
      </c>
      <c r="BG968" t="str">
        <f t="shared" si="534"/>
        <v>Oro</v>
      </c>
      <c r="BH968">
        <f t="shared" si="535"/>
        <v>0.15667995796983525</v>
      </c>
      <c r="BI968" t="str">
        <f t="shared" si="536"/>
        <v>Japon</v>
      </c>
      <c r="BJ968">
        <f t="shared" si="537"/>
        <v>0.18368176248932039</v>
      </c>
      <c r="BK968" t="str">
        <f t="shared" si="538"/>
        <v>UK</v>
      </c>
      <c r="BM968">
        <f t="shared" si="539"/>
        <v>1.0601418540553096</v>
      </c>
      <c r="BN968" t="str">
        <f t="shared" si="540"/>
        <v>Latam corp</v>
      </c>
      <c r="BO968">
        <f t="shared" si="541"/>
        <v>1.2613508015019927</v>
      </c>
      <c r="BP968" t="str">
        <f t="shared" si="542"/>
        <v>US IG</v>
      </c>
      <c r="BQ968">
        <f t="shared" si="543"/>
        <v>1.4707125474459284</v>
      </c>
      <c r="BR968" t="str">
        <f t="shared" si="544"/>
        <v>Emerging sov</v>
      </c>
    </row>
    <row r="969" spans="1:70" x14ac:dyDescent="0.2">
      <c r="A969" s="2">
        <v>43714</v>
      </c>
      <c r="B969">
        <v>0.1311518747619114</v>
      </c>
      <c r="C969">
        <v>0.1494558652685182</v>
      </c>
      <c r="D969">
        <v>0.1598683999182598</v>
      </c>
      <c r="E969">
        <v>0.17550078750983089</v>
      </c>
      <c r="F969">
        <v>0.13123812843562449</v>
      </c>
      <c r="G969">
        <v>0.22951228568198431</v>
      </c>
      <c r="H969">
        <v>3.7008681280088003E-2</v>
      </c>
      <c r="I969">
        <v>4.0507659043785879E-2</v>
      </c>
      <c r="J969">
        <v>2.727169000013293E-2</v>
      </c>
      <c r="K969">
        <v>5.1472111843909152E-2</v>
      </c>
      <c r="L969">
        <v>4.3545535144058088E-2</v>
      </c>
      <c r="M969">
        <v>1.5751183463046159E-2</v>
      </c>
      <c r="N969">
        <v>0.1232253747670273</v>
      </c>
      <c r="O969">
        <v>0.13006767043792841</v>
      </c>
      <c r="Q969">
        <v>0.14099825057619059</v>
      </c>
      <c r="R969">
        <v>5.2431080261736263E-2</v>
      </c>
      <c r="S969">
        <v>2.9364909463333481E-2</v>
      </c>
      <c r="T969">
        <v>2.7497456010713291E-2</v>
      </c>
      <c r="U969">
        <v>9.647408942495872E-2</v>
      </c>
      <c r="V969">
        <v>1.080914775064978E-2</v>
      </c>
      <c r="W969">
        <v>5.4631304671934222E-2</v>
      </c>
      <c r="X969">
        <v>5.1094368201848761E-2</v>
      </c>
      <c r="Y969">
        <v>5.7710679778011358E-2</v>
      </c>
      <c r="Z969">
        <v>5.4567740082344107E-2</v>
      </c>
      <c r="AA969">
        <v>6.4042964921613876E-2</v>
      </c>
      <c r="AB969">
        <v>2.3220716442957871E-2</v>
      </c>
      <c r="AC969">
        <v>-6.1236408437323357E-2</v>
      </c>
      <c r="AD969">
        <v>1.9066813165205639E-2</v>
      </c>
      <c r="AF969">
        <f t="shared" si="511"/>
        <v>1.0750761346885354</v>
      </c>
      <c r="AG969">
        <f t="shared" si="512"/>
        <v>0.35081313247584195</v>
      </c>
      <c r="AH969">
        <f t="shared" si="513"/>
        <v>0.18368176248932039</v>
      </c>
      <c r="AI969">
        <f t="shared" si="514"/>
        <v>0.15667995796983525</v>
      </c>
      <c r="AJ969">
        <f t="shared" si="515"/>
        <v>0.73510717178721141</v>
      </c>
      <c r="AK969">
        <f t="shared" si="516"/>
        <v>4.7096161839576198E-2</v>
      </c>
      <c r="AL969">
        <f t="shared" si="517"/>
        <v>1.476175394050796</v>
      </c>
      <c r="AM969">
        <f t="shared" si="518"/>
        <v>1.2613508015019927</v>
      </c>
      <c r="AN969">
        <f t="shared" si="519"/>
        <v>2.1161387423269353</v>
      </c>
      <c r="AO969">
        <f t="shared" si="520"/>
        <v>1.0601418540553096</v>
      </c>
      <c r="AP969">
        <f t="shared" si="521"/>
        <v>1.4707125474459284</v>
      </c>
      <c r="AQ969">
        <f t="shared" si="522"/>
        <v>1.4742204290513141</v>
      </c>
      <c r="AR969">
        <f t="shared" si="523"/>
        <v>-0.49694641670271489</v>
      </c>
      <c r="AS969">
        <f t="shared" si="524"/>
        <v>0.14659148657778726</v>
      </c>
      <c r="AU969">
        <f t="shared" si="525"/>
        <v>2.1161387423269353</v>
      </c>
      <c r="AV969" t="str">
        <f t="shared" si="526"/>
        <v>Europa bonds</v>
      </c>
      <c r="AX969">
        <f t="shared" si="527"/>
        <v>-0.49694641670271489</v>
      </c>
      <c r="AY969" t="str">
        <f t="shared" si="528"/>
        <v>Commodities</v>
      </c>
      <c r="BA969">
        <f t="shared" si="529"/>
        <v>1.476175394050796</v>
      </c>
      <c r="BB969" t="str">
        <f t="shared" si="530"/>
        <v>US HY</v>
      </c>
      <c r="BD969">
        <f t="shared" si="531"/>
        <v>4.7096161839576198E-2</v>
      </c>
      <c r="BE969" t="str">
        <f t="shared" si="532"/>
        <v>Latam</v>
      </c>
      <c r="BF969">
        <f t="shared" si="533"/>
        <v>0.14659148657778726</v>
      </c>
      <c r="BG969" t="str">
        <f t="shared" si="534"/>
        <v>Oro</v>
      </c>
      <c r="BH969">
        <f t="shared" si="535"/>
        <v>0.15667995796983525</v>
      </c>
      <c r="BI969" t="str">
        <f t="shared" si="536"/>
        <v>Japon</v>
      </c>
      <c r="BJ969">
        <f t="shared" si="537"/>
        <v>0.18368176248932039</v>
      </c>
      <c r="BK969" t="str">
        <f t="shared" si="538"/>
        <v>UK</v>
      </c>
      <c r="BM969">
        <f t="shared" si="539"/>
        <v>1.0601418540553096</v>
      </c>
      <c r="BN969" t="str">
        <f t="shared" si="540"/>
        <v>Latam corp</v>
      </c>
      <c r="BO969">
        <f t="shared" si="541"/>
        <v>1.2613508015019927</v>
      </c>
      <c r="BP969" t="str">
        <f t="shared" si="542"/>
        <v>US IG</v>
      </c>
      <c r="BQ969">
        <f t="shared" si="543"/>
        <v>1.4707125474459284</v>
      </c>
      <c r="BR969" t="str">
        <f t="shared" si="544"/>
        <v>Emerging sov</v>
      </c>
    </row>
    <row r="970" spans="1:70" x14ac:dyDescent="0.2">
      <c r="A970" s="2">
        <v>43717</v>
      </c>
      <c r="B970">
        <v>0.1311518747619114</v>
      </c>
      <c r="C970">
        <v>0.1494558652685182</v>
      </c>
      <c r="D970">
        <v>0.1598683999182598</v>
      </c>
      <c r="E970">
        <v>0.17550078750983089</v>
      </c>
      <c r="F970">
        <v>0.13123812843562449</v>
      </c>
      <c r="G970">
        <v>0.22951228568198431</v>
      </c>
      <c r="H970">
        <v>3.7008681280088003E-2</v>
      </c>
      <c r="I970">
        <v>4.0507659043785879E-2</v>
      </c>
      <c r="J970">
        <v>2.727169000013293E-2</v>
      </c>
      <c r="K970">
        <v>5.1472111843909152E-2</v>
      </c>
      <c r="L970">
        <v>4.3545535144058088E-2</v>
      </c>
      <c r="M970">
        <v>1.5751183463046159E-2</v>
      </c>
      <c r="N970">
        <v>0.1232253747670273</v>
      </c>
      <c r="O970">
        <v>0.13006767043792841</v>
      </c>
      <c r="Q970">
        <v>0.14099825057619059</v>
      </c>
      <c r="R970">
        <v>5.2431080261736263E-2</v>
      </c>
      <c r="S970">
        <v>2.9364909463333481E-2</v>
      </c>
      <c r="T970">
        <v>2.7497456010713291E-2</v>
      </c>
      <c r="U970">
        <v>9.647408942495872E-2</v>
      </c>
      <c r="V970">
        <v>1.080914775064978E-2</v>
      </c>
      <c r="W970">
        <v>5.4631304671934222E-2</v>
      </c>
      <c r="X970">
        <v>5.1094368201848761E-2</v>
      </c>
      <c r="Y970">
        <v>5.7710679778011358E-2</v>
      </c>
      <c r="Z970">
        <v>5.4567740082344107E-2</v>
      </c>
      <c r="AA970">
        <v>6.4042964921613876E-2</v>
      </c>
      <c r="AB970">
        <v>2.3220716442957871E-2</v>
      </c>
      <c r="AC970">
        <v>-6.1236408437323357E-2</v>
      </c>
      <c r="AD970">
        <v>1.9066813165205639E-2</v>
      </c>
      <c r="AF970">
        <f t="shared" si="511"/>
        <v>1.0750761346885354</v>
      </c>
      <c r="AG970">
        <f t="shared" si="512"/>
        <v>0.35081313247584195</v>
      </c>
      <c r="AH970">
        <f t="shared" si="513"/>
        <v>0.18368176248932039</v>
      </c>
      <c r="AI970">
        <f t="shared" si="514"/>
        <v>0.15667995796983525</v>
      </c>
      <c r="AJ970">
        <f t="shared" si="515"/>
        <v>0.73510717178721141</v>
      </c>
      <c r="AK970">
        <f t="shared" si="516"/>
        <v>4.7096161839576198E-2</v>
      </c>
      <c r="AL970">
        <f t="shared" si="517"/>
        <v>1.476175394050796</v>
      </c>
      <c r="AM970">
        <f t="shared" si="518"/>
        <v>1.2613508015019927</v>
      </c>
      <c r="AN970">
        <f t="shared" si="519"/>
        <v>2.1161387423269353</v>
      </c>
      <c r="AO970">
        <f t="shared" si="520"/>
        <v>1.0601418540553096</v>
      </c>
      <c r="AP970">
        <f t="shared" si="521"/>
        <v>1.4707125474459284</v>
      </c>
      <c r="AQ970">
        <f t="shared" si="522"/>
        <v>1.4742204290513141</v>
      </c>
      <c r="AR970">
        <f t="shared" si="523"/>
        <v>-0.49694641670271489</v>
      </c>
      <c r="AS970">
        <f t="shared" si="524"/>
        <v>0.14659148657778726</v>
      </c>
      <c r="AU970">
        <f t="shared" si="525"/>
        <v>2.1161387423269353</v>
      </c>
      <c r="AV970" t="str">
        <f t="shared" si="526"/>
        <v>Europa bonds</v>
      </c>
      <c r="AX970">
        <f t="shared" si="527"/>
        <v>-0.49694641670271489</v>
      </c>
      <c r="AY970" t="str">
        <f t="shared" si="528"/>
        <v>Commodities</v>
      </c>
      <c r="BA970">
        <f t="shared" si="529"/>
        <v>1.476175394050796</v>
      </c>
      <c r="BB970" t="str">
        <f t="shared" si="530"/>
        <v>US HY</v>
      </c>
      <c r="BD970">
        <f t="shared" si="531"/>
        <v>4.7096161839576198E-2</v>
      </c>
      <c r="BE970" t="str">
        <f t="shared" si="532"/>
        <v>Latam</v>
      </c>
      <c r="BF970">
        <f t="shared" si="533"/>
        <v>0.14659148657778726</v>
      </c>
      <c r="BG970" t="str">
        <f t="shared" si="534"/>
        <v>Oro</v>
      </c>
      <c r="BH970">
        <f t="shared" si="535"/>
        <v>0.15667995796983525</v>
      </c>
      <c r="BI970" t="str">
        <f t="shared" si="536"/>
        <v>Japon</v>
      </c>
      <c r="BJ970">
        <f t="shared" si="537"/>
        <v>0.18368176248932039</v>
      </c>
      <c r="BK970" t="str">
        <f t="shared" si="538"/>
        <v>UK</v>
      </c>
      <c r="BM970">
        <f t="shared" si="539"/>
        <v>1.0601418540553096</v>
      </c>
      <c r="BN970" t="str">
        <f t="shared" si="540"/>
        <v>Latam corp</v>
      </c>
      <c r="BO970">
        <f t="shared" si="541"/>
        <v>1.2613508015019927</v>
      </c>
      <c r="BP970" t="str">
        <f t="shared" si="542"/>
        <v>US IG</v>
      </c>
      <c r="BQ970">
        <f t="shared" si="543"/>
        <v>1.4707125474459284</v>
      </c>
      <c r="BR970" t="str">
        <f t="shared" si="544"/>
        <v>Emerging sov</v>
      </c>
    </row>
    <row r="971" spans="1:70" x14ac:dyDescent="0.2">
      <c r="A971" s="2">
        <v>43718</v>
      </c>
      <c r="B971">
        <v>0.1311518747619114</v>
      </c>
      <c r="C971">
        <v>0.1494558652685182</v>
      </c>
      <c r="D971">
        <v>0.1598683999182598</v>
      </c>
      <c r="E971">
        <v>0.17550078750983089</v>
      </c>
      <c r="F971">
        <v>0.13123812843562449</v>
      </c>
      <c r="G971">
        <v>0.22951228568198431</v>
      </c>
      <c r="H971">
        <v>3.7008681280088003E-2</v>
      </c>
      <c r="I971">
        <v>4.0507659043785879E-2</v>
      </c>
      <c r="J971">
        <v>2.727169000013293E-2</v>
      </c>
      <c r="K971">
        <v>5.1472111843909152E-2</v>
      </c>
      <c r="L971">
        <v>4.3545535144058088E-2</v>
      </c>
      <c r="M971">
        <v>1.5751183463046159E-2</v>
      </c>
      <c r="N971">
        <v>0.1232253747670273</v>
      </c>
      <c r="O971">
        <v>0.13006767043792841</v>
      </c>
      <c r="Q971">
        <v>0.14099825057619059</v>
      </c>
      <c r="R971">
        <v>5.2431080261736263E-2</v>
      </c>
      <c r="S971">
        <v>2.9364909463333481E-2</v>
      </c>
      <c r="T971">
        <v>2.7497456010713291E-2</v>
      </c>
      <c r="U971">
        <v>9.647408942495872E-2</v>
      </c>
      <c r="V971">
        <v>1.080914775064978E-2</v>
      </c>
      <c r="W971">
        <v>5.4631304671934222E-2</v>
      </c>
      <c r="X971">
        <v>5.1094368201848761E-2</v>
      </c>
      <c r="Y971">
        <v>5.7710679778011358E-2</v>
      </c>
      <c r="Z971">
        <v>5.4567740082344107E-2</v>
      </c>
      <c r="AA971">
        <v>6.4042964921613876E-2</v>
      </c>
      <c r="AB971">
        <v>2.3220716442957871E-2</v>
      </c>
      <c r="AC971">
        <v>-6.1236408437323357E-2</v>
      </c>
      <c r="AD971">
        <v>1.9066813165205639E-2</v>
      </c>
      <c r="AF971">
        <f t="shared" si="511"/>
        <v>1.0750761346885354</v>
      </c>
      <c r="AG971">
        <f t="shared" si="512"/>
        <v>0.35081313247584195</v>
      </c>
      <c r="AH971">
        <f t="shared" si="513"/>
        <v>0.18368176248932039</v>
      </c>
      <c r="AI971">
        <f t="shared" si="514"/>
        <v>0.15667995796983525</v>
      </c>
      <c r="AJ971">
        <f t="shared" si="515"/>
        <v>0.73510717178721141</v>
      </c>
      <c r="AK971">
        <f t="shared" si="516"/>
        <v>4.7096161839576198E-2</v>
      </c>
      <c r="AL971">
        <f t="shared" si="517"/>
        <v>1.476175394050796</v>
      </c>
      <c r="AM971">
        <f t="shared" si="518"/>
        <v>1.2613508015019927</v>
      </c>
      <c r="AN971">
        <f t="shared" si="519"/>
        <v>2.1161387423269353</v>
      </c>
      <c r="AO971">
        <f t="shared" si="520"/>
        <v>1.0601418540553096</v>
      </c>
      <c r="AP971">
        <f t="shared" si="521"/>
        <v>1.4707125474459284</v>
      </c>
      <c r="AQ971">
        <f t="shared" si="522"/>
        <v>1.4742204290513141</v>
      </c>
      <c r="AR971">
        <f t="shared" si="523"/>
        <v>-0.49694641670271489</v>
      </c>
      <c r="AS971">
        <f t="shared" si="524"/>
        <v>0.14659148657778726</v>
      </c>
      <c r="AU971">
        <f t="shared" si="525"/>
        <v>2.1161387423269353</v>
      </c>
      <c r="AV971" t="str">
        <f t="shared" si="526"/>
        <v>Europa bonds</v>
      </c>
      <c r="AX971">
        <f t="shared" si="527"/>
        <v>-0.49694641670271489</v>
      </c>
      <c r="AY971" t="str">
        <f t="shared" si="528"/>
        <v>Commodities</v>
      </c>
      <c r="BA971">
        <f t="shared" si="529"/>
        <v>1.476175394050796</v>
      </c>
      <c r="BB971" t="str">
        <f t="shared" si="530"/>
        <v>US HY</v>
      </c>
      <c r="BD971">
        <f t="shared" si="531"/>
        <v>4.7096161839576198E-2</v>
      </c>
      <c r="BE971" t="str">
        <f t="shared" si="532"/>
        <v>Latam</v>
      </c>
      <c r="BF971">
        <f t="shared" si="533"/>
        <v>0.14659148657778726</v>
      </c>
      <c r="BG971" t="str">
        <f t="shared" si="534"/>
        <v>Oro</v>
      </c>
      <c r="BH971">
        <f t="shared" si="535"/>
        <v>0.15667995796983525</v>
      </c>
      <c r="BI971" t="str">
        <f t="shared" si="536"/>
        <v>Japon</v>
      </c>
      <c r="BJ971">
        <f t="shared" si="537"/>
        <v>0.18368176248932039</v>
      </c>
      <c r="BK971" t="str">
        <f t="shared" si="538"/>
        <v>UK</v>
      </c>
      <c r="BM971">
        <f t="shared" si="539"/>
        <v>1.0601418540553096</v>
      </c>
      <c r="BN971" t="str">
        <f t="shared" si="540"/>
        <v>Latam corp</v>
      </c>
      <c r="BO971">
        <f t="shared" si="541"/>
        <v>1.2613508015019927</v>
      </c>
      <c r="BP971" t="str">
        <f t="shared" si="542"/>
        <v>US IG</v>
      </c>
      <c r="BQ971">
        <f t="shared" si="543"/>
        <v>1.4707125474459284</v>
      </c>
      <c r="BR971" t="str">
        <f t="shared" si="544"/>
        <v>Emerging sov</v>
      </c>
    </row>
    <row r="972" spans="1:70" x14ac:dyDescent="0.2">
      <c r="A972" s="2">
        <v>43719</v>
      </c>
      <c r="B972">
        <v>0.1311518747619114</v>
      </c>
      <c r="C972">
        <v>0.1494558652685182</v>
      </c>
      <c r="D972">
        <v>0.1598683999182598</v>
      </c>
      <c r="E972">
        <v>0.17550078750983089</v>
      </c>
      <c r="F972">
        <v>0.13123812843562449</v>
      </c>
      <c r="G972">
        <v>0.22951228568198431</v>
      </c>
      <c r="H972">
        <v>3.7008681280088003E-2</v>
      </c>
      <c r="I972">
        <v>4.0507659043785879E-2</v>
      </c>
      <c r="J972">
        <v>2.727169000013293E-2</v>
      </c>
      <c r="K972">
        <v>5.1472111843909152E-2</v>
      </c>
      <c r="L972">
        <v>4.3545535144058088E-2</v>
      </c>
      <c r="M972">
        <v>1.5751183463046159E-2</v>
      </c>
      <c r="N972">
        <v>0.1232253747670273</v>
      </c>
      <c r="O972">
        <v>0.13006767043792841</v>
      </c>
      <c r="Q972">
        <v>0.14099825057619059</v>
      </c>
      <c r="R972">
        <v>5.2431080261736263E-2</v>
      </c>
      <c r="S972">
        <v>2.9364909463333481E-2</v>
      </c>
      <c r="T972">
        <v>2.7497456010713291E-2</v>
      </c>
      <c r="U972">
        <v>9.647408942495872E-2</v>
      </c>
      <c r="V972">
        <v>1.080914775064978E-2</v>
      </c>
      <c r="W972">
        <v>5.4631304671934222E-2</v>
      </c>
      <c r="X972">
        <v>5.1094368201848761E-2</v>
      </c>
      <c r="Y972">
        <v>5.7710679778011358E-2</v>
      </c>
      <c r="Z972">
        <v>5.4567740082344107E-2</v>
      </c>
      <c r="AA972">
        <v>6.4042964921613876E-2</v>
      </c>
      <c r="AB972">
        <v>2.3220716442957871E-2</v>
      </c>
      <c r="AC972">
        <v>-6.1236408437323357E-2</v>
      </c>
      <c r="AD972">
        <v>1.9066813165205639E-2</v>
      </c>
      <c r="AF972">
        <f t="shared" si="511"/>
        <v>1.0750761346885354</v>
      </c>
      <c r="AG972">
        <f t="shared" si="512"/>
        <v>0.35081313247584195</v>
      </c>
      <c r="AH972">
        <f t="shared" si="513"/>
        <v>0.18368176248932039</v>
      </c>
      <c r="AI972">
        <f t="shared" si="514"/>
        <v>0.15667995796983525</v>
      </c>
      <c r="AJ972">
        <f t="shared" si="515"/>
        <v>0.73510717178721141</v>
      </c>
      <c r="AK972">
        <f t="shared" si="516"/>
        <v>4.7096161839576198E-2</v>
      </c>
      <c r="AL972">
        <f t="shared" si="517"/>
        <v>1.476175394050796</v>
      </c>
      <c r="AM972">
        <f t="shared" si="518"/>
        <v>1.2613508015019927</v>
      </c>
      <c r="AN972">
        <f t="shared" si="519"/>
        <v>2.1161387423269353</v>
      </c>
      <c r="AO972">
        <f t="shared" si="520"/>
        <v>1.0601418540553096</v>
      </c>
      <c r="AP972">
        <f t="shared" si="521"/>
        <v>1.4707125474459284</v>
      </c>
      <c r="AQ972">
        <f t="shared" si="522"/>
        <v>1.4742204290513141</v>
      </c>
      <c r="AR972">
        <f t="shared" si="523"/>
        <v>-0.49694641670271489</v>
      </c>
      <c r="AS972">
        <f t="shared" si="524"/>
        <v>0.14659148657778726</v>
      </c>
      <c r="AU972">
        <f t="shared" si="525"/>
        <v>2.1161387423269353</v>
      </c>
      <c r="AV972" t="str">
        <f t="shared" si="526"/>
        <v>Europa bonds</v>
      </c>
      <c r="AX972">
        <f t="shared" si="527"/>
        <v>-0.49694641670271489</v>
      </c>
      <c r="AY972" t="str">
        <f t="shared" si="528"/>
        <v>Commodities</v>
      </c>
      <c r="BA972">
        <f t="shared" si="529"/>
        <v>1.476175394050796</v>
      </c>
      <c r="BB972" t="str">
        <f t="shared" si="530"/>
        <v>US HY</v>
      </c>
      <c r="BD972">
        <f t="shared" si="531"/>
        <v>4.7096161839576198E-2</v>
      </c>
      <c r="BE972" t="str">
        <f t="shared" si="532"/>
        <v>Latam</v>
      </c>
      <c r="BF972">
        <f t="shared" si="533"/>
        <v>0.14659148657778726</v>
      </c>
      <c r="BG972" t="str">
        <f t="shared" si="534"/>
        <v>Oro</v>
      </c>
      <c r="BH972">
        <f t="shared" si="535"/>
        <v>0.15667995796983525</v>
      </c>
      <c r="BI972" t="str">
        <f t="shared" si="536"/>
        <v>Japon</v>
      </c>
      <c r="BJ972">
        <f t="shared" si="537"/>
        <v>0.18368176248932039</v>
      </c>
      <c r="BK972" t="str">
        <f t="shared" si="538"/>
        <v>UK</v>
      </c>
      <c r="BM972">
        <f t="shared" si="539"/>
        <v>1.0601418540553096</v>
      </c>
      <c r="BN972" t="str">
        <f t="shared" si="540"/>
        <v>Latam corp</v>
      </c>
      <c r="BO972">
        <f t="shared" si="541"/>
        <v>1.2613508015019927</v>
      </c>
      <c r="BP972" t="str">
        <f t="shared" si="542"/>
        <v>US IG</v>
      </c>
      <c r="BQ972">
        <f t="shared" si="543"/>
        <v>1.4707125474459284</v>
      </c>
      <c r="BR972" t="str">
        <f t="shared" si="544"/>
        <v>Emerging sov</v>
      </c>
    </row>
    <row r="973" spans="1:70" x14ac:dyDescent="0.2">
      <c r="A973" s="2">
        <v>43720</v>
      </c>
      <c r="B973">
        <v>0.1311518747619114</v>
      </c>
      <c r="C973">
        <v>0.1494558652685182</v>
      </c>
      <c r="D973">
        <v>0.1598683999182598</v>
      </c>
      <c r="E973">
        <v>0.17550078750983089</v>
      </c>
      <c r="F973">
        <v>0.13123812843562449</v>
      </c>
      <c r="G973">
        <v>0.22951228568198431</v>
      </c>
      <c r="H973">
        <v>3.7008681280088003E-2</v>
      </c>
      <c r="I973">
        <v>4.0507659043785879E-2</v>
      </c>
      <c r="J973">
        <v>2.727169000013293E-2</v>
      </c>
      <c r="K973">
        <v>5.1472111843909152E-2</v>
      </c>
      <c r="L973">
        <v>4.3545535144058088E-2</v>
      </c>
      <c r="M973">
        <v>1.5751183463046159E-2</v>
      </c>
      <c r="N973">
        <v>0.1232253747670273</v>
      </c>
      <c r="O973">
        <v>0.13006767043792841</v>
      </c>
      <c r="Q973">
        <v>0.14099825057619059</v>
      </c>
      <c r="R973">
        <v>5.2431080261736263E-2</v>
      </c>
      <c r="S973">
        <v>2.9364909463333481E-2</v>
      </c>
      <c r="T973">
        <v>2.7497456010713291E-2</v>
      </c>
      <c r="U973">
        <v>9.647408942495872E-2</v>
      </c>
      <c r="V973">
        <v>1.080914775064978E-2</v>
      </c>
      <c r="W973">
        <v>5.4631304671934222E-2</v>
      </c>
      <c r="X973">
        <v>5.1094368201848761E-2</v>
      </c>
      <c r="Y973">
        <v>5.7710679778011358E-2</v>
      </c>
      <c r="Z973">
        <v>5.4567740082344107E-2</v>
      </c>
      <c r="AA973">
        <v>6.4042964921613876E-2</v>
      </c>
      <c r="AB973">
        <v>2.3220716442957871E-2</v>
      </c>
      <c r="AC973">
        <v>-6.1236408437323357E-2</v>
      </c>
      <c r="AD973">
        <v>1.9066813165205639E-2</v>
      </c>
      <c r="AF973">
        <f t="shared" si="511"/>
        <v>1.0750761346885354</v>
      </c>
      <c r="AG973">
        <f t="shared" si="512"/>
        <v>0.35081313247584195</v>
      </c>
      <c r="AH973">
        <f t="shared" si="513"/>
        <v>0.18368176248932039</v>
      </c>
      <c r="AI973">
        <f t="shared" si="514"/>
        <v>0.15667995796983525</v>
      </c>
      <c r="AJ973">
        <f t="shared" si="515"/>
        <v>0.73510717178721141</v>
      </c>
      <c r="AK973">
        <f t="shared" si="516"/>
        <v>4.7096161839576198E-2</v>
      </c>
      <c r="AL973">
        <f t="shared" si="517"/>
        <v>1.476175394050796</v>
      </c>
      <c r="AM973">
        <f t="shared" si="518"/>
        <v>1.2613508015019927</v>
      </c>
      <c r="AN973">
        <f t="shared" si="519"/>
        <v>2.1161387423269353</v>
      </c>
      <c r="AO973">
        <f t="shared" si="520"/>
        <v>1.0601418540553096</v>
      </c>
      <c r="AP973">
        <f t="shared" si="521"/>
        <v>1.4707125474459284</v>
      </c>
      <c r="AQ973">
        <f t="shared" si="522"/>
        <v>1.4742204290513141</v>
      </c>
      <c r="AR973">
        <f t="shared" si="523"/>
        <v>-0.49694641670271489</v>
      </c>
      <c r="AS973">
        <f t="shared" si="524"/>
        <v>0.14659148657778726</v>
      </c>
      <c r="AU973">
        <f t="shared" si="525"/>
        <v>2.1161387423269353</v>
      </c>
      <c r="AV973" t="str">
        <f t="shared" si="526"/>
        <v>Europa bonds</v>
      </c>
      <c r="AX973">
        <f t="shared" si="527"/>
        <v>-0.49694641670271489</v>
      </c>
      <c r="AY973" t="str">
        <f t="shared" si="528"/>
        <v>Commodities</v>
      </c>
      <c r="BA973">
        <f t="shared" si="529"/>
        <v>1.476175394050796</v>
      </c>
      <c r="BB973" t="str">
        <f t="shared" si="530"/>
        <v>US HY</v>
      </c>
      <c r="BD973">
        <f t="shared" si="531"/>
        <v>4.7096161839576198E-2</v>
      </c>
      <c r="BE973" t="str">
        <f t="shared" si="532"/>
        <v>Latam</v>
      </c>
      <c r="BF973">
        <f t="shared" si="533"/>
        <v>0.14659148657778726</v>
      </c>
      <c r="BG973" t="str">
        <f t="shared" si="534"/>
        <v>Oro</v>
      </c>
      <c r="BH973">
        <f t="shared" si="535"/>
        <v>0.15667995796983525</v>
      </c>
      <c r="BI973" t="str">
        <f t="shared" si="536"/>
        <v>Japon</v>
      </c>
      <c r="BJ973">
        <f t="shared" si="537"/>
        <v>0.18368176248932039</v>
      </c>
      <c r="BK973" t="str">
        <f t="shared" si="538"/>
        <v>UK</v>
      </c>
      <c r="BM973">
        <f t="shared" si="539"/>
        <v>1.0601418540553096</v>
      </c>
      <c r="BN973" t="str">
        <f t="shared" si="540"/>
        <v>Latam corp</v>
      </c>
      <c r="BO973">
        <f t="shared" si="541"/>
        <v>1.2613508015019927</v>
      </c>
      <c r="BP973" t="str">
        <f t="shared" si="542"/>
        <v>US IG</v>
      </c>
      <c r="BQ973">
        <f t="shared" si="543"/>
        <v>1.4707125474459284</v>
      </c>
      <c r="BR973" t="str">
        <f t="shared" si="544"/>
        <v>Emerging sov</v>
      </c>
    </row>
    <row r="974" spans="1:70" x14ac:dyDescent="0.2">
      <c r="A974" s="2">
        <v>43721</v>
      </c>
      <c r="B974">
        <v>0.1311518747619114</v>
      </c>
      <c r="C974">
        <v>0.1494558652685182</v>
      </c>
      <c r="D974">
        <v>0.1598683999182598</v>
      </c>
      <c r="E974">
        <v>0.17550078750983089</v>
      </c>
      <c r="F974">
        <v>0.13123812843562449</v>
      </c>
      <c r="G974">
        <v>0.22951228568198431</v>
      </c>
      <c r="H974">
        <v>3.7008681280088003E-2</v>
      </c>
      <c r="I974">
        <v>4.0507659043785879E-2</v>
      </c>
      <c r="J974">
        <v>2.727169000013293E-2</v>
      </c>
      <c r="K974">
        <v>5.1472111843909152E-2</v>
      </c>
      <c r="L974">
        <v>4.3545535144058088E-2</v>
      </c>
      <c r="M974">
        <v>1.5751183463046159E-2</v>
      </c>
      <c r="N974">
        <v>0.1232253747670273</v>
      </c>
      <c r="O974">
        <v>0.13006767043792841</v>
      </c>
      <c r="Q974">
        <v>0.14099825057619059</v>
      </c>
      <c r="R974">
        <v>5.2431080261736263E-2</v>
      </c>
      <c r="S974">
        <v>2.9364909463333481E-2</v>
      </c>
      <c r="T974">
        <v>2.7497456010713291E-2</v>
      </c>
      <c r="U974">
        <v>9.647408942495872E-2</v>
      </c>
      <c r="V974">
        <v>1.080914775064978E-2</v>
      </c>
      <c r="W974">
        <v>5.4631304671934222E-2</v>
      </c>
      <c r="X974">
        <v>5.1094368201848761E-2</v>
      </c>
      <c r="Y974">
        <v>5.7710679778011358E-2</v>
      </c>
      <c r="Z974">
        <v>5.4567740082344107E-2</v>
      </c>
      <c r="AA974">
        <v>6.4042964921613876E-2</v>
      </c>
      <c r="AB974">
        <v>2.3220716442957871E-2</v>
      </c>
      <c r="AC974">
        <v>-6.1236408437323357E-2</v>
      </c>
      <c r="AD974">
        <v>1.9066813165205639E-2</v>
      </c>
      <c r="AF974">
        <f t="shared" si="511"/>
        <v>1.0750761346885354</v>
      </c>
      <c r="AG974">
        <f t="shared" si="512"/>
        <v>0.35081313247584195</v>
      </c>
      <c r="AH974">
        <f t="shared" si="513"/>
        <v>0.18368176248932039</v>
      </c>
      <c r="AI974">
        <f t="shared" si="514"/>
        <v>0.15667995796983525</v>
      </c>
      <c r="AJ974">
        <f t="shared" si="515"/>
        <v>0.73510717178721141</v>
      </c>
      <c r="AK974">
        <f t="shared" si="516"/>
        <v>4.7096161839576198E-2</v>
      </c>
      <c r="AL974">
        <f t="shared" si="517"/>
        <v>1.476175394050796</v>
      </c>
      <c r="AM974">
        <f t="shared" si="518"/>
        <v>1.2613508015019927</v>
      </c>
      <c r="AN974">
        <f t="shared" si="519"/>
        <v>2.1161387423269353</v>
      </c>
      <c r="AO974">
        <f t="shared" si="520"/>
        <v>1.0601418540553096</v>
      </c>
      <c r="AP974">
        <f t="shared" si="521"/>
        <v>1.4707125474459284</v>
      </c>
      <c r="AQ974">
        <f t="shared" si="522"/>
        <v>1.4742204290513141</v>
      </c>
      <c r="AR974">
        <f t="shared" si="523"/>
        <v>-0.49694641670271489</v>
      </c>
      <c r="AS974">
        <f t="shared" si="524"/>
        <v>0.14659148657778726</v>
      </c>
      <c r="AU974">
        <f t="shared" si="525"/>
        <v>2.1161387423269353</v>
      </c>
      <c r="AV974" t="str">
        <f t="shared" si="526"/>
        <v>Europa bonds</v>
      </c>
      <c r="AX974">
        <f t="shared" si="527"/>
        <v>-0.49694641670271489</v>
      </c>
      <c r="AY974" t="str">
        <f t="shared" si="528"/>
        <v>Commodities</v>
      </c>
      <c r="BA974">
        <f t="shared" si="529"/>
        <v>1.476175394050796</v>
      </c>
      <c r="BB974" t="str">
        <f t="shared" si="530"/>
        <v>US HY</v>
      </c>
      <c r="BD974">
        <f t="shared" si="531"/>
        <v>4.7096161839576198E-2</v>
      </c>
      <c r="BE974" t="str">
        <f t="shared" si="532"/>
        <v>Latam</v>
      </c>
      <c r="BF974">
        <f t="shared" si="533"/>
        <v>0.14659148657778726</v>
      </c>
      <c r="BG974" t="str">
        <f t="shared" si="534"/>
        <v>Oro</v>
      </c>
      <c r="BH974">
        <f t="shared" si="535"/>
        <v>0.15667995796983525</v>
      </c>
      <c r="BI974" t="str">
        <f t="shared" si="536"/>
        <v>Japon</v>
      </c>
      <c r="BJ974">
        <f t="shared" si="537"/>
        <v>0.18368176248932039</v>
      </c>
      <c r="BK974" t="str">
        <f t="shared" si="538"/>
        <v>UK</v>
      </c>
      <c r="BM974">
        <f t="shared" si="539"/>
        <v>1.0601418540553096</v>
      </c>
      <c r="BN974" t="str">
        <f t="shared" si="540"/>
        <v>Latam corp</v>
      </c>
      <c r="BO974">
        <f t="shared" si="541"/>
        <v>1.2613508015019927</v>
      </c>
      <c r="BP974" t="str">
        <f t="shared" si="542"/>
        <v>US IG</v>
      </c>
      <c r="BQ974">
        <f t="shared" si="543"/>
        <v>1.4707125474459284</v>
      </c>
      <c r="BR974" t="str">
        <f t="shared" si="544"/>
        <v>Emerging sov</v>
      </c>
    </row>
    <row r="975" spans="1:70" x14ac:dyDescent="0.2">
      <c r="A975" s="2">
        <v>43725</v>
      </c>
      <c r="B975">
        <v>0.1311518747619114</v>
      </c>
      <c r="C975">
        <v>0.1494558652685182</v>
      </c>
      <c r="D975">
        <v>0.1598683999182598</v>
      </c>
      <c r="E975">
        <v>0.17550078750983089</v>
      </c>
      <c r="F975">
        <v>0.13123812843562449</v>
      </c>
      <c r="G975">
        <v>0.22951228568198431</v>
      </c>
      <c r="H975">
        <v>3.7008681280088003E-2</v>
      </c>
      <c r="I975">
        <v>4.0507659043785879E-2</v>
      </c>
      <c r="J975">
        <v>2.727169000013293E-2</v>
      </c>
      <c r="K975">
        <v>5.1472111843909152E-2</v>
      </c>
      <c r="L975">
        <v>4.3545535144058088E-2</v>
      </c>
      <c r="M975">
        <v>1.5751183463046159E-2</v>
      </c>
      <c r="N975">
        <v>0.1232253747670273</v>
      </c>
      <c r="O975">
        <v>0.13006767043792841</v>
      </c>
      <c r="Q975">
        <v>0.14099825057619059</v>
      </c>
      <c r="R975">
        <v>5.2431080261736263E-2</v>
      </c>
      <c r="S975">
        <v>2.9364909463333481E-2</v>
      </c>
      <c r="T975">
        <v>2.7497456010713291E-2</v>
      </c>
      <c r="U975">
        <v>9.647408942495872E-2</v>
      </c>
      <c r="V975">
        <v>1.080914775064978E-2</v>
      </c>
      <c r="W975">
        <v>5.4631304671934222E-2</v>
      </c>
      <c r="X975">
        <v>5.1094368201848761E-2</v>
      </c>
      <c r="Y975">
        <v>5.7710679778011358E-2</v>
      </c>
      <c r="Z975">
        <v>5.4567740082344107E-2</v>
      </c>
      <c r="AA975">
        <v>6.4042964921613876E-2</v>
      </c>
      <c r="AB975">
        <v>2.3220716442957871E-2</v>
      </c>
      <c r="AC975">
        <v>-6.1236408437323357E-2</v>
      </c>
      <c r="AD975">
        <v>1.9066813165205639E-2</v>
      </c>
      <c r="AF975">
        <f t="shared" si="511"/>
        <v>1.0750761346885354</v>
      </c>
      <c r="AG975">
        <f t="shared" si="512"/>
        <v>0.35081313247584195</v>
      </c>
      <c r="AH975">
        <f t="shared" si="513"/>
        <v>0.18368176248932039</v>
      </c>
      <c r="AI975">
        <f t="shared" si="514"/>
        <v>0.15667995796983525</v>
      </c>
      <c r="AJ975">
        <f t="shared" si="515"/>
        <v>0.73510717178721141</v>
      </c>
      <c r="AK975">
        <f t="shared" si="516"/>
        <v>4.7096161839576198E-2</v>
      </c>
      <c r="AL975">
        <f t="shared" si="517"/>
        <v>1.476175394050796</v>
      </c>
      <c r="AM975">
        <f t="shared" si="518"/>
        <v>1.2613508015019927</v>
      </c>
      <c r="AN975">
        <f t="shared" si="519"/>
        <v>2.1161387423269353</v>
      </c>
      <c r="AO975">
        <f t="shared" si="520"/>
        <v>1.0601418540553096</v>
      </c>
      <c r="AP975">
        <f t="shared" si="521"/>
        <v>1.4707125474459284</v>
      </c>
      <c r="AQ975">
        <f t="shared" si="522"/>
        <v>1.4742204290513141</v>
      </c>
      <c r="AR975">
        <f t="shared" si="523"/>
        <v>-0.49694641670271489</v>
      </c>
      <c r="AS975">
        <f t="shared" si="524"/>
        <v>0.14659148657778726</v>
      </c>
      <c r="AU975">
        <f t="shared" si="525"/>
        <v>2.1161387423269353</v>
      </c>
      <c r="AV975" t="str">
        <f t="shared" si="526"/>
        <v>Europa bonds</v>
      </c>
      <c r="AX975">
        <f t="shared" si="527"/>
        <v>-0.49694641670271489</v>
      </c>
      <c r="AY975" t="str">
        <f t="shared" si="528"/>
        <v>Commodities</v>
      </c>
      <c r="BA975">
        <f t="shared" si="529"/>
        <v>1.476175394050796</v>
      </c>
      <c r="BB975" t="str">
        <f t="shared" si="530"/>
        <v>US HY</v>
      </c>
      <c r="BD975">
        <f t="shared" si="531"/>
        <v>4.7096161839576198E-2</v>
      </c>
      <c r="BE975" t="str">
        <f t="shared" si="532"/>
        <v>Latam</v>
      </c>
      <c r="BF975">
        <f t="shared" si="533"/>
        <v>0.14659148657778726</v>
      </c>
      <c r="BG975" t="str">
        <f t="shared" si="534"/>
        <v>Oro</v>
      </c>
      <c r="BH975">
        <f t="shared" si="535"/>
        <v>0.15667995796983525</v>
      </c>
      <c r="BI975" t="str">
        <f t="shared" si="536"/>
        <v>Japon</v>
      </c>
      <c r="BJ975">
        <f t="shared" si="537"/>
        <v>0.18368176248932039</v>
      </c>
      <c r="BK975" t="str">
        <f t="shared" si="538"/>
        <v>UK</v>
      </c>
      <c r="BM975">
        <f t="shared" si="539"/>
        <v>1.0601418540553096</v>
      </c>
      <c r="BN975" t="str">
        <f t="shared" si="540"/>
        <v>Latam corp</v>
      </c>
      <c r="BO975">
        <f t="shared" si="541"/>
        <v>1.2613508015019927</v>
      </c>
      <c r="BP975" t="str">
        <f t="shared" si="542"/>
        <v>US IG</v>
      </c>
      <c r="BQ975">
        <f t="shared" si="543"/>
        <v>1.4707125474459284</v>
      </c>
      <c r="BR975" t="str">
        <f t="shared" si="544"/>
        <v>Emerging sov</v>
      </c>
    </row>
    <row r="976" spans="1:70" x14ac:dyDescent="0.2">
      <c r="A976" s="2">
        <v>43726</v>
      </c>
      <c r="B976">
        <v>0.1311518747619114</v>
      </c>
      <c r="C976">
        <v>0.1494558652685182</v>
      </c>
      <c r="D976">
        <v>0.1598683999182598</v>
      </c>
      <c r="E976">
        <v>0.17550078750983089</v>
      </c>
      <c r="F976">
        <v>0.13123812843562449</v>
      </c>
      <c r="G976">
        <v>0.22951228568198431</v>
      </c>
      <c r="H976">
        <v>3.7008681280088003E-2</v>
      </c>
      <c r="I976">
        <v>4.0507659043785879E-2</v>
      </c>
      <c r="J976">
        <v>2.727169000013293E-2</v>
      </c>
      <c r="K976">
        <v>5.1472111843909152E-2</v>
      </c>
      <c r="L976">
        <v>4.3545535144058088E-2</v>
      </c>
      <c r="M976">
        <v>1.5751183463046159E-2</v>
      </c>
      <c r="N976">
        <v>0.1232253747670273</v>
      </c>
      <c r="O976">
        <v>0.13006767043792841</v>
      </c>
      <c r="Q976">
        <v>0.14099825057619059</v>
      </c>
      <c r="R976">
        <v>5.2431080261736263E-2</v>
      </c>
      <c r="S976">
        <v>2.9364909463333481E-2</v>
      </c>
      <c r="T976">
        <v>2.7497456010713291E-2</v>
      </c>
      <c r="U976">
        <v>9.647408942495872E-2</v>
      </c>
      <c r="V976">
        <v>1.080914775064978E-2</v>
      </c>
      <c r="W976">
        <v>5.4631304671934222E-2</v>
      </c>
      <c r="X976">
        <v>5.1094368201848761E-2</v>
      </c>
      <c r="Y976">
        <v>5.7710679778011358E-2</v>
      </c>
      <c r="Z976">
        <v>5.4567740082344107E-2</v>
      </c>
      <c r="AA976">
        <v>6.4042964921613876E-2</v>
      </c>
      <c r="AB976">
        <v>2.3220716442957871E-2</v>
      </c>
      <c r="AC976">
        <v>-6.1236408437323357E-2</v>
      </c>
      <c r="AD976">
        <v>1.9066813165205639E-2</v>
      </c>
      <c r="AF976">
        <f t="shared" si="511"/>
        <v>1.0750761346885354</v>
      </c>
      <c r="AG976">
        <f t="shared" si="512"/>
        <v>0.35081313247584195</v>
      </c>
      <c r="AH976">
        <f t="shared" si="513"/>
        <v>0.18368176248932039</v>
      </c>
      <c r="AI976">
        <f t="shared" si="514"/>
        <v>0.15667995796983525</v>
      </c>
      <c r="AJ976">
        <f t="shared" si="515"/>
        <v>0.73510717178721141</v>
      </c>
      <c r="AK976">
        <f t="shared" si="516"/>
        <v>4.7096161839576198E-2</v>
      </c>
      <c r="AL976">
        <f t="shared" si="517"/>
        <v>1.476175394050796</v>
      </c>
      <c r="AM976">
        <f t="shared" si="518"/>
        <v>1.2613508015019927</v>
      </c>
      <c r="AN976">
        <f t="shared" si="519"/>
        <v>2.1161387423269353</v>
      </c>
      <c r="AO976">
        <f t="shared" si="520"/>
        <v>1.0601418540553096</v>
      </c>
      <c r="AP976">
        <f t="shared" si="521"/>
        <v>1.4707125474459284</v>
      </c>
      <c r="AQ976">
        <f t="shared" si="522"/>
        <v>1.4742204290513141</v>
      </c>
      <c r="AR976">
        <f t="shared" si="523"/>
        <v>-0.49694641670271489</v>
      </c>
      <c r="AS976">
        <f t="shared" si="524"/>
        <v>0.14659148657778726</v>
      </c>
      <c r="AU976">
        <f t="shared" si="525"/>
        <v>2.1161387423269353</v>
      </c>
      <c r="AV976" t="str">
        <f t="shared" si="526"/>
        <v>Europa bonds</v>
      </c>
      <c r="AX976">
        <f t="shared" si="527"/>
        <v>-0.49694641670271489</v>
      </c>
      <c r="AY976" t="str">
        <f t="shared" si="528"/>
        <v>Commodities</v>
      </c>
      <c r="BA976">
        <f t="shared" si="529"/>
        <v>1.476175394050796</v>
      </c>
      <c r="BB976" t="str">
        <f t="shared" si="530"/>
        <v>US HY</v>
      </c>
      <c r="BD976">
        <f t="shared" si="531"/>
        <v>4.7096161839576198E-2</v>
      </c>
      <c r="BE976" t="str">
        <f t="shared" si="532"/>
        <v>Latam</v>
      </c>
      <c r="BF976">
        <f t="shared" si="533"/>
        <v>0.14659148657778726</v>
      </c>
      <c r="BG976" t="str">
        <f t="shared" si="534"/>
        <v>Oro</v>
      </c>
      <c r="BH976">
        <f t="shared" si="535"/>
        <v>0.15667995796983525</v>
      </c>
      <c r="BI976" t="str">
        <f t="shared" si="536"/>
        <v>Japon</v>
      </c>
      <c r="BJ976">
        <f t="shared" si="537"/>
        <v>0.18368176248932039</v>
      </c>
      <c r="BK976" t="str">
        <f t="shared" si="538"/>
        <v>UK</v>
      </c>
      <c r="BM976">
        <f t="shared" si="539"/>
        <v>1.0601418540553096</v>
      </c>
      <c r="BN976" t="str">
        <f t="shared" si="540"/>
        <v>Latam corp</v>
      </c>
      <c r="BO976">
        <f t="shared" si="541"/>
        <v>1.2613508015019927</v>
      </c>
      <c r="BP976" t="str">
        <f t="shared" si="542"/>
        <v>US IG</v>
      </c>
      <c r="BQ976">
        <f t="shared" si="543"/>
        <v>1.4707125474459284</v>
      </c>
      <c r="BR976" t="str">
        <f t="shared" si="544"/>
        <v>Emerging sov</v>
      </c>
    </row>
    <row r="977" spans="1:70" x14ac:dyDescent="0.2">
      <c r="A977" s="2">
        <v>43727</v>
      </c>
      <c r="B977">
        <v>0.1311518747619114</v>
      </c>
      <c r="C977">
        <v>0.1494558652685182</v>
      </c>
      <c r="D977">
        <v>0.1598683999182598</v>
      </c>
      <c r="E977">
        <v>0.17550078750983089</v>
      </c>
      <c r="F977">
        <v>0.13123812843562449</v>
      </c>
      <c r="G977">
        <v>0.22951228568198431</v>
      </c>
      <c r="H977">
        <v>3.7008681280088003E-2</v>
      </c>
      <c r="I977">
        <v>4.0507659043785879E-2</v>
      </c>
      <c r="J977">
        <v>2.727169000013293E-2</v>
      </c>
      <c r="K977">
        <v>5.1472111843909152E-2</v>
      </c>
      <c r="L977">
        <v>4.3545535144058088E-2</v>
      </c>
      <c r="M977">
        <v>1.5751183463046159E-2</v>
      </c>
      <c r="N977">
        <v>0.1232253747670273</v>
      </c>
      <c r="O977">
        <v>0.13006767043792841</v>
      </c>
      <c r="Q977">
        <v>0.14099825057619059</v>
      </c>
      <c r="R977">
        <v>5.2431080261736263E-2</v>
      </c>
      <c r="S977">
        <v>2.9364909463333481E-2</v>
      </c>
      <c r="T977">
        <v>2.7497456010713291E-2</v>
      </c>
      <c r="U977">
        <v>9.647408942495872E-2</v>
      </c>
      <c r="V977">
        <v>1.080914775064978E-2</v>
      </c>
      <c r="W977">
        <v>5.4631304671934222E-2</v>
      </c>
      <c r="X977">
        <v>5.1094368201848761E-2</v>
      </c>
      <c r="Y977">
        <v>5.7710679778011358E-2</v>
      </c>
      <c r="Z977">
        <v>5.4567740082344107E-2</v>
      </c>
      <c r="AA977">
        <v>6.4042964921613876E-2</v>
      </c>
      <c r="AB977">
        <v>2.3220716442957871E-2</v>
      </c>
      <c r="AC977">
        <v>-6.1236408437323357E-2</v>
      </c>
      <c r="AD977">
        <v>1.9066813165205639E-2</v>
      </c>
      <c r="AF977">
        <f t="shared" si="511"/>
        <v>1.0750761346885354</v>
      </c>
      <c r="AG977">
        <f t="shared" si="512"/>
        <v>0.35081313247584195</v>
      </c>
      <c r="AH977">
        <f t="shared" si="513"/>
        <v>0.18368176248932039</v>
      </c>
      <c r="AI977">
        <f t="shared" si="514"/>
        <v>0.15667995796983525</v>
      </c>
      <c r="AJ977">
        <f t="shared" si="515"/>
        <v>0.73510717178721141</v>
      </c>
      <c r="AK977">
        <f t="shared" si="516"/>
        <v>4.7096161839576198E-2</v>
      </c>
      <c r="AL977">
        <f t="shared" si="517"/>
        <v>1.476175394050796</v>
      </c>
      <c r="AM977">
        <f t="shared" si="518"/>
        <v>1.2613508015019927</v>
      </c>
      <c r="AN977">
        <f t="shared" si="519"/>
        <v>2.1161387423269353</v>
      </c>
      <c r="AO977">
        <f t="shared" si="520"/>
        <v>1.0601418540553096</v>
      </c>
      <c r="AP977">
        <f t="shared" si="521"/>
        <v>1.4707125474459284</v>
      </c>
      <c r="AQ977">
        <f t="shared" si="522"/>
        <v>1.4742204290513141</v>
      </c>
      <c r="AR977">
        <f t="shared" si="523"/>
        <v>-0.49694641670271489</v>
      </c>
      <c r="AS977">
        <f t="shared" si="524"/>
        <v>0.14659148657778726</v>
      </c>
      <c r="AU977">
        <f t="shared" si="525"/>
        <v>2.1161387423269353</v>
      </c>
      <c r="AV977" t="str">
        <f t="shared" si="526"/>
        <v>Europa bonds</v>
      </c>
      <c r="AX977">
        <f t="shared" si="527"/>
        <v>-0.49694641670271489</v>
      </c>
      <c r="AY977" t="str">
        <f t="shared" si="528"/>
        <v>Commodities</v>
      </c>
      <c r="BA977">
        <f t="shared" si="529"/>
        <v>1.476175394050796</v>
      </c>
      <c r="BB977" t="str">
        <f t="shared" si="530"/>
        <v>US HY</v>
      </c>
      <c r="BD977">
        <f t="shared" si="531"/>
        <v>4.7096161839576198E-2</v>
      </c>
      <c r="BE977" t="str">
        <f t="shared" si="532"/>
        <v>Latam</v>
      </c>
      <c r="BF977">
        <f t="shared" si="533"/>
        <v>0.14659148657778726</v>
      </c>
      <c r="BG977" t="str">
        <f t="shared" si="534"/>
        <v>Oro</v>
      </c>
      <c r="BH977">
        <f t="shared" si="535"/>
        <v>0.15667995796983525</v>
      </c>
      <c r="BI977" t="str">
        <f t="shared" si="536"/>
        <v>Japon</v>
      </c>
      <c r="BJ977">
        <f t="shared" si="537"/>
        <v>0.18368176248932039</v>
      </c>
      <c r="BK977" t="str">
        <f t="shared" si="538"/>
        <v>UK</v>
      </c>
      <c r="BM977">
        <f t="shared" si="539"/>
        <v>1.0601418540553096</v>
      </c>
      <c r="BN977" t="str">
        <f t="shared" si="540"/>
        <v>Latam corp</v>
      </c>
      <c r="BO977">
        <f t="shared" si="541"/>
        <v>1.2613508015019927</v>
      </c>
      <c r="BP977" t="str">
        <f t="shared" si="542"/>
        <v>US IG</v>
      </c>
      <c r="BQ977">
        <f t="shared" si="543"/>
        <v>1.4707125474459284</v>
      </c>
      <c r="BR977" t="str">
        <f t="shared" si="544"/>
        <v>Emerging sov</v>
      </c>
    </row>
    <row r="978" spans="1:70" x14ac:dyDescent="0.2">
      <c r="A978" s="2">
        <v>43728</v>
      </c>
      <c r="B978">
        <v>0.1311518747619114</v>
      </c>
      <c r="C978">
        <v>0.1494558652685182</v>
      </c>
      <c r="D978">
        <v>0.1598683999182598</v>
      </c>
      <c r="E978">
        <v>0.17550078750983089</v>
      </c>
      <c r="F978">
        <v>0.13123812843562449</v>
      </c>
      <c r="G978">
        <v>0.22951228568198431</v>
      </c>
      <c r="H978">
        <v>3.7008681280088003E-2</v>
      </c>
      <c r="I978">
        <v>4.0507659043785879E-2</v>
      </c>
      <c r="J978">
        <v>2.727169000013293E-2</v>
      </c>
      <c r="K978">
        <v>5.1472111843909152E-2</v>
      </c>
      <c r="L978">
        <v>4.3545535144058088E-2</v>
      </c>
      <c r="M978">
        <v>1.5751183463046159E-2</v>
      </c>
      <c r="N978">
        <v>0.1232253747670273</v>
      </c>
      <c r="O978">
        <v>0.13006767043792841</v>
      </c>
      <c r="Q978">
        <v>0.14099825057619059</v>
      </c>
      <c r="R978">
        <v>5.2431080261736263E-2</v>
      </c>
      <c r="S978">
        <v>2.9364909463333481E-2</v>
      </c>
      <c r="T978">
        <v>2.7497456010713291E-2</v>
      </c>
      <c r="U978">
        <v>9.647408942495872E-2</v>
      </c>
      <c r="V978">
        <v>1.080914775064978E-2</v>
      </c>
      <c r="W978">
        <v>5.4631304671934222E-2</v>
      </c>
      <c r="X978">
        <v>5.1094368201848761E-2</v>
      </c>
      <c r="Y978">
        <v>5.7710679778011358E-2</v>
      </c>
      <c r="Z978">
        <v>5.4567740082344107E-2</v>
      </c>
      <c r="AA978">
        <v>6.4042964921613876E-2</v>
      </c>
      <c r="AB978">
        <v>2.3220716442957871E-2</v>
      </c>
      <c r="AC978">
        <v>-6.1236408437323357E-2</v>
      </c>
      <c r="AD978">
        <v>1.9066813165205639E-2</v>
      </c>
      <c r="AF978">
        <f t="shared" si="511"/>
        <v>1.0750761346885354</v>
      </c>
      <c r="AG978">
        <f t="shared" si="512"/>
        <v>0.35081313247584195</v>
      </c>
      <c r="AH978">
        <f t="shared" si="513"/>
        <v>0.18368176248932039</v>
      </c>
      <c r="AI978">
        <f t="shared" si="514"/>
        <v>0.15667995796983525</v>
      </c>
      <c r="AJ978">
        <f t="shared" si="515"/>
        <v>0.73510717178721141</v>
      </c>
      <c r="AK978">
        <f t="shared" si="516"/>
        <v>4.7096161839576198E-2</v>
      </c>
      <c r="AL978">
        <f t="shared" si="517"/>
        <v>1.476175394050796</v>
      </c>
      <c r="AM978">
        <f t="shared" si="518"/>
        <v>1.2613508015019927</v>
      </c>
      <c r="AN978">
        <f t="shared" si="519"/>
        <v>2.1161387423269353</v>
      </c>
      <c r="AO978">
        <f t="shared" si="520"/>
        <v>1.0601418540553096</v>
      </c>
      <c r="AP978">
        <f t="shared" si="521"/>
        <v>1.4707125474459284</v>
      </c>
      <c r="AQ978">
        <f t="shared" si="522"/>
        <v>1.4742204290513141</v>
      </c>
      <c r="AR978">
        <f t="shared" si="523"/>
        <v>-0.49694641670271489</v>
      </c>
      <c r="AS978">
        <f t="shared" si="524"/>
        <v>0.14659148657778726</v>
      </c>
      <c r="AU978">
        <f t="shared" si="525"/>
        <v>2.1161387423269353</v>
      </c>
      <c r="AV978" t="str">
        <f t="shared" si="526"/>
        <v>Europa bonds</v>
      </c>
      <c r="AX978">
        <f t="shared" si="527"/>
        <v>-0.49694641670271489</v>
      </c>
      <c r="AY978" t="str">
        <f t="shared" si="528"/>
        <v>Commodities</v>
      </c>
      <c r="BA978">
        <f t="shared" si="529"/>
        <v>1.476175394050796</v>
      </c>
      <c r="BB978" t="str">
        <f t="shared" si="530"/>
        <v>US HY</v>
      </c>
      <c r="BD978">
        <f t="shared" si="531"/>
        <v>4.7096161839576198E-2</v>
      </c>
      <c r="BE978" t="str">
        <f t="shared" si="532"/>
        <v>Latam</v>
      </c>
      <c r="BF978">
        <f t="shared" si="533"/>
        <v>0.14659148657778726</v>
      </c>
      <c r="BG978" t="str">
        <f t="shared" si="534"/>
        <v>Oro</v>
      </c>
      <c r="BH978">
        <f t="shared" si="535"/>
        <v>0.15667995796983525</v>
      </c>
      <c r="BI978" t="str">
        <f t="shared" si="536"/>
        <v>Japon</v>
      </c>
      <c r="BJ978">
        <f t="shared" si="537"/>
        <v>0.18368176248932039</v>
      </c>
      <c r="BK978" t="str">
        <f t="shared" si="538"/>
        <v>UK</v>
      </c>
      <c r="BM978">
        <f t="shared" si="539"/>
        <v>1.0601418540553096</v>
      </c>
      <c r="BN978" t="str">
        <f t="shared" si="540"/>
        <v>Latam corp</v>
      </c>
      <c r="BO978">
        <f t="shared" si="541"/>
        <v>1.2613508015019927</v>
      </c>
      <c r="BP978" t="str">
        <f t="shared" si="542"/>
        <v>US IG</v>
      </c>
      <c r="BQ978">
        <f t="shared" si="543"/>
        <v>1.4707125474459284</v>
      </c>
      <c r="BR978" t="str">
        <f t="shared" si="544"/>
        <v>Emerging sov</v>
      </c>
    </row>
    <row r="979" spans="1:70" x14ac:dyDescent="0.2">
      <c r="A979" s="2">
        <v>43732</v>
      </c>
      <c r="B979">
        <v>0.1311518747619114</v>
      </c>
      <c r="C979">
        <v>0.1494558652685182</v>
      </c>
      <c r="D979">
        <v>0.1598683999182598</v>
      </c>
      <c r="E979">
        <v>0.17550078750983089</v>
      </c>
      <c r="F979">
        <v>0.13123812843562449</v>
      </c>
      <c r="G979">
        <v>0.22951228568198431</v>
      </c>
      <c r="H979">
        <v>3.7008681280088003E-2</v>
      </c>
      <c r="I979">
        <v>4.0507659043785879E-2</v>
      </c>
      <c r="J979">
        <v>2.727169000013293E-2</v>
      </c>
      <c r="K979">
        <v>5.1472111843909152E-2</v>
      </c>
      <c r="L979">
        <v>4.3545535144058088E-2</v>
      </c>
      <c r="M979">
        <v>1.5751183463046159E-2</v>
      </c>
      <c r="N979">
        <v>0.1232253747670273</v>
      </c>
      <c r="O979">
        <v>0.13006767043792841</v>
      </c>
      <c r="Q979">
        <v>0.14099825057619059</v>
      </c>
      <c r="R979">
        <v>5.2431080261736263E-2</v>
      </c>
      <c r="S979">
        <v>2.9364909463333481E-2</v>
      </c>
      <c r="T979">
        <v>2.7497456010713291E-2</v>
      </c>
      <c r="U979">
        <v>9.647408942495872E-2</v>
      </c>
      <c r="V979">
        <v>1.080914775064978E-2</v>
      </c>
      <c r="W979">
        <v>5.4631304671934222E-2</v>
      </c>
      <c r="X979">
        <v>5.1094368201848761E-2</v>
      </c>
      <c r="Y979">
        <v>5.7710679778011358E-2</v>
      </c>
      <c r="Z979">
        <v>5.4567740082344107E-2</v>
      </c>
      <c r="AA979">
        <v>6.4042964921613876E-2</v>
      </c>
      <c r="AB979">
        <v>2.3220716442957871E-2</v>
      </c>
      <c r="AC979">
        <v>-6.1236408437323357E-2</v>
      </c>
      <c r="AD979">
        <v>1.9066813165205639E-2</v>
      </c>
      <c r="AF979">
        <f t="shared" si="511"/>
        <v>1.0750761346885354</v>
      </c>
      <c r="AG979">
        <f t="shared" si="512"/>
        <v>0.35081313247584195</v>
      </c>
      <c r="AH979">
        <f t="shared" si="513"/>
        <v>0.18368176248932039</v>
      </c>
      <c r="AI979">
        <f t="shared" si="514"/>
        <v>0.15667995796983525</v>
      </c>
      <c r="AJ979">
        <f t="shared" si="515"/>
        <v>0.73510717178721141</v>
      </c>
      <c r="AK979">
        <f t="shared" si="516"/>
        <v>4.7096161839576198E-2</v>
      </c>
      <c r="AL979">
        <f t="shared" si="517"/>
        <v>1.476175394050796</v>
      </c>
      <c r="AM979">
        <f t="shared" si="518"/>
        <v>1.2613508015019927</v>
      </c>
      <c r="AN979">
        <f t="shared" si="519"/>
        <v>2.1161387423269353</v>
      </c>
      <c r="AO979">
        <f t="shared" si="520"/>
        <v>1.0601418540553096</v>
      </c>
      <c r="AP979">
        <f t="shared" si="521"/>
        <v>1.4707125474459284</v>
      </c>
      <c r="AQ979">
        <f t="shared" si="522"/>
        <v>1.4742204290513141</v>
      </c>
      <c r="AR979">
        <f t="shared" si="523"/>
        <v>-0.49694641670271489</v>
      </c>
      <c r="AS979">
        <f t="shared" si="524"/>
        <v>0.14659148657778726</v>
      </c>
      <c r="AU979">
        <f t="shared" si="525"/>
        <v>2.1161387423269353</v>
      </c>
      <c r="AV979" t="str">
        <f t="shared" si="526"/>
        <v>Europa bonds</v>
      </c>
      <c r="AX979">
        <f t="shared" si="527"/>
        <v>-0.49694641670271489</v>
      </c>
      <c r="AY979" t="str">
        <f t="shared" si="528"/>
        <v>Commodities</v>
      </c>
      <c r="BA979">
        <f t="shared" si="529"/>
        <v>1.476175394050796</v>
      </c>
      <c r="BB979" t="str">
        <f t="shared" si="530"/>
        <v>US HY</v>
      </c>
      <c r="BD979">
        <f t="shared" si="531"/>
        <v>4.7096161839576198E-2</v>
      </c>
      <c r="BE979" t="str">
        <f t="shared" si="532"/>
        <v>Latam</v>
      </c>
      <c r="BF979">
        <f t="shared" si="533"/>
        <v>0.14659148657778726</v>
      </c>
      <c r="BG979" t="str">
        <f t="shared" si="534"/>
        <v>Oro</v>
      </c>
      <c r="BH979">
        <f t="shared" si="535"/>
        <v>0.15667995796983525</v>
      </c>
      <c r="BI979" t="str">
        <f t="shared" si="536"/>
        <v>Japon</v>
      </c>
      <c r="BJ979">
        <f t="shared" si="537"/>
        <v>0.18368176248932039</v>
      </c>
      <c r="BK979" t="str">
        <f t="shared" si="538"/>
        <v>UK</v>
      </c>
      <c r="BM979">
        <f t="shared" si="539"/>
        <v>1.0601418540553096</v>
      </c>
      <c r="BN979" t="str">
        <f t="shared" si="540"/>
        <v>Latam corp</v>
      </c>
      <c r="BO979">
        <f t="shared" si="541"/>
        <v>1.2613508015019927</v>
      </c>
      <c r="BP979" t="str">
        <f t="shared" si="542"/>
        <v>US IG</v>
      </c>
      <c r="BQ979">
        <f t="shared" si="543"/>
        <v>1.4707125474459284</v>
      </c>
      <c r="BR979" t="str">
        <f t="shared" si="544"/>
        <v>Emerging sov</v>
      </c>
    </row>
    <row r="980" spans="1:70" x14ac:dyDescent="0.2">
      <c r="A980" s="2">
        <v>43733</v>
      </c>
      <c r="B980">
        <v>0.1311518747619114</v>
      </c>
      <c r="C980">
        <v>0.1494558652685182</v>
      </c>
      <c r="D980">
        <v>0.1598683999182598</v>
      </c>
      <c r="E980">
        <v>0.17550078750983089</v>
      </c>
      <c r="F980">
        <v>0.13123812843562449</v>
      </c>
      <c r="G980">
        <v>0.22951228568198431</v>
      </c>
      <c r="H980">
        <v>3.7008681280088003E-2</v>
      </c>
      <c r="I980">
        <v>4.0507659043785879E-2</v>
      </c>
      <c r="J980">
        <v>2.727169000013293E-2</v>
      </c>
      <c r="K980">
        <v>5.1472111843909152E-2</v>
      </c>
      <c r="L980">
        <v>4.3545535144058088E-2</v>
      </c>
      <c r="M980">
        <v>1.5751183463046159E-2</v>
      </c>
      <c r="N980">
        <v>0.1232253747670273</v>
      </c>
      <c r="O980">
        <v>0.13006767043792841</v>
      </c>
      <c r="Q980">
        <v>0.14099825057619059</v>
      </c>
      <c r="R980">
        <v>5.2431080261736263E-2</v>
      </c>
      <c r="S980">
        <v>2.9364909463333481E-2</v>
      </c>
      <c r="T980">
        <v>2.7497456010713291E-2</v>
      </c>
      <c r="U980">
        <v>9.647408942495872E-2</v>
      </c>
      <c r="V980">
        <v>1.080914775064978E-2</v>
      </c>
      <c r="W980">
        <v>5.4631304671934222E-2</v>
      </c>
      <c r="X980">
        <v>5.1094368201848761E-2</v>
      </c>
      <c r="Y980">
        <v>5.7710679778011358E-2</v>
      </c>
      <c r="Z980">
        <v>5.4567740082344107E-2</v>
      </c>
      <c r="AA980">
        <v>6.4042964921613876E-2</v>
      </c>
      <c r="AB980">
        <v>2.3220716442957871E-2</v>
      </c>
      <c r="AC980">
        <v>-6.1236408437323357E-2</v>
      </c>
      <c r="AD980">
        <v>1.9066813165205639E-2</v>
      </c>
      <c r="AF980">
        <f t="shared" si="511"/>
        <v>1.0750761346885354</v>
      </c>
      <c r="AG980">
        <f t="shared" si="512"/>
        <v>0.35081313247584195</v>
      </c>
      <c r="AH980">
        <f t="shared" si="513"/>
        <v>0.18368176248932039</v>
      </c>
      <c r="AI980">
        <f t="shared" si="514"/>
        <v>0.15667995796983525</v>
      </c>
      <c r="AJ980">
        <f t="shared" si="515"/>
        <v>0.73510717178721141</v>
      </c>
      <c r="AK980">
        <f t="shared" si="516"/>
        <v>4.7096161839576198E-2</v>
      </c>
      <c r="AL980">
        <f t="shared" si="517"/>
        <v>1.476175394050796</v>
      </c>
      <c r="AM980">
        <f t="shared" si="518"/>
        <v>1.2613508015019927</v>
      </c>
      <c r="AN980">
        <f t="shared" si="519"/>
        <v>2.1161387423269353</v>
      </c>
      <c r="AO980">
        <f t="shared" si="520"/>
        <v>1.0601418540553096</v>
      </c>
      <c r="AP980">
        <f t="shared" si="521"/>
        <v>1.4707125474459284</v>
      </c>
      <c r="AQ980">
        <f t="shared" si="522"/>
        <v>1.4742204290513141</v>
      </c>
      <c r="AR980">
        <f t="shared" si="523"/>
        <v>-0.49694641670271489</v>
      </c>
      <c r="AS980">
        <f t="shared" si="524"/>
        <v>0.14659148657778726</v>
      </c>
      <c r="AU980">
        <f t="shared" si="525"/>
        <v>2.1161387423269353</v>
      </c>
      <c r="AV980" t="str">
        <f t="shared" si="526"/>
        <v>Europa bonds</v>
      </c>
      <c r="AX980">
        <f t="shared" si="527"/>
        <v>-0.49694641670271489</v>
      </c>
      <c r="AY980" t="str">
        <f t="shared" si="528"/>
        <v>Commodities</v>
      </c>
      <c r="BA980">
        <f t="shared" si="529"/>
        <v>1.476175394050796</v>
      </c>
      <c r="BB980" t="str">
        <f t="shared" si="530"/>
        <v>US HY</v>
      </c>
      <c r="BD980">
        <f t="shared" si="531"/>
        <v>4.7096161839576198E-2</v>
      </c>
      <c r="BE980" t="str">
        <f t="shared" si="532"/>
        <v>Latam</v>
      </c>
      <c r="BF980">
        <f t="shared" si="533"/>
        <v>0.14659148657778726</v>
      </c>
      <c r="BG980" t="str">
        <f t="shared" si="534"/>
        <v>Oro</v>
      </c>
      <c r="BH980">
        <f t="shared" si="535"/>
        <v>0.15667995796983525</v>
      </c>
      <c r="BI980" t="str">
        <f t="shared" si="536"/>
        <v>Japon</v>
      </c>
      <c r="BJ980">
        <f t="shared" si="537"/>
        <v>0.18368176248932039</v>
      </c>
      <c r="BK980" t="str">
        <f t="shared" si="538"/>
        <v>UK</v>
      </c>
      <c r="BM980">
        <f t="shared" si="539"/>
        <v>1.0601418540553096</v>
      </c>
      <c r="BN980" t="str">
        <f t="shared" si="540"/>
        <v>Latam corp</v>
      </c>
      <c r="BO980">
        <f t="shared" si="541"/>
        <v>1.2613508015019927</v>
      </c>
      <c r="BP980" t="str">
        <f t="shared" si="542"/>
        <v>US IG</v>
      </c>
      <c r="BQ980">
        <f t="shared" si="543"/>
        <v>1.4707125474459284</v>
      </c>
      <c r="BR980" t="str">
        <f t="shared" si="544"/>
        <v>Emerging sov</v>
      </c>
    </row>
    <row r="981" spans="1:70" x14ac:dyDescent="0.2">
      <c r="A981" s="2">
        <v>43735</v>
      </c>
      <c r="B981">
        <v>0.1311518747619114</v>
      </c>
      <c r="C981">
        <v>0.1494558652685182</v>
      </c>
      <c r="D981">
        <v>0.1598683999182598</v>
      </c>
      <c r="E981">
        <v>0.17550078750983089</v>
      </c>
      <c r="F981">
        <v>0.13123812843562449</v>
      </c>
      <c r="G981">
        <v>0.22951228568198431</v>
      </c>
      <c r="H981">
        <v>3.7008681280088003E-2</v>
      </c>
      <c r="I981">
        <v>4.0507659043785879E-2</v>
      </c>
      <c r="J981">
        <v>2.727169000013293E-2</v>
      </c>
      <c r="K981">
        <v>5.1472111843909152E-2</v>
      </c>
      <c r="L981">
        <v>4.3545535144058088E-2</v>
      </c>
      <c r="M981">
        <v>1.5751183463046159E-2</v>
      </c>
      <c r="N981">
        <v>0.1232253747670273</v>
      </c>
      <c r="O981">
        <v>0.13006767043792841</v>
      </c>
      <c r="Q981">
        <v>0.14099825057619059</v>
      </c>
      <c r="R981">
        <v>5.2431080261736263E-2</v>
      </c>
      <c r="S981">
        <v>2.9364909463333481E-2</v>
      </c>
      <c r="T981">
        <v>2.7497456010713291E-2</v>
      </c>
      <c r="U981">
        <v>9.647408942495872E-2</v>
      </c>
      <c r="V981">
        <v>1.080914775064978E-2</v>
      </c>
      <c r="W981">
        <v>5.4631304671934222E-2</v>
      </c>
      <c r="X981">
        <v>5.1094368201848761E-2</v>
      </c>
      <c r="Y981">
        <v>5.7710679778011358E-2</v>
      </c>
      <c r="Z981">
        <v>5.4567740082344107E-2</v>
      </c>
      <c r="AA981">
        <v>6.4042964921613876E-2</v>
      </c>
      <c r="AB981">
        <v>2.3220716442957871E-2</v>
      </c>
      <c r="AC981">
        <v>-6.1236408437323357E-2</v>
      </c>
      <c r="AD981">
        <v>1.9066813165205639E-2</v>
      </c>
      <c r="AF981">
        <f t="shared" si="511"/>
        <v>1.0750761346885354</v>
      </c>
      <c r="AG981">
        <f t="shared" si="512"/>
        <v>0.35081313247584195</v>
      </c>
      <c r="AH981">
        <f t="shared" si="513"/>
        <v>0.18368176248932039</v>
      </c>
      <c r="AI981">
        <f t="shared" si="514"/>
        <v>0.15667995796983525</v>
      </c>
      <c r="AJ981">
        <f t="shared" si="515"/>
        <v>0.73510717178721141</v>
      </c>
      <c r="AK981">
        <f t="shared" si="516"/>
        <v>4.7096161839576198E-2</v>
      </c>
      <c r="AL981">
        <f t="shared" si="517"/>
        <v>1.476175394050796</v>
      </c>
      <c r="AM981">
        <f t="shared" si="518"/>
        <v>1.2613508015019927</v>
      </c>
      <c r="AN981">
        <f t="shared" si="519"/>
        <v>2.1161387423269353</v>
      </c>
      <c r="AO981">
        <f t="shared" si="520"/>
        <v>1.0601418540553096</v>
      </c>
      <c r="AP981">
        <f t="shared" si="521"/>
        <v>1.4707125474459284</v>
      </c>
      <c r="AQ981">
        <f t="shared" si="522"/>
        <v>1.4742204290513141</v>
      </c>
      <c r="AR981">
        <f t="shared" si="523"/>
        <v>-0.49694641670271489</v>
      </c>
      <c r="AS981">
        <f t="shared" si="524"/>
        <v>0.14659148657778726</v>
      </c>
      <c r="AU981">
        <f t="shared" si="525"/>
        <v>2.1161387423269353</v>
      </c>
      <c r="AV981" t="str">
        <f t="shared" si="526"/>
        <v>Europa bonds</v>
      </c>
      <c r="AX981">
        <f t="shared" si="527"/>
        <v>-0.49694641670271489</v>
      </c>
      <c r="AY981" t="str">
        <f t="shared" si="528"/>
        <v>Commodities</v>
      </c>
      <c r="BA981">
        <f t="shared" si="529"/>
        <v>1.476175394050796</v>
      </c>
      <c r="BB981" t="str">
        <f t="shared" si="530"/>
        <v>US HY</v>
      </c>
      <c r="BD981">
        <f t="shared" si="531"/>
        <v>4.7096161839576198E-2</v>
      </c>
      <c r="BE981" t="str">
        <f t="shared" si="532"/>
        <v>Latam</v>
      </c>
      <c r="BF981">
        <f t="shared" si="533"/>
        <v>0.14659148657778726</v>
      </c>
      <c r="BG981" t="str">
        <f t="shared" si="534"/>
        <v>Oro</v>
      </c>
      <c r="BH981">
        <f t="shared" si="535"/>
        <v>0.15667995796983525</v>
      </c>
      <c r="BI981" t="str">
        <f t="shared" si="536"/>
        <v>Japon</v>
      </c>
      <c r="BJ981">
        <f t="shared" si="537"/>
        <v>0.18368176248932039</v>
      </c>
      <c r="BK981" t="str">
        <f t="shared" si="538"/>
        <v>UK</v>
      </c>
      <c r="BM981">
        <f t="shared" si="539"/>
        <v>1.0601418540553096</v>
      </c>
      <c r="BN981" t="str">
        <f t="shared" si="540"/>
        <v>Latam corp</v>
      </c>
      <c r="BO981">
        <f t="shared" si="541"/>
        <v>1.2613508015019927</v>
      </c>
      <c r="BP981" t="str">
        <f t="shared" si="542"/>
        <v>US IG</v>
      </c>
      <c r="BQ981">
        <f t="shared" si="543"/>
        <v>1.4707125474459284</v>
      </c>
      <c r="BR981" t="str">
        <f t="shared" si="544"/>
        <v>Emerging sov</v>
      </c>
    </row>
    <row r="982" spans="1:70" x14ac:dyDescent="0.2">
      <c r="A982" s="2">
        <v>43738</v>
      </c>
      <c r="B982">
        <v>0.13277970501170069</v>
      </c>
      <c r="C982">
        <v>0.1486963970254617</v>
      </c>
      <c r="D982">
        <v>0.15991287968358839</v>
      </c>
      <c r="E982">
        <v>0.17170763223378571</v>
      </c>
      <c r="F982">
        <v>0.13193930765465911</v>
      </c>
      <c r="G982">
        <v>0.2303044254898165</v>
      </c>
      <c r="H982">
        <v>3.7271581274153323E-2</v>
      </c>
      <c r="I982">
        <v>4.1164904842065968E-2</v>
      </c>
      <c r="J982">
        <v>2.8094377254939851E-2</v>
      </c>
      <c r="K982">
        <v>5.2042786529893068E-2</v>
      </c>
      <c r="L982">
        <v>4.3885343418185029E-2</v>
      </c>
      <c r="M982">
        <v>1.6459406367256339E-2</v>
      </c>
      <c r="N982">
        <v>0.1238534476327556</v>
      </c>
      <c r="O982">
        <v>0.13053125648465411</v>
      </c>
      <c r="Q982">
        <v>0.1446288190517242</v>
      </c>
      <c r="R982">
        <v>6.2026932544664959E-2</v>
      </c>
      <c r="S982">
        <v>3.8076267900816418E-2</v>
      </c>
      <c r="T982">
        <v>4.9449562863573597E-2</v>
      </c>
      <c r="U982">
        <v>9.863291195764079E-2</v>
      </c>
      <c r="V982">
        <v>2.9393434563197651E-2</v>
      </c>
      <c r="W982">
        <v>5.2890670412059297E-2</v>
      </c>
      <c r="X982">
        <v>4.8988376052533589E-2</v>
      </c>
      <c r="Y982">
        <v>5.5905087370488937E-2</v>
      </c>
      <c r="Z982">
        <v>5.0633178880880259E-2</v>
      </c>
      <c r="AA982">
        <v>6.3492930710245421E-2</v>
      </c>
      <c r="AB982">
        <v>2.2642438616126359E-2</v>
      </c>
      <c r="AC982">
        <v>-8.2142281783911919E-2</v>
      </c>
      <c r="AD982">
        <v>5.1413408852085674E-3</v>
      </c>
      <c r="AF982">
        <f t="shared" si="511"/>
        <v>1.0892388941440965</v>
      </c>
      <c r="AG982">
        <f t="shared" si="512"/>
        <v>0.41713810008485891</v>
      </c>
      <c r="AH982">
        <f t="shared" si="513"/>
        <v>0.23810632374425389</v>
      </c>
      <c r="AI982">
        <f t="shared" si="514"/>
        <v>0.28798698240883291</v>
      </c>
      <c r="AJ982">
        <f t="shared" si="515"/>
        <v>0.74756275223002366</v>
      </c>
      <c r="AK982">
        <f t="shared" si="516"/>
        <v>0.12762861373889386</v>
      </c>
      <c r="AL982">
        <f t="shared" si="517"/>
        <v>1.4190616175637636</v>
      </c>
      <c r="AM982">
        <f t="shared" si="518"/>
        <v>1.1900519687943723</v>
      </c>
      <c r="AN982">
        <f t="shared" si="519"/>
        <v>1.9899030636338135</v>
      </c>
      <c r="AO982">
        <f t="shared" si="520"/>
        <v>0.97291444707321473</v>
      </c>
      <c r="AP982">
        <f t="shared" si="521"/>
        <v>1.4467912465722093</v>
      </c>
      <c r="AQ982">
        <f t="shared" si="522"/>
        <v>1.37565341731706</v>
      </c>
      <c r="AR982">
        <f t="shared" si="523"/>
        <v>-0.66322160064107649</v>
      </c>
      <c r="AS982">
        <f t="shared" si="524"/>
        <v>3.9387814257445752E-2</v>
      </c>
      <c r="AU982">
        <f t="shared" si="525"/>
        <v>1.9899030636338135</v>
      </c>
      <c r="AV982" t="str">
        <f t="shared" si="526"/>
        <v>Europa bonds</v>
      </c>
      <c r="AX982">
        <f t="shared" si="527"/>
        <v>-0.66322160064107649</v>
      </c>
      <c r="AY982" t="str">
        <f t="shared" si="528"/>
        <v>Commodities</v>
      </c>
      <c r="BA982">
        <f t="shared" si="529"/>
        <v>1.4467912465722093</v>
      </c>
      <c r="BB982" t="str">
        <f t="shared" si="530"/>
        <v>Emerging sov</v>
      </c>
      <c r="BD982">
        <f t="shared" si="531"/>
        <v>3.9387814257445752E-2</v>
      </c>
      <c r="BE982" t="str">
        <f t="shared" si="532"/>
        <v>Oro</v>
      </c>
      <c r="BF982">
        <f t="shared" si="533"/>
        <v>0.12762861373889386</v>
      </c>
      <c r="BG982" t="str">
        <f t="shared" si="534"/>
        <v>Latam</v>
      </c>
      <c r="BH982">
        <f t="shared" si="535"/>
        <v>0.23810632374425389</v>
      </c>
      <c r="BI982" t="str">
        <f t="shared" si="536"/>
        <v>UK</v>
      </c>
      <c r="BJ982">
        <f t="shared" si="537"/>
        <v>0.28798698240883291</v>
      </c>
      <c r="BK982" t="str">
        <f t="shared" si="538"/>
        <v>Japon</v>
      </c>
      <c r="BM982">
        <f t="shared" si="539"/>
        <v>0.97291444707321473</v>
      </c>
      <c r="BN982" t="str">
        <f t="shared" si="540"/>
        <v>Latam corp</v>
      </c>
      <c r="BO982">
        <f t="shared" si="541"/>
        <v>1.1900519687943723</v>
      </c>
      <c r="BP982" t="str">
        <f t="shared" si="542"/>
        <v>US IG</v>
      </c>
      <c r="BQ982">
        <f t="shared" si="543"/>
        <v>1.37565341731706</v>
      </c>
      <c r="BR982" t="str">
        <f t="shared" si="544"/>
        <v>ABS</v>
      </c>
    </row>
    <row r="983" spans="1:70" x14ac:dyDescent="0.2">
      <c r="A983" s="2">
        <v>43739</v>
      </c>
      <c r="B983">
        <v>0.13277970501170069</v>
      </c>
      <c r="C983">
        <v>0.1486963970254617</v>
      </c>
      <c r="D983">
        <v>0.15991287968358839</v>
      </c>
      <c r="E983">
        <v>0.17170763223378571</v>
      </c>
      <c r="F983">
        <v>0.13193930765465911</v>
      </c>
      <c r="G983">
        <v>0.2303044254898165</v>
      </c>
      <c r="H983">
        <v>3.7271581274153323E-2</v>
      </c>
      <c r="I983">
        <v>4.1164904842065968E-2</v>
      </c>
      <c r="J983">
        <v>2.8094377254939851E-2</v>
      </c>
      <c r="K983">
        <v>5.2042786529893068E-2</v>
      </c>
      <c r="L983">
        <v>4.3885343418185029E-2</v>
      </c>
      <c r="M983">
        <v>1.6459406367256339E-2</v>
      </c>
      <c r="N983">
        <v>0.1238534476327556</v>
      </c>
      <c r="O983">
        <v>0.13053125648465411</v>
      </c>
      <c r="Q983">
        <v>0.1446288190517242</v>
      </c>
      <c r="R983">
        <v>6.2026932544664959E-2</v>
      </c>
      <c r="S983">
        <v>3.8076267900816418E-2</v>
      </c>
      <c r="T983">
        <v>4.9449562863573597E-2</v>
      </c>
      <c r="U983">
        <v>9.863291195764079E-2</v>
      </c>
      <c r="V983">
        <v>2.9393434563197651E-2</v>
      </c>
      <c r="W983">
        <v>5.2890670412059297E-2</v>
      </c>
      <c r="X983">
        <v>4.8988376052533589E-2</v>
      </c>
      <c r="Y983">
        <v>5.5905087370488937E-2</v>
      </c>
      <c r="Z983">
        <v>5.0633178880880259E-2</v>
      </c>
      <c r="AA983">
        <v>6.3492930710245421E-2</v>
      </c>
      <c r="AB983">
        <v>2.2642438616126359E-2</v>
      </c>
      <c r="AC983">
        <v>-8.2142281783911919E-2</v>
      </c>
      <c r="AD983">
        <v>5.1413408852085674E-3</v>
      </c>
      <c r="AF983">
        <f t="shared" si="511"/>
        <v>1.0892388941440965</v>
      </c>
      <c r="AG983">
        <f t="shared" si="512"/>
        <v>0.41713810008485891</v>
      </c>
      <c r="AH983">
        <f t="shared" si="513"/>
        <v>0.23810632374425389</v>
      </c>
      <c r="AI983">
        <f t="shared" si="514"/>
        <v>0.28798698240883291</v>
      </c>
      <c r="AJ983">
        <f t="shared" si="515"/>
        <v>0.74756275223002366</v>
      </c>
      <c r="AK983">
        <f t="shared" si="516"/>
        <v>0.12762861373889386</v>
      </c>
      <c r="AL983">
        <f t="shared" si="517"/>
        <v>1.4190616175637636</v>
      </c>
      <c r="AM983">
        <f t="shared" si="518"/>
        <v>1.1900519687943723</v>
      </c>
      <c r="AN983">
        <f t="shared" si="519"/>
        <v>1.9899030636338135</v>
      </c>
      <c r="AO983">
        <f t="shared" si="520"/>
        <v>0.97291444707321473</v>
      </c>
      <c r="AP983">
        <f t="shared" si="521"/>
        <v>1.4467912465722093</v>
      </c>
      <c r="AQ983">
        <f t="shared" si="522"/>
        <v>1.37565341731706</v>
      </c>
      <c r="AR983">
        <f t="shared" si="523"/>
        <v>-0.66322160064107649</v>
      </c>
      <c r="AS983">
        <f t="shared" si="524"/>
        <v>3.9387814257445752E-2</v>
      </c>
      <c r="AU983">
        <f t="shared" si="525"/>
        <v>1.9899030636338135</v>
      </c>
      <c r="AV983" t="str">
        <f t="shared" si="526"/>
        <v>Europa bonds</v>
      </c>
      <c r="AX983">
        <f t="shared" si="527"/>
        <v>-0.66322160064107649</v>
      </c>
      <c r="AY983" t="str">
        <f t="shared" si="528"/>
        <v>Commodities</v>
      </c>
      <c r="BA983">
        <f t="shared" si="529"/>
        <v>1.4467912465722093</v>
      </c>
      <c r="BB983" t="str">
        <f t="shared" si="530"/>
        <v>Emerging sov</v>
      </c>
      <c r="BD983">
        <f t="shared" si="531"/>
        <v>3.9387814257445752E-2</v>
      </c>
      <c r="BE983" t="str">
        <f t="shared" si="532"/>
        <v>Oro</v>
      </c>
      <c r="BF983">
        <f t="shared" si="533"/>
        <v>0.12762861373889386</v>
      </c>
      <c r="BG983" t="str">
        <f t="shared" si="534"/>
        <v>Latam</v>
      </c>
      <c r="BH983">
        <f t="shared" si="535"/>
        <v>0.23810632374425389</v>
      </c>
      <c r="BI983" t="str">
        <f t="shared" si="536"/>
        <v>UK</v>
      </c>
      <c r="BJ983">
        <f t="shared" si="537"/>
        <v>0.28798698240883291</v>
      </c>
      <c r="BK983" t="str">
        <f t="shared" si="538"/>
        <v>Japon</v>
      </c>
      <c r="BM983">
        <f t="shared" si="539"/>
        <v>0.97291444707321473</v>
      </c>
      <c r="BN983" t="str">
        <f t="shared" si="540"/>
        <v>Latam corp</v>
      </c>
      <c r="BO983">
        <f t="shared" si="541"/>
        <v>1.1900519687943723</v>
      </c>
      <c r="BP983" t="str">
        <f t="shared" si="542"/>
        <v>US IG</v>
      </c>
      <c r="BQ983">
        <f t="shared" si="543"/>
        <v>1.37565341731706</v>
      </c>
      <c r="BR983" t="str">
        <f t="shared" si="544"/>
        <v>ABS</v>
      </c>
    </row>
    <row r="984" spans="1:70" x14ac:dyDescent="0.2">
      <c r="A984" s="2">
        <v>43740</v>
      </c>
      <c r="B984">
        <v>0.13277970501170069</v>
      </c>
      <c r="C984">
        <v>0.1486963970254617</v>
      </c>
      <c r="D984">
        <v>0.15991287968358839</v>
      </c>
      <c r="E984">
        <v>0.17170763223378571</v>
      </c>
      <c r="F984">
        <v>0.13193930765465911</v>
      </c>
      <c r="G984">
        <v>0.2303044254898165</v>
      </c>
      <c r="H984">
        <v>3.7271581274153323E-2</v>
      </c>
      <c r="I984">
        <v>4.1164904842065968E-2</v>
      </c>
      <c r="J984">
        <v>2.8094377254939851E-2</v>
      </c>
      <c r="K984">
        <v>5.2042786529893068E-2</v>
      </c>
      <c r="L984">
        <v>4.3885343418185029E-2</v>
      </c>
      <c r="M984">
        <v>1.6459406367256339E-2</v>
      </c>
      <c r="N984">
        <v>0.1238534476327556</v>
      </c>
      <c r="O984">
        <v>0.13053125648465411</v>
      </c>
      <c r="Q984">
        <v>0.1446288190517242</v>
      </c>
      <c r="R984">
        <v>6.2026932544664959E-2</v>
      </c>
      <c r="S984">
        <v>3.8076267900816418E-2</v>
      </c>
      <c r="T984">
        <v>4.9449562863573597E-2</v>
      </c>
      <c r="U984">
        <v>9.863291195764079E-2</v>
      </c>
      <c r="V984">
        <v>2.9393434563197651E-2</v>
      </c>
      <c r="W984">
        <v>5.2890670412059297E-2</v>
      </c>
      <c r="X984">
        <v>4.8988376052533589E-2</v>
      </c>
      <c r="Y984">
        <v>5.5905087370488937E-2</v>
      </c>
      <c r="Z984">
        <v>5.0633178880880259E-2</v>
      </c>
      <c r="AA984">
        <v>6.3492930710245421E-2</v>
      </c>
      <c r="AB984">
        <v>2.2642438616126359E-2</v>
      </c>
      <c r="AC984">
        <v>-8.2142281783911919E-2</v>
      </c>
      <c r="AD984">
        <v>5.1413408852085674E-3</v>
      </c>
      <c r="AF984">
        <f t="shared" si="511"/>
        <v>1.0892388941440965</v>
      </c>
      <c r="AG984">
        <f t="shared" si="512"/>
        <v>0.41713810008485891</v>
      </c>
      <c r="AH984">
        <f t="shared" si="513"/>
        <v>0.23810632374425389</v>
      </c>
      <c r="AI984">
        <f t="shared" si="514"/>
        <v>0.28798698240883291</v>
      </c>
      <c r="AJ984">
        <f t="shared" si="515"/>
        <v>0.74756275223002366</v>
      </c>
      <c r="AK984">
        <f t="shared" si="516"/>
        <v>0.12762861373889386</v>
      </c>
      <c r="AL984">
        <f t="shared" si="517"/>
        <v>1.4190616175637636</v>
      </c>
      <c r="AM984">
        <f t="shared" si="518"/>
        <v>1.1900519687943723</v>
      </c>
      <c r="AN984">
        <f t="shared" si="519"/>
        <v>1.9899030636338135</v>
      </c>
      <c r="AO984">
        <f t="shared" si="520"/>
        <v>0.97291444707321473</v>
      </c>
      <c r="AP984">
        <f t="shared" si="521"/>
        <v>1.4467912465722093</v>
      </c>
      <c r="AQ984">
        <f t="shared" si="522"/>
        <v>1.37565341731706</v>
      </c>
      <c r="AR984">
        <f t="shared" si="523"/>
        <v>-0.66322160064107649</v>
      </c>
      <c r="AS984">
        <f t="shared" si="524"/>
        <v>3.9387814257445752E-2</v>
      </c>
      <c r="AU984">
        <f t="shared" si="525"/>
        <v>1.9899030636338135</v>
      </c>
      <c r="AV984" t="str">
        <f t="shared" si="526"/>
        <v>Europa bonds</v>
      </c>
      <c r="AX984">
        <f t="shared" si="527"/>
        <v>-0.66322160064107649</v>
      </c>
      <c r="AY984" t="str">
        <f t="shared" si="528"/>
        <v>Commodities</v>
      </c>
      <c r="BA984">
        <f t="shared" si="529"/>
        <v>1.4467912465722093</v>
      </c>
      <c r="BB984" t="str">
        <f t="shared" si="530"/>
        <v>Emerging sov</v>
      </c>
      <c r="BD984">
        <f t="shared" si="531"/>
        <v>3.9387814257445752E-2</v>
      </c>
      <c r="BE984" t="str">
        <f t="shared" si="532"/>
        <v>Oro</v>
      </c>
      <c r="BF984">
        <f t="shared" si="533"/>
        <v>0.12762861373889386</v>
      </c>
      <c r="BG984" t="str">
        <f t="shared" si="534"/>
        <v>Latam</v>
      </c>
      <c r="BH984">
        <f t="shared" si="535"/>
        <v>0.23810632374425389</v>
      </c>
      <c r="BI984" t="str">
        <f t="shared" si="536"/>
        <v>UK</v>
      </c>
      <c r="BJ984">
        <f t="shared" si="537"/>
        <v>0.28798698240883291</v>
      </c>
      <c r="BK984" t="str">
        <f t="shared" si="538"/>
        <v>Japon</v>
      </c>
      <c r="BM984">
        <f t="shared" si="539"/>
        <v>0.97291444707321473</v>
      </c>
      <c r="BN984" t="str">
        <f t="shared" si="540"/>
        <v>Latam corp</v>
      </c>
      <c r="BO984">
        <f t="shared" si="541"/>
        <v>1.1900519687943723</v>
      </c>
      <c r="BP984" t="str">
        <f t="shared" si="542"/>
        <v>US IG</v>
      </c>
      <c r="BQ984">
        <f t="shared" si="543"/>
        <v>1.37565341731706</v>
      </c>
      <c r="BR984" t="str">
        <f t="shared" si="544"/>
        <v>ABS</v>
      </c>
    </row>
    <row r="985" spans="1:70" x14ac:dyDescent="0.2">
      <c r="A985" s="2">
        <v>43741</v>
      </c>
      <c r="B985">
        <v>0.13277970501170069</v>
      </c>
      <c r="C985">
        <v>0.1486963970254617</v>
      </c>
      <c r="D985">
        <v>0.15991287968358839</v>
      </c>
      <c r="E985">
        <v>0.17170763223378571</v>
      </c>
      <c r="F985">
        <v>0.13193930765465911</v>
      </c>
      <c r="G985">
        <v>0.2303044254898165</v>
      </c>
      <c r="H985">
        <v>3.7271581274153323E-2</v>
      </c>
      <c r="I985">
        <v>4.1164904842065968E-2</v>
      </c>
      <c r="J985">
        <v>2.8094377254939851E-2</v>
      </c>
      <c r="K985">
        <v>5.2042786529893068E-2</v>
      </c>
      <c r="L985">
        <v>4.3885343418185029E-2</v>
      </c>
      <c r="M985">
        <v>1.6459406367256339E-2</v>
      </c>
      <c r="N985">
        <v>0.1238534476327556</v>
      </c>
      <c r="O985">
        <v>0.13053125648465411</v>
      </c>
      <c r="Q985">
        <v>0.1446288190517242</v>
      </c>
      <c r="R985">
        <v>6.2026932544664959E-2</v>
      </c>
      <c r="S985">
        <v>3.8076267900816418E-2</v>
      </c>
      <c r="T985">
        <v>4.9449562863573597E-2</v>
      </c>
      <c r="U985">
        <v>9.863291195764079E-2</v>
      </c>
      <c r="V985">
        <v>2.9393434563197651E-2</v>
      </c>
      <c r="W985">
        <v>5.2890670412059297E-2</v>
      </c>
      <c r="X985">
        <v>4.8988376052533589E-2</v>
      </c>
      <c r="Y985">
        <v>5.5905087370488937E-2</v>
      </c>
      <c r="Z985">
        <v>5.0633178880880259E-2</v>
      </c>
      <c r="AA985">
        <v>6.3492930710245421E-2</v>
      </c>
      <c r="AB985">
        <v>2.2642438616126359E-2</v>
      </c>
      <c r="AC985">
        <v>-8.2142281783911919E-2</v>
      </c>
      <c r="AD985">
        <v>5.1413408852085674E-3</v>
      </c>
      <c r="AF985">
        <f t="shared" si="511"/>
        <v>1.0892388941440965</v>
      </c>
      <c r="AG985">
        <f t="shared" si="512"/>
        <v>0.41713810008485891</v>
      </c>
      <c r="AH985">
        <f t="shared" si="513"/>
        <v>0.23810632374425389</v>
      </c>
      <c r="AI985">
        <f t="shared" si="514"/>
        <v>0.28798698240883291</v>
      </c>
      <c r="AJ985">
        <f t="shared" si="515"/>
        <v>0.74756275223002366</v>
      </c>
      <c r="AK985">
        <f t="shared" si="516"/>
        <v>0.12762861373889386</v>
      </c>
      <c r="AL985">
        <f t="shared" si="517"/>
        <v>1.4190616175637636</v>
      </c>
      <c r="AM985">
        <f t="shared" si="518"/>
        <v>1.1900519687943723</v>
      </c>
      <c r="AN985">
        <f t="shared" si="519"/>
        <v>1.9899030636338135</v>
      </c>
      <c r="AO985">
        <f t="shared" si="520"/>
        <v>0.97291444707321473</v>
      </c>
      <c r="AP985">
        <f t="shared" si="521"/>
        <v>1.4467912465722093</v>
      </c>
      <c r="AQ985">
        <f t="shared" si="522"/>
        <v>1.37565341731706</v>
      </c>
      <c r="AR985">
        <f t="shared" si="523"/>
        <v>-0.66322160064107649</v>
      </c>
      <c r="AS985">
        <f t="shared" si="524"/>
        <v>3.9387814257445752E-2</v>
      </c>
      <c r="AU985">
        <f t="shared" si="525"/>
        <v>1.9899030636338135</v>
      </c>
      <c r="AV985" t="str">
        <f t="shared" si="526"/>
        <v>Europa bonds</v>
      </c>
      <c r="AX985">
        <f t="shared" si="527"/>
        <v>-0.66322160064107649</v>
      </c>
      <c r="AY985" t="str">
        <f t="shared" si="528"/>
        <v>Commodities</v>
      </c>
      <c r="BA985">
        <f t="shared" si="529"/>
        <v>1.4467912465722093</v>
      </c>
      <c r="BB985" t="str">
        <f t="shared" si="530"/>
        <v>Emerging sov</v>
      </c>
      <c r="BD985">
        <f t="shared" si="531"/>
        <v>3.9387814257445752E-2</v>
      </c>
      <c r="BE985" t="str">
        <f t="shared" si="532"/>
        <v>Oro</v>
      </c>
      <c r="BF985">
        <f t="shared" si="533"/>
        <v>0.12762861373889386</v>
      </c>
      <c r="BG985" t="str">
        <f t="shared" si="534"/>
        <v>Latam</v>
      </c>
      <c r="BH985">
        <f t="shared" si="535"/>
        <v>0.23810632374425389</v>
      </c>
      <c r="BI985" t="str">
        <f t="shared" si="536"/>
        <v>UK</v>
      </c>
      <c r="BJ985">
        <f t="shared" si="537"/>
        <v>0.28798698240883291</v>
      </c>
      <c r="BK985" t="str">
        <f t="shared" si="538"/>
        <v>Japon</v>
      </c>
      <c r="BM985">
        <f t="shared" si="539"/>
        <v>0.97291444707321473</v>
      </c>
      <c r="BN985" t="str">
        <f t="shared" si="540"/>
        <v>Latam corp</v>
      </c>
      <c r="BO985">
        <f t="shared" si="541"/>
        <v>1.1900519687943723</v>
      </c>
      <c r="BP985" t="str">
        <f t="shared" si="542"/>
        <v>US IG</v>
      </c>
      <c r="BQ985">
        <f t="shared" si="543"/>
        <v>1.37565341731706</v>
      </c>
      <c r="BR985" t="str">
        <f t="shared" si="544"/>
        <v>ABS</v>
      </c>
    </row>
    <row r="986" spans="1:70" x14ac:dyDescent="0.2">
      <c r="A986" s="2">
        <v>43745</v>
      </c>
      <c r="B986">
        <v>0.13277970501170069</v>
      </c>
      <c r="C986">
        <v>0.1486963970254617</v>
      </c>
      <c r="D986">
        <v>0.15991287968358839</v>
      </c>
      <c r="E986">
        <v>0.17170763223378571</v>
      </c>
      <c r="F986">
        <v>0.13193930765465911</v>
      </c>
      <c r="G986">
        <v>0.2303044254898165</v>
      </c>
      <c r="H986">
        <v>3.7271581274153323E-2</v>
      </c>
      <c r="I986">
        <v>4.1164904842065968E-2</v>
      </c>
      <c r="J986">
        <v>2.8094377254939851E-2</v>
      </c>
      <c r="K986">
        <v>5.2042786529893068E-2</v>
      </c>
      <c r="L986">
        <v>4.3885343418185029E-2</v>
      </c>
      <c r="M986">
        <v>1.6459406367256339E-2</v>
      </c>
      <c r="N986">
        <v>0.1238534476327556</v>
      </c>
      <c r="O986">
        <v>0.13053125648465411</v>
      </c>
      <c r="Q986">
        <v>0.1446288190517242</v>
      </c>
      <c r="R986">
        <v>6.2026932544664959E-2</v>
      </c>
      <c r="S986">
        <v>3.8076267900816418E-2</v>
      </c>
      <c r="T986">
        <v>4.9449562863573597E-2</v>
      </c>
      <c r="U986">
        <v>9.863291195764079E-2</v>
      </c>
      <c r="V986">
        <v>2.9393434563197651E-2</v>
      </c>
      <c r="W986">
        <v>5.2890670412059297E-2</v>
      </c>
      <c r="X986">
        <v>4.8988376052533589E-2</v>
      </c>
      <c r="Y986">
        <v>5.5905087370488937E-2</v>
      </c>
      <c r="Z986">
        <v>5.0633178880880259E-2</v>
      </c>
      <c r="AA986">
        <v>6.3492930710245421E-2</v>
      </c>
      <c r="AB986">
        <v>2.2642438616126359E-2</v>
      </c>
      <c r="AC986">
        <v>-8.2142281783911919E-2</v>
      </c>
      <c r="AD986">
        <v>5.1413408852085674E-3</v>
      </c>
      <c r="AF986">
        <f t="shared" si="511"/>
        <v>1.0892388941440965</v>
      </c>
      <c r="AG986">
        <f t="shared" si="512"/>
        <v>0.41713810008485891</v>
      </c>
      <c r="AH986">
        <f t="shared" si="513"/>
        <v>0.23810632374425389</v>
      </c>
      <c r="AI986">
        <f t="shared" si="514"/>
        <v>0.28798698240883291</v>
      </c>
      <c r="AJ986">
        <f t="shared" si="515"/>
        <v>0.74756275223002366</v>
      </c>
      <c r="AK986">
        <f t="shared" si="516"/>
        <v>0.12762861373889386</v>
      </c>
      <c r="AL986">
        <f t="shared" si="517"/>
        <v>1.4190616175637636</v>
      </c>
      <c r="AM986">
        <f t="shared" si="518"/>
        <v>1.1900519687943723</v>
      </c>
      <c r="AN986">
        <f t="shared" si="519"/>
        <v>1.9899030636338135</v>
      </c>
      <c r="AO986">
        <f t="shared" si="520"/>
        <v>0.97291444707321473</v>
      </c>
      <c r="AP986">
        <f t="shared" si="521"/>
        <v>1.4467912465722093</v>
      </c>
      <c r="AQ986">
        <f t="shared" si="522"/>
        <v>1.37565341731706</v>
      </c>
      <c r="AR986">
        <f t="shared" si="523"/>
        <v>-0.66322160064107649</v>
      </c>
      <c r="AS986">
        <f t="shared" si="524"/>
        <v>3.9387814257445752E-2</v>
      </c>
      <c r="AU986">
        <f t="shared" si="525"/>
        <v>1.9899030636338135</v>
      </c>
      <c r="AV986" t="str">
        <f t="shared" si="526"/>
        <v>Europa bonds</v>
      </c>
      <c r="AX986">
        <f t="shared" si="527"/>
        <v>-0.66322160064107649</v>
      </c>
      <c r="AY986" t="str">
        <f t="shared" si="528"/>
        <v>Commodities</v>
      </c>
      <c r="BA986">
        <f t="shared" si="529"/>
        <v>1.4467912465722093</v>
      </c>
      <c r="BB986" t="str">
        <f t="shared" si="530"/>
        <v>Emerging sov</v>
      </c>
      <c r="BD986">
        <f t="shared" si="531"/>
        <v>3.9387814257445752E-2</v>
      </c>
      <c r="BE986" t="str">
        <f t="shared" si="532"/>
        <v>Oro</v>
      </c>
      <c r="BF986">
        <f t="shared" si="533"/>
        <v>0.12762861373889386</v>
      </c>
      <c r="BG986" t="str">
        <f t="shared" si="534"/>
        <v>Latam</v>
      </c>
      <c r="BH986">
        <f t="shared" si="535"/>
        <v>0.23810632374425389</v>
      </c>
      <c r="BI986" t="str">
        <f t="shared" si="536"/>
        <v>UK</v>
      </c>
      <c r="BJ986">
        <f t="shared" si="537"/>
        <v>0.28798698240883291</v>
      </c>
      <c r="BK986" t="str">
        <f t="shared" si="538"/>
        <v>Japon</v>
      </c>
      <c r="BM986">
        <f t="shared" si="539"/>
        <v>0.97291444707321473</v>
      </c>
      <c r="BN986" t="str">
        <f t="shared" si="540"/>
        <v>Latam corp</v>
      </c>
      <c r="BO986">
        <f t="shared" si="541"/>
        <v>1.1900519687943723</v>
      </c>
      <c r="BP986" t="str">
        <f t="shared" si="542"/>
        <v>US IG</v>
      </c>
      <c r="BQ986">
        <f t="shared" si="543"/>
        <v>1.37565341731706</v>
      </c>
      <c r="BR986" t="str">
        <f t="shared" si="544"/>
        <v>ABS</v>
      </c>
    </row>
    <row r="987" spans="1:70" x14ac:dyDescent="0.2">
      <c r="A987" s="2">
        <v>43746</v>
      </c>
      <c r="B987">
        <v>0.13277970501170069</v>
      </c>
      <c r="C987">
        <v>0.1486963970254617</v>
      </c>
      <c r="D987">
        <v>0.15991287968358839</v>
      </c>
      <c r="E987">
        <v>0.17170763223378571</v>
      </c>
      <c r="F987">
        <v>0.13193930765465911</v>
      </c>
      <c r="G987">
        <v>0.2303044254898165</v>
      </c>
      <c r="H987">
        <v>3.7271581274153323E-2</v>
      </c>
      <c r="I987">
        <v>4.1164904842065968E-2</v>
      </c>
      <c r="J987">
        <v>2.8094377254939851E-2</v>
      </c>
      <c r="K987">
        <v>5.2042786529893068E-2</v>
      </c>
      <c r="L987">
        <v>4.3885343418185029E-2</v>
      </c>
      <c r="M987">
        <v>1.6459406367256339E-2</v>
      </c>
      <c r="N987">
        <v>0.1238534476327556</v>
      </c>
      <c r="O987">
        <v>0.13053125648465411</v>
      </c>
      <c r="Q987">
        <v>0.1446288190517242</v>
      </c>
      <c r="R987">
        <v>6.2026932544664959E-2</v>
      </c>
      <c r="S987">
        <v>3.8076267900816418E-2</v>
      </c>
      <c r="T987">
        <v>4.9449562863573597E-2</v>
      </c>
      <c r="U987">
        <v>9.863291195764079E-2</v>
      </c>
      <c r="V987">
        <v>2.9393434563197651E-2</v>
      </c>
      <c r="W987">
        <v>5.2890670412059297E-2</v>
      </c>
      <c r="X987">
        <v>4.8988376052533589E-2</v>
      </c>
      <c r="Y987">
        <v>5.5905087370488937E-2</v>
      </c>
      <c r="Z987">
        <v>5.0633178880880259E-2</v>
      </c>
      <c r="AA987">
        <v>6.3492930710245421E-2</v>
      </c>
      <c r="AB987">
        <v>2.2642438616126359E-2</v>
      </c>
      <c r="AC987">
        <v>-8.2142281783911919E-2</v>
      </c>
      <c r="AD987">
        <v>5.1413408852085674E-3</v>
      </c>
      <c r="AF987">
        <f t="shared" si="511"/>
        <v>1.0892388941440965</v>
      </c>
      <c r="AG987">
        <f t="shared" si="512"/>
        <v>0.41713810008485891</v>
      </c>
      <c r="AH987">
        <f t="shared" si="513"/>
        <v>0.23810632374425389</v>
      </c>
      <c r="AI987">
        <f t="shared" si="514"/>
        <v>0.28798698240883291</v>
      </c>
      <c r="AJ987">
        <f t="shared" si="515"/>
        <v>0.74756275223002366</v>
      </c>
      <c r="AK987">
        <f t="shared" si="516"/>
        <v>0.12762861373889386</v>
      </c>
      <c r="AL987">
        <f t="shared" si="517"/>
        <v>1.4190616175637636</v>
      </c>
      <c r="AM987">
        <f t="shared" si="518"/>
        <v>1.1900519687943723</v>
      </c>
      <c r="AN987">
        <f t="shared" si="519"/>
        <v>1.9899030636338135</v>
      </c>
      <c r="AO987">
        <f t="shared" si="520"/>
        <v>0.97291444707321473</v>
      </c>
      <c r="AP987">
        <f t="shared" si="521"/>
        <v>1.4467912465722093</v>
      </c>
      <c r="AQ987">
        <f t="shared" si="522"/>
        <v>1.37565341731706</v>
      </c>
      <c r="AR987">
        <f t="shared" si="523"/>
        <v>-0.66322160064107649</v>
      </c>
      <c r="AS987">
        <f t="shared" si="524"/>
        <v>3.9387814257445752E-2</v>
      </c>
      <c r="AU987">
        <f t="shared" si="525"/>
        <v>1.9899030636338135</v>
      </c>
      <c r="AV987" t="str">
        <f t="shared" si="526"/>
        <v>Europa bonds</v>
      </c>
      <c r="AX987">
        <f t="shared" si="527"/>
        <v>-0.66322160064107649</v>
      </c>
      <c r="AY987" t="str">
        <f t="shared" si="528"/>
        <v>Commodities</v>
      </c>
      <c r="BA987">
        <f t="shared" si="529"/>
        <v>1.4467912465722093</v>
      </c>
      <c r="BB987" t="str">
        <f t="shared" si="530"/>
        <v>Emerging sov</v>
      </c>
      <c r="BD987">
        <f t="shared" si="531"/>
        <v>3.9387814257445752E-2</v>
      </c>
      <c r="BE987" t="str">
        <f t="shared" si="532"/>
        <v>Oro</v>
      </c>
      <c r="BF987">
        <f t="shared" si="533"/>
        <v>0.12762861373889386</v>
      </c>
      <c r="BG987" t="str">
        <f t="shared" si="534"/>
        <v>Latam</v>
      </c>
      <c r="BH987">
        <f t="shared" si="535"/>
        <v>0.23810632374425389</v>
      </c>
      <c r="BI987" t="str">
        <f t="shared" si="536"/>
        <v>UK</v>
      </c>
      <c r="BJ987">
        <f t="shared" si="537"/>
        <v>0.28798698240883291</v>
      </c>
      <c r="BK987" t="str">
        <f t="shared" si="538"/>
        <v>Japon</v>
      </c>
      <c r="BM987">
        <f t="shared" si="539"/>
        <v>0.97291444707321473</v>
      </c>
      <c r="BN987" t="str">
        <f t="shared" si="540"/>
        <v>Latam corp</v>
      </c>
      <c r="BO987">
        <f t="shared" si="541"/>
        <v>1.1900519687943723</v>
      </c>
      <c r="BP987" t="str">
        <f t="shared" si="542"/>
        <v>US IG</v>
      </c>
      <c r="BQ987">
        <f t="shared" si="543"/>
        <v>1.37565341731706</v>
      </c>
      <c r="BR987" t="str">
        <f t="shared" si="544"/>
        <v>ABS</v>
      </c>
    </row>
    <row r="988" spans="1:70" x14ac:dyDescent="0.2">
      <c r="A988" s="2">
        <v>43747</v>
      </c>
      <c r="B988">
        <v>0.13277970501170069</v>
      </c>
      <c r="C988">
        <v>0.1486963970254617</v>
      </c>
      <c r="D988">
        <v>0.15991287968358839</v>
      </c>
      <c r="E988">
        <v>0.17170763223378571</v>
      </c>
      <c r="F988">
        <v>0.13193930765465911</v>
      </c>
      <c r="G988">
        <v>0.2303044254898165</v>
      </c>
      <c r="H988">
        <v>3.7271581274153323E-2</v>
      </c>
      <c r="I988">
        <v>4.1164904842065968E-2</v>
      </c>
      <c r="J988">
        <v>2.8094377254939851E-2</v>
      </c>
      <c r="K988">
        <v>5.2042786529893068E-2</v>
      </c>
      <c r="L988">
        <v>4.3885343418185029E-2</v>
      </c>
      <c r="M988">
        <v>1.6459406367256339E-2</v>
      </c>
      <c r="N988">
        <v>0.1238534476327556</v>
      </c>
      <c r="O988">
        <v>0.13053125648465411</v>
      </c>
      <c r="Q988">
        <v>0.1446288190517242</v>
      </c>
      <c r="R988">
        <v>6.2026932544664959E-2</v>
      </c>
      <c r="S988">
        <v>3.8076267900816418E-2</v>
      </c>
      <c r="T988">
        <v>4.9449562863573597E-2</v>
      </c>
      <c r="U988">
        <v>9.863291195764079E-2</v>
      </c>
      <c r="V988">
        <v>2.9393434563197651E-2</v>
      </c>
      <c r="W988">
        <v>5.2890670412059297E-2</v>
      </c>
      <c r="X988">
        <v>4.8988376052533589E-2</v>
      </c>
      <c r="Y988">
        <v>5.5905087370488937E-2</v>
      </c>
      <c r="Z988">
        <v>5.0633178880880259E-2</v>
      </c>
      <c r="AA988">
        <v>6.3492930710245421E-2</v>
      </c>
      <c r="AB988">
        <v>2.2642438616126359E-2</v>
      </c>
      <c r="AC988">
        <v>-8.2142281783911919E-2</v>
      </c>
      <c r="AD988">
        <v>5.1413408852085674E-3</v>
      </c>
      <c r="AF988">
        <f t="shared" si="511"/>
        <v>1.0892388941440965</v>
      </c>
      <c r="AG988">
        <f t="shared" si="512"/>
        <v>0.41713810008485891</v>
      </c>
      <c r="AH988">
        <f t="shared" si="513"/>
        <v>0.23810632374425389</v>
      </c>
      <c r="AI988">
        <f t="shared" si="514"/>
        <v>0.28798698240883291</v>
      </c>
      <c r="AJ988">
        <f t="shared" si="515"/>
        <v>0.74756275223002366</v>
      </c>
      <c r="AK988">
        <f t="shared" si="516"/>
        <v>0.12762861373889386</v>
      </c>
      <c r="AL988">
        <f t="shared" si="517"/>
        <v>1.4190616175637636</v>
      </c>
      <c r="AM988">
        <f t="shared" si="518"/>
        <v>1.1900519687943723</v>
      </c>
      <c r="AN988">
        <f t="shared" si="519"/>
        <v>1.9899030636338135</v>
      </c>
      <c r="AO988">
        <f t="shared" si="520"/>
        <v>0.97291444707321473</v>
      </c>
      <c r="AP988">
        <f t="shared" si="521"/>
        <v>1.4467912465722093</v>
      </c>
      <c r="AQ988">
        <f t="shared" si="522"/>
        <v>1.37565341731706</v>
      </c>
      <c r="AR988">
        <f t="shared" si="523"/>
        <v>-0.66322160064107649</v>
      </c>
      <c r="AS988">
        <f t="shared" si="524"/>
        <v>3.9387814257445752E-2</v>
      </c>
      <c r="AU988">
        <f t="shared" si="525"/>
        <v>1.9899030636338135</v>
      </c>
      <c r="AV988" t="str">
        <f t="shared" si="526"/>
        <v>Europa bonds</v>
      </c>
      <c r="AX988">
        <f t="shared" si="527"/>
        <v>-0.66322160064107649</v>
      </c>
      <c r="AY988" t="str">
        <f t="shared" si="528"/>
        <v>Commodities</v>
      </c>
      <c r="BA988">
        <f t="shared" si="529"/>
        <v>1.4467912465722093</v>
      </c>
      <c r="BB988" t="str">
        <f t="shared" si="530"/>
        <v>Emerging sov</v>
      </c>
      <c r="BD988">
        <f t="shared" si="531"/>
        <v>3.9387814257445752E-2</v>
      </c>
      <c r="BE988" t="str">
        <f t="shared" si="532"/>
        <v>Oro</v>
      </c>
      <c r="BF988">
        <f t="shared" si="533"/>
        <v>0.12762861373889386</v>
      </c>
      <c r="BG988" t="str">
        <f t="shared" si="534"/>
        <v>Latam</v>
      </c>
      <c r="BH988">
        <f t="shared" si="535"/>
        <v>0.23810632374425389</v>
      </c>
      <c r="BI988" t="str">
        <f t="shared" si="536"/>
        <v>UK</v>
      </c>
      <c r="BJ988">
        <f t="shared" si="537"/>
        <v>0.28798698240883291</v>
      </c>
      <c r="BK988" t="str">
        <f t="shared" si="538"/>
        <v>Japon</v>
      </c>
      <c r="BM988">
        <f t="shared" si="539"/>
        <v>0.97291444707321473</v>
      </c>
      <c r="BN988" t="str">
        <f t="shared" si="540"/>
        <v>Latam corp</v>
      </c>
      <c r="BO988">
        <f t="shared" si="541"/>
        <v>1.1900519687943723</v>
      </c>
      <c r="BP988" t="str">
        <f t="shared" si="542"/>
        <v>US IG</v>
      </c>
      <c r="BQ988">
        <f t="shared" si="543"/>
        <v>1.37565341731706</v>
      </c>
      <c r="BR988" t="str">
        <f t="shared" si="544"/>
        <v>ABS</v>
      </c>
    </row>
    <row r="989" spans="1:70" x14ac:dyDescent="0.2">
      <c r="A989" s="2">
        <v>43748</v>
      </c>
      <c r="B989">
        <v>0.13277970501170069</v>
      </c>
      <c r="C989">
        <v>0.1486963970254617</v>
      </c>
      <c r="D989">
        <v>0.15991287968358839</v>
      </c>
      <c r="E989">
        <v>0.17170763223378571</v>
      </c>
      <c r="F989">
        <v>0.13193930765465911</v>
      </c>
      <c r="G989">
        <v>0.2303044254898165</v>
      </c>
      <c r="H989">
        <v>3.7271581274153323E-2</v>
      </c>
      <c r="I989">
        <v>4.1164904842065968E-2</v>
      </c>
      <c r="J989">
        <v>2.8094377254939851E-2</v>
      </c>
      <c r="K989">
        <v>5.2042786529893068E-2</v>
      </c>
      <c r="L989">
        <v>4.3885343418185029E-2</v>
      </c>
      <c r="M989">
        <v>1.6459406367256339E-2</v>
      </c>
      <c r="N989">
        <v>0.1238534476327556</v>
      </c>
      <c r="O989">
        <v>0.13053125648465411</v>
      </c>
      <c r="Q989">
        <v>0.1446288190517242</v>
      </c>
      <c r="R989">
        <v>6.2026932544664959E-2</v>
      </c>
      <c r="S989">
        <v>3.8076267900816418E-2</v>
      </c>
      <c r="T989">
        <v>4.9449562863573597E-2</v>
      </c>
      <c r="U989">
        <v>9.863291195764079E-2</v>
      </c>
      <c r="V989">
        <v>2.9393434563197651E-2</v>
      </c>
      <c r="W989">
        <v>5.2890670412059297E-2</v>
      </c>
      <c r="X989">
        <v>4.8988376052533589E-2</v>
      </c>
      <c r="Y989">
        <v>5.5905087370488937E-2</v>
      </c>
      <c r="Z989">
        <v>5.0633178880880259E-2</v>
      </c>
      <c r="AA989">
        <v>6.3492930710245421E-2</v>
      </c>
      <c r="AB989">
        <v>2.2642438616126359E-2</v>
      </c>
      <c r="AC989">
        <v>-8.2142281783911919E-2</v>
      </c>
      <c r="AD989">
        <v>5.1413408852085674E-3</v>
      </c>
      <c r="AF989">
        <f t="shared" si="511"/>
        <v>1.0892388941440965</v>
      </c>
      <c r="AG989">
        <f t="shared" si="512"/>
        <v>0.41713810008485891</v>
      </c>
      <c r="AH989">
        <f t="shared" si="513"/>
        <v>0.23810632374425389</v>
      </c>
      <c r="AI989">
        <f t="shared" si="514"/>
        <v>0.28798698240883291</v>
      </c>
      <c r="AJ989">
        <f t="shared" si="515"/>
        <v>0.74756275223002366</v>
      </c>
      <c r="AK989">
        <f t="shared" si="516"/>
        <v>0.12762861373889386</v>
      </c>
      <c r="AL989">
        <f t="shared" si="517"/>
        <v>1.4190616175637636</v>
      </c>
      <c r="AM989">
        <f t="shared" si="518"/>
        <v>1.1900519687943723</v>
      </c>
      <c r="AN989">
        <f t="shared" si="519"/>
        <v>1.9899030636338135</v>
      </c>
      <c r="AO989">
        <f t="shared" si="520"/>
        <v>0.97291444707321473</v>
      </c>
      <c r="AP989">
        <f t="shared" si="521"/>
        <v>1.4467912465722093</v>
      </c>
      <c r="AQ989">
        <f t="shared" si="522"/>
        <v>1.37565341731706</v>
      </c>
      <c r="AR989">
        <f t="shared" si="523"/>
        <v>-0.66322160064107649</v>
      </c>
      <c r="AS989">
        <f t="shared" si="524"/>
        <v>3.9387814257445752E-2</v>
      </c>
      <c r="AU989">
        <f t="shared" si="525"/>
        <v>1.9899030636338135</v>
      </c>
      <c r="AV989" t="str">
        <f t="shared" si="526"/>
        <v>Europa bonds</v>
      </c>
      <c r="AX989">
        <f t="shared" si="527"/>
        <v>-0.66322160064107649</v>
      </c>
      <c r="AY989" t="str">
        <f t="shared" si="528"/>
        <v>Commodities</v>
      </c>
      <c r="BA989">
        <f t="shared" si="529"/>
        <v>1.4467912465722093</v>
      </c>
      <c r="BB989" t="str">
        <f t="shared" si="530"/>
        <v>Emerging sov</v>
      </c>
      <c r="BD989">
        <f t="shared" si="531"/>
        <v>3.9387814257445752E-2</v>
      </c>
      <c r="BE989" t="str">
        <f t="shared" si="532"/>
        <v>Oro</v>
      </c>
      <c r="BF989">
        <f t="shared" si="533"/>
        <v>0.12762861373889386</v>
      </c>
      <c r="BG989" t="str">
        <f t="shared" si="534"/>
        <v>Latam</v>
      </c>
      <c r="BH989">
        <f t="shared" si="535"/>
        <v>0.23810632374425389</v>
      </c>
      <c r="BI989" t="str">
        <f t="shared" si="536"/>
        <v>UK</v>
      </c>
      <c r="BJ989">
        <f t="shared" si="537"/>
        <v>0.28798698240883291</v>
      </c>
      <c r="BK989" t="str">
        <f t="shared" si="538"/>
        <v>Japon</v>
      </c>
      <c r="BM989">
        <f t="shared" si="539"/>
        <v>0.97291444707321473</v>
      </c>
      <c r="BN989" t="str">
        <f t="shared" si="540"/>
        <v>Latam corp</v>
      </c>
      <c r="BO989">
        <f t="shared" si="541"/>
        <v>1.1900519687943723</v>
      </c>
      <c r="BP989" t="str">
        <f t="shared" si="542"/>
        <v>US IG</v>
      </c>
      <c r="BQ989">
        <f t="shared" si="543"/>
        <v>1.37565341731706</v>
      </c>
      <c r="BR989" t="str">
        <f t="shared" si="544"/>
        <v>ABS</v>
      </c>
    </row>
    <row r="990" spans="1:70" x14ac:dyDescent="0.2">
      <c r="A990" s="2">
        <v>43749</v>
      </c>
      <c r="B990">
        <v>0.13277970501170069</v>
      </c>
      <c r="C990">
        <v>0.1486963970254617</v>
      </c>
      <c r="D990">
        <v>0.15991287968358839</v>
      </c>
      <c r="E990">
        <v>0.17170763223378571</v>
      </c>
      <c r="F990">
        <v>0.13193930765465911</v>
      </c>
      <c r="G990">
        <v>0.2303044254898165</v>
      </c>
      <c r="H990">
        <v>3.7271581274153323E-2</v>
      </c>
      <c r="I990">
        <v>4.1164904842065968E-2</v>
      </c>
      <c r="J990">
        <v>2.8094377254939851E-2</v>
      </c>
      <c r="K990">
        <v>5.2042786529893068E-2</v>
      </c>
      <c r="L990">
        <v>4.3885343418185029E-2</v>
      </c>
      <c r="M990">
        <v>1.6459406367256339E-2</v>
      </c>
      <c r="N990">
        <v>0.1238534476327556</v>
      </c>
      <c r="O990">
        <v>0.13053125648465411</v>
      </c>
      <c r="Q990">
        <v>0.1446288190517242</v>
      </c>
      <c r="R990">
        <v>6.2026932544664959E-2</v>
      </c>
      <c r="S990">
        <v>3.8076267900816418E-2</v>
      </c>
      <c r="T990">
        <v>4.9449562863573597E-2</v>
      </c>
      <c r="U990">
        <v>9.863291195764079E-2</v>
      </c>
      <c r="V990">
        <v>2.9393434563197651E-2</v>
      </c>
      <c r="W990">
        <v>5.2890670412059297E-2</v>
      </c>
      <c r="X990">
        <v>4.8988376052533589E-2</v>
      </c>
      <c r="Y990">
        <v>5.5905087370488937E-2</v>
      </c>
      <c r="Z990">
        <v>5.0633178880880259E-2</v>
      </c>
      <c r="AA990">
        <v>6.3492930710245421E-2</v>
      </c>
      <c r="AB990">
        <v>2.2642438616126359E-2</v>
      </c>
      <c r="AC990">
        <v>-8.2142281783911919E-2</v>
      </c>
      <c r="AD990">
        <v>5.1413408852085674E-3</v>
      </c>
      <c r="AF990">
        <f t="shared" si="511"/>
        <v>1.0892388941440965</v>
      </c>
      <c r="AG990">
        <f t="shared" si="512"/>
        <v>0.41713810008485891</v>
      </c>
      <c r="AH990">
        <f t="shared" si="513"/>
        <v>0.23810632374425389</v>
      </c>
      <c r="AI990">
        <f t="shared" si="514"/>
        <v>0.28798698240883291</v>
      </c>
      <c r="AJ990">
        <f t="shared" si="515"/>
        <v>0.74756275223002366</v>
      </c>
      <c r="AK990">
        <f t="shared" si="516"/>
        <v>0.12762861373889386</v>
      </c>
      <c r="AL990">
        <f t="shared" si="517"/>
        <v>1.4190616175637636</v>
      </c>
      <c r="AM990">
        <f t="shared" si="518"/>
        <v>1.1900519687943723</v>
      </c>
      <c r="AN990">
        <f t="shared" si="519"/>
        <v>1.9899030636338135</v>
      </c>
      <c r="AO990">
        <f t="shared" si="520"/>
        <v>0.97291444707321473</v>
      </c>
      <c r="AP990">
        <f t="shared" si="521"/>
        <v>1.4467912465722093</v>
      </c>
      <c r="AQ990">
        <f t="shared" si="522"/>
        <v>1.37565341731706</v>
      </c>
      <c r="AR990">
        <f t="shared" si="523"/>
        <v>-0.66322160064107649</v>
      </c>
      <c r="AS990">
        <f t="shared" si="524"/>
        <v>3.9387814257445752E-2</v>
      </c>
      <c r="AU990">
        <f t="shared" si="525"/>
        <v>1.9899030636338135</v>
      </c>
      <c r="AV990" t="str">
        <f t="shared" si="526"/>
        <v>Europa bonds</v>
      </c>
      <c r="AX990">
        <f t="shared" si="527"/>
        <v>-0.66322160064107649</v>
      </c>
      <c r="AY990" t="str">
        <f t="shared" si="528"/>
        <v>Commodities</v>
      </c>
      <c r="BA990">
        <f t="shared" si="529"/>
        <v>1.4467912465722093</v>
      </c>
      <c r="BB990" t="str">
        <f t="shared" si="530"/>
        <v>Emerging sov</v>
      </c>
      <c r="BD990">
        <f t="shared" si="531"/>
        <v>3.9387814257445752E-2</v>
      </c>
      <c r="BE990" t="str">
        <f t="shared" si="532"/>
        <v>Oro</v>
      </c>
      <c r="BF990">
        <f t="shared" si="533"/>
        <v>0.12762861373889386</v>
      </c>
      <c r="BG990" t="str">
        <f t="shared" si="534"/>
        <v>Latam</v>
      </c>
      <c r="BH990">
        <f t="shared" si="535"/>
        <v>0.23810632374425389</v>
      </c>
      <c r="BI990" t="str">
        <f t="shared" si="536"/>
        <v>UK</v>
      </c>
      <c r="BJ990">
        <f t="shared" si="537"/>
        <v>0.28798698240883291</v>
      </c>
      <c r="BK990" t="str">
        <f t="shared" si="538"/>
        <v>Japon</v>
      </c>
      <c r="BM990">
        <f t="shared" si="539"/>
        <v>0.97291444707321473</v>
      </c>
      <c r="BN990" t="str">
        <f t="shared" si="540"/>
        <v>Latam corp</v>
      </c>
      <c r="BO990">
        <f t="shared" si="541"/>
        <v>1.1900519687943723</v>
      </c>
      <c r="BP990" t="str">
        <f t="shared" si="542"/>
        <v>US IG</v>
      </c>
      <c r="BQ990">
        <f t="shared" si="543"/>
        <v>1.37565341731706</v>
      </c>
      <c r="BR990" t="str">
        <f t="shared" si="544"/>
        <v>ABS</v>
      </c>
    </row>
    <row r="991" spans="1:70" x14ac:dyDescent="0.2">
      <c r="A991" s="2">
        <v>43753</v>
      </c>
      <c r="B991">
        <v>0.13277970501170069</v>
      </c>
      <c r="C991">
        <v>0.1486963970254617</v>
      </c>
      <c r="D991">
        <v>0.15991287968358839</v>
      </c>
      <c r="E991">
        <v>0.17170763223378571</v>
      </c>
      <c r="F991">
        <v>0.13193930765465911</v>
      </c>
      <c r="G991">
        <v>0.2303044254898165</v>
      </c>
      <c r="H991">
        <v>3.7271581274153323E-2</v>
      </c>
      <c r="I991">
        <v>4.1164904842065968E-2</v>
      </c>
      <c r="J991">
        <v>2.8094377254939851E-2</v>
      </c>
      <c r="K991">
        <v>5.2042786529893068E-2</v>
      </c>
      <c r="L991">
        <v>4.3885343418185029E-2</v>
      </c>
      <c r="M991">
        <v>1.6459406367256339E-2</v>
      </c>
      <c r="N991">
        <v>0.1238534476327556</v>
      </c>
      <c r="O991">
        <v>0.13053125648465411</v>
      </c>
      <c r="Q991">
        <v>0.1446288190517242</v>
      </c>
      <c r="R991">
        <v>6.2026932544664959E-2</v>
      </c>
      <c r="S991">
        <v>3.8076267900816418E-2</v>
      </c>
      <c r="T991">
        <v>4.9449562863573597E-2</v>
      </c>
      <c r="U991">
        <v>9.863291195764079E-2</v>
      </c>
      <c r="V991">
        <v>2.9393434563197651E-2</v>
      </c>
      <c r="W991">
        <v>5.2890670412059297E-2</v>
      </c>
      <c r="X991">
        <v>4.8988376052533589E-2</v>
      </c>
      <c r="Y991">
        <v>5.5905087370488937E-2</v>
      </c>
      <c r="Z991">
        <v>5.0633178880880259E-2</v>
      </c>
      <c r="AA991">
        <v>6.3492930710245421E-2</v>
      </c>
      <c r="AB991">
        <v>2.2642438616126359E-2</v>
      </c>
      <c r="AC991">
        <v>-8.2142281783911919E-2</v>
      </c>
      <c r="AD991">
        <v>5.1413408852085674E-3</v>
      </c>
      <c r="AF991">
        <f t="shared" si="511"/>
        <v>1.0892388941440965</v>
      </c>
      <c r="AG991">
        <f t="shared" si="512"/>
        <v>0.41713810008485891</v>
      </c>
      <c r="AH991">
        <f t="shared" si="513"/>
        <v>0.23810632374425389</v>
      </c>
      <c r="AI991">
        <f t="shared" si="514"/>
        <v>0.28798698240883291</v>
      </c>
      <c r="AJ991">
        <f t="shared" si="515"/>
        <v>0.74756275223002366</v>
      </c>
      <c r="AK991">
        <f t="shared" si="516"/>
        <v>0.12762861373889386</v>
      </c>
      <c r="AL991">
        <f t="shared" si="517"/>
        <v>1.4190616175637636</v>
      </c>
      <c r="AM991">
        <f t="shared" si="518"/>
        <v>1.1900519687943723</v>
      </c>
      <c r="AN991">
        <f t="shared" si="519"/>
        <v>1.9899030636338135</v>
      </c>
      <c r="AO991">
        <f t="shared" si="520"/>
        <v>0.97291444707321473</v>
      </c>
      <c r="AP991">
        <f t="shared" si="521"/>
        <v>1.4467912465722093</v>
      </c>
      <c r="AQ991">
        <f t="shared" si="522"/>
        <v>1.37565341731706</v>
      </c>
      <c r="AR991">
        <f t="shared" si="523"/>
        <v>-0.66322160064107649</v>
      </c>
      <c r="AS991">
        <f t="shared" si="524"/>
        <v>3.9387814257445752E-2</v>
      </c>
      <c r="AU991">
        <f t="shared" si="525"/>
        <v>1.9899030636338135</v>
      </c>
      <c r="AV991" t="str">
        <f t="shared" si="526"/>
        <v>Europa bonds</v>
      </c>
      <c r="AX991">
        <f t="shared" si="527"/>
        <v>-0.66322160064107649</v>
      </c>
      <c r="AY991" t="str">
        <f t="shared" si="528"/>
        <v>Commodities</v>
      </c>
      <c r="BA991">
        <f t="shared" si="529"/>
        <v>1.4467912465722093</v>
      </c>
      <c r="BB991" t="str">
        <f t="shared" si="530"/>
        <v>Emerging sov</v>
      </c>
      <c r="BD991">
        <f t="shared" si="531"/>
        <v>3.9387814257445752E-2</v>
      </c>
      <c r="BE991" t="str">
        <f t="shared" si="532"/>
        <v>Oro</v>
      </c>
      <c r="BF991">
        <f t="shared" si="533"/>
        <v>0.12762861373889386</v>
      </c>
      <c r="BG991" t="str">
        <f t="shared" si="534"/>
        <v>Latam</v>
      </c>
      <c r="BH991">
        <f t="shared" si="535"/>
        <v>0.23810632374425389</v>
      </c>
      <c r="BI991" t="str">
        <f t="shared" si="536"/>
        <v>UK</v>
      </c>
      <c r="BJ991">
        <f t="shared" si="537"/>
        <v>0.28798698240883291</v>
      </c>
      <c r="BK991" t="str">
        <f t="shared" si="538"/>
        <v>Japon</v>
      </c>
      <c r="BM991">
        <f t="shared" si="539"/>
        <v>0.97291444707321473</v>
      </c>
      <c r="BN991" t="str">
        <f t="shared" si="540"/>
        <v>Latam corp</v>
      </c>
      <c r="BO991">
        <f t="shared" si="541"/>
        <v>1.1900519687943723</v>
      </c>
      <c r="BP991" t="str">
        <f t="shared" si="542"/>
        <v>US IG</v>
      </c>
      <c r="BQ991">
        <f t="shared" si="543"/>
        <v>1.37565341731706</v>
      </c>
      <c r="BR991" t="str">
        <f t="shared" si="544"/>
        <v>ABS</v>
      </c>
    </row>
    <row r="992" spans="1:70" x14ac:dyDescent="0.2">
      <c r="A992" s="2">
        <v>43754</v>
      </c>
      <c r="B992">
        <v>0.13277970501170069</v>
      </c>
      <c r="C992">
        <v>0.1486963970254617</v>
      </c>
      <c r="D992">
        <v>0.15991287968358839</v>
      </c>
      <c r="E992">
        <v>0.17170763223378571</v>
      </c>
      <c r="F992">
        <v>0.13193930765465911</v>
      </c>
      <c r="G992">
        <v>0.2303044254898165</v>
      </c>
      <c r="H992">
        <v>3.7271581274153323E-2</v>
      </c>
      <c r="I992">
        <v>4.1164904842065968E-2</v>
      </c>
      <c r="J992">
        <v>2.8094377254939851E-2</v>
      </c>
      <c r="K992">
        <v>5.2042786529893068E-2</v>
      </c>
      <c r="L992">
        <v>4.3885343418185029E-2</v>
      </c>
      <c r="M992">
        <v>1.6459406367256339E-2</v>
      </c>
      <c r="N992">
        <v>0.1238534476327556</v>
      </c>
      <c r="O992">
        <v>0.13053125648465411</v>
      </c>
      <c r="Q992">
        <v>0.1446288190517242</v>
      </c>
      <c r="R992">
        <v>6.2026932544664959E-2</v>
      </c>
      <c r="S992">
        <v>3.8076267900816418E-2</v>
      </c>
      <c r="T992">
        <v>4.9449562863573597E-2</v>
      </c>
      <c r="U992">
        <v>9.863291195764079E-2</v>
      </c>
      <c r="V992">
        <v>2.9393434563197651E-2</v>
      </c>
      <c r="W992">
        <v>5.2890670412059297E-2</v>
      </c>
      <c r="X992">
        <v>4.8988376052533589E-2</v>
      </c>
      <c r="Y992">
        <v>5.5905087370488937E-2</v>
      </c>
      <c r="Z992">
        <v>5.0633178880880259E-2</v>
      </c>
      <c r="AA992">
        <v>6.3492930710245421E-2</v>
      </c>
      <c r="AB992">
        <v>2.2642438616126359E-2</v>
      </c>
      <c r="AC992">
        <v>-8.2142281783911919E-2</v>
      </c>
      <c r="AD992">
        <v>5.1413408852085674E-3</v>
      </c>
      <c r="AF992">
        <f t="shared" si="511"/>
        <v>1.0892388941440965</v>
      </c>
      <c r="AG992">
        <f t="shared" si="512"/>
        <v>0.41713810008485891</v>
      </c>
      <c r="AH992">
        <f t="shared" si="513"/>
        <v>0.23810632374425389</v>
      </c>
      <c r="AI992">
        <f t="shared" si="514"/>
        <v>0.28798698240883291</v>
      </c>
      <c r="AJ992">
        <f t="shared" si="515"/>
        <v>0.74756275223002366</v>
      </c>
      <c r="AK992">
        <f t="shared" si="516"/>
        <v>0.12762861373889386</v>
      </c>
      <c r="AL992">
        <f t="shared" si="517"/>
        <v>1.4190616175637636</v>
      </c>
      <c r="AM992">
        <f t="shared" si="518"/>
        <v>1.1900519687943723</v>
      </c>
      <c r="AN992">
        <f t="shared" si="519"/>
        <v>1.9899030636338135</v>
      </c>
      <c r="AO992">
        <f t="shared" si="520"/>
        <v>0.97291444707321473</v>
      </c>
      <c r="AP992">
        <f t="shared" si="521"/>
        <v>1.4467912465722093</v>
      </c>
      <c r="AQ992">
        <f t="shared" si="522"/>
        <v>1.37565341731706</v>
      </c>
      <c r="AR992">
        <f t="shared" si="523"/>
        <v>-0.66322160064107649</v>
      </c>
      <c r="AS992">
        <f t="shared" si="524"/>
        <v>3.9387814257445752E-2</v>
      </c>
      <c r="AU992">
        <f t="shared" si="525"/>
        <v>1.9899030636338135</v>
      </c>
      <c r="AV992" t="str">
        <f t="shared" si="526"/>
        <v>Europa bonds</v>
      </c>
      <c r="AX992">
        <f t="shared" si="527"/>
        <v>-0.66322160064107649</v>
      </c>
      <c r="AY992" t="str">
        <f t="shared" si="528"/>
        <v>Commodities</v>
      </c>
      <c r="BA992">
        <f t="shared" si="529"/>
        <v>1.4467912465722093</v>
      </c>
      <c r="BB992" t="str">
        <f t="shared" si="530"/>
        <v>Emerging sov</v>
      </c>
      <c r="BD992">
        <f t="shared" si="531"/>
        <v>3.9387814257445752E-2</v>
      </c>
      <c r="BE992" t="str">
        <f t="shared" si="532"/>
        <v>Oro</v>
      </c>
      <c r="BF992">
        <f t="shared" si="533"/>
        <v>0.12762861373889386</v>
      </c>
      <c r="BG992" t="str">
        <f t="shared" si="534"/>
        <v>Latam</v>
      </c>
      <c r="BH992">
        <f t="shared" si="535"/>
        <v>0.23810632374425389</v>
      </c>
      <c r="BI992" t="str">
        <f t="shared" si="536"/>
        <v>UK</v>
      </c>
      <c r="BJ992">
        <f t="shared" si="537"/>
        <v>0.28798698240883291</v>
      </c>
      <c r="BK992" t="str">
        <f t="shared" si="538"/>
        <v>Japon</v>
      </c>
      <c r="BM992">
        <f t="shared" si="539"/>
        <v>0.97291444707321473</v>
      </c>
      <c r="BN992" t="str">
        <f t="shared" si="540"/>
        <v>Latam corp</v>
      </c>
      <c r="BO992">
        <f t="shared" si="541"/>
        <v>1.1900519687943723</v>
      </c>
      <c r="BP992" t="str">
        <f t="shared" si="542"/>
        <v>US IG</v>
      </c>
      <c r="BQ992">
        <f t="shared" si="543"/>
        <v>1.37565341731706</v>
      </c>
      <c r="BR992" t="str">
        <f t="shared" si="544"/>
        <v>ABS</v>
      </c>
    </row>
    <row r="993" spans="1:70" x14ac:dyDescent="0.2">
      <c r="A993" s="2">
        <v>43755</v>
      </c>
      <c r="B993">
        <v>0.13277970501170069</v>
      </c>
      <c r="C993">
        <v>0.1486963970254617</v>
      </c>
      <c r="D993">
        <v>0.15991287968358839</v>
      </c>
      <c r="E993">
        <v>0.17170763223378571</v>
      </c>
      <c r="F993">
        <v>0.13193930765465911</v>
      </c>
      <c r="G993">
        <v>0.2303044254898165</v>
      </c>
      <c r="H993">
        <v>3.7271581274153323E-2</v>
      </c>
      <c r="I993">
        <v>4.1164904842065968E-2</v>
      </c>
      <c r="J993">
        <v>2.8094377254939851E-2</v>
      </c>
      <c r="K993">
        <v>5.2042786529893068E-2</v>
      </c>
      <c r="L993">
        <v>4.3885343418185029E-2</v>
      </c>
      <c r="M993">
        <v>1.6459406367256339E-2</v>
      </c>
      <c r="N993">
        <v>0.1238534476327556</v>
      </c>
      <c r="O993">
        <v>0.13053125648465411</v>
      </c>
      <c r="Q993">
        <v>0.1446288190517242</v>
      </c>
      <c r="R993">
        <v>6.2026932544664959E-2</v>
      </c>
      <c r="S993">
        <v>3.8076267900816418E-2</v>
      </c>
      <c r="T993">
        <v>4.9449562863573597E-2</v>
      </c>
      <c r="U993">
        <v>9.863291195764079E-2</v>
      </c>
      <c r="V993">
        <v>2.9393434563197651E-2</v>
      </c>
      <c r="W993">
        <v>5.2890670412059297E-2</v>
      </c>
      <c r="X993">
        <v>4.8988376052533589E-2</v>
      </c>
      <c r="Y993">
        <v>5.5905087370488937E-2</v>
      </c>
      <c r="Z993">
        <v>5.0633178880880259E-2</v>
      </c>
      <c r="AA993">
        <v>6.3492930710245421E-2</v>
      </c>
      <c r="AB993">
        <v>2.2642438616126359E-2</v>
      </c>
      <c r="AC993">
        <v>-8.2142281783911919E-2</v>
      </c>
      <c r="AD993">
        <v>5.1413408852085674E-3</v>
      </c>
      <c r="AF993">
        <f t="shared" si="511"/>
        <v>1.0892388941440965</v>
      </c>
      <c r="AG993">
        <f t="shared" si="512"/>
        <v>0.41713810008485891</v>
      </c>
      <c r="AH993">
        <f t="shared" si="513"/>
        <v>0.23810632374425389</v>
      </c>
      <c r="AI993">
        <f t="shared" si="514"/>
        <v>0.28798698240883291</v>
      </c>
      <c r="AJ993">
        <f t="shared" si="515"/>
        <v>0.74756275223002366</v>
      </c>
      <c r="AK993">
        <f t="shared" si="516"/>
        <v>0.12762861373889386</v>
      </c>
      <c r="AL993">
        <f t="shared" si="517"/>
        <v>1.4190616175637636</v>
      </c>
      <c r="AM993">
        <f t="shared" si="518"/>
        <v>1.1900519687943723</v>
      </c>
      <c r="AN993">
        <f t="shared" si="519"/>
        <v>1.9899030636338135</v>
      </c>
      <c r="AO993">
        <f t="shared" si="520"/>
        <v>0.97291444707321473</v>
      </c>
      <c r="AP993">
        <f t="shared" si="521"/>
        <v>1.4467912465722093</v>
      </c>
      <c r="AQ993">
        <f t="shared" si="522"/>
        <v>1.37565341731706</v>
      </c>
      <c r="AR993">
        <f t="shared" si="523"/>
        <v>-0.66322160064107649</v>
      </c>
      <c r="AS993">
        <f t="shared" si="524"/>
        <v>3.9387814257445752E-2</v>
      </c>
      <c r="AU993">
        <f t="shared" si="525"/>
        <v>1.9899030636338135</v>
      </c>
      <c r="AV993" t="str">
        <f t="shared" si="526"/>
        <v>Europa bonds</v>
      </c>
      <c r="AX993">
        <f t="shared" si="527"/>
        <v>-0.66322160064107649</v>
      </c>
      <c r="AY993" t="str">
        <f t="shared" si="528"/>
        <v>Commodities</v>
      </c>
      <c r="BA993">
        <f t="shared" si="529"/>
        <v>1.4467912465722093</v>
      </c>
      <c r="BB993" t="str">
        <f t="shared" si="530"/>
        <v>Emerging sov</v>
      </c>
      <c r="BD993">
        <f t="shared" si="531"/>
        <v>3.9387814257445752E-2</v>
      </c>
      <c r="BE993" t="str">
        <f t="shared" si="532"/>
        <v>Oro</v>
      </c>
      <c r="BF993">
        <f t="shared" si="533"/>
        <v>0.12762861373889386</v>
      </c>
      <c r="BG993" t="str">
        <f t="shared" si="534"/>
        <v>Latam</v>
      </c>
      <c r="BH993">
        <f t="shared" si="535"/>
        <v>0.23810632374425389</v>
      </c>
      <c r="BI993" t="str">
        <f t="shared" si="536"/>
        <v>UK</v>
      </c>
      <c r="BJ993">
        <f t="shared" si="537"/>
        <v>0.28798698240883291</v>
      </c>
      <c r="BK993" t="str">
        <f t="shared" si="538"/>
        <v>Japon</v>
      </c>
      <c r="BM993">
        <f t="shared" si="539"/>
        <v>0.97291444707321473</v>
      </c>
      <c r="BN993" t="str">
        <f t="shared" si="540"/>
        <v>Latam corp</v>
      </c>
      <c r="BO993">
        <f t="shared" si="541"/>
        <v>1.1900519687943723</v>
      </c>
      <c r="BP993" t="str">
        <f t="shared" si="542"/>
        <v>US IG</v>
      </c>
      <c r="BQ993">
        <f t="shared" si="543"/>
        <v>1.37565341731706</v>
      </c>
      <c r="BR993" t="str">
        <f t="shared" si="544"/>
        <v>ABS</v>
      </c>
    </row>
    <row r="994" spans="1:70" x14ac:dyDescent="0.2">
      <c r="A994" s="2">
        <v>43756</v>
      </c>
      <c r="B994">
        <v>0.13277970501170069</v>
      </c>
      <c r="C994">
        <v>0.1486963970254617</v>
      </c>
      <c r="D994">
        <v>0.15991287968358839</v>
      </c>
      <c r="E994">
        <v>0.17170763223378571</v>
      </c>
      <c r="F994">
        <v>0.13193930765465911</v>
      </c>
      <c r="G994">
        <v>0.2303044254898165</v>
      </c>
      <c r="H994">
        <v>3.7271581274153323E-2</v>
      </c>
      <c r="I994">
        <v>4.1164904842065968E-2</v>
      </c>
      <c r="J994">
        <v>2.8094377254939851E-2</v>
      </c>
      <c r="K994">
        <v>5.2042786529893068E-2</v>
      </c>
      <c r="L994">
        <v>4.3885343418185029E-2</v>
      </c>
      <c r="M994">
        <v>1.6459406367256339E-2</v>
      </c>
      <c r="N994">
        <v>0.1238534476327556</v>
      </c>
      <c r="O994">
        <v>0.13053125648465411</v>
      </c>
      <c r="Q994">
        <v>0.1446288190517242</v>
      </c>
      <c r="R994">
        <v>6.2026932544664959E-2</v>
      </c>
      <c r="S994">
        <v>3.8076267900816418E-2</v>
      </c>
      <c r="T994">
        <v>4.9449562863573597E-2</v>
      </c>
      <c r="U994">
        <v>9.863291195764079E-2</v>
      </c>
      <c r="V994">
        <v>2.9393434563197651E-2</v>
      </c>
      <c r="W994">
        <v>5.2890670412059297E-2</v>
      </c>
      <c r="X994">
        <v>4.8988376052533589E-2</v>
      </c>
      <c r="Y994">
        <v>5.5905087370488937E-2</v>
      </c>
      <c r="Z994">
        <v>5.0633178880880259E-2</v>
      </c>
      <c r="AA994">
        <v>6.3492930710245421E-2</v>
      </c>
      <c r="AB994">
        <v>2.2642438616126359E-2</v>
      </c>
      <c r="AC994">
        <v>-8.2142281783911919E-2</v>
      </c>
      <c r="AD994">
        <v>5.1413408852085674E-3</v>
      </c>
      <c r="AF994">
        <f t="shared" si="511"/>
        <v>1.0892388941440965</v>
      </c>
      <c r="AG994">
        <f t="shared" si="512"/>
        <v>0.41713810008485891</v>
      </c>
      <c r="AH994">
        <f t="shared" si="513"/>
        <v>0.23810632374425389</v>
      </c>
      <c r="AI994">
        <f t="shared" si="514"/>
        <v>0.28798698240883291</v>
      </c>
      <c r="AJ994">
        <f t="shared" si="515"/>
        <v>0.74756275223002366</v>
      </c>
      <c r="AK994">
        <f t="shared" si="516"/>
        <v>0.12762861373889386</v>
      </c>
      <c r="AL994">
        <f t="shared" si="517"/>
        <v>1.4190616175637636</v>
      </c>
      <c r="AM994">
        <f t="shared" si="518"/>
        <v>1.1900519687943723</v>
      </c>
      <c r="AN994">
        <f t="shared" si="519"/>
        <v>1.9899030636338135</v>
      </c>
      <c r="AO994">
        <f t="shared" si="520"/>
        <v>0.97291444707321473</v>
      </c>
      <c r="AP994">
        <f t="shared" si="521"/>
        <v>1.4467912465722093</v>
      </c>
      <c r="AQ994">
        <f t="shared" si="522"/>
        <v>1.37565341731706</v>
      </c>
      <c r="AR994">
        <f t="shared" si="523"/>
        <v>-0.66322160064107649</v>
      </c>
      <c r="AS994">
        <f t="shared" si="524"/>
        <v>3.9387814257445752E-2</v>
      </c>
      <c r="AU994">
        <f t="shared" si="525"/>
        <v>1.9899030636338135</v>
      </c>
      <c r="AV994" t="str">
        <f t="shared" si="526"/>
        <v>Europa bonds</v>
      </c>
      <c r="AX994">
        <f t="shared" si="527"/>
        <v>-0.66322160064107649</v>
      </c>
      <c r="AY994" t="str">
        <f t="shared" si="528"/>
        <v>Commodities</v>
      </c>
      <c r="BA994">
        <f t="shared" si="529"/>
        <v>1.4467912465722093</v>
      </c>
      <c r="BB994" t="str">
        <f t="shared" si="530"/>
        <v>Emerging sov</v>
      </c>
      <c r="BD994">
        <f t="shared" si="531"/>
        <v>3.9387814257445752E-2</v>
      </c>
      <c r="BE994" t="str">
        <f t="shared" si="532"/>
        <v>Oro</v>
      </c>
      <c r="BF994">
        <f t="shared" si="533"/>
        <v>0.12762861373889386</v>
      </c>
      <c r="BG994" t="str">
        <f t="shared" si="534"/>
        <v>Latam</v>
      </c>
      <c r="BH994">
        <f t="shared" si="535"/>
        <v>0.23810632374425389</v>
      </c>
      <c r="BI994" t="str">
        <f t="shared" si="536"/>
        <v>UK</v>
      </c>
      <c r="BJ994">
        <f t="shared" si="537"/>
        <v>0.28798698240883291</v>
      </c>
      <c r="BK994" t="str">
        <f t="shared" si="538"/>
        <v>Japon</v>
      </c>
      <c r="BM994">
        <f t="shared" si="539"/>
        <v>0.97291444707321473</v>
      </c>
      <c r="BN994" t="str">
        <f t="shared" si="540"/>
        <v>Latam corp</v>
      </c>
      <c r="BO994">
        <f t="shared" si="541"/>
        <v>1.1900519687943723</v>
      </c>
      <c r="BP994" t="str">
        <f t="shared" si="542"/>
        <v>US IG</v>
      </c>
      <c r="BQ994">
        <f t="shared" si="543"/>
        <v>1.37565341731706</v>
      </c>
      <c r="BR994" t="str">
        <f t="shared" si="544"/>
        <v>ABS</v>
      </c>
    </row>
    <row r="995" spans="1:70" x14ac:dyDescent="0.2">
      <c r="A995" s="2">
        <v>43759</v>
      </c>
      <c r="B995">
        <v>0.13277970501170069</v>
      </c>
      <c r="C995">
        <v>0.1486963970254617</v>
      </c>
      <c r="D995">
        <v>0.15991287968358839</v>
      </c>
      <c r="E995">
        <v>0.17170763223378571</v>
      </c>
      <c r="F995">
        <v>0.13193930765465911</v>
      </c>
      <c r="G995">
        <v>0.2303044254898165</v>
      </c>
      <c r="H995">
        <v>3.7271581274153323E-2</v>
      </c>
      <c r="I995">
        <v>4.1164904842065968E-2</v>
      </c>
      <c r="J995">
        <v>2.8094377254939851E-2</v>
      </c>
      <c r="K995">
        <v>5.2042786529893068E-2</v>
      </c>
      <c r="L995">
        <v>4.3885343418185029E-2</v>
      </c>
      <c r="M995">
        <v>1.6459406367256339E-2</v>
      </c>
      <c r="N995">
        <v>0.1238534476327556</v>
      </c>
      <c r="O995">
        <v>0.13053125648465411</v>
      </c>
      <c r="Q995">
        <v>0.1446288190517242</v>
      </c>
      <c r="R995">
        <v>6.2026932544664959E-2</v>
      </c>
      <c r="S995">
        <v>3.8076267900816418E-2</v>
      </c>
      <c r="T995">
        <v>4.9449562863573597E-2</v>
      </c>
      <c r="U995">
        <v>9.863291195764079E-2</v>
      </c>
      <c r="V995">
        <v>2.9393434563197651E-2</v>
      </c>
      <c r="W995">
        <v>5.2890670412059297E-2</v>
      </c>
      <c r="X995">
        <v>4.8988376052533589E-2</v>
      </c>
      <c r="Y995">
        <v>5.5905087370488937E-2</v>
      </c>
      <c r="Z995">
        <v>5.0633178880880259E-2</v>
      </c>
      <c r="AA995">
        <v>6.3492930710245421E-2</v>
      </c>
      <c r="AB995">
        <v>2.2642438616126359E-2</v>
      </c>
      <c r="AC995">
        <v>-8.2142281783911919E-2</v>
      </c>
      <c r="AD995">
        <v>5.1413408852085674E-3</v>
      </c>
      <c r="AF995">
        <f t="shared" si="511"/>
        <v>1.0892388941440965</v>
      </c>
      <c r="AG995">
        <f t="shared" si="512"/>
        <v>0.41713810008485891</v>
      </c>
      <c r="AH995">
        <f t="shared" si="513"/>
        <v>0.23810632374425389</v>
      </c>
      <c r="AI995">
        <f t="shared" si="514"/>
        <v>0.28798698240883291</v>
      </c>
      <c r="AJ995">
        <f t="shared" si="515"/>
        <v>0.74756275223002366</v>
      </c>
      <c r="AK995">
        <f t="shared" si="516"/>
        <v>0.12762861373889386</v>
      </c>
      <c r="AL995">
        <f t="shared" si="517"/>
        <v>1.4190616175637636</v>
      </c>
      <c r="AM995">
        <f t="shared" si="518"/>
        <v>1.1900519687943723</v>
      </c>
      <c r="AN995">
        <f t="shared" si="519"/>
        <v>1.9899030636338135</v>
      </c>
      <c r="AO995">
        <f t="shared" si="520"/>
        <v>0.97291444707321473</v>
      </c>
      <c r="AP995">
        <f t="shared" si="521"/>
        <v>1.4467912465722093</v>
      </c>
      <c r="AQ995">
        <f t="shared" si="522"/>
        <v>1.37565341731706</v>
      </c>
      <c r="AR995">
        <f t="shared" si="523"/>
        <v>-0.66322160064107649</v>
      </c>
      <c r="AS995">
        <f t="shared" si="524"/>
        <v>3.9387814257445752E-2</v>
      </c>
      <c r="AU995">
        <f t="shared" si="525"/>
        <v>1.9899030636338135</v>
      </c>
      <c r="AV995" t="str">
        <f t="shared" si="526"/>
        <v>Europa bonds</v>
      </c>
      <c r="AX995">
        <f t="shared" si="527"/>
        <v>-0.66322160064107649</v>
      </c>
      <c r="AY995" t="str">
        <f t="shared" si="528"/>
        <v>Commodities</v>
      </c>
      <c r="BA995">
        <f t="shared" si="529"/>
        <v>1.4467912465722093</v>
      </c>
      <c r="BB995" t="str">
        <f t="shared" si="530"/>
        <v>Emerging sov</v>
      </c>
      <c r="BD995">
        <f t="shared" si="531"/>
        <v>3.9387814257445752E-2</v>
      </c>
      <c r="BE995" t="str">
        <f t="shared" si="532"/>
        <v>Oro</v>
      </c>
      <c r="BF995">
        <f t="shared" si="533"/>
        <v>0.12762861373889386</v>
      </c>
      <c r="BG995" t="str">
        <f t="shared" si="534"/>
        <v>Latam</v>
      </c>
      <c r="BH995">
        <f t="shared" si="535"/>
        <v>0.23810632374425389</v>
      </c>
      <c r="BI995" t="str">
        <f t="shared" si="536"/>
        <v>UK</v>
      </c>
      <c r="BJ995">
        <f t="shared" si="537"/>
        <v>0.28798698240883291</v>
      </c>
      <c r="BK995" t="str">
        <f t="shared" si="538"/>
        <v>Japon</v>
      </c>
      <c r="BM995">
        <f t="shared" si="539"/>
        <v>0.97291444707321473</v>
      </c>
      <c r="BN995" t="str">
        <f t="shared" si="540"/>
        <v>Latam corp</v>
      </c>
      <c r="BO995">
        <f t="shared" si="541"/>
        <v>1.1900519687943723</v>
      </c>
      <c r="BP995" t="str">
        <f t="shared" si="542"/>
        <v>US IG</v>
      </c>
      <c r="BQ995">
        <f t="shared" si="543"/>
        <v>1.37565341731706</v>
      </c>
      <c r="BR995" t="str">
        <f t="shared" si="544"/>
        <v>ABS</v>
      </c>
    </row>
    <row r="996" spans="1:70" x14ac:dyDescent="0.2">
      <c r="A996" s="2">
        <v>43761</v>
      </c>
      <c r="B996">
        <v>0.13277970501170069</v>
      </c>
      <c r="C996">
        <v>0.1486963970254617</v>
      </c>
      <c r="D996">
        <v>0.15991287968358839</v>
      </c>
      <c r="E996">
        <v>0.17170763223378571</v>
      </c>
      <c r="F996">
        <v>0.13193930765465911</v>
      </c>
      <c r="G996">
        <v>0.2303044254898165</v>
      </c>
      <c r="H996">
        <v>3.7271581274153323E-2</v>
      </c>
      <c r="I996">
        <v>4.1164904842065968E-2</v>
      </c>
      <c r="J996">
        <v>2.8094377254939851E-2</v>
      </c>
      <c r="K996">
        <v>5.2042786529893068E-2</v>
      </c>
      <c r="L996">
        <v>4.3885343418185029E-2</v>
      </c>
      <c r="M996">
        <v>1.6459406367256339E-2</v>
      </c>
      <c r="N996">
        <v>0.1238534476327556</v>
      </c>
      <c r="O996">
        <v>0.13053125648465411</v>
      </c>
      <c r="Q996">
        <v>0.1446288190517242</v>
      </c>
      <c r="R996">
        <v>6.2026932544664959E-2</v>
      </c>
      <c r="S996">
        <v>3.8076267900816418E-2</v>
      </c>
      <c r="T996">
        <v>4.9449562863573597E-2</v>
      </c>
      <c r="U996">
        <v>9.863291195764079E-2</v>
      </c>
      <c r="V996">
        <v>2.9393434563197651E-2</v>
      </c>
      <c r="W996">
        <v>5.2890670412059297E-2</v>
      </c>
      <c r="X996">
        <v>4.8988376052533589E-2</v>
      </c>
      <c r="Y996">
        <v>5.5905087370488937E-2</v>
      </c>
      <c r="Z996">
        <v>5.0633178880880259E-2</v>
      </c>
      <c r="AA996">
        <v>6.3492930710245421E-2</v>
      </c>
      <c r="AB996">
        <v>2.2642438616126359E-2</v>
      </c>
      <c r="AC996">
        <v>-8.2142281783911919E-2</v>
      </c>
      <c r="AD996">
        <v>5.1413408852085674E-3</v>
      </c>
      <c r="AF996">
        <f t="shared" si="511"/>
        <v>1.0892388941440965</v>
      </c>
      <c r="AG996">
        <f t="shared" si="512"/>
        <v>0.41713810008485891</v>
      </c>
      <c r="AH996">
        <f t="shared" si="513"/>
        <v>0.23810632374425389</v>
      </c>
      <c r="AI996">
        <f t="shared" si="514"/>
        <v>0.28798698240883291</v>
      </c>
      <c r="AJ996">
        <f t="shared" si="515"/>
        <v>0.74756275223002366</v>
      </c>
      <c r="AK996">
        <f t="shared" si="516"/>
        <v>0.12762861373889386</v>
      </c>
      <c r="AL996">
        <f t="shared" si="517"/>
        <v>1.4190616175637636</v>
      </c>
      <c r="AM996">
        <f t="shared" si="518"/>
        <v>1.1900519687943723</v>
      </c>
      <c r="AN996">
        <f t="shared" si="519"/>
        <v>1.9899030636338135</v>
      </c>
      <c r="AO996">
        <f t="shared" si="520"/>
        <v>0.97291444707321473</v>
      </c>
      <c r="AP996">
        <f t="shared" si="521"/>
        <v>1.4467912465722093</v>
      </c>
      <c r="AQ996">
        <f t="shared" si="522"/>
        <v>1.37565341731706</v>
      </c>
      <c r="AR996">
        <f t="shared" si="523"/>
        <v>-0.66322160064107649</v>
      </c>
      <c r="AS996">
        <f t="shared" si="524"/>
        <v>3.9387814257445752E-2</v>
      </c>
      <c r="AU996">
        <f t="shared" si="525"/>
        <v>1.9899030636338135</v>
      </c>
      <c r="AV996" t="str">
        <f t="shared" si="526"/>
        <v>Europa bonds</v>
      </c>
      <c r="AX996">
        <f t="shared" si="527"/>
        <v>-0.66322160064107649</v>
      </c>
      <c r="AY996" t="str">
        <f t="shared" si="528"/>
        <v>Commodities</v>
      </c>
      <c r="BA996">
        <f t="shared" si="529"/>
        <v>1.4467912465722093</v>
      </c>
      <c r="BB996" t="str">
        <f t="shared" si="530"/>
        <v>Emerging sov</v>
      </c>
      <c r="BD996">
        <f t="shared" si="531"/>
        <v>3.9387814257445752E-2</v>
      </c>
      <c r="BE996" t="str">
        <f t="shared" si="532"/>
        <v>Oro</v>
      </c>
      <c r="BF996">
        <f t="shared" si="533"/>
        <v>0.12762861373889386</v>
      </c>
      <c r="BG996" t="str">
        <f t="shared" si="534"/>
        <v>Latam</v>
      </c>
      <c r="BH996">
        <f t="shared" si="535"/>
        <v>0.23810632374425389</v>
      </c>
      <c r="BI996" t="str">
        <f t="shared" si="536"/>
        <v>UK</v>
      </c>
      <c r="BJ996">
        <f t="shared" si="537"/>
        <v>0.28798698240883291</v>
      </c>
      <c r="BK996" t="str">
        <f t="shared" si="538"/>
        <v>Japon</v>
      </c>
      <c r="BM996">
        <f t="shared" si="539"/>
        <v>0.97291444707321473</v>
      </c>
      <c r="BN996" t="str">
        <f t="shared" si="540"/>
        <v>Latam corp</v>
      </c>
      <c r="BO996">
        <f t="shared" si="541"/>
        <v>1.1900519687943723</v>
      </c>
      <c r="BP996" t="str">
        <f t="shared" si="542"/>
        <v>US IG</v>
      </c>
      <c r="BQ996">
        <f t="shared" si="543"/>
        <v>1.37565341731706</v>
      </c>
      <c r="BR996" t="str">
        <f t="shared" si="544"/>
        <v>ABS</v>
      </c>
    </row>
    <row r="997" spans="1:70" x14ac:dyDescent="0.2">
      <c r="A997" s="2">
        <v>43762</v>
      </c>
      <c r="B997">
        <v>0.13277970501170069</v>
      </c>
      <c r="C997">
        <v>0.1486963970254617</v>
      </c>
      <c r="D997">
        <v>0.15991287968358839</v>
      </c>
      <c r="E997">
        <v>0.17170763223378571</v>
      </c>
      <c r="F997">
        <v>0.13193930765465911</v>
      </c>
      <c r="G997">
        <v>0.2303044254898165</v>
      </c>
      <c r="H997">
        <v>3.7271581274153323E-2</v>
      </c>
      <c r="I997">
        <v>4.1164904842065968E-2</v>
      </c>
      <c r="J997">
        <v>2.8094377254939851E-2</v>
      </c>
      <c r="K997">
        <v>5.2042786529893068E-2</v>
      </c>
      <c r="L997">
        <v>4.3885343418185029E-2</v>
      </c>
      <c r="M997">
        <v>1.6459406367256339E-2</v>
      </c>
      <c r="N997">
        <v>0.1238534476327556</v>
      </c>
      <c r="O997">
        <v>0.13053125648465411</v>
      </c>
      <c r="Q997">
        <v>0.1446288190517242</v>
      </c>
      <c r="R997">
        <v>6.2026932544664959E-2</v>
      </c>
      <c r="S997">
        <v>3.8076267900816418E-2</v>
      </c>
      <c r="T997">
        <v>4.9449562863573597E-2</v>
      </c>
      <c r="U997">
        <v>9.863291195764079E-2</v>
      </c>
      <c r="V997">
        <v>2.9393434563197651E-2</v>
      </c>
      <c r="W997">
        <v>5.2890670412059297E-2</v>
      </c>
      <c r="X997">
        <v>4.8988376052533589E-2</v>
      </c>
      <c r="Y997">
        <v>5.5905087370488937E-2</v>
      </c>
      <c r="Z997">
        <v>5.0633178880880259E-2</v>
      </c>
      <c r="AA997">
        <v>6.3492930710245421E-2</v>
      </c>
      <c r="AB997">
        <v>2.2642438616126359E-2</v>
      </c>
      <c r="AC997">
        <v>-8.2142281783911919E-2</v>
      </c>
      <c r="AD997">
        <v>5.1413408852085674E-3</v>
      </c>
      <c r="AF997">
        <f t="shared" si="511"/>
        <v>1.0892388941440965</v>
      </c>
      <c r="AG997">
        <f t="shared" si="512"/>
        <v>0.41713810008485891</v>
      </c>
      <c r="AH997">
        <f t="shared" si="513"/>
        <v>0.23810632374425389</v>
      </c>
      <c r="AI997">
        <f t="shared" si="514"/>
        <v>0.28798698240883291</v>
      </c>
      <c r="AJ997">
        <f t="shared" si="515"/>
        <v>0.74756275223002366</v>
      </c>
      <c r="AK997">
        <f t="shared" si="516"/>
        <v>0.12762861373889386</v>
      </c>
      <c r="AL997">
        <f t="shared" si="517"/>
        <v>1.4190616175637636</v>
      </c>
      <c r="AM997">
        <f t="shared" si="518"/>
        <v>1.1900519687943723</v>
      </c>
      <c r="AN997">
        <f t="shared" si="519"/>
        <v>1.9899030636338135</v>
      </c>
      <c r="AO997">
        <f t="shared" si="520"/>
        <v>0.97291444707321473</v>
      </c>
      <c r="AP997">
        <f t="shared" si="521"/>
        <v>1.4467912465722093</v>
      </c>
      <c r="AQ997">
        <f t="shared" si="522"/>
        <v>1.37565341731706</v>
      </c>
      <c r="AR997">
        <f t="shared" si="523"/>
        <v>-0.66322160064107649</v>
      </c>
      <c r="AS997">
        <f t="shared" si="524"/>
        <v>3.9387814257445752E-2</v>
      </c>
      <c r="AU997">
        <f t="shared" si="525"/>
        <v>1.9899030636338135</v>
      </c>
      <c r="AV997" t="str">
        <f t="shared" si="526"/>
        <v>Europa bonds</v>
      </c>
      <c r="AX997">
        <f t="shared" si="527"/>
        <v>-0.66322160064107649</v>
      </c>
      <c r="AY997" t="str">
        <f t="shared" si="528"/>
        <v>Commodities</v>
      </c>
      <c r="BA997">
        <f t="shared" si="529"/>
        <v>1.4467912465722093</v>
      </c>
      <c r="BB997" t="str">
        <f t="shared" si="530"/>
        <v>Emerging sov</v>
      </c>
      <c r="BD997">
        <f t="shared" si="531"/>
        <v>3.9387814257445752E-2</v>
      </c>
      <c r="BE997" t="str">
        <f t="shared" si="532"/>
        <v>Oro</v>
      </c>
      <c r="BF997">
        <f t="shared" si="533"/>
        <v>0.12762861373889386</v>
      </c>
      <c r="BG997" t="str">
        <f t="shared" si="534"/>
        <v>Latam</v>
      </c>
      <c r="BH997">
        <f t="shared" si="535"/>
        <v>0.23810632374425389</v>
      </c>
      <c r="BI997" t="str">
        <f t="shared" si="536"/>
        <v>UK</v>
      </c>
      <c r="BJ997">
        <f t="shared" si="537"/>
        <v>0.28798698240883291</v>
      </c>
      <c r="BK997" t="str">
        <f t="shared" si="538"/>
        <v>Japon</v>
      </c>
      <c r="BM997">
        <f t="shared" si="539"/>
        <v>0.97291444707321473</v>
      </c>
      <c r="BN997" t="str">
        <f t="shared" si="540"/>
        <v>Latam corp</v>
      </c>
      <c r="BO997">
        <f t="shared" si="541"/>
        <v>1.1900519687943723</v>
      </c>
      <c r="BP997" t="str">
        <f t="shared" si="542"/>
        <v>US IG</v>
      </c>
      <c r="BQ997">
        <f t="shared" si="543"/>
        <v>1.37565341731706</v>
      </c>
      <c r="BR997" t="str">
        <f t="shared" si="544"/>
        <v>ABS</v>
      </c>
    </row>
    <row r="998" spans="1:70" x14ac:dyDescent="0.2">
      <c r="A998" s="2">
        <v>43763</v>
      </c>
      <c r="B998">
        <v>0.13277970501170069</v>
      </c>
      <c r="C998">
        <v>0.1486963970254617</v>
      </c>
      <c r="D998">
        <v>0.15991287968358839</v>
      </c>
      <c r="E998">
        <v>0.17170763223378571</v>
      </c>
      <c r="F998">
        <v>0.13193930765465911</v>
      </c>
      <c r="G998">
        <v>0.2303044254898165</v>
      </c>
      <c r="H998">
        <v>3.7271581274153323E-2</v>
      </c>
      <c r="I998">
        <v>4.1164904842065968E-2</v>
      </c>
      <c r="J998">
        <v>2.8094377254939851E-2</v>
      </c>
      <c r="K998">
        <v>5.2042786529893068E-2</v>
      </c>
      <c r="L998">
        <v>4.3885343418185029E-2</v>
      </c>
      <c r="M998">
        <v>1.6459406367256339E-2</v>
      </c>
      <c r="N998">
        <v>0.1238534476327556</v>
      </c>
      <c r="O998">
        <v>0.13053125648465411</v>
      </c>
      <c r="Q998">
        <v>0.1446288190517242</v>
      </c>
      <c r="R998">
        <v>6.2026932544664959E-2</v>
      </c>
      <c r="S998">
        <v>3.8076267900816418E-2</v>
      </c>
      <c r="T998">
        <v>4.9449562863573597E-2</v>
      </c>
      <c r="U998">
        <v>9.863291195764079E-2</v>
      </c>
      <c r="V998">
        <v>2.9393434563197651E-2</v>
      </c>
      <c r="W998">
        <v>5.2890670412059297E-2</v>
      </c>
      <c r="X998">
        <v>4.8988376052533589E-2</v>
      </c>
      <c r="Y998">
        <v>5.5905087370488937E-2</v>
      </c>
      <c r="Z998">
        <v>5.0633178880880259E-2</v>
      </c>
      <c r="AA998">
        <v>6.3492930710245421E-2</v>
      </c>
      <c r="AB998">
        <v>2.2642438616126359E-2</v>
      </c>
      <c r="AC998">
        <v>-8.2142281783911919E-2</v>
      </c>
      <c r="AD998">
        <v>5.1413408852085674E-3</v>
      </c>
      <c r="AF998">
        <f t="shared" si="511"/>
        <v>1.0892388941440965</v>
      </c>
      <c r="AG998">
        <f t="shared" si="512"/>
        <v>0.41713810008485891</v>
      </c>
      <c r="AH998">
        <f t="shared" si="513"/>
        <v>0.23810632374425389</v>
      </c>
      <c r="AI998">
        <f t="shared" si="514"/>
        <v>0.28798698240883291</v>
      </c>
      <c r="AJ998">
        <f t="shared" si="515"/>
        <v>0.74756275223002366</v>
      </c>
      <c r="AK998">
        <f t="shared" si="516"/>
        <v>0.12762861373889386</v>
      </c>
      <c r="AL998">
        <f t="shared" si="517"/>
        <v>1.4190616175637636</v>
      </c>
      <c r="AM998">
        <f t="shared" si="518"/>
        <v>1.1900519687943723</v>
      </c>
      <c r="AN998">
        <f t="shared" si="519"/>
        <v>1.9899030636338135</v>
      </c>
      <c r="AO998">
        <f t="shared" si="520"/>
        <v>0.97291444707321473</v>
      </c>
      <c r="AP998">
        <f t="shared" si="521"/>
        <v>1.4467912465722093</v>
      </c>
      <c r="AQ998">
        <f t="shared" si="522"/>
        <v>1.37565341731706</v>
      </c>
      <c r="AR998">
        <f t="shared" si="523"/>
        <v>-0.66322160064107649</v>
      </c>
      <c r="AS998">
        <f t="shared" si="524"/>
        <v>3.9387814257445752E-2</v>
      </c>
      <c r="AU998">
        <f t="shared" si="525"/>
        <v>1.9899030636338135</v>
      </c>
      <c r="AV998" t="str">
        <f t="shared" si="526"/>
        <v>Europa bonds</v>
      </c>
      <c r="AX998">
        <f t="shared" si="527"/>
        <v>-0.66322160064107649</v>
      </c>
      <c r="AY998" t="str">
        <f t="shared" si="528"/>
        <v>Commodities</v>
      </c>
      <c r="BA998">
        <f t="shared" si="529"/>
        <v>1.4467912465722093</v>
      </c>
      <c r="BB998" t="str">
        <f t="shared" si="530"/>
        <v>Emerging sov</v>
      </c>
      <c r="BD998">
        <f t="shared" si="531"/>
        <v>3.9387814257445752E-2</v>
      </c>
      <c r="BE998" t="str">
        <f t="shared" si="532"/>
        <v>Oro</v>
      </c>
      <c r="BF998">
        <f t="shared" si="533"/>
        <v>0.12762861373889386</v>
      </c>
      <c r="BG998" t="str">
        <f t="shared" si="534"/>
        <v>Latam</v>
      </c>
      <c r="BH998">
        <f t="shared" si="535"/>
        <v>0.23810632374425389</v>
      </c>
      <c r="BI998" t="str">
        <f t="shared" si="536"/>
        <v>UK</v>
      </c>
      <c r="BJ998">
        <f t="shared" si="537"/>
        <v>0.28798698240883291</v>
      </c>
      <c r="BK998" t="str">
        <f t="shared" si="538"/>
        <v>Japon</v>
      </c>
      <c r="BM998">
        <f t="shared" si="539"/>
        <v>0.97291444707321473</v>
      </c>
      <c r="BN998" t="str">
        <f t="shared" si="540"/>
        <v>Latam corp</v>
      </c>
      <c r="BO998">
        <f t="shared" si="541"/>
        <v>1.1900519687943723</v>
      </c>
      <c r="BP998" t="str">
        <f t="shared" si="542"/>
        <v>US IG</v>
      </c>
      <c r="BQ998">
        <f t="shared" si="543"/>
        <v>1.37565341731706</v>
      </c>
      <c r="BR998" t="str">
        <f t="shared" si="544"/>
        <v>ABS</v>
      </c>
    </row>
    <row r="999" spans="1:70" x14ac:dyDescent="0.2">
      <c r="A999" s="2">
        <v>43766</v>
      </c>
      <c r="B999">
        <v>0.13277970501170069</v>
      </c>
      <c r="C999">
        <v>0.1486963970254617</v>
      </c>
      <c r="D999">
        <v>0.15991287968358839</v>
      </c>
      <c r="E999">
        <v>0.17170763223378571</v>
      </c>
      <c r="F999">
        <v>0.13193930765465911</v>
      </c>
      <c r="G999">
        <v>0.2303044254898165</v>
      </c>
      <c r="H999">
        <v>3.7271581274153323E-2</v>
      </c>
      <c r="I999">
        <v>4.1164904842065968E-2</v>
      </c>
      <c r="J999">
        <v>2.8094377254939851E-2</v>
      </c>
      <c r="K999">
        <v>5.2042786529893068E-2</v>
      </c>
      <c r="L999">
        <v>4.3885343418185029E-2</v>
      </c>
      <c r="M999">
        <v>1.6459406367256339E-2</v>
      </c>
      <c r="N999">
        <v>0.1238534476327556</v>
      </c>
      <c r="O999">
        <v>0.13053125648465411</v>
      </c>
      <c r="Q999">
        <v>0.1446288190517242</v>
      </c>
      <c r="R999">
        <v>6.2026932544664959E-2</v>
      </c>
      <c r="S999">
        <v>3.8076267900816418E-2</v>
      </c>
      <c r="T999">
        <v>4.9449562863573597E-2</v>
      </c>
      <c r="U999">
        <v>9.863291195764079E-2</v>
      </c>
      <c r="V999">
        <v>2.9393434563197651E-2</v>
      </c>
      <c r="W999">
        <v>5.2890670412059297E-2</v>
      </c>
      <c r="X999">
        <v>4.8988376052533589E-2</v>
      </c>
      <c r="Y999">
        <v>5.5905087370488937E-2</v>
      </c>
      <c r="Z999">
        <v>5.0633178880880259E-2</v>
      </c>
      <c r="AA999">
        <v>6.3492930710245421E-2</v>
      </c>
      <c r="AB999">
        <v>2.2642438616126359E-2</v>
      </c>
      <c r="AC999">
        <v>-8.2142281783911919E-2</v>
      </c>
      <c r="AD999">
        <v>5.1413408852085674E-3</v>
      </c>
      <c r="AF999">
        <f t="shared" si="511"/>
        <v>1.0892388941440965</v>
      </c>
      <c r="AG999">
        <f t="shared" si="512"/>
        <v>0.41713810008485891</v>
      </c>
      <c r="AH999">
        <f t="shared" si="513"/>
        <v>0.23810632374425389</v>
      </c>
      <c r="AI999">
        <f t="shared" si="514"/>
        <v>0.28798698240883291</v>
      </c>
      <c r="AJ999">
        <f t="shared" si="515"/>
        <v>0.74756275223002366</v>
      </c>
      <c r="AK999">
        <f t="shared" si="516"/>
        <v>0.12762861373889386</v>
      </c>
      <c r="AL999">
        <f t="shared" si="517"/>
        <v>1.4190616175637636</v>
      </c>
      <c r="AM999">
        <f t="shared" si="518"/>
        <v>1.1900519687943723</v>
      </c>
      <c r="AN999">
        <f t="shared" si="519"/>
        <v>1.9899030636338135</v>
      </c>
      <c r="AO999">
        <f t="shared" si="520"/>
        <v>0.97291444707321473</v>
      </c>
      <c r="AP999">
        <f t="shared" si="521"/>
        <v>1.4467912465722093</v>
      </c>
      <c r="AQ999">
        <f t="shared" si="522"/>
        <v>1.37565341731706</v>
      </c>
      <c r="AR999">
        <f t="shared" si="523"/>
        <v>-0.66322160064107649</v>
      </c>
      <c r="AS999">
        <f t="shared" si="524"/>
        <v>3.9387814257445752E-2</v>
      </c>
      <c r="AU999">
        <f t="shared" si="525"/>
        <v>1.9899030636338135</v>
      </c>
      <c r="AV999" t="str">
        <f t="shared" si="526"/>
        <v>Europa bonds</v>
      </c>
      <c r="AX999">
        <f t="shared" si="527"/>
        <v>-0.66322160064107649</v>
      </c>
      <c r="AY999" t="str">
        <f t="shared" si="528"/>
        <v>Commodities</v>
      </c>
      <c r="BA999">
        <f t="shared" si="529"/>
        <v>1.4467912465722093</v>
      </c>
      <c r="BB999" t="str">
        <f t="shared" si="530"/>
        <v>Emerging sov</v>
      </c>
      <c r="BD999">
        <f t="shared" si="531"/>
        <v>3.9387814257445752E-2</v>
      </c>
      <c r="BE999" t="str">
        <f t="shared" si="532"/>
        <v>Oro</v>
      </c>
      <c r="BF999">
        <f t="shared" si="533"/>
        <v>0.12762861373889386</v>
      </c>
      <c r="BG999" t="str">
        <f t="shared" si="534"/>
        <v>Latam</v>
      </c>
      <c r="BH999">
        <f t="shared" si="535"/>
        <v>0.23810632374425389</v>
      </c>
      <c r="BI999" t="str">
        <f t="shared" si="536"/>
        <v>UK</v>
      </c>
      <c r="BJ999">
        <f t="shared" si="537"/>
        <v>0.28798698240883291</v>
      </c>
      <c r="BK999" t="str">
        <f t="shared" si="538"/>
        <v>Japon</v>
      </c>
      <c r="BM999">
        <f t="shared" si="539"/>
        <v>0.97291444707321473</v>
      </c>
      <c r="BN999" t="str">
        <f t="shared" si="540"/>
        <v>Latam corp</v>
      </c>
      <c r="BO999">
        <f t="shared" si="541"/>
        <v>1.1900519687943723</v>
      </c>
      <c r="BP999" t="str">
        <f t="shared" si="542"/>
        <v>US IG</v>
      </c>
      <c r="BQ999">
        <f t="shared" si="543"/>
        <v>1.37565341731706</v>
      </c>
      <c r="BR999" t="str">
        <f t="shared" si="544"/>
        <v>ABS</v>
      </c>
    </row>
    <row r="1000" spans="1:70" x14ac:dyDescent="0.2">
      <c r="A1000" s="2">
        <v>43767</v>
      </c>
      <c r="B1000">
        <v>0.13277970501170069</v>
      </c>
      <c r="C1000">
        <v>0.1486963970254617</v>
      </c>
      <c r="D1000">
        <v>0.15991287968358839</v>
      </c>
      <c r="E1000">
        <v>0.17170763223378571</v>
      </c>
      <c r="F1000">
        <v>0.13193930765465911</v>
      </c>
      <c r="G1000">
        <v>0.2303044254898165</v>
      </c>
      <c r="H1000">
        <v>3.7271581274153323E-2</v>
      </c>
      <c r="I1000">
        <v>4.1164904842065968E-2</v>
      </c>
      <c r="J1000">
        <v>2.8094377254939851E-2</v>
      </c>
      <c r="K1000">
        <v>5.2042786529893068E-2</v>
      </c>
      <c r="L1000">
        <v>4.3885343418185029E-2</v>
      </c>
      <c r="M1000">
        <v>1.6459406367256339E-2</v>
      </c>
      <c r="N1000">
        <v>0.1238534476327556</v>
      </c>
      <c r="O1000">
        <v>0.13053125648465411</v>
      </c>
      <c r="Q1000">
        <v>0.1446288190517242</v>
      </c>
      <c r="R1000">
        <v>6.2026932544664959E-2</v>
      </c>
      <c r="S1000">
        <v>3.8076267900816418E-2</v>
      </c>
      <c r="T1000">
        <v>4.9449562863573597E-2</v>
      </c>
      <c r="U1000">
        <v>9.863291195764079E-2</v>
      </c>
      <c r="V1000">
        <v>2.9393434563197651E-2</v>
      </c>
      <c r="W1000">
        <v>5.2890670412059297E-2</v>
      </c>
      <c r="X1000">
        <v>4.8988376052533589E-2</v>
      </c>
      <c r="Y1000">
        <v>5.5905087370488937E-2</v>
      </c>
      <c r="Z1000">
        <v>5.0633178880880259E-2</v>
      </c>
      <c r="AA1000">
        <v>6.3492930710245421E-2</v>
      </c>
      <c r="AB1000">
        <v>2.2642438616126359E-2</v>
      </c>
      <c r="AC1000">
        <v>-8.2142281783911919E-2</v>
      </c>
      <c r="AD1000">
        <v>5.1413408852085674E-3</v>
      </c>
      <c r="AF1000">
        <f t="shared" si="511"/>
        <v>1.0892388941440965</v>
      </c>
      <c r="AG1000">
        <f t="shared" si="512"/>
        <v>0.41713810008485891</v>
      </c>
      <c r="AH1000">
        <f t="shared" si="513"/>
        <v>0.23810632374425389</v>
      </c>
      <c r="AI1000">
        <f t="shared" si="514"/>
        <v>0.28798698240883291</v>
      </c>
      <c r="AJ1000">
        <f t="shared" si="515"/>
        <v>0.74756275223002366</v>
      </c>
      <c r="AK1000">
        <f t="shared" si="516"/>
        <v>0.12762861373889386</v>
      </c>
      <c r="AL1000">
        <f t="shared" si="517"/>
        <v>1.4190616175637636</v>
      </c>
      <c r="AM1000">
        <f t="shared" si="518"/>
        <v>1.1900519687943723</v>
      </c>
      <c r="AN1000">
        <f t="shared" si="519"/>
        <v>1.9899030636338135</v>
      </c>
      <c r="AO1000">
        <f t="shared" si="520"/>
        <v>0.97291444707321473</v>
      </c>
      <c r="AP1000">
        <f t="shared" si="521"/>
        <v>1.4467912465722093</v>
      </c>
      <c r="AQ1000">
        <f t="shared" si="522"/>
        <v>1.37565341731706</v>
      </c>
      <c r="AR1000">
        <f t="shared" si="523"/>
        <v>-0.66322160064107649</v>
      </c>
      <c r="AS1000">
        <f t="shared" si="524"/>
        <v>3.9387814257445752E-2</v>
      </c>
      <c r="AU1000">
        <f t="shared" si="525"/>
        <v>1.9899030636338135</v>
      </c>
      <c r="AV1000" t="str">
        <f t="shared" si="526"/>
        <v>Europa bonds</v>
      </c>
      <c r="AX1000">
        <f t="shared" si="527"/>
        <v>-0.66322160064107649</v>
      </c>
      <c r="AY1000" t="str">
        <f t="shared" si="528"/>
        <v>Commodities</v>
      </c>
      <c r="BA1000">
        <f t="shared" si="529"/>
        <v>1.4467912465722093</v>
      </c>
      <c r="BB1000" t="str">
        <f t="shared" si="530"/>
        <v>Emerging sov</v>
      </c>
      <c r="BD1000">
        <f t="shared" si="531"/>
        <v>3.9387814257445752E-2</v>
      </c>
      <c r="BE1000" t="str">
        <f t="shared" si="532"/>
        <v>Oro</v>
      </c>
      <c r="BF1000">
        <f t="shared" si="533"/>
        <v>0.12762861373889386</v>
      </c>
      <c r="BG1000" t="str">
        <f t="shared" si="534"/>
        <v>Latam</v>
      </c>
      <c r="BH1000">
        <f t="shared" si="535"/>
        <v>0.23810632374425389</v>
      </c>
      <c r="BI1000" t="str">
        <f t="shared" si="536"/>
        <v>UK</v>
      </c>
      <c r="BJ1000">
        <f t="shared" si="537"/>
        <v>0.28798698240883291</v>
      </c>
      <c r="BK1000" t="str">
        <f t="shared" si="538"/>
        <v>Japon</v>
      </c>
      <c r="BM1000">
        <f t="shared" si="539"/>
        <v>0.97291444707321473</v>
      </c>
      <c r="BN1000" t="str">
        <f t="shared" si="540"/>
        <v>Latam corp</v>
      </c>
      <c r="BO1000">
        <f t="shared" si="541"/>
        <v>1.1900519687943723</v>
      </c>
      <c r="BP1000" t="str">
        <f t="shared" si="542"/>
        <v>US IG</v>
      </c>
      <c r="BQ1000">
        <f t="shared" si="543"/>
        <v>1.37565341731706</v>
      </c>
      <c r="BR1000" t="str">
        <f t="shared" si="544"/>
        <v>ABS</v>
      </c>
    </row>
    <row r="1001" spans="1:70" x14ac:dyDescent="0.2">
      <c r="A1001" s="2">
        <v>43768</v>
      </c>
      <c r="B1001">
        <v>0.13277970501170069</v>
      </c>
      <c r="C1001">
        <v>0.1486963970254617</v>
      </c>
      <c r="D1001">
        <v>0.15991287968358839</v>
      </c>
      <c r="E1001">
        <v>0.17170763223378571</v>
      </c>
      <c r="F1001">
        <v>0.13193930765465911</v>
      </c>
      <c r="G1001">
        <v>0.2303044254898165</v>
      </c>
      <c r="H1001">
        <v>3.7271581274153323E-2</v>
      </c>
      <c r="I1001">
        <v>4.1164904842065968E-2</v>
      </c>
      <c r="J1001">
        <v>2.8094377254939851E-2</v>
      </c>
      <c r="K1001">
        <v>5.2042786529893068E-2</v>
      </c>
      <c r="L1001">
        <v>4.3885343418185029E-2</v>
      </c>
      <c r="M1001">
        <v>1.6459406367256339E-2</v>
      </c>
      <c r="N1001">
        <v>0.1238534476327556</v>
      </c>
      <c r="O1001">
        <v>0.13053125648465411</v>
      </c>
      <c r="Q1001">
        <v>0.1446288190517242</v>
      </c>
      <c r="R1001">
        <v>6.2026932544664959E-2</v>
      </c>
      <c r="S1001">
        <v>3.8076267900816418E-2</v>
      </c>
      <c r="T1001">
        <v>4.9449562863573597E-2</v>
      </c>
      <c r="U1001">
        <v>9.863291195764079E-2</v>
      </c>
      <c r="V1001">
        <v>2.9393434563197651E-2</v>
      </c>
      <c r="W1001">
        <v>5.2890670412059297E-2</v>
      </c>
      <c r="X1001">
        <v>4.8988376052533589E-2</v>
      </c>
      <c r="Y1001">
        <v>5.5905087370488937E-2</v>
      </c>
      <c r="Z1001">
        <v>5.0633178880880259E-2</v>
      </c>
      <c r="AA1001">
        <v>6.3492930710245421E-2</v>
      </c>
      <c r="AB1001">
        <v>2.2642438616126359E-2</v>
      </c>
      <c r="AC1001">
        <v>-8.2142281783911919E-2</v>
      </c>
      <c r="AD1001">
        <v>5.1413408852085674E-3</v>
      </c>
      <c r="AF1001">
        <f t="shared" si="511"/>
        <v>1.0892388941440965</v>
      </c>
      <c r="AG1001">
        <f t="shared" si="512"/>
        <v>0.41713810008485891</v>
      </c>
      <c r="AH1001">
        <f t="shared" si="513"/>
        <v>0.23810632374425389</v>
      </c>
      <c r="AI1001">
        <f t="shared" si="514"/>
        <v>0.28798698240883291</v>
      </c>
      <c r="AJ1001">
        <f t="shared" si="515"/>
        <v>0.74756275223002366</v>
      </c>
      <c r="AK1001">
        <f t="shared" si="516"/>
        <v>0.12762861373889386</v>
      </c>
      <c r="AL1001">
        <f t="shared" si="517"/>
        <v>1.4190616175637636</v>
      </c>
      <c r="AM1001">
        <f t="shared" si="518"/>
        <v>1.1900519687943723</v>
      </c>
      <c r="AN1001">
        <f t="shared" si="519"/>
        <v>1.9899030636338135</v>
      </c>
      <c r="AO1001">
        <f t="shared" si="520"/>
        <v>0.97291444707321473</v>
      </c>
      <c r="AP1001">
        <f t="shared" si="521"/>
        <v>1.4467912465722093</v>
      </c>
      <c r="AQ1001">
        <f t="shared" si="522"/>
        <v>1.37565341731706</v>
      </c>
      <c r="AR1001">
        <f t="shared" si="523"/>
        <v>-0.66322160064107649</v>
      </c>
      <c r="AS1001">
        <f t="shared" si="524"/>
        <v>3.9387814257445752E-2</v>
      </c>
      <c r="AU1001">
        <f t="shared" si="525"/>
        <v>1.9899030636338135</v>
      </c>
      <c r="AV1001" t="str">
        <f t="shared" si="526"/>
        <v>Europa bonds</v>
      </c>
      <c r="AX1001">
        <f t="shared" si="527"/>
        <v>-0.66322160064107649</v>
      </c>
      <c r="AY1001" t="str">
        <f t="shared" si="528"/>
        <v>Commodities</v>
      </c>
      <c r="BA1001">
        <f t="shared" si="529"/>
        <v>1.4467912465722093</v>
      </c>
      <c r="BB1001" t="str">
        <f t="shared" si="530"/>
        <v>Emerging sov</v>
      </c>
      <c r="BD1001">
        <f t="shared" si="531"/>
        <v>3.9387814257445752E-2</v>
      </c>
      <c r="BE1001" t="str">
        <f t="shared" si="532"/>
        <v>Oro</v>
      </c>
      <c r="BF1001">
        <f t="shared" si="533"/>
        <v>0.12762861373889386</v>
      </c>
      <c r="BG1001" t="str">
        <f t="shared" si="534"/>
        <v>Latam</v>
      </c>
      <c r="BH1001">
        <f t="shared" si="535"/>
        <v>0.23810632374425389</v>
      </c>
      <c r="BI1001" t="str">
        <f t="shared" si="536"/>
        <v>UK</v>
      </c>
      <c r="BJ1001">
        <f t="shared" si="537"/>
        <v>0.28798698240883291</v>
      </c>
      <c r="BK1001" t="str">
        <f t="shared" si="538"/>
        <v>Japon</v>
      </c>
      <c r="BM1001">
        <f t="shared" si="539"/>
        <v>0.97291444707321473</v>
      </c>
      <c r="BN1001" t="str">
        <f t="shared" si="540"/>
        <v>Latam corp</v>
      </c>
      <c r="BO1001">
        <f t="shared" si="541"/>
        <v>1.1900519687943723</v>
      </c>
      <c r="BP1001" t="str">
        <f t="shared" si="542"/>
        <v>US IG</v>
      </c>
      <c r="BQ1001">
        <f t="shared" si="543"/>
        <v>1.37565341731706</v>
      </c>
      <c r="BR1001" t="str">
        <f t="shared" si="544"/>
        <v>ABS</v>
      </c>
    </row>
    <row r="1002" spans="1:70" x14ac:dyDescent="0.2">
      <c r="A1002" s="2">
        <v>43769</v>
      </c>
      <c r="B1002">
        <v>0.1326949941137025</v>
      </c>
      <c r="C1002">
        <v>0.1492051391241771</v>
      </c>
      <c r="D1002">
        <v>0.1613807943243786</v>
      </c>
      <c r="E1002">
        <v>0.1709845500700706</v>
      </c>
      <c r="F1002">
        <v>0.13163157282676891</v>
      </c>
      <c r="G1002">
        <v>0.2296979457751584</v>
      </c>
      <c r="H1002">
        <v>3.7353249094484738E-2</v>
      </c>
      <c r="I1002">
        <v>4.1221804084549001E-2</v>
      </c>
      <c r="J1002">
        <v>2.822454536452507E-2</v>
      </c>
      <c r="K1002">
        <v>5.1954916854885493E-2</v>
      </c>
      <c r="L1002">
        <v>4.3795006103697798E-2</v>
      </c>
      <c r="M1002">
        <v>1.6649805246730331E-2</v>
      </c>
      <c r="N1002">
        <v>0.12361157888760529</v>
      </c>
      <c r="O1002">
        <v>0.1297438574897703</v>
      </c>
      <c r="Q1002">
        <v>0.14408251477159451</v>
      </c>
      <c r="R1002">
        <v>6.2398687468787177E-2</v>
      </c>
      <c r="S1002">
        <v>4.024867360705886E-2</v>
      </c>
      <c r="T1002">
        <v>5.9757364083667941E-2</v>
      </c>
      <c r="U1002">
        <v>9.3709587491526136E-2</v>
      </c>
      <c r="V1002">
        <v>5.5534943747461707E-3</v>
      </c>
      <c r="W1002">
        <v>5.1245530909202593E-2</v>
      </c>
      <c r="X1002">
        <v>4.7454934603075261E-2</v>
      </c>
      <c r="Y1002">
        <v>5.1785123009260303E-2</v>
      </c>
      <c r="Z1002">
        <v>4.4792309788393103E-2</v>
      </c>
      <c r="AA1002">
        <v>5.6153823734830022E-2</v>
      </c>
      <c r="AB1002">
        <v>2.2398947973487848E-2</v>
      </c>
      <c r="AC1002">
        <v>-8.2764735520705957E-2</v>
      </c>
      <c r="AD1002">
        <v>2.163828194415629E-2</v>
      </c>
      <c r="AF1002">
        <f t="shared" si="511"/>
        <v>1.0858172588495265</v>
      </c>
      <c r="AG1002">
        <f t="shared" si="512"/>
        <v>0.41820736091975624</v>
      </c>
      <c r="AH1002">
        <f t="shared" si="513"/>
        <v>0.24940188066095539</v>
      </c>
      <c r="AI1002">
        <f t="shared" si="514"/>
        <v>0.34948984606608596</v>
      </c>
      <c r="AJ1002">
        <f t="shared" si="515"/>
        <v>0.71190813479719461</v>
      </c>
      <c r="AK1002">
        <f t="shared" si="516"/>
        <v>2.4177379366649852E-2</v>
      </c>
      <c r="AL1002">
        <f t="shared" si="517"/>
        <v>1.3719162897872001</v>
      </c>
      <c r="AM1002">
        <f t="shared" si="518"/>
        <v>1.1512095517639558</v>
      </c>
      <c r="AN1002">
        <f t="shared" si="519"/>
        <v>1.8347549035935262</v>
      </c>
      <c r="AO1002">
        <f t="shared" si="520"/>
        <v>0.86213803235412423</v>
      </c>
      <c r="AP1002">
        <f t="shared" si="521"/>
        <v>1.2821969610386403</v>
      </c>
      <c r="AQ1002">
        <f t="shared" si="522"/>
        <v>1.3452978963754862</v>
      </c>
      <c r="AR1002">
        <f t="shared" si="523"/>
        <v>-0.66955487718476903</v>
      </c>
      <c r="AS1002">
        <f t="shared" si="524"/>
        <v>0.16677692773133687</v>
      </c>
      <c r="AU1002">
        <f t="shared" si="525"/>
        <v>1.8347549035935262</v>
      </c>
      <c r="AV1002" t="str">
        <f t="shared" si="526"/>
        <v>Europa bonds</v>
      </c>
      <c r="AX1002">
        <f t="shared" si="527"/>
        <v>-0.66955487718476903</v>
      </c>
      <c r="AY1002" t="str">
        <f t="shared" si="528"/>
        <v>Commodities</v>
      </c>
      <c r="BA1002">
        <f t="shared" si="529"/>
        <v>1.3719162897872001</v>
      </c>
      <c r="BB1002" t="str">
        <f t="shared" si="530"/>
        <v>US HY</v>
      </c>
      <c r="BD1002">
        <f t="shared" si="531"/>
        <v>2.4177379366649852E-2</v>
      </c>
      <c r="BE1002" t="str">
        <f t="shared" si="532"/>
        <v>Latam</v>
      </c>
      <c r="BF1002">
        <f t="shared" si="533"/>
        <v>0.16677692773133687</v>
      </c>
      <c r="BG1002" t="str">
        <f t="shared" si="534"/>
        <v>Oro</v>
      </c>
      <c r="BH1002">
        <f t="shared" si="535"/>
        <v>0.24940188066095539</v>
      </c>
      <c r="BI1002" t="str">
        <f t="shared" si="536"/>
        <v>UK</v>
      </c>
      <c r="BJ1002">
        <f t="shared" si="537"/>
        <v>0.34948984606608596</v>
      </c>
      <c r="BK1002" t="str">
        <f t="shared" si="538"/>
        <v>Japon</v>
      </c>
      <c r="BM1002">
        <f t="shared" si="539"/>
        <v>0.86213803235412423</v>
      </c>
      <c r="BN1002" t="str">
        <f t="shared" si="540"/>
        <v>Latam corp</v>
      </c>
      <c r="BO1002">
        <f t="shared" si="541"/>
        <v>1.1512095517639558</v>
      </c>
      <c r="BP1002" t="str">
        <f t="shared" si="542"/>
        <v>US IG</v>
      </c>
      <c r="BQ1002">
        <f t="shared" si="543"/>
        <v>1.2821969610386403</v>
      </c>
      <c r="BR1002" t="str">
        <f t="shared" si="544"/>
        <v>Emerging sov</v>
      </c>
    </row>
    <row r="1003" spans="1:70" x14ac:dyDescent="0.2">
      <c r="A1003" s="2">
        <v>43770</v>
      </c>
      <c r="B1003">
        <v>0.1326949941137025</v>
      </c>
      <c r="C1003">
        <v>0.1492051391241771</v>
      </c>
      <c r="D1003">
        <v>0.1613807943243786</v>
      </c>
      <c r="E1003">
        <v>0.1709845500700706</v>
      </c>
      <c r="F1003">
        <v>0.13163157282676891</v>
      </c>
      <c r="G1003">
        <v>0.2296979457751584</v>
      </c>
      <c r="H1003">
        <v>3.7353249094484738E-2</v>
      </c>
      <c r="I1003">
        <v>4.1221804084549001E-2</v>
      </c>
      <c r="J1003">
        <v>2.822454536452507E-2</v>
      </c>
      <c r="K1003">
        <v>5.1954916854885493E-2</v>
      </c>
      <c r="L1003">
        <v>4.3795006103697798E-2</v>
      </c>
      <c r="M1003">
        <v>1.6649805246730331E-2</v>
      </c>
      <c r="N1003">
        <v>0.12361157888760529</v>
      </c>
      <c r="O1003">
        <v>0.1297438574897703</v>
      </c>
      <c r="Q1003">
        <v>0.14408251477159451</v>
      </c>
      <c r="R1003">
        <v>6.2398687468787177E-2</v>
      </c>
      <c r="S1003">
        <v>4.024867360705886E-2</v>
      </c>
      <c r="T1003">
        <v>5.9757364083667941E-2</v>
      </c>
      <c r="U1003">
        <v>9.3709587491526136E-2</v>
      </c>
      <c r="V1003">
        <v>5.5534943747461707E-3</v>
      </c>
      <c r="W1003">
        <v>5.1245530909202593E-2</v>
      </c>
      <c r="X1003">
        <v>4.7454934603075261E-2</v>
      </c>
      <c r="Y1003">
        <v>5.1785123009260303E-2</v>
      </c>
      <c r="Z1003">
        <v>4.4792309788393103E-2</v>
      </c>
      <c r="AA1003">
        <v>5.6153823734830022E-2</v>
      </c>
      <c r="AB1003">
        <v>2.2398947973487848E-2</v>
      </c>
      <c r="AC1003">
        <v>-8.2764735520705957E-2</v>
      </c>
      <c r="AD1003">
        <v>2.163828194415629E-2</v>
      </c>
      <c r="AF1003">
        <f t="shared" si="511"/>
        <v>1.0858172588495265</v>
      </c>
      <c r="AG1003">
        <f t="shared" si="512"/>
        <v>0.41820736091975624</v>
      </c>
      <c r="AH1003">
        <f t="shared" si="513"/>
        <v>0.24940188066095539</v>
      </c>
      <c r="AI1003">
        <f t="shared" si="514"/>
        <v>0.34948984606608596</v>
      </c>
      <c r="AJ1003">
        <f t="shared" si="515"/>
        <v>0.71190813479719461</v>
      </c>
      <c r="AK1003">
        <f t="shared" si="516"/>
        <v>2.4177379366649852E-2</v>
      </c>
      <c r="AL1003">
        <f t="shared" si="517"/>
        <v>1.3719162897872001</v>
      </c>
      <c r="AM1003">
        <f t="shared" si="518"/>
        <v>1.1512095517639558</v>
      </c>
      <c r="AN1003">
        <f t="shared" si="519"/>
        <v>1.8347549035935262</v>
      </c>
      <c r="AO1003">
        <f t="shared" si="520"/>
        <v>0.86213803235412423</v>
      </c>
      <c r="AP1003">
        <f t="shared" si="521"/>
        <v>1.2821969610386403</v>
      </c>
      <c r="AQ1003">
        <f t="shared" si="522"/>
        <v>1.3452978963754862</v>
      </c>
      <c r="AR1003">
        <f t="shared" si="523"/>
        <v>-0.66955487718476903</v>
      </c>
      <c r="AS1003">
        <f t="shared" si="524"/>
        <v>0.16677692773133687</v>
      </c>
      <c r="AU1003">
        <f t="shared" si="525"/>
        <v>1.8347549035935262</v>
      </c>
      <c r="AV1003" t="str">
        <f t="shared" si="526"/>
        <v>Europa bonds</v>
      </c>
      <c r="AX1003">
        <f t="shared" si="527"/>
        <v>-0.66955487718476903</v>
      </c>
      <c r="AY1003" t="str">
        <f t="shared" si="528"/>
        <v>Commodities</v>
      </c>
      <c r="BA1003">
        <f t="shared" si="529"/>
        <v>1.3719162897872001</v>
      </c>
      <c r="BB1003" t="str">
        <f t="shared" si="530"/>
        <v>US HY</v>
      </c>
      <c r="BD1003">
        <f t="shared" si="531"/>
        <v>2.4177379366649852E-2</v>
      </c>
      <c r="BE1003" t="str">
        <f t="shared" si="532"/>
        <v>Latam</v>
      </c>
      <c r="BF1003">
        <f t="shared" si="533"/>
        <v>0.16677692773133687</v>
      </c>
      <c r="BG1003" t="str">
        <f t="shared" si="534"/>
        <v>Oro</v>
      </c>
      <c r="BH1003">
        <f t="shared" si="535"/>
        <v>0.24940188066095539</v>
      </c>
      <c r="BI1003" t="str">
        <f t="shared" si="536"/>
        <v>UK</v>
      </c>
      <c r="BJ1003">
        <f t="shared" si="537"/>
        <v>0.34948984606608596</v>
      </c>
      <c r="BK1003" t="str">
        <f t="shared" si="538"/>
        <v>Japon</v>
      </c>
      <c r="BM1003">
        <f t="shared" si="539"/>
        <v>0.86213803235412423</v>
      </c>
      <c r="BN1003" t="str">
        <f t="shared" si="540"/>
        <v>Latam corp</v>
      </c>
      <c r="BO1003">
        <f t="shared" si="541"/>
        <v>1.1512095517639558</v>
      </c>
      <c r="BP1003" t="str">
        <f t="shared" si="542"/>
        <v>US IG</v>
      </c>
      <c r="BQ1003">
        <f t="shared" si="543"/>
        <v>1.2821969610386403</v>
      </c>
      <c r="BR1003" t="str">
        <f t="shared" si="544"/>
        <v>Emerging sov</v>
      </c>
    </row>
    <row r="1004" spans="1:70" x14ac:dyDescent="0.2">
      <c r="A1004" s="2">
        <v>43774</v>
      </c>
      <c r="B1004">
        <v>0.1326949941137025</v>
      </c>
      <c r="C1004">
        <v>0.1492051391241771</v>
      </c>
      <c r="D1004">
        <v>0.1613807943243786</v>
      </c>
      <c r="E1004">
        <v>0.1709845500700706</v>
      </c>
      <c r="F1004">
        <v>0.13163157282676891</v>
      </c>
      <c r="G1004">
        <v>0.2296979457751584</v>
      </c>
      <c r="H1004">
        <v>3.7353249094484738E-2</v>
      </c>
      <c r="I1004">
        <v>4.1221804084549001E-2</v>
      </c>
      <c r="J1004">
        <v>2.822454536452507E-2</v>
      </c>
      <c r="K1004">
        <v>5.1954916854885493E-2</v>
      </c>
      <c r="L1004">
        <v>4.3795006103697798E-2</v>
      </c>
      <c r="M1004">
        <v>1.6649805246730331E-2</v>
      </c>
      <c r="N1004">
        <v>0.12361157888760529</v>
      </c>
      <c r="O1004">
        <v>0.1297438574897703</v>
      </c>
      <c r="Q1004">
        <v>0.14408251477159451</v>
      </c>
      <c r="R1004">
        <v>6.2398687468787177E-2</v>
      </c>
      <c r="S1004">
        <v>4.024867360705886E-2</v>
      </c>
      <c r="T1004">
        <v>5.9757364083667941E-2</v>
      </c>
      <c r="U1004">
        <v>9.3709587491526136E-2</v>
      </c>
      <c r="V1004">
        <v>5.5534943747461707E-3</v>
      </c>
      <c r="W1004">
        <v>5.1245530909202593E-2</v>
      </c>
      <c r="X1004">
        <v>4.7454934603075261E-2</v>
      </c>
      <c r="Y1004">
        <v>5.1785123009260303E-2</v>
      </c>
      <c r="Z1004">
        <v>4.4792309788393103E-2</v>
      </c>
      <c r="AA1004">
        <v>5.6153823734830022E-2</v>
      </c>
      <c r="AB1004">
        <v>2.2398947973487848E-2</v>
      </c>
      <c r="AC1004">
        <v>-8.2764735520705957E-2</v>
      </c>
      <c r="AD1004">
        <v>2.163828194415629E-2</v>
      </c>
      <c r="AF1004">
        <f t="shared" si="511"/>
        <v>1.0858172588495265</v>
      </c>
      <c r="AG1004">
        <f t="shared" si="512"/>
        <v>0.41820736091975624</v>
      </c>
      <c r="AH1004">
        <f t="shared" si="513"/>
        <v>0.24940188066095539</v>
      </c>
      <c r="AI1004">
        <f t="shared" si="514"/>
        <v>0.34948984606608596</v>
      </c>
      <c r="AJ1004">
        <f t="shared" si="515"/>
        <v>0.71190813479719461</v>
      </c>
      <c r="AK1004">
        <f t="shared" si="516"/>
        <v>2.4177379366649852E-2</v>
      </c>
      <c r="AL1004">
        <f t="shared" si="517"/>
        <v>1.3719162897872001</v>
      </c>
      <c r="AM1004">
        <f t="shared" si="518"/>
        <v>1.1512095517639558</v>
      </c>
      <c r="AN1004">
        <f t="shared" si="519"/>
        <v>1.8347549035935262</v>
      </c>
      <c r="AO1004">
        <f t="shared" si="520"/>
        <v>0.86213803235412423</v>
      </c>
      <c r="AP1004">
        <f t="shared" si="521"/>
        <v>1.2821969610386403</v>
      </c>
      <c r="AQ1004">
        <f t="shared" si="522"/>
        <v>1.3452978963754862</v>
      </c>
      <c r="AR1004">
        <f t="shared" si="523"/>
        <v>-0.66955487718476903</v>
      </c>
      <c r="AS1004">
        <f t="shared" si="524"/>
        <v>0.16677692773133687</v>
      </c>
      <c r="AU1004">
        <f t="shared" si="525"/>
        <v>1.8347549035935262</v>
      </c>
      <c r="AV1004" t="str">
        <f t="shared" si="526"/>
        <v>Europa bonds</v>
      </c>
      <c r="AX1004">
        <f t="shared" si="527"/>
        <v>-0.66955487718476903</v>
      </c>
      <c r="AY1004" t="str">
        <f t="shared" si="528"/>
        <v>Commodities</v>
      </c>
      <c r="BA1004">
        <f t="shared" si="529"/>
        <v>1.3719162897872001</v>
      </c>
      <c r="BB1004" t="str">
        <f t="shared" si="530"/>
        <v>US HY</v>
      </c>
      <c r="BD1004">
        <f t="shared" si="531"/>
        <v>2.4177379366649852E-2</v>
      </c>
      <c r="BE1004" t="str">
        <f t="shared" si="532"/>
        <v>Latam</v>
      </c>
      <c r="BF1004">
        <f t="shared" si="533"/>
        <v>0.16677692773133687</v>
      </c>
      <c r="BG1004" t="str">
        <f t="shared" si="534"/>
        <v>Oro</v>
      </c>
      <c r="BH1004">
        <f t="shared" si="535"/>
        <v>0.24940188066095539</v>
      </c>
      <c r="BI1004" t="str">
        <f t="shared" si="536"/>
        <v>UK</v>
      </c>
      <c r="BJ1004">
        <f t="shared" si="537"/>
        <v>0.34948984606608596</v>
      </c>
      <c r="BK1004" t="str">
        <f t="shared" si="538"/>
        <v>Japon</v>
      </c>
      <c r="BM1004">
        <f t="shared" si="539"/>
        <v>0.86213803235412423</v>
      </c>
      <c r="BN1004" t="str">
        <f t="shared" si="540"/>
        <v>Latam corp</v>
      </c>
      <c r="BO1004">
        <f t="shared" si="541"/>
        <v>1.1512095517639558</v>
      </c>
      <c r="BP1004" t="str">
        <f t="shared" si="542"/>
        <v>US IG</v>
      </c>
      <c r="BQ1004">
        <f t="shared" si="543"/>
        <v>1.2821969610386403</v>
      </c>
      <c r="BR1004" t="str">
        <f t="shared" si="544"/>
        <v>Emerging sov</v>
      </c>
    </row>
    <row r="1005" spans="1:70" x14ac:dyDescent="0.2">
      <c r="A1005" s="2">
        <v>43775</v>
      </c>
      <c r="B1005">
        <v>0.1326949941137025</v>
      </c>
      <c r="C1005">
        <v>0.1492051391241771</v>
      </c>
      <c r="D1005">
        <v>0.1613807943243786</v>
      </c>
      <c r="E1005">
        <v>0.1709845500700706</v>
      </c>
      <c r="F1005">
        <v>0.13163157282676891</v>
      </c>
      <c r="G1005">
        <v>0.2296979457751584</v>
      </c>
      <c r="H1005">
        <v>3.7353249094484738E-2</v>
      </c>
      <c r="I1005">
        <v>4.1221804084549001E-2</v>
      </c>
      <c r="J1005">
        <v>2.822454536452507E-2</v>
      </c>
      <c r="K1005">
        <v>5.1954916854885493E-2</v>
      </c>
      <c r="L1005">
        <v>4.3795006103697798E-2</v>
      </c>
      <c r="M1005">
        <v>1.6649805246730331E-2</v>
      </c>
      <c r="N1005">
        <v>0.12361157888760529</v>
      </c>
      <c r="O1005">
        <v>0.1297438574897703</v>
      </c>
      <c r="Q1005">
        <v>0.14408251477159451</v>
      </c>
      <c r="R1005">
        <v>6.2398687468787177E-2</v>
      </c>
      <c r="S1005">
        <v>4.024867360705886E-2</v>
      </c>
      <c r="T1005">
        <v>5.9757364083667941E-2</v>
      </c>
      <c r="U1005">
        <v>9.3709587491526136E-2</v>
      </c>
      <c r="V1005">
        <v>5.5534943747461707E-3</v>
      </c>
      <c r="W1005">
        <v>5.1245530909202593E-2</v>
      </c>
      <c r="X1005">
        <v>4.7454934603075261E-2</v>
      </c>
      <c r="Y1005">
        <v>5.1785123009260303E-2</v>
      </c>
      <c r="Z1005">
        <v>4.4792309788393103E-2</v>
      </c>
      <c r="AA1005">
        <v>5.6153823734830022E-2</v>
      </c>
      <c r="AB1005">
        <v>2.2398947973487848E-2</v>
      </c>
      <c r="AC1005">
        <v>-8.2764735520705957E-2</v>
      </c>
      <c r="AD1005">
        <v>2.163828194415629E-2</v>
      </c>
      <c r="AF1005">
        <f t="shared" si="511"/>
        <v>1.0858172588495265</v>
      </c>
      <c r="AG1005">
        <f t="shared" si="512"/>
        <v>0.41820736091975624</v>
      </c>
      <c r="AH1005">
        <f t="shared" si="513"/>
        <v>0.24940188066095539</v>
      </c>
      <c r="AI1005">
        <f t="shared" si="514"/>
        <v>0.34948984606608596</v>
      </c>
      <c r="AJ1005">
        <f t="shared" si="515"/>
        <v>0.71190813479719461</v>
      </c>
      <c r="AK1005">
        <f t="shared" si="516"/>
        <v>2.4177379366649852E-2</v>
      </c>
      <c r="AL1005">
        <f t="shared" si="517"/>
        <v>1.3719162897872001</v>
      </c>
      <c r="AM1005">
        <f t="shared" si="518"/>
        <v>1.1512095517639558</v>
      </c>
      <c r="AN1005">
        <f t="shared" si="519"/>
        <v>1.8347549035935262</v>
      </c>
      <c r="AO1005">
        <f t="shared" si="520"/>
        <v>0.86213803235412423</v>
      </c>
      <c r="AP1005">
        <f t="shared" si="521"/>
        <v>1.2821969610386403</v>
      </c>
      <c r="AQ1005">
        <f t="shared" si="522"/>
        <v>1.3452978963754862</v>
      </c>
      <c r="AR1005">
        <f t="shared" si="523"/>
        <v>-0.66955487718476903</v>
      </c>
      <c r="AS1005">
        <f t="shared" si="524"/>
        <v>0.16677692773133687</v>
      </c>
      <c r="AU1005">
        <f t="shared" si="525"/>
        <v>1.8347549035935262</v>
      </c>
      <c r="AV1005" t="str">
        <f t="shared" si="526"/>
        <v>Europa bonds</v>
      </c>
      <c r="AX1005">
        <f t="shared" si="527"/>
        <v>-0.66955487718476903</v>
      </c>
      <c r="AY1005" t="str">
        <f t="shared" si="528"/>
        <v>Commodities</v>
      </c>
      <c r="BA1005">
        <f t="shared" si="529"/>
        <v>1.3719162897872001</v>
      </c>
      <c r="BB1005" t="str">
        <f t="shared" si="530"/>
        <v>US HY</v>
      </c>
      <c r="BD1005">
        <f t="shared" si="531"/>
        <v>2.4177379366649852E-2</v>
      </c>
      <c r="BE1005" t="str">
        <f t="shared" si="532"/>
        <v>Latam</v>
      </c>
      <c r="BF1005">
        <f t="shared" si="533"/>
        <v>0.16677692773133687</v>
      </c>
      <c r="BG1005" t="str">
        <f t="shared" si="534"/>
        <v>Oro</v>
      </c>
      <c r="BH1005">
        <f t="shared" si="535"/>
        <v>0.24940188066095539</v>
      </c>
      <c r="BI1005" t="str">
        <f t="shared" si="536"/>
        <v>UK</v>
      </c>
      <c r="BJ1005">
        <f t="shared" si="537"/>
        <v>0.34948984606608596</v>
      </c>
      <c r="BK1005" t="str">
        <f t="shared" si="538"/>
        <v>Japon</v>
      </c>
      <c r="BM1005">
        <f t="shared" si="539"/>
        <v>0.86213803235412423</v>
      </c>
      <c r="BN1005" t="str">
        <f t="shared" si="540"/>
        <v>Latam corp</v>
      </c>
      <c r="BO1005">
        <f t="shared" si="541"/>
        <v>1.1512095517639558</v>
      </c>
      <c r="BP1005" t="str">
        <f t="shared" si="542"/>
        <v>US IG</v>
      </c>
      <c r="BQ1005">
        <f t="shared" si="543"/>
        <v>1.2821969610386403</v>
      </c>
      <c r="BR1005" t="str">
        <f t="shared" si="544"/>
        <v>Emerging sov</v>
      </c>
    </row>
    <row r="1006" spans="1:70" x14ac:dyDescent="0.2">
      <c r="A1006" s="2">
        <v>43776</v>
      </c>
      <c r="B1006">
        <v>0.1326949941137025</v>
      </c>
      <c r="C1006">
        <v>0.1492051391241771</v>
      </c>
      <c r="D1006">
        <v>0.1613807943243786</v>
      </c>
      <c r="E1006">
        <v>0.1709845500700706</v>
      </c>
      <c r="F1006">
        <v>0.13163157282676891</v>
      </c>
      <c r="G1006">
        <v>0.2296979457751584</v>
      </c>
      <c r="H1006">
        <v>3.7353249094484738E-2</v>
      </c>
      <c r="I1006">
        <v>4.1221804084549001E-2</v>
      </c>
      <c r="J1006">
        <v>2.822454536452507E-2</v>
      </c>
      <c r="K1006">
        <v>5.1954916854885493E-2</v>
      </c>
      <c r="L1006">
        <v>4.3795006103697798E-2</v>
      </c>
      <c r="M1006">
        <v>1.6649805246730331E-2</v>
      </c>
      <c r="N1006">
        <v>0.12361157888760529</v>
      </c>
      <c r="O1006">
        <v>0.1297438574897703</v>
      </c>
      <c r="Q1006">
        <v>0.14408251477159451</v>
      </c>
      <c r="R1006">
        <v>6.2398687468787177E-2</v>
      </c>
      <c r="S1006">
        <v>4.024867360705886E-2</v>
      </c>
      <c r="T1006">
        <v>5.9757364083667941E-2</v>
      </c>
      <c r="U1006">
        <v>9.3709587491526136E-2</v>
      </c>
      <c r="V1006">
        <v>5.5534943747461707E-3</v>
      </c>
      <c r="W1006">
        <v>5.1245530909202593E-2</v>
      </c>
      <c r="X1006">
        <v>4.7454934603075261E-2</v>
      </c>
      <c r="Y1006">
        <v>5.1785123009260303E-2</v>
      </c>
      <c r="Z1006">
        <v>4.4792309788393103E-2</v>
      </c>
      <c r="AA1006">
        <v>5.6153823734830022E-2</v>
      </c>
      <c r="AB1006">
        <v>2.2398947973487848E-2</v>
      </c>
      <c r="AC1006">
        <v>-8.2764735520705957E-2</v>
      </c>
      <c r="AD1006">
        <v>2.163828194415629E-2</v>
      </c>
      <c r="AF1006">
        <f t="shared" si="511"/>
        <v>1.0858172588495265</v>
      </c>
      <c r="AG1006">
        <f t="shared" si="512"/>
        <v>0.41820736091975624</v>
      </c>
      <c r="AH1006">
        <f t="shared" si="513"/>
        <v>0.24940188066095539</v>
      </c>
      <c r="AI1006">
        <f t="shared" si="514"/>
        <v>0.34948984606608596</v>
      </c>
      <c r="AJ1006">
        <f t="shared" si="515"/>
        <v>0.71190813479719461</v>
      </c>
      <c r="AK1006">
        <f t="shared" si="516"/>
        <v>2.4177379366649852E-2</v>
      </c>
      <c r="AL1006">
        <f t="shared" si="517"/>
        <v>1.3719162897872001</v>
      </c>
      <c r="AM1006">
        <f t="shared" si="518"/>
        <v>1.1512095517639558</v>
      </c>
      <c r="AN1006">
        <f t="shared" si="519"/>
        <v>1.8347549035935262</v>
      </c>
      <c r="AO1006">
        <f t="shared" si="520"/>
        <v>0.86213803235412423</v>
      </c>
      <c r="AP1006">
        <f t="shared" si="521"/>
        <v>1.2821969610386403</v>
      </c>
      <c r="AQ1006">
        <f t="shared" si="522"/>
        <v>1.3452978963754862</v>
      </c>
      <c r="AR1006">
        <f t="shared" si="523"/>
        <v>-0.66955487718476903</v>
      </c>
      <c r="AS1006">
        <f t="shared" si="524"/>
        <v>0.16677692773133687</v>
      </c>
      <c r="AU1006">
        <f t="shared" si="525"/>
        <v>1.8347549035935262</v>
      </c>
      <c r="AV1006" t="str">
        <f t="shared" si="526"/>
        <v>Europa bonds</v>
      </c>
      <c r="AX1006">
        <f t="shared" si="527"/>
        <v>-0.66955487718476903</v>
      </c>
      <c r="AY1006" t="str">
        <f t="shared" si="528"/>
        <v>Commodities</v>
      </c>
      <c r="BA1006">
        <f t="shared" si="529"/>
        <v>1.3719162897872001</v>
      </c>
      <c r="BB1006" t="str">
        <f t="shared" si="530"/>
        <v>US HY</v>
      </c>
      <c r="BD1006">
        <f t="shared" si="531"/>
        <v>2.4177379366649852E-2</v>
      </c>
      <c r="BE1006" t="str">
        <f t="shared" si="532"/>
        <v>Latam</v>
      </c>
      <c r="BF1006">
        <f t="shared" si="533"/>
        <v>0.16677692773133687</v>
      </c>
      <c r="BG1006" t="str">
        <f t="shared" si="534"/>
        <v>Oro</v>
      </c>
      <c r="BH1006">
        <f t="shared" si="535"/>
        <v>0.24940188066095539</v>
      </c>
      <c r="BI1006" t="str">
        <f t="shared" si="536"/>
        <v>UK</v>
      </c>
      <c r="BJ1006">
        <f t="shared" si="537"/>
        <v>0.34948984606608596</v>
      </c>
      <c r="BK1006" t="str">
        <f t="shared" si="538"/>
        <v>Japon</v>
      </c>
      <c r="BM1006">
        <f t="shared" si="539"/>
        <v>0.86213803235412423</v>
      </c>
      <c r="BN1006" t="str">
        <f t="shared" si="540"/>
        <v>Latam corp</v>
      </c>
      <c r="BO1006">
        <f t="shared" si="541"/>
        <v>1.1512095517639558</v>
      </c>
      <c r="BP1006" t="str">
        <f t="shared" si="542"/>
        <v>US IG</v>
      </c>
      <c r="BQ1006">
        <f t="shared" si="543"/>
        <v>1.2821969610386403</v>
      </c>
      <c r="BR1006" t="str">
        <f t="shared" si="544"/>
        <v>Emerging sov</v>
      </c>
    </row>
    <row r="1007" spans="1:70" x14ac:dyDescent="0.2">
      <c r="A1007" s="2">
        <v>43777</v>
      </c>
      <c r="B1007">
        <v>0.1326949941137025</v>
      </c>
      <c r="C1007">
        <v>0.1492051391241771</v>
      </c>
      <c r="D1007">
        <v>0.1613807943243786</v>
      </c>
      <c r="E1007">
        <v>0.1709845500700706</v>
      </c>
      <c r="F1007">
        <v>0.13163157282676891</v>
      </c>
      <c r="G1007">
        <v>0.2296979457751584</v>
      </c>
      <c r="H1007">
        <v>3.7353249094484738E-2</v>
      </c>
      <c r="I1007">
        <v>4.1221804084549001E-2</v>
      </c>
      <c r="J1007">
        <v>2.822454536452507E-2</v>
      </c>
      <c r="K1007">
        <v>5.1954916854885493E-2</v>
      </c>
      <c r="L1007">
        <v>4.3795006103697798E-2</v>
      </c>
      <c r="M1007">
        <v>1.6649805246730331E-2</v>
      </c>
      <c r="N1007">
        <v>0.12361157888760529</v>
      </c>
      <c r="O1007">
        <v>0.1297438574897703</v>
      </c>
      <c r="Q1007">
        <v>0.14408251477159451</v>
      </c>
      <c r="R1007">
        <v>6.2398687468787177E-2</v>
      </c>
      <c r="S1007">
        <v>4.024867360705886E-2</v>
      </c>
      <c r="T1007">
        <v>5.9757364083667941E-2</v>
      </c>
      <c r="U1007">
        <v>9.3709587491526136E-2</v>
      </c>
      <c r="V1007">
        <v>5.5534943747461707E-3</v>
      </c>
      <c r="W1007">
        <v>5.1245530909202593E-2</v>
      </c>
      <c r="X1007">
        <v>4.7454934603075261E-2</v>
      </c>
      <c r="Y1007">
        <v>5.1785123009260303E-2</v>
      </c>
      <c r="Z1007">
        <v>4.4792309788393103E-2</v>
      </c>
      <c r="AA1007">
        <v>5.6153823734830022E-2</v>
      </c>
      <c r="AB1007">
        <v>2.2398947973487848E-2</v>
      </c>
      <c r="AC1007">
        <v>-8.2764735520705957E-2</v>
      </c>
      <c r="AD1007">
        <v>2.163828194415629E-2</v>
      </c>
      <c r="AF1007">
        <f t="shared" si="511"/>
        <v>1.0858172588495265</v>
      </c>
      <c r="AG1007">
        <f t="shared" si="512"/>
        <v>0.41820736091975624</v>
      </c>
      <c r="AH1007">
        <f t="shared" si="513"/>
        <v>0.24940188066095539</v>
      </c>
      <c r="AI1007">
        <f t="shared" si="514"/>
        <v>0.34948984606608596</v>
      </c>
      <c r="AJ1007">
        <f t="shared" si="515"/>
        <v>0.71190813479719461</v>
      </c>
      <c r="AK1007">
        <f t="shared" si="516"/>
        <v>2.4177379366649852E-2</v>
      </c>
      <c r="AL1007">
        <f t="shared" si="517"/>
        <v>1.3719162897872001</v>
      </c>
      <c r="AM1007">
        <f t="shared" si="518"/>
        <v>1.1512095517639558</v>
      </c>
      <c r="AN1007">
        <f t="shared" si="519"/>
        <v>1.8347549035935262</v>
      </c>
      <c r="AO1007">
        <f t="shared" si="520"/>
        <v>0.86213803235412423</v>
      </c>
      <c r="AP1007">
        <f t="shared" si="521"/>
        <v>1.2821969610386403</v>
      </c>
      <c r="AQ1007">
        <f t="shared" si="522"/>
        <v>1.3452978963754862</v>
      </c>
      <c r="AR1007">
        <f t="shared" si="523"/>
        <v>-0.66955487718476903</v>
      </c>
      <c r="AS1007">
        <f t="shared" si="524"/>
        <v>0.16677692773133687</v>
      </c>
      <c r="AU1007">
        <f t="shared" si="525"/>
        <v>1.8347549035935262</v>
      </c>
      <c r="AV1007" t="str">
        <f t="shared" si="526"/>
        <v>Europa bonds</v>
      </c>
      <c r="AX1007">
        <f t="shared" si="527"/>
        <v>-0.66955487718476903</v>
      </c>
      <c r="AY1007" t="str">
        <f t="shared" si="528"/>
        <v>Commodities</v>
      </c>
      <c r="BA1007">
        <f t="shared" si="529"/>
        <v>1.3719162897872001</v>
      </c>
      <c r="BB1007" t="str">
        <f t="shared" si="530"/>
        <v>US HY</v>
      </c>
      <c r="BD1007">
        <f t="shared" si="531"/>
        <v>2.4177379366649852E-2</v>
      </c>
      <c r="BE1007" t="str">
        <f t="shared" si="532"/>
        <v>Latam</v>
      </c>
      <c r="BF1007">
        <f t="shared" si="533"/>
        <v>0.16677692773133687</v>
      </c>
      <c r="BG1007" t="str">
        <f t="shared" si="534"/>
        <v>Oro</v>
      </c>
      <c r="BH1007">
        <f t="shared" si="535"/>
        <v>0.24940188066095539</v>
      </c>
      <c r="BI1007" t="str">
        <f t="shared" si="536"/>
        <v>UK</v>
      </c>
      <c r="BJ1007">
        <f t="shared" si="537"/>
        <v>0.34948984606608596</v>
      </c>
      <c r="BK1007" t="str">
        <f t="shared" si="538"/>
        <v>Japon</v>
      </c>
      <c r="BM1007">
        <f t="shared" si="539"/>
        <v>0.86213803235412423</v>
      </c>
      <c r="BN1007" t="str">
        <f t="shared" si="540"/>
        <v>Latam corp</v>
      </c>
      <c r="BO1007">
        <f t="shared" si="541"/>
        <v>1.1512095517639558</v>
      </c>
      <c r="BP1007" t="str">
        <f t="shared" si="542"/>
        <v>US IG</v>
      </c>
      <c r="BQ1007">
        <f t="shared" si="543"/>
        <v>1.2821969610386403</v>
      </c>
      <c r="BR1007" t="str">
        <f t="shared" si="544"/>
        <v>Emerging sov</v>
      </c>
    </row>
    <row r="1008" spans="1:70" x14ac:dyDescent="0.2">
      <c r="A1008" s="2">
        <v>43781</v>
      </c>
      <c r="B1008">
        <v>0.1326949941137025</v>
      </c>
      <c r="C1008">
        <v>0.1492051391241771</v>
      </c>
      <c r="D1008">
        <v>0.1613807943243786</v>
      </c>
      <c r="E1008">
        <v>0.1709845500700706</v>
      </c>
      <c r="F1008">
        <v>0.13163157282676891</v>
      </c>
      <c r="G1008">
        <v>0.2296979457751584</v>
      </c>
      <c r="H1008">
        <v>3.7353249094484738E-2</v>
      </c>
      <c r="I1008">
        <v>4.1221804084549001E-2</v>
      </c>
      <c r="J1008">
        <v>2.822454536452507E-2</v>
      </c>
      <c r="K1008">
        <v>5.1954916854885493E-2</v>
      </c>
      <c r="L1008">
        <v>4.3795006103697798E-2</v>
      </c>
      <c r="M1008">
        <v>1.6649805246730331E-2</v>
      </c>
      <c r="N1008">
        <v>0.12361157888760529</v>
      </c>
      <c r="O1008">
        <v>0.1297438574897703</v>
      </c>
      <c r="Q1008">
        <v>0.14408251477159451</v>
      </c>
      <c r="R1008">
        <v>6.2398687468787177E-2</v>
      </c>
      <c r="S1008">
        <v>4.024867360705886E-2</v>
      </c>
      <c r="T1008">
        <v>5.9757364083667941E-2</v>
      </c>
      <c r="U1008">
        <v>9.3709587491526136E-2</v>
      </c>
      <c r="V1008">
        <v>5.5534943747461707E-3</v>
      </c>
      <c r="W1008">
        <v>5.1245530909202593E-2</v>
      </c>
      <c r="X1008">
        <v>4.7454934603075261E-2</v>
      </c>
      <c r="Y1008">
        <v>5.1785123009260303E-2</v>
      </c>
      <c r="Z1008">
        <v>4.4792309788393103E-2</v>
      </c>
      <c r="AA1008">
        <v>5.6153823734830022E-2</v>
      </c>
      <c r="AB1008">
        <v>2.2398947973487848E-2</v>
      </c>
      <c r="AC1008">
        <v>-8.2764735520705957E-2</v>
      </c>
      <c r="AD1008">
        <v>2.163828194415629E-2</v>
      </c>
      <c r="AF1008">
        <f t="shared" si="511"/>
        <v>1.0858172588495265</v>
      </c>
      <c r="AG1008">
        <f t="shared" si="512"/>
        <v>0.41820736091975624</v>
      </c>
      <c r="AH1008">
        <f t="shared" si="513"/>
        <v>0.24940188066095539</v>
      </c>
      <c r="AI1008">
        <f t="shared" si="514"/>
        <v>0.34948984606608596</v>
      </c>
      <c r="AJ1008">
        <f t="shared" si="515"/>
        <v>0.71190813479719461</v>
      </c>
      <c r="AK1008">
        <f t="shared" si="516"/>
        <v>2.4177379366649852E-2</v>
      </c>
      <c r="AL1008">
        <f t="shared" si="517"/>
        <v>1.3719162897872001</v>
      </c>
      <c r="AM1008">
        <f t="shared" si="518"/>
        <v>1.1512095517639558</v>
      </c>
      <c r="AN1008">
        <f t="shared" si="519"/>
        <v>1.8347549035935262</v>
      </c>
      <c r="AO1008">
        <f t="shared" si="520"/>
        <v>0.86213803235412423</v>
      </c>
      <c r="AP1008">
        <f t="shared" si="521"/>
        <v>1.2821969610386403</v>
      </c>
      <c r="AQ1008">
        <f t="shared" si="522"/>
        <v>1.3452978963754862</v>
      </c>
      <c r="AR1008">
        <f t="shared" si="523"/>
        <v>-0.66955487718476903</v>
      </c>
      <c r="AS1008">
        <f t="shared" si="524"/>
        <v>0.16677692773133687</v>
      </c>
      <c r="AU1008">
        <f t="shared" si="525"/>
        <v>1.8347549035935262</v>
      </c>
      <c r="AV1008" t="str">
        <f t="shared" si="526"/>
        <v>Europa bonds</v>
      </c>
      <c r="AX1008">
        <f t="shared" si="527"/>
        <v>-0.66955487718476903</v>
      </c>
      <c r="AY1008" t="str">
        <f t="shared" si="528"/>
        <v>Commodities</v>
      </c>
      <c r="BA1008">
        <f t="shared" si="529"/>
        <v>1.3719162897872001</v>
      </c>
      <c r="BB1008" t="str">
        <f t="shared" si="530"/>
        <v>US HY</v>
      </c>
      <c r="BD1008">
        <f t="shared" si="531"/>
        <v>2.4177379366649852E-2</v>
      </c>
      <c r="BE1008" t="str">
        <f t="shared" si="532"/>
        <v>Latam</v>
      </c>
      <c r="BF1008">
        <f t="shared" si="533"/>
        <v>0.16677692773133687</v>
      </c>
      <c r="BG1008" t="str">
        <f t="shared" si="534"/>
        <v>Oro</v>
      </c>
      <c r="BH1008">
        <f t="shared" si="535"/>
        <v>0.24940188066095539</v>
      </c>
      <c r="BI1008" t="str">
        <f t="shared" si="536"/>
        <v>UK</v>
      </c>
      <c r="BJ1008">
        <f t="shared" si="537"/>
        <v>0.34948984606608596</v>
      </c>
      <c r="BK1008" t="str">
        <f t="shared" si="538"/>
        <v>Japon</v>
      </c>
      <c r="BM1008">
        <f t="shared" si="539"/>
        <v>0.86213803235412423</v>
      </c>
      <c r="BN1008" t="str">
        <f t="shared" si="540"/>
        <v>Latam corp</v>
      </c>
      <c r="BO1008">
        <f t="shared" si="541"/>
        <v>1.1512095517639558</v>
      </c>
      <c r="BP1008" t="str">
        <f t="shared" si="542"/>
        <v>US IG</v>
      </c>
      <c r="BQ1008">
        <f t="shared" si="543"/>
        <v>1.2821969610386403</v>
      </c>
      <c r="BR1008" t="str">
        <f t="shared" si="544"/>
        <v>Emerging sov</v>
      </c>
    </row>
    <row r="1009" spans="1:70" x14ac:dyDescent="0.2">
      <c r="A1009" s="2">
        <v>43782</v>
      </c>
      <c r="B1009">
        <v>0.1326949941137025</v>
      </c>
      <c r="C1009">
        <v>0.1492051391241771</v>
      </c>
      <c r="D1009">
        <v>0.1613807943243786</v>
      </c>
      <c r="E1009">
        <v>0.1709845500700706</v>
      </c>
      <c r="F1009">
        <v>0.13163157282676891</v>
      </c>
      <c r="G1009">
        <v>0.2296979457751584</v>
      </c>
      <c r="H1009">
        <v>3.7353249094484738E-2</v>
      </c>
      <c r="I1009">
        <v>4.1221804084549001E-2</v>
      </c>
      <c r="J1009">
        <v>2.822454536452507E-2</v>
      </c>
      <c r="K1009">
        <v>5.1954916854885493E-2</v>
      </c>
      <c r="L1009">
        <v>4.3795006103697798E-2</v>
      </c>
      <c r="M1009">
        <v>1.6649805246730331E-2</v>
      </c>
      <c r="N1009">
        <v>0.12361157888760529</v>
      </c>
      <c r="O1009">
        <v>0.1297438574897703</v>
      </c>
      <c r="Q1009">
        <v>0.14408251477159451</v>
      </c>
      <c r="R1009">
        <v>6.2398687468787177E-2</v>
      </c>
      <c r="S1009">
        <v>4.024867360705886E-2</v>
      </c>
      <c r="T1009">
        <v>5.9757364083667941E-2</v>
      </c>
      <c r="U1009">
        <v>9.3709587491526136E-2</v>
      </c>
      <c r="V1009">
        <v>5.5534943747461707E-3</v>
      </c>
      <c r="W1009">
        <v>5.1245530909202593E-2</v>
      </c>
      <c r="X1009">
        <v>4.7454934603075261E-2</v>
      </c>
      <c r="Y1009">
        <v>5.1785123009260303E-2</v>
      </c>
      <c r="Z1009">
        <v>4.4792309788393103E-2</v>
      </c>
      <c r="AA1009">
        <v>5.6153823734830022E-2</v>
      </c>
      <c r="AB1009">
        <v>2.2398947973487848E-2</v>
      </c>
      <c r="AC1009">
        <v>-8.2764735520705957E-2</v>
      </c>
      <c r="AD1009">
        <v>2.163828194415629E-2</v>
      </c>
      <c r="AF1009">
        <f t="shared" si="511"/>
        <v>1.0858172588495265</v>
      </c>
      <c r="AG1009">
        <f t="shared" si="512"/>
        <v>0.41820736091975624</v>
      </c>
      <c r="AH1009">
        <f t="shared" si="513"/>
        <v>0.24940188066095539</v>
      </c>
      <c r="AI1009">
        <f t="shared" si="514"/>
        <v>0.34948984606608596</v>
      </c>
      <c r="AJ1009">
        <f t="shared" si="515"/>
        <v>0.71190813479719461</v>
      </c>
      <c r="AK1009">
        <f t="shared" si="516"/>
        <v>2.4177379366649852E-2</v>
      </c>
      <c r="AL1009">
        <f t="shared" si="517"/>
        <v>1.3719162897872001</v>
      </c>
      <c r="AM1009">
        <f t="shared" si="518"/>
        <v>1.1512095517639558</v>
      </c>
      <c r="AN1009">
        <f t="shared" si="519"/>
        <v>1.8347549035935262</v>
      </c>
      <c r="AO1009">
        <f t="shared" si="520"/>
        <v>0.86213803235412423</v>
      </c>
      <c r="AP1009">
        <f t="shared" si="521"/>
        <v>1.2821969610386403</v>
      </c>
      <c r="AQ1009">
        <f t="shared" si="522"/>
        <v>1.3452978963754862</v>
      </c>
      <c r="AR1009">
        <f t="shared" si="523"/>
        <v>-0.66955487718476903</v>
      </c>
      <c r="AS1009">
        <f t="shared" si="524"/>
        <v>0.16677692773133687</v>
      </c>
      <c r="AU1009">
        <f t="shared" si="525"/>
        <v>1.8347549035935262</v>
      </c>
      <c r="AV1009" t="str">
        <f t="shared" si="526"/>
        <v>Europa bonds</v>
      </c>
      <c r="AX1009">
        <f t="shared" si="527"/>
        <v>-0.66955487718476903</v>
      </c>
      <c r="AY1009" t="str">
        <f t="shared" si="528"/>
        <v>Commodities</v>
      </c>
      <c r="BA1009">
        <f t="shared" si="529"/>
        <v>1.3719162897872001</v>
      </c>
      <c r="BB1009" t="str">
        <f t="shared" si="530"/>
        <v>US HY</v>
      </c>
      <c r="BD1009">
        <f t="shared" si="531"/>
        <v>2.4177379366649852E-2</v>
      </c>
      <c r="BE1009" t="str">
        <f t="shared" si="532"/>
        <v>Latam</v>
      </c>
      <c r="BF1009">
        <f t="shared" si="533"/>
        <v>0.16677692773133687</v>
      </c>
      <c r="BG1009" t="str">
        <f t="shared" si="534"/>
        <v>Oro</v>
      </c>
      <c r="BH1009">
        <f t="shared" si="535"/>
        <v>0.24940188066095539</v>
      </c>
      <c r="BI1009" t="str">
        <f t="shared" si="536"/>
        <v>UK</v>
      </c>
      <c r="BJ1009">
        <f t="shared" si="537"/>
        <v>0.34948984606608596</v>
      </c>
      <c r="BK1009" t="str">
        <f t="shared" si="538"/>
        <v>Japon</v>
      </c>
      <c r="BM1009">
        <f t="shared" si="539"/>
        <v>0.86213803235412423</v>
      </c>
      <c r="BN1009" t="str">
        <f t="shared" si="540"/>
        <v>Latam corp</v>
      </c>
      <c r="BO1009">
        <f t="shared" si="541"/>
        <v>1.1512095517639558</v>
      </c>
      <c r="BP1009" t="str">
        <f t="shared" si="542"/>
        <v>US IG</v>
      </c>
      <c r="BQ1009">
        <f t="shared" si="543"/>
        <v>1.2821969610386403</v>
      </c>
      <c r="BR1009" t="str">
        <f t="shared" si="544"/>
        <v>Emerging sov</v>
      </c>
    </row>
    <row r="1010" spans="1:70" x14ac:dyDescent="0.2">
      <c r="A1010" s="2">
        <v>43783</v>
      </c>
      <c r="B1010">
        <v>0.1326949941137025</v>
      </c>
      <c r="C1010">
        <v>0.1492051391241771</v>
      </c>
      <c r="D1010">
        <v>0.1613807943243786</v>
      </c>
      <c r="E1010">
        <v>0.1709845500700706</v>
      </c>
      <c r="F1010">
        <v>0.13163157282676891</v>
      </c>
      <c r="G1010">
        <v>0.2296979457751584</v>
      </c>
      <c r="H1010">
        <v>3.7353249094484738E-2</v>
      </c>
      <c r="I1010">
        <v>4.1221804084549001E-2</v>
      </c>
      <c r="J1010">
        <v>2.822454536452507E-2</v>
      </c>
      <c r="K1010">
        <v>5.1954916854885493E-2</v>
      </c>
      <c r="L1010">
        <v>4.3795006103697798E-2</v>
      </c>
      <c r="M1010">
        <v>1.6649805246730331E-2</v>
      </c>
      <c r="N1010">
        <v>0.12361157888760529</v>
      </c>
      <c r="O1010">
        <v>0.1297438574897703</v>
      </c>
      <c r="Q1010">
        <v>0.14408251477159451</v>
      </c>
      <c r="R1010">
        <v>6.2398687468787177E-2</v>
      </c>
      <c r="S1010">
        <v>4.024867360705886E-2</v>
      </c>
      <c r="T1010">
        <v>5.9757364083667941E-2</v>
      </c>
      <c r="U1010">
        <v>9.3709587491526136E-2</v>
      </c>
      <c r="V1010">
        <v>5.5534943747461707E-3</v>
      </c>
      <c r="W1010">
        <v>5.1245530909202593E-2</v>
      </c>
      <c r="X1010">
        <v>4.7454934603075261E-2</v>
      </c>
      <c r="Y1010">
        <v>5.1785123009260303E-2</v>
      </c>
      <c r="Z1010">
        <v>4.4792309788393103E-2</v>
      </c>
      <c r="AA1010">
        <v>5.6153823734830022E-2</v>
      </c>
      <c r="AB1010">
        <v>2.2398947973487848E-2</v>
      </c>
      <c r="AC1010">
        <v>-8.2764735520705957E-2</v>
      </c>
      <c r="AD1010">
        <v>2.163828194415629E-2</v>
      </c>
      <c r="AF1010">
        <f t="shared" si="511"/>
        <v>1.0858172588495265</v>
      </c>
      <c r="AG1010">
        <f t="shared" si="512"/>
        <v>0.41820736091975624</v>
      </c>
      <c r="AH1010">
        <f t="shared" si="513"/>
        <v>0.24940188066095539</v>
      </c>
      <c r="AI1010">
        <f t="shared" si="514"/>
        <v>0.34948984606608596</v>
      </c>
      <c r="AJ1010">
        <f t="shared" si="515"/>
        <v>0.71190813479719461</v>
      </c>
      <c r="AK1010">
        <f t="shared" si="516"/>
        <v>2.4177379366649852E-2</v>
      </c>
      <c r="AL1010">
        <f t="shared" si="517"/>
        <v>1.3719162897872001</v>
      </c>
      <c r="AM1010">
        <f t="shared" si="518"/>
        <v>1.1512095517639558</v>
      </c>
      <c r="AN1010">
        <f t="shared" si="519"/>
        <v>1.8347549035935262</v>
      </c>
      <c r="AO1010">
        <f t="shared" si="520"/>
        <v>0.86213803235412423</v>
      </c>
      <c r="AP1010">
        <f t="shared" si="521"/>
        <v>1.2821969610386403</v>
      </c>
      <c r="AQ1010">
        <f t="shared" si="522"/>
        <v>1.3452978963754862</v>
      </c>
      <c r="AR1010">
        <f t="shared" si="523"/>
        <v>-0.66955487718476903</v>
      </c>
      <c r="AS1010">
        <f t="shared" si="524"/>
        <v>0.16677692773133687</v>
      </c>
      <c r="AU1010">
        <f t="shared" si="525"/>
        <v>1.8347549035935262</v>
      </c>
      <c r="AV1010" t="str">
        <f t="shared" si="526"/>
        <v>Europa bonds</v>
      </c>
      <c r="AX1010">
        <f t="shared" si="527"/>
        <v>-0.66955487718476903</v>
      </c>
      <c r="AY1010" t="str">
        <f t="shared" si="528"/>
        <v>Commodities</v>
      </c>
      <c r="BA1010">
        <f t="shared" si="529"/>
        <v>1.3719162897872001</v>
      </c>
      <c r="BB1010" t="str">
        <f t="shared" si="530"/>
        <v>US HY</v>
      </c>
      <c r="BD1010">
        <f t="shared" si="531"/>
        <v>2.4177379366649852E-2</v>
      </c>
      <c r="BE1010" t="str">
        <f t="shared" si="532"/>
        <v>Latam</v>
      </c>
      <c r="BF1010">
        <f t="shared" si="533"/>
        <v>0.16677692773133687</v>
      </c>
      <c r="BG1010" t="str">
        <f t="shared" si="534"/>
        <v>Oro</v>
      </c>
      <c r="BH1010">
        <f t="shared" si="535"/>
        <v>0.24940188066095539</v>
      </c>
      <c r="BI1010" t="str">
        <f t="shared" si="536"/>
        <v>UK</v>
      </c>
      <c r="BJ1010">
        <f t="shared" si="537"/>
        <v>0.34948984606608596</v>
      </c>
      <c r="BK1010" t="str">
        <f t="shared" si="538"/>
        <v>Japon</v>
      </c>
      <c r="BM1010">
        <f t="shared" si="539"/>
        <v>0.86213803235412423</v>
      </c>
      <c r="BN1010" t="str">
        <f t="shared" si="540"/>
        <v>Latam corp</v>
      </c>
      <c r="BO1010">
        <f t="shared" si="541"/>
        <v>1.1512095517639558</v>
      </c>
      <c r="BP1010" t="str">
        <f t="shared" si="542"/>
        <v>US IG</v>
      </c>
      <c r="BQ1010">
        <f t="shared" si="543"/>
        <v>1.2821969610386403</v>
      </c>
      <c r="BR1010" t="str">
        <f t="shared" si="544"/>
        <v>Emerging sov</v>
      </c>
    </row>
    <row r="1011" spans="1:70" x14ac:dyDescent="0.2">
      <c r="A1011" s="2">
        <v>43784</v>
      </c>
      <c r="B1011">
        <v>0.1326949941137025</v>
      </c>
      <c r="C1011">
        <v>0.1492051391241771</v>
      </c>
      <c r="D1011">
        <v>0.1613807943243786</v>
      </c>
      <c r="E1011">
        <v>0.1709845500700706</v>
      </c>
      <c r="F1011">
        <v>0.13163157282676891</v>
      </c>
      <c r="G1011">
        <v>0.2296979457751584</v>
      </c>
      <c r="H1011">
        <v>3.7353249094484738E-2</v>
      </c>
      <c r="I1011">
        <v>4.1221804084549001E-2</v>
      </c>
      <c r="J1011">
        <v>2.822454536452507E-2</v>
      </c>
      <c r="K1011">
        <v>5.1954916854885493E-2</v>
      </c>
      <c r="L1011">
        <v>4.3795006103697798E-2</v>
      </c>
      <c r="M1011">
        <v>1.6649805246730331E-2</v>
      </c>
      <c r="N1011">
        <v>0.12361157888760529</v>
      </c>
      <c r="O1011">
        <v>0.1297438574897703</v>
      </c>
      <c r="Q1011">
        <v>0.14408251477159451</v>
      </c>
      <c r="R1011">
        <v>6.2398687468787177E-2</v>
      </c>
      <c r="S1011">
        <v>4.024867360705886E-2</v>
      </c>
      <c r="T1011">
        <v>5.9757364083667941E-2</v>
      </c>
      <c r="U1011">
        <v>9.3709587491526136E-2</v>
      </c>
      <c r="V1011">
        <v>5.5534943747461707E-3</v>
      </c>
      <c r="W1011">
        <v>5.1245530909202593E-2</v>
      </c>
      <c r="X1011">
        <v>4.7454934603075261E-2</v>
      </c>
      <c r="Y1011">
        <v>5.1785123009260303E-2</v>
      </c>
      <c r="Z1011">
        <v>4.4792309788393103E-2</v>
      </c>
      <c r="AA1011">
        <v>5.6153823734830022E-2</v>
      </c>
      <c r="AB1011">
        <v>2.2398947973487848E-2</v>
      </c>
      <c r="AC1011">
        <v>-8.2764735520705957E-2</v>
      </c>
      <c r="AD1011">
        <v>2.163828194415629E-2</v>
      </c>
      <c r="AF1011">
        <f t="shared" si="511"/>
        <v>1.0858172588495265</v>
      </c>
      <c r="AG1011">
        <f t="shared" si="512"/>
        <v>0.41820736091975624</v>
      </c>
      <c r="AH1011">
        <f t="shared" si="513"/>
        <v>0.24940188066095539</v>
      </c>
      <c r="AI1011">
        <f t="shared" si="514"/>
        <v>0.34948984606608596</v>
      </c>
      <c r="AJ1011">
        <f t="shared" si="515"/>
        <v>0.71190813479719461</v>
      </c>
      <c r="AK1011">
        <f t="shared" si="516"/>
        <v>2.4177379366649852E-2</v>
      </c>
      <c r="AL1011">
        <f t="shared" si="517"/>
        <v>1.3719162897872001</v>
      </c>
      <c r="AM1011">
        <f t="shared" si="518"/>
        <v>1.1512095517639558</v>
      </c>
      <c r="AN1011">
        <f t="shared" si="519"/>
        <v>1.8347549035935262</v>
      </c>
      <c r="AO1011">
        <f t="shared" si="520"/>
        <v>0.86213803235412423</v>
      </c>
      <c r="AP1011">
        <f t="shared" si="521"/>
        <v>1.2821969610386403</v>
      </c>
      <c r="AQ1011">
        <f t="shared" si="522"/>
        <v>1.3452978963754862</v>
      </c>
      <c r="AR1011">
        <f t="shared" si="523"/>
        <v>-0.66955487718476903</v>
      </c>
      <c r="AS1011">
        <f t="shared" si="524"/>
        <v>0.16677692773133687</v>
      </c>
      <c r="AU1011">
        <f t="shared" si="525"/>
        <v>1.8347549035935262</v>
      </c>
      <c r="AV1011" t="str">
        <f t="shared" si="526"/>
        <v>Europa bonds</v>
      </c>
      <c r="AX1011">
        <f t="shared" si="527"/>
        <v>-0.66955487718476903</v>
      </c>
      <c r="AY1011" t="str">
        <f t="shared" si="528"/>
        <v>Commodities</v>
      </c>
      <c r="BA1011">
        <f t="shared" si="529"/>
        <v>1.3719162897872001</v>
      </c>
      <c r="BB1011" t="str">
        <f t="shared" si="530"/>
        <v>US HY</v>
      </c>
      <c r="BD1011">
        <f t="shared" si="531"/>
        <v>2.4177379366649852E-2</v>
      </c>
      <c r="BE1011" t="str">
        <f t="shared" si="532"/>
        <v>Latam</v>
      </c>
      <c r="BF1011">
        <f t="shared" si="533"/>
        <v>0.16677692773133687</v>
      </c>
      <c r="BG1011" t="str">
        <f t="shared" si="534"/>
        <v>Oro</v>
      </c>
      <c r="BH1011">
        <f t="shared" si="535"/>
        <v>0.24940188066095539</v>
      </c>
      <c r="BI1011" t="str">
        <f t="shared" si="536"/>
        <v>UK</v>
      </c>
      <c r="BJ1011">
        <f t="shared" si="537"/>
        <v>0.34948984606608596</v>
      </c>
      <c r="BK1011" t="str">
        <f t="shared" si="538"/>
        <v>Japon</v>
      </c>
      <c r="BM1011">
        <f t="shared" si="539"/>
        <v>0.86213803235412423</v>
      </c>
      <c r="BN1011" t="str">
        <f t="shared" si="540"/>
        <v>Latam corp</v>
      </c>
      <c r="BO1011">
        <f t="shared" si="541"/>
        <v>1.1512095517639558</v>
      </c>
      <c r="BP1011" t="str">
        <f t="shared" si="542"/>
        <v>US IG</v>
      </c>
      <c r="BQ1011">
        <f t="shared" si="543"/>
        <v>1.2821969610386403</v>
      </c>
      <c r="BR1011" t="str">
        <f t="shared" si="544"/>
        <v>Emerging sov</v>
      </c>
    </row>
    <row r="1012" spans="1:70" x14ac:dyDescent="0.2">
      <c r="A1012" s="2">
        <v>43787</v>
      </c>
      <c r="B1012">
        <v>0.1326949941137025</v>
      </c>
      <c r="C1012">
        <v>0.1492051391241771</v>
      </c>
      <c r="D1012">
        <v>0.1613807943243786</v>
      </c>
      <c r="E1012">
        <v>0.1709845500700706</v>
      </c>
      <c r="F1012">
        <v>0.13163157282676891</v>
      </c>
      <c r="G1012">
        <v>0.2296979457751584</v>
      </c>
      <c r="H1012">
        <v>3.7353249094484738E-2</v>
      </c>
      <c r="I1012">
        <v>4.1221804084549001E-2</v>
      </c>
      <c r="J1012">
        <v>2.822454536452507E-2</v>
      </c>
      <c r="K1012">
        <v>5.1954916854885493E-2</v>
      </c>
      <c r="L1012">
        <v>4.3795006103697798E-2</v>
      </c>
      <c r="M1012">
        <v>1.6649805246730331E-2</v>
      </c>
      <c r="N1012">
        <v>0.12361157888760529</v>
      </c>
      <c r="O1012">
        <v>0.1297438574897703</v>
      </c>
      <c r="Q1012">
        <v>0.14408251477159451</v>
      </c>
      <c r="R1012">
        <v>6.2398687468787177E-2</v>
      </c>
      <c r="S1012">
        <v>4.024867360705886E-2</v>
      </c>
      <c r="T1012">
        <v>5.9757364083667941E-2</v>
      </c>
      <c r="U1012">
        <v>9.3709587491526136E-2</v>
      </c>
      <c r="V1012">
        <v>5.5534943747461707E-3</v>
      </c>
      <c r="W1012">
        <v>5.1245530909202593E-2</v>
      </c>
      <c r="X1012">
        <v>4.7454934603075261E-2</v>
      </c>
      <c r="Y1012">
        <v>5.1785123009260303E-2</v>
      </c>
      <c r="Z1012">
        <v>4.4792309788393103E-2</v>
      </c>
      <c r="AA1012">
        <v>5.6153823734830022E-2</v>
      </c>
      <c r="AB1012">
        <v>2.2398947973487848E-2</v>
      </c>
      <c r="AC1012">
        <v>-8.2764735520705957E-2</v>
      </c>
      <c r="AD1012">
        <v>2.163828194415629E-2</v>
      </c>
      <c r="AF1012">
        <f t="shared" si="511"/>
        <v>1.0858172588495265</v>
      </c>
      <c r="AG1012">
        <f t="shared" si="512"/>
        <v>0.41820736091975624</v>
      </c>
      <c r="AH1012">
        <f t="shared" si="513"/>
        <v>0.24940188066095539</v>
      </c>
      <c r="AI1012">
        <f t="shared" si="514"/>
        <v>0.34948984606608596</v>
      </c>
      <c r="AJ1012">
        <f t="shared" si="515"/>
        <v>0.71190813479719461</v>
      </c>
      <c r="AK1012">
        <f t="shared" si="516"/>
        <v>2.4177379366649852E-2</v>
      </c>
      <c r="AL1012">
        <f t="shared" si="517"/>
        <v>1.3719162897872001</v>
      </c>
      <c r="AM1012">
        <f t="shared" si="518"/>
        <v>1.1512095517639558</v>
      </c>
      <c r="AN1012">
        <f t="shared" si="519"/>
        <v>1.8347549035935262</v>
      </c>
      <c r="AO1012">
        <f t="shared" si="520"/>
        <v>0.86213803235412423</v>
      </c>
      <c r="AP1012">
        <f t="shared" si="521"/>
        <v>1.2821969610386403</v>
      </c>
      <c r="AQ1012">
        <f t="shared" si="522"/>
        <v>1.3452978963754862</v>
      </c>
      <c r="AR1012">
        <f t="shared" si="523"/>
        <v>-0.66955487718476903</v>
      </c>
      <c r="AS1012">
        <f t="shared" si="524"/>
        <v>0.16677692773133687</v>
      </c>
      <c r="AU1012">
        <f t="shared" si="525"/>
        <v>1.8347549035935262</v>
      </c>
      <c r="AV1012" t="str">
        <f t="shared" si="526"/>
        <v>Europa bonds</v>
      </c>
      <c r="AX1012">
        <f t="shared" si="527"/>
        <v>-0.66955487718476903</v>
      </c>
      <c r="AY1012" t="str">
        <f t="shared" si="528"/>
        <v>Commodities</v>
      </c>
      <c r="BA1012">
        <f t="shared" si="529"/>
        <v>1.3719162897872001</v>
      </c>
      <c r="BB1012" t="str">
        <f t="shared" si="530"/>
        <v>US HY</v>
      </c>
      <c r="BD1012">
        <f t="shared" si="531"/>
        <v>2.4177379366649852E-2</v>
      </c>
      <c r="BE1012" t="str">
        <f t="shared" si="532"/>
        <v>Latam</v>
      </c>
      <c r="BF1012">
        <f t="shared" si="533"/>
        <v>0.16677692773133687</v>
      </c>
      <c r="BG1012" t="str">
        <f t="shared" si="534"/>
        <v>Oro</v>
      </c>
      <c r="BH1012">
        <f t="shared" si="535"/>
        <v>0.24940188066095539</v>
      </c>
      <c r="BI1012" t="str">
        <f t="shared" si="536"/>
        <v>UK</v>
      </c>
      <c r="BJ1012">
        <f t="shared" si="537"/>
        <v>0.34948984606608596</v>
      </c>
      <c r="BK1012" t="str">
        <f t="shared" si="538"/>
        <v>Japon</v>
      </c>
      <c r="BM1012">
        <f t="shared" si="539"/>
        <v>0.86213803235412423</v>
      </c>
      <c r="BN1012" t="str">
        <f t="shared" si="540"/>
        <v>Latam corp</v>
      </c>
      <c r="BO1012">
        <f t="shared" si="541"/>
        <v>1.1512095517639558</v>
      </c>
      <c r="BP1012" t="str">
        <f t="shared" si="542"/>
        <v>US IG</v>
      </c>
      <c r="BQ1012">
        <f t="shared" si="543"/>
        <v>1.2821969610386403</v>
      </c>
      <c r="BR1012" t="str">
        <f t="shared" si="544"/>
        <v>Emerging sov</v>
      </c>
    </row>
    <row r="1013" spans="1:70" x14ac:dyDescent="0.2">
      <c r="A1013" s="2">
        <v>43788</v>
      </c>
      <c r="B1013">
        <v>0.1326949941137025</v>
      </c>
      <c r="C1013">
        <v>0.1492051391241771</v>
      </c>
      <c r="D1013">
        <v>0.1613807943243786</v>
      </c>
      <c r="E1013">
        <v>0.1709845500700706</v>
      </c>
      <c r="F1013">
        <v>0.13163157282676891</v>
      </c>
      <c r="G1013">
        <v>0.2296979457751584</v>
      </c>
      <c r="H1013">
        <v>3.7353249094484738E-2</v>
      </c>
      <c r="I1013">
        <v>4.1221804084549001E-2</v>
      </c>
      <c r="J1013">
        <v>2.822454536452507E-2</v>
      </c>
      <c r="K1013">
        <v>5.1954916854885493E-2</v>
      </c>
      <c r="L1013">
        <v>4.3795006103697798E-2</v>
      </c>
      <c r="M1013">
        <v>1.6649805246730331E-2</v>
      </c>
      <c r="N1013">
        <v>0.12361157888760529</v>
      </c>
      <c r="O1013">
        <v>0.1297438574897703</v>
      </c>
      <c r="Q1013">
        <v>0.14408251477159451</v>
      </c>
      <c r="R1013">
        <v>6.2398687468787177E-2</v>
      </c>
      <c r="S1013">
        <v>4.024867360705886E-2</v>
      </c>
      <c r="T1013">
        <v>5.9757364083667941E-2</v>
      </c>
      <c r="U1013">
        <v>9.3709587491526136E-2</v>
      </c>
      <c r="V1013">
        <v>5.5534943747461707E-3</v>
      </c>
      <c r="W1013">
        <v>5.1245530909202593E-2</v>
      </c>
      <c r="X1013">
        <v>4.7454934603075261E-2</v>
      </c>
      <c r="Y1013">
        <v>5.1785123009260303E-2</v>
      </c>
      <c r="Z1013">
        <v>4.4792309788393103E-2</v>
      </c>
      <c r="AA1013">
        <v>5.6153823734830022E-2</v>
      </c>
      <c r="AB1013">
        <v>2.2398947973487848E-2</v>
      </c>
      <c r="AC1013">
        <v>-8.2764735520705957E-2</v>
      </c>
      <c r="AD1013">
        <v>2.163828194415629E-2</v>
      </c>
      <c r="AF1013">
        <f t="shared" si="511"/>
        <v>1.0858172588495265</v>
      </c>
      <c r="AG1013">
        <f t="shared" si="512"/>
        <v>0.41820736091975624</v>
      </c>
      <c r="AH1013">
        <f t="shared" si="513"/>
        <v>0.24940188066095539</v>
      </c>
      <c r="AI1013">
        <f t="shared" si="514"/>
        <v>0.34948984606608596</v>
      </c>
      <c r="AJ1013">
        <f t="shared" si="515"/>
        <v>0.71190813479719461</v>
      </c>
      <c r="AK1013">
        <f t="shared" si="516"/>
        <v>2.4177379366649852E-2</v>
      </c>
      <c r="AL1013">
        <f t="shared" si="517"/>
        <v>1.3719162897872001</v>
      </c>
      <c r="AM1013">
        <f t="shared" si="518"/>
        <v>1.1512095517639558</v>
      </c>
      <c r="AN1013">
        <f t="shared" si="519"/>
        <v>1.8347549035935262</v>
      </c>
      <c r="AO1013">
        <f t="shared" si="520"/>
        <v>0.86213803235412423</v>
      </c>
      <c r="AP1013">
        <f t="shared" si="521"/>
        <v>1.2821969610386403</v>
      </c>
      <c r="AQ1013">
        <f t="shared" si="522"/>
        <v>1.3452978963754862</v>
      </c>
      <c r="AR1013">
        <f t="shared" si="523"/>
        <v>-0.66955487718476903</v>
      </c>
      <c r="AS1013">
        <f t="shared" si="524"/>
        <v>0.16677692773133687</v>
      </c>
      <c r="AU1013">
        <f t="shared" si="525"/>
        <v>1.8347549035935262</v>
      </c>
      <c r="AV1013" t="str">
        <f t="shared" si="526"/>
        <v>Europa bonds</v>
      </c>
      <c r="AX1013">
        <f t="shared" si="527"/>
        <v>-0.66955487718476903</v>
      </c>
      <c r="AY1013" t="str">
        <f t="shared" si="528"/>
        <v>Commodities</v>
      </c>
      <c r="BA1013">
        <f t="shared" si="529"/>
        <v>1.3719162897872001</v>
      </c>
      <c r="BB1013" t="str">
        <f t="shared" si="530"/>
        <v>US HY</v>
      </c>
      <c r="BD1013">
        <f t="shared" si="531"/>
        <v>2.4177379366649852E-2</v>
      </c>
      <c r="BE1013" t="str">
        <f t="shared" si="532"/>
        <v>Latam</v>
      </c>
      <c r="BF1013">
        <f t="shared" si="533"/>
        <v>0.16677692773133687</v>
      </c>
      <c r="BG1013" t="str">
        <f t="shared" si="534"/>
        <v>Oro</v>
      </c>
      <c r="BH1013">
        <f t="shared" si="535"/>
        <v>0.24940188066095539</v>
      </c>
      <c r="BI1013" t="str">
        <f t="shared" si="536"/>
        <v>UK</v>
      </c>
      <c r="BJ1013">
        <f t="shared" si="537"/>
        <v>0.34948984606608596</v>
      </c>
      <c r="BK1013" t="str">
        <f t="shared" si="538"/>
        <v>Japon</v>
      </c>
      <c r="BM1013">
        <f t="shared" si="539"/>
        <v>0.86213803235412423</v>
      </c>
      <c r="BN1013" t="str">
        <f t="shared" si="540"/>
        <v>Latam corp</v>
      </c>
      <c r="BO1013">
        <f t="shared" si="541"/>
        <v>1.1512095517639558</v>
      </c>
      <c r="BP1013" t="str">
        <f t="shared" si="542"/>
        <v>US IG</v>
      </c>
      <c r="BQ1013">
        <f t="shared" si="543"/>
        <v>1.2821969610386403</v>
      </c>
      <c r="BR1013" t="str">
        <f t="shared" si="544"/>
        <v>Emerging sov</v>
      </c>
    </row>
    <row r="1014" spans="1:70" x14ac:dyDescent="0.2">
      <c r="A1014" s="2">
        <v>43789</v>
      </c>
      <c r="B1014">
        <v>0.1326949941137025</v>
      </c>
      <c r="C1014">
        <v>0.1492051391241771</v>
      </c>
      <c r="D1014">
        <v>0.1613807943243786</v>
      </c>
      <c r="E1014">
        <v>0.1709845500700706</v>
      </c>
      <c r="F1014">
        <v>0.13163157282676891</v>
      </c>
      <c r="G1014">
        <v>0.2296979457751584</v>
      </c>
      <c r="H1014">
        <v>3.7353249094484738E-2</v>
      </c>
      <c r="I1014">
        <v>4.1221804084549001E-2</v>
      </c>
      <c r="J1014">
        <v>2.822454536452507E-2</v>
      </c>
      <c r="K1014">
        <v>5.1954916854885493E-2</v>
      </c>
      <c r="L1014">
        <v>4.3795006103697798E-2</v>
      </c>
      <c r="M1014">
        <v>1.6649805246730331E-2</v>
      </c>
      <c r="N1014">
        <v>0.12361157888760529</v>
      </c>
      <c r="O1014">
        <v>0.1297438574897703</v>
      </c>
      <c r="Q1014">
        <v>0.14408251477159451</v>
      </c>
      <c r="R1014">
        <v>6.2398687468787177E-2</v>
      </c>
      <c r="S1014">
        <v>4.024867360705886E-2</v>
      </c>
      <c r="T1014">
        <v>5.9757364083667941E-2</v>
      </c>
      <c r="U1014">
        <v>9.3709587491526136E-2</v>
      </c>
      <c r="V1014">
        <v>5.5534943747461707E-3</v>
      </c>
      <c r="W1014">
        <v>5.1245530909202593E-2</v>
      </c>
      <c r="X1014">
        <v>4.7454934603075261E-2</v>
      </c>
      <c r="Y1014">
        <v>5.1785123009260303E-2</v>
      </c>
      <c r="Z1014">
        <v>4.4792309788393103E-2</v>
      </c>
      <c r="AA1014">
        <v>5.6153823734830022E-2</v>
      </c>
      <c r="AB1014">
        <v>2.2398947973487848E-2</v>
      </c>
      <c r="AC1014">
        <v>-8.2764735520705957E-2</v>
      </c>
      <c r="AD1014">
        <v>2.163828194415629E-2</v>
      </c>
      <c r="AF1014">
        <f t="shared" si="511"/>
        <v>1.0858172588495265</v>
      </c>
      <c r="AG1014">
        <f t="shared" si="512"/>
        <v>0.41820736091975624</v>
      </c>
      <c r="AH1014">
        <f t="shared" si="513"/>
        <v>0.24940188066095539</v>
      </c>
      <c r="AI1014">
        <f t="shared" si="514"/>
        <v>0.34948984606608596</v>
      </c>
      <c r="AJ1014">
        <f t="shared" si="515"/>
        <v>0.71190813479719461</v>
      </c>
      <c r="AK1014">
        <f t="shared" si="516"/>
        <v>2.4177379366649852E-2</v>
      </c>
      <c r="AL1014">
        <f t="shared" si="517"/>
        <v>1.3719162897872001</v>
      </c>
      <c r="AM1014">
        <f t="shared" si="518"/>
        <v>1.1512095517639558</v>
      </c>
      <c r="AN1014">
        <f t="shared" si="519"/>
        <v>1.8347549035935262</v>
      </c>
      <c r="AO1014">
        <f t="shared" si="520"/>
        <v>0.86213803235412423</v>
      </c>
      <c r="AP1014">
        <f t="shared" si="521"/>
        <v>1.2821969610386403</v>
      </c>
      <c r="AQ1014">
        <f t="shared" si="522"/>
        <v>1.3452978963754862</v>
      </c>
      <c r="AR1014">
        <f t="shared" si="523"/>
        <v>-0.66955487718476903</v>
      </c>
      <c r="AS1014">
        <f t="shared" si="524"/>
        <v>0.16677692773133687</v>
      </c>
      <c r="AU1014">
        <f t="shared" si="525"/>
        <v>1.8347549035935262</v>
      </c>
      <c r="AV1014" t="str">
        <f t="shared" si="526"/>
        <v>Europa bonds</v>
      </c>
      <c r="AX1014">
        <f t="shared" si="527"/>
        <v>-0.66955487718476903</v>
      </c>
      <c r="AY1014" t="str">
        <f t="shared" si="528"/>
        <v>Commodities</v>
      </c>
      <c r="BA1014">
        <f t="shared" si="529"/>
        <v>1.3719162897872001</v>
      </c>
      <c r="BB1014" t="str">
        <f t="shared" si="530"/>
        <v>US HY</v>
      </c>
      <c r="BD1014">
        <f t="shared" si="531"/>
        <v>2.4177379366649852E-2</v>
      </c>
      <c r="BE1014" t="str">
        <f t="shared" si="532"/>
        <v>Latam</v>
      </c>
      <c r="BF1014">
        <f t="shared" si="533"/>
        <v>0.16677692773133687</v>
      </c>
      <c r="BG1014" t="str">
        <f t="shared" si="534"/>
        <v>Oro</v>
      </c>
      <c r="BH1014">
        <f t="shared" si="535"/>
        <v>0.24940188066095539</v>
      </c>
      <c r="BI1014" t="str">
        <f t="shared" si="536"/>
        <v>UK</v>
      </c>
      <c r="BJ1014">
        <f t="shared" si="537"/>
        <v>0.34948984606608596</v>
      </c>
      <c r="BK1014" t="str">
        <f t="shared" si="538"/>
        <v>Japon</v>
      </c>
      <c r="BM1014">
        <f t="shared" si="539"/>
        <v>0.86213803235412423</v>
      </c>
      <c r="BN1014" t="str">
        <f t="shared" si="540"/>
        <v>Latam corp</v>
      </c>
      <c r="BO1014">
        <f t="shared" si="541"/>
        <v>1.1512095517639558</v>
      </c>
      <c r="BP1014" t="str">
        <f t="shared" si="542"/>
        <v>US IG</v>
      </c>
      <c r="BQ1014">
        <f t="shared" si="543"/>
        <v>1.2821969610386403</v>
      </c>
      <c r="BR1014" t="str">
        <f t="shared" si="544"/>
        <v>Emerging sov</v>
      </c>
    </row>
    <row r="1015" spans="1:70" x14ac:dyDescent="0.2">
      <c r="A1015" s="2">
        <v>43790</v>
      </c>
      <c r="B1015">
        <v>0.1326949941137025</v>
      </c>
      <c r="C1015">
        <v>0.1492051391241771</v>
      </c>
      <c r="D1015">
        <v>0.1613807943243786</v>
      </c>
      <c r="E1015">
        <v>0.1709845500700706</v>
      </c>
      <c r="F1015">
        <v>0.13163157282676891</v>
      </c>
      <c r="G1015">
        <v>0.2296979457751584</v>
      </c>
      <c r="H1015">
        <v>3.7353249094484738E-2</v>
      </c>
      <c r="I1015">
        <v>4.1221804084549001E-2</v>
      </c>
      <c r="J1015">
        <v>2.822454536452507E-2</v>
      </c>
      <c r="K1015">
        <v>5.1954916854885493E-2</v>
      </c>
      <c r="L1015">
        <v>4.3795006103697798E-2</v>
      </c>
      <c r="M1015">
        <v>1.6649805246730331E-2</v>
      </c>
      <c r="N1015">
        <v>0.12361157888760529</v>
      </c>
      <c r="O1015">
        <v>0.1297438574897703</v>
      </c>
      <c r="Q1015">
        <v>0.14408251477159451</v>
      </c>
      <c r="R1015">
        <v>6.2398687468787177E-2</v>
      </c>
      <c r="S1015">
        <v>4.024867360705886E-2</v>
      </c>
      <c r="T1015">
        <v>5.9757364083667941E-2</v>
      </c>
      <c r="U1015">
        <v>9.3709587491526136E-2</v>
      </c>
      <c r="V1015">
        <v>5.5534943747461707E-3</v>
      </c>
      <c r="W1015">
        <v>5.1245530909202593E-2</v>
      </c>
      <c r="X1015">
        <v>4.7454934603075261E-2</v>
      </c>
      <c r="Y1015">
        <v>5.1785123009260303E-2</v>
      </c>
      <c r="Z1015">
        <v>4.4792309788393103E-2</v>
      </c>
      <c r="AA1015">
        <v>5.6153823734830022E-2</v>
      </c>
      <c r="AB1015">
        <v>2.2398947973487848E-2</v>
      </c>
      <c r="AC1015">
        <v>-8.2764735520705957E-2</v>
      </c>
      <c r="AD1015">
        <v>2.163828194415629E-2</v>
      </c>
      <c r="AF1015">
        <f t="shared" si="511"/>
        <v>1.0858172588495265</v>
      </c>
      <c r="AG1015">
        <f t="shared" si="512"/>
        <v>0.41820736091975624</v>
      </c>
      <c r="AH1015">
        <f t="shared" si="513"/>
        <v>0.24940188066095539</v>
      </c>
      <c r="AI1015">
        <f t="shared" si="514"/>
        <v>0.34948984606608596</v>
      </c>
      <c r="AJ1015">
        <f t="shared" si="515"/>
        <v>0.71190813479719461</v>
      </c>
      <c r="AK1015">
        <f t="shared" si="516"/>
        <v>2.4177379366649852E-2</v>
      </c>
      <c r="AL1015">
        <f t="shared" si="517"/>
        <v>1.3719162897872001</v>
      </c>
      <c r="AM1015">
        <f t="shared" si="518"/>
        <v>1.1512095517639558</v>
      </c>
      <c r="AN1015">
        <f t="shared" si="519"/>
        <v>1.8347549035935262</v>
      </c>
      <c r="AO1015">
        <f t="shared" si="520"/>
        <v>0.86213803235412423</v>
      </c>
      <c r="AP1015">
        <f t="shared" si="521"/>
        <v>1.2821969610386403</v>
      </c>
      <c r="AQ1015">
        <f t="shared" si="522"/>
        <v>1.3452978963754862</v>
      </c>
      <c r="AR1015">
        <f t="shared" si="523"/>
        <v>-0.66955487718476903</v>
      </c>
      <c r="AS1015">
        <f t="shared" si="524"/>
        <v>0.16677692773133687</v>
      </c>
      <c r="AU1015">
        <f t="shared" si="525"/>
        <v>1.8347549035935262</v>
      </c>
      <c r="AV1015" t="str">
        <f t="shared" si="526"/>
        <v>Europa bonds</v>
      </c>
      <c r="AX1015">
        <f t="shared" si="527"/>
        <v>-0.66955487718476903</v>
      </c>
      <c r="AY1015" t="str">
        <f t="shared" si="528"/>
        <v>Commodities</v>
      </c>
      <c r="BA1015">
        <f t="shared" si="529"/>
        <v>1.3719162897872001</v>
      </c>
      <c r="BB1015" t="str">
        <f t="shared" si="530"/>
        <v>US HY</v>
      </c>
      <c r="BD1015">
        <f t="shared" si="531"/>
        <v>2.4177379366649852E-2</v>
      </c>
      <c r="BE1015" t="str">
        <f t="shared" si="532"/>
        <v>Latam</v>
      </c>
      <c r="BF1015">
        <f t="shared" si="533"/>
        <v>0.16677692773133687</v>
      </c>
      <c r="BG1015" t="str">
        <f t="shared" si="534"/>
        <v>Oro</v>
      </c>
      <c r="BH1015">
        <f t="shared" si="535"/>
        <v>0.24940188066095539</v>
      </c>
      <c r="BI1015" t="str">
        <f t="shared" si="536"/>
        <v>UK</v>
      </c>
      <c r="BJ1015">
        <f t="shared" si="537"/>
        <v>0.34948984606608596</v>
      </c>
      <c r="BK1015" t="str">
        <f t="shared" si="538"/>
        <v>Japon</v>
      </c>
      <c r="BM1015">
        <f t="shared" si="539"/>
        <v>0.86213803235412423</v>
      </c>
      <c r="BN1015" t="str">
        <f t="shared" si="540"/>
        <v>Latam corp</v>
      </c>
      <c r="BO1015">
        <f t="shared" si="541"/>
        <v>1.1512095517639558</v>
      </c>
      <c r="BP1015" t="str">
        <f t="shared" si="542"/>
        <v>US IG</v>
      </c>
      <c r="BQ1015">
        <f t="shared" si="543"/>
        <v>1.2821969610386403</v>
      </c>
      <c r="BR1015" t="str">
        <f t="shared" si="544"/>
        <v>Emerging sov</v>
      </c>
    </row>
    <row r="1016" spans="1:70" x14ac:dyDescent="0.2">
      <c r="A1016" s="2">
        <v>43791</v>
      </c>
      <c r="B1016">
        <v>0.1326949941137025</v>
      </c>
      <c r="C1016">
        <v>0.1492051391241771</v>
      </c>
      <c r="D1016">
        <v>0.1613807943243786</v>
      </c>
      <c r="E1016">
        <v>0.1709845500700706</v>
      </c>
      <c r="F1016">
        <v>0.13163157282676891</v>
      </c>
      <c r="G1016">
        <v>0.2296979457751584</v>
      </c>
      <c r="H1016">
        <v>3.7353249094484738E-2</v>
      </c>
      <c r="I1016">
        <v>4.1221804084549001E-2</v>
      </c>
      <c r="J1016">
        <v>2.822454536452507E-2</v>
      </c>
      <c r="K1016">
        <v>5.1954916854885493E-2</v>
      </c>
      <c r="L1016">
        <v>4.3795006103697798E-2</v>
      </c>
      <c r="M1016">
        <v>1.6649805246730331E-2</v>
      </c>
      <c r="N1016">
        <v>0.12361157888760529</v>
      </c>
      <c r="O1016">
        <v>0.1297438574897703</v>
      </c>
      <c r="Q1016">
        <v>0.14408251477159451</v>
      </c>
      <c r="R1016">
        <v>6.2398687468787177E-2</v>
      </c>
      <c r="S1016">
        <v>4.024867360705886E-2</v>
      </c>
      <c r="T1016">
        <v>5.9757364083667941E-2</v>
      </c>
      <c r="U1016">
        <v>9.3709587491526136E-2</v>
      </c>
      <c r="V1016">
        <v>5.5534943747461707E-3</v>
      </c>
      <c r="W1016">
        <v>5.1245530909202593E-2</v>
      </c>
      <c r="X1016">
        <v>4.7454934603075261E-2</v>
      </c>
      <c r="Y1016">
        <v>5.1785123009260303E-2</v>
      </c>
      <c r="Z1016">
        <v>4.4792309788393103E-2</v>
      </c>
      <c r="AA1016">
        <v>5.6153823734830022E-2</v>
      </c>
      <c r="AB1016">
        <v>2.2398947973487848E-2</v>
      </c>
      <c r="AC1016">
        <v>-8.2764735520705957E-2</v>
      </c>
      <c r="AD1016">
        <v>2.163828194415629E-2</v>
      </c>
      <c r="AF1016">
        <f t="shared" si="511"/>
        <v>1.0858172588495265</v>
      </c>
      <c r="AG1016">
        <f t="shared" si="512"/>
        <v>0.41820736091975624</v>
      </c>
      <c r="AH1016">
        <f t="shared" si="513"/>
        <v>0.24940188066095539</v>
      </c>
      <c r="AI1016">
        <f t="shared" si="514"/>
        <v>0.34948984606608596</v>
      </c>
      <c r="AJ1016">
        <f t="shared" si="515"/>
        <v>0.71190813479719461</v>
      </c>
      <c r="AK1016">
        <f t="shared" si="516"/>
        <v>2.4177379366649852E-2</v>
      </c>
      <c r="AL1016">
        <f t="shared" si="517"/>
        <v>1.3719162897872001</v>
      </c>
      <c r="AM1016">
        <f t="shared" si="518"/>
        <v>1.1512095517639558</v>
      </c>
      <c r="AN1016">
        <f t="shared" si="519"/>
        <v>1.8347549035935262</v>
      </c>
      <c r="AO1016">
        <f t="shared" si="520"/>
        <v>0.86213803235412423</v>
      </c>
      <c r="AP1016">
        <f t="shared" si="521"/>
        <v>1.2821969610386403</v>
      </c>
      <c r="AQ1016">
        <f t="shared" si="522"/>
        <v>1.3452978963754862</v>
      </c>
      <c r="AR1016">
        <f t="shared" si="523"/>
        <v>-0.66955487718476903</v>
      </c>
      <c r="AS1016">
        <f t="shared" si="524"/>
        <v>0.16677692773133687</v>
      </c>
      <c r="AU1016">
        <f t="shared" si="525"/>
        <v>1.8347549035935262</v>
      </c>
      <c r="AV1016" t="str">
        <f t="shared" si="526"/>
        <v>Europa bonds</v>
      </c>
      <c r="AX1016">
        <f t="shared" si="527"/>
        <v>-0.66955487718476903</v>
      </c>
      <c r="AY1016" t="str">
        <f t="shared" si="528"/>
        <v>Commodities</v>
      </c>
      <c r="BA1016">
        <f t="shared" si="529"/>
        <v>1.3719162897872001</v>
      </c>
      <c r="BB1016" t="str">
        <f t="shared" si="530"/>
        <v>US HY</v>
      </c>
      <c r="BD1016">
        <f t="shared" si="531"/>
        <v>2.4177379366649852E-2</v>
      </c>
      <c r="BE1016" t="str">
        <f t="shared" si="532"/>
        <v>Latam</v>
      </c>
      <c r="BF1016">
        <f t="shared" si="533"/>
        <v>0.16677692773133687</v>
      </c>
      <c r="BG1016" t="str">
        <f t="shared" si="534"/>
        <v>Oro</v>
      </c>
      <c r="BH1016">
        <f t="shared" si="535"/>
        <v>0.24940188066095539</v>
      </c>
      <c r="BI1016" t="str">
        <f t="shared" si="536"/>
        <v>UK</v>
      </c>
      <c r="BJ1016">
        <f t="shared" si="537"/>
        <v>0.34948984606608596</v>
      </c>
      <c r="BK1016" t="str">
        <f t="shared" si="538"/>
        <v>Japon</v>
      </c>
      <c r="BM1016">
        <f t="shared" si="539"/>
        <v>0.86213803235412423</v>
      </c>
      <c r="BN1016" t="str">
        <f t="shared" si="540"/>
        <v>Latam corp</v>
      </c>
      <c r="BO1016">
        <f t="shared" si="541"/>
        <v>1.1512095517639558</v>
      </c>
      <c r="BP1016" t="str">
        <f t="shared" si="542"/>
        <v>US IG</v>
      </c>
      <c r="BQ1016">
        <f t="shared" si="543"/>
        <v>1.2821969610386403</v>
      </c>
      <c r="BR1016" t="str">
        <f t="shared" si="544"/>
        <v>Emerging sov</v>
      </c>
    </row>
    <row r="1017" spans="1:70" x14ac:dyDescent="0.2">
      <c r="A1017" s="2">
        <v>43794</v>
      </c>
      <c r="B1017">
        <v>0.1326949941137025</v>
      </c>
      <c r="C1017">
        <v>0.1492051391241771</v>
      </c>
      <c r="D1017">
        <v>0.1613807943243786</v>
      </c>
      <c r="E1017">
        <v>0.1709845500700706</v>
      </c>
      <c r="F1017">
        <v>0.13163157282676891</v>
      </c>
      <c r="G1017">
        <v>0.2296979457751584</v>
      </c>
      <c r="H1017">
        <v>3.7353249094484738E-2</v>
      </c>
      <c r="I1017">
        <v>4.1221804084549001E-2</v>
      </c>
      <c r="J1017">
        <v>2.822454536452507E-2</v>
      </c>
      <c r="K1017">
        <v>5.1954916854885493E-2</v>
      </c>
      <c r="L1017">
        <v>4.3795006103697798E-2</v>
      </c>
      <c r="M1017">
        <v>1.6649805246730331E-2</v>
      </c>
      <c r="N1017">
        <v>0.12361157888760529</v>
      </c>
      <c r="O1017">
        <v>0.1297438574897703</v>
      </c>
      <c r="Q1017">
        <v>0.14408251477159451</v>
      </c>
      <c r="R1017">
        <v>6.2398687468787177E-2</v>
      </c>
      <c r="S1017">
        <v>4.024867360705886E-2</v>
      </c>
      <c r="T1017">
        <v>5.9757364083667941E-2</v>
      </c>
      <c r="U1017">
        <v>9.3709587491526136E-2</v>
      </c>
      <c r="V1017">
        <v>5.5534943747461707E-3</v>
      </c>
      <c r="W1017">
        <v>5.1245530909202593E-2</v>
      </c>
      <c r="X1017">
        <v>4.7454934603075261E-2</v>
      </c>
      <c r="Y1017">
        <v>5.1785123009260303E-2</v>
      </c>
      <c r="Z1017">
        <v>4.4792309788393103E-2</v>
      </c>
      <c r="AA1017">
        <v>5.6153823734830022E-2</v>
      </c>
      <c r="AB1017">
        <v>2.2398947973487848E-2</v>
      </c>
      <c r="AC1017">
        <v>-8.2764735520705957E-2</v>
      </c>
      <c r="AD1017">
        <v>2.163828194415629E-2</v>
      </c>
      <c r="AF1017">
        <f t="shared" si="511"/>
        <v>1.0858172588495265</v>
      </c>
      <c r="AG1017">
        <f t="shared" si="512"/>
        <v>0.41820736091975624</v>
      </c>
      <c r="AH1017">
        <f t="shared" si="513"/>
        <v>0.24940188066095539</v>
      </c>
      <c r="AI1017">
        <f t="shared" si="514"/>
        <v>0.34948984606608596</v>
      </c>
      <c r="AJ1017">
        <f t="shared" si="515"/>
        <v>0.71190813479719461</v>
      </c>
      <c r="AK1017">
        <f t="shared" si="516"/>
        <v>2.4177379366649852E-2</v>
      </c>
      <c r="AL1017">
        <f t="shared" si="517"/>
        <v>1.3719162897872001</v>
      </c>
      <c r="AM1017">
        <f t="shared" si="518"/>
        <v>1.1512095517639558</v>
      </c>
      <c r="AN1017">
        <f t="shared" si="519"/>
        <v>1.8347549035935262</v>
      </c>
      <c r="AO1017">
        <f t="shared" si="520"/>
        <v>0.86213803235412423</v>
      </c>
      <c r="AP1017">
        <f t="shared" si="521"/>
        <v>1.2821969610386403</v>
      </c>
      <c r="AQ1017">
        <f t="shared" si="522"/>
        <v>1.3452978963754862</v>
      </c>
      <c r="AR1017">
        <f t="shared" si="523"/>
        <v>-0.66955487718476903</v>
      </c>
      <c r="AS1017">
        <f t="shared" si="524"/>
        <v>0.16677692773133687</v>
      </c>
      <c r="AU1017">
        <f t="shared" si="525"/>
        <v>1.8347549035935262</v>
      </c>
      <c r="AV1017" t="str">
        <f t="shared" si="526"/>
        <v>Europa bonds</v>
      </c>
      <c r="AX1017">
        <f t="shared" si="527"/>
        <v>-0.66955487718476903</v>
      </c>
      <c r="AY1017" t="str">
        <f t="shared" si="528"/>
        <v>Commodities</v>
      </c>
      <c r="BA1017">
        <f t="shared" si="529"/>
        <v>1.3719162897872001</v>
      </c>
      <c r="BB1017" t="str">
        <f t="shared" si="530"/>
        <v>US HY</v>
      </c>
      <c r="BD1017">
        <f t="shared" si="531"/>
        <v>2.4177379366649852E-2</v>
      </c>
      <c r="BE1017" t="str">
        <f t="shared" si="532"/>
        <v>Latam</v>
      </c>
      <c r="BF1017">
        <f t="shared" si="533"/>
        <v>0.16677692773133687</v>
      </c>
      <c r="BG1017" t="str">
        <f t="shared" si="534"/>
        <v>Oro</v>
      </c>
      <c r="BH1017">
        <f t="shared" si="535"/>
        <v>0.24940188066095539</v>
      </c>
      <c r="BI1017" t="str">
        <f t="shared" si="536"/>
        <v>UK</v>
      </c>
      <c r="BJ1017">
        <f t="shared" si="537"/>
        <v>0.34948984606608596</v>
      </c>
      <c r="BK1017" t="str">
        <f t="shared" si="538"/>
        <v>Japon</v>
      </c>
      <c r="BM1017">
        <f t="shared" si="539"/>
        <v>0.86213803235412423</v>
      </c>
      <c r="BN1017" t="str">
        <f t="shared" si="540"/>
        <v>Latam corp</v>
      </c>
      <c r="BO1017">
        <f t="shared" si="541"/>
        <v>1.1512095517639558</v>
      </c>
      <c r="BP1017" t="str">
        <f t="shared" si="542"/>
        <v>US IG</v>
      </c>
      <c r="BQ1017">
        <f t="shared" si="543"/>
        <v>1.2821969610386403</v>
      </c>
      <c r="BR1017" t="str">
        <f t="shared" si="544"/>
        <v>Emerging sov</v>
      </c>
    </row>
    <row r="1018" spans="1:70" x14ac:dyDescent="0.2">
      <c r="A1018" s="2">
        <v>43795</v>
      </c>
      <c r="B1018">
        <v>0.1326949941137025</v>
      </c>
      <c r="C1018">
        <v>0.1492051391241771</v>
      </c>
      <c r="D1018">
        <v>0.1613807943243786</v>
      </c>
      <c r="E1018">
        <v>0.1709845500700706</v>
      </c>
      <c r="F1018">
        <v>0.13163157282676891</v>
      </c>
      <c r="G1018">
        <v>0.2296979457751584</v>
      </c>
      <c r="H1018">
        <v>3.7353249094484738E-2</v>
      </c>
      <c r="I1018">
        <v>4.1221804084549001E-2</v>
      </c>
      <c r="J1018">
        <v>2.822454536452507E-2</v>
      </c>
      <c r="K1018">
        <v>5.1954916854885493E-2</v>
      </c>
      <c r="L1018">
        <v>4.3795006103697798E-2</v>
      </c>
      <c r="M1018">
        <v>1.6649805246730331E-2</v>
      </c>
      <c r="N1018">
        <v>0.12361157888760529</v>
      </c>
      <c r="O1018">
        <v>0.1297438574897703</v>
      </c>
      <c r="Q1018">
        <v>0.14408251477159451</v>
      </c>
      <c r="R1018">
        <v>6.2398687468787177E-2</v>
      </c>
      <c r="S1018">
        <v>4.024867360705886E-2</v>
      </c>
      <c r="T1018">
        <v>5.9757364083667941E-2</v>
      </c>
      <c r="U1018">
        <v>9.3709587491526136E-2</v>
      </c>
      <c r="V1018">
        <v>5.5534943747461707E-3</v>
      </c>
      <c r="W1018">
        <v>5.1245530909202593E-2</v>
      </c>
      <c r="X1018">
        <v>4.7454934603075261E-2</v>
      </c>
      <c r="Y1018">
        <v>5.1785123009260303E-2</v>
      </c>
      <c r="Z1018">
        <v>4.4792309788393103E-2</v>
      </c>
      <c r="AA1018">
        <v>5.6153823734830022E-2</v>
      </c>
      <c r="AB1018">
        <v>2.2398947973487848E-2</v>
      </c>
      <c r="AC1018">
        <v>-8.2764735520705957E-2</v>
      </c>
      <c r="AD1018">
        <v>2.163828194415629E-2</v>
      </c>
      <c r="AF1018">
        <f t="shared" si="511"/>
        <v>1.0858172588495265</v>
      </c>
      <c r="AG1018">
        <f t="shared" si="512"/>
        <v>0.41820736091975624</v>
      </c>
      <c r="AH1018">
        <f t="shared" si="513"/>
        <v>0.24940188066095539</v>
      </c>
      <c r="AI1018">
        <f t="shared" si="514"/>
        <v>0.34948984606608596</v>
      </c>
      <c r="AJ1018">
        <f t="shared" si="515"/>
        <v>0.71190813479719461</v>
      </c>
      <c r="AK1018">
        <f t="shared" si="516"/>
        <v>2.4177379366649852E-2</v>
      </c>
      <c r="AL1018">
        <f t="shared" si="517"/>
        <v>1.3719162897872001</v>
      </c>
      <c r="AM1018">
        <f t="shared" si="518"/>
        <v>1.1512095517639558</v>
      </c>
      <c r="AN1018">
        <f t="shared" si="519"/>
        <v>1.8347549035935262</v>
      </c>
      <c r="AO1018">
        <f t="shared" si="520"/>
        <v>0.86213803235412423</v>
      </c>
      <c r="AP1018">
        <f t="shared" si="521"/>
        <v>1.2821969610386403</v>
      </c>
      <c r="AQ1018">
        <f t="shared" si="522"/>
        <v>1.3452978963754862</v>
      </c>
      <c r="AR1018">
        <f t="shared" si="523"/>
        <v>-0.66955487718476903</v>
      </c>
      <c r="AS1018">
        <f t="shared" si="524"/>
        <v>0.16677692773133687</v>
      </c>
      <c r="AU1018">
        <f t="shared" si="525"/>
        <v>1.8347549035935262</v>
      </c>
      <c r="AV1018" t="str">
        <f t="shared" si="526"/>
        <v>Europa bonds</v>
      </c>
      <c r="AX1018">
        <f t="shared" si="527"/>
        <v>-0.66955487718476903</v>
      </c>
      <c r="AY1018" t="str">
        <f t="shared" si="528"/>
        <v>Commodities</v>
      </c>
      <c r="BA1018">
        <f t="shared" si="529"/>
        <v>1.3719162897872001</v>
      </c>
      <c r="BB1018" t="str">
        <f t="shared" si="530"/>
        <v>US HY</v>
      </c>
      <c r="BD1018">
        <f t="shared" si="531"/>
        <v>2.4177379366649852E-2</v>
      </c>
      <c r="BE1018" t="str">
        <f t="shared" si="532"/>
        <v>Latam</v>
      </c>
      <c r="BF1018">
        <f t="shared" si="533"/>
        <v>0.16677692773133687</v>
      </c>
      <c r="BG1018" t="str">
        <f t="shared" si="534"/>
        <v>Oro</v>
      </c>
      <c r="BH1018">
        <f t="shared" si="535"/>
        <v>0.24940188066095539</v>
      </c>
      <c r="BI1018" t="str">
        <f t="shared" si="536"/>
        <v>UK</v>
      </c>
      <c r="BJ1018">
        <f t="shared" si="537"/>
        <v>0.34948984606608596</v>
      </c>
      <c r="BK1018" t="str">
        <f t="shared" si="538"/>
        <v>Japon</v>
      </c>
      <c r="BM1018">
        <f t="shared" si="539"/>
        <v>0.86213803235412423</v>
      </c>
      <c r="BN1018" t="str">
        <f t="shared" si="540"/>
        <v>Latam corp</v>
      </c>
      <c r="BO1018">
        <f t="shared" si="541"/>
        <v>1.1512095517639558</v>
      </c>
      <c r="BP1018" t="str">
        <f t="shared" si="542"/>
        <v>US IG</v>
      </c>
      <c r="BQ1018">
        <f t="shared" si="543"/>
        <v>1.2821969610386403</v>
      </c>
      <c r="BR1018" t="str">
        <f t="shared" si="544"/>
        <v>Emerging sov</v>
      </c>
    </row>
    <row r="1019" spans="1:70" x14ac:dyDescent="0.2">
      <c r="A1019" s="2">
        <v>43796</v>
      </c>
      <c r="B1019">
        <v>0.1326949941137025</v>
      </c>
      <c r="C1019">
        <v>0.1492051391241771</v>
      </c>
      <c r="D1019">
        <v>0.1613807943243786</v>
      </c>
      <c r="E1019">
        <v>0.1709845500700706</v>
      </c>
      <c r="F1019">
        <v>0.13163157282676891</v>
      </c>
      <c r="G1019">
        <v>0.2296979457751584</v>
      </c>
      <c r="H1019">
        <v>3.7353249094484738E-2</v>
      </c>
      <c r="I1019">
        <v>4.1221804084549001E-2</v>
      </c>
      <c r="J1019">
        <v>2.822454536452507E-2</v>
      </c>
      <c r="K1019">
        <v>5.1954916854885493E-2</v>
      </c>
      <c r="L1019">
        <v>4.3795006103697798E-2</v>
      </c>
      <c r="M1019">
        <v>1.6649805246730331E-2</v>
      </c>
      <c r="N1019">
        <v>0.12361157888760529</v>
      </c>
      <c r="O1019">
        <v>0.1297438574897703</v>
      </c>
      <c r="Q1019">
        <v>0.14408251477159451</v>
      </c>
      <c r="R1019">
        <v>6.2398687468787177E-2</v>
      </c>
      <c r="S1019">
        <v>4.024867360705886E-2</v>
      </c>
      <c r="T1019">
        <v>5.9757364083667941E-2</v>
      </c>
      <c r="U1019">
        <v>9.3709587491526136E-2</v>
      </c>
      <c r="V1019">
        <v>5.5534943747461707E-3</v>
      </c>
      <c r="W1019">
        <v>5.1245530909202593E-2</v>
      </c>
      <c r="X1019">
        <v>4.7454934603075261E-2</v>
      </c>
      <c r="Y1019">
        <v>5.1785123009260303E-2</v>
      </c>
      <c r="Z1019">
        <v>4.4792309788393103E-2</v>
      </c>
      <c r="AA1019">
        <v>5.6153823734830022E-2</v>
      </c>
      <c r="AB1019">
        <v>2.2398947973487848E-2</v>
      </c>
      <c r="AC1019">
        <v>-8.2764735520705957E-2</v>
      </c>
      <c r="AD1019">
        <v>2.163828194415629E-2</v>
      </c>
      <c r="AF1019">
        <f t="shared" si="511"/>
        <v>1.0858172588495265</v>
      </c>
      <c r="AG1019">
        <f t="shared" si="512"/>
        <v>0.41820736091975624</v>
      </c>
      <c r="AH1019">
        <f t="shared" si="513"/>
        <v>0.24940188066095539</v>
      </c>
      <c r="AI1019">
        <f t="shared" si="514"/>
        <v>0.34948984606608596</v>
      </c>
      <c r="AJ1019">
        <f t="shared" si="515"/>
        <v>0.71190813479719461</v>
      </c>
      <c r="AK1019">
        <f t="shared" si="516"/>
        <v>2.4177379366649852E-2</v>
      </c>
      <c r="AL1019">
        <f t="shared" si="517"/>
        <v>1.3719162897872001</v>
      </c>
      <c r="AM1019">
        <f t="shared" si="518"/>
        <v>1.1512095517639558</v>
      </c>
      <c r="AN1019">
        <f t="shared" si="519"/>
        <v>1.8347549035935262</v>
      </c>
      <c r="AO1019">
        <f t="shared" si="520"/>
        <v>0.86213803235412423</v>
      </c>
      <c r="AP1019">
        <f t="shared" si="521"/>
        <v>1.2821969610386403</v>
      </c>
      <c r="AQ1019">
        <f t="shared" si="522"/>
        <v>1.3452978963754862</v>
      </c>
      <c r="AR1019">
        <f t="shared" si="523"/>
        <v>-0.66955487718476903</v>
      </c>
      <c r="AS1019">
        <f t="shared" si="524"/>
        <v>0.16677692773133687</v>
      </c>
      <c r="AU1019">
        <f t="shared" si="525"/>
        <v>1.8347549035935262</v>
      </c>
      <c r="AV1019" t="str">
        <f t="shared" si="526"/>
        <v>Europa bonds</v>
      </c>
      <c r="AX1019">
        <f t="shared" si="527"/>
        <v>-0.66955487718476903</v>
      </c>
      <c r="AY1019" t="str">
        <f t="shared" si="528"/>
        <v>Commodities</v>
      </c>
      <c r="BA1019">
        <f t="shared" si="529"/>
        <v>1.3719162897872001</v>
      </c>
      <c r="BB1019" t="str">
        <f t="shared" si="530"/>
        <v>US HY</v>
      </c>
      <c r="BD1019">
        <f t="shared" si="531"/>
        <v>2.4177379366649852E-2</v>
      </c>
      <c r="BE1019" t="str">
        <f t="shared" si="532"/>
        <v>Latam</v>
      </c>
      <c r="BF1019">
        <f t="shared" si="533"/>
        <v>0.16677692773133687</v>
      </c>
      <c r="BG1019" t="str">
        <f t="shared" si="534"/>
        <v>Oro</v>
      </c>
      <c r="BH1019">
        <f t="shared" si="535"/>
        <v>0.24940188066095539</v>
      </c>
      <c r="BI1019" t="str">
        <f t="shared" si="536"/>
        <v>UK</v>
      </c>
      <c r="BJ1019">
        <f t="shared" si="537"/>
        <v>0.34948984606608596</v>
      </c>
      <c r="BK1019" t="str">
        <f t="shared" si="538"/>
        <v>Japon</v>
      </c>
      <c r="BM1019">
        <f t="shared" si="539"/>
        <v>0.86213803235412423</v>
      </c>
      <c r="BN1019" t="str">
        <f t="shared" si="540"/>
        <v>Latam corp</v>
      </c>
      <c r="BO1019">
        <f t="shared" si="541"/>
        <v>1.1512095517639558</v>
      </c>
      <c r="BP1019" t="str">
        <f t="shared" si="542"/>
        <v>US IG</v>
      </c>
      <c r="BQ1019">
        <f t="shared" si="543"/>
        <v>1.2821969610386403</v>
      </c>
      <c r="BR1019" t="str">
        <f t="shared" si="544"/>
        <v>Emerging sov</v>
      </c>
    </row>
    <row r="1020" spans="1:70" x14ac:dyDescent="0.2">
      <c r="A1020" s="2">
        <v>43798</v>
      </c>
      <c r="B1020">
        <v>0.1326949941137025</v>
      </c>
      <c r="C1020">
        <v>0.1492051391241771</v>
      </c>
      <c r="D1020">
        <v>0.1613807943243786</v>
      </c>
      <c r="E1020">
        <v>0.1709845500700706</v>
      </c>
      <c r="F1020">
        <v>0.13163157282676891</v>
      </c>
      <c r="G1020">
        <v>0.2296979457751584</v>
      </c>
      <c r="H1020">
        <v>3.7353249094484738E-2</v>
      </c>
      <c r="I1020">
        <v>4.1221804084549001E-2</v>
      </c>
      <c r="J1020">
        <v>2.822454536452507E-2</v>
      </c>
      <c r="K1020">
        <v>5.1954916854885493E-2</v>
      </c>
      <c r="L1020">
        <v>4.3795006103697798E-2</v>
      </c>
      <c r="M1020">
        <v>1.6649805246730331E-2</v>
      </c>
      <c r="N1020">
        <v>0.12361157888760529</v>
      </c>
      <c r="O1020">
        <v>0.1297438574897703</v>
      </c>
      <c r="Q1020">
        <v>0.14408251477159451</v>
      </c>
      <c r="R1020">
        <v>6.2398687468787177E-2</v>
      </c>
      <c r="S1020">
        <v>4.024867360705886E-2</v>
      </c>
      <c r="T1020">
        <v>5.9757364083667941E-2</v>
      </c>
      <c r="U1020">
        <v>9.3709587491526136E-2</v>
      </c>
      <c r="V1020">
        <v>5.5534943747461707E-3</v>
      </c>
      <c r="W1020">
        <v>5.1245530909202593E-2</v>
      </c>
      <c r="X1020">
        <v>4.7454934603075261E-2</v>
      </c>
      <c r="Y1020">
        <v>5.1785123009260303E-2</v>
      </c>
      <c r="Z1020">
        <v>4.4792309788393103E-2</v>
      </c>
      <c r="AA1020">
        <v>5.6153823734830022E-2</v>
      </c>
      <c r="AB1020">
        <v>2.2398947973487848E-2</v>
      </c>
      <c r="AC1020">
        <v>-8.2764735520705957E-2</v>
      </c>
      <c r="AD1020">
        <v>2.163828194415629E-2</v>
      </c>
      <c r="AF1020">
        <f t="shared" si="511"/>
        <v>1.0858172588495265</v>
      </c>
      <c r="AG1020">
        <f t="shared" si="512"/>
        <v>0.41820736091975624</v>
      </c>
      <c r="AH1020">
        <f t="shared" si="513"/>
        <v>0.24940188066095539</v>
      </c>
      <c r="AI1020">
        <f t="shared" si="514"/>
        <v>0.34948984606608596</v>
      </c>
      <c r="AJ1020">
        <f t="shared" si="515"/>
        <v>0.71190813479719461</v>
      </c>
      <c r="AK1020">
        <f t="shared" si="516"/>
        <v>2.4177379366649852E-2</v>
      </c>
      <c r="AL1020">
        <f t="shared" si="517"/>
        <v>1.3719162897872001</v>
      </c>
      <c r="AM1020">
        <f t="shared" si="518"/>
        <v>1.1512095517639558</v>
      </c>
      <c r="AN1020">
        <f t="shared" si="519"/>
        <v>1.8347549035935262</v>
      </c>
      <c r="AO1020">
        <f t="shared" si="520"/>
        <v>0.86213803235412423</v>
      </c>
      <c r="AP1020">
        <f t="shared" si="521"/>
        <v>1.2821969610386403</v>
      </c>
      <c r="AQ1020">
        <f t="shared" si="522"/>
        <v>1.3452978963754862</v>
      </c>
      <c r="AR1020">
        <f t="shared" si="523"/>
        <v>-0.66955487718476903</v>
      </c>
      <c r="AS1020">
        <f t="shared" si="524"/>
        <v>0.16677692773133687</v>
      </c>
      <c r="AU1020">
        <f t="shared" si="525"/>
        <v>1.8347549035935262</v>
      </c>
      <c r="AV1020" t="str">
        <f t="shared" si="526"/>
        <v>Europa bonds</v>
      </c>
      <c r="AX1020">
        <f t="shared" si="527"/>
        <v>-0.66955487718476903</v>
      </c>
      <c r="AY1020" t="str">
        <f t="shared" si="528"/>
        <v>Commodities</v>
      </c>
      <c r="BA1020">
        <f t="shared" si="529"/>
        <v>1.3719162897872001</v>
      </c>
      <c r="BB1020" t="str">
        <f t="shared" si="530"/>
        <v>US HY</v>
      </c>
      <c r="BD1020">
        <f t="shared" si="531"/>
        <v>2.4177379366649852E-2</v>
      </c>
      <c r="BE1020" t="str">
        <f t="shared" si="532"/>
        <v>Latam</v>
      </c>
      <c r="BF1020">
        <f t="shared" si="533"/>
        <v>0.16677692773133687</v>
      </c>
      <c r="BG1020" t="str">
        <f t="shared" si="534"/>
        <v>Oro</v>
      </c>
      <c r="BH1020">
        <f t="shared" si="535"/>
        <v>0.24940188066095539</v>
      </c>
      <c r="BI1020" t="str">
        <f t="shared" si="536"/>
        <v>UK</v>
      </c>
      <c r="BJ1020">
        <f t="shared" si="537"/>
        <v>0.34948984606608596</v>
      </c>
      <c r="BK1020" t="str">
        <f t="shared" si="538"/>
        <v>Japon</v>
      </c>
      <c r="BM1020">
        <f t="shared" si="539"/>
        <v>0.86213803235412423</v>
      </c>
      <c r="BN1020" t="str">
        <f t="shared" si="540"/>
        <v>Latam corp</v>
      </c>
      <c r="BO1020">
        <f t="shared" si="541"/>
        <v>1.1512095517639558</v>
      </c>
      <c r="BP1020" t="str">
        <f t="shared" si="542"/>
        <v>US IG</v>
      </c>
      <c r="BQ1020">
        <f t="shared" si="543"/>
        <v>1.2821969610386403</v>
      </c>
      <c r="BR1020" t="str">
        <f t="shared" si="544"/>
        <v>Emerging sov</v>
      </c>
    </row>
    <row r="1021" spans="1:70" x14ac:dyDescent="0.2">
      <c r="A1021" s="2">
        <v>43801</v>
      </c>
      <c r="B1021">
        <v>0.1326949941137025</v>
      </c>
      <c r="C1021">
        <v>0.1492051391241771</v>
      </c>
      <c r="D1021">
        <v>0.1613807943243786</v>
      </c>
      <c r="E1021">
        <v>0.1709845500700706</v>
      </c>
      <c r="F1021">
        <v>0.13163157282676891</v>
      </c>
      <c r="G1021">
        <v>0.2296979457751584</v>
      </c>
      <c r="H1021">
        <v>3.7353249094484738E-2</v>
      </c>
      <c r="I1021">
        <v>4.1221804084549001E-2</v>
      </c>
      <c r="J1021">
        <v>2.822454536452507E-2</v>
      </c>
      <c r="K1021">
        <v>5.1954916854885493E-2</v>
      </c>
      <c r="L1021">
        <v>4.3795006103697798E-2</v>
      </c>
      <c r="M1021">
        <v>1.6649805246730331E-2</v>
      </c>
      <c r="N1021">
        <v>0.12361157888760529</v>
      </c>
      <c r="O1021">
        <v>0.1297438574897703</v>
      </c>
      <c r="Q1021">
        <v>0.14408251477159451</v>
      </c>
      <c r="R1021">
        <v>6.2398687468787177E-2</v>
      </c>
      <c r="S1021">
        <v>4.024867360705886E-2</v>
      </c>
      <c r="T1021">
        <v>5.9757364083667941E-2</v>
      </c>
      <c r="U1021">
        <v>9.3709587491526136E-2</v>
      </c>
      <c r="V1021">
        <v>5.5534943747461707E-3</v>
      </c>
      <c r="W1021">
        <v>5.1245530909202593E-2</v>
      </c>
      <c r="X1021">
        <v>4.7454934603075261E-2</v>
      </c>
      <c r="Y1021">
        <v>5.1785123009260303E-2</v>
      </c>
      <c r="Z1021">
        <v>4.4792309788393103E-2</v>
      </c>
      <c r="AA1021">
        <v>5.6153823734830022E-2</v>
      </c>
      <c r="AB1021">
        <v>2.2398947973487848E-2</v>
      </c>
      <c r="AC1021">
        <v>-8.2764735520705957E-2</v>
      </c>
      <c r="AD1021">
        <v>2.163828194415629E-2</v>
      </c>
      <c r="AF1021">
        <f t="shared" si="511"/>
        <v>1.0858172588495265</v>
      </c>
      <c r="AG1021">
        <f t="shared" si="512"/>
        <v>0.41820736091975624</v>
      </c>
      <c r="AH1021">
        <f t="shared" si="513"/>
        <v>0.24940188066095539</v>
      </c>
      <c r="AI1021">
        <f t="shared" si="514"/>
        <v>0.34948984606608596</v>
      </c>
      <c r="AJ1021">
        <f t="shared" si="515"/>
        <v>0.71190813479719461</v>
      </c>
      <c r="AK1021">
        <f t="shared" si="516"/>
        <v>2.4177379366649852E-2</v>
      </c>
      <c r="AL1021">
        <f t="shared" si="517"/>
        <v>1.3719162897872001</v>
      </c>
      <c r="AM1021">
        <f t="shared" si="518"/>
        <v>1.1512095517639558</v>
      </c>
      <c r="AN1021">
        <f t="shared" si="519"/>
        <v>1.8347549035935262</v>
      </c>
      <c r="AO1021">
        <f t="shared" si="520"/>
        <v>0.86213803235412423</v>
      </c>
      <c r="AP1021">
        <f t="shared" si="521"/>
        <v>1.2821969610386403</v>
      </c>
      <c r="AQ1021">
        <f t="shared" si="522"/>
        <v>1.3452978963754862</v>
      </c>
      <c r="AR1021">
        <f t="shared" si="523"/>
        <v>-0.66955487718476903</v>
      </c>
      <c r="AS1021">
        <f t="shared" si="524"/>
        <v>0.16677692773133687</v>
      </c>
      <c r="AU1021">
        <f t="shared" si="525"/>
        <v>1.8347549035935262</v>
      </c>
      <c r="AV1021" t="str">
        <f t="shared" si="526"/>
        <v>Europa bonds</v>
      </c>
      <c r="AX1021">
        <f t="shared" si="527"/>
        <v>-0.66955487718476903</v>
      </c>
      <c r="AY1021" t="str">
        <f t="shared" si="528"/>
        <v>Commodities</v>
      </c>
      <c r="BA1021">
        <f t="shared" si="529"/>
        <v>1.3719162897872001</v>
      </c>
      <c r="BB1021" t="str">
        <f t="shared" si="530"/>
        <v>US HY</v>
      </c>
      <c r="BD1021">
        <f t="shared" si="531"/>
        <v>2.4177379366649852E-2</v>
      </c>
      <c r="BE1021" t="str">
        <f t="shared" si="532"/>
        <v>Latam</v>
      </c>
      <c r="BF1021">
        <f t="shared" si="533"/>
        <v>0.16677692773133687</v>
      </c>
      <c r="BG1021" t="str">
        <f t="shared" si="534"/>
        <v>Oro</v>
      </c>
      <c r="BH1021">
        <f t="shared" si="535"/>
        <v>0.24940188066095539</v>
      </c>
      <c r="BI1021" t="str">
        <f t="shared" si="536"/>
        <v>UK</v>
      </c>
      <c r="BJ1021">
        <f t="shared" si="537"/>
        <v>0.34948984606608596</v>
      </c>
      <c r="BK1021" t="str">
        <f t="shared" si="538"/>
        <v>Japon</v>
      </c>
      <c r="BM1021">
        <f t="shared" si="539"/>
        <v>0.86213803235412423</v>
      </c>
      <c r="BN1021" t="str">
        <f t="shared" si="540"/>
        <v>Latam corp</v>
      </c>
      <c r="BO1021">
        <f t="shared" si="541"/>
        <v>1.1512095517639558</v>
      </c>
      <c r="BP1021" t="str">
        <f t="shared" si="542"/>
        <v>US IG</v>
      </c>
      <c r="BQ1021">
        <f t="shared" si="543"/>
        <v>1.2821969610386403</v>
      </c>
      <c r="BR1021" t="str">
        <f t="shared" si="544"/>
        <v>Emerging sov</v>
      </c>
    </row>
    <row r="1022" spans="1:70" x14ac:dyDescent="0.2">
      <c r="A1022" s="2">
        <v>43802</v>
      </c>
      <c r="B1022">
        <v>0.1326949941137025</v>
      </c>
      <c r="C1022">
        <v>0.1492051391241771</v>
      </c>
      <c r="D1022">
        <v>0.1613807943243786</v>
      </c>
      <c r="E1022">
        <v>0.1709845500700706</v>
      </c>
      <c r="F1022">
        <v>0.13163157282676891</v>
      </c>
      <c r="G1022">
        <v>0.2296979457751584</v>
      </c>
      <c r="H1022">
        <v>3.7353249094484738E-2</v>
      </c>
      <c r="I1022">
        <v>4.1221804084549001E-2</v>
      </c>
      <c r="J1022">
        <v>2.822454536452507E-2</v>
      </c>
      <c r="K1022">
        <v>5.1954916854885493E-2</v>
      </c>
      <c r="L1022">
        <v>4.3795006103697798E-2</v>
      </c>
      <c r="M1022">
        <v>1.6649805246730331E-2</v>
      </c>
      <c r="N1022">
        <v>0.12361157888760529</v>
      </c>
      <c r="O1022">
        <v>0.1297438574897703</v>
      </c>
      <c r="Q1022">
        <v>0.14408251477159451</v>
      </c>
      <c r="R1022">
        <v>6.2398687468787177E-2</v>
      </c>
      <c r="S1022">
        <v>4.024867360705886E-2</v>
      </c>
      <c r="T1022">
        <v>5.9757364083667941E-2</v>
      </c>
      <c r="U1022">
        <v>9.3709587491526136E-2</v>
      </c>
      <c r="V1022">
        <v>5.5534943747461707E-3</v>
      </c>
      <c r="W1022">
        <v>5.1245530909202593E-2</v>
      </c>
      <c r="X1022">
        <v>4.7454934603075261E-2</v>
      </c>
      <c r="Y1022">
        <v>5.1785123009260303E-2</v>
      </c>
      <c r="Z1022">
        <v>4.4792309788393103E-2</v>
      </c>
      <c r="AA1022">
        <v>5.6153823734830022E-2</v>
      </c>
      <c r="AB1022">
        <v>2.2398947973487848E-2</v>
      </c>
      <c r="AC1022">
        <v>-8.2764735520705957E-2</v>
      </c>
      <c r="AD1022">
        <v>2.163828194415629E-2</v>
      </c>
      <c r="AF1022">
        <f t="shared" si="511"/>
        <v>1.0858172588495265</v>
      </c>
      <c r="AG1022">
        <f t="shared" si="512"/>
        <v>0.41820736091975624</v>
      </c>
      <c r="AH1022">
        <f t="shared" si="513"/>
        <v>0.24940188066095539</v>
      </c>
      <c r="AI1022">
        <f t="shared" si="514"/>
        <v>0.34948984606608596</v>
      </c>
      <c r="AJ1022">
        <f t="shared" si="515"/>
        <v>0.71190813479719461</v>
      </c>
      <c r="AK1022">
        <f t="shared" si="516"/>
        <v>2.4177379366649852E-2</v>
      </c>
      <c r="AL1022">
        <f t="shared" si="517"/>
        <v>1.3719162897872001</v>
      </c>
      <c r="AM1022">
        <f t="shared" si="518"/>
        <v>1.1512095517639558</v>
      </c>
      <c r="AN1022">
        <f t="shared" si="519"/>
        <v>1.8347549035935262</v>
      </c>
      <c r="AO1022">
        <f t="shared" si="520"/>
        <v>0.86213803235412423</v>
      </c>
      <c r="AP1022">
        <f t="shared" si="521"/>
        <v>1.2821969610386403</v>
      </c>
      <c r="AQ1022">
        <f t="shared" si="522"/>
        <v>1.3452978963754862</v>
      </c>
      <c r="AR1022">
        <f t="shared" si="523"/>
        <v>-0.66955487718476903</v>
      </c>
      <c r="AS1022">
        <f t="shared" si="524"/>
        <v>0.16677692773133687</v>
      </c>
      <c r="AU1022">
        <f t="shared" si="525"/>
        <v>1.8347549035935262</v>
      </c>
      <c r="AV1022" t="str">
        <f t="shared" si="526"/>
        <v>Europa bonds</v>
      </c>
      <c r="AX1022">
        <f t="shared" si="527"/>
        <v>-0.66955487718476903</v>
      </c>
      <c r="AY1022" t="str">
        <f t="shared" si="528"/>
        <v>Commodities</v>
      </c>
      <c r="BA1022">
        <f t="shared" si="529"/>
        <v>1.3719162897872001</v>
      </c>
      <c r="BB1022" t="str">
        <f t="shared" si="530"/>
        <v>US HY</v>
      </c>
      <c r="BD1022">
        <f t="shared" si="531"/>
        <v>2.4177379366649852E-2</v>
      </c>
      <c r="BE1022" t="str">
        <f t="shared" si="532"/>
        <v>Latam</v>
      </c>
      <c r="BF1022">
        <f t="shared" si="533"/>
        <v>0.16677692773133687</v>
      </c>
      <c r="BG1022" t="str">
        <f t="shared" si="534"/>
        <v>Oro</v>
      </c>
      <c r="BH1022">
        <f t="shared" si="535"/>
        <v>0.24940188066095539</v>
      </c>
      <c r="BI1022" t="str">
        <f t="shared" si="536"/>
        <v>UK</v>
      </c>
      <c r="BJ1022">
        <f t="shared" si="537"/>
        <v>0.34948984606608596</v>
      </c>
      <c r="BK1022" t="str">
        <f t="shared" si="538"/>
        <v>Japon</v>
      </c>
      <c r="BM1022">
        <f t="shared" si="539"/>
        <v>0.86213803235412423</v>
      </c>
      <c r="BN1022" t="str">
        <f t="shared" si="540"/>
        <v>Latam corp</v>
      </c>
      <c r="BO1022">
        <f t="shared" si="541"/>
        <v>1.1512095517639558</v>
      </c>
      <c r="BP1022" t="str">
        <f t="shared" si="542"/>
        <v>US IG</v>
      </c>
      <c r="BQ1022">
        <f t="shared" si="543"/>
        <v>1.2821969610386403</v>
      </c>
      <c r="BR1022" t="str">
        <f t="shared" si="544"/>
        <v>Emerging sov</v>
      </c>
    </row>
    <row r="1023" spans="1:70" x14ac:dyDescent="0.2">
      <c r="A1023" s="2">
        <v>43803</v>
      </c>
      <c r="B1023">
        <v>0.1326949941137025</v>
      </c>
      <c r="C1023">
        <v>0.1492051391241771</v>
      </c>
      <c r="D1023">
        <v>0.1613807943243786</v>
      </c>
      <c r="E1023">
        <v>0.1709845500700706</v>
      </c>
      <c r="F1023">
        <v>0.13163157282676891</v>
      </c>
      <c r="G1023">
        <v>0.2296979457751584</v>
      </c>
      <c r="H1023">
        <v>3.7353249094484738E-2</v>
      </c>
      <c r="I1023">
        <v>4.1221804084549001E-2</v>
      </c>
      <c r="J1023">
        <v>2.822454536452507E-2</v>
      </c>
      <c r="K1023">
        <v>5.1954916854885493E-2</v>
      </c>
      <c r="L1023">
        <v>4.3795006103697798E-2</v>
      </c>
      <c r="M1023">
        <v>1.6649805246730331E-2</v>
      </c>
      <c r="N1023">
        <v>0.12361157888760529</v>
      </c>
      <c r="O1023">
        <v>0.1297438574897703</v>
      </c>
      <c r="Q1023">
        <v>0.14408251477159451</v>
      </c>
      <c r="R1023">
        <v>6.2398687468787177E-2</v>
      </c>
      <c r="S1023">
        <v>4.024867360705886E-2</v>
      </c>
      <c r="T1023">
        <v>5.9757364083667941E-2</v>
      </c>
      <c r="U1023">
        <v>9.3709587491526136E-2</v>
      </c>
      <c r="V1023">
        <v>5.5534943747461707E-3</v>
      </c>
      <c r="W1023">
        <v>5.1245530909202593E-2</v>
      </c>
      <c r="X1023">
        <v>4.7454934603075261E-2</v>
      </c>
      <c r="Y1023">
        <v>5.1785123009260303E-2</v>
      </c>
      <c r="Z1023">
        <v>4.4792309788393103E-2</v>
      </c>
      <c r="AA1023">
        <v>5.6153823734830022E-2</v>
      </c>
      <c r="AB1023">
        <v>2.2398947973487848E-2</v>
      </c>
      <c r="AC1023">
        <v>-8.2764735520705957E-2</v>
      </c>
      <c r="AD1023">
        <v>2.163828194415629E-2</v>
      </c>
      <c r="AF1023">
        <f t="shared" si="511"/>
        <v>1.0858172588495265</v>
      </c>
      <c r="AG1023">
        <f t="shared" si="512"/>
        <v>0.41820736091975624</v>
      </c>
      <c r="AH1023">
        <f t="shared" si="513"/>
        <v>0.24940188066095539</v>
      </c>
      <c r="AI1023">
        <f t="shared" si="514"/>
        <v>0.34948984606608596</v>
      </c>
      <c r="AJ1023">
        <f t="shared" si="515"/>
        <v>0.71190813479719461</v>
      </c>
      <c r="AK1023">
        <f t="shared" si="516"/>
        <v>2.4177379366649852E-2</v>
      </c>
      <c r="AL1023">
        <f t="shared" si="517"/>
        <v>1.3719162897872001</v>
      </c>
      <c r="AM1023">
        <f t="shared" si="518"/>
        <v>1.1512095517639558</v>
      </c>
      <c r="AN1023">
        <f t="shared" si="519"/>
        <v>1.8347549035935262</v>
      </c>
      <c r="AO1023">
        <f t="shared" si="520"/>
        <v>0.86213803235412423</v>
      </c>
      <c r="AP1023">
        <f t="shared" si="521"/>
        <v>1.2821969610386403</v>
      </c>
      <c r="AQ1023">
        <f t="shared" si="522"/>
        <v>1.3452978963754862</v>
      </c>
      <c r="AR1023">
        <f t="shared" si="523"/>
        <v>-0.66955487718476903</v>
      </c>
      <c r="AS1023">
        <f t="shared" si="524"/>
        <v>0.16677692773133687</v>
      </c>
      <c r="AU1023">
        <f t="shared" si="525"/>
        <v>1.8347549035935262</v>
      </c>
      <c r="AV1023" t="str">
        <f t="shared" si="526"/>
        <v>Europa bonds</v>
      </c>
      <c r="AX1023">
        <f t="shared" si="527"/>
        <v>-0.66955487718476903</v>
      </c>
      <c r="AY1023" t="str">
        <f t="shared" si="528"/>
        <v>Commodities</v>
      </c>
      <c r="BA1023">
        <f t="shared" si="529"/>
        <v>1.3719162897872001</v>
      </c>
      <c r="BB1023" t="str">
        <f t="shared" si="530"/>
        <v>US HY</v>
      </c>
      <c r="BD1023">
        <f t="shared" si="531"/>
        <v>2.4177379366649852E-2</v>
      </c>
      <c r="BE1023" t="str">
        <f t="shared" si="532"/>
        <v>Latam</v>
      </c>
      <c r="BF1023">
        <f t="shared" si="533"/>
        <v>0.16677692773133687</v>
      </c>
      <c r="BG1023" t="str">
        <f t="shared" si="534"/>
        <v>Oro</v>
      </c>
      <c r="BH1023">
        <f t="shared" si="535"/>
        <v>0.24940188066095539</v>
      </c>
      <c r="BI1023" t="str">
        <f t="shared" si="536"/>
        <v>UK</v>
      </c>
      <c r="BJ1023">
        <f t="shared" si="537"/>
        <v>0.34948984606608596</v>
      </c>
      <c r="BK1023" t="str">
        <f t="shared" si="538"/>
        <v>Japon</v>
      </c>
      <c r="BM1023">
        <f t="shared" si="539"/>
        <v>0.86213803235412423</v>
      </c>
      <c r="BN1023" t="str">
        <f t="shared" si="540"/>
        <v>Latam corp</v>
      </c>
      <c r="BO1023">
        <f t="shared" si="541"/>
        <v>1.1512095517639558</v>
      </c>
      <c r="BP1023" t="str">
        <f t="shared" si="542"/>
        <v>US IG</v>
      </c>
      <c r="BQ1023">
        <f t="shared" si="543"/>
        <v>1.2821969610386403</v>
      </c>
      <c r="BR1023" t="str">
        <f t="shared" si="544"/>
        <v>Emerging sov</v>
      </c>
    </row>
    <row r="1024" spans="1:70" x14ac:dyDescent="0.2">
      <c r="A1024" s="2">
        <v>43804</v>
      </c>
      <c r="B1024">
        <v>0.1326949941137025</v>
      </c>
      <c r="C1024">
        <v>0.1492051391241771</v>
      </c>
      <c r="D1024">
        <v>0.1613807943243786</v>
      </c>
      <c r="E1024">
        <v>0.1709845500700706</v>
      </c>
      <c r="F1024">
        <v>0.13163157282676891</v>
      </c>
      <c r="G1024">
        <v>0.2296979457751584</v>
      </c>
      <c r="H1024">
        <v>3.7353249094484738E-2</v>
      </c>
      <c r="I1024">
        <v>4.1221804084549001E-2</v>
      </c>
      <c r="J1024">
        <v>2.822454536452507E-2</v>
      </c>
      <c r="K1024">
        <v>5.1954916854885493E-2</v>
      </c>
      <c r="L1024">
        <v>4.3795006103697798E-2</v>
      </c>
      <c r="M1024">
        <v>1.6649805246730331E-2</v>
      </c>
      <c r="N1024">
        <v>0.12361157888760529</v>
      </c>
      <c r="O1024">
        <v>0.1297438574897703</v>
      </c>
      <c r="Q1024">
        <v>0.14408251477159451</v>
      </c>
      <c r="R1024">
        <v>6.2398687468787177E-2</v>
      </c>
      <c r="S1024">
        <v>4.024867360705886E-2</v>
      </c>
      <c r="T1024">
        <v>5.9757364083667941E-2</v>
      </c>
      <c r="U1024">
        <v>9.3709587491526136E-2</v>
      </c>
      <c r="V1024">
        <v>5.5534943747461707E-3</v>
      </c>
      <c r="W1024">
        <v>5.1245530909202593E-2</v>
      </c>
      <c r="X1024">
        <v>4.7454934603075261E-2</v>
      </c>
      <c r="Y1024">
        <v>5.1785123009260303E-2</v>
      </c>
      <c r="Z1024">
        <v>4.4792309788393103E-2</v>
      </c>
      <c r="AA1024">
        <v>5.6153823734830022E-2</v>
      </c>
      <c r="AB1024">
        <v>2.2398947973487848E-2</v>
      </c>
      <c r="AC1024">
        <v>-8.2764735520705957E-2</v>
      </c>
      <c r="AD1024">
        <v>2.163828194415629E-2</v>
      </c>
      <c r="AF1024">
        <f t="shared" si="511"/>
        <v>1.0858172588495265</v>
      </c>
      <c r="AG1024">
        <f t="shared" si="512"/>
        <v>0.41820736091975624</v>
      </c>
      <c r="AH1024">
        <f t="shared" si="513"/>
        <v>0.24940188066095539</v>
      </c>
      <c r="AI1024">
        <f t="shared" si="514"/>
        <v>0.34948984606608596</v>
      </c>
      <c r="AJ1024">
        <f t="shared" si="515"/>
        <v>0.71190813479719461</v>
      </c>
      <c r="AK1024">
        <f t="shared" si="516"/>
        <v>2.4177379366649852E-2</v>
      </c>
      <c r="AL1024">
        <f t="shared" si="517"/>
        <v>1.3719162897872001</v>
      </c>
      <c r="AM1024">
        <f t="shared" si="518"/>
        <v>1.1512095517639558</v>
      </c>
      <c r="AN1024">
        <f t="shared" si="519"/>
        <v>1.8347549035935262</v>
      </c>
      <c r="AO1024">
        <f t="shared" si="520"/>
        <v>0.86213803235412423</v>
      </c>
      <c r="AP1024">
        <f t="shared" si="521"/>
        <v>1.2821969610386403</v>
      </c>
      <c r="AQ1024">
        <f t="shared" si="522"/>
        <v>1.3452978963754862</v>
      </c>
      <c r="AR1024">
        <f t="shared" si="523"/>
        <v>-0.66955487718476903</v>
      </c>
      <c r="AS1024">
        <f t="shared" si="524"/>
        <v>0.16677692773133687</v>
      </c>
      <c r="AU1024">
        <f t="shared" si="525"/>
        <v>1.8347549035935262</v>
      </c>
      <c r="AV1024" t="str">
        <f t="shared" si="526"/>
        <v>Europa bonds</v>
      </c>
      <c r="AX1024">
        <f t="shared" si="527"/>
        <v>-0.66955487718476903</v>
      </c>
      <c r="AY1024" t="str">
        <f t="shared" si="528"/>
        <v>Commodities</v>
      </c>
      <c r="BA1024">
        <f t="shared" si="529"/>
        <v>1.3719162897872001</v>
      </c>
      <c r="BB1024" t="str">
        <f t="shared" si="530"/>
        <v>US HY</v>
      </c>
      <c r="BD1024">
        <f t="shared" si="531"/>
        <v>2.4177379366649852E-2</v>
      </c>
      <c r="BE1024" t="str">
        <f t="shared" si="532"/>
        <v>Latam</v>
      </c>
      <c r="BF1024">
        <f t="shared" si="533"/>
        <v>0.16677692773133687</v>
      </c>
      <c r="BG1024" t="str">
        <f t="shared" si="534"/>
        <v>Oro</v>
      </c>
      <c r="BH1024">
        <f t="shared" si="535"/>
        <v>0.24940188066095539</v>
      </c>
      <c r="BI1024" t="str">
        <f t="shared" si="536"/>
        <v>UK</v>
      </c>
      <c r="BJ1024">
        <f t="shared" si="537"/>
        <v>0.34948984606608596</v>
      </c>
      <c r="BK1024" t="str">
        <f t="shared" si="538"/>
        <v>Japon</v>
      </c>
      <c r="BM1024">
        <f t="shared" si="539"/>
        <v>0.86213803235412423</v>
      </c>
      <c r="BN1024" t="str">
        <f t="shared" si="540"/>
        <v>Latam corp</v>
      </c>
      <c r="BO1024">
        <f t="shared" si="541"/>
        <v>1.1512095517639558</v>
      </c>
      <c r="BP1024" t="str">
        <f t="shared" si="542"/>
        <v>US IG</v>
      </c>
      <c r="BQ1024">
        <f t="shared" si="543"/>
        <v>1.2821969610386403</v>
      </c>
      <c r="BR1024" t="str">
        <f t="shared" si="544"/>
        <v>Emerging sov</v>
      </c>
    </row>
    <row r="1025" spans="1:70" x14ac:dyDescent="0.2">
      <c r="A1025" s="2">
        <v>43805</v>
      </c>
      <c r="B1025">
        <v>0.1326949941137025</v>
      </c>
      <c r="C1025">
        <v>0.1492051391241771</v>
      </c>
      <c r="D1025">
        <v>0.1613807943243786</v>
      </c>
      <c r="E1025">
        <v>0.1709845500700706</v>
      </c>
      <c r="F1025">
        <v>0.13163157282676891</v>
      </c>
      <c r="G1025">
        <v>0.2296979457751584</v>
      </c>
      <c r="H1025">
        <v>3.7353249094484738E-2</v>
      </c>
      <c r="I1025">
        <v>4.1221804084549001E-2</v>
      </c>
      <c r="J1025">
        <v>2.822454536452507E-2</v>
      </c>
      <c r="K1025">
        <v>5.1954916854885493E-2</v>
      </c>
      <c r="L1025">
        <v>4.3795006103697798E-2</v>
      </c>
      <c r="M1025">
        <v>1.6649805246730331E-2</v>
      </c>
      <c r="N1025">
        <v>0.12361157888760529</v>
      </c>
      <c r="O1025">
        <v>0.1297438574897703</v>
      </c>
      <c r="Q1025">
        <v>0.14408251477159451</v>
      </c>
      <c r="R1025">
        <v>6.2398687468787177E-2</v>
      </c>
      <c r="S1025">
        <v>4.024867360705886E-2</v>
      </c>
      <c r="T1025">
        <v>5.9757364083667941E-2</v>
      </c>
      <c r="U1025">
        <v>9.3709587491526136E-2</v>
      </c>
      <c r="V1025">
        <v>5.5534943747461707E-3</v>
      </c>
      <c r="W1025">
        <v>5.1245530909202593E-2</v>
      </c>
      <c r="X1025">
        <v>4.7454934603075261E-2</v>
      </c>
      <c r="Y1025">
        <v>5.1785123009260303E-2</v>
      </c>
      <c r="Z1025">
        <v>4.4792309788393103E-2</v>
      </c>
      <c r="AA1025">
        <v>5.6153823734830022E-2</v>
      </c>
      <c r="AB1025">
        <v>2.2398947973487848E-2</v>
      </c>
      <c r="AC1025">
        <v>-8.2764735520705957E-2</v>
      </c>
      <c r="AD1025">
        <v>2.163828194415629E-2</v>
      </c>
      <c r="AF1025">
        <f t="shared" si="511"/>
        <v>1.0858172588495265</v>
      </c>
      <c r="AG1025">
        <f t="shared" si="512"/>
        <v>0.41820736091975624</v>
      </c>
      <c r="AH1025">
        <f t="shared" si="513"/>
        <v>0.24940188066095539</v>
      </c>
      <c r="AI1025">
        <f t="shared" si="514"/>
        <v>0.34948984606608596</v>
      </c>
      <c r="AJ1025">
        <f t="shared" si="515"/>
        <v>0.71190813479719461</v>
      </c>
      <c r="AK1025">
        <f t="shared" si="516"/>
        <v>2.4177379366649852E-2</v>
      </c>
      <c r="AL1025">
        <f t="shared" si="517"/>
        <v>1.3719162897872001</v>
      </c>
      <c r="AM1025">
        <f t="shared" si="518"/>
        <v>1.1512095517639558</v>
      </c>
      <c r="AN1025">
        <f t="shared" si="519"/>
        <v>1.8347549035935262</v>
      </c>
      <c r="AO1025">
        <f t="shared" si="520"/>
        <v>0.86213803235412423</v>
      </c>
      <c r="AP1025">
        <f t="shared" si="521"/>
        <v>1.2821969610386403</v>
      </c>
      <c r="AQ1025">
        <f t="shared" si="522"/>
        <v>1.3452978963754862</v>
      </c>
      <c r="AR1025">
        <f t="shared" si="523"/>
        <v>-0.66955487718476903</v>
      </c>
      <c r="AS1025">
        <f t="shared" si="524"/>
        <v>0.16677692773133687</v>
      </c>
      <c r="AU1025">
        <f t="shared" si="525"/>
        <v>1.8347549035935262</v>
      </c>
      <c r="AV1025" t="str">
        <f t="shared" si="526"/>
        <v>Europa bonds</v>
      </c>
      <c r="AX1025">
        <f t="shared" si="527"/>
        <v>-0.66955487718476903</v>
      </c>
      <c r="AY1025" t="str">
        <f t="shared" si="528"/>
        <v>Commodities</v>
      </c>
      <c r="BA1025">
        <f t="shared" si="529"/>
        <v>1.3719162897872001</v>
      </c>
      <c r="BB1025" t="str">
        <f t="shared" si="530"/>
        <v>US HY</v>
      </c>
      <c r="BD1025">
        <f t="shared" si="531"/>
        <v>2.4177379366649852E-2</v>
      </c>
      <c r="BE1025" t="str">
        <f t="shared" si="532"/>
        <v>Latam</v>
      </c>
      <c r="BF1025">
        <f t="shared" si="533"/>
        <v>0.16677692773133687</v>
      </c>
      <c r="BG1025" t="str">
        <f t="shared" si="534"/>
        <v>Oro</v>
      </c>
      <c r="BH1025">
        <f t="shared" si="535"/>
        <v>0.24940188066095539</v>
      </c>
      <c r="BI1025" t="str">
        <f t="shared" si="536"/>
        <v>UK</v>
      </c>
      <c r="BJ1025">
        <f t="shared" si="537"/>
        <v>0.34948984606608596</v>
      </c>
      <c r="BK1025" t="str">
        <f t="shared" si="538"/>
        <v>Japon</v>
      </c>
      <c r="BM1025">
        <f t="shared" si="539"/>
        <v>0.86213803235412423</v>
      </c>
      <c r="BN1025" t="str">
        <f t="shared" si="540"/>
        <v>Latam corp</v>
      </c>
      <c r="BO1025">
        <f t="shared" si="541"/>
        <v>1.1512095517639558</v>
      </c>
      <c r="BP1025" t="str">
        <f t="shared" si="542"/>
        <v>US IG</v>
      </c>
      <c r="BQ1025">
        <f t="shared" si="543"/>
        <v>1.2821969610386403</v>
      </c>
      <c r="BR1025" t="str">
        <f t="shared" si="544"/>
        <v>Emerging sov</v>
      </c>
    </row>
    <row r="1026" spans="1:70" x14ac:dyDescent="0.2">
      <c r="A1026" s="2">
        <v>43808</v>
      </c>
      <c r="B1026">
        <v>0.1326949941137025</v>
      </c>
      <c r="C1026">
        <v>0.1492051391241771</v>
      </c>
      <c r="D1026">
        <v>0.1613807943243786</v>
      </c>
      <c r="E1026">
        <v>0.1709845500700706</v>
      </c>
      <c r="F1026">
        <v>0.13163157282676891</v>
      </c>
      <c r="G1026">
        <v>0.2296979457751584</v>
      </c>
      <c r="H1026">
        <v>3.7353249094484738E-2</v>
      </c>
      <c r="I1026">
        <v>4.1221804084549001E-2</v>
      </c>
      <c r="J1026">
        <v>2.822454536452507E-2</v>
      </c>
      <c r="K1026">
        <v>5.1954916854885493E-2</v>
      </c>
      <c r="L1026">
        <v>4.3795006103697798E-2</v>
      </c>
      <c r="M1026">
        <v>1.6649805246730331E-2</v>
      </c>
      <c r="N1026">
        <v>0.12361157888760529</v>
      </c>
      <c r="O1026">
        <v>0.1297438574897703</v>
      </c>
      <c r="Q1026">
        <v>0.14408251477159451</v>
      </c>
      <c r="R1026">
        <v>6.2398687468787177E-2</v>
      </c>
      <c r="S1026">
        <v>4.024867360705886E-2</v>
      </c>
      <c r="T1026">
        <v>5.9757364083667941E-2</v>
      </c>
      <c r="U1026">
        <v>9.3709587491526136E-2</v>
      </c>
      <c r="V1026">
        <v>5.5534943747461707E-3</v>
      </c>
      <c r="W1026">
        <v>5.1245530909202593E-2</v>
      </c>
      <c r="X1026">
        <v>4.7454934603075261E-2</v>
      </c>
      <c r="Y1026">
        <v>5.1785123009260303E-2</v>
      </c>
      <c r="Z1026">
        <v>4.4792309788393103E-2</v>
      </c>
      <c r="AA1026">
        <v>5.6153823734830022E-2</v>
      </c>
      <c r="AB1026">
        <v>2.2398947973487848E-2</v>
      </c>
      <c r="AC1026">
        <v>-8.2764735520705957E-2</v>
      </c>
      <c r="AD1026">
        <v>2.163828194415629E-2</v>
      </c>
      <c r="AF1026">
        <f t="shared" si="511"/>
        <v>1.0858172588495265</v>
      </c>
      <c r="AG1026">
        <f t="shared" si="512"/>
        <v>0.41820736091975624</v>
      </c>
      <c r="AH1026">
        <f t="shared" si="513"/>
        <v>0.24940188066095539</v>
      </c>
      <c r="AI1026">
        <f t="shared" si="514"/>
        <v>0.34948984606608596</v>
      </c>
      <c r="AJ1026">
        <f t="shared" si="515"/>
        <v>0.71190813479719461</v>
      </c>
      <c r="AK1026">
        <f t="shared" si="516"/>
        <v>2.4177379366649852E-2</v>
      </c>
      <c r="AL1026">
        <f t="shared" si="517"/>
        <v>1.3719162897872001</v>
      </c>
      <c r="AM1026">
        <f t="shared" si="518"/>
        <v>1.1512095517639558</v>
      </c>
      <c r="AN1026">
        <f t="shared" si="519"/>
        <v>1.8347549035935262</v>
      </c>
      <c r="AO1026">
        <f t="shared" si="520"/>
        <v>0.86213803235412423</v>
      </c>
      <c r="AP1026">
        <f t="shared" si="521"/>
        <v>1.2821969610386403</v>
      </c>
      <c r="AQ1026">
        <f t="shared" si="522"/>
        <v>1.3452978963754862</v>
      </c>
      <c r="AR1026">
        <f t="shared" si="523"/>
        <v>-0.66955487718476903</v>
      </c>
      <c r="AS1026">
        <f t="shared" si="524"/>
        <v>0.16677692773133687</v>
      </c>
      <c r="AU1026">
        <f t="shared" si="525"/>
        <v>1.8347549035935262</v>
      </c>
      <c r="AV1026" t="str">
        <f t="shared" si="526"/>
        <v>Europa bonds</v>
      </c>
      <c r="AX1026">
        <f t="shared" si="527"/>
        <v>-0.66955487718476903</v>
      </c>
      <c r="AY1026" t="str">
        <f t="shared" si="528"/>
        <v>Commodities</v>
      </c>
      <c r="BA1026">
        <f t="shared" si="529"/>
        <v>1.3719162897872001</v>
      </c>
      <c r="BB1026" t="str">
        <f t="shared" si="530"/>
        <v>US HY</v>
      </c>
      <c r="BD1026">
        <f t="shared" si="531"/>
        <v>2.4177379366649852E-2</v>
      </c>
      <c r="BE1026" t="str">
        <f t="shared" si="532"/>
        <v>Latam</v>
      </c>
      <c r="BF1026">
        <f t="shared" si="533"/>
        <v>0.16677692773133687</v>
      </c>
      <c r="BG1026" t="str">
        <f t="shared" si="534"/>
        <v>Oro</v>
      </c>
      <c r="BH1026">
        <f t="shared" si="535"/>
        <v>0.24940188066095539</v>
      </c>
      <c r="BI1026" t="str">
        <f t="shared" si="536"/>
        <v>UK</v>
      </c>
      <c r="BJ1026">
        <f t="shared" si="537"/>
        <v>0.34948984606608596</v>
      </c>
      <c r="BK1026" t="str">
        <f t="shared" si="538"/>
        <v>Japon</v>
      </c>
      <c r="BM1026">
        <f t="shared" si="539"/>
        <v>0.86213803235412423</v>
      </c>
      <c r="BN1026" t="str">
        <f t="shared" si="540"/>
        <v>Latam corp</v>
      </c>
      <c r="BO1026">
        <f t="shared" si="541"/>
        <v>1.1512095517639558</v>
      </c>
      <c r="BP1026" t="str">
        <f t="shared" si="542"/>
        <v>US IG</v>
      </c>
      <c r="BQ1026">
        <f t="shared" si="543"/>
        <v>1.2821969610386403</v>
      </c>
      <c r="BR1026" t="str">
        <f t="shared" si="544"/>
        <v>Emerging sov</v>
      </c>
    </row>
    <row r="1027" spans="1:70" x14ac:dyDescent="0.2">
      <c r="A1027" s="2">
        <v>43809</v>
      </c>
      <c r="B1027">
        <v>0.1326949941137025</v>
      </c>
      <c r="C1027">
        <v>0.1492051391241771</v>
      </c>
      <c r="D1027">
        <v>0.1613807943243786</v>
      </c>
      <c r="E1027">
        <v>0.1709845500700706</v>
      </c>
      <c r="F1027">
        <v>0.13163157282676891</v>
      </c>
      <c r="G1027">
        <v>0.2296979457751584</v>
      </c>
      <c r="H1027">
        <v>3.7353249094484738E-2</v>
      </c>
      <c r="I1027">
        <v>4.1221804084549001E-2</v>
      </c>
      <c r="J1027">
        <v>2.822454536452507E-2</v>
      </c>
      <c r="K1027">
        <v>5.1954916854885493E-2</v>
      </c>
      <c r="L1027">
        <v>4.3795006103697798E-2</v>
      </c>
      <c r="M1027">
        <v>1.6649805246730331E-2</v>
      </c>
      <c r="N1027">
        <v>0.12361157888760529</v>
      </c>
      <c r="O1027">
        <v>0.1297438574897703</v>
      </c>
      <c r="Q1027">
        <v>0.14408251477159451</v>
      </c>
      <c r="R1027">
        <v>6.2398687468787177E-2</v>
      </c>
      <c r="S1027">
        <v>4.024867360705886E-2</v>
      </c>
      <c r="T1027">
        <v>5.9757364083667941E-2</v>
      </c>
      <c r="U1027">
        <v>9.3709587491526136E-2</v>
      </c>
      <c r="V1027">
        <v>5.5534943747461707E-3</v>
      </c>
      <c r="W1027">
        <v>5.1245530909202593E-2</v>
      </c>
      <c r="X1027">
        <v>4.7454934603075261E-2</v>
      </c>
      <c r="Y1027">
        <v>5.1785123009260303E-2</v>
      </c>
      <c r="Z1027">
        <v>4.4792309788393103E-2</v>
      </c>
      <c r="AA1027">
        <v>5.6153823734830022E-2</v>
      </c>
      <c r="AB1027">
        <v>2.2398947973487848E-2</v>
      </c>
      <c r="AC1027">
        <v>-8.2764735520705957E-2</v>
      </c>
      <c r="AD1027">
        <v>2.163828194415629E-2</v>
      </c>
      <c r="AF1027">
        <f t="shared" ref="AF1027:AF1090" si="545">Q1027/B1027</f>
        <v>1.0858172588495265</v>
      </c>
      <c r="AG1027">
        <f t="shared" ref="AG1027:AG1090" si="546">R1027/C1027</f>
        <v>0.41820736091975624</v>
      </c>
      <c r="AH1027">
        <f t="shared" ref="AH1027:AH1090" si="547">S1027/D1027</f>
        <v>0.24940188066095539</v>
      </c>
      <c r="AI1027">
        <f t="shared" ref="AI1027:AI1090" si="548">T1027/E1027</f>
        <v>0.34948984606608596</v>
      </c>
      <c r="AJ1027">
        <f t="shared" ref="AJ1027:AJ1090" si="549">U1027/F1027</f>
        <v>0.71190813479719461</v>
      </c>
      <c r="AK1027">
        <f t="shared" ref="AK1027:AK1090" si="550">V1027/G1027</f>
        <v>2.4177379366649852E-2</v>
      </c>
      <c r="AL1027">
        <f t="shared" ref="AL1027:AL1090" si="551">W1027/H1027</f>
        <v>1.3719162897872001</v>
      </c>
      <c r="AM1027">
        <f t="shared" ref="AM1027:AM1090" si="552">X1027/I1027</f>
        <v>1.1512095517639558</v>
      </c>
      <c r="AN1027">
        <f t="shared" ref="AN1027:AN1090" si="553">Y1027/J1027</f>
        <v>1.8347549035935262</v>
      </c>
      <c r="AO1027">
        <f t="shared" ref="AO1027:AO1090" si="554">Z1027/K1027</f>
        <v>0.86213803235412423</v>
      </c>
      <c r="AP1027">
        <f t="shared" ref="AP1027:AP1090" si="555">AA1027/L1027</f>
        <v>1.2821969610386403</v>
      </c>
      <c r="AQ1027">
        <f t="shared" ref="AQ1027:AQ1090" si="556">AB1027/M1027</f>
        <v>1.3452978963754862</v>
      </c>
      <c r="AR1027">
        <f t="shared" ref="AR1027:AR1090" si="557">AC1027/N1027</f>
        <v>-0.66955487718476903</v>
      </c>
      <c r="AS1027">
        <f t="shared" ref="AS1027:AS1090" si="558">AD1027/O1027</f>
        <v>0.16677692773133687</v>
      </c>
      <c r="AU1027">
        <f t="shared" ref="AU1027:AU1090" si="559">MAX(AF1027:AS1027)</f>
        <v>1.8347549035935262</v>
      </c>
      <c r="AV1027" t="str">
        <f t="shared" ref="AV1027:AV1090" si="560">INDEX($AF$1:$AS$1,1,MATCH(AU1027,AF1027:AS1027,0))</f>
        <v>Europa bonds</v>
      </c>
      <c r="AX1027">
        <f t="shared" ref="AX1027:AX1090" si="561">MIN(AF1027:AS1027)</f>
        <v>-0.66955487718476903</v>
      </c>
      <c r="AY1027" t="str">
        <f t="shared" ref="AY1027:AY1090" si="562">INDEX($AF$1:$AS$1,1,MATCH(AX1027,AF1027:AS1027,0))</f>
        <v>Commodities</v>
      </c>
      <c r="BA1027">
        <f t="shared" ref="BA1027:BA1090" si="563">LARGE(AF1027:AS1027,2)</f>
        <v>1.3719162897872001</v>
      </c>
      <c r="BB1027" t="str">
        <f t="shared" ref="BB1027:BB1090" si="564">INDEX($AF$1:$AS$1,1,MATCH(BA1027,AF1027:AS1027,0))</f>
        <v>US HY</v>
      </c>
      <c r="BD1027">
        <f t="shared" ref="BD1027:BD1090" si="565">SMALL(AF1027:AS1027,2)</f>
        <v>2.4177379366649852E-2</v>
      </c>
      <c r="BE1027" t="str">
        <f t="shared" ref="BE1027:BE1090" si="566">INDEX($AF$1:$AS$1,1,MATCH(BD1027,AF1027:AS1027,0))</f>
        <v>Latam</v>
      </c>
      <c r="BF1027">
        <f t="shared" ref="BF1027:BF1090" si="567">SMALL(AF1027:AS1027,3)</f>
        <v>0.16677692773133687</v>
      </c>
      <c r="BG1027" t="str">
        <f t="shared" ref="BG1027:BG1090" si="568">INDEX($AF$1:$AS$1,1,MATCH(BF1027,AF1027:AS1027,0))</f>
        <v>Oro</v>
      </c>
      <c r="BH1027">
        <f t="shared" ref="BH1027:BH1090" si="569">SMALL(AF1027:AS1027,4)</f>
        <v>0.24940188066095539</v>
      </c>
      <c r="BI1027" t="str">
        <f t="shared" ref="BI1027:BI1090" si="570">INDEX($AF$1:$AS$1,1,MATCH(BH1027,AF1027:AS1027,0))</f>
        <v>UK</v>
      </c>
      <c r="BJ1027">
        <f t="shared" ref="BJ1027:BJ1090" si="571">SMALL(AH1027:AU1027,5)</f>
        <v>0.34948984606608596</v>
      </c>
      <c r="BK1027" t="str">
        <f t="shared" ref="BK1027:BK1090" si="572">INDEX($AF$1:$AS$1,1,MATCH(BJ1027,AF1027:AS1027,0))</f>
        <v>Japon</v>
      </c>
      <c r="BM1027">
        <f t="shared" ref="BM1027:BM1090" si="573">SMALL($AL1027:$AQ1027,1)</f>
        <v>0.86213803235412423</v>
      </c>
      <c r="BN1027" t="str">
        <f t="shared" ref="BN1027:BN1090" si="574">INDEX($AL$1:$AQ$1,1,MATCH(BM1027,$AL1027:$AQ1027,0))</f>
        <v>Latam corp</v>
      </c>
      <c r="BO1027">
        <f t="shared" ref="BO1027:BO1090" si="575">SMALL($AL1027:$AQ1027,2)</f>
        <v>1.1512095517639558</v>
      </c>
      <c r="BP1027" t="str">
        <f t="shared" ref="BP1027:BP1090" si="576">INDEX($AL$1:$AQ$1,1,MATCH(BO1027,$AL1027:$AQ1027,0))</f>
        <v>US IG</v>
      </c>
      <c r="BQ1027">
        <f t="shared" ref="BQ1027:BQ1090" si="577">SMALL($AL1027:$AQ1027,3)</f>
        <v>1.2821969610386403</v>
      </c>
      <c r="BR1027" t="str">
        <f t="shared" ref="BR1027:BR1090" si="578">INDEX($AL$1:$AQ$1,1,MATCH(BQ1027,$AL1027:$AQ1027,0))</f>
        <v>Emerging sov</v>
      </c>
    </row>
    <row r="1028" spans="1:70" x14ac:dyDescent="0.2">
      <c r="A1028" s="2">
        <v>43810</v>
      </c>
      <c r="B1028">
        <v>0.1326949941137025</v>
      </c>
      <c r="C1028">
        <v>0.1492051391241771</v>
      </c>
      <c r="D1028">
        <v>0.1613807943243786</v>
      </c>
      <c r="E1028">
        <v>0.1709845500700706</v>
      </c>
      <c r="F1028">
        <v>0.13163157282676891</v>
      </c>
      <c r="G1028">
        <v>0.2296979457751584</v>
      </c>
      <c r="H1028">
        <v>3.7353249094484738E-2</v>
      </c>
      <c r="I1028">
        <v>4.1221804084549001E-2</v>
      </c>
      <c r="J1028">
        <v>2.822454536452507E-2</v>
      </c>
      <c r="K1028">
        <v>5.1954916854885493E-2</v>
      </c>
      <c r="L1028">
        <v>4.3795006103697798E-2</v>
      </c>
      <c r="M1028">
        <v>1.6649805246730331E-2</v>
      </c>
      <c r="N1028">
        <v>0.12361157888760529</v>
      </c>
      <c r="O1028">
        <v>0.1297438574897703</v>
      </c>
      <c r="Q1028">
        <v>0.14408251477159451</v>
      </c>
      <c r="R1028">
        <v>6.2398687468787177E-2</v>
      </c>
      <c r="S1028">
        <v>4.024867360705886E-2</v>
      </c>
      <c r="T1028">
        <v>5.9757364083667941E-2</v>
      </c>
      <c r="U1028">
        <v>9.3709587491526136E-2</v>
      </c>
      <c r="V1028">
        <v>5.5534943747461707E-3</v>
      </c>
      <c r="W1028">
        <v>5.1245530909202593E-2</v>
      </c>
      <c r="X1028">
        <v>4.7454934603075261E-2</v>
      </c>
      <c r="Y1028">
        <v>5.1785123009260303E-2</v>
      </c>
      <c r="Z1028">
        <v>4.4792309788393103E-2</v>
      </c>
      <c r="AA1028">
        <v>5.6153823734830022E-2</v>
      </c>
      <c r="AB1028">
        <v>2.2398947973487848E-2</v>
      </c>
      <c r="AC1028">
        <v>-8.2764735520705957E-2</v>
      </c>
      <c r="AD1028">
        <v>2.163828194415629E-2</v>
      </c>
      <c r="AF1028">
        <f t="shared" si="545"/>
        <v>1.0858172588495265</v>
      </c>
      <c r="AG1028">
        <f t="shared" si="546"/>
        <v>0.41820736091975624</v>
      </c>
      <c r="AH1028">
        <f t="shared" si="547"/>
        <v>0.24940188066095539</v>
      </c>
      <c r="AI1028">
        <f t="shared" si="548"/>
        <v>0.34948984606608596</v>
      </c>
      <c r="AJ1028">
        <f t="shared" si="549"/>
        <v>0.71190813479719461</v>
      </c>
      <c r="AK1028">
        <f t="shared" si="550"/>
        <v>2.4177379366649852E-2</v>
      </c>
      <c r="AL1028">
        <f t="shared" si="551"/>
        <v>1.3719162897872001</v>
      </c>
      <c r="AM1028">
        <f t="shared" si="552"/>
        <v>1.1512095517639558</v>
      </c>
      <c r="AN1028">
        <f t="shared" si="553"/>
        <v>1.8347549035935262</v>
      </c>
      <c r="AO1028">
        <f t="shared" si="554"/>
        <v>0.86213803235412423</v>
      </c>
      <c r="AP1028">
        <f t="shared" si="555"/>
        <v>1.2821969610386403</v>
      </c>
      <c r="AQ1028">
        <f t="shared" si="556"/>
        <v>1.3452978963754862</v>
      </c>
      <c r="AR1028">
        <f t="shared" si="557"/>
        <v>-0.66955487718476903</v>
      </c>
      <c r="AS1028">
        <f t="shared" si="558"/>
        <v>0.16677692773133687</v>
      </c>
      <c r="AU1028">
        <f t="shared" si="559"/>
        <v>1.8347549035935262</v>
      </c>
      <c r="AV1028" t="str">
        <f t="shared" si="560"/>
        <v>Europa bonds</v>
      </c>
      <c r="AX1028">
        <f t="shared" si="561"/>
        <v>-0.66955487718476903</v>
      </c>
      <c r="AY1028" t="str">
        <f t="shared" si="562"/>
        <v>Commodities</v>
      </c>
      <c r="BA1028">
        <f t="shared" si="563"/>
        <v>1.3719162897872001</v>
      </c>
      <c r="BB1028" t="str">
        <f t="shared" si="564"/>
        <v>US HY</v>
      </c>
      <c r="BD1028">
        <f t="shared" si="565"/>
        <v>2.4177379366649852E-2</v>
      </c>
      <c r="BE1028" t="str">
        <f t="shared" si="566"/>
        <v>Latam</v>
      </c>
      <c r="BF1028">
        <f t="shared" si="567"/>
        <v>0.16677692773133687</v>
      </c>
      <c r="BG1028" t="str">
        <f t="shared" si="568"/>
        <v>Oro</v>
      </c>
      <c r="BH1028">
        <f t="shared" si="569"/>
        <v>0.24940188066095539</v>
      </c>
      <c r="BI1028" t="str">
        <f t="shared" si="570"/>
        <v>UK</v>
      </c>
      <c r="BJ1028">
        <f t="shared" si="571"/>
        <v>0.34948984606608596</v>
      </c>
      <c r="BK1028" t="str">
        <f t="shared" si="572"/>
        <v>Japon</v>
      </c>
      <c r="BM1028">
        <f t="shared" si="573"/>
        <v>0.86213803235412423</v>
      </c>
      <c r="BN1028" t="str">
        <f t="shared" si="574"/>
        <v>Latam corp</v>
      </c>
      <c r="BO1028">
        <f t="shared" si="575"/>
        <v>1.1512095517639558</v>
      </c>
      <c r="BP1028" t="str">
        <f t="shared" si="576"/>
        <v>US IG</v>
      </c>
      <c r="BQ1028">
        <f t="shared" si="577"/>
        <v>1.2821969610386403</v>
      </c>
      <c r="BR1028" t="str">
        <f t="shared" si="578"/>
        <v>Emerging sov</v>
      </c>
    </row>
    <row r="1029" spans="1:70" x14ac:dyDescent="0.2">
      <c r="A1029" s="2">
        <v>43811</v>
      </c>
      <c r="B1029">
        <v>0.1326949941137025</v>
      </c>
      <c r="C1029">
        <v>0.1492051391241771</v>
      </c>
      <c r="D1029">
        <v>0.1613807943243786</v>
      </c>
      <c r="E1029">
        <v>0.1709845500700706</v>
      </c>
      <c r="F1029">
        <v>0.13163157282676891</v>
      </c>
      <c r="G1029">
        <v>0.2296979457751584</v>
      </c>
      <c r="H1029">
        <v>3.7353249094484738E-2</v>
      </c>
      <c r="I1029">
        <v>4.1221804084549001E-2</v>
      </c>
      <c r="J1029">
        <v>2.822454536452507E-2</v>
      </c>
      <c r="K1029">
        <v>5.1954916854885493E-2</v>
      </c>
      <c r="L1029">
        <v>4.3795006103697798E-2</v>
      </c>
      <c r="M1029">
        <v>1.6649805246730331E-2</v>
      </c>
      <c r="N1029">
        <v>0.12361157888760529</v>
      </c>
      <c r="O1029">
        <v>0.1297438574897703</v>
      </c>
      <c r="Q1029">
        <v>0.14408251477159451</v>
      </c>
      <c r="R1029">
        <v>6.2398687468787177E-2</v>
      </c>
      <c r="S1029">
        <v>4.024867360705886E-2</v>
      </c>
      <c r="T1029">
        <v>5.9757364083667941E-2</v>
      </c>
      <c r="U1029">
        <v>9.3709587491526136E-2</v>
      </c>
      <c r="V1029">
        <v>5.5534943747461707E-3</v>
      </c>
      <c r="W1029">
        <v>5.1245530909202593E-2</v>
      </c>
      <c r="X1029">
        <v>4.7454934603075261E-2</v>
      </c>
      <c r="Y1029">
        <v>5.1785123009260303E-2</v>
      </c>
      <c r="Z1029">
        <v>4.4792309788393103E-2</v>
      </c>
      <c r="AA1029">
        <v>5.6153823734830022E-2</v>
      </c>
      <c r="AB1029">
        <v>2.2398947973487848E-2</v>
      </c>
      <c r="AC1029">
        <v>-8.2764735520705957E-2</v>
      </c>
      <c r="AD1029">
        <v>2.163828194415629E-2</v>
      </c>
      <c r="AF1029">
        <f t="shared" si="545"/>
        <v>1.0858172588495265</v>
      </c>
      <c r="AG1029">
        <f t="shared" si="546"/>
        <v>0.41820736091975624</v>
      </c>
      <c r="AH1029">
        <f t="shared" si="547"/>
        <v>0.24940188066095539</v>
      </c>
      <c r="AI1029">
        <f t="shared" si="548"/>
        <v>0.34948984606608596</v>
      </c>
      <c r="AJ1029">
        <f t="shared" si="549"/>
        <v>0.71190813479719461</v>
      </c>
      <c r="AK1029">
        <f t="shared" si="550"/>
        <v>2.4177379366649852E-2</v>
      </c>
      <c r="AL1029">
        <f t="shared" si="551"/>
        <v>1.3719162897872001</v>
      </c>
      <c r="AM1029">
        <f t="shared" si="552"/>
        <v>1.1512095517639558</v>
      </c>
      <c r="AN1029">
        <f t="shared" si="553"/>
        <v>1.8347549035935262</v>
      </c>
      <c r="AO1029">
        <f t="shared" si="554"/>
        <v>0.86213803235412423</v>
      </c>
      <c r="AP1029">
        <f t="shared" si="555"/>
        <v>1.2821969610386403</v>
      </c>
      <c r="AQ1029">
        <f t="shared" si="556"/>
        <v>1.3452978963754862</v>
      </c>
      <c r="AR1029">
        <f t="shared" si="557"/>
        <v>-0.66955487718476903</v>
      </c>
      <c r="AS1029">
        <f t="shared" si="558"/>
        <v>0.16677692773133687</v>
      </c>
      <c r="AU1029">
        <f t="shared" si="559"/>
        <v>1.8347549035935262</v>
      </c>
      <c r="AV1029" t="str">
        <f t="shared" si="560"/>
        <v>Europa bonds</v>
      </c>
      <c r="AX1029">
        <f t="shared" si="561"/>
        <v>-0.66955487718476903</v>
      </c>
      <c r="AY1029" t="str">
        <f t="shared" si="562"/>
        <v>Commodities</v>
      </c>
      <c r="BA1029">
        <f t="shared" si="563"/>
        <v>1.3719162897872001</v>
      </c>
      <c r="BB1029" t="str">
        <f t="shared" si="564"/>
        <v>US HY</v>
      </c>
      <c r="BD1029">
        <f t="shared" si="565"/>
        <v>2.4177379366649852E-2</v>
      </c>
      <c r="BE1029" t="str">
        <f t="shared" si="566"/>
        <v>Latam</v>
      </c>
      <c r="BF1029">
        <f t="shared" si="567"/>
        <v>0.16677692773133687</v>
      </c>
      <c r="BG1029" t="str">
        <f t="shared" si="568"/>
        <v>Oro</v>
      </c>
      <c r="BH1029">
        <f t="shared" si="569"/>
        <v>0.24940188066095539</v>
      </c>
      <c r="BI1029" t="str">
        <f t="shared" si="570"/>
        <v>UK</v>
      </c>
      <c r="BJ1029">
        <f t="shared" si="571"/>
        <v>0.34948984606608596</v>
      </c>
      <c r="BK1029" t="str">
        <f t="shared" si="572"/>
        <v>Japon</v>
      </c>
      <c r="BM1029">
        <f t="shared" si="573"/>
        <v>0.86213803235412423</v>
      </c>
      <c r="BN1029" t="str">
        <f t="shared" si="574"/>
        <v>Latam corp</v>
      </c>
      <c r="BO1029">
        <f t="shared" si="575"/>
        <v>1.1512095517639558</v>
      </c>
      <c r="BP1029" t="str">
        <f t="shared" si="576"/>
        <v>US IG</v>
      </c>
      <c r="BQ1029">
        <f t="shared" si="577"/>
        <v>1.2821969610386403</v>
      </c>
      <c r="BR1029" t="str">
        <f t="shared" si="578"/>
        <v>Emerging sov</v>
      </c>
    </row>
    <row r="1030" spans="1:70" x14ac:dyDescent="0.2">
      <c r="A1030" s="2">
        <v>43812</v>
      </c>
      <c r="B1030">
        <v>0.1326949941137025</v>
      </c>
      <c r="C1030">
        <v>0.1492051391241771</v>
      </c>
      <c r="D1030">
        <v>0.1613807943243786</v>
      </c>
      <c r="E1030">
        <v>0.1709845500700706</v>
      </c>
      <c r="F1030">
        <v>0.13163157282676891</v>
      </c>
      <c r="G1030">
        <v>0.2296979457751584</v>
      </c>
      <c r="H1030">
        <v>3.7353249094484738E-2</v>
      </c>
      <c r="I1030">
        <v>4.1221804084549001E-2</v>
      </c>
      <c r="J1030">
        <v>2.822454536452507E-2</v>
      </c>
      <c r="K1030">
        <v>5.1954916854885493E-2</v>
      </c>
      <c r="L1030">
        <v>4.3795006103697798E-2</v>
      </c>
      <c r="M1030">
        <v>1.6649805246730331E-2</v>
      </c>
      <c r="N1030">
        <v>0.12361157888760529</v>
      </c>
      <c r="O1030">
        <v>0.1297438574897703</v>
      </c>
      <c r="Q1030">
        <v>0.14408251477159451</v>
      </c>
      <c r="R1030">
        <v>6.2398687468787177E-2</v>
      </c>
      <c r="S1030">
        <v>4.024867360705886E-2</v>
      </c>
      <c r="T1030">
        <v>5.9757364083667941E-2</v>
      </c>
      <c r="U1030">
        <v>9.3709587491526136E-2</v>
      </c>
      <c r="V1030">
        <v>5.5534943747461707E-3</v>
      </c>
      <c r="W1030">
        <v>5.1245530909202593E-2</v>
      </c>
      <c r="X1030">
        <v>4.7454934603075261E-2</v>
      </c>
      <c r="Y1030">
        <v>5.1785123009260303E-2</v>
      </c>
      <c r="Z1030">
        <v>4.4792309788393103E-2</v>
      </c>
      <c r="AA1030">
        <v>5.6153823734830022E-2</v>
      </c>
      <c r="AB1030">
        <v>2.2398947973487848E-2</v>
      </c>
      <c r="AC1030">
        <v>-8.2764735520705957E-2</v>
      </c>
      <c r="AD1030">
        <v>2.163828194415629E-2</v>
      </c>
      <c r="AF1030">
        <f t="shared" si="545"/>
        <v>1.0858172588495265</v>
      </c>
      <c r="AG1030">
        <f t="shared" si="546"/>
        <v>0.41820736091975624</v>
      </c>
      <c r="AH1030">
        <f t="shared" si="547"/>
        <v>0.24940188066095539</v>
      </c>
      <c r="AI1030">
        <f t="shared" si="548"/>
        <v>0.34948984606608596</v>
      </c>
      <c r="AJ1030">
        <f t="shared" si="549"/>
        <v>0.71190813479719461</v>
      </c>
      <c r="AK1030">
        <f t="shared" si="550"/>
        <v>2.4177379366649852E-2</v>
      </c>
      <c r="AL1030">
        <f t="shared" si="551"/>
        <v>1.3719162897872001</v>
      </c>
      <c r="AM1030">
        <f t="shared" si="552"/>
        <v>1.1512095517639558</v>
      </c>
      <c r="AN1030">
        <f t="shared" si="553"/>
        <v>1.8347549035935262</v>
      </c>
      <c r="AO1030">
        <f t="shared" si="554"/>
        <v>0.86213803235412423</v>
      </c>
      <c r="AP1030">
        <f t="shared" si="555"/>
        <v>1.2821969610386403</v>
      </c>
      <c r="AQ1030">
        <f t="shared" si="556"/>
        <v>1.3452978963754862</v>
      </c>
      <c r="AR1030">
        <f t="shared" si="557"/>
        <v>-0.66955487718476903</v>
      </c>
      <c r="AS1030">
        <f t="shared" si="558"/>
        <v>0.16677692773133687</v>
      </c>
      <c r="AU1030">
        <f t="shared" si="559"/>
        <v>1.8347549035935262</v>
      </c>
      <c r="AV1030" t="str">
        <f t="shared" si="560"/>
        <v>Europa bonds</v>
      </c>
      <c r="AX1030">
        <f t="shared" si="561"/>
        <v>-0.66955487718476903</v>
      </c>
      <c r="AY1030" t="str">
        <f t="shared" si="562"/>
        <v>Commodities</v>
      </c>
      <c r="BA1030">
        <f t="shared" si="563"/>
        <v>1.3719162897872001</v>
      </c>
      <c r="BB1030" t="str">
        <f t="shared" si="564"/>
        <v>US HY</v>
      </c>
      <c r="BD1030">
        <f t="shared" si="565"/>
        <v>2.4177379366649852E-2</v>
      </c>
      <c r="BE1030" t="str">
        <f t="shared" si="566"/>
        <v>Latam</v>
      </c>
      <c r="BF1030">
        <f t="shared" si="567"/>
        <v>0.16677692773133687</v>
      </c>
      <c r="BG1030" t="str">
        <f t="shared" si="568"/>
        <v>Oro</v>
      </c>
      <c r="BH1030">
        <f t="shared" si="569"/>
        <v>0.24940188066095539</v>
      </c>
      <c r="BI1030" t="str">
        <f t="shared" si="570"/>
        <v>UK</v>
      </c>
      <c r="BJ1030">
        <f t="shared" si="571"/>
        <v>0.34948984606608596</v>
      </c>
      <c r="BK1030" t="str">
        <f t="shared" si="572"/>
        <v>Japon</v>
      </c>
      <c r="BM1030">
        <f t="shared" si="573"/>
        <v>0.86213803235412423</v>
      </c>
      <c r="BN1030" t="str">
        <f t="shared" si="574"/>
        <v>Latam corp</v>
      </c>
      <c r="BO1030">
        <f t="shared" si="575"/>
        <v>1.1512095517639558</v>
      </c>
      <c r="BP1030" t="str">
        <f t="shared" si="576"/>
        <v>US IG</v>
      </c>
      <c r="BQ1030">
        <f t="shared" si="577"/>
        <v>1.2821969610386403</v>
      </c>
      <c r="BR1030" t="str">
        <f t="shared" si="578"/>
        <v>Emerging sov</v>
      </c>
    </row>
    <row r="1031" spans="1:70" x14ac:dyDescent="0.2">
      <c r="A1031" s="2">
        <v>43815</v>
      </c>
      <c r="B1031">
        <v>0.1326949941137025</v>
      </c>
      <c r="C1031">
        <v>0.1492051391241771</v>
      </c>
      <c r="D1031">
        <v>0.1613807943243786</v>
      </c>
      <c r="E1031">
        <v>0.1709845500700706</v>
      </c>
      <c r="F1031">
        <v>0.13163157282676891</v>
      </c>
      <c r="G1031">
        <v>0.2296979457751584</v>
      </c>
      <c r="H1031">
        <v>3.7353249094484738E-2</v>
      </c>
      <c r="I1031">
        <v>4.1221804084549001E-2</v>
      </c>
      <c r="J1031">
        <v>2.822454536452507E-2</v>
      </c>
      <c r="K1031">
        <v>5.1954916854885493E-2</v>
      </c>
      <c r="L1031">
        <v>4.3795006103697798E-2</v>
      </c>
      <c r="M1031">
        <v>1.6649805246730331E-2</v>
      </c>
      <c r="N1031">
        <v>0.12361157888760529</v>
      </c>
      <c r="O1031">
        <v>0.1297438574897703</v>
      </c>
      <c r="Q1031">
        <v>0.14408251477159451</v>
      </c>
      <c r="R1031">
        <v>6.2398687468787177E-2</v>
      </c>
      <c r="S1031">
        <v>4.024867360705886E-2</v>
      </c>
      <c r="T1031">
        <v>5.9757364083667941E-2</v>
      </c>
      <c r="U1031">
        <v>9.3709587491526136E-2</v>
      </c>
      <c r="V1031">
        <v>5.5534943747461707E-3</v>
      </c>
      <c r="W1031">
        <v>5.1245530909202593E-2</v>
      </c>
      <c r="X1031">
        <v>4.7454934603075261E-2</v>
      </c>
      <c r="Y1031">
        <v>5.1785123009260303E-2</v>
      </c>
      <c r="Z1031">
        <v>4.4792309788393103E-2</v>
      </c>
      <c r="AA1031">
        <v>5.6153823734830022E-2</v>
      </c>
      <c r="AB1031">
        <v>2.2398947973487848E-2</v>
      </c>
      <c r="AC1031">
        <v>-8.2764735520705957E-2</v>
      </c>
      <c r="AD1031">
        <v>2.163828194415629E-2</v>
      </c>
      <c r="AF1031">
        <f t="shared" si="545"/>
        <v>1.0858172588495265</v>
      </c>
      <c r="AG1031">
        <f t="shared" si="546"/>
        <v>0.41820736091975624</v>
      </c>
      <c r="AH1031">
        <f t="shared" si="547"/>
        <v>0.24940188066095539</v>
      </c>
      <c r="AI1031">
        <f t="shared" si="548"/>
        <v>0.34948984606608596</v>
      </c>
      <c r="AJ1031">
        <f t="shared" si="549"/>
        <v>0.71190813479719461</v>
      </c>
      <c r="AK1031">
        <f t="shared" si="550"/>
        <v>2.4177379366649852E-2</v>
      </c>
      <c r="AL1031">
        <f t="shared" si="551"/>
        <v>1.3719162897872001</v>
      </c>
      <c r="AM1031">
        <f t="shared" si="552"/>
        <v>1.1512095517639558</v>
      </c>
      <c r="AN1031">
        <f t="shared" si="553"/>
        <v>1.8347549035935262</v>
      </c>
      <c r="AO1031">
        <f t="shared" si="554"/>
        <v>0.86213803235412423</v>
      </c>
      <c r="AP1031">
        <f t="shared" si="555"/>
        <v>1.2821969610386403</v>
      </c>
      <c r="AQ1031">
        <f t="shared" si="556"/>
        <v>1.3452978963754862</v>
      </c>
      <c r="AR1031">
        <f t="shared" si="557"/>
        <v>-0.66955487718476903</v>
      </c>
      <c r="AS1031">
        <f t="shared" si="558"/>
        <v>0.16677692773133687</v>
      </c>
      <c r="AU1031">
        <f t="shared" si="559"/>
        <v>1.8347549035935262</v>
      </c>
      <c r="AV1031" t="str">
        <f t="shared" si="560"/>
        <v>Europa bonds</v>
      </c>
      <c r="AX1031">
        <f t="shared" si="561"/>
        <v>-0.66955487718476903</v>
      </c>
      <c r="AY1031" t="str">
        <f t="shared" si="562"/>
        <v>Commodities</v>
      </c>
      <c r="BA1031">
        <f t="shared" si="563"/>
        <v>1.3719162897872001</v>
      </c>
      <c r="BB1031" t="str">
        <f t="shared" si="564"/>
        <v>US HY</v>
      </c>
      <c r="BD1031">
        <f t="shared" si="565"/>
        <v>2.4177379366649852E-2</v>
      </c>
      <c r="BE1031" t="str">
        <f t="shared" si="566"/>
        <v>Latam</v>
      </c>
      <c r="BF1031">
        <f t="shared" si="567"/>
        <v>0.16677692773133687</v>
      </c>
      <c r="BG1031" t="str">
        <f t="shared" si="568"/>
        <v>Oro</v>
      </c>
      <c r="BH1031">
        <f t="shared" si="569"/>
        <v>0.24940188066095539</v>
      </c>
      <c r="BI1031" t="str">
        <f t="shared" si="570"/>
        <v>UK</v>
      </c>
      <c r="BJ1031">
        <f t="shared" si="571"/>
        <v>0.34948984606608596</v>
      </c>
      <c r="BK1031" t="str">
        <f t="shared" si="572"/>
        <v>Japon</v>
      </c>
      <c r="BM1031">
        <f t="shared" si="573"/>
        <v>0.86213803235412423</v>
      </c>
      <c r="BN1031" t="str">
        <f t="shared" si="574"/>
        <v>Latam corp</v>
      </c>
      <c r="BO1031">
        <f t="shared" si="575"/>
        <v>1.1512095517639558</v>
      </c>
      <c r="BP1031" t="str">
        <f t="shared" si="576"/>
        <v>US IG</v>
      </c>
      <c r="BQ1031">
        <f t="shared" si="577"/>
        <v>1.2821969610386403</v>
      </c>
      <c r="BR1031" t="str">
        <f t="shared" si="578"/>
        <v>Emerging sov</v>
      </c>
    </row>
    <row r="1032" spans="1:70" x14ac:dyDescent="0.2">
      <c r="A1032" s="2">
        <v>43816</v>
      </c>
      <c r="B1032">
        <v>0.1326949941137025</v>
      </c>
      <c r="C1032">
        <v>0.1492051391241771</v>
      </c>
      <c r="D1032">
        <v>0.1613807943243786</v>
      </c>
      <c r="E1032">
        <v>0.1709845500700706</v>
      </c>
      <c r="F1032">
        <v>0.13163157282676891</v>
      </c>
      <c r="G1032">
        <v>0.2296979457751584</v>
      </c>
      <c r="H1032">
        <v>3.7353249094484738E-2</v>
      </c>
      <c r="I1032">
        <v>4.1221804084549001E-2</v>
      </c>
      <c r="J1032">
        <v>2.822454536452507E-2</v>
      </c>
      <c r="K1032">
        <v>5.1954916854885493E-2</v>
      </c>
      <c r="L1032">
        <v>4.3795006103697798E-2</v>
      </c>
      <c r="M1032">
        <v>1.6649805246730331E-2</v>
      </c>
      <c r="N1032">
        <v>0.12361157888760529</v>
      </c>
      <c r="O1032">
        <v>0.1297438574897703</v>
      </c>
      <c r="Q1032">
        <v>0.14408251477159451</v>
      </c>
      <c r="R1032">
        <v>6.2398687468787177E-2</v>
      </c>
      <c r="S1032">
        <v>4.024867360705886E-2</v>
      </c>
      <c r="T1032">
        <v>5.9757364083667941E-2</v>
      </c>
      <c r="U1032">
        <v>9.3709587491526136E-2</v>
      </c>
      <c r="V1032">
        <v>5.5534943747461707E-3</v>
      </c>
      <c r="W1032">
        <v>5.1245530909202593E-2</v>
      </c>
      <c r="X1032">
        <v>4.7454934603075261E-2</v>
      </c>
      <c r="Y1032">
        <v>5.1785123009260303E-2</v>
      </c>
      <c r="Z1032">
        <v>4.4792309788393103E-2</v>
      </c>
      <c r="AA1032">
        <v>5.6153823734830022E-2</v>
      </c>
      <c r="AB1032">
        <v>2.2398947973487848E-2</v>
      </c>
      <c r="AC1032">
        <v>-8.2764735520705957E-2</v>
      </c>
      <c r="AD1032">
        <v>2.163828194415629E-2</v>
      </c>
      <c r="AF1032">
        <f t="shared" si="545"/>
        <v>1.0858172588495265</v>
      </c>
      <c r="AG1032">
        <f t="shared" si="546"/>
        <v>0.41820736091975624</v>
      </c>
      <c r="AH1032">
        <f t="shared" si="547"/>
        <v>0.24940188066095539</v>
      </c>
      <c r="AI1032">
        <f t="shared" si="548"/>
        <v>0.34948984606608596</v>
      </c>
      <c r="AJ1032">
        <f t="shared" si="549"/>
        <v>0.71190813479719461</v>
      </c>
      <c r="AK1032">
        <f t="shared" si="550"/>
        <v>2.4177379366649852E-2</v>
      </c>
      <c r="AL1032">
        <f t="shared" si="551"/>
        <v>1.3719162897872001</v>
      </c>
      <c r="AM1032">
        <f t="shared" si="552"/>
        <v>1.1512095517639558</v>
      </c>
      <c r="AN1032">
        <f t="shared" si="553"/>
        <v>1.8347549035935262</v>
      </c>
      <c r="AO1032">
        <f t="shared" si="554"/>
        <v>0.86213803235412423</v>
      </c>
      <c r="AP1032">
        <f t="shared" si="555"/>
        <v>1.2821969610386403</v>
      </c>
      <c r="AQ1032">
        <f t="shared" si="556"/>
        <v>1.3452978963754862</v>
      </c>
      <c r="AR1032">
        <f t="shared" si="557"/>
        <v>-0.66955487718476903</v>
      </c>
      <c r="AS1032">
        <f t="shared" si="558"/>
        <v>0.16677692773133687</v>
      </c>
      <c r="AU1032">
        <f t="shared" si="559"/>
        <v>1.8347549035935262</v>
      </c>
      <c r="AV1032" t="str">
        <f t="shared" si="560"/>
        <v>Europa bonds</v>
      </c>
      <c r="AX1032">
        <f t="shared" si="561"/>
        <v>-0.66955487718476903</v>
      </c>
      <c r="AY1032" t="str">
        <f t="shared" si="562"/>
        <v>Commodities</v>
      </c>
      <c r="BA1032">
        <f t="shared" si="563"/>
        <v>1.3719162897872001</v>
      </c>
      <c r="BB1032" t="str">
        <f t="shared" si="564"/>
        <v>US HY</v>
      </c>
      <c r="BD1032">
        <f t="shared" si="565"/>
        <v>2.4177379366649852E-2</v>
      </c>
      <c r="BE1032" t="str">
        <f t="shared" si="566"/>
        <v>Latam</v>
      </c>
      <c r="BF1032">
        <f t="shared" si="567"/>
        <v>0.16677692773133687</v>
      </c>
      <c r="BG1032" t="str">
        <f t="shared" si="568"/>
        <v>Oro</v>
      </c>
      <c r="BH1032">
        <f t="shared" si="569"/>
        <v>0.24940188066095539</v>
      </c>
      <c r="BI1032" t="str">
        <f t="shared" si="570"/>
        <v>UK</v>
      </c>
      <c r="BJ1032">
        <f t="shared" si="571"/>
        <v>0.34948984606608596</v>
      </c>
      <c r="BK1032" t="str">
        <f t="shared" si="572"/>
        <v>Japon</v>
      </c>
      <c r="BM1032">
        <f t="shared" si="573"/>
        <v>0.86213803235412423</v>
      </c>
      <c r="BN1032" t="str">
        <f t="shared" si="574"/>
        <v>Latam corp</v>
      </c>
      <c r="BO1032">
        <f t="shared" si="575"/>
        <v>1.1512095517639558</v>
      </c>
      <c r="BP1032" t="str">
        <f t="shared" si="576"/>
        <v>US IG</v>
      </c>
      <c r="BQ1032">
        <f t="shared" si="577"/>
        <v>1.2821969610386403</v>
      </c>
      <c r="BR1032" t="str">
        <f t="shared" si="578"/>
        <v>Emerging sov</v>
      </c>
    </row>
    <row r="1033" spans="1:70" x14ac:dyDescent="0.2">
      <c r="A1033" s="2">
        <v>43817</v>
      </c>
      <c r="B1033">
        <v>0.1326949941137025</v>
      </c>
      <c r="C1033">
        <v>0.1492051391241771</v>
      </c>
      <c r="D1033">
        <v>0.1613807943243786</v>
      </c>
      <c r="E1033">
        <v>0.1709845500700706</v>
      </c>
      <c r="F1033">
        <v>0.13163157282676891</v>
      </c>
      <c r="G1033">
        <v>0.2296979457751584</v>
      </c>
      <c r="H1033">
        <v>3.7353249094484738E-2</v>
      </c>
      <c r="I1033">
        <v>4.1221804084549001E-2</v>
      </c>
      <c r="J1033">
        <v>2.822454536452507E-2</v>
      </c>
      <c r="K1033">
        <v>5.1954916854885493E-2</v>
      </c>
      <c r="L1033">
        <v>4.3795006103697798E-2</v>
      </c>
      <c r="M1033">
        <v>1.6649805246730331E-2</v>
      </c>
      <c r="N1033">
        <v>0.12361157888760529</v>
      </c>
      <c r="O1033">
        <v>0.1297438574897703</v>
      </c>
      <c r="Q1033">
        <v>0.14408251477159451</v>
      </c>
      <c r="R1033">
        <v>6.2398687468787177E-2</v>
      </c>
      <c r="S1033">
        <v>4.024867360705886E-2</v>
      </c>
      <c r="T1033">
        <v>5.9757364083667941E-2</v>
      </c>
      <c r="U1033">
        <v>9.3709587491526136E-2</v>
      </c>
      <c r="V1033">
        <v>5.5534943747461707E-3</v>
      </c>
      <c r="W1033">
        <v>5.1245530909202593E-2</v>
      </c>
      <c r="X1033">
        <v>4.7454934603075261E-2</v>
      </c>
      <c r="Y1033">
        <v>5.1785123009260303E-2</v>
      </c>
      <c r="Z1033">
        <v>4.4792309788393103E-2</v>
      </c>
      <c r="AA1033">
        <v>5.6153823734830022E-2</v>
      </c>
      <c r="AB1033">
        <v>2.2398947973487848E-2</v>
      </c>
      <c r="AC1033">
        <v>-8.2764735520705957E-2</v>
      </c>
      <c r="AD1033">
        <v>2.163828194415629E-2</v>
      </c>
      <c r="AF1033">
        <f t="shared" si="545"/>
        <v>1.0858172588495265</v>
      </c>
      <c r="AG1033">
        <f t="shared" si="546"/>
        <v>0.41820736091975624</v>
      </c>
      <c r="AH1033">
        <f t="shared" si="547"/>
        <v>0.24940188066095539</v>
      </c>
      <c r="AI1033">
        <f t="shared" si="548"/>
        <v>0.34948984606608596</v>
      </c>
      <c r="AJ1033">
        <f t="shared" si="549"/>
        <v>0.71190813479719461</v>
      </c>
      <c r="AK1033">
        <f t="shared" si="550"/>
        <v>2.4177379366649852E-2</v>
      </c>
      <c r="AL1033">
        <f t="shared" si="551"/>
        <v>1.3719162897872001</v>
      </c>
      <c r="AM1033">
        <f t="shared" si="552"/>
        <v>1.1512095517639558</v>
      </c>
      <c r="AN1033">
        <f t="shared" si="553"/>
        <v>1.8347549035935262</v>
      </c>
      <c r="AO1033">
        <f t="shared" si="554"/>
        <v>0.86213803235412423</v>
      </c>
      <c r="AP1033">
        <f t="shared" si="555"/>
        <v>1.2821969610386403</v>
      </c>
      <c r="AQ1033">
        <f t="shared" si="556"/>
        <v>1.3452978963754862</v>
      </c>
      <c r="AR1033">
        <f t="shared" si="557"/>
        <v>-0.66955487718476903</v>
      </c>
      <c r="AS1033">
        <f t="shared" si="558"/>
        <v>0.16677692773133687</v>
      </c>
      <c r="AU1033">
        <f t="shared" si="559"/>
        <v>1.8347549035935262</v>
      </c>
      <c r="AV1033" t="str">
        <f t="shared" si="560"/>
        <v>Europa bonds</v>
      </c>
      <c r="AX1033">
        <f t="shared" si="561"/>
        <v>-0.66955487718476903</v>
      </c>
      <c r="AY1033" t="str">
        <f t="shared" si="562"/>
        <v>Commodities</v>
      </c>
      <c r="BA1033">
        <f t="shared" si="563"/>
        <v>1.3719162897872001</v>
      </c>
      <c r="BB1033" t="str">
        <f t="shared" si="564"/>
        <v>US HY</v>
      </c>
      <c r="BD1033">
        <f t="shared" si="565"/>
        <v>2.4177379366649852E-2</v>
      </c>
      <c r="BE1033" t="str">
        <f t="shared" si="566"/>
        <v>Latam</v>
      </c>
      <c r="BF1033">
        <f t="shared" si="567"/>
        <v>0.16677692773133687</v>
      </c>
      <c r="BG1033" t="str">
        <f t="shared" si="568"/>
        <v>Oro</v>
      </c>
      <c r="BH1033">
        <f t="shared" si="569"/>
        <v>0.24940188066095539</v>
      </c>
      <c r="BI1033" t="str">
        <f t="shared" si="570"/>
        <v>UK</v>
      </c>
      <c r="BJ1033">
        <f t="shared" si="571"/>
        <v>0.34948984606608596</v>
      </c>
      <c r="BK1033" t="str">
        <f t="shared" si="572"/>
        <v>Japon</v>
      </c>
      <c r="BM1033">
        <f t="shared" si="573"/>
        <v>0.86213803235412423</v>
      </c>
      <c r="BN1033" t="str">
        <f t="shared" si="574"/>
        <v>Latam corp</v>
      </c>
      <c r="BO1033">
        <f t="shared" si="575"/>
        <v>1.1512095517639558</v>
      </c>
      <c r="BP1033" t="str">
        <f t="shared" si="576"/>
        <v>US IG</v>
      </c>
      <c r="BQ1033">
        <f t="shared" si="577"/>
        <v>1.2821969610386403</v>
      </c>
      <c r="BR1033" t="str">
        <f t="shared" si="578"/>
        <v>Emerging sov</v>
      </c>
    </row>
    <row r="1034" spans="1:70" x14ac:dyDescent="0.2">
      <c r="A1034" s="2">
        <v>43818</v>
      </c>
      <c r="B1034">
        <v>0.1326949941137025</v>
      </c>
      <c r="C1034">
        <v>0.1492051391241771</v>
      </c>
      <c r="D1034">
        <v>0.1613807943243786</v>
      </c>
      <c r="E1034">
        <v>0.1709845500700706</v>
      </c>
      <c r="F1034">
        <v>0.13163157282676891</v>
      </c>
      <c r="G1034">
        <v>0.2296979457751584</v>
      </c>
      <c r="H1034">
        <v>3.7353249094484738E-2</v>
      </c>
      <c r="I1034">
        <v>4.1221804084549001E-2</v>
      </c>
      <c r="J1034">
        <v>2.822454536452507E-2</v>
      </c>
      <c r="K1034">
        <v>5.1954916854885493E-2</v>
      </c>
      <c r="L1034">
        <v>4.3795006103697798E-2</v>
      </c>
      <c r="M1034">
        <v>1.6649805246730331E-2</v>
      </c>
      <c r="N1034">
        <v>0.12361157888760529</v>
      </c>
      <c r="O1034">
        <v>0.1297438574897703</v>
      </c>
      <c r="Q1034">
        <v>0.14408251477159451</v>
      </c>
      <c r="R1034">
        <v>6.2398687468787177E-2</v>
      </c>
      <c r="S1034">
        <v>4.024867360705886E-2</v>
      </c>
      <c r="T1034">
        <v>5.9757364083667941E-2</v>
      </c>
      <c r="U1034">
        <v>9.3709587491526136E-2</v>
      </c>
      <c r="V1034">
        <v>5.5534943747461707E-3</v>
      </c>
      <c r="W1034">
        <v>5.1245530909202593E-2</v>
      </c>
      <c r="X1034">
        <v>4.7454934603075261E-2</v>
      </c>
      <c r="Y1034">
        <v>5.1785123009260303E-2</v>
      </c>
      <c r="Z1034">
        <v>4.4792309788393103E-2</v>
      </c>
      <c r="AA1034">
        <v>5.6153823734830022E-2</v>
      </c>
      <c r="AB1034">
        <v>2.2398947973487848E-2</v>
      </c>
      <c r="AC1034">
        <v>-8.2764735520705957E-2</v>
      </c>
      <c r="AD1034">
        <v>2.163828194415629E-2</v>
      </c>
      <c r="AF1034">
        <f t="shared" si="545"/>
        <v>1.0858172588495265</v>
      </c>
      <c r="AG1034">
        <f t="shared" si="546"/>
        <v>0.41820736091975624</v>
      </c>
      <c r="AH1034">
        <f t="shared" si="547"/>
        <v>0.24940188066095539</v>
      </c>
      <c r="AI1034">
        <f t="shared" si="548"/>
        <v>0.34948984606608596</v>
      </c>
      <c r="AJ1034">
        <f t="shared" si="549"/>
        <v>0.71190813479719461</v>
      </c>
      <c r="AK1034">
        <f t="shared" si="550"/>
        <v>2.4177379366649852E-2</v>
      </c>
      <c r="AL1034">
        <f t="shared" si="551"/>
        <v>1.3719162897872001</v>
      </c>
      <c r="AM1034">
        <f t="shared" si="552"/>
        <v>1.1512095517639558</v>
      </c>
      <c r="AN1034">
        <f t="shared" si="553"/>
        <v>1.8347549035935262</v>
      </c>
      <c r="AO1034">
        <f t="shared" si="554"/>
        <v>0.86213803235412423</v>
      </c>
      <c r="AP1034">
        <f t="shared" si="555"/>
        <v>1.2821969610386403</v>
      </c>
      <c r="AQ1034">
        <f t="shared" si="556"/>
        <v>1.3452978963754862</v>
      </c>
      <c r="AR1034">
        <f t="shared" si="557"/>
        <v>-0.66955487718476903</v>
      </c>
      <c r="AS1034">
        <f t="shared" si="558"/>
        <v>0.16677692773133687</v>
      </c>
      <c r="AU1034">
        <f t="shared" si="559"/>
        <v>1.8347549035935262</v>
      </c>
      <c r="AV1034" t="str">
        <f t="shared" si="560"/>
        <v>Europa bonds</v>
      </c>
      <c r="AX1034">
        <f t="shared" si="561"/>
        <v>-0.66955487718476903</v>
      </c>
      <c r="AY1034" t="str">
        <f t="shared" si="562"/>
        <v>Commodities</v>
      </c>
      <c r="BA1034">
        <f t="shared" si="563"/>
        <v>1.3719162897872001</v>
      </c>
      <c r="BB1034" t="str">
        <f t="shared" si="564"/>
        <v>US HY</v>
      </c>
      <c r="BD1034">
        <f t="shared" si="565"/>
        <v>2.4177379366649852E-2</v>
      </c>
      <c r="BE1034" t="str">
        <f t="shared" si="566"/>
        <v>Latam</v>
      </c>
      <c r="BF1034">
        <f t="shared" si="567"/>
        <v>0.16677692773133687</v>
      </c>
      <c r="BG1034" t="str">
        <f t="shared" si="568"/>
        <v>Oro</v>
      </c>
      <c r="BH1034">
        <f t="shared" si="569"/>
        <v>0.24940188066095539</v>
      </c>
      <c r="BI1034" t="str">
        <f t="shared" si="570"/>
        <v>UK</v>
      </c>
      <c r="BJ1034">
        <f t="shared" si="571"/>
        <v>0.34948984606608596</v>
      </c>
      <c r="BK1034" t="str">
        <f t="shared" si="572"/>
        <v>Japon</v>
      </c>
      <c r="BM1034">
        <f t="shared" si="573"/>
        <v>0.86213803235412423</v>
      </c>
      <c r="BN1034" t="str">
        <f t="shared" si="574"/>
        <v>Latam corp</v>
      </c>
      <c r="BO1034">
        <f t="shared" si="575"/>
        <v>1.1512095517639558</v>
      </c>
      <c r="BP1034" t="str">
        <f t="shared" si="576"/>
        <v>US IG</v>
      </c>
      <c r="BQ1034">
        <f t="shared" si="577"/>
        <v>1.2821969610386403</v>
      </c>
      <c r="BR1034" t="str">
        <f t="shared" si="578"/>
        <v>Emerging sov</v>
      </c>
    </row>
    <row r="1035" spans="1:70" x14ac:dyDescent="0.2">
      <c r="A1035" s="2">
        <v>43819</v>
      </c>
      <c r="B1035">
        <v>0.1326949941137025</v>
      </c>
      <c r="C1035">
        <v>0.1492051391241771</v>
      </c>
      <c r="D1035">
        <v>0.1613807943243786</v>
      </c>
      <c r="E1035">
        <v>0.1709845500700706</v>
      </c>
      <c r="F1035">
        <v>0.13163157282676891</v>
      </c>
      <c r="G1035">
        <v>0.2296979457751584</v>
      </c>
      <c r="H1035">
        <v>3.7353249094484738E-2</v>
      </c>
      <c r="I1035">
        <v>4.1221804084549001E-2</v>
      </c>
      <c r="J1035">
        <v>2.822454536452507E-2</v>
      </c>
      <c r="K1035">
        <v>5.1954916854885493E-2</v>
      </c>
      <c r="L1035">
        <v>4.3795006103697798E-2</v>
      </c>
      <c r="M1035">
        <v>1.6649805246730331E-2</v>
      </c>
      <c r="N1035">
        <v>0.12361157888760529</v>
      </c>
      <c r="O1035">
        <v>0.1297438574897703</v>
      </c>
      <c r="Q1035">
        <v>0.14408251477159451</v>
      </c>
      <c r="R1035">
        <v>6.2398687468787177E-2</v>
      </c>
      <c r="S1035">
        <v>4.024867360705886E-2</v>
      </c>
      <c r="T1035">
        <v>5.9757364083667941E-2</v>
      </c>
      <c r="U1035">
        <v>9.3709587491526136E-2</v>
      </c>
      <c r="V1035">
        <v>5.5534943747461707E-3</v>
      </c>
      <c r="W1035">
        <v>5.1245530909202593E-2</v>
      </c>
      <c r="X1035">
        <v>4.7454934603075261E-2</v>
      </c>
      <c r="Y1035">
        <v>5.1785123009260303E-2</v>
      </c>
      <c r="Z1035">
        <v>4.4792309788393103E-2</v>
      </c>
      <c r="AA1035">
        <v>5.6153823734830022E-2</v>
      </c>
      <c r="AB1035">
        <v>2.2398947973487848E-2</v>
      </c>
      <c r="AC1035">
        <v>-8.2764735520705957E-2</v>
      </c>
      <c r="AD1035">
        <v>2.163828194415629E-2</v>
      </c>
      <c r="AF1035">
        <f t="shared" si="545"/>
        <v>1.0858172588495265</v>
      </c>
      <c r="AG1035">
        <f t="shared" si="546"/>
        <v>0.41820736091975624</v>
      </c>
      <c r="AH1035">
        <f t="shared" si="547"/>
        <v>0.24940188066095539</v>
      </c>
      <c r="AI1035">
        <f t="shared" si="548"/>
        <v>0.34948984606608596</v>
      </c>
      <c r="AJ1035">
        <f t="shared" si="549"/>
        <v>0.71190813479719461</v>
      </c>
      <c r="AK1035">
        <f t="shared" si="550"/>
        <v>2.4177379366649852E-2</v>
      </c>
      <c r="AL1035">
        <f t="shared" si="551"/>
        <v>1.3719162897872001</v>
      </c>
      <c r="AM1035">
        <f t="shared" si="552"/>
        <v>1.1512095517639558</v>
      </c>
      <c r="AN1035">
        <f t="shared" si="553"/>
        <v>1.8347549035935262</v>
      </c>
      <c r="AO1035">
        <f t="shared" si="554"/>
        <v>0.86213803235412423</v>
      </c>
      <c r="AP1035">
        <f t="shared" si="555"/>
        <v>1.2821969610386403</v>
      </c>
      <c r="AQ1035">
        <f t="shared" si="556"/>
        <v>1.3452978963754862</v>
      </c>
      <c r="AR1035">
        <f t="shared" si="557"/>
        <v>-0.66955487718476903</v>
      </c>
      <c r="AS1035">
        <f t="shared" si="558"/>
        <v>0.16677692773133687</v>
      </c>
      <c r="AU1035">
        <f t="shared" si="559"/>
        <v>1.8347549035935262</v>
      </c>
      <c r="AV1035" t="str">
        <f t="shared" si="560"/>
        <v>Europa bonds</v>
      </c>
      <c r="AX1035">
        <f t="shared" si="561"/>
        <v>-0.66955487718476903</v>
      </c>
      <c r="AY1035" t="str">
        <f t="shared" si="562"/>
        <v>Commodities</v>
      </c>
      <c r="BA1035">
        <f t="shared" si="563"/>
        <v>1.3719162897872001</v>
      </c>
      <c r="BB1035" t="str">
        <f t="shared" si="564"/>
        <v>US HY</v>
      </c>
      <c r="BD1035">
        <f t="shared" si="565"/>
        <v>2.4177379366649852E-2</v>
      </c>
      <c r="BE1035" t="str">
        <f t="shared" si="566"/>
        <v>Latam</v>
      </c>
      <c r="BF1035">
        <f t="shared" si="567"/>
        <v>0.16677692773133687</v>
      </c>
      <c r="BG1035" t="str">
        <f t="shared" si="568"/>
        <v>Oro</v>
      </c>
      <c r="BH1035">
        <f t="shared" si="569"/>
        <v>0.24940188066095539</v>
      </c>
      <c r="BI1035" t="str">
        <f t="shared" si="570"/>
        <v>UK</v>
      </c>
      <c r="BJ1035">
        <f t="shared" si="571"/>
        <v>0.34948984606608596</v>
      </c>
      <c r="BK1035" t="str">
        <f t="shared" si="572"/>
        <v>Japon</v>
      </c>
      <c r="BM1035">
        <f t="shared" si="573"/>
        <v>0.86213803235412423</v>
      </c>
      <c r="BN1035" t="str">
        <f t="shared" si="574"/>
        <v>Latam corp</v>
      </c>
      <c r="BO1035">
        <f t="shared" si="575"/>
        <v>1.1512095517639558</v>
      </c>
      <c r="BP1035" t="str">
        <f t="shared" si="576"/>
        <v>US IG</v>
      </c>
      <c r="BQ1035">
        <f t="shared" si="577"/>
        <v>1.2821969610386403</v>
      </c>
      <c r="BR1035" t="str">
        <f t="shared" si="578"/>
        <v>Emerging sov</v>
      </c>
    </row>
    <row r="1036" spans="1:70" x14ac:dyDescent="0.2">
      <c r="A1036" s="2">
        <v>43822</v>
      </c>
      <c r="B1036">
        <v>0.1326949941137025</v>
      </c>
      <c r="C1036">
        <v>0.1492051391241771</v>
      </c>
      <c r="D1036">
        <v>0.1613807943243786</v>
      </c>
      <c r="E1036">
        <v>0.1709845500700706</v>
      </c>
      <c r="F1036">
        <v>0.13163157282676891</v>
      </c>
      <c r="G1036">
        <v>0.2296979457751584</v>
      </c>
      <c r="H1036">
        <v>3.7353249094484738E-2</v>
      </c>
      <c r="I1036">
        <v>4.1221804084549001E-2</v>
      </c>
      <c r="J1036">
        <v>2.822454536452507E-2</v>
      </c>
      <c r="K1036">
        <v>5.1954916854885493E-2</v>
      </c>
      <c r="L1036">
        <v>4.3795006103697798E-2</v>
      </c>
      <c r="M1036">
        <v>1.6649805246730331E-2</v>
      </c>
      <c r="N1036">
        <v>0.12361157888760529</v>
      </c>
      <c r="O1036">
        <v>0.1297438574897703</v>
      </c>
      <c r="Q1036">
        <v>0.14408251477159451</v>
      </c>
      <c r="R1036">
        <v>6.2398687468787177E-2</v>
      </c>
      <c r="S1036">
        <v>4.024867360705886E-2</v>
      </c>
      <c r="T1036">
        <v>5.9757364083667941E-2</v>
      </c>
      <c r="U1036">
        <v>9.3709587491526136E-2</v>
      </c>
      <c r="V1036">
        <v>5.5534943747461707E-3</v>
      </c>
      <c r="W1036">
        <v>5.1245530909202593E-2</v>
      </c>
      <c r="X1036">
        <v>4.7454934603075261E-2</v>
      </c>
      <c r="Y1036">
        <v>5.1785123009260303E-2</v>
      </c>
      <c r="Z1036">
        <v>4.4792309788393103E-2</v>
      </c>
      <c r="AA1036">
        <v>5.6153823734830022E-2</v>
      </c>
      <c r="AB1036">
        <v>2.2398947973487848E-2</v>
      </c>
      <c r="AC1036">
        <v>-8.2764735520705957E-2</v>
      </c>
      <c r="AD1036">
        <v>2.163828194415629E-2</v>
      </c>
      <c r="AF1036">
        <f t="shared" si="545"/>
        <v>1.0858172588495265</v>
      </c>
      <c r="AG1036">
        <f t="shared" si="546"/>
        <v>0.41820736091975624</v>
      </c>
      <c r="AH1036">
        <f t="shared" si="547"/>
        <v>0.24940188066095539</v>
      </c>
      <c r="AI1036">
        <f t="shared" si="548"/>
        <v>0.34948984606608596</v>
      </c>
      <c r="AJ1036">
        <f t="shared" si="549"/>
        <v>0.71190813479719461</v>
      </c>
      <c r="AK1036">
        <f t="shared" si="550"/>
        <v>2.4177379366649852E-2</v>
      </c>
      <c r="AL1036">
        <f t="shared" si="551"/>
        <v>1.3719162897872001</v>
      </c>
      <c r="AM1036">
        <f t="shared" si="552"/>
        <v>1.1512095517639558</v>
      </c>
      <c r="AN1036">
        <f t="shared" si="553"/>
        <v>1.8347549035935262</v>
      </c>
      <c r="AO1036">
        <f t="shared" si="554"/>
        <v>0.86213803235412423</v>
      </c>
      <c r="AP1036">
        <f t="shared" si="555"/>
        <v>1.2821969610386403</v>
      </c>
      <c r="AQ1036">
        <f t="shared" si="556"/>
        <v>1.3452978963754862</v>
      </c>
      <c r="AR1036">
        <f t="shared" si="557"/>
        <v>-0.66955487718476903</v>
      </c>
      <c r="AS1036">
        <f t="shared" si="558"/>
        <v>0.16677692773133687</v>
      </c>
      <c r="AU1036">
        <f t="shared" si="559"/>
        <v>1.8347549035935262</v>
      </c>
      <c r="AV1036" t="str">
        <f t="shared" si="560"/>
        <v>Europa bonds</v>
      </c>
      <c r="AX1036">
        <f t="shared" si="561"/>
        <v>-0.66955487718476903</v>
      </c>
      <c r="AY1036" t="str">
        <f t="shared" si="562"/>
        <v>Commodities</v>
      </c>
      <c r="BA1036">
        <f t="shared" si="563"/>
        <v>1.3719162897872001</v>
      </c>
      <c r="BB1036" t="str">
        <f t="shared" si="564"/>
        <v>US HY</v>
      </c>
      <c r="BD1036">
        <f t="shared" si="565"/>
        <v>2.4177379366649852E-2</v>
      </c>
      <c r="BE1036" t="str">
        <f t="shared" si="566"/>
        <v>Latam</v>
      </c>
      <c r="BF1036">
        <f t="shared" si="567"/>
        <v>0.16677692773133687</v>
      </c>
      <c r="BG1036" t="str">
        <f t="shared" si="568"/>
        <v>Oro</v>
      </c>
      <c r="BH1036">
        <f t="shared" si="569"/>
        <v>0.24940188066095539</v>
      </c>
      <c r="BI1036" t="str">
        <f t="shared" si="570"/>
        <v>UK</v>
      </c>
      <c r="BJ1036">
        <f t="shared" si="571"/>
        <v>0.34948984606608596</v>
      </c>
      <c r="BK1036" t="str">
        <f t="shared" si="572"/>
        <v>Japon</v>
      </c>
      <c r="BM1036">
        <f t="shared" si="573"/>
        <v>0.86213803235412423</v>
      </c>
      <c r="BN1036" t="str">
        <f t="shared" si="574"/>
        <v>Latam corp</v>
      </c>
      <c r="BO1036">
        <f t="shared" si="575"/>
        <v>1.1512095517639558</v>
      </c>
      <c r="BP1036" t="str">
        <f t="shared" si="576"/>
        <v>US IG</v>
      </c>
      <c r="BQ1036">
        <f t="shared" si="577"/>
        <v>1.2821969610386403</v>
      </c>
      <c r="BR1036" t="str">
        <f t="shared" si="578"/>
        <v>Emerging sov</v>
      </c>
    </row>
    <row r="1037" spans="1:70" x14ac:dyDescent="0.2">
      <c r="A1037" s="2">
        <v>43823</v>
      </c>
      <c r="B1037">
        <v>0.1326949941137025</v>
      </c>
      <c r="C1037">
        <v>0.1492051391241771</v>
      </c>
      <c r="D1037">
        <v>0.1613807943243786</v>
      </c>
      <c r="E1037">
        <v>0.1709845500700706</v>
      </c>
      <c r="F1037">
        <v>0.13163157282676891</v>
      </c>
      <c r="G1037">
        <v>0.2296979457751584</v>
      </c>
      <c r="H1037">
        <v>3.7353249094484738E-2</v>
      </c>
      <c r="I1037">
        <v>4.1221804084549001E-2</v>
      </c>
      <c r="J1037">
        <v>2.822454536452507E-2</v>
      </c>
      <c r="K1037">
        <v>5.1954916854885493E-2</v>
      </c>
      <c r="L1037">
        <v>4.3795006103697798E-2</v>
      </c>
      <c r="M1037">
        <v>1.6649805246730331E-2</v>
      </c>
      <c r="N1037">
        <v>0.12361157888760529</v>
      </c>
      <c r="O1037">
        <v>0.1297438574897703</v>
      </c>
      <c r="Q1037">
        <v>0.14408251477159451</v>
      </c>
      <c r="R1037">
        <v>6.2398687468787177E-2</v>
      </c>
      <c r="S1037">
        <v>4.024867360705886E-2</v>
      </c>
      <c r="T1037">
        <v>5.9757364083667941E-2</v>
      </c>
      <c r="U1037">
        <v>9.3709587491526136E-2</v>
      </c>
      <c r="V1037">
        <v>5.5534943747461707E-3</v>
      </c>
      <c r="W1037">
        <v>5.1245530909202593E-2</v>
      </c>
      <c r="X1037">
        <v>4.7454934603075261E-2</v>
      </c>
      <c r="Y1037">
        <v>5.1785123009260303E-2</v>
      </c>
      <c r="Z1037">
        <v>4.4792309788393103E-2</v>
      </c>
      <c r="AA1037">
        <v>5.6153823734830022E-2</v>
      </c>
      <c r="AB1037">
        <v>2.2398947973487848E-2</v>
      </c>
      <c r="AC1037">
        <v>-8.2764735520705957E-2</v>
      </c>
      <c r="AD1037">
        <v>2.163828194415629E-2</v>
      </c>
      <c r="AF1037">
        <f t="shared" si="545"/>
        <v>1.0858172588495265</v>
      </c>
      <c r="AG1037">
        <f t="shared" si="546"/>
        <v>0.41820736091975624</v>
      </c>
      <c r="AH1037">
        <f t="shared" si="547"/>
        <v>0.24940188066095539</v>
      </c>
      <c r="AI1037">
        <f t="shared" si="548"/>
        <v>0.34948984606608596</v>
      </c>
      <c r="AJ1037">
        <f t="shared" si="549"/>
        <v>0.71190813479719461</v>
      </c>
      <c r="AK1037">
        <f t="shared" si="550"/>
        <v>2.4177379366649852E-2</v>
      </c>
      <c r="AL1037">
        <f t="shared" si="551"/>
        <v>1.3719162897872001</v>
      </c>
      <c r="AM1037">
        <f t="shared" si="552"/>
        <v>1.1512095517639558</v>
      </c>
      <c r="AN1037">
        <f t="shared" si="553"/>
        <v>1.8347549035935262</v>
      </c>
      <c r="AO1037">
        <f t="shared" si="554"/>
        <v>0.86213803235412423</v>
      </c>
      <c r="AP1037">
        <f t="shared" si="555"/>
        <v>1.2821969610386403</v>
      </c>
      <c r="AQ1037">
        <f t="shared" si="556"/>
        <v>1.3452978963754862</v>
      </c>
      <c r="AR1037">
        <f t="shared" si="557"/>
        <v>-0.66955487718476903</v>
      </c>
      <c r="AS1037">
        <f t="shared" si="558"/>
        <v>0.16677692773133687</v>
      </c>
      <c r="AU1037">
        <f t="shared" si="559"/>
        <v>1.8347549035935262</v>
      </c>
      <c r="AV1037" t="str">
        <f t="shared" si="560"/>
        <v>Europa bonds</v>
      </c>
      <c r="AX1037">
        <f t="shared" si="561"/>
        <v>-0.66955487718476903</v>
      </c>
      <c r="AY1037" t="str">
        <f t="shared" si="562"/>
        <v>Commodities</v>
      </c>
      <c r="BA1037">
        <f t="shared" si="563"/>
        <v>1.3719162897872001</v>
      </c>
      <c r="BB1037" t="str">
        <f t="shared" si="564"/>
        <v>US HY</v>
      </c>
      <c r="BD1037">
        <f t="shared" si="565"/>
        <v>2.4177379366649852E-2</v>
      </c>
      <c r="BE1037" t="str">
        <f t="shared" si="566"/>
        <v>Latam</v>
      </c>
      <c r="BF1037">
        <f t="shared" si="567"/>
        <v>0.16677692773133687</v>
      </c>
      <c r="BG1037" t="str">
        <f t="shared" si="568"/>
        <v>Oro</v>
      </c>
      <c r="BH1037">
        <f t="shared" si="569"/>
        <v>0.24940188066095539</v>
      </c>
      <c r="BI1037" t="str">
        <f t="shared" si="570"/>
        <v>UK</v>
      </c>
      <c r="BJ1037">
        <f t="shared" si="571"/>
        <v>0.34948984606608596</v>
      </c>
      <c r="BK1037" t="str">
        <f t="shared" si="572"/>
        <v>Japon</v>
      </c>
      <c r="BM1037">
        <f t="shared" si="573"/>
        <v>0.86213803235412423</v>
      </c>
      <c r="BN1037" t="str">
        <f t="shared" si="574"/>
        <v>Latam corp</v>
      </c>
      <c r="BO1037">
        <f t="shared" si="575"/>
        <v>1.1512095517639558</v>
      </c>
      <c r="BP1037" t="str">
        <f t="shared" si="576"/>
        <v>US IG</v>
      </c>
      <c r="BQ1037">
        <f t="shared" si="577"/>
        <v>1.2821969610386403</v>
      </c>
      <c r="BR1037" t="str">
        <f t="shared" si="578"/>
        <v>Emerging sov</v>
      </c>
    </row>
    <row r="1038" spans="1:70" x14ac:dyDescent="0.2">
      <c r="A1038" s="2">
        <v>43826</v>
      </c>
      <c r="B1038">
        <v>0.1326949941137025</v>
      </c>
      <c r="C1038">
        <v>0.1492051391241771</v>
      </c>
      <c r="D1038">
        <v>0.1613807943243786</v>
      </c>
      <c r="E1038">
        <v>0.1709845500700706</v>
      </c>
      <c r="F1038">
        <v>0.13163157282676891</v>
      </c>
      <c r="G1038">
        <v>0.2296979457751584</v>
      </c>
      <c r="H1038">
        <v>3.7353249094484738E-2</v>
      </c>
      <c r="I1038">
        <v>4.1221804084549001E-2</v>
      </c>
      <c r="J1038">
        <v>2.822454536452507E-2</v>
      </c>
      <c r="K1038">
        <v>5.1954916854885493E-2</v>
      </c>
      <c r="L1038">
        <v>4.3795006103697798E-2</v>
      </c>
      <c r="M1038">
        <v>1.6649805246730331E-2</v>
      </c>
      <c r="N1038">
        <v>0.12361157888760529</v>
      </c>
      <c r="O1038">
        <v>0.1297438574897703</v>
      </c>
      <c r="Q1038">
        <v>0.14408251477159451</v>
      </c>
      <c r="R1038">
        <v>6.2398687468787177E-2</v>
      </c>
      <c r="S1038">
        <v>4.024867360705886E-2</v>
      </c>
      <c r="T1038">
        <v>5.9757364083667941E-2</v>
      </c>
      <c r="U1038">
        <v>9.3709587491526136E-2</v>
      </c>
      <c r="V1038">
        <v>5.5534943747461707E-3</v>
      </c>
      <c r="W1038">
        <v>5.1245530909202593E-2</v>
      </c>
      <c r="X1038">
        <v>4.7454934603075261E-2</v>
      </c>
      <c r="Y1038">
        <v>5.1785123009260303E-2</v>
      </c>
      <c r="Z1038">
        <v>4.4792309788393103E-2</v>
      </c>
      <c r="AA1038">
        <v>5.6153823734830022E-2</v>
      </c>
      <c r="AB1038">
        <v>2.2398947973487848E-2</v>
      </c>
      <c r="AC1038">
        <v>-8.2764735520705957E-2</v>
      </c>
      <c r="AD1038">
        <v>2.163828194415629E-2</v>
      </c>
      <c r="AF1038">
        <f t="shared" si="545"/>
        <v>1.0858172588495265</v>
      </c>
      <c r="AG1038">
        <f t="shared" si="546"/>
        <v>0.41820736091975624</v>
      </c>
      <c r="AH1038">
        <f t="shared" si="547"/>
        <v>0.24940188066095539</v>
      </c>
      <c r="AI1038">
        <f t="shared" si="548"/>
        <v>0.34948984606608596</v>
      </c>
      <c r="AJ1038">
        <f t="shared" si="549"/>
        <v>0.71190813479719461</v>
      </c>
      <c r="AK1038">
        <f t="shared" si="550"/>
        <v>2.4177379366649852E-2</v>
      </c>
      <c r="AL1038">
        <f t="shared" si="551"/>
        <v>1.3719162897872001</v>
      </c>
      <c r="AM1038">
        <f t="shared" si="552"/>
        <v>1.1512095517639558</v>
      </c>
      <c r="AN1038">
        <f t="shared" si="553"/>
        <v>1.8347549035935262</v>
      </c>
      <c r="AO1038">
        <f t="shared" si="554"/>
        <v>0.86213803235412423</v>
      </c>
      <c r="AP1038">
        <f t="shared" si="555"/>
        <v>1.2821969610386403</v>
      </c>
      <c r="AQ1038">
        <f t="shared" si="556"/>
        <v>1.3452978963754862</v>
      </c>
      <c r="AR1038">
        <f t="shared" si="557"/>
        <v>-0.66955487718476903</v>
      </c>
      <c r="AS1038">
        <f t="shared" si="558"/>
        <v>0.16677692773133687</v>
      </c>
      <c r="AU1038">
        <f t="shared" si="559"/>
        <v>1.8347549035935262</v>
      </c>
      <c r="AV1038" t="str">
        <f t="shared" si="560"/>
        <v>Europa bonds</v>
      </c>
      <c r="AX1038">
        <f t="shared" si="561"/>
        <v>-0.66955487718476903</v>
      </c>
      <c r="AY1038" t="str">
        <f t="shared" si="562"/>
        <v>Commodities</v>
      </c>
      <c r="BA1038">
        <f t="shared" si="563"/>
        <v>1.3719162897872001</v>
      </c>
      <c r="BB1038" t="str">
        <f t="shared" si="564"/>
        <v>US HY</v>
      </c>
      <c r="BD1038">
        <f t="shared" si="565"/>
        <v>2.4177379366649852E-2</v>
      </c>
      <c r="BE1038" t="str">
        <f t="shared" si="566"/>
        <v>Latam</v>
      </c>
      <c r="BF1038">
        <f t="shared" si="567"/>
        <v>0.16677692773133687</v>
      </c>
      <c r="BG1038" t="str">
        <f t="shared" si="568"/>
        <v>Oro</v>
      </c>
      <c r="BH1038">
        <f t="shared" si="569"/>
        <v>0.24940188066095539</v>
      </c>
      <c r="BI1038" t="str">
        <f t="shared" si="570"/>
        <v>UK</v>
      </c>
      <c r="BJ1038">
        <f t="shared" si="571"/>
        <v>0.34948984606608596</v>
      </c>
      <c r="BK1038" t="str">
        <f t="shared" si="572"/>
        <v>Japon</v>
      </c>
      <c r="BM1038">
        <f t="shared" si="573"/>
        <v>0.86213803235412423</v>
      </c>
      <c r="BN1038" t="str">
        <f t="shared" si="574"/>
        <v>Latam corp</v>
      </c>
      <c r="BO1038">
        <f t="shared" si="575"/>
        <v>1.1512095517639558</v>
      </c>
      <c r="BP1038" t="str">
        <f t="shared" si="576"/>
        <v>US IG</v>
      </c>
      <c r="BQ1038">
        <f t="shared" si="577"/>
        <v>1.2821969610386403</v>
      </c>
      <c r="BR1038" t="str">
        <f t="shared" si="578"/>
        <v>Emerging sov</v>
      </c>
    </row>
    <row r="1039" spans="1:70" x14ac:dyDescent="0.2">
      <c r="A1039" s="2">
        <v>43829</v>
      </c>
      <c r="B1039">
        <v>0.1326949941137025</v>
      </c>
      <c r="C1039">
        <v>0.1492051391241771</v>
      </c>
      <c r="D1039">
        <v>0.1613807943243786</v>
      </c>
      <c r="E1039">
        <v>0.1709845500700706</v>
      </c>
      <c r="F1039">
        <v>0.13163157282676891</v>
      </c>
      <c r="G1039">
        <v>0.2296979457751584</v>
      </c>
      <c r="H1039">
        <v>3.7353249094484738E-2</v>
      </c>
      <c r="I1039">
        <v>4.1221804084549001E-2</v>
      </c>
      <c r="J1039">
        <v>2.822454536452507E-2</v>
      </c>
      <c r="K1039">
        <v>5.1954916854885493E-2</v>
      </c>
      <c r="L1039">
        <v>4.3795006103697798E-2</v>
      </c>
      <c r="M1039">
        <v>1.6649805246730331E-2</v>
      </c>
      <c r="N1039">
        <v>0.12361157888760529</v>
      </c>
      <c r="O1039">
        <v>0.1297438574897703</v>
      </c>
      <c r="Q1039">
        <v>0.14408251477159451</v>
      </c>
      <c r="R1039">
        <v>6.2398687468787177E-2</v>
      </c>
      <c r="S1039">
        <v>4.024867360705886E-2</v>
      </c>
      <c r="T1039">
        <v>5.9757364083667941E-2</v>
      </c>
      <c r="U1039">
        <v>9.3709587491526136E-2</v>
      </c>
      <c r="V1039">
        <v>5.5534943747461707E-3</v>
      </c>
      <c r="W1039">
        <v>5.1245530909202593E-2</v>
      </c>
      <c r="X1039">
        <v>4.7454934603075261E-2</v>
      </c>
      <c r="Y1039">
        <v>5.1785123009260303E-2</v>
      </c>
      <c r="Z1039">
        <v>4.4792309788393103E-2</v>
      </c>
      <c r="AA1039">
        <v>5.6153823734830022E-2</v>
      </c>
      <c r="AB1039">
        <v>2.2398947973487848E-2</v>
      </c>
      <c r="AC1039">
        <v>-8.2764735520705957E-2</v>
      </c>
      <c r="AD1039">
        <v>2.163828194415629E-2</v>
      </c>
      <c r="AF1039">
        <f t="shared" si="545"/>
        <v>1.0858172588495265</v>
      </c>
      <c r="AG1039">
        <f t="shared" si="546"/>
        <v>0.41820736091975624</v>
      </c>
      <c r="AH1039">
        <f t="shared" si="547"/>
        <v>0.24940188066095539</v>
      </c>
      <c r="AI1039">
        <f t="shared" si="548"/>
        <v>0.34948984606608596</v>
      </c>
      <c r="AJ1039">
        <f t="shared" si="549"/>
        <v>0.71190813479719461</v>
      </c>
      <c r="AK1039">
        <f t="shared" si="550"/>
        <v>2.4177379366649852E-2</v>
      </c>
      <c r="AL1039">
        <f t="shared" si="551"/>
        <v>1.3719162897872001</v>
      </c>
      <c r="AM1039">
        <f t="shared" si="552"/>
        <v>1.1512095517639558</v>
      </c>
      <c r="AN1039">
        <f t="shared" si="553"/>
        <v>1.8347549035935262</v>
      </c>
      <c r="AO1039">
        <f t="shared" si="554"/>
        <v>0.86213803235412423</v>
      </c>
      <c r="AP1039">
        <f t="shared" si="555"/>
        <v>1.2821969610386403</v>
      </c>
      <c r="AQ1039">
        <f t="shared" si="556"/>
        <v>1.3452978963754862</v>
      </c>
      <c r="AR1039">
        <f t="shared" si="557"/>
        <v>-0.66955487718476903</v>
      </c>
      <c r="AS1039">
        <f t="shared" si="558"/>
        <v>0.16677692773133687</v>
      </c>
      <c r="AU1039">
        <f t="shared" si="559"/>
        <v>1.8347549035935262</v>
      </c>
      <c r="AV1039" t="str">
        <f t="shared" si="560"/>
        <v>Europa bonds</v>
      </c>
      <c r="AX1039">
        <f t="shared" si="561"/>
        <v>-0.66955487718476903</v>
      </c>
      <c r="AY1039" t="str">
        <f t="shared" si="562"/>
        <v>Commodities</v>
      </c>
      <c r="BA1039">
        <f t="shared" si="563"/>
        <v>1.3719162897872001</v>
      </c>
      <c r="BB1039" t="str">
        <f t="shared" si="564"/>
        <v>US HY</v>
      </c>
      <c r="BD1039">
        <f t="shared" si="565"/>
        <v>2.4177379366649852E-2</v>
      </c>
      <c r="BE1039" t="str">
        <f t="shared" si="566"/>
        <v>Latam</v>
      </c>
      <c r="BF1039">
        <f t="shared" si="567"/>
        <v>0.16677692773133687</v>
      </c>
      <c r="BG1039" t="str">
        <f t="shared" si="568"/>
        <v>Oro</v>
      </c>
      <c r="BH1039">
        <f t="shared" si="569"/>
        <v>0.24940188066095539</v>
      </c>
      <c r="BI1039" t="str">
        <f t="shared" si="570"/>
        <v>UK</v>
      </c>
      <c r="BJ1039">
        <f t="shared" si="571"/>
        <v>0.34948984606608596</v>
      </c>
      <c r="BK1039" t="str">
        <f t="shared" si="572"/>
        <v>Japon</v>
      </c>
      <c r="BM1039">
        <f t="shared" si="573"/>
        <v>0.86213803235412423</v>
      </c>
      <c r="BN1039" t="str">
        <f t="shared" si="574"/>
        <v>Latam corp</v>
      </c>
      <c r="BO1039">
        <f t="shared" si="575"/>
        <v>1.1512095517639558</v>
      </c>
      <c r="BP1039" t="str">
        <f t="shared" si="576"/>
        <v>US IG</v>
      </c>
      <c r="BQ1039">
        <f t="shared" si="577"/>
        <v>1.2821969610386403</v>
      </c>
      <c r="BR1039" t="str">
        <f t="shared" si="578"/>
        <v>Emerging sov</v>
      </c>
    </row>
    <row r="1040" spans="1:70" x14ac:dyDescent="0.2">
      <c r="A1040" s="2">
        <v>43836</v>
      </c>
      <c r="B1040">
        <v>0.1326949941137025</v>
      </c>
      <c r="C1040">
        <v>0.1492051391241771</v>
      </c>
      <c r="D1040">
        <v>0.1613807943243786</v>
      </c>
      <c r="E1040">
        <v>0.1709845500700706</v>
      </c>
      <c r="F1040">
        <v>0.13163157282676891</v>
      </c>
      <c r="G1040">
        <v>0.2296979457751584</v>
      </c>
      <c r="H1040">
        <v>3.7353249094484738E-2</v>
      </c>
      <c r="I1040">
        <v>4.1221804084549001E-2</v>
      </c>
      <c r="J1040">
        <v>2.822454536452507E-2</v>
      </c>
      <c r="K1040">
        <v>5.1954916854885493E-2</v>
      </c>
      <c r="L1040">
        <v>4.3795006103697798E-2</v>
      </c>
      <c r="M1040">
        <v>1.6649805246730331E-2</v>
      </c>
      <c r="N1040">
        <v>0.12361157888760529</v>
      </c>
      <c r="O1040">
        <v>0.1297438574897703</v>
      </c>
      <c r="Q1040">
        <v>0.14408251477159451</v>
      </c>
      <c r="R1040">
        <v>6.2398687468787177E-2</v>
      </c>
      <c r="S1040">
        <v>4.024867360705886E-2</v>
      </c>
      <c r="T1040">
        <v>5.9757364083667941E-2</v>
      </c>
      <c r="U1040">
        <v>9.3709587491526136E-2</v>
      </c>
      <c r="V1040">
        <v>5.5534943747461707E-3</v>
      </c>
      <c r="W1040">
        <v>5.1245530909202593E-2</v>
      </c>
      <c r="X1040">
        <v>4.7454934603075261E-2</v>
      </c>
      <c r="Y1040">
        <v>5.1785123009260303E-2</v>
      </c>
      <c r="Z1040">
        <v>4.4792309788393103E-2</v>
      </c>
      <c r="AA1040">
        <v>5.6153823734830022E-2</v>
      </c>
      <c r="AB1040">
        <v>2.2398947973487848E-2</v>
      </c>
      <c r="AC1040">
        <v>-8.2764735520705957E-2</v>
      </c>
      <c r="AD1040">
        <v>2.163828194415629E-2</v>
      </c>
      <c r="AF1040">
        <f t="shared" si="545"/>
        <v>1.0858172588495265</v>
      </c>
      <c r="AG1040">
        <f t="shared" si="546"/>
        <v>0.41820736091975624</v>
      </c>
      <c r="AH1040">
        <f t="shared" si="547"/>
        <v>0.24940188066095539</v>
      </c>
      <c r="AI1040">
        <f t="shared" si="548"/>
        <v>0.34948984606608596</v>
      </c>
      <c r="AJ1040">
        <f t="shared" si="549"/>
        <v>0.71190813479719461</v>
      </c>
      <c r="AK1040">
        <f t="shared" si="550"/>
        <v>2.4177379366649852E-2</v>
      </c>
      <c r="AL1040">
        <f t="shared" si="551"/>
        <v>1.3719162897872001</v>
      </c>
      <c r="AM1040">
        <f t="shared" si="552"/>
        <v>1.1512095517639558</v>
      </c>
      <c r="AN1040">
        <f t="shared" si="553"/>
        <v>1.8347549035935262</v>
      </c>
      <c r="AO1040">
        <f t="shared" si="554"/>
        <v>0.86213803235412423</v>
      </c>
      <c r="AP1040">
        <f t="shared" si="555"/>
        <v>1.2821969610386403</v>
      </c>
      <c r="AQ1040">
        <f t="shared" si="556"/>
        <v>1.3452978963754862</v>
      </c>
      <c r="AR1040">
        <f t="shared" si="557"/>
        <v>-0.66955487718476903</v>
      </c>
      <c r="AS1040">
        <f t="shared" si="558"/>
        <v>0.16677692773133687</v>
      </c>
      <c r="AU1040">
        <f t="shared" si="559"/>
        <v>1.8347549035935262</v>
      </c>
      <c r="AV1040" t="str">
        <f t="shared" si="560"/>
        <v>Europa bonds</v>
      </c>
      <c r="AX1040">
        <f t="shared" si="561"/>
        <v>-0.66955487718476903</v>
      </c>
      <c r="AY1040" t="str">
        <f t="shared" si="562"/>
        <v>Commodities</v>
      </c>
      <c r="BA1040">
        <f t="shared" si="563"/>
        <v>1.3719162897872001</v>
      </c>
      <c r="BB1040" t="str">
        <f t="shared" si="564"/>
        <v>US HY</v>
      </c>
      <c r="BD1040">
        <f t="shared" si="565"/>
        <v>2.4177379366649852E-2</v>
      </c>
      <c r="BE1040" t="str">
        <f t="shared" si="566"/>
        <v>Latam</v>
      </c>
      <c r="BF1040">
        <f t="shared" si="567"/>
        <v>0.16677692773133687</v>
      </c>
      <c r="BG1040" t="str">
        <f t="shared" si="568"/>
        <v>Oro</v>
      </c>
      <c r="BH1040">
        <f t="shared" si="569"/>
        <v>0.24940188066095539</v>
      </c>
      <c r="BI1040" t="str">
        <f t="shared" si="570"/>
        <v>UK</v>
      </c>
      <c r="BJ1040">
        <f t="shared" si="571"/>
        <v>0.34948984606608596</v>
      </c>
      <c r="BK1040" t="str">
        <f t="shared" si="572"/>
        <v>Japon</v>
      </c>
      <c r="BM1040">
        <f t="shared" si="573"/>
        <v>0.86213803235412423</v>
      </c>
      <c r="BN1040" t="str">
        <f t="shared" si="574"/>
        <v>Latam corp</v>
      </c>
      <c r="BO1040">
        <f t="shared" si="575"/>
        <v>1.1512095517639558</v>
      </c>
      <c r="BP1040" t="str">
        <f t="shared" si="576"/>
        <v>US IG</v>
      </c>
      <c r="BQ1040">
        <f t="shared" si="577"/>
        <v>1.2821969610386403</v>
      </c>
      <c r="BR1040" t="str">
        <f t="shared" si="578"/>
        <v>Emerging sov</v>
      </c>
    </row>
    <row r="1041" spans="1:70" x14ac:dyDescent="0.2">
      <c r="A1041" s="2">
        <v>43837</v>
      </c>
      <c r="B1041">
        <v>0.1326949941137025</v>
      </c>
      <c r="C1041">
        <v>0.1492051391241771</v>
      </c>
      <c r="D1041">
        <v>0.1613807943243786</v>
      </c>
      <c r="E1041">
        <v>0.1709845500700706</v>
      </c>
      <c r="F1041">
        <v>0.13163157282676891</v>
      </c>
      <c r="G1041">
        <v>0.2296979457751584</v>
      </c>
      <c r="H1041">
        <v>3.7353249094484738E-2</v>
      </c>
      <c r="I1041">
        <v>4.1221804084549001E-2</v>
      </c>
      <c r="J1041">
        <v>2.822454536452507E-2</v>
      </c>
      <c r="K1041">
        <v>5.1954916854885493E-2</v>
      </c>
      <c r="L1041">
        <v>4.3795006103697798E-2</v>
      </c>
      <c r="M1041">
        <v>1.6649805246730331E-2</v>
      </c>
      <c r="N1041">
        <v>0.12361157888760529</v>
      </c>
      <c r="O1041">
        <v>0.1297438574897703</v>
      </c>
      <c r="Q1041">
        <v>0.14408251477159451</v>
      </c>
      <c r="R1041">
        <v>6.2398687468787177E-2</v>
      </c>
      <c r="S1041">
        <v>4.024867360705886E-2</v>
      </c>
      <c r="T1041">
        <v>5.9757364083667941E-2</v>
      </c>
      <c r="U1041">
        <v>9.3709587491526136E-2</v>
      </c>
      <c r="V1041">
        <v>5.5534943747461707E-3</v>
      </c>
      <c r="W1041">
        <v>5.1245530909202593E-2</v>
      </c>
      <c r="X1041">
        <v>4.7454934603075261E-2</v>
      </c>
      <c r="Y1041">
        <v>5.1785123009260303E-2</v>
      </c>
      <c r="Z1041">
        <v>4.4792309788393103E-2</v>
      </c>
      <c r="AA1041">
        <v>5.6153823734830022E-2</v>
      </c>
      <c r="AB1041">
        <v>2.2398947973487848E-2</v>
      </c>
      <c r="AC1041">
        <v>-8.2764735520705957E-2</v>
      </c>
      <c r="AD1041">
        <v>2.163828194415629E-2</v>
      </c>
      <c r="AF1041">
        <f t="shared" si="545"/>
        <v>1.0858172588495265</v>
      </c>
      <c r="AG1041">
        <f t="shared" si="546"/>
        <v>0.41820736091975624</v>
      </c>
      <c r="AH1041">
        <f t="shared" si="547"/>
        <v>0.24940188066095539</v>
      </c>
      <c r="AI1041">
        <f t="shared" si="548"/>
        <v>0.34948984606608596</v>
      </c>
      <c r="AJ1041">
        <f t="shared" si="549"/>
        <v>0.71190813479719461</v>
      </c>
      <c r="AK1041">
        <f t="shared" si="550"/>
        <v>2.4177379366649852E-2</v>
      </c>
      <c r="AL1041">
        <f t="shared" si="551"/>
        <v>1.3719162897872001</v>
      </c>
      <c r="AM1041">
        <f t="shared" si="552"/>
        <v>1.1512095517639558</v>
      </c>
      <c r="AN1041">
        <f t="shared" si="553"/>
        <v>1.8347549035935262</v>
      </c>
      <c r="AO1041">
        <f t="shared" si="554"/>
        <v>0.86213803235412423</v>
      </c>
      <c r="AP1041">
        <f t="shared" si="555"/>
        <v>1.2821969610386403</v>
      </c>
      <c r="AQ1041">
        <f t="shared" si="556"/>
        <v>1.3452978963754862</v>
      </c>
      <c r="AR1041">
        <f t="shared" si="557"/>
        <v>-0.66955487718476903</v>
      </c>
      <c r="AS1041">
        <f t="shared" si="558"/>
        <v>0.16677692773133687</v>
      </c>
      <c r="AU1041">
        <f t="shared" si="559"/>
        <v>1.8347549035935262</v>
      </c>
      <c r="AV1041" t="str">
        <f t="shared" si="560"/>
        <v>Europa bonds</v>
      </c>
      <c r="AX1041">
        <f t="shared" si="561"/>
        <v>-0.66955487718476903</v>
      </c>
      <c r="AY1041" t="str">
        <f t="shared" si="562"/>
        <v>Commodities</v>
      </c>
      <c r="BA1041">
        <f t="shared" si="563"/>
        <v>1.3719162897872001</v>
      </c>
      <c r="BB1041" t="str">
        <f t="shared" si="564"/>
        <v>US HY</v>
      </c>
      <c r="BD1041">
        <f t="shared" si="565"/>
        <v>2.4177379366649852E-2</v>
      </c>
      <c r="BE1041" t="str">
        <f t="shared" si="566"/>
        <v>Latam</v>
      </c>
      <c r="BF1041">
        <f t="shared" si="567"/>
        <v>0.16677692773133687</v>
      </c>
      <c r="BG1041" t="str">
        <f t="shared" si="568"/>
        <v>Oro</v>
      </c>
      <c r="BH1041">
        <f t="shared" si="569"/>
        <v>0.24940188066095539</v>
      </c>
      <c r="BI1041" t="str">
        <f t="shared" si="570"/>
        <v>UK</v>
      </c>
      <c r="BJ1041">
        <f t="shared" si="571"/>
        <v>0.34948984606608596</v>
      </c>
      <c r="BK1041" t="str">
        <f t="shared" si="572"/>
        <v>Japon</v>
      </c>
      <c r="BM1041">
        <f t="shared" si="573"/>
        <v>0.86213803235412423</v>
      </c>
      <c r="BN1041" t="str">
        <f t="shared" si="574"/>
        <v>Latam corp</v>
      </c>
      <c r="BO1041">
        <f t="shared" si="575"/>
        <v>1.1512095517639558</v>
      </c>
      <c r="BP1041" t="str">
        <f t="shared" si="576"/>
        <v>US IG</v>
      </c>
      <c r="BQ1041">
        <f t="shared" si="577"/>
        <v>1.2821969610386403</v>
      </c>
      <c r="BR1041" t="str">
        <f t="shared" si="578"/>
        <v>Emerging sov</v>
      </c>
    </row>
    <row r="1042" spans="1:70" x14ac:dyDescent="0.2">
      <c r="A1042" s="2">
        <v>43838</v>
      </c>
      <c r="B1042">
        <v>0.1326949941137025</v>
      </c>
      <c r="C1042">
        <v>0.1492051391241771</v>
      </c>
      <c r="D1042">
        <v>0.1613807943243786</v>
      </c>
      <c r="E1042">
        <v>0.1709845500700706</v>
      </c>
      <c r="F1042">
        <v>0.13163157282676891</v>
      </c>
      <c r="G1042">
        <v>0.2296979457751584</v>
      </c>
      <c r="H1042">
        <v>3.7353249094484738E-2</v>
      </c>
      <c r="I1042">
        <v>4.1221804084549001E-2</v>
      </c>
      <c r="J1042">
        <v>2.822454536452507E-2</v>
      </c>
      <c r="K1042">
        <v>5.1954916854885493E-2</v>
      </c>
      <c r="L1042">
        <v>4.3795006103697798E-2</v>
      </c>
      <c r="M1042">
        <v>1.6649805246730331E-2</v>
      </c>
      <c r="N1042">
        <v>0.12361157888760529</v>
      </c>
      <c r="O1042">
        <v>0.1297438574897703</v>
      </c>
      <c r="Q1042">
        <v>0.14408251477159451</v>
      </c>
      <c r="R1042">
        <v>6.2398687468787177E-2</v>
      </c>
      <c r="S1042">
        <v>4.024867360705886E-2</v>
      </c>
      <c r="T1042">
        <v>5.9757364083667941E-2</v>
      </c>
      <c r="U1042">
        <v>9.3709587491526136E-2</v>
      </c>
      <c r="V1042">
        <v>5.5534943747461707E-3</v>
      </c>
      <c r="W1042">
        <v>5.1245530909202593E-2</v>
      </c>
      <c r="X1042">
        <v>4.7454934603075261E-2</v>
      </c>
      <c r="Y1042">
        <v>5.1785123009260303E-2</v>
      </c>
      <c r="Z1042">
        <v>4.4792309788393103E-2</v>
      </c>
      <c r="AA1042">
        <v>5.6153823734830022E-2</v>
      </c>
      <c r="AB1042">
        <v>2.2398947973487848E-2</v>
      </c>
      <c r="AC1042">
        <v>-8.2764735520705957E-2</v>
      </c>
      <c r="AD1042">
        <v>2.163828194415629E-2</v>
      </c>
      <c r="AF1042">
        <f t="shared" si="545"/>
        <v>1.0858172588495265</v>
      </c>
      <c r="AG1042">
        <f t="shared" si="546"/>
        <v>0.41820736091975624</v>
      </c>
      <c r="AH1042">
        <f t="shared" si="547"/>
        <v>0.24940188066095539</v>
      </c>
      <c r="AI1042">
        <f t="shared" si="548"/>
        <v>0.34948984606608596</v>
      </c>
      <c r="AJ1042">
        <f t="shared" si="549"/>
        <v>0.71190813479719461</v>
      </c>
      <c r="AK1042">
        <f t="shared" si="550"/>
        <v>2.4177379366649852E-2</v>
      </c>
      <c r="AL1042">
        <f t="shared" si="551"/>
        <v>1.3719162897872001</v>
      </c>
      <c r="AM1042">
        <f t="shared" si="552"/>
        <v>1.1512095517639558</v>
      </c>
      <c r="AN1042">
        <f t="shared" si="553"/>
        <v>1.8347549035935262</v>
      </c>
      <c r="AO1042">
        <f t="shared" si="554"/>
        <v>0.86213803235412423</v>
      </c>
      <c r="AP1042">
        <f t="shared" si="555"/>
        <v>1.2821969610386403</v>
      </c>
      <c r="AQ1042">
        <f t="shared" si="556"/>
        <v>1.3452978963754862</v>
      </c>
      <c r="AR1042">
        <f t="shared" si="557"/>
        <v>-0.66955487718476903</v>
      </c>
      <c r="AS1042">
        <f t="shared" si="558"/>
        <v>0.16677692773133687</v>
      </c>
      <c r="AU1042">
        <f t="shared" si="559"/>
        <v>1.8347549035935262</v>
      </c>
      <c r="AV1042" t="str">
        <f t="shared" si="560"/>
        <v>Europa bonds</v>
      </c>
      <c r="AX1042">
        <f t="shared" si="561"/>
        <v>-0.66955487718476903</v>
      </c>
      <c r="AY1042" t="str">
        <f t="shared" si="562"/>
        <v>Commodities</v>
      </c>
      <c r="BA1042">
        <f t="shared" si="563"/>
        <v>1.3719162897872001</v>
      </c>
      <c r="BB1042" t="str">
        <f t="shared" si="564"/>
        <v>US HY</v>
      </c>
      <c r="BD1042">
        <f t="shared" si="565"/>
        <v>2.4177379366649852E-2</v>
      </c>
      <c r="BE1042" t="str">
        <f t="shared" si="566"/>
        <v>Latam</v>
      </c>
      <c r="BF1042">
        <f t="shared" si="567"/>
        <v>0.16677692773133687</v>
      </c>
      <c r="BG1042" t="str">
        <f t="shared" si="568"/>
        <v>Oro</v>
      </c>
      <c r="BH1042">
        <f t="shared" si="569"/>
        <v>0.24940188066095539</v>
      </c>
      <c r="BI1042" t="str">
        <f t="shared" si="570"/>
        <v>UK</v>
      </c>
      <c r="BJ1042">
        <f t="shared" si="571"/>
        <v>0.34948984606608596</v>
      </c>
      <c r="BK1042" t="str">
        <f t="shared" si="572"/>
        <v>Japon</v>
      </c>
      <c r="BM1042">
        <f t="shared" si="573"/>
        <v>0.86213803235412423</v>
      </c>
      <c r="BN1042" t="str">
        <f t="shared" si="574"/>
        <v>Latam corp</v>
      </c>
      <c r="BO1042">
        <f t="shared" si="575"/>
        <v>1.1512095517639558</v>
      </c>
      <c r="BP1042" t="str">
        <f t="shared" si="576"/>
        <v>US IG</v>
      </c>
      <c r="BQ1042">
        <f t="shared" si="577"/>
        <v>1.2821969610386403</v>
      </c>
      <c r="BR1042" t="str">
        <f t="shared" si="578"/>
        <v>Emerging sov</v>
      </c>
    </row>
    <row r="1043" spans="1:70" x14ac:dyDescent="0.2">
      <c r="A1043" s="2">
        <v>43839</v>
      </c>
      <c r="B1043">
        <v>0.1326949941137025</v>
      </c>
      <c r="C1043">
        <v>0.1492051391241771</v>
      </c>
      <c r="D1043">
        <v>0.1613807943243786</v>
      </c>
      <c r="E1043">
        <v>0.1709845500700706</v>
      </c>
      <c r="F1043">
        <v>0.13163157282676891</v>
      </c>
      <c r="G1043">
        <v>0.2296979457751584</v>
      </c>
      <c r="H1043">
        <v>3.7353249094484738E-2</v>
      </c>
      <c r="I1043">
        <v>4.1221804084549001E-2</v>
      </c>
      <c r="J1043">
        <v>2.822454536452507E-2</v>
      </c>
      <c r="K1043">
        <v>5.1954916854885493E-2</v>
      </c>
      <c r="L1043">
        <v>4.3795006103697798E-2</v>
      </c>
      <c r="M1043">
        <v>1.6649805246730331E-2</v>
      </c>
      <c r="N1043">
        <v>0.12361157888760529</v>
      </c>
      <c r="O1043">
        <v>0.1297438574897703</v>
      </c>
      <c r="Q1043">
        <v>0.14408251477159451</v>
      </c>
      <c r="R1043">
        <v>6.2398687468787177E-2</v>
      </c>
      <c r="S1043">
        <v>4.024867360705886E-2</v>
      </c>
      <c r="T1043">
        <v>5.9757364083667941E-2</v>
      </c>
      <c r="U1043">
        <v>9.3709587491526136E-2</v>
      </c>
      <c r="V1043">
        <v>5.5534943747461707E-3</v>
      </c>
      <c r="W1043">
        <v>5.1245530909202593E-2</v>
      </c>
      <c r="X1043">
        <v>4.7454934603075261E-2</v>
      </c>
      <c r="Y1043">
        <v>5.1785123009260303E-2</v>
      </c>
      <c r="Z1043">
        <v>4.4792309788393103E-2</v>
      </c>
      <c r="AA1043">
        <v>5.6153823734830022E-2</v>
      </c>
      <c r="AB1043">
        <v>2.2398947973487848E-2</v>
      </c>
      <c r="AC1043">
        <v>-8.2764735520705957E-2</v>
      </c>
      <c r="AD1043">
        <v>2.163828194415629E-2</v>
      </c>
      <c r="AF1043">
        <f t="shared" si="545"/>
        <v>1.0858172588495265</v>
      </c>
      <c r="AG1043">
        <f t="shared" si="546"/>
        <v>0.41820736091975624</v>
      </c>
      <c r="AH1043">
        <f t="shared" si="547"/>
        <v>0.24940188066095539</v>
      </c>
      <c r="AI1043">
        <f t="shared" si="548"/>
        <v>0.34948984606608596</v>
      </c>
      <c r="AJ1043">
        <f t="shared" si="549"/>
        <v>0.71190813479719461</v>
      </c>
      <c r="AK1043">
        <f t="shared" si="550"/>
        <v>2.4177379366649852E-2</v>
      </c>
      <c r="AL1043">
        <f t="shared" si="551"/>
        <v>1.3719162897872001</v>
      </c>
      <c r="AM1043">
        <f t="shared" si="552"/>
        <v>1.1512095517639558</v>
      </c>
      <c r="AN1043">
        <f t="shared" si="553"/>
        <v>1.8347549035935262</v>
      </c>
      <c r="AO1043">
        <f t="shared" si="554"/>
        <v>0.86213803235412423</v>
      </c>
      <c r="AP1043">
        <f t="shared" si="555"/>
        <v>1.2821969610386403</v>
      </c>
      <c r="AQ1043">
        <f t="shared" si="556"/>
        <v>1.3452978963754862</v>
      </c>
      <c r="AR1043">
        <f t="shared" si="557"/>
        <v>-0.66955487718476903</v>
      </c>
      <c r="AS1043">
        <f t="shared" si="558"/>
        <v>0.16677692773133687</v>
      </c>
      <c r="AU1043">
        <f t="shared" si="559"/>
        <v>1.8347549035935262</v>
      </c>
      <c r="AV1043" t="str">
        <f t="shared" si="560"/>
        <v>Europa bonds</v>
      </c>
      <c r="AX1043">
        <f t="shared" si="561"/>
        <v>-0.66955487718476903</v>
      </c>
      <c r="AY1043" t="str">
        <f t="shared" si="562"/>
        <v>Commodities</v>
      </c>
      <c r="BA1043">
        <f t="shared" si="563"/>
        <v>1.3719162897872001</v>
      </c>
      <c r="BB1043" t="str">
        <f t="shared" si="564"/>
        <v>US HY</v>
      </c>
      <c r="BD1043">
        <f t="shared" si="565"/>
        <v>2.4177379366649852E-2</v>
      </c>
      <c r="BE1043" t="str">
        <f t="shared" si="566"/>
        <v>Latam</v>
      </c>
      <c r="BF1043">
        <f t="shared" si="567"/>
        <v>0.16677692773133687</v>
      </c>
      <c r="BG1043" t="str">
        <f t="shared" si="568"/>
        <v>Oro</v>
      </c>
      <c r="BH1043">
        <f t="shared" si="569"/>
        <v>0.24940188066095539</v>
      </c>
      <c r="BI1043" t="str">
        <f t="shared" si="570"/>
        <v>UK</v>
      </c>
      <c r="BJ1043">
        <f t="shared" si="571"/>
        <v>0.34948984606608596</v>
      </c>
      <c r="BK1043" t="str">
        <f t="shared" si="572"/>
        <v>Japon</v>
      </c>
      <c r="BM1043">
        <f t="shared" si="573"/>
        <v>0.86213803235412423</v>
      </c>
      <c r="BN1043" t="str">
        <f t="shared" si="574"/>
        <v>Latam corp</v>
      </c>
      <c r="BO1043">
        <f t="shared" si="575"/>
        <v>1.1512095517639558</v>
      </c>
      <c r="BP1043" t="str">
        <f t="shared" si="576"/>
        <v>US IG</v>
      </c>
      <c r="BQ1043">
        <f t="shared" si="577"/>
        <v>1.2821969610386403</v>
      </c>
      <c r="BR1043" t="str">
        <f t="shared" si="578"/>
        <v>Emerging sov</v>
      </c>
    </row>
    <row r="1044" spans="1:70" x14ac:dyDescent="0.2">
      <c r="A1044" s="2">
        <v>43840</v>
      </c>
      <c r="B1044">
        <v>0.1326949941137025</v>
      </c>
      <c r="C1044">
        <v>0.1492051391241771</v>
      </c>
      <c r="D1044">
        <v>0.1613807943243786</v>
      </c>
      <c r="E1044">
        <v>0.1709845500700706</v>
      </c>
      <c r="F1044">
        <v>0.13163157282676891</v>
      </c>
      <c r="G1044">
        <v>0.2296979457751584</v>
      </c>
      <c r="H1044">
        <v>3.7353249094484738E-2</v>
      </c>
      <c r="I1044">
        <v>4.1221804084549001E-2</v>
      </c>
      <c r="J1044">
        <v>2.822454536452507E-2</v>
      </c>
      <c r="K1044">
        <v>5.1954916854885493E-2</v>
      </c>
      <c r="L1044">
        <v>4.3795006103697798E-2</v>
      </c>
      <c r="M1044">
        <v>1.6649805246730331E-2</v>
      </c>
      <c r="N1044">
        <v>0.12361157888760529</v>
      </c>
      <c r="O1044">
        <v>0.1297438574897703</v>
      </c>
      <c r="Q1044">
        <v>0.14408251477159451</v>
      </c>
      <c r="R1044">
        <v>6.2398687468787177E-2</v>
      </c>
      <c r="S1044">
        <v>4.024867360705886E-2</v>
      </c>
      <c r="T1044">
        <v>5.9757364083667941E-2</v>
      </c>
      <c r="U1044">
        <v>9.3709587491526136E-2</v>
      </c>
      <c r="V1044">
        <v>5.5534943747461707E-3</v>
      </c>
      <c r="W1044">
        <v>5.1245530909202593E-2</v>
      </c>
      <c r="X1044">
        <v>4.7454934603075261E-2</v>
      </c>
      <c r="Y1044">
        <v>5.1785123009260303E-2</v>
      </c>
      <c r="Z1044">
        <v>4.4792309788393103E-2</v>
      </c>
      <c r="AA1044">
        <v>5.6153823734830022E-2</v>
      </c>
      <c r="AB1044">
        <v>2.2398947973487848E-2</v>
      </c>
      <c r="AC1044">
        <v>-8.2764735520705957E-2</v>
      </c>
      <c r="AD1044">
        <v>2.163828194415629E-2</v>
      </c>
      <c r="AF1044">
        <f t="shared" si="545"/>
        <v>1.0858172588495265</v>
      </c>
      <c r="AG1044">
        <f t="shared" si="546"/>
        <v>0.41820736091975624</v>
      </c>
      <c r="AH1044">
        <f t="shared" si="547"/>
        <v>0.24940188066095539</v>
      </c>
      <c r="AI1044">
        <f t="shared" si="548"/>
        <v>0.34948984606608596</v>
      </c>
      <c r="AJ1044">
        <f t="shared" si="549"/>
        <v>0.71190813479719461</v>
      </c>
      <c r="AK1044">
        <f t="shared" si="550"/>
        <v>2.4177379366649852E-2</v>
      </c>
      <c r="AL1044">
        <f t="shared" si="551"/>
        <v>1.3719162897872001</v>
      </c>
      <c r="AM1044">
        <f t="shared" si="552"/>
        <v>1.1512095517639558</v>
      </c>
      <c r="AN1044">
        <f t="shared" si="553"/>
        <v>1.8347549035935262</v>
      </c>
      <c r="AO1044">
        <f t="shared" si="554"/>
        <v>0.86213803235412423</v>
      </c>
      <c r="AP1044">
        <f t="shared" si="555"/>
        <v>1.2821969610386403</v>
      </c>
      <c r="AQ1044">
        <f t="shared" si="556"/>
        <v>1.3452978963754862</v>
      </c>
      <c r="AR1044">
        <f t="shared" si="557"/>
        <v>-0.66955487718476903</v>
      </c>
      <c r="AS1044">
        <f t="shared" si="558"/>
        <v>0.16677692773133687</v>
      </c>
      <c r="AU1044">
        <f t="shared" si="559"/>
        <v>1.8347549035935262</v>
      </c>
      <c r="AV1044" t="str">
        <f t="shared" si="560"/>
        <v>Europa bonds</v>
      </c>
      <c r="AX1044">
        <f t="shared" si="561"/>
        <v>-0.66955487718476903</v>
      </c>
      <c r="AY1044" t="str">
        <f t="shared" si="562"/>
        <v>Commodities</v>
      </c>
      <c r="BA1044">
        <f t="shared" si="563"/>
        <v>1.3719162897872001</v>
      </c>
      <c r="BB1044" t="str">
        <f t="shared" si="564"/>
        <v>US HY</v>
      </c>
      <c r="BD1044">
        <f t="shared" si="565"/>
        <v>2.4177379366649852E-2</v>
      </c>
      <c r="BE1044" t="str">
        <f t="shared" si="566"/>
        <v>Latam</v>
      </c>
      <c r="BF1044">
        <f t="shared" si="567"/>
        <v>0.16677692773133687</v>
      </c>
      <c r="BG1044" t="str">
        <f t="shared" si="568"/>
        <v>Oro</v>
      </c>
      <c r="BH1044">
        <f t="shared" si="569"/>
        <v>0.24940188066095539</v>
      </c>
      <c r="BI1044" t="str">
        <f t="shared" si="570"/>
        <v>UK</v>
      </c>
      <c r="BJ1044">
        <f t="shared" si="571"/>
        <v>0.34948984606608596</v>
      </c>
      <c r="BK1044" t="str">
        <f t="shared" si="572"/>
        <v>Japon</v>
      </c>
      <c r="BM1044">
        <f t="shared" si="573"/>
        <v>0.86213803235412423</v>
      </c>
      <c r="BN1044" t="str">
        <f t="shared" si="574"/>
        <v>Latam corp</v>
      </c>
      <c r="BO1044">
        <f t="shared" si="575"/>
        <v>1.1512095517639558</v>
      </c>
      <c r="BP1044" t="str">
        <f t="shared" si="576"/>
        <v>US IG</v>
      </c>
      <c r="BQ1044">
        <f t="shared" si="577"/>
        <v>1.2821969610386403</v>
      </c>
      <c r="BR1044" t="str">
        <f t="shared" si="578"/>
        <v>Emerging sov</v>
      </c>
    </row>
    <row r="1045" spans="1:70" x14ac:dyDescent="0.2">
      <c r="A1045" s="2">
        <v>43844</v>
      </c>
      <c r="B1045">
        <v>0.1326949941137025</v>
      </c>
      <c r="C1045">
        <v>0.1492051391241771</v>
      </c>
      <c r="D1045">
        <v>0.1613807943243786</v>
      </c>
      <c r="E1045">
        <v>0.1709845500700706</v>
      </c>
      <c r="F1045">
        <v>0.13163157282676891</v>
      </c>
      <c r="G1045">
        <v>0.2296979457751584</v>
      </c>
      <c r="H1045">
        <v>3.7353249094484738E-2</v>
      </c>
      <c r="I1045">
        <v>4.1221804084549001E-2</v>
      </c>
      <c r="J1045">
        <v>2.822454536452507E-2</v>
      </c>
      <c r="K1045">
        <v>5.1954916854885493E-2</v>
      </c>
      <c r="L1045">
        <v>4.3795006103697798E-2</v>
      </c>
      <c r="M1045">
        <v>1.6649805246730331E-2</v>
      </c>
      <c r="N1045">
        <v>0.12361157888760529</v>
      </c>
      <c r="O1045">
        <v>0.1297438574897703</v>
      </c>
      <c r="Q1045">
        <v>0.14408251477159451</v>
      </c>
      <c r="R1045">
        <v>6.2398687468787177E-2</v>
      </c>
      <c r="S1045">
        <v>4.024867360705886E-2</v>
      </c>
      <c r="T1045">
        <v>5.9757364083667941E-2</v>
      </c>
      <c r="U1045">
        <v>9.3709587491526136E-2</v>
      </c>
      <c r="V1045">
        <v>5.5534943747461707E-3</v>
      </c>
      <c r="W1045">
        <v>5.1245530909202593E-2</v>
      </c>
      <c r="X1045">
        <v>4.7454934603075261E-2</v>
      </c>
      <c r="Y1045">
        <v>5.1785123009260303E-2</v>
      </c>
      <c r="Z1045">
        <v>4.4792309788393103E-2</v>
      </c>
      <c r="AA1045">
        <v>5.6153823734830022E-2</v>
      </c>
      <c r="AB1045">
        <v>2.2398947973487848E-2</v>
      </c>
      <c r="AC1045">
        <v>-8.2764735520705957E-2</v>
      </c>
      <c r="AD1045">
        <v>2.163828194415629E-2</v>
      </c>
      <c r="AF1045">
        <f t="shared" si="545"/>
        <v>1.0858172588495265</v>
      </c>
      <c r="AG1045">
        <f t="shared" si="546"/>
        <v>0.41820736091975624</v>
      </c>
      <c r="AH1045">
        <f t="shared" si="547"/>
        <v>0.24940188066095539</v>
      </c>
      <c r="AI1045">
        <f t="shared" si="548"/>
        <v>0.34948984606608596</v>
      </c>
      <c r="AJ1045">
        <f t="shared" si="549"/>
        <v>0.71190813479719461</v>
      </c>
      <c r="AK1045">
        <f t="shared" si="550"/>
        <v>2.4177379366649852E-2</v>
      </c>
      <c r="AL1045">
        <f t="shared" si="551"/>
        <v>1.3719162897872001</v>
      </c>
      <c r="AM1045">
        <f t="shared" si="552"/>
        <v>1.1512095517639558</v>
      </c>
      <c r="AN1045">
        <f t="shared" si="553"/>
        <v>1.8347549035935262</v>
      </c>
      <c r="AO1045">
        <f t="shared" si="554"/>
        <v>0.86213803235412423</v>
      </c>
      <c r="AP1045">
        <f t="shared" si="555"/>
        <v>1.2821969610386403</v>
      </c>
      <c r="AQ1045">
        <f t="shared" si="556"/>
        <v>1.3452978963754862</v>
      </c>
      <c r="AR1045">
        <f t="shared" si="557"/>
        <v>-0.66955487718476903</v>
      </c>
      <c r="AS1045">
        <f t="shared" si="558"/>
        <v>0.16677692773133687</v>
      </c>
      <c r="AU1045">
        <f t="shared" si="559"/>
        <v>1.8347549035935262</v>
      </c>
      <c r="AV1045" t="str">
        <f t="shared" si="560"/>
        <v>Europa bonds</v>
      </c>
      <c r="AX1045">
        <f t="shared" si="561"/>
        <v>-0.66955487718476903</v>
      </c>
      <c r="AY1045" t="str">
        <f t="shared" si="562"/>
        <v>Commodities</v>
      </c>
      <c r="BA1045">
        <f t="shared" si="563"/>
        <v>1.3719162897872001</v>
      </c>
      <c r="BB1045" t="str">
        <f t="shared" si="564"/>
        <v>US HY</v>
      </c>
      <c r="BD1045">
        <f t="shared" si="565"/>
        <v>2.4177379366649852E-2</v>
      </c>
      <c r="BE1045" t="str">
        <f t="shared" si="566"/>
        <v>Latam</v>
      </c>
      <c r="BF1045">
        <f t="shared" si="567"/>
        <v>0.16677692773133687</v>
      </c>
      <c r="BG1045" t="str">
        <f t="shared" si="568"/>
        <v>Oro</v>
      </c>
      <c r="BH1045">
        <f t="shared" si="569"/>
        <v>0.24940188066095539</v>
      </c>
      <c r="BI1045" t="str">
        <f t="shared" si="570"/>
        <v>UK</v>
      </c>
      <c r="BJ1045">
        <f t="shared" si="571"/>
        <v>0.34948984606608596</v>
      </c>
      <c r="BK1045" t="str">
        <f t="shared" si="572"/>
        <v>Japon</v>
      </c>
      <c r="BM1045">
        <f t="shared" si="573"/>
        <v>0.86213803235412423</v>
      </c>
      <c r="BN1045" t="str">
        <f t="shared" si="574"/>
        <v>Latam corp</v>
      </c>
      <c r="BO1045">
        <f t="shared" si="575"/>
        <v>1.1512095517639558</v>
      </c>
      <c r="BP1045" t="str">
        <f t="shared" si="576"/>
        <v>US IG</v>
      </c>
      <c r="BQ1045">
        <f t="shared" si="577"/>
        <v>1.2821969610386403</v>
      </c>
      <c r="BR1045" t="str">
        <f t="shared" si="578"/>
        <v>Emerging sov</v>
      </c>
    </row>
    <row r="1046" spans="1:70" x14ac:dyDescent="0.2">
      <c r="A1046" s="2">
        <v>43845</v>
      </c>
      <c r="B1046">
        <v>0.1326949941137025</v>
      </c>
      <c r="C1046">
        <v>0.1492051391241771</v>
      </c>
      <c r="D1046">
        <v>0.1613807943243786</v>
      </c>
      <c r="E1046">
        <v>0.1709845500700706</v>
      </c>
      <c r="F1046">
        <v>0.13163157282676891</v>
      </c>
      <c r="G1046">
        <v>0.2296979457751584</v>
      </c>
      <c r="H1046">
        <v>3.7353249094484738E-2</v>
      </c>
      <c r="I1046">
        <v>4.1221804084549001E-2</v>
      </c>
      <c r="J1046">
        <v>2.822454536452507E-2</v>
      </c>
      <c r="K1046">
        <v>5.1954916854885493E-2</v>
      </c>
      <c r="L1046">
        <v>4.3795006103697798E-2</v>
      </c>
      <c r="M1046">
        <v>1.6649805246730331E-2</v>
      </c>
      <c r="N1046">
        <v>0.12361157888760529</v>
      </c>
      <c r="O1046">
        <v>0.1297438574897703</v>
      </c>
      <c r="Q1046">
        <v>0.14408251477159451</v>
      </c>
      <c r="R1046">
        <v>6.2398687468787177E-2</v>
      </c>
      <c r="S1046">
        <v>4.024867360705886E-2</v>
      </c>
      <c r="T1046">
        <v>5.9757364083667941E-2</v>
      </c>
      <c r="U1046">
        <v>9.3709587491526136E-2</v>
      </c>
      <c r="V1046">
        <v>5.5534943747461707E-3</v>
      </c>
      <c r="W1046">
        <v>5.1245530909202593E-2</v>
      </c>
      <c r="X1046">
        <v>4.7454934603075261E-2</v>
      </c>
      <c r="Y1046">
        <v>5.1785123009260303E-2</v>
      </c>
      <c r="Z1046">
        <v>4.4792309788393103E-2</v>
      </c>
      <c r="AA1046">
        <v>5.6153823734830022E-2</v>
      </c>
      <c r="AB1046">
        <v>2.2398947973487848E-2</v>
      </c>
      <c r="AC1046">
        <v>-8.2764735520705957E-2</v>
      </c>
      <c r="AD1046">
        <v>2.163828194415629E-2</v>
      </c>
      <c r="AF1046">
        <f t="shared" si="545"/>
        <v>1.0858172588495265</v>
      </c>
      <c r="AG1046">
        <f t="shared" si="546"/>
        <v>0.41820736091975624</v>
      </c>
      <c r="AH1046">
        <f t="shared" si="547"/>
        <v>0.24940188066095539</v>
      </c>
      <c r="AI1046">
        <f t="shared" si="548"/>
        <v>0.34948984606608596</v>
      </c>
      <c r="AJ1046">
        <f t="shared" si="549"/>
        <v>0.71190813479719461</v>
      </c>
      <c r="AK1046">
        <f t="shared" si="550"/>
        <v>2.4177379366649852E-2</v>
      </c>
      <c r="AL1046">
        <f t="shared" si="551"/>
        <v>1.3719162897872001</v>
      </c>
      <c r="AM1046">
        <f t="shared" si="552"/>
        <v>1.1512095517639558</v>
      </c>
      <c r="AN1046">
        <f t="shared" si="553"/>
        <v>1.8347549035935262</v>
      </c>
      <c r="AO1046">
        <f t="shared" si="554"/>
        <v>0.86213803235412423</v>
      </c>
      <c r="AP1046">
        <f t="shared" si="555"/>
        <v>1.2821969610386403</v>
      </c>
      <c r="AQ1046">
        <f t="shared" si="556"/>
        <v>1.3452978963754862</v>
      </c>
      <c r="AR1046">
        <f t="shared" si="557"/>
        <v>-0.66955487718476903</v>
      </c>
      <c r="AS1046">
        <f t="shared" si="558"/>
        <v>0.16677692773133687</v>
      </c>
      <c r="AU1046">
        <f t="shared" si="559"/>
        <v>1.8347549035935262</v>
      </c>
      <c r="AV1046" t="str">
        <f t="shared" si="560"/>
        <v>Europa bonds</v>
      </c>
      <c r="AX1046">
        <f t="shared" si="561"/>
        <v>-0.66955487718476903</v>
      </c>
      <c r="AY1046" t="str">
        <f t="shared" si="562"/>
        <v>Commodities</v>
      </c>
      <c r="BA1046">
        <f t="shared" si="563"/>
        <v>1.3719162897872001</v>
      </c>
      <c r="BB1046" t="str">
        <f t="shared" si="564"/>
        <v>US HY</v>
      </c>
      <c r="BD1046">
        <f t="shared" si="565"/>
        <v>2.4177379366649852E-2</v>
      </c>
      <c r="BE1046" t="str">
        <f t="shared" si="566"/>
        <v>Latam</v>
      </c>
      <c r="BF1046">
        <f t="shared" si="567"/>
        <v>0.16677692773133687</v>
      </c>
      <c r="BG1046" t="str">
        <f t="shared" si="568"/>
        <v>Oro</v>
      </c>
      <c r="BH1046">
        <f t="shared" si="569"/>
        <v>0.24940188066095539</v>
      </c>
      <c r="BI1046" t="str">
        <f t="shared" si="570"/>
        <v>UK</v>
      </c>
      <c r="BJ1046">
        <f t="shared" si="571"/>
        <v>0.34948984606608596</v>
      </c>
      <c r="BK1046" t="str">
        <f t="shared" si="572"/>
        <v>Japon</v>
      </c>
      <c r="BM1046">
        <f t="shared" si="573"/>
        <v>0.86213803235412423</v>
      </c>
      <c r="BN1046" t="str">
        <f t="shared" si="574"/>
        <v>Latam corp</v>
      </c>
      <c r="BO1046">
        <f t="shared" si="575"/>
        <v>1.1512095517639558</v>
      </c>
      <c r="BP1046" t="str">
        <f t="shared" si="576"/>
        <v>US IG</v>
      </c>
      <c r="BQ1046">
        <f t="shared" si="577"/>
        <v>1.2821969610386403</v>
      </c>
      <c r="BR1046" t="str">
        <f t="shared" si="578"/>
        <v>Emerging sov</v>
      </c>
    </row>
    <row r="1047" spans="1:70" x14ac:dyDescent="0.2">
      <c r="A1047" s="2">
        <v>43846</v>
      </c>
      <c r="B1047">
        <v>0.1326949941137025</v>
      </c>
      <c r="C1047">
        <v>0.1492051391241771</v>
      </c>
      <c r="D1047">
        <v>0.1613807943243786</v>
      </c>
      <c r="E1047">
        <v>0.1709845500700706</v>
      </c>
      <c r="F1047">
        <v>0.13163157282676891</v>
      </c>
      <c r="G1047">
        <v>0.2296979457751584</v>
      </c>
      <c r="H1047">
        <v>3.7353249094484738E-2</v>
      </c>
      <c r="I1047">
        <v>4.1221804084549001E-2</v>
      </c>
      <c r="J1047">
        <v>2.822454536452507E-2</v>
      </c>
      <c r="K1047">
        <v>5.1954916854885493E-2</v>
      </c>
      <c r="L1047">
        <v>4.3795006103697798E-2</v>
      </c>
      <c r="M1047">
        <v>1.6649805246730331E-2</v>
      </c>
      <c r="N1047">
        <v>0.12361157888760529</v>
      </c>
      <c r="O1047">
        <v>0.1297438574897703</v>
      </c>
      <c r="Q1047">
        <v>0.14408251477159451</v>
      </c>
      <c r="R1047">
        <v>6.2398687468787177E-2</v>
      </c>
      <c r="S1047">
        <v>4.024867360705886E-2</v>
      </c>
      <c r="T1047">
        <v>5.9757364083667941E-2</v>
      </c>
      <c r="U1047">
        <v>9.3709587491526136E-2</v>
      </c>
      <c r="V1047">
        <v>5.5534943747461707E-3</v>
      </c>
      <c r="W1047">
        <v>5.1245530909202593E-2</v>
      </c>
      <c r="X1047">
        <v>4.7454934603075261E-2</v>
      </c>
      <c r="Y1047">
        <v>5.1785123009260303E-2</v>
      </c>
      <c r="Z1047">
        <v>4.4792309788393103E-2</v>
      </c>
      <c r="AA1047">
        <v>5.6153823734830022E-2</v>
      </c>
      <c r="AB1047">
        <v>2.2398947973487848E-2</v>
      </c>
      <c r="AC1047">
        <v>-8.2764735520705957E-2</v>
      </c>
      <c r="AD1047">
        <v>2.163828194415629E-2</v>
      </c>
      <c r="AF1047">
        <f t="shared" si="545"/>
        <v>1.0858172588495265</v>
      </c>
      <c r="AG1047">
        <f t="shared" si="546"/>
        <v>0.41820736091975624</v>
      </c>
      <c r="AH1047">
        <f t="shared" si="547"/>
        <v>0.24940188066095539</v>
      </c>
      <c r="AI1047">
        <f t="shared" si="548"/>
        <v>0.34948984606608596</v>
      </c>
      <c r="AJ1047">
        <f t="shared" si="549"/>
        <v>0.71190813479719461</v>
      </c>
      <c r="AK1047">
        <f t="shared" si="550"/>
        <v>2.4177379366649852E-2</v>
      </c>
      <c r="AL1047">
        <f t="shared" si="551"/>
        <v>1.3719162897872001</v>
      </c>
      <c r="AM1047">
        <f t="shared" si="552"/>
        <v>1.1512095517639558</v>
      </c>
      <c r="AN1047">
        <f t="shared" si="553"/>
        <v>1.8347549035935262</v>
      </c>
      <c r="AO1047">
        <f t="shared" si="554"/>
        <v>0.86213803235412423</v>
      </c>
      <c r="AP1047">
        <f t="shared" si="555"/>
        <v>1.2821969610386403</v>
      </c>
      <c r="AQ1047">
        <f t="shared" si="556"/>
        <v>1.3452978963754862</v>
      </c>
      <c r="AR1047">
        <f t="shared" si="557"/>
        <v>-0.66955487718476903</v>
      </c>
      <c r="AS1047">
        <f t="shared" si="558"/>
        <v>0.16677692773133687</v>
      </c>
      <c r="AU1047">
        <f t="shared" si="559"/>
        <v>1.8347549035935262</v>
      </c>
      <c r="AV1047" t="str">
        <f t="shared" si="560"/>
        <v>Europa bonds</v>
      </c>
      <c r="AX1047">
        <f t="shared" si="561"/>
        <v>-0.66955487718476903</v>
      </c>
      <c r="AY1047" t="str">
        <f t="shared" si="562"/>
        <v>Commodities</v>
      </c>
      <c r="BA1047">
        <f t="shared" si="563"/>
        <v>1.3719162897872001</v>
      </c>
      <c r="BB1047" t="str">
        <f t="shared" si="564"/>
        <v>US HY</v>
      </c>
      <c r="BD1047">
        <f t="shared" si="565"/>
        <v>2.4177379366649852E-2</v>
      </c>
      <c r="BE1047" t="str">
        <f t="shared" si="566"/>
        <v>Latam</v>
      </c>
      <c r="BF1047">
        <f t="shared" si="567"/>
        <v>0.16677692773133687</v>
      </c>
      <c r="BG1047" t="str">
        <f t="shared" si="568"/>
        <v>Oro</v>
      </c>
      <c r="BH1047">
        <f t="shared" si="569"/>
        <v>0.24940188066095539</v>
      </c>
      <c r="BI1047" t="str">
        <f t="shared" si="570"/>
        <v>UK</v>
      </c>
      <c r="BJ1047">
        <f t="shared" si="571"/>
        <v>0.34948984606608596</v>
      </c>
      <c r="BK1047" t="str">
        <f t="shared" si="572"/>
        <v>Japon</v>
      </c>
      <c r="BM1047">
        <f t="shared" si="573"/>
        <v>0.86213803235412423</v>
      </c>
      <c r="BN1047" t="str">
        <f t="shared" si="574"/>
        <v>Latam corp</v>
      </c>
      <c r="BO1047">
        <f t="shared" si="575"/>
        <v>1.1512095517639558</v>
      </c>
      <c r="BP1047" t="str">
        <f t="shared" si="576"/>
        <v>US IG</v>
      </c>
      <c r="BQ1047">
        <f t="shared" si="577"/>
        <v>1.2821969610386403</v>
      </c>
      <c r="BR1047" t="str">
        <f t="shared" si="578"/>
        <v>Emerging sov</v>
      </c>
    </row>
    <row r="1048" spans="1:70" x14ac:dyDescent="0.2">
      <c r="A1048" s="2">
        <v>43847</v>
      </c>
      <c r="B1048">
        <v>0.1326949941137025</v>
      </c>
      <c r="C1048">
        <v>0.1492051391241771</v>
      </c>
      <c r="D1048">
        <v>0.1613807943243786</v>
      </c>
      <c r="E1048">
        <v>0.1709845500700706</v>
      </c>
      <c r="F1048">
        <v>0.13163157282676891</v>
      </c>
      <c r="G1048">
        <v>0.2296979457751584</v>
      </c>
      <c r="H1048">
        <v>3.7353249094484738E-2</v>
      </c>
      <c r="I1048">
        <v>4.1221804084549001E-2</v>
      </c>
      <c r="J1048">
        <v>2.822454536452507E-2</v>
      </c>
      <c r="K1048">
        <v>5.1954916854885493E-2</v>
      </c>
      <c r="L1048">
        <v>4.3795006103697798E-2</v>
      </c>
      <c r="M1048">
        <v>1.6649805246730331E-2</v>
      </c>
      <c r="N1048">
        <v>0.12361157888760529</v>
      </c>
      <c r="O1048">
        <v>0.1297438574897703</v>
      </c>
      <c r="Q1048">
        <v>0.14408251477159451</v>
      </c>
      <c r="R1048">
        <v>6.2398687468787177E-2</v>
      </c>
      <c r="S1048">
        <v>4.024867360705886E-2</v>
      </c>
      <c r="T1048">
        <v>5.9757364083667941E-2</v>
      </c>
      <c r="U1048">
        <v>9.3709587491526136E-2</v>
      </c>
      <c r="V1048">
        <v>5.5534943747461707E-3</v>
      </c>
      <c r="W1048">
        <v>5.1245530909202593E-2</v>
      </c>
      <c r="X1048">
        <v>4.7454934603075261E-2</v>
      </c>
      <c r="Y1048">
        <v>5.1785123009260303E-2</v>
      </c>
      <c r="Z1048">
        <v>4.4792309788393103E-2</v>
      </c>
      <c r="AA1048">
        <v>5.6153823734830022E-2</v>
      </c>
      <c r="AB1048">
        <v>2.2398947973487848E-2</v>
      </c>
      <c r="AC1048">
        <v>-8.2764735520705957E-2</v>
      </c>
      <c r="AD1048">
        <v>2.163828194415629E-2</v>
      </c>
      <c r="AF1048">
        <f t="shared" si="545"/>
        <v>1.0858172588495265</v>
      </c>
      <c r="AG1048">
        <f t="shared" si="546"/>
        <v>0.41820736091975624</v>
      </c>
      <c r="AH1048">
        <f t="shared" si="547"/>
        <v>0.24940188066095539</v>
      </c>
      <c r="AI1048">
        <f t="shared" si="548"/>
        <v>0.34948984606608596</v>
      </c>
      <c r="AJ1048">
        <f t="shared" si="549"/>
        <v>0.71190813479719461</v>
      </c>
      <c r="AK1048">
        <f t="shared" si="550"/>
        <v>2.4177379366649852E-2</v>
      </c>
      <c r="AL1048">
        <f t="shared" si="551"/>
        <v>1.3719162897872001</v>
      </c>
      <c r="AM1048">
        <f t="shared" si="552"/>
        <v>1.1512095517639558</v>
      </c>
      <c r="AN1048">
        <f t="shared" si="553"/>
        <v>1.8347549035935262</v>
      </c>
      <c r="AO1048">
        <f t="shared" si="554"/>
        <v>0.86213803235412423</v>
      </c>
      <c r="AP1048">
        <f t="shared" si="555"/>
        <v>1.2821969610386403</v>
      </c>
      <c r="AQ1048">
        <f t="shared" si="556"/>
        <v>1.3452978963754862</v>
      </c>
      <c r="AR1048">
        <f t="shared" si="557"/>
        <v>-0.66955487718476903</v>
      </c>
      <c r="AS1048">
        <f t="shared" si="558"/>
        <v>0.16677692773133687</v>
      </c>
      <c r="AU1048">
        <f t="shared" si="559"/>
        <v>1.8347549035935262</v>
      </c>
      <c r="AV1048" t="str">
        <f t="shared" si="560"/>
        <v>Europa bonds</v>
      </c>
      <c r="AX1048">
        <f t="shared" si="561"/>
        <v>-0.66955487718476903</v>
      </c>
      <c r="AY1048" t="str">
        <f t="shared" si="562"/>
        <v>Commodities</v>
      </c>
      <c r="BA1048">
        <f t="shared" si="563"/>
        <v>1.3719162897872001</v>
      </c>
      <c r="BB1048" t="str">
        <f t="shared" si="564"/>
        <v>US HY</v>
      </c>
      <c r="BD1048">
        <f t="shared" si="565"/>
        <v>2.4177379366649852E-2</v>
      </c>
      <c r="BE1048" t="str">
        <f t="shared" si="566"/>
        <v>Latam</v>
      </c>
      <c r="BF1048">
        <f t="shared" si="567"/>
        <v>0.16677692773133687</v>
      </c>
      <c r="BG1048" t="str">
        <f t="shared" si="568"/>
        <v>Oro</v>
      </c>
      <c r="BH1048">
        <f t="shared" si="569"/>
        <v>0.24940188066095539</v>
      </c>
      <c r="BI1048" t="str">
        <f t="shared" si="570"/>
        <v>UK</v>
      </c>
      <c r="BJ1048">
        <f t="shared" si="571"/>
        <v>0.34948984606608596</v>
      </c>
      <c r="BK1048" t="str">
        <f t="shared" si="572"/>
        <v>Japon</v>
      </c>
      <c r="BM1048">
        <f t="shared" si="573"/>
        <v>0.86213803235412423</v>
      </c>
      <c r="BN1048" t="str">
        <f t="shared" si="574"/>
        <v>Latam corp</v>
      </c>
      <c r="BO1048">
        <f t="shared" si="575"/>
        <v>1.1512095517639558</v>
      </c>
      <c r="BP1048" t="str">
        <f t="shared" si="576"/>
        <v>US IG</v>
      </c>
      <c r="BQ1048">
        <f t="shared" si="577"/>
        <v>1.2821969610386403</v>
      </c>
      <c r="BR1048" t="str">
        <f t="shared" si="578"/>
        <v>Emerging sov</v>
      </c>
    </row>
    <row r="1049" spans="1:70" x14ac:dyDescent="0.2">
      <c r="A1049" s="2">
        <v>43851</v>
      </c>
      <c r="B1049">
        <v>0.1326949941137025</v>
      </c>
      <c r="C1049">
        <v>0.1492051391241771</v>
      </c>
      <c r="D1049">
        <v>0.1613807943243786</v>
      </c>
      <c r="E1049">
        <v>0.1709845500700706</v>
      </c>
      <c r="F1049">
        <v>0.13163157282676891</v>
      </c>
      <c r="G1049">
        <v>0.2296979457751584</v>
      </c>
      <c r="H1049">
        <v>3.7353249094484738E-2</v>
      </c>
      <c r="I1049">
        <v>4.1221804084549001E-2</v>
      </c>
      <c r="J1049">
        <v>2.822454536452507E-2</v>
      </c>
      <c r="K1049">
        <v>5.1954916854885493E-2</v>
      </c>
      <c r="L1049">
        <v>4.3795006103697798E-2</v>
      </c>
      <c r="M1049">
        <v>1.6649805246730331E-2</v>
      </c>
      <c r="N1049">
        <v>0.12361157888760529</v>
      </c>
      <c r="O1049">
        <v>0.1297438574897703</v>
      </c>
      <c r="Q1049">
        <v>0.14408251477159451</v>
      </c>
      <c r="R1049">
        <v>6.2398687468787177E-2</v>
      </c>
      <c r="S1049">
        <v>4.024867360705886E-2</v>
      </c>
      <c r="T1049">
        <v>5.9757364083667941E-2</v>
      </c>
      <c r="U1049">
        <v>9.3709587491526136E-2</v>
      </c>
      <c r="V1049">
        <v>5.5534943747461707E-3</v>
      </c>
      <c r="W1049">
        <v>5.1245530909202593E-2</v>
      </c>
      <c r="X1049">
        <v>4.7454934603075261E-2</v>
      </c>
      <c r="Y1049">
        <v>5.1785123009260303E-2</v>
      </c>
      <c r="Z1049">
        <v>4.4792309788393103E-2</v>
      </c>
      <c r="AA1049">
        <v>5.6153823734830022E-2</v>
      </c>
      <c r="AB1049">
        <v>2.2398947973487848E-2</v>
      </c>
      <c r="AC1049">
        <v>-8.2764735520705957E-2</v>
      </c>
      <c r="AD1049">
        <v>2.163828194415629E-2</v>
      </c>
      <c r="AF1049">
        <f t="shared" si="545"/>
        <v>1.0858172588495265</v>
      </c>
      <c r="AG1049">
        <f t="shared" si="546"/>
        <v>0.41820736091975624</v>
      </c>
      <c r="AH1049">
        <f t="shared" si="547"/>
        <v>0.24940188066095539</v>
      </c>
      <c r="AI1049">
        <f t="shared" si="548"/>
        <v>0.34948984606608596</v>
      </c>
      <c r="AJ1049">
        <f t="shared" si="549"/>
        <v>0.71190813479719461</v>
      </c>
      <c r="AK1049">
        <f t="shared" si="550"/>
        <v>2.4177379366649852E-2</v>
      </c>
      <c r="AL1049">
        <f t="shared" si="551"/>
        <v>1.3719162897872001</v>
      </c>
      <c r="AM1049">
        <f t="shared" si="552"/>
        <v>1.1512095517639558</v>
      </c>
      <c r="AN1049">
        <f t="shared" si="553"/>
        <v>1.8347549035935262</v>
      </c>
      <c r="AO1049">
        <f t="shared" si="554"/>
        <v>0.86213803235412423</v>
      </c>
      <c r="AP1049">
        <f t="shared" si="555"/>
        <v>1.2821969610386403</v>
      </c>
      <c r="AQ1049">
        <f t="shared" si="556"/>
        <v>1.3452978963754862</v>
      </c>
      <c r="AR1049">
        <f t="shared" si="557"/>
        <v>-0.66955487718476903</v>
      </c>
      <c r="AS1049">
        <f t="shared" si="558"/>
        <v>0.16677692773133687</v>
      </c>
      <c r="AU1049">
        <f t="shared" si="559"/>
        <v>1.8347549035935262</v>
      </c>
      <c r="AV1049" t="str">
        <f t="shared" si="560"/>
        <v>Europa bonds</v>
      </c>
      <c r="AX1049">
        <f t="shared" si="561"/>
        <v>-0.66955487718476903</v>
      </c>
      <c r="AY1049" t="str">
        <f t="shared" si="562"/>
        <v>Commodities</v>
      </c>
      <c r="BA1049">
        <f t="shared" si="563"/>
        <v>1.3719162897872001</v>
      </c>
      <c r="BB1049" t="str">
        <f t="shared" si="564"/>
        <v>US HY</v>
      </c>
      <c r="BD1049">
        <f t="shared" si="565"/>
        <v>2.4177379366649852E-2</v>
      </c>
      <c r="BE1049" t="str">
        <f t="shared" si="566"/>
        <v>Latam</v>
      </c>
      <c r="BF1049">
        <f t="shared" si="567"/>
        <v>0.16677692773133687</v>
      </c>
      <c r="BG1049" t="str">
        <f t="shared" si="568"/>
        <v>Oro</v>
      </c>
      <c r="BH1049">
        <f t="shared" si="569"/>
        <v>0.24940188066095539</v>
      </c>
      <c r="BI1049" t="str">
        <f t="shared" si="570"/>
        <v>UK</v>
      </c>
      <c r="BJ1049">
        <f t="shared" si="571"/>
        <v>0.34948984606608596</v>
      </c>
      <c r="BK1049" t="str">
        <f t="shared" si="572"/>
        <v>Japon</v>
      </c>
      <c r="BM1049">
        <f t="shared" si="573"/>
        <v>0.86213803235412423</v>
      </c>
      <c r="BN1049" t="str">
        <f t="shared" si="574"/>
        <v>Latam corp</v>
      </c>
      <c r="BO1049">
        <f t="shared" si="575"/>
        <v>1.1512095517639558</v>
      </c>
      <c r="BP1049" t="str">
        <f t="shared" si="576"/>
        <v>US IG</v>
      </c>
      <c r="BQ1049">
        <f t="shared" si="577"/>
        <v>1.2821969610386403</v>
      </c>
      <c r="BR1049" t="str">
        <f t="shared" si="578"/>
        <v>Emerging sov</v>
      </c>
    </row>
    <row r="1050" spans="1:70" x14ac:dyDescent="0.2">
      <c r="A1050" s="2">
        <v>43852</v>
      </c>
      <c r="B1050">
        <v>0.1326949941137025</v>
      </c>
      <c r="C1050">
        <v>0.1492051391241771</v>
      </c>
      <c r="D1050">
        <v>0.1613807943243786</v>
      </c>
      <c r="E1050">
        <v>0.1709845500700706</v>
      </c>
      <c r="F1050">
        <v>0.13163157282676891</v>
      </c>
      <c r="G1050">
        <v>0.2296979457751584</v>
      </c>
      <c r="H1050">
        <v>3.7353249094484738E-2</v>
      </c>
      <c r="I1050">
        <v>4.1221804084549001E-2</v>
      </c>
      <c r="J1050">
        <v>2.822454536452507E-2</v>
      </c>
      <c r="K1050">
        <v>5.1954916854885493E-2</v>
      </c>
      <c r="L1050">
        <v>4.3795006103697798E-2</v>
      </c>
      <c r="M1050">
        <v>1.6649805246730331E-2</v>
      </c>
      <c r="N1050">
        <v>0.12361157888760529</v>
      </c>
      <c r="O1050">
        <v>0.1297438574897703</v>
      </c>
      <c r="Q1050">
        <v>0.14408251477159451</v>
      </c>
      <c r="R1050">
        <v>6.2398687468787177E-2</v>
      </c>
      <c r="S1050">
        <v>4.024867360705886E-2</v>
      </c>
      <c r="T1050">
        <v>5.9757364083667941E-2</v>
      </c>
      <c r="U1050">
        <v>9.3709587491526136E-2</v>
      </c>
      <c r="V1050">
        <v>5.5534943747461707E-3</v>
      </c>
      <c r="W1050">
        <v>5.1245530909202593E-2</v>
      </c>
      <c r="X1050">
        <v>4.7454934603075261E-2</v>
      </c>
      <c r="Y1050">
        <v>5.1785123009260303E-2</v>
      </c>
      <c r="Z1050">
        <v>4.4792309788393103E-2</v>
      </c>
      <c r="AA1050">
        <v>5.6153823734830022E-2</v>
      </c>
      <c r="AB1050">
        <v>2.2398947973487848E-2</v>
      </c>
      <c r="AC1050">
        <v>-8.2764735520705957E-2</v>
      </c>
      <c r="AD1050">
        <v>2.163828194415629E-2</v>
      </c>
      <c r="AF1050">
        <f t="shared" si="545"/>
        <v>1.0858172588495265</v>
      </c>
      <c r="AG1050">
        <f t="shared" si="546"/>
        <v>0.41820736091975624</v>
      </c>
      <c r="AH1050">
        <f t="shared" si="547"/>
        <v>0.24940188066095539</v>
      </c>
      <c r="AI1050">
        <f t="shared" si="548"/>
        <v>0.34948984606608596</v>
      </c>
      <c r="AJ1050">
        <f t="shared" si="549"/>
        <v>0.71190813479719461</v>
      </c>
      <c r="AK1050">
        <f t="shared" si="550"/>
        <v>2.4177379366649852E-2</v>
      </c>
      <c r="AL1050">
        <f t="shared" si="551"/>
        <v>1.3719162897872001</v>
      </c>
      <c r="AM1050">
        <f t="shared" si="552"/>
        <v>1.1512095517639558</v>
      </c>
      <c r="AN1050">
        <f t="shared" si="553"/>
        <v>1.8347549035935262</v>
      </c>
      <c r="AO1050">
        <f t="shared" si="554"/>
        <v>0.86213803235412423</v>
      </c>
      <c r="AP1050">
        <f t="shared" si="555"/>
        <v>1.2821969610386403</v>
      </c>
      <c r="AQ1050">
        <f t="shared" si="556"/>
        <v>1.3452978963754862</v>
      </c>
      <c r="AR1050">
        <f t="shared" si="557"/>
        <v>-0.66955487718476903</v>
      </c>
      <c r="AS1050">
        <f t="shared" si="558"/>
        <v>0.16677692773133687</v>
      </c>
      <c r="AU1050">
        <f t="shared" si="559"/>
        <v>1.8347549035935262</v>
      </c>
      <c r="AV1050" t="str">
        <f t="shared" si="560"/>
        <v>Europa bonds</v>
      </c>
      <c r="AX1050">
        <f t="shared" si="561"/>
        <v>-0.66955487718476903</v>
      </c>
      <c r="AY1050" t="str">
        <f t="shared" si="562"/>
        <v>Commodities</v>
      </c>
      <c r="BA1050">
        <f t="shared" si="563"/>
        <v>1.3719162897872001</v>
      </c>
      <c r="BB1050" t="str">
        <f t="shared" si="564"/>
        <v>US HY</v>
      </c>
      <c r="BD1050">
        <f t="shared" si="565"/>
        <v>2.4177379366649852E-2</v>
      </c>
      <c r="BE1050" t="str">
        <f t="shared" si="566"/>
        <v>Latam</v>
      </c>
      <c r="BF1050">
        <f t="shared" si="567"/>
        <v>0.16677692773133687</v>
      </c>
      <c r="BG1050" t="str">
        <f t="shared" si="568"/>
        <v>Oro</v>
      </c>
      <c r="BH1050">
        <f t="shared" si="569"/>
        <v>0.24940188066095539</v>
      </c>
      <c r="BI1050" t="str">
        <f t="shared" si="570"/>
        <v>UK</v>
      </c>
      <c r="BJ1050">
        <f t="shared" si="571"/>
        <v>0.34948984606608596</v>
      </c>
      <c r="BK1050" t="str">
        <f t="shared" si="572"/>
        <v>Japon</v>
      </c>
      <c r="BM1050">
        <f t="shared" si="573"/>
        <v>0.86213803235412423</v>
      </c>
      <c r="BN1050" t="str">
        <f t="shared" si="574"/>
        <v>Latam corp</v>
      </c>
      <c r="BO1050">
        <f t="shared" si="575"/>
        <v>1.1512095517639558</v>
      </c>
      <c r="BP1050" t="str">
        <f t="shared" si="576"/>
        <v>US IG</v>
      </c>
      <c r="BQ1050">
        <f t="shared" si="577"/>
        <v>1.2821969610386403</v>
      </c>
      <c r="BR1050" t="str">
        <f t="shared" si="578"/>
        <v>Emerging sov</v>
      </c>
    </row>
    <row r="1051" spans="1:70" x14ac:dyDescent="0.2">
      <c r="A1051" s="2">
        <v>43853</v>
      </c>
      <c r="B1051">
        <v>0.1326949941137025</v>
      </c>
      <c r="C1051">
        <v>0.1492051391241771</v>
      </c>
      <c r="D1051">
        <v>0.1613807943243786</v>
      </c>
      <c r="E1051">
        <v>0.1709845500700706</v>
      </c>
      <c r="F1051">
        <v>0.13163157282676891</v>
      </c>
      <c r="G1051">
        <v>0.2296979457751584</v>
      </c>
      <c r="H1051">
        <v>3.7353249094484738E-2</v>
      </c>
      <c r="I1051">
        <v>4.1221804084549001E-2</v>
      </c>
      <c r="J1051">
        <v>2.822454536452507E-2</v>
      </c>
      <c r="K1051">
        <v>5.1954916854885493E-2</v>
      </c>
      <c r="L1051">
        <v>4.3795006103697798E-2</v>
      </c>
      <c r="M1051">
        <v>1.6649805246730331E-2</v>
      </c>
      <c r="N1051">
        <v>0.12361157888760529</v>
      </c>
      <c r="O1051">
        <v>0.1297438574897703</v>
      </c>
      <c r="Q1051">
        <v>0.14408251477159451</v>
      </c>
      <c r="R1051">
        <v>6.2398687468787177E-2</v>
      </c>
      <c r="S1051">
        <v>4.024867360705886E-2</v>
      </c>
      <c r="T1051">
        <v>5.9757364083667941E-2</v>
      </c>
      <c r="U1051">
        <v>9.3709587491526136E-2</v>
      </c>
      <c r="V1051">
        <v>5.5534943747461707E-3</v>
      </c>
      <c r="W1051">
        <v>5.1245530909202593E-2</v>
      </c>
      <c r="X1051">
        <v>4.7454934603075261E-2</v>
      </c>
      <c r="Y1051">
        <v>5.1785123009260303E-2</v>
      </c>
      <c r="Z1051">
        <v>4.4792309788393103E-2</v>
      </c>
      <c r="AA1051">
        <v>5.6153823734830022E-2</v>
      </c>
      <c r="AB1051">
        <v>2.2398947973487848E-2</v>
      </c>
      <c r="AC1051">
        <v>-8.2764735520705957E-2</v>
      </c>
      <c r="AD1051">
        <v>2.163828194415629E-2</v>
      </c>
      <c r="AF1051">
        <f t="shared" si="545"/>
        <v>1.0858172588495265</v>
      </c>
      <c r="AG1051">
        <f t="shared" si="546"/>
        <v>0.41820736091975624</v>
      </c>
      <c r="AH1051">
        <f t="shared" si="547"/>
        <v>0.24940188066095539</v>
      </c>
      <c r="AI1051">
        <f t="shared" si="548"/>
        <v>0.34948984606608596</v>
      </c>
      <c r="AJ1051">
        <f t="shared" si="549"/>
        <v>0.71190813479719461</v>
      </c>
      <c r="AK1051">
        <f t="shared" si="550"/>
        <v>2.4177379366649852E-2</v>
      </c>
      <c r="AL1051">
        <f t="shared" si="551"/>
        <v>1.3719162897872001</v>
      </c>
      <c r="AM1051">
        <f t="shared" si="552"/>
        <v>1.1512095517639558</v>
      </c>
      <c r="AN1051">
        <f t="shared" si="553"/>
        <v>1.8347549035935262</v>
      </c>
      <c r="AO1051">
        <f t="shared" si="554"/>
        <v>0.86213803235412423</v>
      </c>
      <c r="AP1051">
        <f t="shared" si="555"/>
        <v>1.2821969610386403</v>
      </c>
      <c r="AQ1051">
        <f t="shared" si="556"/>
        <v>1.3452978963754862</v>
      </c>
      <c r="AR1051">
        <f t="shared" si="557"/>
        <v>-0.66955487718476903</v>
      </c>
      <c r="AS1051">
        <f t="shared" si="558"/>
        <v>0.16677692773133687</v>
      </c>
      <c r="AU1051">
        <f t="shared" si="559"/>
        <v>1.8347549035935262</v>
      </c>
      <c r="AV1051" t="str">
        <f t="shared" si="560"/>
        <v>Europa bonds</v>
      </c>
      <c r="AX1051">
        <f t="shared" si="561"/>
        <v>-0.66955487718476903</v>
      </c>
      <c r="AY1051" t="str">
        <f t="shared" si="562"/>
        <v>Commodities</v>
      </c>
      <c r="BA1051">
        <f t="shared" si="563"/>
        <v>1.3719162897872001</v>
      </c>
      <c r="BB1051" t="str">
        <f t="shared" si="564"/>
        <v>US HY</v>
      </c>
      <c r="BD1051">
        <f t="shared" si="565"/>
        <v>2.4177379366649852E-2</v>
      </c>
      <c r="BE1051" t="str">
        <f t="shared" si="566"/>
        <v>Latam</v>
      </c>
      <c r="BF1051">
        <f t="shared" si="567"/>
        <v>0.16677692773133687</v>
      </c>
      <c r="BG1051" t="str">
        <f t="shared" si="568"/>
        <v>Oro</v>
      </c>
      <c r="BH1051">
        <f t="shared" si="569"/>
        <v>0.24940188066095539</v>
      </c>
      <c r="BI1051" t="str">
        <f t="shared" si="570"/>
        <v>UK</v>
      </c>
      <c r="BJ1051">
        <f t="shared" si="571"/>
        <v>0.34948984606608596</v>
      </c>
      <c r="BK1051" t="str">
        <f t="shared" si="572"/>
        <v>Japon</v>
      </c>
      <c r="BM1051">
        <f t="shared" si="573"/>
        <v>0.86213803235412423</v>
      </c>
      <c r="BN1051" t="str">
        <f t="shared" si="574"/>
        <v>Latam corp</v>
      </c>
      <c r="BO1051">
        <f t="shared" si="575"/>
        <v>1.1512095517639558</v>
      </c>
      <c r="BP1051" t="str">
        <f t="shared" si="576"/>
        <v>US IG</v>
      </c>
      <c r="BQ1051">
        <f t="shared" si="577"/>
        <v>1.2821969610386403</v>
      </c>
      <c r="BR1051" t="str">
        <f t="shared" si="578"/>
        <v>Emerging sov</v>
      </c>
    </row>
    <row r="1052" spans="1:70" x14ac:dyDescent="0.2">
      <c r="A1052" s="2">
        <v>43854</v>
      </c>
      <c r="B1052">
        <v>0.1326949941137025</v>
      </c>
      <c r="C1052">
        <v>0.1492051391241771</v>
      </c>
      <c r="D1052">
        <v>0.1613807943243786</v>
      </c>
      <c r="E1052">
        <v>0.1709845500700706</v>
      </c>
      <c r="F1052">
        <v>0.13163157282676891</v>
      </c>
      <c r="G1052">
        <v>0.2296979457751584</v>
      </c>
      <c r="H1052">
        <v>3.7353249094484738E-2</v>
      </c>
      <c r="I1052">
        <v>4.1221804084549001E-2</v>
      </c>
      <c r="J1052">
        <v>2.822454536452507E-2</v>
      </c>
      <c r="K1052">
        <v>5.1954916854885493E-2</v>
      </c>
      <c r="L1052">
        <v>4.3795006103697798E-2</v>
      </c>
      <c r="M1052">
        <v>1.6649805246730331E-2</v>
      </c>
      <c r="N1052">
        <v>0.12361157888760529</v>
      </c>
      <c r="O1052">
        <v>0.1297438574897703</v>
      </c>
      <c r="Q1052">
        <v>0.14408251477159451</v>
      </c>
      <c r="R1052">
        <v>6.2398687468787177E-2</v>
      </c>
      <c r="S1052">
        <v>4.024867360705886E-2</v>
      </c>
      <c r="T1052">
        <v>5.9757364083667941E-2</v>
      </c>
      <c r="U1052">
        <v>9.3709587491526136E-2</v>
      </c>
      <c r="V1052">
        <v>5.5534943747461707E-3</v>
      </c>
      <c r="W1052">
        <v>5.1245530909202593E-2</v>
      </c>
      <c r="X1052">
        <v>4.7454934603075261E-2</v>
      </c>
      <c r="Y1052">
        <v>5.1785123009260303E-2</v>
      </c>
      <c r="Z1052">
        <v>4.4792309788393103E-2</v>
      </c>
      <c r="AA1052">
        <v>5.6153823734830022E-2</v>
      </c>
      <c r="AB1052">
        <v>2.2398947973487848E-2</v>
      </c>
      <c r="AC1052">
        <v>-8.2764735520705957E-2</v>
      </c>
      <c r="AD1052">
        <v>2.163828194415629E-2</v>
      </c>
      <c r="AF1052">
        <f t="shared" si="545"/>
        <v>1.0858172588495265</v>
      </c>
      <c r="AG1052">
        <f t="shared" si="546"/>
        <v>0.41820736091975624</v>
      </c>
      <c r="AH1052">
        <f t="shared" si="547"/>
        <v>0.24940188066095539</v>
      </c>
      <c r="AI1052">
        <f t="shared" si="548"/>
        <v>0.34948984606608596</v>
      </c>
      <c r="AJ1052">
        <f t="shared" si="549"/>
        <v>0.71190813479719461</v>
      </c>
      <c r="AK1052">
        <f t="shared" si="550"/>
        <v>2.4177379366649852E-2</v>
      </c>
      <c r="AL1052">
        <f t="shared" si="551"/>
        <v>1.3719162897872001</v>
      </c>
      <c r="AM1052">
        <f t="shared" si="552"/>
        <v>1.1512095517639558</v>
      </c>
      <c r="AN1052">
        <f t="shared" si="553"/>
        <v>1.8347549035935262</v>
      </c>
      <c r="AO1052">
        <f t="shared" si="554"/>
        <v>0.86213803235412423</v>
      </c>
      <c r="AP1052">
        <f t="shared" si="555"/>
        <v>1.2821969610386403</v>
      </c>
      <c r="AQ1052">
        <f t="shared" si="556"/>
        <v>1.3452978963754862</v>
      </c>
      <c r="AR1052">
        <f t="shared" si="557"/>
        <v>-0.66955487718476903</v>
      </c>
      <c r="AS1052">
        <f t="shared" si="558"/>
        <v>0.16677692773133687</v>
      </c>
      <c r="AU1052">
        <f t="shared" si="559"/>
        <v>1.8347549035935262</v>
      </c>
      <c r="AV1052" t="str">
        <f t="shared" si="560"/>
        <v>Europa bonds</v>
      </c>
      <c r="AX1052">
        <f t="shared" si="561"/>
        <v>-0.66955487718476903</v>
      </c>
      <c r="AY1052" t="str">
        <f t="shared" si="562"/>
        <v>Commodities</v>
      </c>
      <c r="BA1052">
        <f t="shared" si="563"/>
        <v>1.3719162897872001</v>
      </c>
      <c r="BB1052" t="str">
        <f t="shared" si="564"/>
        <v>US HY</v>
      </c>
      <c r="BD1052">
        <f t="shared" si="565"/>
        <v>2.4177379366649852E-2</v>
      </c>
      <c r="BE1052" t="str">
        <f t="shared" si="566"/>
        <v>Latam</v>
      </c>
      <c r="BF1052">
        <f t="shared" si="567"/>
        <v>0.16677692773133687</v>
      </c>
      <c r="BG1052" t="str">
        <f t="shared" si="568"/>
        <v>Oro</v>
      </c>
      <c r="BH1052">
        <f t="shared" si="569"/>
        <v>0.24940188066095539</v>
      </c>
      <c r="BI1052" t="str">
        <f t="shared" si="570"/>
        <v>UK</v>
      </c>
      <c r="BJ1052">
        <f t="shared" si="571"/>
        <v>0.34948984606608596</v>
      </c>
      <c r="BK1052" t="str">
        <f t="shared" si="572"/>
        <v>Japon</v>
      </c>
      <c r="BM1052">
        <f t="shared" si="573"/>
        <v>0.86213803235412423</v>
      </c>
      <c r="BN1052" t="str">
        <f t="shared" si="574"/>
        <v>Latam corp</v>
      </c>
      <c r="BO1052">
        <f t="shared" si="575"/>
        <v>1.1512095517639558</v>
      </c>
      <c r="BP1052" t="str">
        <f t="shared" si="576"/>
        <v>US IG</v>
      </c>
      <c r="BQ1052">
        <f t="shared" si="577"/>
        <v>1.2821969610386403</v>
      </c>
      <c r="BR1052" t="str">
        <f t="shared" si="578"/>
        <v>Emerging sov</v>
      </c>
    </row>
    <row r="1053" spans="1:70" x14ac:dyDescent="0.2">
      <c r="A1053" s="2">
        <v>43857</v>
      </c>
      <c r="B1053">
        <v>0.1326949941137025</v>
      </c>
      <c r="C1053">
        <v>0.1492051391241771</v>
      </c>
      <c r="D1053">
        <v>0.1613807943243786</v>
      </c>
      <c r="E1053">
        <v>0.1709845500700706</v>
      </c>
      <c r="F1053">
        <v>0.13163157282676891</v>
      </c>
      <c r="G1053">
        <v>0.2296979457751584</v>
      </c>
      <c r="H1053">
        <v>3.7353249094484738E-2</v>
      </c>
      <c r="I1053">
        <v>4.1221804084549001E-2</v>
      </c>
      <c r="J1053">
        <v>2.822454536452507E-2</v>
      </c>
      <c r="K1053">
        <v>5.1954916854885493E-2</v>
      </c>
      <c r="L1053">
        <v>4.3795006103697798E-2</v>
      </c>
      <c r="M1053">
        <v>1.6649805246730331E-2</v>
      </c>
      <c r="N1053">
        <v>0.12361157888760529</v>
      </c>
      <c r="O1053">
        <v>0.1297438574897703</v>
      </c>
      <c r="Q1053">
        <v>0.14408251477159451</v>
      </c>
      <c r="R1053">
        <v>6.2398687468787177E-2</v>
      </c>
      <c r="S1053">
        <v>4.024867360705886E-2</v>
      </c>
      <c r="T1053">
        <v>5.9757364083667941E-2</v>
      </c>
      <c r="U1053">
        <v>9.3709587491526136E-2</v>
      </c>
      <c r="V1053">
        <v>5.5534943747461707E-3</v>
      </c>
      <c r="W1053">
        <v>5.1245530909202593E-2</v>
      </c>
      <c r="X1053">
        <v>4.7454934603075261E-2</v>
      </c>
      <c r="Y1053">
        <v>5.1785123009260303E-2</v>
      </c>
      <c r="Z1053">
        <v>4.4792309788393103E-2</v>
      </c>
      <c r="AA1053">
        <v>5.6153823734830022E-2</v>
      </c>
      <c r="AB1053">
        <v>2.2398947973487848E-2</v>
      </c>
      <c r="AC1053">
        <v>-8.2764735520705957E-2</v>
      </c>
      <c r="AD1053">
        <v>2.163828194415629E-2</v>
      </c>
      <c r="AF1053">
        <f t="shared" si="545"/>
        <v>1.0858172588495265</v>
      </c>
      <c r="AG1053">
        <f t="shared" si="546"/>
        <v>0.41820736091975624</v>
      </c>
      <c r="AH1053">
        <f t="shared" si="547"/>
        <v>0.24940188066095539</v>
      </c>
      <c r="AI1053">
        <f t="shared" si="548"/>
        <v>0.34948984606608596</v>
      </c>
      <c r="AJ1053">
        <f t="shared" si="549"/>
        <v>0.71190813479719461</v>
      </c>
      <c r="AK1053">
        <f t="shared" si="550"/>
        <v>2.4177379366649852E-2</v>
      </c>
      <c r="AL1053">
        <f t="shared" si="551"/>
        <v>1.3719162897872001</v>
      </c>
      <c r="AM1053">
        <f t="shared" si="552"/>
        <v>1.1512095517639558</v>
      </c>
      <c r="AN1053">
        <f t="shared" si="553"/>
        <v>1.8347549035935262</v>
      </c>
      <c r="AO1053">
        <f t="shared" si="554"/>
        <v>0.86213803235412423</v>
      </c>
      <c r="AP1053">
        <f t="shared" si="555"/>
        <v>1.2821969610386403</v>
      </c>
      <c r="AQ1053">
        <f t="shared" si="556"/>
        <v>1.3452978963754862</v>
      </c>
      <c r="AR1053">
        <f t="shared" si="557"/>
        <v>-0.66955487718476903</v>
      </c>
      <c r="AS1053">
        <f t="shared" si="558"/>
        <v>0.16677692773133687</v>
      </c>
      <c r="AU1053">
        <f t="shared" si="559"/>
        <v>1.8347549035935262</v>
      </c>
      <c r="AV1053" t="str">
        <f t="shared" si="560"/>
        <v>Europa bonds</v>
      </c>
      <c r="AX1053">
        <f t="shared" si="561"/>
        <v>-0.66955487718476903</v>
      </c>
      <c r="AY1053" t="str">
        <f t="shared" si="562"/>
        <v>Commodities</v>
      </c>
      <c r="BA1053">
        <f t="shared" si="563"/>
        <v>1.3719162897872001</v>
      </c>
      <c r="BB1053" t="str">
        <f t="shared" si="564"/>
        <v>US HY</v>
      </c>
      <c r="BD1053">
        <f t="shared" si="565"/>
        <v>2.4177379366649852E-2</v>
      </c>
      <c r="BE1053" t="str">
        <f t="shared" si="566"/>
        <v>Latam</v>
      </c>
      <c r="BF1053">
        <f t="shared" si="567"/>
        <v>0.16677692773133687</v>
      </c>
      <c r="BG1053" t="str">
        <f t="shared" si="568"/>
        <v>Oro</v>
      </c>
      <c r="BH1053">
        <f t="shared" si="569"/>
        <v>0.24940188066095539</v>
      </c>
      <c r="BI1053" t="str">
        <f t="shared" si="570"/>
        <v>UK</v>
      </c>
      <c r="BJ1053">
        <f t="shared" si="571"/>
        <v>0.34948984606608596</v>
      </c>
      <c r="BK1053" t="str">
        <f t="shared" si="572"/>
        <v>Japon</v>
      </c>
      <c r="BM1053">
        <f t="shared" si="573"/>
        <v>0.86213803235412423</v>
      </c>
      <c r="BN1053" t="str">
        <f t="shared" si="574"/>
        <v>Latam corp</v>
      </c>
      <c r="BO1053">
        <f t="shared" si="575"/>
        <v>1.1512095517639558</v>
      </c>
      <c r="BP1053" t="str">
        <f t="shared" si="576"/>
        <v>US IG</v>
      </c>
      <c r="BQ1053">
        <f t="shared" si="577"/>
        <v>1.2821969610386403</v>
      </c>
      <c r="BR1053" t="str">
        <f t="shared" si="578"/>
        <v>Emerging sov</v>
      </c>
    </row>
    <row r="1054" spans="1:70" x14ac:dyDescent="0.2">
      <c r="A1054" s="2">
        <v>43858</v>
      </c>
      <c r="B1054">
        <v>0.1326949941137025</v>
      </c>
      <c r="C1054">
        <v>0.1492051391241771</v>
      </c>
      <c r="D1054">
        <v>0.1613807943243786</v>
      </c>
      <c r="E1054">
        <v>0.1709845500700706</v>
      </c>
      <c r="F1054">
        <v>0.13163157282676891</v>
      </c>
      <c r="G1054">
        <v>0.2296979457751584</v>
      </c>
      <c r="H1054">
        <v>3.7353249094484738E-2</v>
      </c>
      <c r="I1054">
        <v>4.1221804084549001E-2</v>
      </c>
      <c r="J1054">
        <v>2.822454536452507E-2</v>
      </c>
      <c r="K1054">
        <v>5.1954916854885493E-2</v>
      </c>
      <c r="L1054">
        <v>4.3795006103697798E-2</v>
      </c>
      <c r="M1054">
        <v>1.6649805246730331E-2</v>
      </c>
      <c r="N1054">
        <v>0.12361157888760529</v>
      </c>
      <c r="O1054">
        <v>0.1297438574897703</v>
      </c>
      <c r="Q1054">
        <v>0.14408251477159451</v>
      </c>
      <c r="R1054">
        <v>6.2398687468787177E-2</v>
      </c>
      <c r="S1054">
        <v>4.024867360705886E-2</v>
      </c>
      <c r="T1054">
        <v>5.9757364083667941E-2</v>
      </c>
      <c r="U1054">
        <v>9.3709587491526136E-2</v>
      </c>
      <c r="V1054">
        <v>5.5534943747461707E-3</v>
      </c>
      <c r="W1054">
        <v>5.1245530909202593E-2</v>
      </c>
      <c r="X1054">
        <v>4.7454934603075261E-2</v>
      </c>
      <c r="Y1054">
        <v>5.1785123009260303E-2</v>
      </c>
      <c r="Z1054">
        <v>4.4792309788393103E-2</v>
      </c>
      <c r="AA1054">
        <v>5.6153823734830022E-2</v>
      </c>
      <c r="AB1054">
        <v>2.2398947973487848E-2</v>
      </c>
      <c r="AC1054">
        <v>-8.2764735520705957E-2</v>
      </c>
      <c r="AD1054">
        <v>2.163828194415629E-2</v>
      </c>
      <c r="AF1054">
        <f t="shared" si="545"/>
        <v>1.0858172588495265</v>
      </c>
      <c r="AG1054">
        <f t="shared" si="546"/>
        <v>0.41820736091975624</v>
      </c>
      <c r="AH1054">
        <f t="shared" si="547"/>
        <v>0.24940188066095539</v>
      </c>
      <c r="AI1054">
        <f t="shared" si="548"/>
        <v>0.34948984606608596</v>
      </c>
      <c r="AJ1054">
        <f t="shared" si="549"/>
        <v>0.71190813479719461</v>
      </c>
      <c r="AK1054">
        <f t="shared" si="550"/>
        <v>2.4177379366649852E-2</v>
      </c>
      <c r="AL1054">
        <f t="shared" si="551"/>
        <v>1.3719162897872001</v>
      </c>
      <c r="AM1054">
        <f t="shared" si="552"/>
        <v>1.1512095517639558</v>
      </c>
      <c r="AN1054">
        <f t="shared" si="553"/>
        <v>1.8347549035935262</v>
      </c>
      <c r="AO1054">
        <f t="shared" si="554"/>
        <v>0.86213803235412423</v>
      </c>
      <c r="AP1054">
        <f t="shared" si="555"/>
        <v>1.2821969610386403</v>
      </c>
      <c r="AQ1054">
        <f t="shared" si="556"/>
        <v>1.3452978963754862</v>
      </c>
      <c r="AR1054">
        <f t="shared" si="557"/>
        <v>-0.66955487718476903</v>
      </c>
      <c r="AS1054">
        <f t="shared" si="558"/>
        <v>0.16677692773133687</v>
      </c>
      <c r="AU1054">
        <f t="shared" si="559"/>
        <v>1.8347549035935262</v>
      </c>
      <c r="AV1054" t="str">
        <f t="shared" si="560"/>
        <v>Europa bonds</v>
      </c>
      <c r="AX1054">
        <f t="shared" si="561"/>
        <v>-0.66955487718476903</v>
      </c>
      <c r="AY1054" t="str">
        <f t="shared" si="562"/>
        <v>Commodities</v>
      </c>
      <c r="BA1054">
        <f t="shared" si="563"/>
        <v>1.3719162897872001</v>
      </c>
      <c r="BB1054" t="str">
        <f t="shared" si="564"/>
        <v>US HY</v>
      </c>
      <c r="BD1054">
        <f t="shared" si="565"/>
        <v>2.4177379366649852E-2</v>
      </c>
      <c r="BE1054" t="str">
        <f t="shared" si="566"/>
        <v>Latam</v>
      </c>
      <c r="BF1054">
        <f t="shared" si="567"/>
        <v>0.16677692773133687</v>
      </c>
      <c r="BG1054" t="str">
        <f t="shared" si="568"/>
        <v>Oro</v>
      </c>
      <c r="BH1054">
        <f t="shared" si="569"/>
        <v>0.24940188066095539</v>
      </c>
      <c r="BI1054" t="str">
        <f t="shared" si="570"/>
        <v>UK</v>
      </c>
      <c r="BJ1054">
        <f t="shared" si="571"/>
        <v>0.34948984606608596</v>
      </c>
      <c r="BK1054" t="str">
        <f t="shared" si="572"/>
        <v>Japon</v>
      </c>
      <c r="BM1054">
        <f t="shared" si="573"/>
        <v>0.86213803235412423</v>
      </c>
      <c r="BN1054" t="str">
        <f t="shared" si="574"/>
        <v>Latam corp</v>
      </c>
      <c r="BO1054">
        <f t="shared" si="575"/>
        <v>1.1512095517639558</v>
      </c>
      <c r="BP1054" t="str">
        <f t="shared" si="576"/>
        <v>US IG</v>
      </c>
      <c r="BQ1054">
        <f t="shared" si="577"/>
        <v>1.2821969610386403</v>
      </c>
      <c r="BR1054" t="str">
        <f t="shared" si="578"/>
        <v>Emerging sov</v>
      </c>
    </row>
    <row r="1055" spans="1:70" x14ac:dyDescent="0.2">
      <c r="A1055" s="2">
        <v>43859</v>
      </c>
      <c r="B1055">
        <v>0.1326949941137025</v>
      </c>
      <c r="C1055">
        <v>0.1492051391241771</v>
      </c>
      <c r="D1055">
        <v>0.1613807943243786</v>
      </c>
      <c r="E1055">
        <v>0.1709845500700706</v>
      </c>
      <c r="F1055">
        <v>0.13163157282676891</v>
      </c>
      <c r="G1055">
        <v>0.2296979457751584</v>
      </c>
      <c r="H1055">
        <v>3.7353249094484738E-2</v>
      </c>
      <c r="I1055">
        <v>4.1221804084549001E-2</v>
      </c>
      <c r="J1055">
        <v>2.822454536452507E-2</v>
      </c>
      <c r="K1055">
        <v>5.1954916854885493E-2</v>
      </c>
      <c r="L1055">
        <v>4.3795006103697798E-2</v>
      </c>
      <c r="M1055">
        <v>1.6649805246730331E-2</v>
      </c>
      <c r="N1055">
        <v>0.12361157888760529</v>
      </c>
      <c r="O1055">
        <v>0.1297438574897703</v>
      </c>
      <c r="Q1055">
        <v>0.14408251477159451</v>
      </c>
      <c r="R1055">
        <v>6.2398687468787177E-2</v>
      </c>
      <c r="S1055">
        <v>4.024867360705886E-2</v>
      </c>
      <c r="T1055">
        <v>5.9757364083667941E-2</v>
      </c>
      <c r="U1055">
        <v>9.3709587491526136E-2</v>
      </c>
      <c r="V1055">
        <v>5.5534943747461707E-3</v>
      </c>
      <c r="W1055">
        <v>5.1245530909202593E-2</v>
      </c>
      <c r="X1055">
        <v>4.7454934603075261E-2</v>
      </c>
      <c r="Y1055">
        <v>5.1785123009260303E-2</v>
      </c>
      <c r="Z1055">
        <v>4.4792309788393103E-2</v>
      </c>
      <c r="AA1055">
        <v>5.6153823734830022E-2</v>
      </c>
      <c r="AB1055">
        <v>2.2398947973487848E-2</v>
      </c>
      <c r="AC1055">
        <v>-8.2764735520705957E-2</v>
      </c>
      <c r="AD1055">
        <v>2.163828194415629E-2</v>
      </c>
      <c r="AF1055">
        <f t="shared" si="545"/>
        <v>1.0858172588495265</v>
      </c>
      <c r="AG1055">
        <f t="shared" si="546"/>
        <v>0.41820736091975624</v>
      </c>
      <c r="AH1055">
        <f t="shared" si="547"/>
        <v>0.24940188066095539</v>
      </c>
      <c r="AI1055">
        <f t="shared" si="548"/>
        <v>0.34948984606608596</v>
      </c>
      <c r="AJ1055">
        <f t="shared" si="549"/>
        <v>0.71190813479719461</v>
      </c>
      <c r="AK1055">
        <f t="shared" si="550"/>
        <v>2.4177379366649852E-2</v>
      </c>
      <c r="AL1055">
        <f t="shared" si="551"/>
        <v>1.3719162897872001</v>
      </c>
      <c r="AM1055">
        <f t="shared" si="552"/>
        <v>1.1512095517639558</v>
      </c>
      <c r="AN1055">
        <f t="shared" si="553"/>
        <v>1.8347549035935262</v>
      </c>
      <c r="AO1055">
        <f t="shared" si="554"/>
        <v>0.86213803235412423</v>
      </c>
      <c r="AP1055">
        <f t="shared" si="555"/>
        <v>1.2821969610386403</v>
      </c>
      <c r="AQ1055">
        <f t="shared" si="556"/>
        <v>1.3452978963754862</v>
      </c>
      <c r="AR1055">
        <f t="shared" si="557"/>
        <v>-0.66955487718476903</v>
      </c>
      <c r="AS1055">
        <f t="shared" si="558"/>
        <v>0.16677692773133687</v>
      </c>
      <c r="AU1055">
        <f t="shared" si="559"/>
        <v>1.8347549035935262</v>
      </c>
      <c r="AV1055" t="str">
        <f t="shared" si="560"/>
        <v>Europa bonds</v>
      </c>
      <c r="AX1055">
        <f t="shared" si="561"/>
        <v>-0.66955487718476903</v>
      </c>
      <c r="AY1055" t="str">
        <f t="shared" si="562"/>
        <v>Commodities</v>
      </c>
      <c r="BA1055">
        <f t="shared" si="563"/>
        <v>1.3719162897872001</v>
      </c>
      <c r="BB1055" t="str">
        <f t="shared" si="564"/>
        <v>US HY</v>
      </c>
      <c r="BD1055">
        <f t="shared" si="565"/>
        <v>2.4177379366649852E-2</v>
      </c>
      <c r="BE1055" t="str">
        <f t="shared" si="566"/>
        <v>Latam</v>
      </c>
      <c r="BF1055">
        <f t="shared" si="567"/>
        <v>0.16677692773133687</v>
      </c>
      <c r="BG1055" t="str">
        <f t="shared" si="568"/>
        <v>Oro</v>
      </c>
      <c r="BH1055">
        <f t="shared" si="569"/>
        <v>0.24940188066095539</v>
      </c>
      <c r="BI1055" t="str">
        <f t="shared" si="570"/>
        <v>UK</v>
      </c>
      <c r="BJ1055">
        <f t="shared" si="571"/>
        <v>0.34948984606608596</v>
      </c>
      <c r="BK1055" t="str">
        <f t="shared" si="572"/>
        <v>Japon</v>
      </c>
      <c r="BM1055">
        <f t="shared" si="573"/>
        <v>0.86213803235412423</v>
      </c>
      <c r="BN1055" t="str">
        <f t="shared" si="574"/>
        <v>Latam corp</v>
      </c>
      <c r="BO1055">
        <f t="shared" si="575"/>
        <v>1.1512095517639558</v>
      </c>
      <c r="BP1055" t="str">
        <f t="shared" si="576"/>
        <v>US IG</v>
      </c>
      <c r="BQ1055">
        <f t="shared" si="577"/>
        <v>1.2821969610386403</v>
      </c>
      <c r="BR1055" t="str">
        <f t="shared" si="578"/>
        <v>Emerging sov</v>
      </c>
    </row>
    <row r="1056" spans="1:70" x14ac:dyDescent="0.2">
      <c r="A1056" s="2">
        <v>43860</v>
      </c>
      <c r="B1056">
        <v>0.1326949941137025</v>
      </c>
      <c r="C1056">
        <v>0.1492051391241771</v>
      </c>
      <c r="D1056">
        <v>0.1613807943243786</v>
      </c>
      <c r="E1056">
        <v>0.1709845500700706</v>
      </c>
      <c r="F1056">
        <v>0.13163157282676891</v>
      </c>
      <c r="G1056">
        <v>0.2296979457751584</v>
      </c>
      <c r="H1056">
        <v>3.7353249094484738E-2</v>
      </c>
      <c r="I1056">
        <v>4.1221804084549001E-2</v>
      </c>
      <c r="J1056">
        <v>2.822454536452507E-2</v>
      </c>
      <c r="K1056">
        <v>5.1954916854885493E-2</v>
      </c>
      <c r="L1056">
        <v>4.3795006103697798E-2</v>
      </c>
      <c r="M1056">
        <v>1.6649805246730331E-2</v>
      </c>
      <c r="N1056">
        <v>0.12361157888760529</v>
      </c>
      <c r="O1056">
        <v>0.1297438574897703</v>
      </c>
      <c r="Q1056">
        <v>0.14408251477159451</v>
      </c>
      <c r="R1056">
        <v>6.2398687468787177E-2</v>
      </c>
      <c r="S1056">
        <v>4.024867360705886E-2</v>
      </c>
      <c r="T1056">
        <v>5.9757364083667941E-2</v>
      </c>
      <c r="U1056">
        <v>9.3709587491526136E-2</v>
      </c>
      <c r="V1056">
        <v>5.5534943747461707E-3</v>
      </c>
      <c r="W1056">
        <v>5.1245530909202593E-2</v>
      </c>
      <c r="X1056">
        <v>4.7454934603075261E-2</v>
      </c>
      <c r="Y1056">
        <v>5.1785123009260303E-2</v>
      </c>
      <c r="Z1056">
        <v>4.4792309788393103E-2</v>
      </c>
      <c r="AA1056">
        <v>5.6153823734830022E-2</v>
      </c>
      <c r="AB1056">
        <v>2.2398947973487848E-2</v>
      </c>
      <c r="AC1056">
        <v>-8.2764735520705957E-2</v>
      </c>
      <c r="AD1056">
        <v>2.163828194415629E-2</v>
      </c>
      <c r="AF1056">
        <f t="shared" si="545"/>
        <v>1.0858172588495265</v>
      </c>
      <c r="AG1056">
        <f t="shared" si="546"/>
        <v>0.41820736091975624</v>
      </c>
      <c r="AH1056">
        <f t="shared" si="547"/>
        <v>0.24940188066095539</v>
      </c>
      <c r="AI1056">
        <f t="shared" si="548"/>
        <v>0.34948984606608596</v>
      </c>
      <c r="AJ1056">
        <f t="shared" si="549"/>
        <v>0.71190813479719461</v>
      </c>
      <c r="AK1056">
        <f t="shared" si="550"/>
        <v>2.4177379366649852E-2</v>
      </c>
      <c r="AL1056">
        <f t="shared" si="551"/>
        <v>1.3719162897872001</v>
      </c>
      <c r="AM1056">
        <f t="shared" si="552"/>
        <v>1.1512095517639558</v>
      </c>
      <c r="AN1056">
        <f t="shared" si="553"/>
        <v>1.8347549035935262</v>
      </c>
      <c r="AO1056">
        <f t="shared" si="554"/>
        <v>0.86213803235412423</v>
      </c>
      <c r="AP1056">
        <f t="shared" si="555"/>
        <v>1.2821969610386403</v>
      </c>
      <c r="AQ1056">
        <f t="shared" si="556"/>
        <v>1.3452978963754862</v>
      </c>
      <c r="AR1056">
        <f t="shared" si="557"/>
        <v>-0.66955487718476903</v>
      </c>
      <c r="AS1056">
        <f t="shared" si="558"/>
        <v>0.16677692773133687</v>
      </c>
      <c r="AU1056">
        <f t="shared" si="559"/>
        <v>1.8347549035935262</v>
      </c>
      <c r="AV1056" t="str">
        <f t="shared" si="560"/>
        <v>Europa bonds</v>
      </c>
      <c r="AX1056">
        <f t="shared" si="561"/>
        <v>-0.66955487718476903</v>
      </c>
      <c r="AY1056" t="str">
        <f t="shared" si="562"/>
        <v>Commodities</v>
      </c>
      <c r="BA1056">
        <f t="shared" si="563"/>
        <v>1.3719162897872001</v>
      </c>
      <c r="BB1056" t="str">
        <f t="shared" si="564"/>
        <v>US HY</v>
      </c>
      <c r="BD1056">
        <f t="shared" si="565"/>
        <v>2.4177379366649852E-2</v>
      </c>
      <c r="BE1056" t="str">
        <f t="shared" si="566"/>
        <v>Latam</v>
      </c>
      <c r="BF1056">
        <f t="shared" si="567"/>
        <v>0.16677692773133687</v>
      </c>
      <c r="BG1056" t="str">
        <f t="shared" si="568"/>
        <v>Oro</v>
      </c>
      <c r="BH1056">
        <f t="shared" si="569"/>
        <v>0.24940188066095539</v>
      </c>
      <c r="BI1056" t="str">
        <f t="shared" si="570"/>
        <v>UK</v>
      </c>
      <c r="BJ1056">
        <f t="shared" si="571"/>
        <v>0.34948984606608596</v>
      </c>
      <c r="BK1056" t="str">
        <f t="shared" si="572"/>
        <v>Japon</v>
      </c>
      <c r="BM1056">
        <f t="shared" si="573"/>
        <v>0.86213803235412423</v>
      </c>
      <c r="BN1056" t="str">
        <f t="shared" si="574"/>
        <v>Latam corp</v>
      </c>
      <c r="BO1056">
        <f t="shared" si="575"/>
        <v>1.1512095517639558</v>
      </c>
      <c r="BP1056" t="str">
        <f t="shared" si="576"/>
        <v>US IG</v>
      </c>
      <c r="BQ1056">
        <f t="shared" si="577"/>
        <v>1.2821969610386403</v>
      </c>
      <c r="BR1056" t="str">
        <f t="shared" si="578"/>
        <v>Emerging sov</v>
      </c>
    </row>
    <row r="1057" spans="1:70" x14ac:dyDescent="0.2">
      <c r="A1057" s="2">
        <v>43861</v>
      </c>
      <c r="B1057">
        <v>0.13316665205153511</v>
      </c>
      <c r="C1057">
        <v>0.1491529029287281</v>
      </c>
      <c r="D1057">
        <v>0.162717326277452</v>
      </c>
      <c r="E1057">
        <v>0.17024968597202481</v>
      </c>
      <c r="F1057">
        <v>0.13338486236715411</v>
      </c>
      <c r="G1057">
        <v>0.23062455118102329</v>
      </c>
      <c r="H1057">
        <v>3.7558261065554592E-2</v>
      </c>
      <c r="I1057">
        <v>4.1824179218813713E-2</v>
      </c>
      <c r="J1057">
        <v>2.8556471674584399E-2</v>
      </c>
      <c r="K1057">
        <v>5.2153886769136827E-2</v>
      </c>
      <c r="L1057">
        <v>4.387700154793929E-2</v>
      </c>
      <c r="M1057">
        <v>1.708486219043185E-2</v>
      </c>
      <c r="N1057">
        <v>0.12420265727613029</v>
      </c>
      <c r="O1057">
        <v>0.12820778105430719</v>
      </c>
      <c r="Q1057">
        <v>0.13831460081713251</v>
      </c>
      <c r="R1057">
        <v>6.1910965388859651E-2</v>
      </c>
      <c r="S1057">
        <v>3.6485732120030263E-2</v>
      </c>
      <c r="T1057">
        <v>4.5615993461378013E-2</v>
      </c>
      <c r="U1057">
        <v>8.9528936253376656E-2</v>
      </c>
      <c r="V1057">
        <v>-1.3024044954755291E-2</v>
      </c>
      <c r="W1057">
        <v>5.1666598274015652E-2</v>
      </c>
      <c r="X1057">
        <v>4.8470305134727047E-2</v>
      </c>
      <c r="Y1057">
        <v>4.9694839189783568E-2</v>
      </c>
      <c r="Z1057">
        <v>4.5056387362091721E-2</v>
      </c>
      <c r="AA1057">
        <v>5.6053761322497619E-2</v>
      </c>
      <c r="AB1057">
        <v>2.3222248720801811E-2</v>
      </c>
      <c r="AC1057">
        <v>-8.2232149539134047E-2</v>
      </c>
      <c r="AD1057">
        <v>2.877392586409977E-2</v>
      </c>
      <c r="AF1057">
        <f t="shared" si="545"/>
        <v>1.0386579424074216</v>
      </c>
      <c r="AG1057">
        <f t="shared" si="546"/>
        <v>0.41508387817596465</v>
      </c>
      <c r="AH1057">
        <f t="shared" si="547"/>
        <v>0.22422770183562282</v>
      </c>
      <c r="AI1057">
        <f t="shared" si="548"/>
        <v>0.26793584493820194</v>
      </c>
      <c r="AJ1057">
        <f t="shared" si="549"/>
        <v>0.6712076217984918</v>
      </c>
      <c r="AK1057">
        <f t="shared" si="550"/>
        <v>-5.6472933553949223E-2</v>
      </c>
      <c r="AL1057">
        <f t="shared" si="551"/>
        <v>1.3756387225658882</v>
      </c>
      <c r="AM1057">
        <f t="shared" si="552"/>
        <v>1.1589063082659066</v>
      </c>
      <c r="AN1057">
        <f t="shared" si="553"/>
        <v>1.7402303672555097</v>
      </c>
      <c r="AO1057">
        <f t="shared" si="554"/>
        <v>0.86391235923675769</v>
      </c>
      <c r="AP1057">
        <f t="shared" si="555"/>
        <v>1.2775203260244254</v>
      </c>
      <c r="AQ1057">
        <f t="shared" si="556"/>
        <v>1.3592295016466169</v>
      </c>
      <c r="AR1057">
        <f t="shared" si="557"/>
        <v>-0.66208043646210868</v>
      </c>
      <c r="AS1057">
        <f t="shared" si="558"/>
        <v>0.22443197774331264</v>
      </c>
      <c r="AU1057">
        <f t="shared" si="559"/>
        <v>1.7402303672555097</v>
      </c>
      <c r="AV1057" t="str">
        <f t="shared" si="560"/>
        <v>Europa bonds</v>
      </c>
      <c r="AX1057">
        <f t="shared" si="561"/>
        <v>-0.66208043646210868</v>
      </c>
      <c r="AY1057" t="str">
        <f t="shared" si="562"/>
        <v>Commodities</v>
      </c>
      <c r="BA1057">
        <f t="shared" si="563"/>
        <v>1.3756387225658882</v>
      </c>
      <c r="BB1057" t="str">
        <f t="shared" si="564"/>
        <v>US HY</v>
      </c>
      <c r="BD1057">
        <f t="shared" si="565"/>
        <v>-5.6472933553949223E-2</v>
      </c>
      <c r="BE1057" t="str">
        <f t="shared" si="566"/>
        <v>Latam</v>
      </c>
      <c r="BF1057">
        <f t="shared" si="567"/>
        <v>0.22422770183562282</v>
      </c>
      <c r="BG1057" t="str">
        <f t="shared" si="568"/>
        <v>UK</v>
      </c>
      <c r="BH1057">
        <f t="shared" si="569"/>
        <v>0.22443197774331264</v>
      </c>
      <c r="BI1057" t="str">
        <f t="shared" si="570"/>
        <v>Oro</v>
      </c>
      <c r="BJ1057">
        <f t="shared" si="571"/>
        <v>0.26793584493820194</v>
      </c>
      <c r="BK1057" t="str">
        <f t="shared" si="572"/>
        <v>Japon</v>
      </c>
      <c r="BM1057">
        <f t="shared" si="573"/>
        <v>0.86391235923675769</v>
      </c>
      <c r="BN1057" t="str">
        <f t="shared" si="574"/>
        <v>Latam corp</v>
      </c>
      <c r="BO1057">
        <f t="shared" si="575"/>
        <v>1.1589063082659066</v>
      </c>
      <c r="BP1057" t="str">
        <f t="shared" si="576"/>
        <v>US IG</v>
      </c>
      <c r="BQ1057">
        <f t="shared" si="577"/>
        <v>1.2775203260244254</v>
      </c>
      <c r="BR1057" t="str">
        <f t="shared" si="578"/>
        <v>Emerging sov</v>
      </c>
    </row>
    <row r="1058" spans="1:70" x14ac:dyDescent="0.2">
      <c r="A1058" s="2">
        <v>43864</v>
      </c>
      <c r="B1058">
        <v>0.13316665205153511</v>
      </c>
      <c r="C1058">
        <v>0.1491529029287281</v>
      </c>
      <c r="D1058">
        <v>0.162717326277452</v>
      </c>
      <c r="E1058">
        <v>0.17024968597202481</v>
      </c>
      <c r="F1058">
        <v>0.13338486236715411</v>
      </c>
      <c r="G1058">
        <v>0.23062455118102329</v>
      </c>
      <c r="H1058">
        <v>3.7558261065554592E-2</v>
      </c>
      <c r="I1058">
        <v>4.1824179218813713E-2</v>
      </c>
      <c r="J1058">
        <v>2.8556471674584399E-2</v>
      </c>
      <c r="K1058">
        <v>5.2153886769136827E-2</v>
      </c>
      <c r="L1058">
        <v>4.387700154793929E-2</v>
      </c>
      <c r="M1058">
        <v>1.708486219043185E-2</v>
      </c>
      <c r="N1058">
        <v>0.12420265727613029</v>
      </c>
      <c r="O1058">
        <v>0.12820778105430719</v>
      </c>
      <c r="Q1058">
        <v>0.13831460081713251</v>
      </c>
      <c r="R1058">
        <v>6.1910965388859651E-2</v>
      </c>
      <c r="S1058">
        <v>3.6485732120030263E-2</v>
      </c>
      <c r="T1058">
        <v>4.5615993461378013E-2</v>
      </c>
      <c r="U1058">
        <v>8.9528936253376656E-2</v>
      </c>
      <c r="V1058">
        <v>-1.3024044954755291E-2</v>
      </c>
      <c r="W1058">
        <v>5.1666598274015652E-2</v>
      </c>
      <c r="X1058">
        <v>4.8470305134727047E-2</v>
      </c>
      <c r="Y1058">
        <v>4.9694839189783568E-2</v>
      </c>
      <c r="Z1058">
        <v>4.5056387362091721E-2</v>
      </c>
      <c r="AA1058">
        <v>5.6053761322497619E-2</v>
      </c>
      <c r="AB1058">
        <v>2.3222248720801811E-2</v>
      </c>
      <c r="AC1058">
        <v>-8.2232149539134047E-2</v>
      </c>
      <c r="AD1058">
        <v>2.877392586409977E-2</v>
      </c>
      <c r="AF1058">
        <f t="shared" si="545"/>
        <v>1.0386579424074216</v>
      </c>
      <c r="AG1058">
        <f t="shared" si="546"/>
        <v>0.41508387817596465</v>
      </c>
      <c r="AH1058">
        <f t="shared" si="547"/>
        <v>0.22422770183562282</v>
      </c>
      <c r="AI1058">
        <f t="shared" si="548"/>
        <v>0.26793584493820194</v>
      </c>
      <c r="AJ1058">
        <f t="shared" si="549"/>
        <v>0.6712076217984918</v>
      </c>
      <c r="AK1058">
        <f t="shared" si="550"/>
        <v>-5.6472933553949223E-2</v>
      </c>
      <c r="AL1058">
        <f t="shared" si="551"/>
        <v>1.3756387225658882</v>
      </c>
      <c r="AM1058">
        <f t="shared" si="552"/>
        <v>1.1589063082659066</v>
      </c>
      <c r="AN1058">
        <f t="shared" si="553"/>
        <v>1.7402303672555097</v>
      </c>
      <c r="AO1058">
        <f t="shared" si="554"/>
        <v>0.86391235923675769</v>
      </c>
      <c r="AP1058">
        <f t="shared" si="555"/>
        <v>1.2775203260244254</v>
      </c>
      <c r="AQ1058">
        <f t="shared" si="556"/>
        <v>1.3592295016466169</v>
      </c>
      <c r="AR1058">
        <f t="shared" si="557"/>
        <v>-0.66208043646210868</v>
      </c>
      <c r="AS1058">
        <f t="shared" si="558"/>
        <v>0.22443197774331264</v>
      </c>
      <c r="AU1058">
        <f t="shared" si="559"/>
        <v>1.7402303672555097</v>
      </c>
      <c r="AV1058" t="str">
        <f t="shared" si="560"/>
        <v>Europa bonds</v>
      </c>
      <c r="AX1058">
        <f t="shared" si="561"/>
        <v>-0.66208043646210868</v>
      </c>
      <c r="AY1058" t="str">
        <f t="shared" si="562"/>
        <v>Commodities</v>
      </c>
      <c r="BA1058">
        <f t="shared" si="563"/>
        <v>1.3756387225658882</v>
      </c>
      <c r="BB1058" t="str">
        <f t="shared" si="564"/>
        <v>US HY</v>
      </c>
      <c r="BD1058">
        <f t="shared" si="565"/>
        <v>-5.6472933553949223E-2</v>
      </c>
      <c r="BE1058" t="str">
        <f t="shared" si="566"/>
        <v>Latam</v>
      </c>
      <c r="BF1058">
        <f t="shared" si="567"/>
        <v>0.22422770183562282</v>
      </c>
      <c r="BG1058" t="str">
        <f t="shared" si="568"/>
        <v>UK</v>
      </c>
      <c r="BH1058">
        <f t="shared" si="569"/>
        <v>0.22443197774331264</v>
      </c>
      <c r="BI1058" t="str">
        <f t="shared" si="570"/>
        <v>Oro</v>
      </c>
      <c r="BJ1058">
        <f t="shared" si="571"/>
        <v>0.26793584493820194</v>
      </c>
      <c r="BK1058" t="str">
        <f t="shared" si="572"/>
        <v>Japon</v>
      </c>
      <c r="BM1058">
        <f t="shared" si="573"/>
        <v>0.86391235923675769</v>
      </c>
      <c r="BN1058" t="str">
        <f t="shared" si="574"/>
        <v>Latam corp</v>
      </c>
      <c r="BO1058">
        <f t="shared" si="575"/>
        <v>1.1589063082659066</v>
      </c>
      <c r="BP1058" t="str">
        <f t="shared" si="576"/>
        <v>US IG</v>
      </c>
      <c r="BQ1058">
        <f t="shared" si="577"/>
        <v>1.2775203260244254</v>
      </c>
      <c r="BR1058" t="str">
        <f t="shared" si="578"/>
        <v>Emerging sov</v>
      </c>
    </row>
    <row r="1059" spans="1:70" x14ac:dyDescent="0.2">
      <c r="A1059" s="2">
        <v>43865</v>
      </c>
      <c r="B1059">
        <v>0.13316665205153511</v>
      </c>
      <c r="C1059">
        <v>0.1491529029287281</v>
      </c>
      <c r="D1059">
        <v>0.162717326277452</v>
      </c>
      <c r="E1059">
        <v>0.17024968597202481</v>
      </c>
      <c r="F1059">
        <v>0.13338486236715411</v>
      </c>
      <c r="G1059">
        <v>0.23062455118102329</v>
      </c>
      <c r="H1059">
        <v>3.7558261065554592E-2</v>
      </c>
      <c r="I1059">
        <v>4.1824179218813713E-2</v>
      </c>
      <c r="J1059">
        <v>2.8556471674584399E-2</v>
      </c>
      <c r="K1059">
        <v>5.2153886769136827E-2</v>
      </c>
      <c r="L1059">
        <v>4.387700154793929E-2</v>
      </c>
      <c r="M1059">
        <v>1.708486219043185E-2</v>
      </c>
      <c r="N1059">
        <v>0.12420265727613029</v>
      </c>
      <c r="O1059">
        <v>0.12820778105430719</v>
      </c>
      <c r="Q1059">
        <v>0.13831460081713251</v>
      </c>
      <c r="R1059">
        <v>6.1910965388859651E-2</v>
      </c>
      <c r="S1059">
        <v>3.6485732120030263E-2</v>
      </c>
      <c r="T1059">
        <v>4.5615993461378013E-2</v>
      </c>
      <c r="U1059">
        <v>8.9528936253376656E-2</v>
      </c>
      <c r="V1059">
        <v>-1.3024044954755291E-2</v>
      </c>
      <c r="W1059">
        <v>5.1666598274015652E-2</v>
      </c>
      <c r="X1059">
        <v>4.8470305134727047E-2</v>
      </c>
      <c r="Y1059">
        <v>4.9694839189783568E-2</v>
      </c>
      <c r="Z1059">
        <v>4.5056387362091721E-2</v>
      </c>
      <c r="AA1059">
        <v>5.6053761322497619E-2</v>
      </c>
      <c r="AB1059">
        <v>2.3222248720801811E-2</v>
      </c>
      <c r="AC1059">
        <v>-8.2232149539134047E-2</v>
      </c>
      <c r="AD1059">
        <v>2.877392586409977E-2</v>
      </c>
      <c r="AF1059">
        <f t="shared" si="545"/>
        <v>1.0386579424074216</v>
      </c>
      <c r="AG1059">
        <f t="shared" si="546"/>
        <v>0.41508387817596465</v>
      </c>
      <c r="AH1059">
        <f t="shared" si="547"/>
        <v>0.22422770183562282</v>
      </c>
      <c r="AI1059">
        <f t="shared" si="548"/>
        <v>0.26793584493820194</v>
      </c>
      <c r="AJ1059">
        <f t="shared" si="549"/>
        <v>0.6712076217984918</v>
      </c>
      <c r="AK1059">
        <f t="shared" si="550"/>
        <v>-5.6472933553949223E-2</v>
      </c>
      <c r="AL1059">
        <f t="shared" si="551"/>
        <v>1.3756387225658882</v>
      </c>
      <c r="AM1059">
        <f t="shared" si="552"/>
        <v>1.1589063082659066</v>
      </c>
      <c r="AN1059">
        <f t="shared" si="553"/>
        <v>1.7402303672555097</v>
      </c>
      <c r="AO1059">
        <f t="shared" si="554"/>
        <v>0.86391235923675769</v>
      </c>
      <c r="AP1059">
        <f t="shared" si="555"/>
        <v>1.2775203260244254</v>
      </c>
      <c r="AQ1059">
        <f t="shared" si="556"/>
        <v>1.3592295016466169</v>
      </c>
      <c r="AR1059">
        <f t="shared" si="557"/>
        <v>-0.66208043646210868</v>
      </c>
      <c r="AS1059">
        <f t="shared" si="558"/>
        <v>0.22443197774331264</v>
      </c>
      <c r="AU1059">
        <f t="shared" si="559"/>
        <v>1.7402303672555097</v>
      </c>
      <c r="AV1059" t="str">
        <f t="shared" si="560"/>
        <v>Europa bonds</v>
      </c>
      <c r="AX1059">
        <f t="shared" si="561"/>
        <v>-0.66208043646210868</v>
      </c>
      <c r="AY1059" t="str">
        <f t="shared" si="562"/>
        <v>Commodities</v>
      </c>
      <c r="BA1059">
        <f t="shared" si="563"/>
        <v>1.3756387225658882</v>
      </c>
      <c r="BB1059" t="str">
        <f t="shared" si="564"/>
        <v>US HY</v>
      </c>
      <c r="BD1059">
        <f t="shared" si="565"/>
        <v>-5.6472933553949223E-2</v>
      </c>
      <c r="BE1059" t="str">
        <f t="shared" si="566"/>
        <v>Latam</v>
      </c>
      <c r="BF1059">
        <f t="shared" si="567"/>
        <v>0.22422770183562282</v>
      </c>
      <c r="BG1059" t="str">
        <f t="shared" si="568"/>
        <v>UK</v>
      </c>
      <c r="BH1059">
        <f t="shared" si="569"/>
        <v>0.22443197774331264</v>
      </c>
      <c r="BI1059" t="str">
        <f t="shared" si="570"/>
        <v>Oro</v>
      </c>
      <c r="BJ1059">
        <f t="shared" si="571"/>
        <v>0.26793584493820194</v>
      </c>
      <c r="BK1059" t="str">
        <f t="shared" si="572"/>
        <v>Japon</v>
      </c>
      <c r="BM1059">
        <f t="shared" si="573"/>
        <v>0.86391235923675769</v>
      </c>
      <c r="BN1059" t="str">
        <f t="shared" si="574"/>
        <v>Latam corp</v>
      </c>
      <c r="BO1059">
        <f t="shared" si="575"/>
        <v>1.1589063082659066</v>
      </c>
      <c r="BP1059" t="str">
        <f t="shared" si="576"/>
        <v>US IG</v>
      </c>
      <c r="BQ1059">
        <f t="shared" si="577"/>
        <v>1.2775203260244254</v>
      </c>
      <c r="BR1059" t="str">
        <f t="shared" si="578"/>
        <v>Emerging sov</v>
      </c>
    </row>
    <row r="1060" spans="1:70" x14ac:dyDescent="0.2">
      <c r="A1060" s="2">
        <v>43866</v>
      </c>
      <c r="B1060">
        <v>0.13316665205153511</v>
      </c>
      <c r="C1060">
        <v>0.1491529029287281</v>
      </c>
      <c r="D1060">
        <v>0.162717326277452</v>
      </c>
      <c r="E1060">
        <v>0.17024968597202481</v>
      </c>
      <c r="F1060">
        <v>0.13338486236715411</v>
      </c>
      <c r="G1060">
        <v>0.23062455118102329</v>
      </c>
      <c r="H1060">
        <v>3.7558261065554592E-2</v>
      </c>
      <c r="I1060">
        <v>4.1824179218813713E-2</v>
      </c>
      <c r="J1060">
        <v>2.8556471674584399E-2</v>
      </c>
      <c r="K1060">
        <v>5.2153886769136827E-2</v>
      </c>
      <c r="L1060">
        <v>4.387700154793929E-2</v>
      </c>
      <c r="M1060">
        <v>1.708486219043185E-2</v>
      </c>
      <c r="N1060">
        <v>0.12420265727613029</v>
      </c>
      <c r="O1060">
        <v>0.12820778105430719</v>
      </c>
      <c r="Q1060">
        <v>0.13831460081713251</v>
      </c>
      <c r="R1060">
        <v>6.1910965388859651E-2</v>
      </c>
      <c r="S1060">
        <v>3.6485732120030263E-2</v>
      </c>
      <c r="T1060">
        <v>4.5615993461378013E-2</v>
      </c>
      <c r="U1060">
        <v>8.9528936253376656E-2</v>
      </c>
      <c r="V1060">
        <v>-1.3024044954755291E-2</v>
      </c>
      <c r="W1060">
        <v>5.1666598274015652E-2</v>
      </c>
      <c r="X1060">
        <v>4.8470305134727047E-2</v>
      </c>
      <c r="Y1060">
        <v>4.9694839189783568E-2</v>
      </c>
      <c r="Z1060">
        <v>4.5056387362091721E-2</v>
      </c>
      <c r="AA1060">
        <v>5.6053761322497619E-2</v>
      </c>
      <c r="AB1060">
        <v>2.3222248720801811E-2</v>
      </c>
      <c r="AC1060">
        <v>-8.2232149539134047E-2</v>
      </c>
      <c r="AD1060">
        <v>2.877392586409977E-2</v>
      </c>
      <c r="AF1060">
        <f t="shared" si="545"/>
        <v>1.0386579424074216</v>
      </c>
      <c r="AG1060">
        <f t="shared" si="546"/>
        <v>0.41508387817596465</v>
      </c>
      <c r="AH1060">
        <f t="shared" si="547"/>
        <v>0.22422770183562282</v>
      </c>
      <c r="AI1060">
        <f t="shared" si="548"/>
        <v>0.26793584493820194</v>
      </c>
      <c r="AJ1060">
        <f t="shared" si="549"/>
        <v>0.6712076217984918</v>
      </c>
      <c r="AK1060">
        <f t="shared" si="550"/>
        <v>-5.6472933553949223E-2</v>
      </c>
      <c r="AL1060">
        <f t="shared" si="551"/>
        <v>1.3756387225658882</v>
      </c>
      <c r="AM1060">
        <f t="shared" si="552"/>
        <v>1.1589063082659066</v>
      </c>
      <c r="AN1060">
        <f t="shared" si="553"/>
        <v>1.7402303672555097</v>
      </c>
      <c r="AO1060">
        <f t="shared" si="554"/>
        <v>0.86391235923675769</v>
      </c>
      <c r="AP1060">
        <f t="shared" si="555"/>
        <v>1.2775203260244254</v>
      </c>
      <c r="AQ1060">
        <f t="shared" si="556"/>
        <v>1.3592295016466169</v>
      </c>
      <c r="AR1060">
        <f t="shared" si="557"/>
        <v>-0.66208043646210868</v>
      </c>
      <c r="AS1060">
        <f t="shared" si="558"/>
        <v>0.22443197774331264</v>
      </c>
      <c r="AU1060">
        <f t="shared" si="559"/>
        <v>1.7402303672555097</v>
      </c>
      <c r="AV1060" t="str">
        <f t="shared" si="560"/>
        <v>Europa bonds</v>
      </c>
      <c r="AX1060">
        <f t="shared" si="561"/>
        <v>-0.66208043646210868</v>
      </c>
      <c r="AY1060" t="str">
        <f t="shared" si="562"/>
        <v>Commodities</v>
      </c>
      <c r="BA1060">
        <f t="shared" si="563"/>
        <v>1.3756387225658882</v>
      </c>
      <c r="BB1060" t="str">
        <f t="shared" si="564"/>
        <v>US HY</v>
      </c>
      <c r="BD1060">
        <f t="shared" si="565"/>
        <v>-5.6472933553949223E-2</v>
      </c>
      <c r="BE1060" t="str">
        <f t="shared" si="566"/>
        <v>Latam</v>
      </c>
      <c r="BF1060">
        <f t="shared" si="567"/>
        <v>0.22422770183562282</v>
      </c>
      <c r="BG1060" t="str">
        <f t="shared" si="568"/>
        <v>UK</v>
      </c>
      <c r="BH1060">
        <f t="shared" si="569"/>
        <v>0.22443197774331264</v>
      </c>
      <c r="BI1060" t="str">
        <f t="shared" si="570"/>
        <v>Oro</v>
      </c>
      <c r="BJ1060">
        <f t="shared" si="571"/>
        <v>0.26793584493820194</v>
      </c>
      <c r="BK1060" t="str">
        <f t="shared" si="572"/>
        <v>Japon</v>
      </c>
      <c r="BM1060">
        <f t="shared" si="573"/>
        <v>0.86391235923675769</v>
      </c>
      <c r="BN1060" t="str">
        <f t="shared" si="574"/>
        <v>Latam corp</v>
      </c>
      <c r="BO1060">
        <f t="shared" si="575"/>
        <v>1.1589063082659066</v>
      </c>
      <c r="BP1060" t="str">
        <f t="shared" si="576"/>
        <v>US IG</v>
      </c>
      <c r="BQ1060">
        <f t="shared" si="577"/>
        <v>1.2775203260244254</v>
      </c>
      <c r="BR1060" t="str">
        <f t="shared" si="578"/>
        <v>Emerging sov</v>
      </c>
    </row>
    <row r="1061" spans="1:70" x14ac:dyDescent="0.2">
      <c r="A1061" s="2">
        <v>43867</v>
      </c>
      <c r="B1061">
        <v>0.13316665205153511</v>
      </c>
      <c r="C1061">
        <v>0.1491529029287281</v>
      </c>
      <c r="D1061">
        <v>0.162717326277452</v>
      </c>
      <c r="E1061">
        <v>0.17024968597202481</v>
      </c>
      <c r="F1061">
        <v>0.13338486236715411</v>
      </c>
      <c r="G1061">
        <v>0.23062455118102329</v>
      </c>
      <c r="H1061">
        <v>3.7558261065554592E-2</v>
      </c>
      <c r="I1061">
        <v>4.1824179218813713E-2</v>
      </c>
      <c r="J1061">
        <v>2.8556471674584399E-2</v>
      </c>
      <c r="K1061">
        <v>5.2153886769136827E-2</v>
      </c>
      <c r="L1061">
        <v>4.387700154793929E-2</v>
      </c>
      <c r="M1061">
        <v>1.708486219043185E-2</v>
      </c>
      <c r="N1061">
        <v>0.12420265727613029</v>
      </c>
      <c r="O1061">
        <v>0.12820778105430719</v>
      </c>
      <c r="Q1061">
        <v>0.13831460081713251</v>
      </c>
      <c r="R1061">
        <v>6.1910965388859651E-2</v>
      </c>
      <c r="S1061">
        <v>3.6485732120030263E-2</v>
      </c>
      <c r="T1061">
        <v>4.5615993461378013E-2</v>
      </c>
      <c r="U1061">
        <v>8.9528936253376656E-2</v>
      </c>
      <c r="V1061">
        <v>-1.3024044954755291E-2</v>
      </c>
      <c r="W1061">
        <v>5.1666598274015652E-2</v>
      </c>
      <c r="X1061">
        <v>4.8470305134727047E-2</v>
      </c>
      <c r="Y1061">
        <v>4.9694839189783568E-2</v>
      </c>
      <c r="Z1061">
        <v>4.5056387362091721E-2</v>
      </c>
      <c r="AA1061">
        <v>5.6053761322497619E-2</v>
      </c>
      <c r="AB1061">
        <v>2.3222248720801811E-2</v>
      </c>
      <c r="AC1061">
        <v>-8.2232149539134047E-2</v>
      </c>
      <c r="AD1061">
        <v>2.877392586409977E-2</v>
      </c>
      <c r="AF1061">
        <f t="shared" si="545"/>
        <v>1.0386579424074216</v>
      </c>
      <c r="AG1061">
        <f t="shared" si="546"/>
        <v>0.41508387817596465</v>
      </c>
      <c r="AH1061">
        <f t="shared" si="547"/>
        <v>0.22422770183562282</v>
      </c>
      <c r="AI1061">
        <f t="shared" si="548"/>
        <v>0.26793584493820194</v>
      </c>
      <c r="AJ1061">
        <f t="shared" si="549"/>
        <v>0.6712076217984918</v>
      </c>
      <c r="AK1061">
        <f t="shared" si="550"/>
        <v>-5.6472933553949223E-2</v>
      </c>
      <c r="AL1061">
        <f t="shared" si="551"/>
        <v>1.3756387225658882</v>
      </c>
      <c r="AM1061">
        <f t="shared" si="552"/>
        <v>1.1589063082659066</v>
      </c>
      <c r="AN1061">
        <f t="shared" si="553"/>
        <v>1.7402303672555097</v>
      </c>
      <c r="AO1061">
        <f t="shared" si="554"/>
        <v>0.86391235923675769</v>
      </c>
      <c r="AP1061">
        <f t="shared" si="555"/>
        <v>1.2775203260244254</v>
      </c>
      <c r="AQ1061">
        <f t="shared" si="556"/>
        <v>1.3592295016466169</v>
      </c>
      <c r="AR1061">
        <f t="shared" si="557"/>
        <v>-0.66208043646210868</v>
      </c>
      <c r="AS1061">
        <f t="shared" si="558"/>
        <v>0.22443197774331264</v>
      </c>
      <c r="AU1061">
        <f t="shared" si="559"/>
        <v>1.7402303672555097</v>
      </c>
      <c r="AV1061" t="str">
        <f t="shared" si="560"/>
        <v>Europa bonds</v>
      </c>
      <c r="AX1061">
        <f t="shared" si="561"/>
        <v>-0.66208043646210868</v>
      </c>
      <c r="AY1061" t="str">
        <f t="shared" si="562"/>
        <v>Commodities</v>
      </c>
      <c r="BA1061">
        <f t="shared" si="563"/>
        <v>1.3756387225658882</v>
      </c>
      <c r="BB1061" t="str">
        <f t="shared" si="564"/>
        <v>US HY</v>
      </c>
      <c r="BD1061">
        <f t="shared" si="565"/>
        <v>-5.6472933553949223E-2</v>
      </c>
      <c r="BE1061" t="str">
        <f t="shared" si="566"/>
        <v>Latam</v>
      </c>
      <c r="BF1061">
        <f t="shared" si="567"/>
        <v>0.22422770183562282</v>
      </c>
      <c r="BG1061" t="str">
        <f t="shared" si="568"/>
        <v>UK</v>
      </c>
      <c r="BH1061">
        <f t="shared" si="569"/>
        <v>0.22443197774331264</v>
      </c>
      <c r="BI1061" t="str">
        <f t="shared" si="570"/>
        <v>Oro</v>
      </c>
      <c r="BJ1061">
        <f t="shared" si="571"/>
        <v>0.26793584493820194</v>
      </c>
      <c r="BK1061" t="str">
        <f t="shared" si="572"/>
        <v>Japon</v>
      </c>
      <c r="BM1061">
        <f t="shared" si="573"/>
        <v>0.86391235923675769</v>
      </c>
      <c r="BN1061" t="str">
        <f t="shared" si="574"/>
        <v>Latam corp</v>
      </c>
      <c r="BO1061">
        <f t="shared" si="575"/>
        <v>1.1589063082659066</v>
      </c>
      <c r="BP1061" t="str">
        <f t="shared" si="576"/>
        <v>US IG</v>
      </c>
      <c r="BQ1061">
        <f t="shared" si="577"/>
        <v>1.2775203260244254</v>
      </c>
      <c r="BR1061" t="str">
        <f t="shared" si="578"/>
        <v>Emerging sov</v>
      </c>
    </row>
    <row r="1062" spans="1:70" x14ac:dyDescent="0.2">
      <c r="A1062" s="2">
        <v>43868</v>
      </c>
      <c r="B1062">
        <v>0.13316665205153511</v>
      </c>
      <c r="C1062">
        <v>0.1491529029287281</v>
      </c>
      <c r="D1062">
        <v>0.162717326277452</v>
      </c>
      <c r="E1062">
        <v>0.17024968597202481</v>
      </c>
      <c r="F1062">
        <v>0.13338486236715411</v>
      </c>
      <c r="G1062">
        <v>0.23062455118102329</v>
      </c>
      <c r="H1062">
        <v>3.7558261065554592E-2</v>
      </c>
      <c r="I1062">
        <v>4.1824179218813713E-2</v>
      </c>
      <c r="J1062">
        <v>2.8556471674584399E-2</v>
      </c>
      <c r="K1062">
        <v>5.2153886769136827E-2</v>
      </c>
      <c r="L1062">
        <v>4.387700154793929E-2</v>
      </c>
      <c r="M1062">
        <v>1.708486219043185E-2</v>
      </c>
      <c r="N1062">
        <v>0.12420265727613029</v>
      </c>
      <c r="O1062">
        <v>0.12820778105430719</v>
      </c>
      <c r="Q1062">
        <v>0.13831460081713251</v>
      </c>
      <c r="R1062">
        <v>6.1910965388859651E-2</v>
      </c>
      <c r="S1062">
        <v>3.6485732120030263E-2</v>
      </c>
      <c r="T1062">
        <v>4.5615993461378013E-2</v>
      </c>
      <c r="U1062">
        <v>8.9528936253376656E-2</v>
      </c>
      <c r="V1062">
        <v>-1.3024044954755291E-2</v>
      </c>
      <c r="W1062">
        <v>5.1666598274015652E-2</v>
      </c>
      <c r="X1062">
        <v>4.8470305134727047E-2</v>
      </c>
      <c r="Y1062">
        <v>4.9694839189783568E-2</v>
      </c>
      <c r="Z1062">
        <v>4.5056387362091721E-2</v>
      </c>
      <c r="AA1062">
        <v>5.6053761322497619E-2</v>
      </c>
      <c r="AB1062">
        <v>2.3222248720801811E-2</v>
      </c>
      <c r="AC1062">
        <v>-8.2232149539134047E-2</v>
      </c>
      <c r="AD1062">
        <v>2.877392586409977E-2</v>
      </c>
      <c r="AF1062">
        <f t="shared" si="545"/>
        <v>1.0386579424074216</v>
      </c>
      <c r="AG1062">
        <f t="shared" si="546"/>
        <v>0.41508387817596465</v>
      </c>
      <c r="AH1062">
        <f t="shared" si="547"/>
        <v>0.22422770183562282</v>
      </c>
      <c r="AI1062">
        <f t="shared" si="548"/>
        <v>0.26793584493820194</v>
      </c>
      <c r="AJ1062">
        <f t="shared" si="549"/>
        <v>0.6712076217984918</v>
      </c>
      <c r="AK1062">
        <f t="shared" si="550"/>
        <v>-5.6472933553949223E-2</v>
      </c>
      <c r="AL1062">
        <f t="shared" si="551"/>
        <v>1.3756387225658882</v>
      </c>
      <c r="AM1062">
        <f t="shared" si="552"/>
        <v>1.1589063082659066</v>
      </c>
      <c r="AN1062">
        <f t="shared" si="553"/>
        <v>1.7402303672555097</v>
      </c>
      <c r="AO1062">
        <f t="shared" si="554"/>
        <v>0.86391235923675769</v>
      </c>
      <c r="AP1062">
        <f t="shared" si="555"/>
        <v>1.2775203260244254</v>
      </c>
      <c r="AQ1062">
        <f t="shared" si="556"/>
        <v>1.3592295016466169</v>
      </c>
      <c r="AR1062">
        <f t="shared" si="557"/>
        <v>-0.66208043646210868</v>
      </c>
      <c r="AS1062">
        <f t="shared" si="558"/>
        <v>0.22443197774331264</v>
      </c>
      <c r="AU1062">
        <f t="shared" si="559"/>
        <v>1.7402303672555097</v>
      </c>
      <c r="AV1062" t="str">
        <f t="shared" si="560"/>
        <v>Europa bonds</v>
      </c>
      <c r="AX1062">
        <f t="shared" si="561"/>
        <v>-0.66208043646210868</v>
      </c>
      <c r="AY1062" t="str">
        <f t="shared" si="562"/>
        <v>Commodities</v>
      </c>
      <c r="BA1062">
        <f t="shared" si="563"/>
        <v>1.3756387225658882</v>
      </c>
      <c r="BB1062" t="str">
        <f t="shared" si="564"/>
        <v>US HY</v>
      </c>
      <c r="BD1062">
        <f t="shared" si="565"/>
        <v>-5.6472933553949223E-2</v>
      </c>
      <c r="BE1062" t="str">
        <f t="shared" si="566"/>
        <v>Latam</v>
      </c>
      <c r="BF1062">
        <f t="shared" si="567"/>
        <v>0.22422770183562282</v>
      </c>
      <c r="BG1062" t="str">
        <f t="shared" si="568"/>
        <v>UK</v>
      </c>
      <c r="BH1062">
        <f t="shared" si="569"/>
        <v>0.22443197774331264</v>
      </c>
      <c r="BI1062" t="str">
        <f t="shared" si="570"/>
        <v>Oro</v>
      </c>
      <c r="BJ1062">
        <f t="shared" si="571"/>
        <v>0.26793584493820194</v>
      </c>
      <c r="BK1062" t="str">
        <f t="shared" si="572"/>
        <v>Japon</v>
      </c>
      <c r="BM1062">
        <f t="shared" si="573"/>
        <v>0.86391235923675769</v>
      </c>
      <c r="BN1062" t="str">
        <f t="shared" si="574"/>
        <v>Latam corp</v>
      </c>
      <c r="BO1062">
        <f t="shared" si="575"/>
        <v>1.1589063082659066</v>
      </c>
      <c r="BP1062" t="str">
        <f t="shared" si="576"/>
        <v>US IG</v>
      </c>
      <c r="BQ1062">
        <f t="shared" si="577"/>
        <v>1.2775203260244254</v>
      </c>
      <c r="BR1062" t="str">
        <f t="shared" si="578"/>
        <v>Emerging sov</v>
      </c>
    </row>
    <row r="1063" spans="1:70" x14ac:dyDescent="0.2">
      <c r="A1063" s="2">
        <v>43871</v>
      </c>
      <c r="B1063">
        <v>0.13316665205153511</v>
      </c>
      <c r="C1063">
        <v>0.1491529029287281</v>
      </c>
      <c r="D1063">
        <v>0.162717326277452</v>
      </c>
      <c r="E1063">
        <v>0.17024968597202481</v>
      </c>
      <c r="F1063">
        <v>0.13338486236715411</v>
      </c>
      <c r="G1063">
        <v>0.23062455118102329</v>
      </c>
      <c r="H1063">
        <v>3.7558261065554592E-2</v>
      </c>
      <c r="I1063">
        <v>4.1824179218813713E-2</v>
      </c>
      <c r="J1063">
        <v>2.8556471674584399E-2</v>
      </c>
      <c r="K1063">
        <v>5.2153886769136827E-2</v>
      </c>
      <c r="L1063">
        <v>4.387700154793929E-2</v>
      </c>
      <c r="M1063">
        <v>1.708486219043185E-2</v>
      </c>
      <c r="N1063">
        <v>0.12420265727613029</v>
      </c>
      <c r="O1063">
        <v>0.12820778105430719</v>
      </c>
      <c r="Q1063">
        <v>0.13831460081713251</v>
      </c>
      <c r="R1063">
        <v>6.1910965388859651E-2</v>
      </c>
      <c r="S1063">
        <v>3.6485732120030263E-2</v>
      </c>
      <c r="T1063">
        <v>4.5615993461378013E-2</v>
      </c>
      <c r="U1063">
        <v>8.9528936253376656E-2</v>
      </c>
      <c r="V1063">
        <v>-1.3024044954755291E-2</v>
      </c>
      <c r="W1063">
        <v>5.1666598274015652E-2</v>
      </c>
      <c r="X1063">
        <v>4.8470305134727047E-2</v>
      </c>
      <c r="Y1063">
        <v>4.9694839189783568E-2</v>
      </c>
      <c r="Z1063">
        <v>4.5056387362091721E-2</v>
      </c>
      <c r="AA1063">
        <v>5.6053761322497619E-2</v>
      </c>
      <c r="AB1063">
        <v>2.3222248720801811E-2</v>
      </c>
      <c r="AC1063">
        <v>-8.2232149539134047E-2</v>
      </c>
      <c r="AD1063">
        <v>2.877392586409977E-2</v>
      </c>
      <c r="AF1063">
        <f t="shared" si="545"/>
        <v>1.0386579424074216</v>
      </c>
      <c r="AG1063">
        <f t="shared" si="546"/>
        <v>0.41508387817596465</v>
      </c>
      <c r="AH1063">
        <f t="shared" si="547"/>
        <v>0.22422770183562282</v>
      </c>
      <c r="AI1063">
        <f t="shared" si="548"/>
        <v>0.26793584493820194</v>
      </c>
      <c r="AJ1063">
        <f t="shared" si="549"/>
        <v>0.6712076217984918</v>
      </c>
      <c r="AK1063">
        <f t="shared" si="550"/>
        <v>-5.6472933553949223E-2</v>
      </c>
      <c r="AL1063">
        <f t="shared" si="551"/>
        <v>1.3756387225658882</v>
      </c>
      <c r="AM1063">
        <f t="shared" si="552"/>
        <v>1.1589063082659066</v>
      </c>
      <c r="AN1063">
        <f t="shared" si="553"/>
        <v>1.7402303672555097</v>
      </c>
      <c r="AO1063">
        <f t="shared" si="554"/>
        <v>0.86391235923675769</v>
      </c>
      <c r="AP1063">
        <f t="shared" si="555"/>
        <v>1.2775203260244254</v>
      </c>
      <c r="AQ1063">
        <f t="shared" si="556"/>
        <v>1.3592295016466169</v>
      </c>
      <c r="AR1063">
        <f t="shared" si="557"/>
        <v>-0.66208043646210868</v>
      </c>
      <c r="AS1063">
        <f t="shared" si="558"/>
        <v>0.22443197774331264</v>
      </c>
      <c r="AU1063">
        <f t="shared" si="559"/>
        <v>1.7402303672555097</v>
      </c>
      <c r="AV1063" t="str">
        <f t="shared" si="560"/>
        <v>Europa bonds</v>
      </c>
      <c r="AX1063">
        <f t="shared" si="561"/>
        <v>-0.66208043646210868</v>
      </c>
      <c r="AY1063" t="str">
        <f t="shared" si="562"/>
        <v>Commodities</v>
      </c>
      <c r="BA1063">
        <f t="shared" si="563"/>
        <v>1.3756387225658882</v>
      </c>
      <c r="BB1063" t="str">
        <f t="shared" si="564"/>
        <v>US HY</v>
      </c>
      <c r="BD1063">
        <f t="shared" si="565"/>
        <v>-5.6472933553949223E-2</v>
      </c>
      <c r="BE1063" t="str">
        <f t="shared" si="566"/>
        <v>Latam</v>
      </c>
      <c r="BF1063">
        <f t="shared" si="567"/>
        <v>0.22422770183562282</v>
      </c>
      <c r="BG1063" t="str">
        <f t="shared" si="568"/>
        <v>UK</v>
      </c>
      <c r="BH1063">
        <f t="shared" si="569"/>
        <v>0.22443197774331264</v>
      </c>
      <c r="BI1063" t="str">
        <f t="shared" si="570"/>
        <v>Oro</v>
      </c>
      <c r="BJ1063">
        <f t="shared" si="571"/>
        <v>0.26793584493820194</v>
      </c>
      <c r="BK1063" t="str">
        <f t="shared" si="572"/>
        <v>Japon</v>
      </c>
      <c r="BM1063">
        <f t="shared" si="573"/>
        <v>0.86391235923675769</v>
      </c>
      <c r="BN1063" t="str">
        <f t="shared" si="574"/>
        <v>Latam corp</v>
      </c>
      <c r="BO1063">
        <f t="shared" si="575"/>
        <v>1.1589063082659066</v>
      </c>
      <c r="BP1063" t="str">
        <f t="shared" si="576"/>
        <v>US IG</v>
      </c>
      <c r="BQ1063">
        <f t="shared" si="577"/>
        <v>1.2775203260244254</v>
      </c>
      <c r="BR1063" t="str">
        <f t="shared" si="578"/>
        <v>Emerging sov</v>
      </c>
    </row>
    <row r="1064" spans="1:70" x14ac:dyDescent="0.2">
      <c r="A1064" s="2">
        <v>43873</v>
      </c>
      <c r="B1064">
        <v>0.13316665205153511</v>
      </c>
      <c r="C1064">
        <v>0.1491529029287281</v>
      </c>
      <c r="D1064">
        <v>0.162717326277452</v>
      </c>
      <c r="E1064">
        <v>0.17024968597202481</v>
      </c>
      <c r="F1064">
        <v>0.13338486236715411</v>
      </c>
      <c r="G1064">
        <v>0.23062455118102329</v>
      </c>
      <c r="H1064">
        <v>3.7558261065554592E-2</v>
      </c>
      <c r="I1064">
        <v>4.1824179218813713E-2</v>
      </c>
      <c r="J1064">
        <v>2.8556471674584399E-2</v>
      </c>
      <c r="K1064">
        <v>5.2153886769136827E-2</v>
      </c>
      <c r="L1064">
        <v>4.387700154793929E-2</v>
      </c>
      <c r="M1064">
        <v>1.708486219043185E-2</v>
      </c>
      <c r="N1064">
        <v>0.12420265727613029</v>
      </c>
      <c r="O1064">
        <v>0.12820778105430719</v>
      </c>
      <c r="Q1064">
        <v>0.13831460081713251</v>
      </c>
      <c r="R1064">
        <v>6.1910965388859651E-2</v>
      </c>
      <c r="S1064">
        <v>3.6485732120030263E-2</v>
      </c>
      <c r="T1064">
        <v>4.5615993461378013E-2</v>
      </c>
      <c r="U1064">
        <v>8.9528936253376656E-2</v>
      </c>
      <c r="V1064">
        <v>-1.3024044954755291E-2</v>
      </c>
      <c r="W1064">
        <v>5.1666598274015652E-2</v>
      </c>
      <c r="X1064">
        <v>4.8470305134727047E-2</v>
      </c>
      <c r="Y1064">
        <v>4.9694839189783568E-2</v>
      </c>
      <c r="Z1064">
        <v>4.5056387362091721E-2</v>
      </c>
      <c r="AA1064">
        <v>5.6053761322497619E-2</v>
      </c>
      <c r="AB1064">
        <v>2.3222248720801811E-2</v>
      </c>
      <c r="AC1064">
        <v>-8.2232149539134047E-2</v>
      </c>
      <c r="AD1064">
        <v>2.877392586409977E-2</v>
      </c>
      <c r="AF1064">
        <f t="shared" si="545"/>
        <v>1.0386579424074216</v>
      </c>
      <c r="AG1064">
        <f t="shared" si="546"/>
        <v>0.41508387817596465</v>
      </c>
      <c r="AH1064">
        <f t="shared" si="547"/>
        <v>0.22422770183562282</v>
      </c>
      <c r="AI1064">
        <f t="shared" si="548"/>
        <v>0.26793584493820194</v>
      </c>
      <c r="AJ1064">
        <f t="shared" si="549"/>
        <v>0.6712076217984918</v>
      </c>
      <c r="AK1064">
        <f t="shared" si="550"/>
        <v>-5.6472933553949223E-2</v>
      </c>
      <c r="AL1064">
        <f t="shared" si="551"/>
        <v>1.3756387225658882</v>
      </c>
      <c r="AM1064">
        <f t="shared" si="552"/>
        <v>1.1589063082659066</v>
      </c>
      <c r="AN1064">
        <f t="shared" si="553"/>
        <v>1.7402303672555097</v>
      </c>
      <c r="AO1064">
        <f t="shared" si="554"/>
        <v>0.86391235923675769</v>
      </c>
      <c r="AP1064">
        <f t="shared" si="555"/>
        <v>1.2775203260244254</v>
      </c>
      <c r="AQ1064">
        <f t="shared" si="556"/>
        <v>1.3592295016466169</v>
      </c>
      <c r="AR1064">
        <f t="shared" si="557"/>
        <v>-0.66208043646210868</v>
      </c>
      <c r="AS1064">
        <f t="shared" si="558"/>
        <v>0.22443197774331264</v>
      </c>
      <c r="AU1064">
        <f t="shared" si="559"/>
        <v>1.7402303672555097</v>
      </c>
      <c r="AV1064" t="str">
        <f t="shared" si="560"/>
        <v>Europa bonds</v>
      </c>
      <c r="AX1064">
        <f t="shared" si="561"/>
        <v>-0.66208043646210868</v>
      </c>
      <c r="AY1064" t="str">
        <f t="shared" si="562"/>
        <v>Commodities</v>
      </c>
      <c r="BA1064">
        <f t="shared" si="563"/>
        <v>1.3756387225658882</v>
      </c>
      <c r="BB1064" t="str">
        <f t="shared" si="564"/>
        <v>US HY</v>
      </c>
      <c r="BD1064">
        <f t="shared" si="565"/>
        <v>-5.6472933553949223E-2</v>
      </c>
      <c r="BE1064" t="str">
        <f t="shared" si="566"/>
        <v>Latam</v>
      </c>
      <c r="BF1064">
        <f t="shared" si="567"/>
        <v>0.22422770183562282</v>
      </c>
      <c r="BG1064" t="str">
        <f t="shared" si="568"/>
        <v>UK</v>
      </c>
      <c r="BH1064">
        <f t="shared" si="569"/>
        <v>0.22443197774331264</v>
      </c>
      <c r="BI1064" t="str">
        <f t="shared" si="570"/>
        <v>Oro</v>
      </c>
      <c r="BJ1064">
        <f t="shared" si="571"/>
        <v>0.26793584493820194</v>
      </c>
      <c r="BK1064" t="str">
        <f t="shared" si="572"/>
        <v>Japon</v>
      </c>
      <c r="BM1064">
        <f t="shared" si="573"/>
        <v>0.86391235923675769</v>
      </c>
      <c r="BN1064" t="str">
        <f t="shared" si="574"/>
        <v>Latam corp</v>
      </c>
      <c r="BO1064">
        <f t="shared" si="575"/>
        <v>1.1589063082659066</v>
      </c>
      <c r="BP1064" t="str">
        <f t="shared" si="576"/>
        <v>US IG</v>
      </c>
      <c r="BQ1064">
        <f t="shared" si="577"/>
        <v>1.2775203260244254</v>
      </c>
      <c r="BR1064" t="str">
        <f t="shared" si="578"/>
        <v>Emerging sov</v>
      </c>
    </row>
    <row r="1065" spans="1:70" x14ac:dyDescent="0.2">
      <c r="A1065" s="2">
        <v>43874</v>
      </c>
      <c r="B1065">
        <v>0.13316665205153511</v>
      </c>
      <c r="C1065">
        <v>0.1491529029287281</v>
      </c>
      <c r="D1065">
        <v>0.162717326277452</v>
      </c>
      <c r="E1065">
        <v>0.17024968597202481</v>
      </c>
      <c r="F1065">
        <v>0.13338486236715411</v>
      </c>
      <c r="G1065">
        <v>0.23062455118102329</v>
      </c>
      <c r="H1065">
        <v>3.7558261065554592E-2</v>
      </c>
      <c r="I1065">
        <v>4.1824179218813713E-2</v>
      </c>
      <c r="J1065">
        <v>2.8556471674584399E-2</v>
      </c>
      <c r="K1065">
        <v>5.2153886769136827E-2</v>
      </c>
      <c r="L1065">
        <v>4.387700154793929E-2</v>
      </c>
      <c r="M1065">
        <v>1.708486219043185E-2</v>
      </c>
      <c r="N1065">
        <v>0.12420265727613029</v>
      </c>
      <c r="O1065">
        <v>0.12820778105430719</v>
      </c>
      <c r="Q1065">
        <v>0.13831460081713251</v>
      </c>
      <c r="R1065">
        <v>6.1910965388859651E-2</v>
      </c>
      <c r="S1065">
        <v>3.6485732120030263E-2</v>
      </c>
      <c r="T1065">
        <v>4.5615993461378013E-2</v>
      </c>
      <c r="U1065">
        <v>8.9528936253376656E-2</v>
      </c>
      <c r="V1065">
        <v>-1.3024044954755291E-2</v>
      </c>
      <c r="W1065">
        <v>5.1666598274015652E-2</v>
      </c>
      <c r="X1065">
        <v>4.8470305134727047E-2</v>
      </c>
      <c r="Y1065">
        <v>4.9694839189783568E-2</v>
      </c>
      <c r="Z1065">
        <v>4.5056387362091721E-2</v>
      </c>
      <c r="AA1065">
        <v>5.6053761322497619E-2</v>
      </c>
      <c r="AB1065">
        <v>2.3222248720801811E-2</v>
      </c>
      <c r="AC1065">
        <v>-8.2232149539134047E-2</v>
      </c>
      <c r="AD1065">
        <v>2.877392586409977E-2</v>
      </c>
      <c r="AF1065">
        <f t="shared" si="545"/>
        <v>1.0386579424074216</v>
      </c>
      <c r="AG1065">
        <f t="shared" si="546"/>
        <v>0.41508387817596465</v>
      </c>
      <c r="AH1065">
        <f t="shared" si="547"/>
        <v>0.22422770183562282</v>
      </c>
      <c r="AI1065">
        <f t="shared" si="548"/>
        <v>0.26793584493820194</v>
      </c>
      <c r="AJ1065">
        <f t="shared" si="549"/>
        <v>0.6712076217984918</v>
      </c>
      <c r="AK1065">
        <f t="shared" si="550"/>
        <v>-5.6472933553949223E-2</v>
      </c>
      <c r="AL1065">
        <f t="shared" si="551"/>
        <v>1.3756387225658882</v>
      </c>
      <c r="AM1065">
        <f t="shared" si="552"/>
        <v>1.1589063082659066</v>
      </c>
      <c r="AN1065">
        <f t="shared" si="553"/>
        <v>1.7402303672555097</v>
      </c>
      <c r="AO1065">
        <f t="shared" si="554"/>
        <v>0.86391235923675769</v>
      </c>
      <c r="AP1065">
        <f t="shared" si="555"/>
        <v>1.2775203260244254</v>
      </c>
      <c r="AQ1065">
        <f t="shared" si="556"/>
        <v>1.3592295016466169</v>
      </c>
      <c r="AR1065">
        <f t="shared" si="557"/>
        <v>-0.66208043646210868</v>
      </c>
      <c r="AS1065">
        <f t="shared" si="558"/>
        <v>0.22443197774331264</v>
      </c>
      <c r="AU1065">
        <f t="shared" si="559"/>
        <v>1.7402303672555097</v>
      </c>
      <c r="AV1065" t="str">
        <f t="shared" si="560"/>
        <v>Europa bonds</v>
      </c>
      <c r="AX1065">
        <f t="shared" si="561"/>
        <v>-0.66208043646210868</v>
      </c>
      <c r="AY1065" t="str">
        <f t="shared" si="562"/>
        <v>Commodities</v>
      </c>
      <c r="BA1065">
        <f t="shared" si="563"/>
        <v>1.3756387225658882</v>
      </c>
      <c r="BB1065" t="str">
        <f t="shared" si="564"/>
        <v>US HY</v>
      </c>
      <c r="BD1065">
        <f t="shared" si="565"/>
        <v>-5.6472933553949223E-2</v>
      </c>
      <c r="BE1065" t="str">
        <f t="shared" si="566"/>
        <v>Latam</v>
      </c>
      <c r="BF1065">
        <f t="shared" si="567"/>
        <v>0.22422770183562282</v>
      </c>
      <c r="BG1065" t="str">
        <f t="shared" si="568"/>
        <v>UK</v>
      </c>
      <c r="BH1065">
        <f t="shared" si="569"/>
        <v>0.22443197774331264</v>
      </c>
      <c r="BI1065" t="str">
        <f t="shared" si="570"/>
        <v>Oro</v>
      </c>
      <c r="BJ1065">
        <f t="shared" si="571"/>
        <v>0.26793584493820194</v>
      </c>
      <c r="BK1065" t="str">
        <f t="shared" si="572"/>
        <v>Japon</v>
      </c>
      <c r="BM1065">
        <f t="shared" si="573"/>
        <v>0.86391235923675769</v>
      </c>
      <c r="BN1065" t="str">
        <f t="shared" si="574"/>
        <v>Latam corp</v>
      </c>
      <c r="BO1065">
        <f t="shared" si="575"/>
        <v>1.1589063082659066</v>
      </c>
      <c r="BP1065" t="str">
        <f t="shared" si="576"/>
        <v>US IG</v>
      </c>
      <c r="BQ1065">
        <f t="shared" si="577"/>
        <v>1.2775203260244254</v>
      </c>
      <c r="BR1065" t="str">
        <f t="shared" si="578"/>
        <v>Emerging sov</v>
      </c>
    </row>
    <row r="1066" spans="1:70" x14ac:dyDescent="0.2">
      <c r="A1066" s="2">
        <v>43875</v>
      </c>
      <c r="B1066">
        <v>0.13316665205153511</v>
      </c>
      <c r="C1066">
        <v>0.1491529029287281</v>
      </c>
      <c r="D1066">
        <v>0.162717326277452</v>
      </c>
      <c r="E1066">
        <v>0.17024968597202481</v>
      </c>
      <c r="F1066">
        <v>0.13338486236715411</v>
      </c>
      <c r="G1066">
        <v>0.23062455118102329</v>
      </c>
      <c r="H1066">
        <v>3.7558261065554592E-2</v>
      </c>
      <c r="I1066">
        <v>4.1824179218813713E-2</v>
      </c>
      <c r="J1066">
        <v>2.8556471674584399E-2</v>
      </c>
      <c r="K1066">
        <v>5.2153886769136827E-2</v>
      </c>
      <c r="L1066">
        <v>4.387700154793929E-2</v>
      </c>
      <c r="M1066">
        <v>1.708486219043185E-2</v>
      </c>
      <c r="N1066">
        <v>0.12420265727613029</v>
      </c>
      <c r="O1066">
        <v>0.12820778105430719</v>
      </c>
      <c r="Q1066">
        <v>0.13831460081713251</v>
      </c>
      <c r="R1066">
        <v>6.1910965388859651E-2</v>
      </c>
      <c r="S1066">
        <v>3.6485732120030263E-2</v>
      </c>
      <c r="T1066">
        <v>4.5615993461378013E-2</v>
      </c>
      <c r="U1066">
        <v>8.9528936253376656E-2</v>
      </c>
      <c r="V1066">
        <v>-1.3024044954755291E-2</v>
      </c>
      <c r="W1066">
        <v>5.1666598274015652E-2</v>
      </c>
      <c r="X1066">
        <v>4.8470305134727047E-2</v>
      </c>
      <c r="Y1066">
        <v>4.9694839189783568E-2</v>
      </c>
      <c r="Z1066">
        <v>4.5056387362091721E-2</v>
      </c>
      <c r="AA1066">
        <v>5.6053761322497619E-2</v>
      </c>
      <c r="AB1066">
        <v>2.3222248720801811E-2</v>
      </c>
      <c r="AC1066">
        <v>-8.2232149539134047E-2</v>
      </c>
      <c r="AD1066">
        <v>2.877392586409977E-2</v>
      </c>
      <c r="AF1066">
        <f t="shared" si="545"/>
        <v>1.0386579424074216</v>
      </c>
      <c r="AG1066">
        <f t="shared" si="546"/>
        <v>0.41508387817596465</v>
      </c>
      <c r="AH1066">
        <f t="shared" si="547"/>
        <v>0.22422770183562282</v>
      </c>
      <c r="AI1066">
        <f t="shared" si="548"/>
        <v>0.26793584493820194</v>
      </c>
      <c r="AJ1066">
        <f t="shared" si="549"/>
        <v>0.6712076217984918</v>
      </c>
      <c r="AK1066">
        <f t="shared" si="550"/>
        <v>-5.6472933553949223E-2</v>
      </c>
      <c r="AL1066">
        <f t="shared" si="551"/>
        <v>1.3756387225658882</v>
      </c>
      <c r="AM1066">
        <f t="shared" si="552"/>
        <v>1.1589063082659066</v>
      </c>
      <c r="AN1066">
        <f t="shared" si="553"/>
        <v>1.7402303672555097</v>
      </c>
      <c r="AO1066">
        <f t="shared" si="554"/>
        <v>0.86391235923675769</v>
      </c>
      <c r="AP1066">
        <f t="shared" si="555"/>
        <v>1.2775203260244254</v>
      </c>
      <c r="AQ1066">
        <f t="shared" si="556"/>
        <v>1.3592295016466169</v>
      </c>
      <c r="AR1066">
        <f t="shared" si="557"/>
        <v>-0.66208043646210868</v>
      </c>
      <c r="AS1066">
        <f t="shared" si="558"/>
        <v>0.22443197774331264</v>
      </c>
      <c r="AU1066">
        <f t="shared" si="559"/>
        <v>1.7402303672555097</v>
      </c>
      <c r="AV1066" t="str">
        <f t="shared" si="560"/>
        <v>Europa bonds</v>
      </c>
      <c r="AX1066">
        <f t="shared" si="561"/>
        <v>-0.66208043646210868</v>
      </c>
      <c r="AY1066" t="str">
        <f t="shared" si="562"/>
        <v>Commodities</v>
      </c>
      <c r="BA1066">
        <f t="shared" si="563"/>
        <v>1.3756387225658882</v>
      </c>
      <c r="BB1066" t="str">
        <f t="shared" si="564"/>
        <v>US HY</v>
      </c>
      <c r="BD1066">
        <f t="shared" si="565"/>
        <v>-5.6472933553949223E-2</v>
      </c>
      <c r="BE1066" t="str">
        <f t="shared" si="566"/>
        <v>Latam</v>
      </c>
      <c r="BF1066">
        <f t="shared" si="567"/>
        <v>0.22422770183562282</v>
      </c>
      <c r="BG1066" t="str">
        <f t="shared" si="568"/>
        <v>UK</v>
      </c>
      <c r="BH1066">
        <f t="shared" si="569"/>
        <v>0.22443197774331264</v>
      </c>
      <c r="BI1066" t="str">
        <f t="shared" si="570"/>
        <v>Oro</v>
      </c>
      <c r="BJ1066">
        <f t="shared" si="571"/>
        <v>0.26793584493820194</v>
      </c>
      <c r="BK1066" t="str">
        <f t="shared" si="572"/>
        <v>Japon</v>
      </c>
      <c r="BM1066">
        <f t="shared" si="573"/>
        <v>0.86391235923675769</v>
      </c>
      <c r="BN1066" t="str">
        <f t="shared" si="574"/>
        <v>Latam corp</v>
      </c>
      <c r="BO1066">
        <f t="shared" si="575"/>
        <v>1.1589063082659066</v>
      </c>
      <c r="BP1066" t="str">
        <f t="shared" si="576"/>
        <v>US IG</v>
      </c>
      <c r="BQ1066">
        <f t="shared" si="577"/>
        <v>1.2775203260244254</v>
      </c>
      <c r="BR1066" t="str">
        <f t="shared" si="578"/>
        <v>Emerging sov</v>
      </c>
    </row>
    <row r="1067" spans="1:70" x14ac:dyDescent="0.2">
      <c r="A1067" s="2">
        <v>43879</v>
      </c>
      <c r="B1067">
        <v>0.13316665205153511</v>
      </c>
      <c r="C1067">
        <v>0.1491529029287281</v>
      </c>
      <c r="D1067">
        <v>0.162717326277452</v>
      </c>
      <c r="E1067">
        <v>0.17024968597202481</v>
      </c>
      <c r="F1067">
        <v>0.13338486236715411</v>
      </c>
      <c r="G1067">
        <v>0.23062455118102329</v>
      </c>
      <c r="H1067">
        <v>3.7558261065554592E-2</v>
      </c>
      <c r="I1067">
        <v>4.1824179218813713E-2</v>
      </c>
      <c r="J1067">
        <v>2.8556471674584399E-2</v>
      </c>
      <c r="K1067">
        <v>5.2153886769136827E-2</v>
      </c>
      <c r="L1067">
        <v>4.387700154793929E-2</v>
      </c>
      <c r="M1067">
        <v>1.708486219043185E-2</v>
      </c>
      <c r="N1067">
        <v>0.12420265727613029</v>
      </c>
      <c r="O1067">
        <v>0.12820778105430719</v>
      </c>
      <c r="Q1067">
        <v>0.13831460081713251</v>
      </c>
      <c r="R1067">
        <v>6.1910965388859651E-2</v>
      </c>
      <c r="S1067">
        <v>3.6485732120030263E-2</v>
      </c>
      <c r="T1067">
        <v>4.5615993461378013E-2</v>
      </c>
      <c r="U1067">
        <v>8.9528936253376656E-2</v>
      </c>
      <c r="V1067">
        <v>-1.3024044954755291E-2</v>
      </c>
      <c r="W1067">
        <v>5.1666598274015652E-2</v>
      </c>
      <c r="X1067">
        <v>4.8470305134727047E-2</v>
      </c>
      <c r="Y1067">
        <v>4.9694839189783568E-2</v>
      </c>
      <c r="Z1067">
        <v>4.5056387362091721E-2</v>
      </c>
      <c r="AA1067">
        <v>5.6053761322497619E-2</v>
      </c>
      <c r="AB1067">
        <v>2.3222248720801811E-2</v>
      </c>
      <c r="AC1067">
        <v>-8.2232149539134047E-2</v>
      </c>
      <c r="AD1067">
        <v>2.877392586409977E-2</v>
      </c>
      <c r="AF1067">
        <f t="shared" si="545"/>
        <v>1.0386579424074216</v>
      </c>
      <c r="AG1067">
        <f t="shared" si="546"/>
        <v>0.41508387817596465</v>
      </c>
      <c r="AH1067">
        <f t="shared" si="547"/>
        <v>0.22422770183562282</v>
      </c>
      <c r="AI1067">
        <f t="shared" si="548"/>
        <v>0.26793584493820194</v>
      </c>
      <c r="AJ1067">
        <f t="shared" si="549"/>
        <v>0.6712076217984918</v>
      </c>
      <c r="AK1067">
        <f t="shared" si="550"/>
        <v>-5.6472933553949223E-2</v>
      </c>
      <c r="AL1067">
        <f t="shared" si="551"/>
        <v>1.3756387225658882</v>
      </c>
      <c r="AM1067">
        <f t="shared" si="552"/>
        <v>1.1589063082659066</v>
      </c>
      <c r="AN1067">
        <f t="shared" si="553"/>
        <v>1.7402303672555097</v>
      </c>
      <c r="AO1067">
        <f t="shared" si="554"/>
        <v>0.86391235923675769</v>
      </c>
      <c r="AP1067">
        <f t="shared" si="555"/>
        <v>1.2775203260244254</v>
      </c>
      <c r="AQ1067">
        <f t="shared" si="556"/>
        <v>1.3592295016466169</v>
      </c>
      <c r="AR1067">
        <f t="shared" si="557"/>
        <v>-0.66208043646210868</v>
      </c>
      <c r="AS1067">
        <f t="shared" si="558"/>
        <v>0.22443197774331264</v>
      </c>
      <c r="AU1067">
        <f t="shared" si="559"/>
        <v>1.7402303672555097</v>
      </c>
      <c r="AV1067" t="str">
        <f t="shared" si="560"/>
        <v>Europa bonds</v>
      </c>
      <c r="AX1067">
        <f t="shared" si="561"/>
        <v>-0.66208043646210868</v>
      </c>
      <c r="AY1067" t="str">
        <f t="shared" si="562"/>
        <v>Commodities</v>
      </c>
      <c r="BA1067">
        <f t="shared" si="563"/>
        <v>1.3756387225658882</v>
      </c>
      <c r="BB1067" t="str">
        <f t="shared" si="564"/>
        <v>US HY</v>
      </c>
      <c r="BD1067">
        <f t="shared" si="565"/>
        <v>-5.6472933553949223E-2</v>
      </c>
      <c r="BE1067" t="str">
        <f t="shared" si="566"/>
        <v>Latam</v>
      </c>
      <c r="BF1067">
        <f t="shared" si="567"/>
        <v>0.22422770183562282</v>
      </c>
      <c r="BG1067" t="str">
        <f t="shared" si="568"/>
        <v>UK</v>
      </c>
      <c r="BH1067">
        <f t="shared" si="569"/>
        <v>0.22443197774331264</v>
      </c>
      <c r="BI1067" t="str">
        <f t="shared" si="570"/>
        <v>Oro</v>
      </c>
      <c r="BJ1067">
        <f t="shared" si="571"/>
        <v>0.26793584493820194</v>
      </c>
      <c r="BK1067" t="str">
        <f t="shared" si="572"/>
        <v>Japon</v>
      </c>
      <c r="BM1067">
        <f t="shared" si="573"/>
        <v>0.86391235923675769</v>
      </c>
      <c r="BN1067" t="str">
        <f t="shared" si="574"/>
        <v>Latam corp</v>
      </c>
      <c r="BO1067">
        <f t="shared" si="575"/>
        <v>1.1589063082659066</v>
      </c>
      <c r="BP1067" t="str">
        <f t="shared" si="576"/>
        <v>US IG</v>
      </c>
      <c r="BQ1067">
        <f t="shared" si="577"/>
        <v>1.2775203260244254</v>
      </c>
      <c r="BR1067" t="str">
        <f t="shared" si="578"/>
        <v>Emerging sov</v>
      </c>
    </row>
    <row r="1068" spans="1:70" x14ac:dyDescent="0.2">
      <c r="A1068" s="2">
        <v>43880</v>
      </c>
      <c r="B1068">
        <v>0.13316665205153511</v>
      </c>
      <c r="C1068">
        <v>0.1491529029287281</v>
      </c>
      <c r="D1068">
        <v>0.162717326277452</v>
      </c>
      <c r="E1068">
        <v>0.17024968597202481</v>
      </c>
      <c r="F1068">
        <v>0.13338486236715411</v>
      </c>
      <c r="G1068">
        <v>0.23062455118102329</v>
      </c>
      <c r="H1068">
        <v>3.7558261065554592E-2</v>
      </c>
      <c r="I1068">
        <v>4.1824179218813713E-2</v>
      </c>
      <c r="J1068">
        <v>2.8556471674584399E-2</v>
      </c>
      <c r="K1068">
        <v>5.2153886769136827E-2</v>
      </c>
      <c r="L1068">
        <v>4.387700154793929E-2</v>
      </c>
      <c r="M1068">
        <v>1.708486219043185E-2</v>
      </c>
      <c r="N1068">
        <v>0.12420265727613029</v>
      </c>
      <c r="O1068">
        <v>0.12820778105430719</v>
      </c>
      <c r="Q1068">
        <v>0.13831460081713251</v>
      </c>
      <c r="R1068">
        <v>6.1910965388859651E-2</v>
      </c>
      <c r="S1068">
        <v>3.6485732120030263E-2</v>
      </c>
      <c r="T1068">
        <v>4.5615993461378013E-2</v>
      </c>
      <c r="U1068">
        <v>8.9528936253376656E-2</v>
      </c>
      <c r="V1068">
        <v>-1.3024044954755291E-2</v>
      </c>
      <c r="W1068">
        <v>5.1666598274015652E-2</v>
      </c>
      <c r="X1068">
        <v>4.8470305134727047E-2</v>
      </c>
      <c r="Y1068">
        <v>4.9694839189783568E-2</v>
      </c>
      <c r="Z1068">
        <v>4.5056387362091721E-2</v>
      </c>
      <c r="AA1068">
        <v>5.6053761322497619E-2</v>
      </c>
      <c r="AB1068">
        <v>2.3222248720801811E-2</v>
      </c>
      <c r="AC1068">
        <v>-8.2232149539134047E-2</v>
      </c>
      <c r="AD1068">
        <v>2.877392586409977E-2</v>
      </c>
      <c r="AF1068">
        <f t="shared" si="545"/>
        <v>1.0386579424074216</v>
      </c>
      <c r="AG1068">
        <f t="shared" si="546"/>
        <v>0.41508387817596465</v>
      </c>
      <c r="AH1068">
        <f t="shared" si="547"/>
        <v>0.22422770183562282</v>
      </c>
      <c r="AI1068">
        <f t="shared" si="548"/>
        <v>0.26793584493820194</v>
      </c>
      <c r="AJ1068">
        <f t="shared" si="549"/>
        <v>0.6712076217984918</v>
      </c>
      <c r="AK1068">
        <f t="shared" si="550"/>
        <v>-5.6472933553949223E-2</v>
      </c>
      <c r="AL1068">
        <f t="shared" si="551"/>
        <v>1.3756387225658882</v>
      </c>
      <c r="AM1068">
        <f t="shared" si="552"/>
        <v>1.1589063082659066</v>
      </c>
      <c r="AN1068">
        <f t="shared" si="553"/>
        <v>1.7402303672555097</v>
      </c>
      <c r="AO1068">
        <f t="shared" si="554"/>
        <v>0.86391235923675769</v>
      </c>
      <c r="AP1068">
        <f t="shared" si="555"/>
        <v>1.2775203260244254</v>
      </c>
      <c r="AQ1068">
        <f t="shared" si="556"/>
        <v>1.3592295016466169</v>
      </c>
      <c r="AR1068">
        <f t="shared" si="557"/>
        <v>-0.66208043646210868</v>
      </c>
      <c r="AS1068">
        <f t="shared" si="558"/>
        <v>0.22443197774331264</v>
      </c>
      <c r="AU1068">
        <f t="shared" si="559"/>
        <v>1.7402303672555097</v>
      </c>
      <c r="AV1068" t="str">
        <f t="shared" si="560"/>
        <v>Europa bonds</v>
      </c>
      <c r="AX1068">
        <f t="shared" si="561"/>
        <v>-0.66208043646210868</v>
      </c>
      <c r="AY1068" t="str">
        <f t="shared" si="562"/>
        <v>Commodities</v>
      </c>
      <c r="BA1068">
        <f t="shared" si="563"/>
        <v>1.3756387225658882</v>
      </c>
      <c r="BB1068" t="str">
        <f t="shared" si="564"/>
        <v>US HY</v>
      </c>
      <c r="BD1068">
        <f t="shared" si="565"/>
        <v>-5.6472933553949223E-2</v>
      </c>
      <c r="BE1068" t="str">
        <f t="shared" si="566"/>
        <v>Latam</v>
      </c>
      <c r="BF1068">
        <f t="shared" si="567"/>
        <v>0.22422770183562282</v>
      </c>
      <c r="BG1068" t="str">
        <f t="shared" si="568"/>
        <v>UK</v>
      </c>
      <c r="BH1068">
        <f t="shared" si="569"/>
        <v>0.22443197774331264</v>
      </c>
      <c r="BI1068" t="str">
        <f t="shared" si="570"/>
        <v>Oro</v>
      </c>
      <c r="BJ1068">
        <f t="shared" si="571"/>
        <v>0.26793584493820194</v>
      </c>
      <c r="BK1068" t="str">
        <f t="shared" si="572"/>
        <v>Japon</v>
      </c>
      <c r="BM1068">
        <f t="shared" si="573"/>
        <v>0.86391235923675769</v>
      </c>
      <c r="BN1068" t="str">
        <f t="shared" si="574"/>
        <v>Latam corp</v>
      </c>
      <c r="BO1068">
        <f t="shared" si="575"/>
        <v>1.1589063082659066</v>
      </c>
      <c r="BP1068" t="str">
        <f t="shared" si="576"/>
        <v>US IG</v>
      </c>
      <c r="BQ1068">
        <f t="shared" si="577"/>
        <v>1.2775203260244254</v>
      </c>
      <c r="BR1068" t="str">
        <f t="shared" si="578"/>
        <v>Emerging sov</v>
      </c>
    </row>
    <row r="1069" spans="1:70" x14ac:dyDescent="0.2">
      <c r="A1069" s="2">
        <v>43881</v>
      </c>
      <c r="B1069">
        <v>0.13316665205153511</v>
      </c>
      <c r="C1069">
        <v>0.1491529029287281</v>
      </c>
      <c r="D1069">
        <v>0.162717326277452</v>
      </c>
      <c r="E1069">
        <v>0.17024968597202481</v>
      </c>
      <c r="F1069">
        <v>0.13338486236715411</v>
      </c>
      <c r="G1069">
        <v>0.23062455118102329</v>
      </c>
      <c r="H1069">
        <v>3.7558261065554592E-2</v>
      </c>
      <c r="I1069">
        <v>4.1824179218813713E-2</v>
      </c>
      <c r="J1069">
        <v>2.8556471674584399E-2</v>
      </c>
      <c r="K1069">
        <v>5.2153886769136827E-2</v>
      </c>
      <c r="L1069">
        <v>4.387700154793929E-2</v>
      </c>
      <c r="M1069">
        <v>1.708486219043185E-2</v>
      </c>
      <c r="N1069">
        <v>0.12420265727613029</v>
      </c>
      <c r="O1069">
        <v>0.12820778105430719</v>
      </c>
      <c r="Q1069">
        <v>0.13831460081713251</v>
      </c>
      <c r="R1069">
        <v>6.1910965388859651E-2</v>
      </c>
      <c r="S1069">
        <v>3.6485732120030263E-2</v>
      </c>
      <c r="T1069">
        <v>4.5615993461378013E-2</v>
      </c>
      <c r="U1069">
        <v>8.9528936253376656E-2</v>
      </c>
      <c r="V1069">
        <v>-1.3024044954755291E-2</v>
      </c>
      <c r="W1069">
        <v>5.1666598274015652E-2</v>
      </c>
      <c r="X1069">
        <v>4.8470305134727047E-2</v>
      </c>
      <c r="Y1069">
        <v>4.9694839189783568E-2</v>
      </c>
      <c r="Z1069">
        <v>4.5056387362091721E-2</v>
      </c>
      <c r="AA1069">
        <v>5.6053761322497619E-2</v>
      </c>
      <c r="AB1069">
        <v>2.3222248720801811E-2</v>
      </c>
      <c r="AC1069">
        <v>-8.2232149539134047E-2</v>
      </c>
      <c r="AD1069">
        <v>2.877392586409977E-2</v>
      </c>
      <c r="AF1069">
        <f t="shared" si="545"/>
        <v>1.0386579424074216</v>
      </c>
      <c r="AG1069">
        <f t="shared" si="546"/>
        <v>0.41508387817596465</v>
      </c>
      <c r="AH1069">
        <f t="shared" si="547"/>
        <v>0.22422770183562282</v>
      </c>
      <c r="AI1069">
        <f t="shared" si="548"/>
        <v>0.26793584493820194</v>
      </c>
      <c r="AJ1069">
        <f t="shared" si="549"/>
        <v>0.6712076217984918</v>
      </c>
      <c r="AK1069">
        <f t="shared" si="550"/>
        <v>-5.6472933553949223E-2</v>
      </c>
      <c r="AL1069">
        <f t="shared" si="551"/>
        <v>1.3756387225658882</v>
      </c>
      <c r="AM1069">
        <f t="shared" si="552"/>
        <v>1.1589063082659066</v>
      </c>
      <c r="AN1069">
        <f t="shared" si="553"/>
        <v>1.7402303672555097</v>
      </c>
      <c r="AO1069">
        <f t="shared" si="554"/>
        <v>0.86391235923675769</v>
      </c>
      <c r="AP1069">
        <f t="shared" si="555"/>
        <v>1.2775203260244254</v>
      </c>
      <c r="AQ1069">
        <f t="shared" si="556"/>
        <v>1.3592295016466169</v>
      </c>
      <c r="AR1069">
        <f t="shared" si="557"/>
        <v>-0.66208043646210868</v>
      </c>
      <c r="AS1069">
        <f t="shared" si="558"/>
        <v>0.22443197774331264</v>
      </c>
      <c r="AU1069">
        <f t="shared" si="559"/>
        <v>1.7402303672555097</v>
      </c>
      <c r="AV1069" t="str">
        <f t="shared" si="560"/>
        <v>Europa bonds</v>
      </c>
      <c r="AX1069">
        <f t="shared" si="561"/>
        <v>-0.66208043646210868</v>
      </c>
      <c r="AY1069" t="str">
        <f t="shared" si="562"/>
        <v>Commodities</v>
      </c>
      <c r="BA1069">
        <f t="shared" si="563"/>
        <v>1.3756387225658882</v>
      </c>
      <c r="BB1069" t="str">
        <f t="shared" si="564"/>
        <v>US HY</v>
      </c>
      <c r="BD1069">
        <f t="shared" si="565"/>
        <v>-5.6472933553949223E-2</v>
      </c>
      <c r="BE1069" t="str">
        <f t="shared" si="566"/>
        <v>Latam</v>
      </c>
      <c r="BF1069">
        <f t="shared" si="567"/>
        <v>0.22422770183562282</v>
      </c>
      <c r="BG1069" t="str">
        <f t="shared" si="568"/>
        <v>UK</v>
      </c>
      <c r="BH1069">
        <f t="shared" si="569"/>
        <v>0.22443197774331264</v>
      </c>
      <c r="BI1069" t="str">
        <f t="shared" si="570"/>
        <v>Oro</v>
      </c>
      <c r="BJ1069">
        <f t="shared" si="571"/>
        <v>0.26793584493820194</v>
      </c>
      <c r="BK1069" t="str">
        <f t="shared" si="572"/>
        <v>Japon</v>
      </c>
      <c r="BM1069">
        <f t="shared" si="573"/>
        <v>0.86391235923675769</v>
      </c>
      <c r="BN1069" t="str">
        <f t="shared" si="574"/>
        <v>Latam corp</v>
      </c>
      <c r="BO1069">
        <f t="shared" si="575"/>
        <v>1.1589063082659066</v>
      </c>
      <c r="BP1069" t="str">
        <f t="shared" si="576"/>
        <v>US IG</v>
      </c>
      <c r="BQ1069">
        <f t="shared" si="577"/>
        <v>1.2775203260244254</v>
      </c>
      <c r="BR1069" t="str">
        <f t="shared" si="578"/>
        <v>Emerging sov</v>
      </c>
    </row>
    <row r="1070" spans="1:70" x14ac:dyDescent="0.2">
      <c r="A1070" s="2">
        <v>43882</v>
      </c>
      <c r="B1070">
        <v>0.13316665205153511</v>
      </c>
      <c r="C1070">
        <v>0.1491529029287281</v>
      </c>
      <c r="D1070">
        <v>0.162717326277452</v>
      </c>
      <c r="E1070">
        <v>0.17024968597202481</v>
      </c>
      <c r="F1070">
        <v>0.13338486236715411</v>
      </c>
      <c r="G1070">
        <v>0.23062455118102329</v>
      </c>
      <c r="H1070">
        <v>3.7558261065554592E-2</v>
      </c>
      <c r="I1070">
        <v>4.1824179218813713E-2</v>
      </c>
      <c r="J1070">
        <v>2.8556471674584399E-2</v>
      </c>
      <c r="K1070">
        <v>5.2153886769136827E-2</v>
      </c>
      <c r="L1070">
        <v>4.387700154793929E-2</v>
      </c>
      <c r="M1070">
        <v>1.708486219043185E-2</v>
      </c>
      <c r="N1070">
        <v>0.12420265727613029</v>
      </c>
      <c r="O1070">
        <v>0.12820778105430719</v>
      </c>
      <c r="Q1070">
        <v>0.13831460081713251</v>
      </c>
      <c r="R1070">
        <v>6.1910965388859651E-2</v>
      </c>
      <c r="S1070">
        <v>3.6485732120030263E-2</v>
      </c>
      <c r="T1070">
        <v>4.5615993461378013E-2</v>
      </c>
      <c r="U1070">
        <v>8.9528936253376656E-2</v>
      </c>
      <c r="V1070">
        <v>-1.3024044954755291E-2</v>
      </c>
      <c r="W1070">
        <v>5.1666598274015652E-2</v>
      </c>
      <c r="X1070">
        <v>4.8470305134727047E-2</v>
      </c>
      <c r="Y1070">
        <v>4.9694839189783568E-2</v>
      </c>
      <c r="Z1070">
        <v>4.5056387362091721E-2</v>
      </c>
      <c r="AA1070">
        <v>5.6053761322497619E-2</v>
      </c>
      <c r="AB1070">
        <v>2.3222248720801811E-2</v>
      </c>
      <c r="AC1070">
        <v>-8.2232149539134047E-2</v>
      </c>
      <c r="AD1070">
        <v>2.877392586409977E-2</v>
      </c>
      <c r="AF1070">
        <f t="shared" si="545"/>
        <v>1.0386579424074216</v>
      </c>
      <c r="AG1070">
        <f t="shared" si="546"/>
        <v>0.41508387817596465</v>
      </c>
      <c r="AH1070">
        <f t="shared" si="547"/>
        <v>0.22422770183562282</v>
      </c>
      <c r="AI1070">
        <f t="shared" si="548"/>
        <v>0.26793584493820194</v>
      </c>
      <c r="AJ1070">
        <f t="shared" si="549"/>
        <v>0.6712076217984918</v>
      </c>
      <c r="AK1070">
        <f t="shared" si="550"/>
        <v>-5.6472933553949223E-2</v>
      </c>
      <c r="AL1070">
        <f t="shared" si="551"/>
        <v>1.3756387225658882</v>
      </c>
      <c r="AM1070">
        <f t="shared" si="552"/>
        <v>1.1589063082659066</v>
      </c>
      <c r="AN1070">
        <f t="shared" si="553"/>
        <v>1.7402303672555097</v>
      </c>
      <c r="AO1070">
        <f t="shared" si="554"/>
        <v>0.86391235923675769</v>
      </c>
      <c r="AP1070">
        <f t="shared" si="555"/>
        <v>1.2775203260244254</v>
      </c>
      <c r="AQ1070">
        <f t="shared" si="556"/>
        <v>1.3592295016466169</v>
      </c>
      <c r="AR1070">
        <f t="shared" si="557"/>
        <v>-0.66208043646210868</v>
      </c>
      <c r="AS1070">
        <f t="shared" si="558"/>
        <v>0.22443197774331264</v>
      </c>
      <c r="AU1070">
        <f t="shared" si="559"/>
        <v>1.7402303672555097</v>
      </c>
      <c r="AV1070" t="str">
        <f t="shared" si="560"/>
        <v>Europa bonds</v>
      </c>
      <c r="AX1070">
        <f t="shared" si="561"/>
        <v>-0.66208043646210868</v>
      </c>
      <c r="AY1070" t="str">
        <f t="shared" si="562"/>
        <v>Commodities</v>
      </c>
      <c r="BA1070">
        <f t="shared" si="563"/>
        <v>1.3756387225658882</v>
      </c>
      <c r="BB1070" t="str">
        <f t="shared" si="564"/>
        <v>US HY</v>
      </c>
      <c r="BD1070">
        <f t="shared" si="565"/>
        <v>-5.6472933553949223E-2</v>
      </c>
      <c r="BE1070" t="str">
        <f t="shared" si="566"/>
        <v>Latam</v>
      </c>
      <c r="BF1070">
        <f t="shared" si="567"/>
        <v>0.22422770183562282</v>
      </c>
      <c r="BG1070" t="str">
        <f t="shared" si="568"/>
        <v>UK</v>
      </c>
      <c r="BH1070">
        <f t="shared" si="569"/>
        <v>0.22443197774331264</v>
      </c>
      <c r="BI1070" t="str">
        <f t="shared" si="570"/>
        <v>Oro</v>
      </c>
      <c r="BJ1070">
        <f t="shared" si="571"/>
        <v>0.26793584493820194</v>
      </c>
      <c r="BK1070" t="str">
        <f t="shared" si="572"/>
        <v>Japon</v>
      </c>
      <c r="BM1070">
        <f t="shared" si="573"/>
        <v>0.86391235923675769</v>
      </c>
      <c r="BN1070" t="str">
        <f t="shared" si="574"/>
        <v>Latam corp</v>
      </c>
      <c r="BO1070">
        <f t="shared" si="575"/>
        <v>1.1589063082659066</v>
      </c>
      <c r="BP1070" t="str">
        <f t="shared" si="576"/>
        <v>US IG</v>
      </c>
      <c r="BQ1070">
        <f t="shared" si="577"/>
        <v>1.2775203260244254</v>
      </c>
      <c r="BR1070" t="str">
        <f t="shared" si="578"/>
        <v>Emerging sov</v>
      </c>
    </row>
    <row r="1071" spans="1:70" x14ac:dyDescent="0.2">
      <c r="A1071" s="2">
        <v>43886</v>
      </c>
      <c r="B1071">
        <v>0.13316665205153511</v>
      </c>
      <c r="C1071">
        <v>0.1491529029287281</v>
      </c>
      <c r="D1071">
        <v>0.162717326277452</v>
      </c>
      <c r="E1071">
        <v>0.17024968597202481</v>
      </c>
      <c r="F1071">
        <v>0.13338486236715411</v>
      </c>
      <c r="G1071">
        <v>0.23062455118102329</v>
      </c>
      <c r="H1071">
        <v>3.7558261065554592E-2</v>
      </c>
      <c r="I1071">
        <v>4.1824179218813713E-2</v>
      </c>
      <c r="J1071">
        <v>2.8556471674584399E-2</v>
      </c>
      <c r="K1071">
        <v>5.2153886769136827E-2</v>
      </c>
      <c r="L1071">
        <v>4.387700154793929E-2</v>
      </c>
      <c r="M1071">
        <v>1.708486219043185E-2</v>
      </c>
      <c r="N1071">
        <v>0.12420265727613029</v>
      </c>
      <c r="O1071">
        <v>0.12820778105430719</v>
      </c>
      <c r="Q1071">
        <v>0.13831460081713251</v>
      </c>
      <c r="R1071">
        <v>6.1910965388859651E-2</v>
      </c>
      <c r="S1071">
        <v>3.6485732120030263E-2</v>
      </c>
      <c r="T1071">
        <v>4.5615993461378013E-2</v>
      </c>
      <c r="U1071">
        <v>8.9528936253376656E-2</v>
      </c>
      <c r="V1071">
        <v>-1.3024044954755291E-2</v>
      </c>
      <c r="W1071">
        <v>5.1666598274015652E-2</v>
      </c>
      <c r="X1071">
        <v>4.8470305134727047E-2</v>
      </c>
      <c r="Y1071">
        <v>4.9694839189783568E-2</v>
      </c>
      <c r="Z1071">
        <v>4.5056387362091721E-2</v>
      </c>
      <c r="AA1071">
        <v>5.6053761322497619E-2</v>
      </c>
      <c r="AB1071">
        <v>2.3222248720801811E-2</v>
      </c>
      <c r="AC1071">
        <v>-8.2232149539134047E-2</v>
      </c>
      <c r="AD1071">
        <v>2.877392586409977E-2</v>
      </c>
      <c r="AF1071">
        <f t="shared" si="545"/>
        <v>1.0386579424074216</v>
      </c>
      <c r="AG1071">
        <f t="shared" si="546"/>
        <v>0.41508387817596465</v>
      </c>
      <c r="AH1071">
        <f t="shared" si="547"/>
        <v>0.22422770183562282</v>
      </c>
      <c r="AI1071">
        <f t="shared" si="548"/>
        <v>0.26793584493820194</v>
      </c>
      <c r="AJ1071">
        <f t="shared" si="549"/>
        <v>0.6712076217984918</v>
      </c>
      <c r="AK1071">
        <f t="shared" si="550"/>
        <v>-5.6472933553949223E-2</v>
      </c>
      <c r="AL1071">
        <f t="shared" si="551"/>
        <v>1.3756387225658882</v>
      </c>
      <c r="AM1071">
        <f t="shared" si="552"/>
        <v>1.1589063082659066</v>
      </c>
      <c r="AN1071">
        <f t="shared" si="553"/>
        <v>1.7402303672555097</v>
      </c>
      <c r="AO1071">
        <f t="shared" si="554"/>
        <v>0.86391235923675769</v>
      </c>
      <c r="AP1071">
        <f t="shared" si="555"/>
        <v>1.2775203260244254</v>
      </c>
      <c r="AQ1071">
        <f t="shared" si="556"/>
        <v>1.3592295016466169</v>
      </c>
      <c r="AR1071">
        <f t="shared" si="557"/>
        <v>-0.66208043646210868</v>
      </c>
      <c r="AS1071">
        <f t="shared" si="558"/>
        <v>0.22443197774331264</v>
      </c>
      <c r="AU1071">
        <f t="shared" si="559"/>
        <v>1.7402303672555097</v>
      </c>
      <c r="AV1071" t="str">
        <f t="shared" si="560"/>
        <v>Europa bonds</v>
      </c>
      <c r="AX1071">
        <f t="shared" si="561"/>
        <v>-0.66208043646210868</v>
      </c>
      <c r="AY1071" t="str">
        <f t="shared" si="562"/>
        <v>Commodities</v>
      </c>
      <c r="BA1071">
        <f t="shared" si="563"/>
        <v>1.3756387225658882</v>
      </c>
      <c r="BB1071" t="str">
        <f t="shared" si="564"/>
        <v>US HY</v>
      </c>
      <c r="BD1071">
        <f t="shared" si="565"/>
        <v>-5.6472933553949223E-2</v>
      </c>
      <c r="BE1071" t="str">
        <f t="shared" si="566"/>
        <v>Latam</v>
      </c>
      <c r="BF1071">
        <f t="shared" si="567"/>
        <v>0.22422770183562282</v>
      </c>
      <c r="BG1071" t="str">
        <f t="shared" si="568"/>
        <v>UK</v>
      </c>
      <c r="BH1071">
        <f t="shared" si="569"/>
        <v>0.22443197774331264</v>
      </c>
      <c r="BI1071" t="str">
        <f t="shared" si="570"/>
        <v>Oro</v>
      </c>
      <c r="BJ1071">
        <f t="shared" si="571"/>
        <v>0.26793584493820194</v>
      </c>
      <c r="BK1071" t="str">
        <f t="shared" si="572"/>
        <v>Japon</v>
      </c>
      <c r="BM1071">
        <f t="shared" si="573"/>
        <v>0.86391235923675769</v>
      </c>
      <c r="BN1071" t="str">
        <f t="shared" si="574"/>
        <v>Latam corp</v>
      </c>
      <c r="BO1071">
        <f t="shared" si="575"/>
        <v>1.1589063082659066</v>
      </c>
      <c r="BP1071" t="str">
        <f t="shared" si="576"/>
        <v>US IG</v>
      </c>
      <c r="BQ1071">
        <f t="shared" si="577"/>
        <v>1.2775203260244254</v>
      </c>
      <c r="BR1071" t="str">
        <f t="shared" si="578"/>
        <v>Emerging sov</v>
      </c>
    </row>
    <row r="1072" spans="1:70" x14ac:dyDescent="0.2">
      <c r="A1072" s="2">
        <v>43887</v>
      </c>
      <c r="B1072">
        <v>0.13316665205153511</v>
      </c>
      <c r="C1072">
        <v>0.1491529029287281</v>
      </c>
      <c r="D1072">
        <v>0.162717326277452</v>
      </c>
      <c r="E1072">
        <v>0.17024968597202481</v>
      </c>
      <c r="F1072">
        <v>0.13338486236715411</v>
      </c>
      <c r="G1072">
        <v>0.23062455118102329</v>
      </c>
      <c r="H1072">
        <v>3.7558261065554592E-2</v>
      </c>
      <c r="I1072">
        <v>4.1824179218813713E-2</v>
      </c>
      <c r="J1072">
        <v>2.8556471674584399E-2</v>
      </c>
      <c r="K1072">
        <v>5.2153886769136827E-2</v>
      </c>
      <c r="L1072">
        <v>4.387700154793929E-2</v>
      </c>
      <c r="M1072">
        <v>1.708486219043185E-2</v>
      </c>
      <c r="N1072">
        <v>0.12420265727613029</v>
      </c>
      <c r="O1072">
        <v>0.12820778105430719</v>
      </c>
      <c r="Q1072">
        <v>0.13831460081713251</v>
      </c>
      <c r="R1072">
        <v>6.1910965388859651E-2</v>
      </c>
      <c r="S1072">
        <v>3.6485732120030263E-2</v>
      </c>
      <c r="T1072">
        <v>4.5615993461378013E-2</v>
      </c>
      <c r="U1072">
        <v>8.9528936253376656E-2</v>
      </c>
      <c r="V1072">
        <v>-1.3024044954755291E-2</v>
      </c>
      <c r="W1072">
        <v>5.1666598274015652E-2</v>
      </c>
      <c r="X1072">
        <v>4.8470305134727047E-2</v>
      </c>
      <c r="Y1072">
        <v>4.9694839189783568E-2</v>
      </c>
      <c r="Z1072">
        <v>4.5056387362091721E-2</v>
      </c>
      <c r="AA1072">
        <v>5.6053761322497619E-2</v>
      </c>
      <c r="AB1072">
        <v>2.3222248720801811E-2</v>
      </c>
      <c r="AC1072">
        <v>-8.2232149539134047E-2</v>
      </c>
      <c r="AD1072">
        <v>2.877392586409977E-2</v>
      </c>
      <c r="AF1072">
        <f t="shared" si="545"/>
        <v>1.0386579424074216</v>
      </c>
      <c r="AG1072">
        <f t="shared" si="546"/>
        <v>0.41508387817596465</v>
      </c>
      <c r="AH1072">
        <f t="shared" si="547"/>
        <v>0.22422770183562282</v>
      </c>
      <c r="AI1072">
        <f t="shared" si="548"/>
        <v>0.26793584493820194</v>
      </c>
      <c r="AJ1072">
        <f t="shared" si="549"/>
        <v>0.6712076217984918</v>
      </c>
      <c r="AK1072">
        <f t="shared" si="550"/>
        <v>-5.6472933553949223E-2</v>
      </c>
      <c r="AL1072">
        <f t="shared" si="551"/>
        <v>1.3756387225658882</v>
      </c>
      <c r="AM1072">
        <f t="shared" si="552"/>
        <v>1.1589063082659066</v>
      </c>
      <c r="AN1072">
        <f t="shared" si="553"/>
        <v>1.7402303672555097</v>
      </c>
      <c r="AO1072">
        <f t="shared" si="554"/>
        <v>0.86391235923675769</v>
      </c>
      <c r="AP1072">
        <f t="shared" si="555"/>
        <v>1.2775203260244254</v>
      </c>
      <c r="AQ1072">
        <f t="shared" si="556"/>
        <v>1.3592295016466169</v>
      </c>
      <c r="AR1072">
        <f t="shared" si="557"/>
        <v>-0.66208043646210868</v>
      </c>
      <c r="AS1072">
        <f t="shared" si="558"/>
        <v>0.22443197774331264</v>
      </c>
      <c r="AU1072">
        <f t="shared" si="559"/>
        <v>1.7402303672555097</v>
      </c>
      <c r="AV1072" t="str">
        <f t="shared" si="560"/>
        <v>Europa bonds</v>
      </c>
      <c r="AX1072">
        <f t="shared" si="561"/>
        <v>-0.66208043646210868</v>
      </c>
      <c r="AY1072" t="str">
        <f t="shared" si="562"/>
        <v>Commodities</v>
      </c>
      <c r="BA1072">
        <f t="shared" si="563"/>
        <v>1.3756387225658882</v>
      </c>
      <c r="BB1072" t="str">
        <f t="shared" si="564"/>
        <v>US HY</v>
      </c>
      <c r="BD1072">
        <f t="shared" si="565"/>
        <v>-5.6472933553949223E-2</v>
      </c>
      <c r="BE1072" t="str">
        <f t="shared" si="566"/>
        <v>Latam</v>
      </c>
      <c r="BF1072">
        <f t="shared" si="567"/>
        <v>0.22422770183562282</v>
      </c>
      <c r="BG1072" t="str">
        <f t="shared" si="568"/>
        <v>UK</v>
      </c>
      <c r="BH1072">
        <f t="shared" si="569"/>
        <v>0.22443197774331264</v>
      </c>
      <c r="BI1072" t="str">
        <f t="shared" si="570"/>
        <v>Oro</v>
      </c>
      <c r="BJ1072">
        <f t="shared" si="571"/>
        <v>0.26793584493820194</v>
      </c>
      <c r="BK1072" t="str">
        <f t="shared" si="572"/>
        <v>Japon</v>
      </c>
      <c r="BM1072">
        <f t="shared" si="573"/>
        <v>0.86391235923675769</v>
      </c>
      <c r="BN1072" t="str">
        <f t="shared" si="574"/>
        <v>Latam corp</v>
      </c>
      <c r="BO1072">
        <f t="shared" si="575"/>
        <v>1.1589063082659066</v>
      </c>
      <c r="BP1072" t="str">
        <f t="shared" si="576"/>
        <v>US IG</v>
      </c>
      <c r="BQ1072">
        <f t="shared" si="577"/>
        <v>1.2775203260244254</v>
      </c>
      <c r="BR1072" t="str">
        <f t="shared" si="578"/>
        <v>Emerging sov</v>
      </c>
    </row>
    <row r="1073" spans="1:70" x14ac:dyDescent="0.2">
      <c r="A1073" s="2">
        <v>43888</v>
      </c>
      <c r="B1073">
        <v>0.13316665205153511</v>
      </c>
      <c r="C1073">
        <v>0.1491529029287281</v>
      </c>
      <c r="D1073">
        <v>0.162717326277452</v>
      </c>
      <c r="E1073">
        <v>0.17024968597202481</v>
      </c>
      <c r="F1073">
        <v>0.13338486236715411</v>
      </c>
      <c r="G1073">
        <v>0.23062455118102329</v>
      </c>
      <c r="H1073">
        <v>3.7558261065554592E-2</v>
      </c>
      <c r="I1073">
        <v>4.1824179218813713E-2</v>
      </c>
      <c r="J1073">
        <v>2.8556471674584399E-2</v>
      </c>
      <c r="K1073">
        <v>5.2153886769136827E-2</v>
      </c>
      <c r="L1073">
        <v>4.387700154793929E-2</v>
      </c>
      <c r="M1073">
        <v>1.708486219043185E-2</v>
      </c>
      <c r="N1073">
        <v>0.12420265727613029</v>
      </c>
      <c r="O1073">
        <v>0.12820778105430719</v>
      </c>
      <c r="Q1073">
        <v>0.13831460081713251</v>
      </c>
      <c r="R1073">
        <v>6.1910965388859651E-2</v>
      </c>
      <c r="S1073">
        <v>3.6485732120030263E-2</v>
      </c>
      <c r="T1073">
        <v>4.5615993461378013E-2</v>
      </c>
      <c r="U1073">
        <v>8.9528936253376656E-2</v>
      </c>
      <c r="V1073">
        <v>-1.3024044954755291E-2</v>
      </c>
      <c r="W1073">
        <v>5.1666598274015652E-2</v>
      </c>
      <c r="X1073">
        <v>4.8470305134727047E-2</v>
      </c>
      <c r="Y1073">
        <v>4.9694839189783568E-2</v>
      </c>
      <c r="Z1073">
        <v>4.5056387362091721E-2</v>
      </c>
      <c r="AA1073">
        <v>5.6053761322497619E-2</v>
      </c>
      <c r="AB1073">
        <v>2.3222248720801811E-2</v>
      </c>
      <c r="AC1073">
        <v>-8.2232149539134047E-2</v>
      </c>
      <c r="AD1073">
        <v>2.877392586409977E-2</v>
      </c>
      <c r="AF1073">
        <f t="shared" si="545"/>
        <v>1.0386579424074216</v>
      </c>
      <c r="AG1073">
        <f t="shared" si="546"/>
        <v>0.41508387817596465</v>
      </c>
      <c r="AH1073">
        <f t="shared" si="547"/>
        <v>0.22422770183562282</v>
      </c>
      <c r="AI1073">
        <f t="shared" si="548"/>
        <v>0.26793584493820194</v>
      </c>
      <c r="AJ1073">
        <f t="shared" si="549"/>
        <v>0.6712076217984918</v>
      </c>
      <c r="AK1073">
        <f t="shared" si="550"/>
        <v>-5.6472933553949223E-2</v>
      </c>
      <c r="AL1073">
        <f t="shared" si="551"/>
        <v>1.3756387225658882</v>
      </c>
      <c r="AM1073">
        <f t="shared" si="552"/>
        <v>1.1589063082659066</v>
      </c>
      <c r="AN1073">
        <f t="shared" si="553"/>
        <v>1.7402303672555097</v>
      </c>
      <c r="AO1073">
        <f t="shared" si="554"/>
        <v>0.86391235923675769</v>
      </c>
      <c r="AP1073">
        <f t="shared" si="555"/>
        <v>1.2775203260244254</v>
      </c>
      <c r="AQ1073">
        <f t="shared" si="556"/>
        <v>1.3592295016466169</v>
      </c>
      <c r="AR1073">
        <f t="shared" si="557"/>
        <v>-0.66208043646210868</v>
      </c>
      <c r="AS1073">
        <f t="shared" si="558"/>
        <v>0.22443197774331264</v>
      </c>
      <c r="AU1073">
        <f t="shared" si="559"/>
        <v>1.7402303672555097</v>
      </c>
      <c r="AV1073" t="str">
        <f t="shared" si="560"/>
        <v>Europa bonds</v>
      </c>
      <c r="AX1073">
        <f t="shared" si="561"/>
        <v>-0.66208043646210868</v>
      </c>
      <c r="AY1073" t="str">
        <f t="shared" si="562"/>
        <v>Commodities</v>
      </c>
      <c r="BA1073">
        <f t="shared" si="563"/>
        <v>1.3756387225658882</v>
      </c>
      <c r="BB1073" t="str">
        <f t="shared" si="564"/>
        <v>US HY</v>
      </c>
      <c r="BD1073">
        <f t="shared" si="565"/>
        <v>-5.6472933553949223E-2</v>
      </c>
      <c r="BE1073" t="str">
        <f t="shared" si="566"/>
        <v>Latam</v>
      </c>
      <c r="BF1073">
        <f t="shared" si="567"/>
        <v>0.22422770183562282</v>
      </c>
      <c r="BG1073" t="str">
        <f t="shared" si="568"/>
        <v>UK</v>
      </c>
      <c r="BH1073">
        <f t="shared" si="569"/>
        <v>0.22443197774331264</v>
      </c>
      <c r="BI1073" t="str">
        <f t="shared" si="570"/>
        <v>Oro</v>
      </c>
      <c r="BJ1073">
        <f t="shared" si="571"/>
        <v>0.26793584493820194</v>
      </c>
      <c r="BK1073" t="str">
        <f t="shared" si="572"/>
        <v>Japon</v>
      </c>
      <c r="BM1073">
        <f t="shared" si="573"/>
        <v>0.86391235923675769</v>
      </c>
      <c r="BN1073" t="str">
        <f t="shared" si="574"/>
        <v>Latam corp</v>
      </c>
      <c r="BO1073">
        <f t="shared" si="575"/>
        <v>1.1589063082659066</v>
      </c>
      <c r="BP1073" t="str">
        <f t="shared" si="576"/>
        <v>US IG</v>
      </c>
      <c r="BQ1073">
        <f t="shared" si="577"/>
        <v>1.2775203260244254</v>
      </c>
      <c r="BR1073" t="str">
        <f t="shared" si="578"/>
        <v>Emerging sov</v>
      </c>
    </row>
    <row r="1074" spans="1:70" x14ac:dyDescent="0.2">
      <c r="A1074" s="2">
        <v>43889</v>
      </c>
      <c r="B1074">
        <v>0.13316665205153511</v>
      </c>
      <c r="C1074">
        <v>0.1491529029287281</v>
      </c>
      <c r="D1074">
        <v>0.162717326277452</v>
      </c>
      <c r="E1074">
        <v>0.17024968597202481</v>
      </c>
      <c r="F1074">
        <v>0.13338486236715411</v>
      </c>
      <c r="G1074">
        <v>0.23062455118102329</v>
      </c>
      <c r="H1074">
        <v>3.7558261065554592E-2</v>
      </c>
      <c r="I1074">
        <v>4.1824179218813713E-2</v>
      </c>
      <c r="J1074">
        <v>2.8556471674584399E-2</v>
      </c>
      <c r="K1074">
        <v>5.2153886769136827E-2</v>
      </c>
      <c r="L1074">
        <v>4.387700154793929E-2</v>
      </c>
      <c r="M1074">
        <v>1.708486219043185E-2</v>
      </c>
      <c r="N1074">
        <v>0.12420265727613029</v>
      </c>
      <c r="O1074">
        <v>0.12820778105430719</v>
      </c>
      <c r="Q1074">
        <v>0.13831460081713251</v>
      </c>
      <c r="R1074">
        <v>6.1910965388859651E-2</v>
      </c>
      <c r="S1074">
        <v>3.6485732120030263E-2</v>
      </c>
      <c r="T1074">
        <v>4.5615993461378013E-2</v>
      </c>
      <c r="U1074">
        <v>8.9528936253376656E-2</v>
      </c>
      <c r="V1074">
        <v>-1.3024044954755291E-2</v>
      </c>
      <c r="W1074">
        <v>5.1666598274015652E-2</v>
      </c>
      <c r="X1074">
        <v>4.8470305134727047E-2</v>
      </c>
      <c r="Y1074">
        <v>4.9694839189783568E-2</v>
      </c>
      <c r="Z1074">
        <v>4.5056387362091721E-2</v>
      </c>
      <c r="AA1074">
        <v>5.6053761322497619E-2</v>
      </c>
      <c r="AB1074">
        <v>2.3222248720801811E-2</v>
      </c>
      <c r="AC1074">
        <v>-8.2232149539134047E-2</v>
      </c>
      <c r="AD1074">
        <v>2.877392586409977E-2</v>
      </c>
      <c r="AF1074">
        <f t="shared" si="545"/>
        <v>1.0386579424074216</v>
      </c>
      <c r="AG1074">
        <f t="shared" si="546"/>
        <v>0.41508387817596465</v>
      </c>
      <c r="AH1074">
        <f t="shared" si="547"/>
        <v>0.22422770183562282</v>
      </c>
      <c r="AI1074">
        <f t="shared" si="548"/>
        <v>0.26793584493820194</v>
      </c>
      <c r="AJ1074">
        <f t="shared" si="549"/>
        <v>0.6712076217984918</v>
      </c>
      <c r="AK1074">
        <f t="shared" si="550"/>
        <v>-5.6472933553949223E-2</v>
      </c>
      <c r="AL1074">
        <f t="shared" si="551"/>
        <v>1.3756387225658882</v>
      </c>
      <c r="AM1074">
        <f t="shared" si="552"/>
        <v>1.1589063082659066</v>
      </c>
      <c r="AN1074">
        <f t="shared" si="553"/>
        <v>1.7402303672555097</v>
      </c>
      <c r="AO1074">
        <f t="shared" si="554"/>
        <v>0.86391235923675769</v>
      </c>
      <c r="AP1074">
        <f t="shared" si="555"/>
        <v>1.2775203260244254</v>
      </c>
      <c r="AQ1074">
        <f t="shared" si="556"/>
        <v>1.3592295016466169</v>
      </c>
      <c r="AR1074">
        <f t="shared" si="557"/>
        <v>-0.66208043646210868</v>
      </c>
      <c r="AS1074">
        <f t="shared" si="558"/>
        <v>0.22443197774331264</v>
      </c>
      <c r="AU1074">
        <f t="shared" si="559"/>
        <v>1.7402303672555097</v>
      </c>
      <c r="AV1074" t="str">
        <f t="shared" si="560"/>
        <v>Europa bonds</v>
      </c>
      <c r="AX1074">
        <f t="shared" si="561"/>
        <v>-0.66208043646210868</v>
      </c>
      <c r="AY1074" t="str">
        <f t="shared" si="562"/>
        <v>Commodities</v>
      </c>
      <c r="BA1074">
        <f t="shared" si="563"/>
        <v>1.3756387225658882</v>
      </c>
      <c r="BB1074" t="str">
        <f t="shared" si="564"/>
        <v>US HY</v>
      </c>
      <c r="BD1074">
        <f t="shared" si="565"/>
        <v>-5.6472933553949223E-2</v>
      </c>
      <c r="BE1074" t="str">
        <f t="shared" si="566"/>
        <v>Latam</v>
      </c>
      <c r="BF1074">
        <f t="shared" si="567"/>
        <v>0.22422770183562282</v>
      </c>
      <c r="BG1074" t="str">
        <f t="shared" si="568"/>
        <v>UK</v>
      </c>
      <c r="BH1074">
        <f t="shared" si="569"/>
        <v>0.22443197774331264</v>
      </c>
      <c r="BI1074" t="str">
        <f t="shared" si="570"/>
        <v>Oro</v>
      </c>
      <c r="BJ1074">
        <f t="shared" si="571"/>
        <v>0.26793584493820194</v>
      </c>
      <c r="BK1074" t="str">
        <f t="shared" si="572"/>
        <v>Japon</v>
      </c>
      <c r="BM1074">
        <f t="shared" si="573"/>
        <v>0.86391235923675769</v>
      </c>
      <c r="BN1074" t="str">
        <f t="shared" si="574"/>
        <v>Latam corp</v>
      </c>
      <c r="BO1074">
        <f t="shared" si="575"/>
        <v>1.1589063082659066</v>
      </c>
      <c r="BP1074" t="str">
        <f t="shared" si="576"/>
        <v>US IG</v>
      </c>
      <c r="BQ1074">
        <f t="shared" si="577"/>
        <v>1.2775203260244254</v>
      </c>
      <c r="BR1074" t="str">
        <f t="shared" si="578"/>
        <v>Emerging sov</v>
      </c>
    </row>
    <row r="1075" spans="1:70" x14ac:dyDescent="0.2">
      <c r="A1075" s="2">
        <v>43892</v>
      </c>
      <c r="B1075">
        <v>0.13316665205153511</v>
      </c>
      <c r="C1075">
        <v>0.1491529029287281</v>
      </c>
      <c r="D1075">
        <v>0.162717326277452</v>
      </c>
      <c r="E1075">
        <v>0.17024968597202481</v>
      </c>
      <c r="F1075">
        <v>0.13338486236715411</v>
      </c>
      <c r="G1075">
        <v>0.23062455118102329</v>
      </c>
      <c r="H1075">
        <v>3.7558261065554592E-2</v>
      </c>
      <c r="I1075">
        <v>4.1824179218813713E-2</v>
      </c>
      <c r="J1075">
        <v>2.8556471674584399E-2</v>
      </c>
      <c r="K1075">
        <v>5.2153886769136827E-2</v>
      </c>
      <c r="L1075">
        <v>4.387700154793929E-2</v>
      </c>
      <c r="M1075">
        <v>1.708486219043185E-2</v>
      </c>
      <c r="N1075">
        <v>0.12420265727613029</v>
      </c>
      <c r="O1075">
        <v>0.12820778105430719</v>
      </c>
      <c r="Q1075">
        <v>0.13831460081713251</v>
      </c>
      <c r="R1075">
        <v>6.1910965388859651E-2</v>
      </c>
      <c r="S1075">
        <v>3.6485732120030263E-2</v>
      </c>
      <c r="T1075">
        <v>4.5615993461378013E-2</v>
      </c>
      <c r="U1075">
        <v>8.9528936253376656E-2</v>
      </c>
      <c r="V1075">
        <v>-1.3024044954755291E-2</v>
      </c>
      <c r="W1075">
        <v>5.1666598274015652E-2</v>
      </c>
      <c r="X1075">
        <v>4.8470305134727047E-2</v>
      </c>
      <c r="Y1075">
        <v>4.9694839189783568E-2</v>
      </c>
      <c r="Z1075">
        <v>4.5056387362091721E-2</v>
      </c>
      <c r="AA1075">
        <v>5.6053761322497619E-2</v>
      </c>
      <c r="AB1075">
        <v>2.3222248720801811E-2</v>
      </c>
      <c r="AC1075">
        <v>-8.2232149539134047E-2</v>
      </c>
      <c r="AD1075">
        <v>2.877392586409977E-2</v>
      </c>
      <c r="AF1075">
        <f t="shared" si="545"/>
        <v>1.0386579424074216</v>
      </c>
      <c r="AG1075">
        <f t="shared" si="546"/>
        <v>0.41508387817596465</v>
      </c>
      <c r="AH1075">
        <f t="shared" si="547"/>
        <v>0.22422770183562282</v>
      </c>
      <c r="AI1075">
        <f t="shared" si="548"/>
        <v>0.26793584493820194</v>
      </c>
      <c r="AJ1075">
        <f t="shared" si="549"/>
        <v>0.6712076217984918</v>
      </c>
      <c r="AK1075">
        <f t="shared" si="550"/>
        <v>-5.6472933553949223E-2</v>
      </c>
      <c r="AL1075">
        <f t="shared" si="551"/>
        <v>1.3756387225658882</v>
      </c>
      <c r="AM1075">
        <f t="shared" si="552"/>
        <v>1.1589063082659066</v>
      </c>
      <c r="AN1075">
        <f t="shared" si="553"/>
        <v>1.7402303672555097</v>
      </c>
      <c r="AO1075">
        <f t="shared" si="554"/>
        <v>0.86391235923675769</v>
      </c>
      <c r="AP1075">
        <f t="shared" si="555"/>
        <v>1.2775203260244254</v>
      </c>
      <c r="AQ1075">
        <f t="shared" si="556"/>
        <v>1.3592295016466169</v>
      </c>
      <c r="AR1075">
        <f t="shared" si="557"/>
        <v>-0.66208043646210868</v>
      </c>
      <c r="AS1075">
        <f t="shared" si="558"/>
        <v>0.22443197774331264</v>
      </c>
      <c r="AU1075">
        <f t="shared" si="559"/>
        <v>1.7402303672555097</v>
      </c>
      <c r="AV1075" t="str">
        <f t="shared" si="560"/>
        <v>Europa bonds</v>
      </c>
      <c r="AX1075">
        <f t="shared" si="561"/>
        <v>-0.66208043646210868</v>
      </c>
      <c r="AY1075" t="str">
        <f t="shared" si="562"/>
        <v>Commodities</v>
      </c>
      <c r="BA1075">
        <f t="shared" si="563"/>
        <v>1.3756387225658882</v>
      </c>
      <c r="BB1075" t="str">
        <f t="shared" si="564"/>
        <v>US HY</v>
      </c>
      <c r="BD1075">
        <f t="shared" si="565"/>
        <v>-5.6472933553949223E-2</v>
      </c>
      <c r="BE1075" t="str">
        <f t="shared" si="566"/>
        <v>Latam</v>
      </c>
      <c r="BF1075">
        <f t="shared" si="567"/>
        <v>0.22422770183562282</v>
      </c>
      <c r="BG1075" t="str">
        <f t="shared" si="568"/>
        <v>UK</v>
      </c>
      <c r="BH1075">
        <f t="shared" si="569"/>
        <v>0.22443197774331264</v>
      </c>
      <c r="BI1075" t="str">
        <f t="shared" si="570"/>
        <v>Oro</v>
      </c>
      <c r="BJ1075">
        <f t="shared" si="571"/>
        <v>0.26793584493820194</v>
      </c>
      <c r="BK1075" t="str">
        <f t="shared" si="572"/>
        <v>Japon</v>
      </c>
      <c r="BM1075">
        <f t="shared" si="573"/>
        <v>0.86391235923675769</v>
      </c>
      <c r="BN1075" t="str">
        <f t="shared" si="574"/>
        <v>Latam corp</v>
      </c>
      <c r="BO1075">
        <f t="shared" si="575"/>
        <v>1.1589063082659066</v>
      </c>
      <c r="BP1075" t="str">
        <f t="shared" si="576"/>
        <v>US IG</v>
      </c>
      <c r="BQ1075">
        <f t="shared" si="577"/>
        <v>1.2775203260244254</v>
      </c>
      <c r="BR1075" t="str">
        <f t="shared" si="578"/>
        <v>Emerging sov</v>
      </c>
    </row>
    <row r="1076" spans="1:70" x14ac:dyDescent="0.2">
      <c r="A1076" s="2">
        <v>43893</v>
      </c>
      <c r="B1076">
        <v>0.13316665205153511</v>
      </c>
      <c r="C1076">
        <v>0.1491529029287281</v>
      </c>
      <c r="D1076">
        <v>0.162717326277452</v>
      </c>
      <c r="E1076">
        <v>0.17024968597202481</v>
      </c>
      <c r="F1076">
        <v>0.13338486236715411</v>
      </c>
      <c r="G1076">
        <v>0.23062455118102329</v>
      </c>
      <c r="H1076">
        <v>3.7558261065554592E-2</v>
      </c>
      <c r="I1076">
        <v>4.1824179218813713E-2</v>
      </c>
      <c r="J1076">
        <v>2.8556471674584399E-2</v>
      </c>
      <c r="K1076">
        <v>5.2153886769136827E-2</v>
      </c>
      <c r="L1076">
        <v>4.387700154793929E-2</v>
      </c>
      <c r="M1076">
        <v>1.708486219043185E-2</v>
      </c>
      <c r="N1076">
        <v>0.12420265727613029</v>
      </c>
      <c r="O1076">
        <v>0.12820778105430719</v>
      </c>
      <c r="Q1076">
        <v>0.13831460081713251</v>
      </c>
      <c r="R1076">
        <v>6.1910965388859651E-2</v>
      </c>
      <c r="S1076">
        <v>3.6485732120030263E-2</v>
      </c>
      <c r="T1076">
        <v>4.5615993461378013E-2</v>
      </c>
      <c r="U1076">
        <v>8.9528936253376656E-2</v>
      </c>
      <c r="V1076">
        <v>-1.3024044954755291E-2</v>
      </c>
      <c r="W1076">
        <v>5.1666598274015652E-2</v>
      </c>
      <c r="X1076">
        <v>4.8470305134727047E-2</v>
      </c>
      <c r="Y1076">
        <v>4.9694839189783568E-2</v>
      </c>
      <c r="Z1076">
        <v>4.5056387362091721E-2</v>
      </c>
      <c r="AA1076">
        <v>5.6053761322497619E-2</v>
      </c>
      <c r="AB1076">
        <v>2.3222248720801811E-2</v>
      </c>
      <c r="AC1076">
        <v>-8.2232149539134047E-2</v>
      </c>
      <c r="AD1076">
        <v>2.877392586409977E-2</v>
      </c>
      <c r="AF1076">
        <f t="shared" si="545"/>
        <v>1.0386579424074216</v>
      </c>
      <c r="AG1076">
        <f t="shared" si="546"/>
        <v>0.41508387817596465</v>
      </c>
      <c r="AH1076">
        <f t="shared" si="547"/>
        <v>0.22422770183562282</v>
      </c>
      <c r="AI1076">
        <f t="shared" si="548"/>
        <v>0.26793584493820194</v>
      </c>
      <c r="AJ1076">
        <f t="shared" si="549"/>
        <v>0.6712076217984918</v>
      </c>
      <c r="AK1076">
        <f t="shared" si="550"/>
        <v>-5.6472933553949223E-2</v>
      </c>
      <c r="AL1076">
        <f t="shared" si="551"/>
        <v>1.3756387225658882</v>
      </c>
      <c r="AM1076">
        <f t="shared" si="552"/>
        <v>1.1589063082659066</v>
      </c>
      <c r="AN1076">
        <f t="shared" si="553"/>
        <v>1.7402303672555097</v>
      </c>
      <c r="AO1076">
        <f t="shared" si="554"/>
        <v>0.86391235923675769</v>
      </c>
      <c r="AP1076">
        <f t="shared" si="555"/>
        <v>1.2775203260244254</v>
      </c>
      <c r="AQ1076">
        <f t="shared" si="556"/>
        <v>1.3592295016466169</v>
      </c>
      <c r="AR1076">
        <f t="shared" si="557"/>
        <v>-0.66208043646210868</v>
      </c>
      <c r="AS1076">
        <f t="shared" si="558"/>
        <v>0.22443197774331264</v>
      </c>
      <c r="AU1076">
        <f t="shared" si="559"/>
        <v>1.7402303672555097</v>
      </c>
      <c r="AV1076" t="str">
        <f t="shared" si="560"/>
        <v>Europa bonds</v>
      </c>
      <c r="AX1076">
        <f t="shared" si="561"/>
        <v>-0.66208043646210868</v>
      </c>
      <c r="AY1076" t="str">
        <f t="shared" si="562"/>
        <v>Commodities</v>
      </c>
      <c r="BA1076">
        <f t="shared" si="563"/>
        <v>1.3756387225658882</v>
      </c>
      <c r="BB1076" t="str">
        <f t="shared" si="564"/>
        <v>US HY</v>
      </c>
      <c r="BD1076">
        <f t="shared" si="565"/>
        <v>-5.6472933553949223E-2</v>
      </c>
      <c r="BE1076" t="str">
        <f t="shared" si="566"/>
        <v>Latam</v>
      </c>
      <c r="BF1076">
        <f t="shared" si="567"/>
        <v>0.22422770183562282</v>
      </c>
      <c r="BG1076" t="str">
        <f t="shared" si="568"/>
        <v>UK</v>
      </c>
      <c r="BH1076">
        <f t="shared" si="569"/>
        <v>0.22443197774331264</v>
      </c>
      <c r="BI1076" t="str">
        <f t="shared" si="570"/>
        <v>Oro</v>
      </c>
      <c r="BJ1076">
        <f t="shared" si="571"/>
        <v>0.26793584493820194</v>
      </c>
      <c r="BK1076" t="str">
        <f t="shared" si="572"/>
        <v>Japon</v>
      </c>
      <c r="BM1076">
        <f t="shared" si="573"/>
        <v>0.86391235923675769</v>
      </c>
      <c r="BN1076" t="str">
        <f t="shared" si="574"/>
        <v>Latam corp</v>
      </c>
      <c r="BO1076">
        <f t="shared" si="575"/>
        <v>1.1589063082659066</v>
      </c>
      <c r="BP1076" t="str">
        <f t="shared" si="576"/>
        <v>US IG</v>
      </c>
      <c r="BQ1076">
        <f t="shared" si="577"/>
        <v>1.2775203260244254</v>
      </c>
      <c r="BR1076" t="str">
        <f t="shared" si="578"/>
        <v>Emerging sov</v>
      </c>
    </row>
    <row r="1077" spans="1:70" x14ac:dyDescent="0.2">
      <c r="A1077" s="2">
        <v>43894</v>
      </c>
      <c r="B1077">
        <v>0.13316665205153511</v>
      </c>
      <c r="C1077">
        <v>0.1491529029287281</v>
      </c>
      <c r="D1077">
        <v>0.162717326277452</v>
      </c>
      <c r="E1077">
        <v>0.17024968597202481</v>
      </c>
      <c r="F1077">
        <v>0.13338486236715411</v>
      </c>
      <c r="G1077">
        <v>0.23062455118102329</v>
      </c>
      <c r="H1077">
        <v>3.7558261065554592E-2</v>
      </c>
      <c r="I1077">
        <v>4.1824179218813713E-2</v>
      </c>
      <c r="J1077">
        <v>2.8556471674584399E-2</v>
      </c>
      <c r="K1077">
        <v>5.2153886769136827E-2</v>
      </c>
      <c r="L1077">
        <v>4.387700154793929E-2</v>
      </c>
      <c r="M1077">
        <v>1.708486219043185E-2</v>
      </c>
      <c r="N1077">
        <v>0.12420265727613029</v>
      </c>
      <c r="O1077">
        <v>0.12820778105430719</v>
      </c>
      <c r="Q1077">
        <v>0.13831460081713251</v>
      </c>
      <c r="R1077">
        <v>6.1910965388859651E-2</v>
      </c>
      <c r="S1077">
        <v>3.6485732120030263E-2</v>
      </c>
      <c r="T1077">
        <v>4.5615993461378013E-2</v>
      </c>
      <c r="U1077">
        <v>8.9528936253376656E-2</v>
      </c>
      <c r="V1077">
        <v>-1.3024044954755291E-2</v>
      </c>
      <c r="W1077">
        <v>5.1666598274015652E-2</v>
      </c>
      <c r="X1077">
        <v>4.8470305134727047E-2</v>
      </c>
      <c r="Y1077">
        <v>4.9694839189783568E-2</v>
      </c>
      <c r="Z1077">
        <v>4.5056387362091721E-2</v>
      </c>
      <c r="AA1077">
        <v>5.6053761322497619E-2</v>
      </c>
      <c r="AB1077">
        <v>2.3222248720801811E-2</v>
      </c>
      <c r="AC1077">
        <v>-8.2232149539134047E-2</v>
      </c>
      <c r="AD1077">
        <v>2.877392586409977E-2</v>
      </c>
      <c r="AF1077">
        <f t="shared" si="545"/>
        <v>1.0386579424074216</v>
      </c>
      <c r="AG1077">
        <f t="shared" si="546"/>
        <v>0.41508387817596465</v>
      </c>
      <c r="AH1077">
        <f t="shared" si="547"/>
        <v>0.22422770183562282</v>
      </c>
      <c r="AI1077">
        <f t="shared" si="548"/>
        <v>0.26793584493820194</v>
      </c>
      <c r="AJ1077">
        <f t="shared" si="549"/>
        <v>0.6712076217984918</v>
      </c>
      <c r="AK1077">
        <f t="shared" si="550"/>
        <v>-5.6472933553949223E-2</v>
      </c>
      <c r="AL1077">
        <f t="shared" si="551"/>
        <v>1.3756387225658882</v>
      </c>
      <c r="AM1077">
        <f t="shared" si="552"/>
        <v>1.1589063082659066</v>
      </c>
      <c r="AN1077">
        <f t="shared" si="553"/>
        <v>1.7402303672555097</v>
      </c>
      <c r="AO1077">
        <f t="shared" si="554"/>
        <v>0.86391235923675769</v>
      </c>
      <c r="AP1077">
        <f t="shared" si="555"/>
        <v>1.2775203260244254</v>
      </c>
      <c r="AQ1077">
        <f t="shared" si="556"/>
        <v>1.3592295016466169</v>
      </c>
      <c r="AR1077">
        <f t="shared" si="557"/>
        <v>-0.66208043646210868</v>
      </c>
      <c r="AS1077">
        <f t="shared" si="558"/>
        <v>0.22443197774331264</v>
      </c>
      <c r="AU1077">
        <f t="shared" si="559"/>
        <v>1.7402303672555097</v>
      </c>
      <c r="AV1077" t="str">
        <f t="shared" si="560"/>
        <v>Europa bonds</v>
      </c>
      <c r="AX1077">
        <f t="shared" si="561"/>
        <v>-0.66208043646210868</v>
      </c>
      <c r="AY1077" t="str">
        <f t="shared" si="562"/>
        <v>Commodities</v>
      </c>
      <c r="BA1077">
        <f t="shared" si="563"/>
        <v>1.3756387225658882</v>
      </c>
      <c r="BB1077" t="str">
        <f t="shared" si="564"/>
        <v>US HY</v>
      </c>
      <c r="BD1077">
        <f t="shared" si="565"/>
        <v>-5.6472933553949223E-2</v>
      </c>
      <c r="BE1077" t="str">
        <f t="shared" si="566"/>
        <v>Latam</v>
      </c>
      <c r="BF1077">
        <f t="shared" si="567"/>
        <v>0.22422770183562282</v>
      </c>
      <c r="BG1077" t="str">
        <f t="shared" si="568"/>
        <v>UK</v>
      </c>
      <c r="BH1077">
        <f t="shared" si="569"/>
        <v>0.22443197774331264</v>
      </c>
      <c r="BI1077" t="str">
        <f t="shared" si="570"/>
        <v>Oro</v>
      </c>
      <c r="BJ1077">
        <f t="shared" si="571"/>
        <v>0.26793584493820194</v>
      </c>
      <c r="BK1077" t="str">
        <f t="shared" si="572"/>
        <v>Japon</v>
      </c>
      <c r="BM1077">
        <f t="shared" si="573"/>
        <v>0.86391235923675769</v>
      </c>
      <c r="BN1077" t="str">
        <f t="shared" si="574"/>
        <v>Latam corp</v>
      </c>
      <c r="BO1077">
        <f t="shared" si="575"/>
        <v>1.1589063082659066</v>
      </c>
      <c r="BP1077" t="str">
        <f t="shared" si="576"/>
        <v>US IG</v>
      </c>
      <c r="BQ1077">
        <f t="shared" si="577"/>
        <v>1.2775203260244254</v>
      </c>
      <c r="BR1077" t="str">
        <f t="shared" si="578"/>
        <v>Emerging sov</v>
      </c>
    </row>
    <row r="1078" spans="1:70" x14ac:dyDescent="0.2">
      <c r="A1078" s="2">
        <v>43895</v>
      </c>
      <c r="B1078">
        <v>0.13316665205153511</v>
      </c>
      <c r="C1078">
        <v>0.1491529029287281</v>
      </c>
      <c r="D1078">
        <v>0.162717326277452</v>
      </c>
      <c r="E1078">
        <v>0.17024968597202481</v>
      </c>
      <c r="F1078">
        <v>0.13338486236715411</v>
      </c>
      <c r="G1078">
        <v>0.23062455118102329</v>
      </c>
      <c r="H1078">
        <v>3.7558261065554592E-2</v>
      </c>
      <c r="I1078">
        <v>4.1824179218813713E-2</v>
      </c>
      <c r="J1078">
        <v>2.8556471674584399E-2</v>
      </c>
      <c r="K1078">
        <v>5.2153886769136827E-2</v>
      </c>
      <c r="L1078">
        <v>4.387700154793929E-2</v>
      </c>
      <c r="M1078">
        <v>1.708486219043185E-2</v>
      </c>
      <c r="N1078">
        <v>0.12420265727613029</v>
      </c>
      <c r="O1078">
        <v>0.12820778105430719</v>
      </c>
      <c r="Q1078">
        <v>0.13831460081713251</v>
      </c>
      <c r="R1078">
        <v>6.1910965388859651E-2</v>
      </c>
      <c r="S1078">
        <v>3.6485732120030263E-2</v>
      </c>
      <c r="T1078">
        <v>4.5615993461378013E-2</v>
      </c>
      <c r="U1078">
        <v>8.9528936253376656E-2</v>
      </c>
      <c r="V1078">
        <v>-1.3024044954755291E-2</v>
      </c>
      <c r="W1078">
        <v>5.1666598274015652E-2</v>
      </c>
      <c r="X1078">
        <v>4.8470305134727047E-2</v>
      </c>
      <c r="Y1078">
        <v>4.9694839189783568E-2</v>
      </c>
      <c r="Z1078">
        <v>4.5056387362091721E-2</v>
      </c>
      <c r="AA1078">
        <v>5.6053761322497619E-2</v>
      </c>
      <c r="AB1078">
        <v>2.3222248720801811E-2</v>
      </c>
      <c r="AC1078">
        <v>-8.2232149539134047E-2</v>
      </c>
      <c r="AD1078">
        <v>2.877392586409977E-2</v>
      </c>
      <c r="AF1078">
        <f t="shared" si="545"/>
        <v>1.0386579424074216</v>
      </c>
      <c r="AG1078">
        <f t="shared" si="546"/>
        <v>0.41508387817596465</v>
      </c>
      <c r="AH1078">
        <f t="shared" si="547"/>
        <v>0.22422770183562282</v>
      </c>
      <c r="AI1078">
        <f t="shared" si="548"/>
        <v>0.26793584493820194</v>
      </c>
      <c r="AJ1078">
        <f t="shared" si="549"/>
        <v>0.6712076217984918</v>
      </c>
      <c r="AK1078">
        <f t="shared" si="550"/>
        <v>-5.6472933553949223E-2</v>
      </c>
      <c r="AL1078">
        <f t="shared" si="551"/>
        <v>1.3756387225658882</v>
      </c>
      <c r="AM1078">
        <f t="shared" si="552"/>
        <v>1.1589063082659066</v>
      </c>
      <c r="AN1078">
        <f t="shared" si="553"/>
        <v>1.7402303672555097</v>
      </c>
      <c r="AO1078">
        <f t="shared" si="554"/>
        <v>0.86391235923675769</v>
      </c>
      <c r="AP1078">
        <f t="shared" si="555"/>
        <v>1.2775203260244254</v>
      </c>
      <c r="AQ1078">
        <f t="shared" si="556"/>
        <v>1.3592295016466169</v>
      </c>
      <c r="AR1078">
        <f t="shared" si="557"/>
        <v>-0.66208043646210868</v>
      </c>
      <c r="AS1078">
        <f t="shared" si="558"/>
        <v>0.22443197774331264</v>
      </c>
      <c r="AU1078">
        <f t="shared" si="559"/>
        <v>1.7402303672555097</v>
      </c>
      <c r="AV1078" t="str">
        <f t="shared" si="560"/>
        <v>Europa bonds</v>
      </c>
      <c r="AX1078">
        <f t="shared" si="561"/>
        <v>-0.66208043646210868</v>
      </c>
      <c r="AY1078" t="str">
        <f t="shared" si="562"/>
        <v>Commodities</v>
      </c>
      <c r="BA1078">
        <f t="shared" si="563"/>
        <v>1.3756387225658882</v>
      </c>
      <c r="BB1078" t="str">
        <f t="shared" si="564"/>
        <v>US HY</v>
      </c>
      <c r="BD1078">
        <f t="shared" si="565"/>
        <v>-5.6472933553949223E-2</v>
      </c>
      <c r="BE1078" t="str">
        <f t="shared" si="566"/>
        <v>Latam</v>
      </c>
      <c r="BF1078">
        <f t="shared" si="567"/>
        <v>0.22422770183562282</v>
      </c>
      <c r="BG1078" t="str">
        <f t="shared" si="568"/>
        <v>UK</v>
      </c>
      <c r="BH1078">
        <f t="shared" si="569"/>
        <v>0.22443197774331264</v>
      </c>
      <c r="BI1078" t="str">
        <f t="shared" si="570"/>
        <v>Oro</v>
      </c>
      <c r="BJ1078">
        <f t="shared" si="571"/>
        <v>0.26793584493820194</v>
      </c>
      <c r="BK1078" t="str">
        <f t="shared" si="572"/>
        <v>Japon</v>
      </c>
      <c r="BM1078">
        <f t="shared" si="573"/>
        <v>0.86391235923675769</v>
      </c>
      <c r="BN1078" t="str">
        <f t="shared" si="574"/>
        <v>Latam corp</v>
      </c>
      <c r="BO1078">
        <f t="shared" si="575"/>
        <v>1.1589063082659066</v>
      </c>
      <c r="BP1078" t="str">
        <f t="shared" si="576"/>
        <v>US IG</v>
      </c>
      <c r="BQ1078">
        <f t="shared" si="577"/>
        <v>1.2775203260244254</v>
      </c>
      <c r="BR1078" t="str">
        <f t="shared" si="578"/>
        <v>Emerging sov</v>
      </c>
    </row>
    <row r="1079" spans="1:70" x14ac:dyDescent="0.2">
      <c r="A1079" s="2">
        <v>43896</v>
      </c>
      <c r="B1079">
        <v>0.13316665205153511</v>
      </c>
      <c r="C1079">
        <v>0.1491529029287281</v>
      </c>
      <c r="D1079">
        <v>0.162717326277452</v>
      </c>
      <c r="E1079">
        <v>0.17024968597202481</v>
      </c>
      <c r="F1079">
        <v>0.13338486236715411</v>
      </c>
      <c r="G1079">
        <v>0.23062455118102329</v>
      </c>
      <c r="H1079">
        <v>3.7558261065554592E-2</v>
      </c>
      <c r="I1079">
        <v>4.1824179218813713E-2</v>
      </c>
      <c r="J1079">
        <v>2.8556471674584399E-2</v>
      </c>
      <c r="K1079">
        <v>5.2153886769136827E-2</v>
      </c>
      <c r="L1079">
        <v>4.387700154793929E-2</v>
      </c>
      <c r="M1079">
        <v>1.708486219043185E-2</v>
      </c>
      <c r="N1079">
        <v>0.12420265727613029</v>
      </c>
      <c r="O1079">
        <v>0.12820778105430719</v>
      </c>
      <c r="Q1079">
        <v>0.13831460081713251</v>
      </c>
      <c r="R1079">
        <v>6.1910965388859651E-2</v>
      </c>
      <c r="S1079">
        <v>3.6485732120030263E-2</v>
      </c>
      <c r="T1079">
        <v>4.5615993461378013E-2</v>
      </c>
      <c r="U1079">
        <v>8.9528936253376656E-2</v>
      </c>
      <c r="V1079">
        <v>-1.3024044954755291E-2</v>
      </c>
      <c r="W1079">
        <v>5.1666598274015652E-2</v>
      </c>
      <c r="X1079">
        <v>4.8470305134727047E-2</v>
      </c>
      <c r="Y1079">
        <v>4.9694839189783568E-2</v>
      </c>
      <c r="Z1079">
        <v>4.5056387362091721E-2</v>
      </c>
      <c r="AA1079">
        <v>5.6053761322497619E-2</v>
      </c>
      <c r="AB1079">
        <v>2.3222248720801811E-2</v>
      </c>
      <c r="AC1079">
        <v>-8.2232149539134047E-2</v>
      </c>
      <c r="AD1079">
        <v>2.877392586409977E-2</v>
      </c>
      <c r="AF1079">
        <f t="shared" si="545"/>
        <v>1.0386579424074216</v>
      </c>
      <c r="AG1079">
        <f t="shared" si="546"/>
        <v>0.41508387817596465</v>
      </c>
      <c r="AH1079">
        <f t="shared" si="547"/>
        <v>0.22422770183562282</v>
      </c>
      <c r="AI1079">
        <f t="shared" si="548"/>
        <v>0.26793584493820194</v>
      </c>
      <c r="AJ1079">
        <f t="shared" si="549"/>
        <v>0.6712076217984918</v>
      </c>
      <c r="AK1079">
        <f t="shared" si="550"/>
        <v>-5.6472933553949223E-2</v>
      </c>
      <c r="AL1079">
        <f t="shared" si="551"/>
        <v>1.3756387225658882</v>
      </c>
      <c r="AM1079">
        <f t="shared" si="552"/>
        <v>1.1589063082659066</v>
      </c>
      <c r="AN1079">
        <f t="shared" si="553"/>
        <v>1.7402303672555097</v>
      </c>
      <c r="AO1079">
        <f t="shared" si="554"/>
        <v>0.86391235923675769</v>
      </c>
      <c r="AP1079">
        <f t="shared" si="555"/>
        <v>1.2775203260244254</v>
      </c>
      <c r="AQ1079">
        <f t="shared" si="556"/>
        <v>1.3592295016466169</v>
      </c>
      <c r="AR1079">
        <f t="shared" si="557"/>
        <v>-0.66208043646210868</v>
      </c>
      <c r="AS1079">
        <f t="shared" si="558"/>
        <v>0.22443197774331264</v>
      </c>
      <c r="AU1079">
        <f t="shared" si="559"/>
        <v>1.7402303672555097</v>
      </c>
      <c r="AV1079" t="str">
        <f t="shared" si="560"/>
        <v>Europa bonds</v>
      </c>
      <c r="AX1079">
        <f t="shared" si="561"/>
        <v>-0.66208043646210868</v>
      </c>
      <c r="AY1079" t="str">
        <f t="shared" si="562"/>
        <v>Commodities</v>
      </c>
      <c r="BA1079">
        <f t="shared" si="563"/>
        <v>1.3756387225658882</v>
      </c>
      <c r="BB1079" t="str">
        <f t="shared" si="564"/>
        <v>US HY</v>
      </c>
      <c r="BD1079">
        <f t="shared" si="565"/>
        <v>-5.6472933553949223E-2</v>
      </c>
      <c r="BE1079" t="str">
        <f t="shared" si="566"/>
        <v>Latam</v>
      </c>
      <c r="BF1079">
        <f t="shared" si="567"/>
        <v>0.22422770183562282</v>
      </c>
      <c r="BG1079" t="str">
        <f t="shared" si="568"/>
        <v>UK</v>
      </c>
      <c r="BH1079">
        <f t="shared" si="569"/>
        <v>0.22443197774331264</v>
      </c>
      <c r="BI1079" t="str">
        <f t="shared" si="570"/>
        <v>Oro</v>
      </c>
      <c r="BJ1079">
        <f t="shared" si="571"/>
        <v>0.26793584493820194</v>
      </c>
      <c r="BK1079" t="str">
        <f t="shared" si="572"/>
        <v>Japon</v>
      </c>
      <c r="BM1079">
        <f t="shared" si="573"/>
        <v>0.86391235923675769</v>
      </c>
      <c r="BN1079" t="str">
        <f t="shared" si="574"/>
        <v>Latam corp</v>
      </c>
      <c r="BO1079">
        <f t="shared" si="575"/>
        <v>1.1589063082659066</v>
      </c>
      <c r="BP1079" t="str">
        <f t="shared" si="576"/>
        <v>US IG</v>
      </c>
      <c r="BQ1079">
        <f t="shared" si="577"/>
        <v>1.2775203260244254</v>
      </c>
      <c r="BR1079" t="str">
        <f t="shared" si="578"/>
        <v>Emerging sov</v>
      </c>
    </row>
    <row r="1080" spans="1:70" x14ac:dyDescent="0.2">
      <c r="A1080" s="2">
        <v>43899</v>
      </c>
      <c r="B1080">
        <v>0.13316665205153511</v>
      </c>
      <c r="C1080">
        <v>0.1491529029287281</v>
      </c>
      <c r="D1080">
        <v>0.162717326277452</v>
      </c>
      <c r="E1080">
        <v>0.17024968597202481</v>
      </c>
      <c r="F1080">
        <v>0.13338486236715411</v>
      </c>
      <c r="G1080">
        <v>0.23062455118102329</v>
      </c>
      <c r="H1080">
        <v>3.7558261065554592E-2</v>
      </c>
      <c r="I1080">
        <v>4.1824179218813713E-2</v>
      </c>
      <c r="J1080">
        <v>2.8556471674584399E-2</v>
      </c>
      <c r="K1080">
        <v>5.2153886769136827E-2</v>
      </c>
      <c r="L1080">
        <v>4.387700154793929E-2</v>
      </c>
      <c r="M1080">
        <v>1.708486219043185E-2</v>
      </c>
      <c r="N1080">
        <v>0.12420265727613029</v>
      </c>
      <c r="O1080">
        <v>0.12820778105430719</v>
      </c>
      <c r="Q1080">
        <v>0.13831460081713251</v>
      </c>
      <c r="R1080">
        <v>6.1910965388859651E-2</v>
      </c>
      <c r="S1080">
        <v>3.6485732120030263E-2</v>
      </c>
      <c r="T1080">
        <v>4.5615993461378013E-2</v>
      </c>
      <c r="U1080">
        <v>8.9528936253376656E-2</v>
      </c>
      <c r="V1080">
        <v>-1.3024044954755291E-2</v>
      </c>
      <c r="W1080">
        <v>5.1666598274015652E-2</v>
      </c>
      <c r="X1080">
        <v>4.8470305134727047E-2</v>
      </c>
      <c r="Y1080">
        <v>4.9694839189783568E-2</v>
      </c>
      <c r="Z1080">
        <v>4.5056387362091721E-2</v>
      </c>
      <c r="AA1080">
        <v>5.6053761322497619E-2</v>
      </c>
      <c r="AB1080">
        <v>2.3222248720801811E-2</v>
      </c>
      <c r="AC1080">
        <v>-8.2232149539134047E-2</v>
      </c>
      <c r="AD1080">
        <v>2.877392586409977E-2</v>
      </c>
      <c r="AF1080">
        <f t="shared" si="545"/>
        <v>1.0386579424074216</v>
      </c>
      <c r="AG1080">
        <f t="shared" si="546"/>
        <v>0.41508387817596465</v>
      </c>
      <c r="AH1080">
        <f t="shared" si="547"/>
        <v>0.22422770183562282</v>
      </c>
      <c r="AI1080">
        <f t="shared" si="548"/>
        <v>0.26793584493820194</v>
      </c>
      <c r="AJ1080">
        <f t="shared" si="549"/>
        <v>0.6712076217984918</v>
      </c>
      <c r="AK1080">
        <f t="shared" si="550"/>
        <v>-5.6472933553949223E-2</v>
      </c>
      <c r="AL1080">
        <f t="shared" si="551"/>
        <v>1.3756387225658882</v>
      </c>
      <c r="AM1080">
        <f t="shared" si="552"/>
        <v>1.1589063082659066</v>
      </c>
      <c r="AN1080">
        <f t="shared" si="553"/>
        <v>1.7402303672555097</v>
      </c>
      <c r="AO1080">
        <f t="shared" si="554"/>
        <v>0.86391235923675769</v>
      </c>
      <c r="AP1080">
        <f t="shared" si="555"/>
        <v>1.2775203260244254</v>
      </c>
      <c r="AQ1080">
        <f t="shared" si="556"/>
        <v>1.3592295016466169</v>
      </c>
      <c r="AR1080">
        <f t="shared" si="557"/>
        <v>-0.66208043646210868</v>
      </c>
      <c r="AS1080">
        <f t="shared" si="558"/>
        <v>0.22443197774331264</v>
      </c>
      <c r="AU1080">
        <f t="shared" si="559"/>
        <v>1.7402303672555097</v>
      </c>
      <c r="AV1080" t="str">
        <f t="shared" si="560"/>
        <v>Europa bonds</v>
      </c>
      <c r="AX1080">
        <f t="shared" si="561"/>
        <v>-0.66208043646210868</v>
      </c>
      <c r="AY1080" t="str">
        <f t="shared" si="562"/>
        <v>Commodities</v>
      </c>
      <c r="BA1080">
        <f t="shared" si="563"/>
        <v>1.3756387225658882</v>
      </c>
      <c r="BB1080" t="str">
        <f t="shared" si="564"/>
        <v>US HY</v>
      </c>
      <c r="BD1080">
        <f t="shared" si="565"/>
        <v>-5.6472933553949223E-2</v>
      </c>
      <c r="BE1080" t="str">
        <f t="shared" si="566"/>
        <v>Latam</v>
      </c>
      <c r="BF1080">
        <f t="shared" si="567"/>
        <v>0.22422770183562282</v>
      </c>
      <c r="BG1080" t="str">
        <f t="shared" si="568"/>
        <v>UK</v>
      </c>
      <c r="BH1080">
        <f t="shared" si="569"/>
        <v>0.22443197774331264</v>
      </c>
      <c r="BI1080" t="str">
        <f t="shared" si="570"/>
        <v>Oro</v>
      </c>
      <c r="BJ1080">
        <f t="shared" si="571"/>
        <v>0.26793584493820194</v>
      </c>
      <c r="BK1080" t="str">
        <f t="shared" si="572"/>
        <v>Japon</v>
      </c>
      <c r="BM1080">
        <f t="shared" si="573"/>
        <v>0.86391235923675769</v>
      </c>
      <c r="BN1080" t="str">
        <f t="shared" si="574"/>
        <v>Latam corp</v>
      </c>
      <c r="BO1080">
        <f t="shared" si="575"/>
        <v>1.1589063082659066</v>
      </c>
      <c r="BP1080" t="str">
        <f t="shared" si="576"/>
        <v>US IG</v>
      </c>
      <c r="BQ1080">
        <f t="shared" si="577"/>
        <v>1.2775203260244254</v>
      </c>
      <c r="BR1080" t="str">
        <f t="shared" si="578"/>
        <v>Emerging sov</v>
      </c>
    </row>
    <row r="1081" spans="1:70" x14ac:dyDescent="0.2">
      <c r="A1081" s="2">
        <v>43900</v>
      </c>
      <c r="B1081">
        <v>0.13316665205153511</v>
      </c>
      <c r="C1081">
        <v>0.1491529029287281</v>
      </c>
      <c r="D1081">
        <v>0.162717326277452</v>
      </c>
      <c r="E1081">
        <v>0.17024968597202481</v>
      </c>
      <c r="F1081">
        <v>0.13338486236715411</v>
      </c>
      <c r="G1081">
        <v>0.23062455118102329</v>
      </c>
      <c r="H1081">
        <v>3.7558261065554592E-2</v>
      </c>
      <c r="I1081">
        <v>4.1824179218813713E-2</v>
      </c>
      <c r="J1081">
        <v>2.8556471674584399E-2</v>
      </c>
      <c r="K1081">
        <v>5.2153886769136827E-2</v>
      </c>
      <c r="L1081">
        <v>4.387700154793929E-2</v>
      </c>
      <c r="M1081">
        <v>1.708486219043185E-2</v>
      </c>
      <c r="N1081">
        <v>0.12420265727613029</v>
      </c>
      <c r="O1081">
        <v>0.12820778105430719</v>
      </c>
      <c r="Q1081">
        <v>0.13831460081713251</v>
      </c>
      <c r="R1081">
        <v>6.1910965388859651E-2</v>
      </c>
      <c r="S1081">
        <v>3.6485732120030263E-2</v>
      </c>
      <c r="T1081">
        <v>4.5615993461378013E-2</v>
      </c>
      <c r="U1081">
        <v>8.9528936253376656E-2</v>
      </c>
      <c r="V1081">
        <v>-1.3024044954755291E-2</v>
      </c>
      <c r="W1081">
        <v>5.1666598274015652E-2</v>
      </c>
      <c r="X1081">
        <v>4.8470305134727047E-2</v>
      </c>
      <c r="Y1081">
        <v>4.9694839189783568E-2</v>
      </c>
      <c r="Z1081">
        <v>4.5056387362091721E-2</v>
      </c>
      <c r="AA1081">
        <v>5.6053761322497619E-2</v>
      </c>
      <c r="AB1081">
        <v>2.3222248720801811E-2</v>
      </c>
      <c r="AC1081">
        <v>-8.2232149539134047E-2</v>
      </c>
      <c r="AD1081">
        <v>2.877392586409977E-2</v>
      </c>
      <c r="AF1081">
        <f t="shared" si="545"/>
        <v>1.0386579424074216</v>
      </c>
      <c r="AG1081">
        <f t="shared" si="546"/>
        <v>0.41508387817596465</v>
      </c>
      <c r="AH1081">
        <f t="shared" si="547"/>
        <v>0.22422770183562282</v>
      </c>
      <c r="AI1081">
        <f t="shared" si="548"/>
        <v>0.26793584493820194</v>
      </c>
      <c r="AJ1081">
        <f t="shared" si="549"/>
        <v>0.6712076217984918</v>
      </c>
      <c r="AK1081">
        <f t="shared" si="550"/>
        <v>-5.6472933553949223E-2</v>
      </c>
      <c r="AL1081">
        <f t="shared" si="551"/>
        <v>1.3756387225658882</v>
      </c>
      <c r="AM1081">
        <f t="shared" si="552"/>
        <v>1.1589063082659066</v>
      </c>
      <c r="AN1081">
        <f t="shared" si="553"/>
        <v>1.7402303672555097</v>
      </c>
      <c r="AO1081">
        <f t="shared" si="554"/>
        <v>0.86391235923675769</v>
      </c>
      <c r="AP1081">
        <f t="shared" si="555"/>
        <v>1.2775203260244254</v>
      </c>
      <c r="AQ1081">
        <f t="shared" si="556"/>
        <v>1.3592295016466169</v>
      </c>
      <c r="AR1081">
        <f t="shared" si="557"/>
        <v>-0.66208043646210868</v>
      </c>
      <c r="AS1081">
        <f t="shared" si="558"/>
        <v>0.22443197774331264</v>
      </c>
      <c r="AU1081">
        <f t="shared" si="559"/>
        <v>1.7402303672555097</v>
      </c>
      <c r="AV1081" t="str">
        <f t="shared" si="560"/>
        <v>Europa bonds</v>
      </c>
      <c r="AX1081">
        <f t="shared" si="561"/>
        <v>-0.66208043646210868</v>
      </c>
      <c r="AY1081" t="str">
        <f t="shared" si="562"/>
        <v>Commodities</v>
      </c>
      <c r="BA1081">
        <f t="shared" si="563"/>
        <v>1.3756387225658882</v>
      </c>
      <c r="BB1081" t="str">
        <f t="shared" si="564"/>
        <v>US HY</v>
      </c>
      <c r="BD1081">
        <f t="shared" si="565"/>
        <v>-5.6472933553949223E-2</v>
      </c>
      <c r="BE1081" t="str">
        <f t="shared" si="566"/>
        <v>Latam</v>
      </c>
      <c r="BF1081">
        <f t="shared" si="567"/>
        <v>0.22422770183562282</v>
      </c>
      <c r="BG1081" t="str">
        <f t="shared" si="568"/>
        <v>UK</v>
      </c>
      <c r="BH1081">
        <f t="shared" si="569"/>
        <v>0.22443197774331264</v>
      </c>
      <c r="BI1081" t="str">
        <f t="shared" si="570"/>
        <v>Oro</v>
      </c>
      <c r="BJ1081">
        <f t="shared" si="571"/>
        <v>0.26793584493820194</v>
      </c>
      <c r="BK1081" t="str">
        <f t="shared" si="572"/>
        <v>Japon</v>
      </c>
      <c r="BM1081">
        <f t="shared" si="573"/>
        <v>0.86391235923675769</v>
      </c>
      <c r="BN1081" t="str">
        <f t="shared" si="574"/>
        <v>Latam corp</v>
      </c>
      <c r="BO1081">
        <f t="shared" si="575"/>
        <v>1.1589063082659066</v>
      </c>
      <c r="BP1081" t="str">
        <f t="shared" si="576"/>
        <v>US IG</v>
      </c>
      <c r="BQ1081">
        <f t="shared" si="577"/>
        <v>1.2775203260244254</v>
      </c>
      <c r="BR1081" t="str">
        <f t="shared" si="578"/>
        <v>Emerging sov</v>
      </c>
    </row>
    <row r="1082" spans="1:70" x14ac:dyDescent="0.2">
      <c r="A1082" s="2">
        <v>43901</v>
      </c>
      <c r="B1082">
        <v>0.13316665205153511</v>
      </c>
      <c r="C1082">
        <v>0.1491529029287281</v>
      </c>
      <c r="D1082">
        <v>0.162717326277452</v>
      </c>
      <c r="E1082">
        <v>0.17024968597202481</v>
      </c>
      <c r="F1082">
        <v>0.13338486236715411</v>
      </c>
      <c r="G1082">
        <v>0.23062455118102329</v>
      </c>
      <c r="H1082">
        <v>3.7558261065554592E-2</v>
      </c>
      <c r="I1082">
        <v>4.1824179218813713E-2</v>
      </c>
      <c r="J1082">
        <v>2.8556471674584399E-2</v>
      </c>
      <c r="K1082">
        <v>5.2153886769136827E-2</v>
      </c>
      <c r="L1082">
        <v>4.387700154793929E-2</v>
      </c>
      <c r="M1082">
        <v>1.708486219043185E-2</v>
      </c>
      <c r="N1082">
        <v>0.12420265727613029</v>
      </c>
      <c r="O1082">
        <v>0.12820778105430719</v>
      </c>
      <c r="Q1082">
        <v>0.13831460081713251</v>
      </c>
      <c r="R1082">
        <v>6.1910965388859651E-2</v>
      </c>
      <c r="S1082">
        <v>3.6485732120030263E-2</v>
      </c>
      <c r="T1082">
        <v>4.5615993461378013E-2</v>
      </c>
      <c r="U1082">
        <v>8.9528936253376656E-2</v>
      </c>
      <c r="V1082">
        <v>-1.3024044954755291E-2</v>
      </c>
      <c r="W1082">
        <v>5.1666598274015652E-2</v>
      </c>
      <c r="X1082">
        <v>4.8470305134727047E-2</v>
      </c>
      <c r="Y1082">
        <v>4.9694839189783568E-2</v>
      </c>
      <c r="Z1082">
        <v>4.5056387362091721E-2</v>
      </c>
      <c r="AA1082">
        <v>5.6053761322497619E-2</v>
      </c>
      <c r="AB1082">
        <v>2.3222248720801811E-2</v>
      </c>
      <c r="AC1082">
        <v>-8.2232149539134047E-2</v>
      </c>
      <c r="AD1082">
        <v>2.877392586409977E-2</v>
      </c>
      <c r="AF1082">
        <f t="shared" si="545"/>
        <v>1.0386579424074216</v>
      </c>
      <c r="AG1082">
        <f t="shared" si="546"/>
        <v>0.41508387817596465</v>
      </c>
      <c r="AH1082">
        <f t="shared" si="547"/>
        <v>0.22422770183562282</v>
      </c>
      <c r="AI1082">
        <f t="shared" si="548"/>
        <v>0.26793584493820194</v>
      </c>
      <c r="AJ1082">
        <f t="shared" si="549"/>
        <v>0.6712076217984918</v>
      </c>
      <c r="AK1082">
        <f t="shared" si="550"/>
        <v>-5.6472933553949223E-2</v>
      </c>
      <c r="AL1082">
        <f t="shared" si="551"/>
        <v>1.3756387225658882</v>
      </c>
      <c r="AM1082">
        <f t="shared" si="552"/>
        <v>1.1589063082659066</v>
      </c>
      <c r="AN1082">
        <f t="shared" si="553"/>
        <v>1.7402303672555097</v>
      </c>
      <c r="AO1082">
        <f t="shared" si="554"/>
        <v>0.86391235923675769</v>
      </c>
      <c r="AP1082">
        <f t="shared" si="555"/>
        <v>1.2775203260244254</v>
      </c>
      <c r="AQ1082">
        <f t="shared" si="556"/>
        <v>1.3592295016466169</v>
      </c>
      <c r="AR1082">
        <f t="shared" si="557"/>
        <v>-0.66208043646210868</v>
      </c>
      <c r="AS1082">
        <f t="shared" si="558"/>
        <v>0.22443197774331264</v>
      </c>
      <c r="AU1082">
        <f t="shared" si="559"/>
        <v>1.7402303672555097</v>
      </c>
      <c r="AV1082" t="str">
        <f t="shared" si="560"/>
        <v>Europa bonds</v>
      </c>
      <c r="AX1082">
        <f t="shared" si="561"/>
        <v>-0.66208043646210868</v>
      </c>
      <c r="AY1082" t="str">
        <f t="shared" si="562"/>
        <v>Commodities</v>
      </c>
      <c r="BA1082">
        <f t="shared" si="563"/>
        <v>1.3756387225658882</v>
      </c>
      <c r="BB1082" t="str">
        <f t="shared" si="564"/>
        <v>US HY</v>
      </c>
      <c r="BD1082">
        <f t="shared" si="565"/>
        <v>-5.6472933553949223E-2</v>
      </c>
      <c r="BE1082" t="str">
        <f t="shared" si="566"/>
        <v>Latam</v>
      </c>
      <c r="BF1082">
        <f t="shared" si="567"/>
        <v>0.22422770183562282</v>
      </c>
      <c r="BG1082" t="str">
        <f t="shared" si="568"/>
        <v>UK</v>
      </c>
      <c r="BH1082">
        <f t="shared" si="569"/>
        <v>0.22443197774331264</v>
      </c>
      <c r="BI1082" t="str">
        <f t="shared" si="570"/>
        <v>Oro</v>
      </c>
      <c r="BJ1082">
        <f t="shared" si="571"/>
        <v>0.26793584493820194</v>
      </c>
      <c r="BK1082" t="str">
        <f t="shared" si="572"/>
        <v>Japon</v>
      </c>
      <c r="BM1082">
        <f t="shared" si="573"/>
        <v>0.86391235923675769</v>
      </c>
      <c r="BN1082" t="str">
        <f t="shared" si="574"/>
        <v>Latam corp</v>
      </c>
      <c r="BO1082">
        <f t="shared" si="575"/>
        <v>1.1589063082659066</v>
      </c>
      <c r="BP1082" t="str">
        <f t="shared" si="576"/>
        <v>US IG</v>
      </c>
      <c r="BQ1082">
        <f t="shared" si="577"/>
        <v>1.2775203260244254</v>
      </c>
      <c r="BR1082" t="str">
        <f t="shared" si="578"/>
        <v>Emerging sov</v>
      </c>
    </row>
    <row r="1083" spans="1:70" x14ac:dyDescent="0.2">
      <c r="A1083" s="2">
        <v>43902</v>
      </c>
      <c r="B1083">
        <v>0.13316665205153511</v>
      </c>
      <c r="C1083">
        <v>0.1491529029287281</v>
      </c>
      <c r="D1083">
        <v>0.162717326277452</v>
      </c>
      <c r="E1083">
        <v>0.17024968597202481</v>
      </c>
      <c r="F1083">
        <v>0.13338486236715411</v>
      </c>
      <c r="G1083">
        <v>0.23062455118102329</v>
      </c>
      <c r="H1083">
        <v>3.7558261065554592E-2</v>
      </c>
      <c r="I1083">
        <v>4.1824179218813713E-2</v>
      </c>
      <c r="J1083">
        <v>2.8556471674584399E-2</v>
      </c>
      <c r="K1083">
        <v>5.2153886769136827E-2</v>
      </c>
      <c r="L1083">
        <v>4.387700154793929E-2</v>
      </c>
      <c r="M1083">
        <v>1.708486219043185E-2</v>
      </c>
      <c r="N1083">
        <v>0.12420265727613029</v>
      </c>
      <c r="O1083">
        <v>0.12820778105430719</v>
      </c>
      <c r="Q1083">
        <v>0.13831460081713251</v>
      </c>
      <c r="R1083">
        <v>6.1910965388859651E-2</v>
      </c>
      <c r="S1083">
        <v>3.6485732120030263E-2</v>
      </c>
      <c r="T1083">
        <v>4.5615993461378013E-2</v>
      </c>
      <c r="U1083">
        <v>8.9528936253376656E-2</v>
      </c>
      <c r="V1083">
        <v>-1.3024044954755291E-2</v>
      </c>
      <c r="W1083">
        <v>5.1666598274015652E-2</v>
      </c>
      <c r="X1083">
        <v>4.8470305134727047E-2</v>
      </c>
      <c r="Y1083">
        <v>4.9694839189783568E-2</v>
      </c>
      <c r="Z1083">
        <v>4.5056387362091721E-2</v>
      </c>
      <c r="AA1083">
        <v>5.6053761322497619E-2</v>
      </c>
      <c r="AB1083">
        <v>2.3222248720801811E-2</v>
      </c>
      <c r="AC1083">
        <v>-8.2232149539134047E-2</v>
      </c>
      <c r="AD1083">
        <v>2.877392586409977E-2</v>
      </c>
      <c r="AF1083">
        <f t="shared" si="545"/>
        <v>1.0386579424074216</v>
      </c>
      <c r="AG1083">
        <f t="shared" si="546"/>
        <v>0.41508387817596465</v>
      </c>
      <c r="AH1083">
        <f t="shared" si="547"/>
        <v>0.22422770183562282</v>
      </c>
      <c r="AI1083">
        <f t="shared" si="548"/>
        <v>0.26793584493820194</v>
      </c>
      <c r="AJ1083">
        <f t="shared" si="549"/>
        <v>0.6712076217984918</v>
      </c>
      <c r="AK1083">
        <f t="shared" si="550"/>
        <v>-5.6472933553949223E-2</v>
      </c>
      <c r="AL1083">
        <f t="shared" si="551"/>
        <v>1.3756387225658882</v>
      </c>
      <c r="AM1083">
        <f t="shared" si="552"/>
        <v>1.1589063082659066</v>
      </c>
      <c r="AN1083">
        <f t="shared" si="553"/>
        <v>1.7402303672555097</v>
      </c>
      <c r="AO1083">
        <f t="shared" si="554"/>
        <v>0.86391235923675769</v>
      </c>
      <c r="AP1083">
        <f t="shared" si="555"/>
        <v>1.2775203260244254</v>
      </c>
      <c r="AQ1083">
        <f t="shared" si="556"/>
        <v>1.3592295016466169</v>
      </c>
      <c r="AR1083">
        <f t="shared" si="557"/>
        <v>-0.66208043646210868</v>
      </c>
      <c r="AS1083">
        <f t="shared" si="558"/>
        <v>0.22443197774331264</v>
      </c>
      <c r="AU1083">
        <f t="shared" si="559"/>
        <v>1.7402303672555097</v>
      </c>
      <c r="AV1083" t="str">
        <f t="shared" si="560"/>
        <v>Europa bonds</v>
      </c>
      <c r="AX1083">
        <f t="shared" si="561"/>
        <v>-0.66208043646210868</v>
      </c>
      <c r="AY1083" t="str">
        <f t="shared" si="562"/>
        <v>Commodities</v>
      </c>
      <c r="BA1083">
        <f t="shared" si="563"/>
        <v>1.3756387225658882</v>
      </c>
      <c r="BB1083" t="str">
        <f t="shared" si="564"/>
        <v>US HY</v>
      </c>
      <c r="BD1083">
        <f t="shared" si="565"/>
        <v>-5.6472933553949223E-2</v>
      </c>
      <c r="BE1083" t="str">
        <f t="shared" si="566"/>
        <v>Latam</v>
      </c>
      <c r="BF1083">
        <f t="shared" si="567"/>
        <v>0.22422770183562282</v>
      </c>
      <c r="BG1083" t="str">
        <f t="shared" si="568"/>
        <v>UK</v>
      </c>
      <c r="BH1083">
        <f t="shared" si="569"/>
        <v>0.22443197774331264</v>
      </c>
      <c r="BI1083" t="str">
        <f t="shared" si="570"/>
        <v>Oro</v>
      </c>
      <c r="BJ1083">
        <f t="shared" si="571"/>
        <v>0.26793584493820194</v>
      </c>
      <c r="BK1083" t="str">
        <f t="shared" si="572"/>
        <v>Japon</v>
      </c>
      <c r="BM1083">
        <f t="shared" si="573"/>
        <v>0.86391235923675769</v>
      </c>
      <c r="BN1083" t="str">
        <f t="shared" si="574"/>
        <v>Latam corp</v>
      </c>
      <c r="BO1083">
        <f t="shared" si="575"/>
        <v>1.1589063082659066</v>
      </c>
      <c r="BP1083" t="str">
        <f t="shared" si="576"/>
        <v>US IG</v>
      </c>
      <c r="BQ1083">
        <f t="shared" si="577"/>
        <v>1.2775203260244254</v>
      </c>
      <c r="BR1083" t="str">
        <f t="shared" si="578"/>
        <v>Emerging sov</v>
      </c>
    </row>
    <row r="1084" spans="1:70" x14ac:dyDescent="0.2">
      <c r="A1084" s="2">
        <v>43903</v>
      </c>
      <c r="B1084">
        <v>0.13316665205153511</v>
      </c>
      <c r="C1084">
        <v>0.1491529029287281</v>
      </c>
      <c r="D1084">
        <v>0.162717326277452</v>
      </c>
      <c r="E1084">
        <v>0.17024968597202481</v>
      </c>
      <c r="F1084">
        <v>0.13338486236715411</v>
      </c>
      <c r="G1084">
        <v>0.23062455118102329</v>
      </c>
      <c r="H1084">
        <v>3.7558261065554592E-2</v>
      </c>
      <c r="I1084">
        <v>4.1824179218813713E-2</v>
      </c>
      <c r="J1084">
        <v>2.8556471674584399E-2</v>
      </c>
      <c r="K1084">
        <v>5.2153886769136827E-2</v>
      </c>
      <c r="L1084">
        <v>4.387700154793929E-2</v>
      </c>
      <c r="M1084">
        <v>1.708486219043185E-2</v>
      </c>
      <c r="N1084">
        <v>0.12420265727613029</v>
      </c>
      <c r="O1084">
        <v>0.12820778105430719</v>
      </c>
      <c r="Q1084">
        <v>0.13831460081713251</v>
      </c>
      <c r="R1084">
        <v>6.1910965388859651E-2</v>
      </c>
      <c r="S1084">
        <v>3.6485732120030263E-2</v>
      </c>
      <c r="T1084">
        <v>4.5615993461378013E-2</v>
      </c>
      <c r="U1084">
        <v>8.9528936253376656E-2</v>
      </c>
      <c r="V1084">
        <v>-1.3024044954755291E-2</v>
      </c>
      <c r="W1084">
        <v>5.1666598274015652E-2</v>
      </c>
      <c r="X1084">
        <v>4.8470305134727047E-2</v>
      </c>
      <c r="Y1084">
        <v>4.9694839189783568E-2</v>
      </c>
      <c r="Z1084">
        <v>4.5056387362091721E-2</v>
      </c>
      <c r="AA1084">
        <v>5.6053761322497619E-2</v>
      </c>
      <c r="AB1084">
        <v>2.3222248720801811E-2</v>
      </c>
      <c r="AC1084">
        <v>-8.2232149539134047E-2</v>
      </c>
      <c r="AD1084">
        <v>2.877392586409977E-2</v>
      </c>
      <c r="AF1084">
        <f t="shared" si="545"/>
        <v>1.0386579424074216</v>
      </c>
      <c r="AG1084">
        <f t="shared" si="546"/>
        <v>0.41508387817596465</v>
      </c>
      <c r="AH1084">
        <f t="shared" si="547"/>
        <v>0.22422770183562282</v>
      </c>
      <c r="AI1084">
        <f t="shared" si="548"/>
        <v>0.26793584493820194</v>
      </c>
      <c r="AJ1084">
        <f t="shared" si="549"/>
        <v>0.6712076217984918</v>
      </c>
      <c r="AK1084">
        <f t="shared" si="550"/>
        <v>-5.6472933553949223E-2</v>
      </c>
      <c r="AL1084">
        <f t="shared" si="551"/>
        <v>1.3756387225658882</v>
      </c>
      <c r="AM1084">
        <f t="shared" si="552"/>
        <v>1.1589063082659066</v>
      </c>
      <c r="AN1084">
        <f t="shared" si="553"/>
        <v>1.7402303672555097</v>
      </c>
      <c r="AO1084">
        <f t="shared" si="554"/>
        <v>0.86391235923675769</v>
      </c>
      <c r="AP1084">
        <f t="shared" si="555"/>
        <v>1.2775203260244254</v>
      </c>
      <c r="AQ1084">
        <f t="shared" si="556"/>
        <v>1.3592295016466169</v>
      </c>
      <c r="AR1084">
        <f t="shared" si="557"/>
        <v>-0.66208043646210868</v>
      </c>
      <c r="AS1084">
        <f t="shared" si="558"/>
        <v>0.22443197774331264</v>
      </c>
      <c r="AU1084">
        <f t="shared" si="559"/>
        <v>1.7402303672555097</v>
      </c>
      <c r="AV1084" t="str">
        <f t="shared" si="560"/>
        <v>Europa bonds</v>
      </c>
      <c r="AX1084">
        <f t="shared" si="561"/>
        <v>-0.66208043646210868</v>
      </c>
      <c r="AY1084" t="str">
        <f t="shared" si="562"/>
        <v>Commodities</v>
      </c>
      <c r="BA1084">
        <f t="shared" si="563"/>
        <v>1.3756387225658882</v>
      </c>
      <c r="BB1084" t="str">
        <f t="shared" si="564"/>
        <v>US HY</v>
      </c>
      <c r="BD1084">
        <f t="shared" si="565"/>
        <v>-5.6472933553949223E-2</v>
      </c>
      <c r="BE1084" t="str">
        <f t="shared" si="566"/>
        <v>Latam</v>
      </c>
      <c r="BF1084">
        <f t="shared" si="567"/>
        <v>0.22422770183562282</v>
      </c>
      <c r="BG1084" t="str">
        <f t="shared" si="568"/>
        <v>UK</v>
      </c>
      <c r="BH1084">
        <f t="shared" si="569"/>
        <v>0.22443197774331264</v>
      </c>
      <c r="BI1084" t="str">
        <f t="shared" si="570"/>
        <v>Oro</v>
      </c>
      <c r="BJ1084">
        <f t="shared" si="571"/>
        <v>0.26793584493820194</v>
      </c>
      <c r="BK1084" t="str">
        <f t="shared" si="572"/>
        <v>Japon</v>
      </c>
      <c r="BM1084">
        <f t="shared" si="573"/>
        <v>0.86391235923675769</v>
      </c>
      <c r="BN1084" t="str">
        <f t="shared" si="574"/>
        <v>Latam corp</v>
      </c>
      <c r="BO1084">
        <f t="shared" si="575"/>
        <v>1.1589063082659066</v>
      </c>
      <c r="BP1084" t="str">
        <f t="shared" si="576"/>
        <v>US IG</v>
      </c>
      <c r="BQ1084">
        <f t="shared" si="577"/>
        <v>1.2775203260244254</v>
      </c>
      <c r="BR1084" t="str">
        <f t="shared" si="578"/>
        <v>Emerging sov</v>
      </c>
    </row>
    <row r="1085" spans="1:70" x14ac:dyDescent="0.2">
      <c r="A1085" s="2">
        <v>43906</v>
      </c>
      <c r="B1085">
        <v>0.13316665205153511</v>
      </c>
      <c r="C1085">
        <v>0.1491529029287281</v>
      </c>
      <c r="D1085">
        <v>0.162717326277452</v>
      </c>
      <c r="E1085">
        <v>0.17024968597202481</v>
      </c>
      <c r="F1085">
        <v>0.13338486236715411</v>
      </c>
      <c r="G1085">
        <v>0.23062455118102329</v>
      </c>
      <c r="H1085">
        <v>3.7558261065554592E-2</v>
      </c>
      <c r="I1085">
        <v>4.1824179218813713E-2</v>
      </c>
      <c r="J1085">
        <v>2.8556471674584399E-2</v>
      </c>
      <c r="K1085">
        <v>5.2153886769136827E-2</v>
      </c>
      <c r="L1085">
        <v>4.387700154793929E-2</v>
      </c>
      <c r="M1085">
        <v>1.708486219043185E-2</v>
      </c>
      <c r="N1085">
        <v>0.12420265727613029</v>
      </c>
      <c r="O1085">
        <v>0.12820778105430719</v>
      </c>
      <c r="Q1085">
        <v>0.13831460081713251</v>
      </c>
      <c r="R1085">
        <v>6.1910965388859651E-2</v>
      </c>
      <c r="S1085">
        <v>3.6485732120030263E-2</v>
      </c>
      <c r="T1085">
        <v>4.5615993461378013E-2</v>
      </c>
      <c r="U1085">
        <v>8.9528936253376656E-2</v>
      </c>
      <c r="V1085">
        <v>-1.3024044954755291E-2</v>
      </c>
      <c r="W1085">
        <v>5.1666598274015652E-2</v>
      </c>
      <c r="X1085">
        <v>4.8470305134727047E-2</v>
      </c>
      <c r="Y1085">
        <v>4.9694839189783568E-2</v>
      </c>
      <c r="Z1085">
        <v>4.5056387362091721E-2</v>
      </c>
      <c r="AA1085">
        <v>5.6053761322497619E-2</v>
      </c>
      <c r="AB1085">
        <v>2.3222248720801811E-2</v>
      </c>
      <c r="AC1085">
        <v>-8.2232149539134047E-2</v>
      </c>
      <c r="AD1085">
        <v>2.877392586409977E-2</v>
      </c>
      <c r="AF1085">
        <f t="shared" si="545"/>
        <v>1.0386579424074216</v>
      </c>
      <c r="AG1085">
        <f t="shared" si="546"/>
        <v>0.41508387817596465</v>
      </c>
      <c r="AH1085">
        <f t="shared" si="547"/>
        <v>0.22422770183562282</v>
      </c>
      <c r="AI1085">
        <f t="shared" si="548"/>
        <v>0.26793584493820194</v>
      </c>
      <c r="AJ1085">
        <f t="shared" si="549"/>
        <v>0.6712076217984918</v>
      </c>
      <c r="AK1085">
        <f t="shared" si="550"/>
        <v>-5.6472933553949223E-2</v>
      </c>
      <c r="AL1085">
        <f t="shared" si="551"/>
        <v>1.3756387225658882</v>
      </c>
      <c r="AM1085">
        <f t="shared" si="552"/>
        <v>1.1589063082659066</v>
      </c>
      <c r="AN1085">
        <f t="shared" si="553"/>
        <v>1.7402303672555097</v>
      </c>
      <c r="AO1085">
        <f t="shared" si="554"/>
        <v>0.86391235923675769</v>
      </c>
      <c r="AP1085">
        <f t="shared" si="555"/>
        <v>1.2775203260244254</v>
      </c>
      <c r="AQ1085">
        <f t="shared" si="556"/>
        <v>1.3592295016466169</v>
      </c>
      <c r="AR1085">
        <f t="shared" si="557"/>
        <v>-0.66208043646210868</v>
      </c>
      <c r="AS1085">
        <f t="shared" si="558"/>
        <v>0.22443197774331264</v>
      </c>
      <c r="AU1085">
        <f t="shared" si="559"/>
        <v>1.7402303672555097</v>
      </c>
      <c r="AV1085" t="str">
        <f t="shared" si="560"/>
        <v>Europa bonds</v>
      </c>
      <c r="AX1085">
        <f t="shared" si="561"/>
        <v>-0.66208043646210868</v>
      </c>
      <c r="AY1085" t="str">
        <f t="shared" si="562"/>
        <v>Commodities</v>
      </c>
      <c r="BA1085">
        <f t="shared" si="563"/>
        <v>1.3756387225658882</v>
      </c>
      <c r="BB1085" t="str">
        <f t="shared" si="564"/>
        <v>US HY</v>
      </c>
      <c r="BD1085">
        <f t="shared" si="565"/>
        <v>-5.6472933553949223E-2</v>
      </c>
      <c r="BE1085" t="str">
        <f t="shared" si="566"/>
        <v>Latam</v>
      </c>
      <c r="BF1085">
        <f t="shared" si="567"/>
        <v>0.22422770183562282</v>
      </c>
      <c r="BG1085" t="str">
        <f t="shared" si="568"/>
        <v>UK</v>
      </c>
      <c r="BH1085">
        <f t="shared" si="569"/>
        <v>0.22443197774331264</v>
      </c>
      <c r="BI1085" t="str">
        <f t="shared" si="570"/>
        <v>Oro</v>
      </c>
      <c r="BJ1085">
        <f t="shared" si="571"/>
        <v>0.26793584493820194</v>
      </c>
      <c r="BK1085" t="str">
        <f t="shared" si="572"/>
        <v>Japon</v>
      </c>
      <c r="BM1085">
        <f t="shared" si="573"/>
        <v>0.86391235923675769</v>
      </c>
      <c r="BN1085" t="str">
        <f t="shared" si="574"/>
        <v>Latam corp</v>
      </c>
      <c r="BO1085">
        <f t="shared" si="575"/>
        <v>1.1589063082659066</v>
      </c>
      <c r="BP1085" t="str">
        <f t="shared" si="576"/>
        <v>US IG</v>
      </c>
      <c r="BQ1085">
        <f t="shared" si="577"/>
        <v>1.2775203260244254</v>
      </c>
      <c r="BR1085" t="str">
        <f t="shared" si="578"/>
        <v>Emerging sov</v>
      </c>
    </row>
    <row r="1086" spans="1:70" x14ac:dyDescent="0.2">
      <c r="A1086" s="2">
        <v>43907</v>
      </c>
      <c r="B1086">
        <v>0.13316665205153511</v>
      </c>
      <c r="C1086">
        <v>0.1491529029287281</v>
      </c>
      <c r="D1086">
        <v>0.162717326277452</v>
      </c>
      <c r="E1086">
        <v>0.17024968597202481</v>
      </c>
      <c r="F1086">
        <v>0.13338486236715411</v>
      </c>
      <c r="G1086">
        <v>0.23062455118102329</v>
      </c>
      <c r="H1086">
        <v>3.7558261065554592E-2</v>
      </c>
      <c r="I1086">
        <v>4.1824179218813713E-2</v>
      </c>
      <c r="J1086">
        <v>2.8556471674584399E-2</v>
      </c>
      <c r="K1086">
        <v>5.2153886769136827E-2</v>
      </c>
      <c r="L1086">
        <v>4.387700154793929E-2</v>
      </c>
      <c r="M1086">
        <v>1.708486219043185E-2</v>
      </c>
      <c r="N1086">
        <v>0.12420265727613029</v>
      </c>
      <c r="O1086">
        <v>0.12820778105430719</v>
      </c>
      <c r="Q1086">
        <v>0.13831460081713251</v>
      </c>
      <c r="R1086">
        <v>6.1910965388859651E-2</v>
      </c>
      <c r="S1086">
        <v>3.6485732120030263E-2</v>
      </c>
      <c r="T1086">
        <v>4.5615993461378013E-2</v>
      </c>
      <c r="U1086">
        <v>8.9528936253376656E-2</v>
      </c>
      <c r="V1086">
        <v>-1.3024044954755291E-2</v>
      </c>
      <c r="W1086">
        <v>5.1666598274015652E-2</v>
      </c>
      <c r="X1086">
        <v>4.8470305134727047E-2</v>
      </c>
      <c r="Y1086">
        <v>4.9694839189783568E-2</v>
      </c>
      <c r="Z1086">
        <v>4.5056387362091721E-2</v>
      </c>
      <c r="AA1086">
        <v>5.6053761322497619E-2</v>
      </c>
      <c r="AB1086">
        <v>2.3222248720801811E-2</v>
      </c>
      <c r="AC1086">
        <v>-8.2232149539134047E-2</v>
      </c>
      <c r="AD1086">
        <v>2.877392586409977E-2</v>
      </c>
      <c r="AF1086">
        <f t="shared" si="545"/>
        <v>1.0386579424074216</v>
      </c>
      <c r="AG1086">
        <f t="shared" si="546"/>
        <v>0.41508387817596465</v>
      </c>
      <c r="AH1086">
        <f t="shared" si="547"/>
        <v>0.22422770183562282</v>
      </c>
      <c r="AI1086">
        <f t="shared" si="548"/>
        <v>0.26793584493820194</v>
      </c>
      <c r="AJ1086">
        <f t="shared" si="549"/>
        <v>0.6712076217984918</v>
      </c>
      <c r="AK1086">
        <f t="shared" si="550"/>
        <v>-5.6472933553949223E-2</v>
      </c>
      <c r="AL1086">
        <f t="shared" si="551"/>
        <v>1.3756387225658882</v>
      </c>
      <c r="AM1086">
        <f t="shared" si="552"/>
        <v>1.1589063082659066</v>
      </c>
      <c r="AN1086">
        <f t="shared" si="553"/>
        <v>1.7402303672555097</v>
      </c>
      <c r="AO1086">
        <f t="shared" si="554"/>
        <v>0.86391235923675769</v>
      </c>
      <c r="AP1086">
        <f t="shared" si="555"/>
        <v>1.2775203260244254</v>
      </c>
      <c r="AQ1086">
        <f t="shared" si="556"/>
        <v>1.3592295016466169</v>
      </c>
      <c r="AR1086">
        <f t="shared" si="557"/>
        <v>-0.66208043646210868</v>
      </c>
      <c r="AS1086">
        <f t="shared" si="558"/>
        <v>0.22443197774331264</v>
      </c>
      <c r="AU1086">
        <f t="shared" si="559"/>
        <v>1.7402303672555097</v>
      </c>
      <c r="AV1086" t="str">
        <f t="shared" si="560"/>
        <v>Europa bonds</v>
      </c>
      <c r="AX1086">
        <f t="shared" si="561"/>
        <v>-0.66208043646210868</v>
      </c>
      <c r="AY1086" t="str">
        <f t="shared" si="562"/>
        <v>Commodities</v>
      </c>
      <c r="BA1086">
        <f t="shared" si="563"/>
        <v>1.3756387225658882</v>
      </c>
      <c r="BB1086" t="str">
        <f t="shared" si="564"/>
        <v>US HY</v>
      </c>
      <c r="BD1086">
        <f t="shared" si="565"/>
        <v>-5.6472933553949223E-2</v>
      </c>
      <c r="BE1086" t="str">
        <f t="shared" si="566"/>
        <v>Latam</v>
      </c>
      <c r="BF1086">
        <f t="shared" si="567"/>
        <v>0.22422770183562282</v>
      </c>
      <c r="BG1086" t="str">
        <f t="shared" si="568"/>
        <v>UK</v>
      </c>
      <c r="BH1086">
        <f t="shared" si="569"/>
        <v>0.22443197774331264</v>
      </c>
      <c r="BI1086" t="str">
        <f t="shared" si="570"/>
        <v>Oro</v>
      </c>
      <c r="BJ1086">
        <f t="shared" si="571"/>
        <v>0.26793584493820194</v>
      </c>
      <c r="BK1086" t="str">
        <f t="shared" si="572"/>
        <v>Japon</v>
      </c>
      <c r="BM1086">
        <f t="shared" si="573"/>
        <v>0.86391235923675769</v>
      </c>
      <c r="BN1086" t="str">
        <f t="shared" si="574"/>
        <v>Latam corp</v>
      </c>
      <c r="BO1086">
        <f t="shared" si="575"/>
        <v>1.1589063082659066</v>
      </c>
      <c r="BP1086" t="str">
        <f t="shared" si="576"/>
        <v>US IG</v>
      </c>
      <c r="BQ1086">
        <f t="shared" si="577"/>
        <v>1.2775203260244254</v>
      </c>
      <c r="BR1086" t="str">
        <f t="shared" si="578"/>
        <v>Emerging sov</v>
      </c>
    </row>
    <row r="1087" spans="1:70" x14ac:dyDescent="0.2">
      <c r="A1087" s="2">
        <v>43908</v>
      </c>
      <c r="B1087">
        <v>0.13316665205153511</v>
      </c>
      <c r="C1087">
        <v>0.1491529029287281</v>
      </c>
      <c r="D1087">
        <v>0.162717326277452</v>
      </c>
      <c r="E1087">
        <v>0.17024968597202481</v>
      </c>
      <c r="F1087">
        <v>0.13338486236715411</v>
      </c>
      <c r="G1087">
        <v>0.23062455118102329</v>
      </c>
      <c r="H1087">
        <v>3.7558261065554592E-2</v>
      </c>
      <c r="I1087">
        <v>4.1824179218813713E-2</v>
      </c>
      <c r="J1087">
        <v>2.8556471674584399E-2</v>
      </c>
      <c r="K1087">
        <v>5.2153886769136827E-2</v>
      </c>
      <c r="L1087">
        <v>4.387700154793929E-2</v>
      </c>
      <c r="M1087">
        <v>1.708486219043185E-2</v>
      </c>
      <c r="N1087">
        <v>0.12420265727613029</v>
      </c>
      <c r="O1087">
        <v>0.12820778105430719</v>
      </c>
      <c r="Q1087">
        <v>0.13831460081713251</v>
      </c>
      <c r="R1087">
        <v>6.1910965388859651E-2</v>
      </c>
      <c r="S1087">
        <v>3.6485732120030263E-2</v>
      </c>
      <c r="T1087">
        <v>4.5615993461378013E-2</v>
      </c>
      <c r="U1087">
        <v>8.9528936253376656E-2</v>
      </c>
      <c r="V1087">
        <v>-1.3024044954755291E-2</v>
      </c>
      <c r="W1087">
        <v>5.1666598274015652E-2</v>
      </c>
      <c r="X1087">
        <v>4.8470305134727047E-2</v>
      </c>
      <c r="Y1087">
        <v>4.9694839189783568E-2</v>
      </c>
      <c r="Z1087">
        <v>4.5056387362091721E-2</v>
      </c>
      <c r="AA1087">
        <v>5.6053761322497619E-2</v>
      </c>
      <c r="AB1087">
        <v>2.3222248720801811E-2</v>
      </c>
      <c r="AC1087">
        <v>-8.2232149539134047E-2</v>
      </c>
      <c r="AD1087">
        <v>2.877392586409977E-2</v>
      </c>
      <c r="AF1087">
        <f t="shared" si="545"/>
        <v>1.0386579424074216</v>
      </c>
      <c r="AG1087">
        <f t="shared" si="546"/>
        <v>0.41508387817596465</v>
      </c>
      <c r="AH1087">
        <f t="shared" si="547"/>
        <v>0.22422770183562282</v>
      </c>
      <c r="AI1087">
        <f t="shared" si="548"/>
        <v>0.26793584493820194</v>
      </c>
      <c r="AJ1087">
        <f t="shared" si="549"/>
        <v>0.6712076217984918</v>
      </c>
      <c r="AK1087">
        <f t="shared" si="550"/>
        <v>-5.6472933553949223E-2</v>
      </c>
      <c r="AL1087">
        <f t="shared" si="551"/>
        <v>1.3756387225658882</v>
      </c>
      <c r="AM1087">
        <f t="shared" si="552"/>
        <v>1.1589063082659066</v>
      </c>
      <c r="AN1087">
        <f t="shared" si="553"/>
        <v>1.7402303672555097</v>
      </c>
      <c r="AO1087">
        <f t="shared" si="554"/>
        <v>0.86391235923675769</v>
      </c>
      <c r="AP1087">
        <f t="shared" si="555"/>
        <v>1.2775203260244254</v>
      </c>
      <c r="AQ1087">
        <f t="shared" si="556"/>
        <v>1.3592295016466169</v>
      </c>
      <c r="AR1087">
        <f t="shared" si="557"/>
        <v>-0.66208043646210868</v>
      </c>
      <c r="AS1087">
        <f t="shared" si="558"/>
        <v>0.22443197774331264</v>
      </c>
      <c r="AU1087">
        <f t="shared" si="559"/>
        <v>1.7402303672555097</v>
      </c>
      <c r="AV1087" t="str">
        <f t="shared" si="560"/>
        <v>Europa bonds</v>
      </c>
      <c r="AX1087">
        <f t="shared" si="561"/>
        <v>-0.66208043646210868</v>
      </c>
      <c r="AY1087" t="str">
        <f t="shared" si="562"/>
        <v>Commodities</v>
      </c>
      <c r="BA1087">
        <f t="shared" si="563"/>
        <v>1.3756387225658882</v>
      </c>
      <c r="BB1087" t="str">
        <f t="shared" si="564"/>
        <v>US HY</v>
      </c>
      <c r="BD1087">
        <f t="shared" si="565"/>
        <v>-5.6472933553949223E-2</v>
      </c>
      <c r="BE1087" t="str">
        <f t="shared" si="566"/>
        <v>Latam</v>
      </c>
      <c r="BF1087">
        <f t="shared" si="567"/>
        <v>0.22422770183562282</v>
      </c>
      <c r="BG1087" t="str">
        <f t="shared" si="568"/>
        <v>UK</v>
      </c>
      <c r="BH1087">
        <f t="shared" si="569"/>
        <v>0.22443197774331264</v>
      </c>
      <c r="BI1087" t="str">
        <f t="shared" si="570"/>
        <v>Oro</v>
      </c>
      <c r="BJ1087">
        <f t="shared" si="571"/>
        <v>0.26793584493820194</v>
      </c>
      <c r="BK1087" t="str">
        <f t="shared" si="572"/>
        <v>Japon</v>
      </c>
      <c r="BM1087">
        <f t="shared" si="573"/>
        <v>0.86391235923675769</v>
      </c>
      <c r="BN1087" t="str">
        <f t="shared" si="574"/>
        <v>Latam corp</v>
      </c>
      <c r="BO1087">
        <f t="shared" si="575"/>
        <v>1.1589063082659066</v>
      </c>
      <c r="BP1087" t="str">
        <f t="shared" si="576"/>
        <v>US IG</v>
      </c>
      <c r="BQ1087">
        <f t="shared" si="577"/>
        <v>1.2775203260244254</v>
      </c>
      <c r="BR1087" t="str">
        <f t="shared" si="578"/>
        <v>Emerging sov</v>
      </c>
    </row>
    <row r="1088" spans="1:70" x14ac:dyDescent="0.2">
      <c r="A1088" s="2">
        <v>43909</v>
      </c>
      <c r="B1088">
        <v>0.13316665205153511</v>
      </c>
      <c r="C1088">
        <v>0.1491529029287281</v>
      </c>
      <c r="D1088">
        <v>0.162717326277452</v>
      </c>
      <c r="E1088">
        <v>0.17024968597202481</v>
      </c>
      <c r="F1088">
        <v>0.13338486236715411</v>
      </c>
      <c r="G1088">
        <v>0.23062455118102329</v>
      </c>
      <c r="H1088">
        <v>3.7558261065554592E-2</v>
      </c>
      <c r="I1088">
        <v>4.1824179218813713E-2</v>
      </c>
      <c r="J1088">
        <v>2.8556471674584399E-2</v>
      </c>
      <c r="K1088">
        <v>5.2153886769136827E-2</v>
      </c>
      <c r="L1088">
        <v>4.387700154793929E-2</v>
      </c>
      <c r="M1088">
        <v>1.708486219043185E-2</v>
      </c>
      <c r="N1088">
        <v>0.12420265727613029</v>
      </c>
      <c r="O1088">
        <v>0.12820778105430719</v>
      </c>
      <c r="Q1088">
        <v>0.13831460081713251</v>
      </c>
      <c r="R1088">
        <v>6.1910965388859651E-2</v>
      </c>
      <c r="S1088">
        <v>3.6485732120030263E-2</v>
      </c>
      <c r="T1088">
        <v>4.5615993461378013E-2</v>
      </c>
      <c r="U1088">
        <v>8.9528936253376656E-2</v>
      </c>
      <c r="V1088">
        <v>-1.3024044954755291E-2</v>
      </c>
      <c r="W1088">
        <v>5.1666598274015652E-2</v>
      </c>
      <c r="X1088">
        <v>4.8470305134727047E-2</v>
      </c>
      <c r="Y1088">
        <v>4.9694839189783568E-2</v>
      </c>
      <c r="Z1088">
        <v>4.5056387362091721E-2</v>
      </c>
      <c r="AA1088">
        <v>5.6053761322497619E-2</v>
      </c>
      <c r="AB1088">
        <v>2.3222248720801811E-2</v>
      </c>
      <c r="AC1088">
        <v>-8.2232149539134047E-2</v>
      </c>
      <c r="AD1088">
        <v>2.877392586409977E-2</v>
      </c>
      <c r="AF1088">
        <f t="shared" si="545"/>
        <v>1.0386579424074216</v>
      </c>
      <c r="AG1088">
        <f t="shared" si="546"/>
        <v>0.41508387817596465</v>
      </c>
      <c r="AH1088">
        <f t="shared" si="547"/>
        <v>0.22422770183562282</v>
      </c>
      <c r="AI1088">
        <f t="shared" si="548"/>
        <v>0.26793584493820194</v>
      </c>
      <c r="AJ1088">
        <f t="shared" si="549"/>
        <v>0.6712076217984918</v>
      </c>
      <c r="AK1088">
        <f t="shared" si="550"/>
        <v>-5.6472933553949223E-2</v>
      </c>
      <c r="AL1088">
        <f t="shared" si="551"/>
        <v>1.3756387225658882</v>
      </c>
      <c r="AM1088">
        <f t="shared" si="552"/>
        <v>1.1589063082659066</v>
      </c>
      <c r="AN1088">
        <f t="shared" si="553"/>
        <v>1.7402303672555097</v>
      </c>
      <c r="AO1088">
        <f t="shared" si="554"/>
        <v>0.86391235923675769</v>
      </c>
      <c r="AP1088">
        <f t="shared" si="555"/>
        <v>1.2775203260244254</v>
      </c>
      <c r="AQ1088">
        <f t="shared" si="556"/>
        <v>1.3592295016466169</v>
      </c>
      <c r="AR1088">
        <f t="shared" si="557"/>
        <v>-0.66208043646210868</v>
      </c>
      <c r="AS1088">
        <f t="shared" si="558"/>
        <v>0.22443197774331264</v>
      </c>
      <c r="AU1088">
        <f t="shared" si="559"/>
        <v>1.7402303672555097</v>
      </c>
      <c r="AV1088" t="str">
        <f t="shared" si="560"/>
        <v>Europa bonds</v>
      </c>
      <c r="AX1088">
        <f t="shared" si="561"/>
        <v>-0.66208043646210868</v>
      </c>
      <c r="AY1088" t="str">
        <f t="shared" si="562"/>
        <v>Commodities</v>
      </c>
      <c r="BA1088">
        <f t="shared" si="563"/>
        <v>1.3756387225658882</v>
      </c>
      <c r="BB1088" t="str">
        <f t="shared" si="564"/>
        <v>US HY</v>
      </c>
      <c r="BD1088">
        <f t="shared" si="565"/>
        <v>-5.6472933553949223E-2</v>
      </c>
      <c r="BE1088" t="str">
        <f t="shared" si="566"/>
        <v>Latam</v>
      </c>
      <c r="BF1088">
        <f t="shared" si="567"/>
        <v>0.22422770183562282</v>
      </c>
      <c r="BG1088" t="str">
        <f t="shared" si="568"/>
        <v>UK</v>
      </c>
      <c r="BH1088">
        <f t="shared" si="569"/>
        <v>0.22443197774331264</v>
      </c>
      <c r="BI1088" t="str">
        <f t="shared" si="570"/>
        <v>Oro</v>
      </c>
      <c r="BJ1088">
        <f t="shared" si="571"/>
        <v>0.26793584493820194</v>
      </c>
      <c r="BK1088" t="str">
        <f t="shared" si="572"/>
        <v>Japon</v>
      </c>
      <c r="BM1088">
        <f t="shared" si="573"/>
        <v>0.86391235923675769</v>
      </c>
      <c r="BN1088" t="str">
        <f t="shared" si="574"/>
        <v>Latam corp</v>
      </c>
      <c r="BO1088">
        <f t="shared" si="575"/>
        <v>1.1589063082659066</v>
      </c>
      <c r="BP1088" t="str">
        <f t="shared" si="576"/>
        <v>US IG</v>
      </c>
      <c r="BQ1088">
        <f t="shared" si="577"/>
        <v>1.2775203260244254</v>
      </c>
      <c r="BR1088" t="str">
        <f t="shared" si="578"/>
        <v>Emerging sov</v>
      </c>
    </row>
    <row r="1089" spans="1:70" x14ac:dyDescent="0.2">
      <c r="A1089" s="2">
        <v>43913</v>
      </c>
      <c r="B1089">
        <v>0.13316665205153511</v>
      </c>
      <c r="C1089">
        <v>0.1491529029287281</v>
      </c>
      <c r="D1089">
        <v>0.162717326277452</v>
      </c>
      <c r="E1089">
        <v>0.17024968597202481</v>
      </c>
      <c r="F1089">
        <v>0.13338486236715411</v>
      </c>
      <c r="G1089">
        <v>0.23062455118102329</v>
      </c>
      <c r="H1089">
        <v>3.7558261065554592E-2</v>
      </c>
      <c r="I1089">
        <v>4.1824179218813713E-2</v>
      </c>
      <c r="J1089">
        <v>2.8556471674584399E-2</v>
      </c>
      <c r="K1089">
        <v>5.2153886769136827E-2</v>
      </c>
      <c r="L1089">
        <v>4.387700154793929E-2</v>
      </c>
      <c r="M1089">
        <v>1.708486219043185E-2</v>
      </c>
      <c r="N1089">
        <v>0.12420265727613029</v>
      </c>
      <c r="O1089">
        <v>0.12820778105430719</v>
      </c>
      <c r="Q1089">
        <v>0.13831460081713251</v>
      </c>
      <c r="R1089">
        <v>6.1910965388859651E-2</v>
      </c>
      <c r="S1089">
        <v>3.6485732120030263E-2</v>
      </c>
      <c r="T1089">
        <v>4.5615993461378013E-2</v>
      </c>
      <c r="U1089">
        <v>8.9528936253376656E-2</v>
      </c>
      <c r="V1089">
        <v>-1.3024044954755291E-2</v>
      </c>
      <c r="W1089">
        <v>5.1666598274015652E-2</v>
      </c>
      <c r="X1089">
        <v>4.8470305134727047E-2</v>
      </c>
      <c r="Y1089">
        <v>4.9694839189783568E-2</v>
      </c>
      <c r="Z1089">
        <v>4.5056387362091721E-2</v>
      </c>
      <c r="AA1089">
        <v>5.6053761322497619E-2</v>
      </c>
      <c r="AB1089">
        <v>2.3222248720801811E-2</v>
      </c>
      <c r="AC1089">
        <v>-8.2232149539134047E-2</v>
      </c>
      <c r="AD1089">
        <v>2.877392586409977E-2</v>
      </c>
      <c r="AF1089">
        <f t="shared" si="545"/>
        <v>1.0386579424074216</v>
      </c>
      <c r="AG1089">
        <f t="shared" si="546"/>
        <v>0.41508387817596465</v>
      </c>
      <c r="AH1089">
        <f t="shared" si="547"/>
        <v>0.22422770183562282</v>
      </c>
      <c r="AI1089">
        <f t="shared" si="548"/>
        <v>0.26793584493820194</v>
      </c>
      <c r="AJ1089">
        <f t="shared" si="549"/>
        <v>0.6712076217984918</v>
      </c>
      <c r="AK1089">
        <f t="shared" si="550"/>
        <v>-5.6472933553949223E-2</v>
      </c>
      <c r="AL1089">
        <f t="shared" si="551"/>
        <v>1.3756387225658882</v>
      </c>
      <c r="AM1089">
        <f t="shared" si="552"/>
        <v>1.1589063082659066</v>
      </c>
      <c r="AN1089">
        <f t="shared" si="553"/>
        <v>1.7402303672555097</v>
      </c>
      <c r="AO1089">
        <f t="shared" si="554"/>
        <v>0.86391235923675769</v>
      </c>
      <c r="AP1089">
        <f t="shared" si="555"/>
        <v>1.2775203260244254</v>
      </c>
      <c r="AQ1089">
        <f t="shared" si="556"/>
        <v>1.3592295016466169</v>
      </c>
      <c r="AR1089">
        <f t="shared" si="557"/>
        <v>-0.66208043646210868</v>
      </c>
      <c r="AS1089">
        <f t="shared" si="558"/>
        <v>0.22443197774331264</v>
      </c>
      <c r="AU1089">
        <f t="shared" si="559"/>
        <v>1.7402303672555097</v>
      </c>
      <c r="AV1089" t="str">
        <f t="shared" si="560"/>
        <v>Europa bonds</v>
      </c>
      <c r="AX1089">
        <f t="shared" si="561"/>
        <v>-0.66208043646210868</v>
      </c>
      <c r="AY1089" t="str">
        <f t="shared" si="562"/>
        <v>Commodities</v>
      </c>
      <c r="BA1089">
        <f t="shared" si="563"/>
        <v>1.3756387225658882</v>
      </c>
      <c r="BB1089" t="str">
        <f t="shared" si="564"/>
        <v>US HY</v>
      </c>
      <c r="BD1089">
        <f t="shared" si="565"/>
        <v>-5.6472933553949223E-2</v>
      </c>
      <c r="BE1089" t="str">
        <f t="shared" si="566"/>
        <v>Latam</v>
      </c>
      <c r="BF1089">
        <f t="shared" si="567"/>
        <v>0.22422770183562282</v>
      </c>
      <c r="BG1089" t="str">
        <f t="shared" si="568"/>
        <v>UK</v>
      </c>
      <c r="BH1089">
        <f t="shared" si="569"/>
        <v>0.22443197774331264</v>
      </c>
      <c r="BI1089" t="str">
        <f t="shared" si="570"/>
        <v>Oro</v>
      </c>
      <c r="BJ1089">
        <f t="shared" si="571"/>
        <v>0.26793584493820194</v>
      </c>
      <c r="BK1089" t="str">
        <f t="shared" si="572"/>
        <v>Japon</v>
      </c>
      <c r="BM1089">
        <f t="shared" si="573"/>
        <v>0.86391235923675769</v>
      </c>
      <c r="BN1089" t="str">
        <f t="shared" si="574"/>
        <v>Latam corp</v>
      </c>
      <c r="BO1089">
        <f t="shared" si="575"/>
        <v>1.1589063082659066</v>
      </c>
      <c r="BP1089" t="str">
        <f t="shared" si="576"/>
        <v>US IG</v>
      </c>
      <c r="BQ1089">
        <f t="shared" si="577"/>
        <v>1.2775203260244254</v>
      </c>
      <c r="BR1089" t="str">
        <f t="shared" si="578"/>
        <v>Emerging sov</v>
      </c>
    </row>
    <row r="1090" spans="1:70" x14ac:dyDescent="0.2">
      <c r="A1090" s="2">
        <v>43914</v>
      </c>
      <c r="B1090">
        <v>0.13316665205153511</v>
      </c>
      <c r="C1090">
        <v>0.1491529029287281</v>
      </c>
      <c r="D1090">
        <v>0.162717326277452</v>
      </c>
      <c r="E1090">
        <v>0.17024968597202481</v>
      </c>
      <c r="F1090">
        <v>0.13338486236715411</v>
      </c>
      <c r="G1090">
        <v>0.23062455118102329</v>
      </c>
      <c r="H1090">
        <v>3.7558261065554592E-2</v>
      </c>
      <c r="I1090">
        <v>4.1824179218813713E-2</v>
      </c>
      <c r="J1090">
        <v>2.8556471674584399E-2</v>
      </c>
      <c r="K1090">
        <v>5.2153886769136827E-2</v>
      </c>
      <c r="L1090">
        <v>4.387700154793929E-2</v>
      </c>
      <c r="M1090">
        <v>1.708486219043185E-2</v>
      </c>
      <c r="N1090">
        <v>0.12420265727613029</v>
      </c>
      <c r="O1090">
        <v>0.12820778105430719</v>
      </c>
      <c r="Q1090">
        <v>0.13831460081713251</v>
      </c>
      <c r="R1090">
        <v>6.1910965388859651E-2</v>
      </c>
      <c r="S1090">
        <v>3.6485732120030263E-2</v>
      </c>
      <c r="T1090">
        <v>4.5615993461378013E-2</v>
      </c>
      <c r="U1090">
        <v>8.9528936253376656E-2</v>
      </c>
      <c r="V1090">
        <v>-1.3024044954755291E-2</v>
      </c>
      <c r="W1090">
        <v>5.1666598274015652E-2</v>
      </c>
      <c r="X1090">
        <v>4.8470305134727047E-2</v>
      </c>
      <c r="Y1090">
        <v>4.9694839189783568E-2</v>
      </c>
      <c r="Z1090">
        <v>4.5056387362091721E-2</v>
      </c>
      <c r="AA1090">
        <v>5.6053761322497619E-2</v>
      </c>
      <c r="AB1090">
        <v>2.3222248720801811E-2</v>
      </c>
      <c r="AC1090">
        <v>-8.2232149539134047E-2</v>
      </c>
      <c r="AD1090">
        <v>2.877392586409977E-2</v>
      </c>
      <c r="AF1090">
        <f t="shared" si="545"/>
        <v>1.0386579424074216</v>
      </c>
      <c r="AG1090">
        <f t="shared" si="546"/>
        <v>0.41508387817596465</v>
      </c>
      <c r="AH1090">
        <f t="shared" si="547"/>
        <v>0.22422770183562282</v>
      </c>
      <c r="AI1090">
        <f t="shared" si="548"/>
        <v>0.26793584493820194</v>
      </c>
      <c r="AJ1090">
        <f t="shared" si="549"/>
        <v>0.6712076217984918</v>
      </c>
      <c r="AK1090">
        <f t="shared" si="550"/>
        <v>-5.6472933553949223E-2</v>
      </c>
      <c r="AL1090">
        <f t="shared" si="551"/>
        <v>1.3756387225658882</v>
      </c>
      <c r="AM1090">
        <f t="shared" si="552"/>
        <v>1.1589063082659066</v>
      </c>
      <c r="AN1090">
        <f t="shared" si="553"/>
        <v>1.7402303672555097</v>
      </c>
      <c r="AO1090">
        <f t="shared" si="554"/>
        <v>0.86391235923675769</v>
      </c>
      <c r="AP1090">
        <f t="shared" si="555"/>
        <v>1.2775203260244254</v>
      </c>
      <c r="AQ1090">
        <f t="shared" si="556"/>
        <v>1.3592295016466169</v>
      </c>
      <c r="AR1090">
        <f t="shared" si="557"/>
        <v>-0.66208043646210868</v>
      </c>
      <c r="AS1090">
        <f t="shared" si="558"/>
        <v>0.22443197774331264</v>
      </c>
      <c r="AU1090">
        <f t="shared" si="559"/>
        <v>1.7402303672555097</v>
      </c>
      <c r="AV1090" t="str">
        <f t="shared" si="560"/>
        <v>Europa bonds</v>
      </c>
      <c r="AX1090">
        <f t="shared" si="561"/>
        <v>-0.66208043646210868</v>
      </c>
      <c r="AY1090" t="str">
        <f t="shared" si="562"/>
        <v>Commodities</v>
      </c>
      <c r="BA1090">
        <f t="shared" si="563"/>
        <v>1.3756387225658882</v>
      </c>
      <c r="BB1090" t="str">
        <f t="shared" si="564"/>
        <v>US HY</v>
      </c>
      <c r="BD1090">
        <f t="shared" si="565"/>
        <v>-5.6472933553949223E-2</v>
      </c>
      <c r="BE1090" t="str">
        <f t="shared" si="566"/>
        <v>Latam</v>
      </c>
      <c r="BF1090">
        <f t="shared" si="567"/>
        <v>0.22422770183562282</v>
      </c>
      <c r="BG1090" t="str">
        <f t="shared" si="568"/>
        <v>UK</v>
      </c>
      <c r="BH1090">
        <f t="shared" si="569"/>
        <v>0.22443197774331264</v>
      </c>
      <c r="BI1090" t="str">
        <f t="shared" si="570"/>
        <v>Oro</v>
      </c>
      <c r="BJ1090">
        <f t="shared" si="571"/>
        <v>0.26793584493820194</v>
      </c>
      <c r="BK1090" t="str">
        <f t="shared" si="572"/>
        <v>Japon</v>
      </c>
      <c r="BM1090">
        <f t="shared" si="573"/>
        <v>0.86391235923675769</v>
      </c>
      <c r="BN1090" t="str">
        <f t="shared" si="574"/>
        <v>Latam corp</v>
      </c>
      <c r="BO1090">
        <f t="shared" si="575"/>
        <v>1.1589063082659066</v>
      </c>
      <c r="BP1090" t="str">
        <f t="shared" si="576"/>
        <v>US IG</v>
      </c>
      <c r="BQ1090">
        <f t="shared" si="577"/>
        <v>1.2775203260244254</v>
      </c>
      <c r="BR1090" t="str">
        <f t="shared" si="578"/>
        <v>Emerging sov</v>
      </c>
    </row>
    <row r="1091" spans="1:70" x14ac:dyDescent="0.2">
      <c r="A1091" s="2">
        <v>43915</v>
      </c>
      <c r="B1091">
        <v>0.13316665205153511</v>
      </c>
      <c r="C1091">
        <v>0.1491529029287281</v>
      </c>
      <c r="D1091">
        <v>0.162717326277452</v>
      </c>
      <c r="E1091">
        <v>0.17024968597202481</v>
      </c>
      <c r="F1091">
        <v>0.13338486236715411</v>
      </c>
      <c r="G1091">
        <v>0.23062455118102329</v>
      </c>
      <c r="H1091">
        <v>3.7558261065554592E-2</v>
      </c>
      <c r="I1091">
        <v>4.1824179218813713E-2</v>
      </c>
      <c r="J1091">
        <v>2.8556471674584399E-2</v>
      </c>
      <c r="K1091">
        <v>5.2153886769136827E-2</v>
      </c>
      <c r="L1091">
        <v>4.387700154793929E-2</v>
      </c>
      <c r="M1091">
        <v>1.708486219043185E-2</v>
      </c>
      <c r="N1091">
        <v>0.12420265727613029</v>
      </c>
      <c r="O1091">
        <v>0.12820778105430719</v>
      </c>
      <c r="Q1091">
        <v>0.13831460081713251</v>
      </c>
      <c r="R1091">
        <v>6.1910965388859651E-2</v>
      </c>
      <c r="S1091">
        <v>3.6485732120030263E-2</v>
      </c>
      <c r="T1091">
        <v>4.5615993461378013E-2</v>
      </c>
      <c r="U1091">
        <v>8.9528936253376656E-2</v>
      </c>
      <c r="V1091">
        <v>-1.3024044954755291E-2</v>
      </c>
      <c r="W1091">
        <v>5.1666598274015652E-2</v>
      </c>
      <c r="X1091">
        <v>4.8470305134727047E-2</v>
      </c>
      <c r="Y1091">
        <v>4.9694839189783568E-2</v>
      </c>
      <c r="Z1091">
        <v>4.5056387362091721E-2</v>
      </c>
      <c r="AA1091">
        <v>5.6053761322497619E-2</v>
      </c>
      <c r="AB1091">
        <v>2.3222248720801811E-2</v>
      </c>
      <c r="AC1091">
        <v>-8.2232149539134047E-2</v>
      </c>
      <c r="AD1091">
        <v>2.877392586409977E-2</v>
      </c>
      <c r="AF1091">
        <f t="shared" ref="AF1091:AF1154" si="579">Q1091/B1091</f>
        <v>1.0386579424074216</v>
      </c>
      <c r="AG1091">
        <f t="shared" ref="AG1091:AG1154" si="580">R1091/C1091</f>
        <v>0.41508387817596465</v>
      </c>
      <c r="AH1091">
        <f t="shared" ref="AH1091:AH1154" si="581">S1091/D1091</f>
        <v>0.22422770183562282</v>
      </c>
      <c r="AI1091">
        <f t="shared" ref="AI1091:AI1154" si="582">T1091/E1091</f>
        <v>0.26793584493820194</v>
      </c>
      <c r="AJ1091">
        <f t="shared" ref="AJ1091:AJ1154" si="583">U1091/F1091</f>
        <v>0.6712076217984918</v>
      </c>
      <c r="AK1091">
        <f t="shared" ref="AK1091:AK1154" si="584">V1091/G1091</f>
        <v>-5.6472933553949223E-2</v>
      </c>
      <c r="AL1091">
        <f t="shared" ref="AL1091:AL1154" si="585">W1091/H1091</f>
        <v>1.3756387225658882</v>
      </c>
      <c r="AM1091">
        <f t="shared" ref="AM1091:AM1154" si="586">X1091/I1091</f>
        <v>1.1589063082659066</v>
      </c>
      <c r="AN1091">
        <f t="shared" ref="AN1091:AN1154" si="587">Y1091/J1091</f>
        <v>1.7402303672555097</v>
      </c>
      <c r="AO1091">
        <f t="shared" ref="AO1091:AO1154" si="588">Z1091/K1091</f>
        <v>0.86391235923675769</v>
      </c>
      <c r="AP1091">
        <f t="shared" ref="AP1091:AP1154" si="589">AA1091/L1091</f>
        <v>1.2775203260244254</v>
      </c>
      <c r="AQ1091">
        <f t="shared" ref="AQ1091:AQ1154" si="590">AB1091/M1091</f>
        <v>1.3592295016466169</v>
      </c>
      <c r="AR1091">
        <f t="shared" ref="AR1091:AR1154" si="591">AC1091/N1091</f>
        <v>-0.66208043646210868</v>
      </c>
      <c r="AS1091">
        <f t="shared" ref="AS1091:AS1154" si="592">AD1091/O1091</f>
        <v>0.22443197774331264</v>
      </c>
      <c r="AU1091">
        <f t="shared" ref="AU1091:AU1154" si="593">MAX(AF1091:AS1091)</f>
        <v>1.7402303672555097</v>
      </c>
      <c r="AV1091" t="str">
        <f t="shared" ref="AV1091:AV1154" si="594">INDEX($AF$1:$AS$1,1,MATCH(AU1091,AF1091:AS1091,0))</f>
        <v>Europa bonds</v>
      </c>
      <c r="AX1091">
        <f t="shared" ref="AX1091:AX1154" si="595">MIN(AF1091:AS1091)</f>
        <v>-0.66208043646210868</v>
      </c>
      <c r="AY1091" t="str">
        <f t="shared" ref="AY1091:AY1154" si="596">INDEX($AF$1:$AS$1,1,MATCH(AX1091,AF1091:AS1091,0))</f>
        <v>Commodities</v>
      </c>
      <c r="BA1091">
        <f t="shared" ref="BA1091:BA1154" si="597">LARGE(AF1091:AS1091,2)</f>
        <v>1.3756387225658882</v>
      </c>
      <c r="BB1091" t="str">
        <f t="shared" ref="BB1091:BB1154" si="598">INDEX($AF$1:$AS$1,1,MATCH(BA1091,AF1091:AS1091,0))</f>
        <v>US HY</v>
      </c>
      <c r="BD1091">
        <f t="shared" ref="BD1091:BD1154" si="599">SMALL(AF1091:AS1091,2)</f>
        <v>-5.6472933553949223E-2</v>
      </c>
      <c r="BE1091" t="str">
        <f t="shared" ref="BE1091:BE1154" si="600">INDEX($AF$1:$AS$1,1,MATCH(BD1091,AF1091:AS1091,0))</f>
        <v>Latam</v>
      </c>
      <c r="BF1091">
        <f t="shared" ref="BF1091:BF1154" si="601">SMALL(AF1091:AS1091,3)</f>
        <v>0.22422770183562282</v>
      </c>
      <c r="BG1091" t="str">
        <f t="shared" ref="BG1091:BG1154" si="602">INDEX($AF$1:$AS$1,1,MATCH(BF1091,AF1091:AS1091,0))</f>
        <v>UK</v>
      </c>
      <c r="BH1091">
        <f t="shared" ref="BH1091:BH1154" si="603">SMALL(AF1091:AS1091,4)</f>
        <v>0.22443197774331264</v>
      </c>
      <c r="BI1091" t="str">
        <f t="shared" ref="BI1091:BI1154" si="604">INDEX($AF$1:$AS$1,1,MATCH(BH1091,AF1091:AS1091,0))</f>
        <v>Oro</v>
      </c>
      <c r="BJ1091">
        <f t="shared" ref="BJ1091:BJ1154" si="605">SMALL(AH1091:AU1091,5)</f>
        <v>0.26793584493820194</v>
      </c>
      <c r="BK1091" t="str">
        <f t="shared" ref="BK1091:BK1154" si="606">INDEX($AF$1:$AS$1,1,MATCH(BJ1091,AF1091:AS1091,0))</f>
        <v>Japon</v>
      </c>
      <c r="BM1091">
        <f t="shared" ref="BM1091:BM1154" si="607">SMALL($AL1091:$AQ1091,1)</f>
        <v>0.86391235923675769</v>
      </c>
      <c r="BN1091" t="str">
        <f t="shared" ref="BN1091:BN1154" si="608">INDEX($AL$1:$AQ$1,1,MATCH(BM1091,$AL1091:$AQ1091,0))</f>
        <v>Latam corp</v>
      </c>
      <c r="BO1091">
        <f t="shared" ref="BO1091:BO1154" si="609">SMALL($AL1091:$AQ1091,2)</f>
        <v>1.1589063082659066</v>
      </c>
      <c r="BP1091" t="str">
        <f t="shared" ref="BP1091:BP1154" si="610">INDEX($AL$1:$AQ$1,1,MATCH(BO1091,$AL1091:$AQ1091,0))</f>
        <v>US IG</v>
      </c>
      <c r="BQ1091">
        <f t="shared" ref="BQ1091:BQ1154" si="611">SMALL($AL1091:$AQ1091,3)</f>
        <v>1.2775203260244254</v>
      </c>
      <c r="BR1091" t="str">
        <f t="shared" ref="BR1091:BR1154" si="612">INDEX($AL$1:$AQ$1,1,MATCH(BQ1091,$AL1091:$AQ1091,0))</f>
        <v>Emerging sov</v>
      </c>
    </row>
    <row r="1092" spans="1:70" x14ac:dyDescent="0.2">
      <c r="A1092" s="2">
        <v>43916</v>
      </c>
      <c r="B1092">
        <v>0.13316665205153511</v>
      </c>
      <c r="C1092">
        <v>0.1491529029287281</v>
      </c>
      <c r="D1092">
        <v>0.162717326277452</v>
      </c>
      <c r="E1092">
        <v>0.17024968597202481</v>
      </c>
      <c r="F1092">
        <v>0.13338486236715411</v>
      </c>
      <c r="G1092">
        <v>0.23062455118102329</v>
      </c>
      <c r="H1092">
        <v>3.7558261065554592E-2</v>
      </c>
      <c r="I1092">
        <v>4.1824179218813713E-2</v>
      </c>
      <c r="J1092">
        <v>2.8556471674584399E-2</v>
      </c>
      <c r="K1092">
        <v>5.2153886769136827E-2</v>
      </c>
      <c r="L1092">
        <v>4.387700154793929E-2</v>
      </c>
      <c r="M1092">
        <v>1.708486219043185E-2</v>
      </c>
      <c r="N1092">
        <v>0.12420265727613029</v>
      </c>
      <c r="O1092">
        <v>0.12820778105430719</v>
      </c>
      <c r="Q1092">
        <v>0.13831460081713251</v>
      </c>
      <c r="R1092">
        <v>6.1910965388859651E-2</v>
      </c>
      <c r="S1092">
        <v>3.6485732120030263E-2</v>
      </c>
      <c r="T1092">
        <v>4.5615993461378013E-2</v>
      </c>
      <c r="U1092">
        <v>8.9528936253376656E-2</v>
      </c>
      <c r="V1092">
        <v>-1.3024044954755291E-2</v>
      </c>
      <c r="W1092">
        <v>5.1666598274015652E-2</v>
      </c>
      <c r="X1092">
        <v>4.8470305134727047E-2</v>
      </c>
      <c r="Y1092">
        <v>4.9694839189783568E-2</v>
      </c>
      <c r="Z1092">
        <v>4.5056387362091721E-2</v>
      </c>
      <c r="AA1092">
        <v>5.6053761322497619E-2</v>
      </c>
      <c r="AB1092">
        <v>2.3222248720801811E-2</v>
      </c>
      <c r="AC1092">
        <v>-8.2232149539134047E-2</v>
      </c>
      <c r="AD1092">
        <v>2.877392586409977E-2</v>
      </c>
      <c r="AF1092">
        <f t="shared" si="579"/>
        <v>1.0386579424074216</v>
      </c>
      <c r="AG1092">
        <f t="shared" si="580"/>
        <v>0.41508387817596465</v>
      </c>
      <c r="AH1092">
        <f t="shared" si="581"/>
        <v>0.22422770183562282</v>
      </c>
      <c r="AI1092">
        <f t="shared" si="582"/>
        <v>0.26793584493820194</v>
      </c>
      <c r="AJ1092">
        <f t="shared" si="583"/>
        <v>0.6712076217984918</v>
      </c>
      <c r="AK1092">
        <f t="shared" si="584"/>
        <v>-5.6472933553949223E-2</v>
      </c>
      <c r="AL1092">
        <f t="shared" si="585"/>
        <v>1.3756387225658882</v>
      </c>
      <c r="AM1092">
        <f t="shared" si="586"/>
        <v>1.1589063082659066</v>
      </c>
      <c r="AN1092">
        <f t="shared" si="587"/>
        <v>1.7402303672555097</v>
      </c>
      <c r="AO1092">
        <f t="shared" si="588"/>
        <v>0.86391235923675769</v>
      </c>
      <c r="AP1092">
        <f t="shared" si="589"/>
        <v>1.2775203260244254</v>
      </c>
      <c r="AQ1092">
        <f t="shared" si="590"/>
        <v>1.3592295016466169</v>
      </c>
      <c r="AR1092">
        <f t="shared" si="591"/>
        <v>-0.66208043646210868</v>
      </c>
      <c r="AS1092">
        <f t="shared" si="592"/>
        <v>0.22443197774331264</v>
      </c>
      <c r="AU1092">
        <f t="shared" si="593"/>
        <v>1.7402303672555097</v>
      </c>
      <c r="AV1092" t="str">
        <f t="shared" si="594"/>
        <v>Europa bonds</v>
      </c>
      <c r="AX1092">
        <f t="shared" si="595"/>
        <v>-0.66208043646210868</v>
      </c>
      <c r="AY1092" t="str">
        <f t="shared" si="596"/>
        <v>Commodities</v>
      </c>
      <c r="BA1092">
        <f t="shared" si="597"/>
        <v>1.3756387225658882</v>
      </c>
      <c r="BB1092" t="str">
        <f t="shared" si="598"/>
        <v>US HY</v>
      </c>
      <c r="BD1092">
        <f t="shared" si="599"/>
        <v>-5.6472933553949223E-2</v>
      </c>
      <c r="BE1092" t="str">
        <f t="shared" si="600"/>
        <v>Latam</v>
      </c>
      <c r="BF1092">
        <f t="shared" si="601"/>
        <v>0.22422770183562282</v>
      </c>
      <c r="BG1092" t="str">
        <f t="shared" si="602"/>
        <v>UK</v>
      </c>
      <c r="BH1092">
        <f t="shared" si="603"/>
        <v>0.22443197774331264</v>
      </c>
      <c r="BI1092" t="str">
        <f t="shared" si="604"/>
        <v>Oro</v>
      </c>
      <c r="BJ1092">
        <f t="shared" si="605"/>
        <v>0.26793584493820194</v>
      </c>
      <c r="BK1092" t="str">
        <f t="shared" si="606"/>
        <v>Japon</v>
      </c>
      <c r="BM1092">
        <f t="shared" si="607"/>
        <v>0.86391235923675769</v>
      </c>
      <c r="BN1092" t="str">
        <f t="shared" si="608"/>
        <v>Latam corp</v>
      </c>
      <c r="BO1092">
        <f t="shared" si="609"/>
        <v>1.1589063082659066</v>
      </c>
      <c r="BP1092" t="str">
        <f t="shared" si="610"/>
        <v>US IG</v>
      </c>
      <c r="BQ1092">
        <f t="shared" si="611"/>
        <v>1.2775203260244254</v>
      </c>
      <c r="BR1092" t="str">
        <f t="shared" si="612"/>
        <v>Emerging sov</v>
      </c>
    </row>
    <row r="1093" spans="1:70" x14ac:dyDescent="0.2">
      <c r="A1093" s="2">
        <v>43917</v>
      </c>
      <c r="B1093">
        <v>0.13316665205153511</v>
      </c>
      <c r="C1093">
        <v>0.1491529029287281</v>
      </c>
      <c r="D1093">
        <v>0.162717326277452</v>
      </c>
      <c r="E1093">
        <v>0.17024968597202481</v>
      </c>
      <c r="F1093">
        <v>0.13338486236715411</v>
      </c>
      <c r="G1093">
        <v>0.23062455118102329</v>
      </c>
      <c r="H1093">
        <v>3.7558261065554592E-2</v>
      </c>
      <c r="I1093">
        <v>4.1824179218813713E-2</v>
      </c>
      <c r="J1093">
        <v>2.8556471674584399E-2</v>
      </c>
      <c r="K1093">
        <v>5.2153886769136827E-2</v>
      </c>
      <c r="L1093">
        <v>4.387700154793929E-2</v>
      </c>
      <c r="M1093">
        <v>1.708486219043185E-2</v>
      </c>
      <c r="N1093">
        <v>0.12420265727613029</v>
      </c>
      <c r="O1093">
        <v>0.12820778105430719</v>
      </c>
      <c r="Q1093">
        <v>0.13831460081713251</v>
      </c>
      <c r="R1093">
        <v>6.1910965388859651E-2</v>
      </c>
      <c r="S1093">
        <v>3.6485732120030263E-2</v>
      </c>
      <c r="T1093">
        <v>4.5615993461378013E-2</v>
      </c>
      <c r="U1093">
        <v>8.9528936253376656E-2</v>
      </c>
      <c r="V1093">
        <v>-1.3024044954755291E-2</v>
      </c>
      <c r="W1093">
        <v>5.1666598274015652E-2</v>
      </c>
      <c r="X1093">
        <v>4.8470305134727047E-2</v>
      </c>
      <c r="Y1093">
        <v>4.9694839189783568E-2</v>
      </c>
      <c r="Z1093">
        <v>4.5056387362091721E-2</v>
      </c>
      <c r="AA1093">
        <v>5.6053761322497619E-2</v>
      </c>
      <c r="AB1093">
        <v>2.3222248720801811E-2</v>
      </c>
      <c r="AC1093">
        <v>-8.2232149539134047E-2</v>
      </c>
      <c r="AD1093">
        <v>2.877392586409977E-2</v>
      </c>
      <c r="AF1093">
        <f t="shared" si="579"/>
        <v>1.0386579424074216</v>
      </c>
      <c r="AG1093">
        <f t="shared" si="580"/>
        <v>0.41508387817596465</v>
      </c>
      <c r="AH1093">
        <f t="shared" si="581"/>
        <v>0.22422770183562282</v>
      </c>
      <c r="AI1093">
        <f t="shared" si="582"/>
        <v>0.26793584493820194</v>
      </c>
      <c r="AJ1093">
        <f t="shared" si="583"/>
        <v>0.6712076217984918</v>
      </c>
      <c r="AK1093">
        <f t="shared" si="584"/>
        <v>-5.6472933553949223E-2</v>
      </c>
      <c r="AL1093">
        <f t="shared" si="585"/>
        <v>1.3756387225658882</v>
      </c>
      <c r="AM1093">
        <f t="shared" si="586"/>
        <v>1.1589063082659066</v>
      </c>
      <c r="AN1093">
        <f t="shared" si="587"/>
        <v>1.7402303672555097</v>
      </c>
      <c r="AO1093">
        <f t="shared" si="588"/>
        <v>0.86391235923675769</v>
      </c>
      <c r="AP1093">
        <f t="shared" si="589"/>
        <v>1.2775203260244254</v>
      </c>
      <c r="AQ1093">
        <f t="shared" si="590"/>
        <v>1.3592295016466169</v>
      </c>
      <c r="AR1093">
        <f t="shared" si="591"/>
        <v>-0.66208043646210868</v>
      </c>
      <c r="AS1093">
        <f t="shared" si="592"/>
        <v>0.22443197774331264</v>
      </c>
      <c r="AU1093">
        <f t="shared" si="593"/>
        <v>1.7402303672555097</v>
      </c>
      <c r="AV1093" t="str">
        <f t="shared" si="594"/>
        <v>Europa bonds</v>
      </c>
      <c r="AX1093">
        <f t="shared" si="595"/>
        <v>-0.66208043646210868</v>
      </c>
      <c r="AY1093" t="str">
        <f t="shared" si="596"/>
        <v>Commodities</v>
      </c>
      <c r="BA1093">
        <f t="shared" si="597"/>
        <v>1.3756387225658882</v>
      </c>
      <c r="BB1093" t="str">
        <f t="shared" si="598"/>
        <v>US HY</v>
      </c>
      <c r="BD1093">
        <f t="shared" si="599"/>
        <v>-5.6472933553949223E-2</v>
      </c>
      <c r="BE1093" t="str">
        <f t="shared" si="600"/>
        <v>Latam</v>
      </c>
      <c r="BF1093">
        <f t="shared" si="601"/>
        <v>0.22422770183562282</v>
      </c>
      <c r="BG1093" t="str">
        <f t="shared" si="602"/>
        <v>UK</v>
      </c>
      <c r="BH1093">
        <f t="shared" si="603"/>
        <v>0.22443197774331264</v>
      </c>
      <c r="BI1093" t="str">
        <f t="shared" si="604"/>
        <v>Oro</v>
      </c>
      <c r="BJ1093">
        <f t="shared" si="605"/>
        <v>0.26793584493820194</v>
      </c>
      <c r="BK1093" t="str">
        <f t="shared" si="606"/>
        <v>Japon</v>
      </c>
      <c r="BM1093">
        <f t="shared" si="607"/>
        <v>0.86391235923675769</v>
      </c>
      <c r="BN1093" t="str">
        <f t="shared" si="608"/>
        <v>Latam corp</v>
      </c>
      <c r="BO1093">
        <f t="shared" si="609"/>
        <v>1.1589063082659066</v>
      </c>
      <c r="BP1093" t="str">
        <f t="shared" si="610"/>
        <v>US IG</v>
      </c>
      <c r="BQ1093">
        <f t="shared" si="611"/>
        <v>1.2775203260244254</v>
      </c>
      <c r="BR1093" t="str">
        <f t="shared" si="612"/>
        <v>Emerging sov</v>
      </c>
    </row>
    <row r="1094" spans="1:70" x14ac:dyDescent="0.2">
      <c r="A1094" s="2">
        <v>43920</v>
      </c>
      <c r="B1094">
        <v>0.13316665205153511</v>
      </c>
      <c r="C1094">
        <v>0.1491529029287281</v>
      </c>
      <c r="D1094">
        <v>0.162717326277452</v>
      </c>
      <c r="E1094">
        <v>0.17024968597202481</v>
      </c>
      <c r="F1094">
        <v>0.13338486236715411</v>
      </c>
      <c r="G1094">
        <v>0.23062455118102329</v>
      </c>
      <c r="H1094">
        <v>3.7558261065554592E-2</v>
      </c>
      <c r="I1094">
        <v>4.1824179218813713E-2</v>
      </c>
      <c r="J1094">
        <v>2.8556471674584399E-2</v>
      </c>
      <c r="K1094">
        <v>5.2153886769136827E-2</v>
      </c>
      <c r="L1094">
        <v>4.387700154793929E-2</v>
      </c>
      <c r="M1094">
        <v>1.708486219043185E-2</v>
      </c>
      <c r="N1094">
        <v>0.12420265727613029</v>
      </c>
      <c r="O1094">
        <v>0.12820778105430719</v>
      </c>
      <c r="Q1094">
        <v>0.13831460081713251</v>
      </c>
      <c r="R1094">
        <v>6.1910965388859651E-2</v>
      </c>
      <c r="S1094">
        <v>3.6485732120030263E-2</v>
      </c>
      <c r="T1094">
        <v>4.5615993461378013E-2</v>
      </c>
      <c r="U1094">
        <v>8.9528936253376656E-2</v>
      </c>
      <c r="V1094">
        <v>-1.3024044954755291E-2</v>
      </c>
      <c r="W1094">
        <v>5.1666598274015652E-2</v>
      </c>
      <c r="X1094">
        <v>4.8470305134727047E-2</v>
      </c>
      <c r="Y1094">
        <v>4.9694839189783568E-2</v>
      </c>
      <c r="Z1094">
        <v>4.5056387362091721E-2</v>
      </c>
      <c r="AA1094">
        <v>5.6053761322497619E-2</v>
      </c>
      <c r="AB1094">
        <v>2.3222248720801811E-2</v>
      </c>
      <c r="AC1094">
        <v>-8.2232149539134047E-2</v>
      </c>
      <c r="AD1094">
        <v>2.877392586409977E-2</v>
      </c>
      <c r="AF1094">
        <f t="shared" si="579"/>
        <v>1.0386579424074216</v>
      </c>
      <c r="AG1094">
        <f t="shared" si="580"/>
        <v>0.41508387817596465</v>
      </c>
      <c r="AH1094">
        <f t="shared" si="581"/>
        <v>0.22422770183562282</v>
      </c>
      <c r="AI1094">
        <f t="shared" si="582"/>
        <v>0.26793584493820194</v>
      </c>
      <c r="AJ1094">
        <f t="shared" si="583"/>
        <v>0.6712076217984918</v>
      </c>
      <c r="AK1094">
        <f t="shared" si="584"/>
        <v>-5.6472933553949223E-2</v>
      </c>
      <c r="AL1094">
        <f t="shared" si="585"/>
        <v>1.3756387225658882</v>
      </c>
      <c r="AM1094">
        <f t="shared" si="586"/>
        <v>1.1589063082659066</v>
      </c>
      <c r="AN1094">
        <f t="shared" si="587"/>
        <v>1.7402303672555097</v>
      </c>
      <c r="AO1094">
        <f t="shared" si="588"/>
        <v>0.86391235923675769</v>
      </c>
      <c r="AP1094">
        <f t="shared" si="589"/>
        <v>1.2775203260244254</v>
      </c>
      <c r="AQ1094">
        <f t="shared" si="590"/>
        <v>1.3592295016466169</v>
      </c>
      <c r="AR1094">
        <f t="shared" si="591"/>
        <v>-0.66208043646210868</v>
      </c>
      <c r="AS1094">
        <f t="shared" si="592"/>
        <v>0.22443197774331264</v>
      </c>
      <c r="AU1094">
        <f t="shared" si="593"/>
        <v>1.7402303672555097</v>
      </c>
      <c r="AV1094" t="str">
        <f t="shared" si="594"/>
        <v>Europa bonds</v>
      </c>
      <c r="AX1094">
        <f t="shared" si="595"/>
        <v>-0.66208043646210868</v>
      </c>
      <c r="AY1094" t="str">
        <f t="shared" si="596"/>
        <v>Commodities</v>
      </c>
      <c r="BA1094">
        <f t="shared" si="597"/>
        <v>1.3756387225658882</v>
      </c>
      <c r="BB1094" t="str">
        <f t="shared" si="598"/>
        <v>US HY</v>
      </c>
      <c r="BD1094">
        <f t="shared" si="599"/>
        <v>-5.6472933553949223E-2</v>
      </c>
      <c r="BE1094" t="str">
        <f t="shared" si="600"/>
        <v>Latam</v>
      </c>
      <c r="BF1094">
        <f t="shared" si="601"/>
        <v>0.22422770183562282</v>
      </c>
      <c r="BG1094" t="str">
        <f t="shared" si="602"/>
        <v>UK</v>
      </c>
      <c r="BH1094">
        <f t="shared" si="603"/>
        <v>0.22443197774331264</v>
      </c>
      <c r="BI1094" t="str">
        <f t="shared" si="604"/>
        <v>Oro</v>
      </c>
      <c r="BJ1094">
        <f t="shared" si="605"/>
        <v>0.26793584493820194</v>
      </c>
      <c r="BK1094" t="str">
        <f t="shared" si="606"/>
        <v>Japon</v>
      </c>
      <c r="BM1094">
        <f t="shared" si="607"/>
        <v>0.86391235923675769</v>
      </c>
      <c r="BN1094" t="str">
        <f t="shared" si="608"/>
        <v>Latam corp</v>
      </c>
      <c r="BO1094">
        <f t="shared" si="609"/>
        <v>1.1589063082659066</v>
      </c>
      <c r="BP1094" t="str">
        <f t="shared" si="610"/>
        <v>US IG</v>
      </c>
      <c r="BQ1094">
        <f t="shared" si="611"/>
        <v>1.2775203260244254</v>
      </c>
      <c r="BR1094" t="str">
        <f t="shared" si="612"/>
        <v>Emerging sov</v>
      </c>
    </row>
    <row r="1095" spans="1:70" x14ac:dyDescent="0.2">
      <c r="A1095" s="2">
        <v>43921</v>
      </c>
      <c r="B1095">
        <v>0.18023824812303779</v>
      </c>
      <c r="C1095">
        <v>0.172109315952019</v>
      </c>
      <c r="D1095">
        <v>0.1929115044628836</v>
      </c>
      <c r="E1095">
        <v>0.18194491584022049</v>
      </c>
      <c r="F1095">
        <v>0.15098505586597111</v>
      </c>
      <c r="G1095">
        <v>0.27848371537621908</v>
      </c>
      <c r="H1095">
        <v>5.3027105327177609E-2</v>
      </c>
      <c r="I1095">
        <v>5.2270624934001232E-2</v>
      </c>
      <c r="J1095">
        <v>3.0942435659675929E-2</v>
      </c>
      <c r="K1095">
        <v>7.5621403145044175E-2</v>
      </c>
      <c r="L1095">
        <v>6.1807780627264601E-2</v>
      </c>
      <c r="M1095">
        <v>2.482880935969526E-2</v>
      </c>
      <c r="N1095">
        <v>0.13295624114965029</v>
      </c>
      <c r="O1095">
        <v>0.13709743986835921</v>
      </c>
      <c r="Q1095">
        <v>0.1045845210512171</v>
      </c>
      <c r="R1095">
        <v>2.3348216077496931E-2</v>
      </c>
      <c r="S1095">
        <v>-1.3925788471872759E-2</v>
      </c>
      <c r="T1095">
        <v>1.8637935122717941E-2</v>
      </c>
      <c r="U1095">
        <v>3.9126722469423607E-2</v>
      </c>
      <c r="V1095">
        <v>-0.11520851263606539</v>
      </c>
      <c r="W1095">
        <v>2.6644939151175159E-2</v>
      </c>
      <c r="X1095">
        <v>3.7291173667639337E-2</v>
      </c>
      <c r="Y1095">
        <v>3.8862279970321538E-2</v>
      </c>
      <c r="Z1095">
        <v>5.1178826970026403E-3</v>
      </c>
      <c r="AA1095">
        <v>2.266586607245169E-2</v>
      </c>
      <c r="AB1095">
        <v>2.0668052462029299E-2</v>
      </c>
      <c r="AC1095">
        <v>-0.10094984085891801</v>
      </c>
      <c r="AD1095">
        <v>3.1659701812104757E-2</v>
      </c>
      <c r="AF1095">
        <f t="shared" si="579"/>
        <v>0.58025708827253775</v>
      </c>
      <c r="AG1095">
        <f t="shared" si="580"/>
        <v>0.13565922302547526</v>
      </c>
      <c r="AH1095">
        <f t="shared" si="581"/>
        <v>-7.2187444241056636E-2</v>
      </c>
      <c r="AI1095">
        <f t="shared" si="582"/>
        <v>0.10243724061564498</v>
      </c>
      <c r="AJ1095">
        <f t="shared" si="583"/>
        <v>0.25914301415470059</v>
      </c>
      <c r="AK1095">
        <f t="shared" si="584"/>
        <v>-0.41369928033466458</v>
      </c>
      <c r="AL1095">
        <f t="shared" si="585"/>
        <v>0.50247772317149308</v>
      </c>
      <c r="AM1095">
        <f t="shared" si="586"/>
        <v>0.71342505881122542</v>
      </c>
      <c r="AN1095">
        <f t="shared" si="587"/>
        <v>1.2559541335967523</v>
      </c>
      <c r="AO1095">
        <f t="shared" si="588"/>
        <v>6.7677700811586153E-2</v>
      </c>
      <c r="AP1095">
        <f t="shared" si="589"/>
        <v>0.36671541741871477</v>
      </c>
      <c r="AQ1095">
        <f t="shared" si="590"/>
        <v>0.83242221415497519</v>
      </c>
      <c r="AR1095">
        <f t="shared" si="591"/>
        <v>-0.75927117061990979</v>
      </c>
      <c r="AS1095">
        <f t="shared" si="592"/>
        <v>0.230928468412717</v>
      </c>
      <c r="AU1095">
        <f t="shared" si="593"/>
        <v>1.2559541335967523</v>
      </c>
      <c r="AV1095" t="str">
        <f t="shared" si="594"/>
        <v>Europa bonds</v>
      </c>
      <c r="AX1095">
        <f t="shared" si="595"/>
        <v>-0.75927117061990979</v>
      </c>
      <c r="AY1095" t="str">
        <f t="shared" si="596"/>
        <v>Commodities</v>
      </c>
      <c r="BA1095">
        <f t="shared" si="597"/>
        <v>0.83242221415497519</v>
      </c>
      <c r="BB1095" t="str">
        <f t="shared" si="598"/>
        <v>ABS</v>
      </c>
      <c r="BD1095">
        <f t="shared" si="599"/>
        <v>-0.41369928033466458</v>
      </c>
      <c r="BE1095" t="str">
        <f t="shared" si="600"/>
        <v>Latam</v>
      </c>
      <c r="BF1095">
        <f t="shared" si="601"/>
        <v>-7.2187444241056636E-2</v>
      </c>
      <c r="BG1095" t="str">
        <f t="shared" si="602"/>
        <v>UK</v>
      </c>
      <c r="BH1095">
        <f t="shared" si="603"/>
        <v>6.7677700811586153E-2</v>
      </c>
      <c r="BI1095" t="str">
        <f t="shared" si="604"/>
        <v>Latam corp</v>
      </c>
      <c r="BJ1095">
        <f t="shared" si="605"/>
        <v>0.10243724061564498</v>
      </c>
      <c r="BK1095" t="str">
        <f t="shared" si="606"/>
        <v>Japon</v>
      </c>
      <c r="BM1095">
        <f t="shared" si="607"/>
        <v>6.7677700811586153E-2</v>
      </c>
      <c r="BN1095" t="str">
        <f t="shared" si="608"/>
        <v>Latam corp</v>
      </c>
      <c r="BO1095">
        <f t="shared" si="609"/>
        <v>0.36671541741871477</v>
      </c>
      <c r="BP1095" t="str">
        <f t="shared" si="610"/>
        <v>Emerging sov</v>
      </c>
      <c r="BQ1095">
        <f t="shared" si="611"/>
        <v>0.50247772317149308</v>
      </c>
      <c r="BR1095" t="str">
        <f t="shared" si="612"/>
        <v>US HY</v>
      </c>
    </row>
    <row r="1096" spans="1:70" x14ac:dyDescent="0.2">
      <c r="A1096" s="2">
        <v>43922</v>
      </c>
      <c r="B1096">
        <v>0.18023824812303779</v>
      </c>
      <c r="C1096">
        <v>0.172109315952019</v>
      </c>
      <c r="D1096">
        <v>0.1929115044628836</v>
      </c>
      <c r="E1096">
        <v>0.18194491584022049</v>
      </c>
      <c r="F1096">
        <v>0.15098505586597111</v>
      </c>
      <c r="G1096">
        <v>0.27848371537621908</v>
      </c>
      <c r="H1096">
        <v>5.3027105327177609E-2</v>
      </c>
      <c r="I1096">
        <v>5.2270624934001232E-2</v>
      </c>
      <c r="J1096">
        <v>3.0942435659675929E-2</v>
      </c>
      <c r="K1096">
        <v>7.5621403145044175E-2</v>
      </c>
      <c r="L1096">
        <v>6.1807780627264601E-2</v>
      </c>
      <c r="M1096">
        <v>2.482880935969526E-2</v>
      </c>
      <c r="N1096">
        <v>0.13295624114965029</v>
      </c>
      <c r="O1096">
        <v>0.13709743986835921</v>
      </c>
      <c r="Q1096">
        <v>0.1045845210512171</v>
      </c>
      <c r="R1096">
        <v>2.3348216077496931E-2</v>
      </c>
      <c r="S1096">
        <v>-1.3925788471872759E-2</v>
      </c>
      <c r="T1096">
        <v>1.8637935122717941E-2</v>
      </c>
      <c r="U1096">
        <v>3.9126722469423607E-2</v>
      </c>
      <c r="V1096">
        <v>-0.11520851263606539</v>
      </c>
      <c r="W1096">
        <v>2.6644939151175159E-2</v>
      </c>
      <c r="X1096">
        <v>3.7291173667639337E-2</v>
      </c>
      <c r="Y1096">
        <v>3.8862279970321538E-2</v>
      </c>
      <c r="Z1096">
        <v>5.1178826970026403E-3</v>
      </c>
      <c r="AA1096">
        <v>2.266586607245169E-2</v>
      </c>
      <c r="AB1096">
        <v>2.0668052462029299E-2</v>
      </c>
      <c r="AC1096">
        <v>-0.10094984085891801</v>
      </c>
      <c r="AD1096">
        <v>3.1659701812104757E-2</v>
      </c>
      <c r="AF1096">
        <f t="shared" si="579"/>
        <v>0.58025708827253775</v>
      </c>
      <c r="AG1096">
        <f t="shared" si="580"/>
        <v>0.13565922302547526</v>
      </c>
      <c r="AH1096">
        <f t="shared" si="581"/>
        <v>-7.2187444241056636E-2</v>
      </c>
      <c r="AI1096">
        <f t="shared" si="582"/>
        <v>0.10243724061564498</v>
      </c>
      <c r="AJ1096">
        <f t="shared" si="583"/>
        <v>0.25914301415470059</v>
      </c>
      <c r="AK1096">
        <f t="shared" si="584"/>
        <v>-0.41369928033466458</v>
      </c>
      <c r="AL1096">
        <f t="shared" si="585"/>
        <v>0.50247772317149308</v>
      </c>
      <c r="AM1096">
        <f t="shared" si="586"/>
        <v>0.71342505881122542</v>
      </c>
      <c r="AN1096">
        <f t="shared" si="587"/>
        <v>1.2559541335967523</v>
      </c>
      <c r="AO1096">
        <f t="shared" si="588"/>
        <v>6.7677700811586153E-2</v>
      </c>
      <c r="AP1096">
        <f t="shared" si="589"/>
        <v>0.36671541741871477</v>
      </c>
      <c r="AQ1096">
        <f t="shared" si="590"/>
        <v>0.83242221415497519</v>
      </c>
      <c r="AR1096">
        <f t="shared" si="591"/>
        <v>-0.75927117061990979</v>
      </c>
      <c r="AS1096">
        <f t="shared" si="592"/>
        <v>0.230928468412717</v>
      </c>
      <c r="AU1096">
        <f t="shared" si="593"/>
        <v>1.2559541335967523</v>
      </c>
      <c r="AV1096" t="str">
        <f t="shared" si="594"/>
        <v>Europa bonds</v>
      </c>
      <c r="AX1096">
        <f t="shared" si="595"/>
        <v>-0.75927117061990979</v>
      </c>
      <c r="AY1096" t="str">
        <f t="shared" si="596"/>
        <v>Commodities</v>
      </c>
      <c r="BA1096">
        <f t="shared" si="597"/>
        <v>0.83242221415497519</v>
      </c>
      <c r="BB1096" t="str">
        <f t="shared" si="598"/>
        <v>ABS</v>
      </c>
      <c r="BD1096">
        <f t="shared" si="599"/>
        <v>-0.41369928033466458</v>
      </c>
      <c r="BE1096" t="str">
        <f t="shared" si="600"/>
        <v>Latam</v>
      </c>
      <c r="BF1096">
        <f t="shared" si="601"/>
        <v>-7.2187444241056636E-2</v>
      </c>
      <c r="BG1096" t="str">
        <f t="shared" si="602"/>
        <v>UK</v>
      </c>
      <c r="BH1096">
        <f t="shared" si="603"/>
        <v>6.7677700811586153E-2</v>
      </c>
      <c r="BI1096" t="str">
        <f t="shared" si="604"/>
        <v>Latam corp</v>
      </c>
      <c r="BJ1096">
        <f t="shared" si="605"/>
        <v>0.10243724061564498</v>
      </c>
      <c r="BK1096" t="str">
        <f t="shared" si="606"/>
        <v>Japon</v>
      </c>
      <c r="BM1096">
        <f t="shared" si="607"/>
        <v>6.7677700811586153E-2</v>
      </c>
      <c r="BN1096" t="str">
        <f t="shared" si="608"/>
        <v>Latam corp</v>
      </c>
      <c r="BO1096">
        <f t="shared" si="609"/>
        <v>0.36671541741871477</v>
      </c>
      <c r="BP1096" t="str">
        <f t="shared" si="610"/>
        <v>Emerging sov</v>
      </c>
      <c r="BQ1096">
        <f t="shared" si="611"/>
        <v>0.50247772317149308</v>
      </c>
      <c r="BR1096" t="str">
        <f t="shared" si="612"/>
        <v>US HY</v>
      </c>
    </row>
    <row r="1097" spans="1:70" x14ac:dyDescent="0.2">
      <c r="A1097" s="2">
        <v>43923</v>
      </c>
      <c r="B1097">
        <v>0.18023824812303779</v>
      </c>
      <c r="C1097">
        <v>0.172109315952019</v>
      </c>
      <c r="D1097">
        <v>0.1929115044628836</v>
      </c>
      <c r="E1097">
        <v>0.18194491584022049</v>
      </c>
      <c r="F1097">
        <v>0.15098505586597111</v>
      </c>
      <c r="G1097">
        <v>0.27848371537621908</v>
      </c>
      <c r="H1097">
        <v>5.3027105327177609E-2</v>
      </c>
      <c r="I1097">
        <v>5.2270624934001232E-2</v>
      </c>
      <c r="J1097">
        <v>3.0942435659675929E-2</v>
      </c>
      <c r="K1097">
        <v>7.5621403145044175E-2</v>
      </c>
      <c r="L1097">
        <v>6.1807780627264601E-2</v>
      </c>
      <c r="M1097">
        <v>2.482880935969526E-2</v>
      </c>
      <c r="N1097">
        <v>0.13295624114965029</v>
      </c>
      <c r="O1097">
        <v>0.13709743986835921</v>
      </c>
      <c r="Q1097">
        <v>0.1045845210512171</v>
      </c>
      <c r="R1097">
        <v>2.3348216077496931E-2</v>
      </c>
      <c r="S1097">
        <v>-1.3925788471872759E-2</v>
      </c>
      <c r="T1097">
        <v>1.8637935122717941E-2</v>
      </c>
      <c r="U1097">
        <v>3.9126722469423607E-2</v>
      </c>
      <c r="V1097">
        <v>-0.11520851263606539</v>
      </c>
      <c r="W1097">
        <v>2.6644939151175159E-2</v>
      </c>
      <c r="X1097">
        <v>3.7291173667639337E-2</v>
      </c>
      <c r="Y1097">
        <v>3.8862279970321538E-2</v>
      </c>
      <c r="Z1097">
        <v>5.1178826970026403E-3</v>
      </c>
      <c r="AA1097">
        <v>2.266586607245169E-2</v>
      </c>
      <c r="AB1097">
        <v>2.0668052462029299E-2</v>
      </c>
      <c r="AC1097">
        <v>-0.10094984085891801</v>
      </c>
      <c r="AD1097">
        <v>3.1659701812104757E-2</v>
      </c>
      <c r="AF1097">
        <f t="shared" si="579"/>
        <v>0.58025708827253775</v>
      </c>
      <c r="AG1097">
        <f t="shared" si="580"/>
        <v>0.13565922302547526</v>
      </c>
      <c r="AH1097">
        <f t="shared" si="581"/>
        <v>-7.2187444241056636E-2</v>
      </c>
      <c r="AI1097">
        <f t="shared" si="582"/>
        <v>0.10243724061564498</v>
      </c>
      <c r="AJ1097">
        <f t="shared" si="583"/>
        <v>0.25914301415470059</v>
      </c>
      <c r="AK1097">
        <f t="shared" si="584"/>
        <v>-0.41369928033466458</v>
      </c>
      <c r="AL1097">
        <f t="shared" si="585"/>
        <v>0.50247772317149308</v>
      </c>
      <c r="AM1097">
        <f t="shared" si="586"/>
        <v>0.71342505881122542</v>
      </c>
      <c r="AN1097">
        <f t="shared" si="587"/>
        <v>1.2559541335967523</v>
      </c>
      <c r="AO1097">
        <f t="shared" si="588"/>
        <v>6.7677700811586153E-2</v>
      </c>
      <c r="AP1097">
        <f t="shared" si="589"/>
        <v>0.36671541741871477</v>
      </c>
      <c r="AQ1097">
        <f t="shared" si="590"/>
        <v>0.83242221415497519</v>
      </c>
      <c r="AR1097">
        <f t="shared" si="591"/>
        <v>-0.75927117061990979</v>
      </c>
      <c r="AS1097">
        <f t="shared" si="592"/>
        <v>0.230928468412717</v>
      </c>
      <c r="AU1097">
        <f t="shared" si="593"/>
        <v>1.2559541335967523</v>
      </c>
      <c r="AV1097" t="str">
        <f t="shared" si="594"/>
        <v>Europa bonds</v>
      </c>
      <c r="AX1097">
        <f t="shared" si="595"/>
        <v>-0.75927117061990979</v>
      </c>
      <c r="AY1097" t="str">
        <f t="shared" si="596"/>
        <v>Commodities</v>
      </c>
      <c r="BA1097">
        <f t="shared" si="597"/>
        <v>0.83242221415497519</v>
      </c>
      <c r="BB1097" t="str">
        <f t="shared" si="598"/>
        <v>ABS</v>
      </c>
      <c r="BD1097">
        <f t="shared" si="599"/>
        <v>-0.41369928033466458</v>
      </c>
      <c r="BE1097" t="str">
        <f t="shared" si="600"/>
        <v>Latam</v>
      </c>
      <c r="BF1097">
        <f t="shared" si="601"/>
        <v>-7.2187444241056636E-2</v>
      </c>
      <c r="BG1097" t="str">
        <f t="shared" si="602"/>
        <v>UK</v>
      </c>
      <c r="BH1097">
        <f t="shared" si="603"/>
        <v>6.7677700811586153E-2</v>
      </c>
      <c r="BI1097" t="str">
        <f t="shared" si="604"/>
        <v>Latam corp</v>
      </c>
      <c r="BJ1097">
        <f t="shared" si="605"/>
        <v>0.10243724061564498</v>
      </c>
      <c r="BK1097" t="str">
        <f t="shared" si="606"/>
        <v>Japon</v>
      </c>
      <c r="BM1097">
        <f t="shared" si="607"/>
        <v>6.7677700811586153E-2</v>
      </c>
      <c r="BN1097" t="str">
        <f t="shared" si="608"/>
        <v>Latam corp</v>
      </c>
      <c r="BO1097">
        <f t="shared" si="609"/>
        <v>0.36671541741871477</v>
      </c>
      <c r="BP1097" t="str">
        <f t="shared" si="610"/>
        <v>Emerging sov</v>
      </c>
      <c r="BQ1097">
        <f t="shared" si="611"/>
        <v>0.50247772317149308</v>
      </c>
      <c r="BR1097" t="str">
        <f t="shared" si="612"/>
        <v>US HY</v>
      </c>
    </row>
    <row r="1098" spans="1:70" x14ac:dyDescent="0.2">
      <c r="A1098" s="2">
        <v>43924</v>
      </c>
      <c r="B1098">
        <v>0.18023824812303779</v>
      </c>
      <c r="C1098">
        <v>0.172109315952019</v>
      </c>
      <c r="D1098">
        <v>0.1929115044628836</v>
      </c>
      <c r="E1098">
        <v>0.18194491584022049</v>
      </c>
      <c r="F1098">
        <v>0.15098505586597111</v>
      </c>
      <c r="G1098">
        <v>0.27848371537621908</v>
      </c>
      <c r="H1098">
        <v>5.3027105327177609E-2</v>
      </c>
      <c r="I1098">
        <v>5.2270624934001232E-2</v>
      </c>
      <c r="J1098">
        <v>3.0942435659675929E-2</v>
      </c>
      <c r="K1098">
        <v>7.5621403145044175E-2</v>
      </c>
      <c r="L1098">
        <v>6.1807780627264601E-2</v>
      </c>
      <c r="M1098">
        <v>2.482880935969526E-2</v>
      </c>
      <c r="N1098">
        <v>0.13295624114965029</v>
      </c>
      <c r="O1098">
        <v>0.13709743986835921</v>
      </c>
      <c r="Q1098">
        <v>0.1045845210512171</v>
      </c>
      <c r="R1098">
        <v>2.3348216077496931E-2</v>
      </c>
      <c r="S1098">
        <v>-1.3925788471872759E-2</v>
      </c>
      <c r="T1098">
        <v>1.8637935122717941E-2</v>
      </c>
      <c r="U1098">
        <v>3.9126722469423607E-2</v>
      </c>
      <c r="V1098">
        <v>-0.11520851263606539</v>
      </c>
      <c r="W1098">
        <v>2.6644939151175159E-2</v>
      </c>
      <c r="X1098">
        <v>3.7291173667639337E-2</v>
      </c>
      <c r="Y1098">
        <v>3.8862279970321538E-2</v>
      </c>
      <c r="Z1098">
        <v>5.1178826970026403E-3</v>
      </c>
      <c r="AA1098">
        <v>2.266586607245169E-2</v>
      </c>
      <c r="AB1098">
        <v>2.0668052462029299E-2</v>
      </c>
      <c r="AC1098">
        <v>-0.10094984085891801</v>
      </c>
      <c r="AD1098">
        <v>3.1659701812104757E-2</v>
      </c>
      <c r="AF1098">
        <f t="shared" si="579"/>
        <v>0.58025708827253775</v>
      </c>
      <c r="AG1098">
        <f t="shared" si="580"/>
        <v>0.13565922302547526</v>
      </c>
      <c r="AH1098">
        <f t="shared" si="581"/>
        <v>-7.2187444241056636E-2</v>
      </c>
      <c r="AI1098">
        <f t="shared" si="582"/>
        <v>0.10243724061564498</v>
      </c>
      <c r="AJ1098">
        <f t="shared" si="583"/>
        <v>0.25914301415470059</v>
      </c>
      <c r="AK1098">
        <f t="shared" si="584"/>
        <v>-0.41369928033466458</v>
      </c>
      <c r="AL1098">
        <f t="shared" si="585"/>
        <v>0.50247772317149308</v>
      </c>
      <c r="AM1098">
        <f t="shared" si="586"/>
        <v>0.71342505881122542</v>
      </c>
      <c r="AN1098">
        <f t="shared" si="587"/>
        <v>1.2559541335967523</v>
      </c>
      <c r="AO1098">
        <f t="shared" si="588"/>
        <v>6.7677700811586153E-2</v>
      </c>
      <c r="AP1098">
        <f t="shared" si="589"/>
        <v>0.36671541741871477</v>
      </c>
      <c r="AQ1098">
        <f t="shared" si="590"/>
        <v>0.83242221415497519</v>
      </c>
      <c r="AR1098">
        <f t="shared" si="591"/>
        <v>-0.75927117061990979</v>
      </c>
      <c r="AS1098">
        <f t="shared" si="592"/>
        <v>0.230928468412717</v>
      </c>
      <c r="AU1098">
        <f t="shared" si="593"/>
        <v>1.2559541335967523</v>
      </c>
      <c r="AV1098" t="str">
        <f t="shared" si="594"/>
        <v>Europa bonds</v>
      </c>
      <c r="AX1098">
        <f t="shared" si="595"/>
        <v>-0.75927117061990979</v>
      </c>
      <c r="AY1098" t="str">
        <f t="shared" si="596"/>
        <v>Commodities</v>
      </c>
      <c r="BA1098">
        <f t="shared" si="597"/>
        <v>0.83242221415497519</v>
      </c>
      <c r="BB1098" t="str">
        <f t="shared" si="598"/>
        <v>ABS</v>
      </c>
      <c r="BD1098">
        <f t="shared" si="599"/>
        <v>-0.41369928033466458</v>
      </c>
      <c r="BE1098" t="str">
        <f t="shared" si="600"/>
        <v>Latam</v>
      </c>
      <c r="BF1098">
        <f t="shared" si="601"/>
        <v>-7.2187444241056636E-2</v>
      </c>
      <c r="BG1098" t="str">
        <f t="shared" si="602"/>
        <v>UK</v>
      </c>
      <c r="BH1098">
        <f t="shared" si="603"/>
        <v>6.7677700811586153E-2</v>
      </c>
      <c r="BI1098" t="str">
        <f t="shared" si="604"/>
        <v>Latam corp</v>
      </c>
      <c r="BJ1098">
        <f t="shared" si="605"/>
        <v>0.10243724061564498</v>
      </c>
      <c r="BK1098" t="str">
        <f t="shared" si="606"/>
        <v>Japon</v>
      </c>
      <c r="BM1098">
        <f t="shared" si="607"/>
        <v>6.7677700811586153E-2</v>
      </c>
      <c r="BN1098" t="str">
        <f t="shared" si="608"/>
        <v>Latam corp</v>
      </c>
      <c r="BO1098">
        <f t="shared" si="609"/>
        <v>0.36671541741871477</v>
      </c>
      <c r="BP1098" t="str">
        <f t="shared" si="610"/>
        <v>Emerging sov</v>
      </c>
      <c r="BQ1098">
        <f t="shared" si="611"/>
        <v>0.50247772317149308</v>
      </c>
      <c r="BR1098" t="str">
        <f t="shared" si="612"/>
        <v>US HY</v>
      </c>
    </row>
    <row r="1099" spans="1:70" x14ac:dyDescent="0.2">
      <c r="A1099" s="2">
        <v>43927</v>
      </c>
      <c r="B1099">
        <v>0.18023824812303779</v>
      </c>
      <c r="C1099">
        <v>0.172109315952019</v>
      </c>
      <c r="D1099">
        <v>0.1929115044628836</v>
      </c>
      <c r="E1099">
        <v>0.18194491584022049</v>
      </c>
      <c r="F1099">
        <v>0.15098505586597111</v>
      </c>
      <c r="G1099">
        <v>0.27848371537621908</v>
      </c>
      <c r="H1099">
        <v>5.3027105327177609E-2</v>
      </c>
      <c r="I1099">
        <v>5.2270624934001232E-2</v>
      </c>
      <c r="J1099">
        <v>3.0942435659675929E-2</v>
      </c>
      <c r="K1099">
        <v>7.5621403145044175E-2</v>
      </c>
      <c r="L1099">
        <v>6.1807780627264601E-2</v>
      </c>
      <c r="M1099">
        <v>2.482880935969526E-2</v>
      </c>
      <c r="N1099">
        <v>0.13295624114965029</v>
      </c>
      <c r="O1099">
        <v>0.13709743986835921</v>
      </c>
      <c r="Q1099">
        <v>0.1045845210512171</v>
      </c>
      <c r="R1099">
        <v>2.3348216077496931E-2</v>
      </c>
      <c r="S1099">
        <v>-1.3925788471872759E-2</v>
      </c>
      <c r="T1099">
        <v>1.8637935122717941E-2</v>
      </c>
      <c r="U1099">
        <v>3.9126722469423607E-2</v>
      </c>
      <c r="V1099">
        <v>-0.11520851263606539</v>
      </c>
      <c r="W1099">
        <v>2.6644939151175159E-2</v>
      </c>
      <c r="X1099">
        <v>3.7291173667639337E-2</v>
      </c>
      <c r="Y1099">
        <v>3.8862279970321538E-2</v>
      </c>
      <c r="Z1099">
        <v>5.1178826970026403E-3</v>
      </c>
      <c r="AA1099">
        <v>2.266586607245169E-2</v>
      </c>
      <c r="AB1099">
        <v>2.0668052462029299E-2</v>
      </c>
      <c r="AC1099">
        <v>-0.10094984085891801</v>
      </c>
      <c r="AD1099">
        <v>3.1659701812104757E-2</v>
      </c>
      <c r="AF1099">
        <f t="shared" si="579"/>
        <v>0.58025708827253775</v>
      </c>
      <c r="AG1099">
        <f t="shared" si="580"/>
        <v>0.13565922302547526</v>
      </c>
      <c r="AH1099">
        <f t="shared" si="581"/>
        <v>-7.2187444241056636E-2</v>
      </c>
      <c r="AI1099">
        <f t="shared" si="582"/>
        <v>0.10243724061564498</v>
      </c>
      <c r="AJ1099">
        <f t="shared" si="583"/>
        <v>0.25914301415470059</v>
      </c>
      <c r="AK1099">
        <f t="shared" si="584"/>
        <v>-0.41369928033466458</v>
      </c>
      <c r="AL1099">
        <f t="shared" si="585"/>
        <v>0.50247772317149308</v>
      </c>
      <c r="AM1099">
        <f t="shared" si="586"/>
        <v>0.71342505881122542</v>
      </c>
      <c r="AN1099">
        <f t="shared" si="587"/>
        <v>1.2559541335967523</v>
      </c>
      <c r="AO1099">
        <f t="shared" si="588"/>
        <v>6.7677700811586153E-2</v>
      </c>
      <c r="AP1099">
        <f t="shared" si="589"/>
        <v>0.36671541741871477</v>
      </c>
      <c r="AQ1099">
        <f t="shared" si="590"/>
        <v>0.83242221415497519</v>
      </c>
      <c r="AR1099">
        <f t="shared" si="591"/>
        <v>-0.75927117061990979</v>
      </c>
      <c r="AS1099">
        <f t="shared" si="592"/>
        <v>0.230928468412717</v>
      </c>
      <c r="AU1099">
        <f t="shared" si="593"/>
        <v>1.2559541335967523</v>
      </c>
      <c r="AV1099" t="str">
        <f t="shared" si="594"/>
        <v>Europa bonds</v>
      </c>
      <c r="AX1099">
        <f t="shared" si="595"/>
        <v>-0.75927117061990979</v>
      </c>
      <c r="AY1099" t="str">
        <f t="shared" si="596"/>
        <v>Commodities</v>
      </c>
      <c r="BA1099">
        <f t="shared" si="597"/>
        <v>0.83242221415497519</v>
      </c>
      <c r="BB1099" t="str">
        <f t="shared" si="598"/>
        <v>ABS</v>
      </c>
      <c r="BD1099">
        <f t="shared" si="599"/>
        <v>-0.41369928033466458</v>
      </c>
      <c r="BE1099" t="str">
        <f t="shared" si="600"/>
        <v>Latam</v>
      </c>
      <c r="BF1099">
        <f t="shared" si="601"/>
        <v>-7.2187444241056636E-2</v>
      </c>
      <c r="BG1099" t="str">
        <f t="shared" si="602"/>
        <v>UK</v>
      </c>
      <c r="BH1099">
        <f t="shared" si="603"/>
        <v>6.7677700811586153E-2</v>
      </c>
      <c r="BI1099" t="str">
        <f t="shared" si="604"/>
        <v>Latam corp</v>
      </c>
      <c r="BJ1099">
        <f t="shared" si="605"/>
        <v>0.10243724061564498</v>
      </c>
      <c r="BK1099" t="str">
        <f t="shared" si="606"/>
        <v>Japon</v>
      </c>
      <c r="BM1099">
        <f t="shared" si="607"/>
        <v>6.7677700811586153E-2</v>
      </c>
      <c r="BN1099" t="str">
        <f t="shared" si="608"/>
        <v>Latam corp</v>
      </c>
      <c r="BO1099">
        <f t="shared" si="609"/>
        <v>0.36671541741871477</v>
      </c>
      <c r="BP1099" t="str">
        <f t="shared" si="610"/>
        <v>Emerging sov</v>
      </c>
      <c r="BQ1099">
        <f t="shared" si="611"/>
        <v>0.50247772317149308</v>
      </c>
      <c r="BR1099" t="str">
        <f t="shared" si="612"/>
        <v>US HY</v>
      </c>
    </row>
    <row r="1100" spans="1:70" x14ac:dyDescent="0.2">
      <c r="A1100" s="2">
        <v>43928</v>
      </c>
      <c r="B1100">
        <v>0.18023824812303779</v>
      </c>
      <c r="C1100">
        <v>0.172109315952019</v>
      </c>
      <c r="D1100">
        <v>0.1929115044628836</v>
      </c>
      <c r="E1100">
        <v>0.18194491584022049</v>
      </c>
      <c r="F1100">
        <v>0.15098505586597111</v>
      </c>
      <c r="G1100">
        <v>0.27848371537621908</v>
      </c>
      <c r="H1100">
        <v>5.3027105327177609E-2</v>
      </c>
      <c r="I1100">
        <v>5.2270624934001232E-2</v>
      </c>
      <c r="J1100">
        <v>3.0942435659675929E-2</v>
      </c>
      <c r="K1100">
        <v>7.5621403145044175E-2</v>
      </c>
      <c r="L1100">
        <v>6.1807780627264601E-2</v>
      </c>
      <c r="M1100">
        <v>2.482880935969526E-2</v>
      </c>
      <c r="N1100">
        <v>0.13295624114965029</v>
      </c>
      <c r="O1100">
        <v>0.13709743986835921</v>
      </c>
      <c r="Q1100">
        <v>0.1045845210512171</v>
      </c>
      <c r="R1100">
        <v>2.3348216077496931E-2</v>
      </c>
      <c r="S1100">
        <v>-1.3925788471872759E-2</v>
      </c>
      <c r="T1100">
        <v>1.8637935122717941E-2</v>
      </c>
      <c r="U1100">
        <v>3.9126722469423607E-2</v>
      </c>
      <c r="V1100">
        <v>-0.11520851263606539</v>
      </c>
      <c r="W1100">
        <v>2.6644939151175159E-2</v>
      </c>
      <c r="X1100">
        <v>3.7291173667639337E-2</v>
      </c>
      <c r="Y1100">
        <v>3.8862279970321538E-2</v>
      </c>
      <c r="Z1100">
        <v>5.1178826970026403E-3</v>
      </c>
      <c r="AA1100">
        <v>2.266586607245169E-2</v>
      </c>
      <c r="AB1100">
        <v>2.0668052462029299E-2</v>
      </c>
      <c r="AC1100">
        <v>-0.10094984085891801</v>
      </c>
      <c r="AD1100">
        <v>3.1659701812104757E-2</v>
      </c>
      <c r="AF1100">
        <f t="shared" si="579"/>
        <v>0.58025708827253775</v>
      </c>
      <c r="AG1100">
        <f t="shared" si="580"/>
        <v>0.13565922302547526</v>
      </c>
      <c r="AH1100">
        <f t="shared" si="581"/>
        <v>-7.2187444241056636E-2</v>
      </c>
      <c r="AI1100">
        <f t="shared" si="582"/>
        <v>0.10243724061564498</v>
      </c>
      <c r="AJ1100">
        <f t="shared" si="583"/>
        <v>0.25914301415470059</v>
      </c>
      <c r="AK1100">
        <f t="shared" si="584"/>
        <v>-0.41369928033466458</v>
      </c>
      <c r="AL1100">
        <f t="shared" si="585"/>
        <v>0.50247772317149308</v>
      </c>
      <c r="AM1100">
        <f t="shared" si="586"/>
        <v>0.71342505881122542</v>
      </c>
      <c r="AN1100">
        <f t="shared" si="587"/>
        <v>1.2559541335967523</v>
      </c>
      <c r="AO1100">
        <f t="shared" si="588"/>
        <v>6.7677700811586153E-2</v>
      </c>
      <c r="AP1100">
        <f t="shared" si="589"/>
        <v>0.36671541741871477</v>
      </c>
      <c r="AQ1100">
        <f t="shared" si="590"/>
        <v>0.83242221415497519</v>
      </c>
      <c r="AR1100">
        <f t="shared" si="591"/>
        <v>-0.75927117061990979</v>
      </c>
      <c r="AS1100">
        <f t="shared" si="592"/>
        <v>0.230928468412717</v>
      </c>
      <c r="AU1100">
        <f t="shared" si="593"/>
        <v>1.2559541335967523</v>
      </c>
      <c r="AV1100" t="str">
        <f t="shared" si="594"/>
        <v>Europa bonds</v>
      </c>
      <c r="AX1100">
        <f t="shared" si="595"/>
        <v>-0.75927117061990979</v>
      </c>
      <c r="AY1100" t="str">
        <f t="shared" si="596"/>
        <v>Commodities</v>
      </c>
      <c r="BA1100">
        <f t="shared" si="597"/>
        <v>0.83242221415497519</v>
      </c>
      <c r="BB1100" t="str">
        <f t="shared" si="598"/>
        <v>ABS</v>
      </c>
      <c r="BD1100">
        <f t="shared" si="599"/>
        <v>-0.41369928033466458</v>
      </c>
      <c r="BE1100" t="str">
        <f t="shared" si="600"/>
        <v>Latam</v>
      </c>
      <c r="BF1100">
        <f t="shared" si="601"/>
        <v>-7.2187444241056636E-2</v>
      </c>
      <c r="BG1100" t="str">
        <f t="shared" si="602"/>
        <v>UK</v>
      </c>
      <c r="BH1100">
        <f t="shared" si="603"/>
        <v>6.7677700811586153E-2</v>
      </c>
      <c r="BI1100" t="str">
        <f t="shared" si="604"/>
        <v>Latam corp</v>
      </c>
      <c r="BJ1100">
        <f t="shared" si="605"/>
        <v>0.10243724061564498</v>
      </c>
      <c r="BK1100" t="str">
        <f t="shared" si="606"/>
        <v>Japon</v>
      </c>
      <c r="BM1100">
        <f t="shared" si="607"/>
        <v>6.7677700811586153E-2</v>
      </c>
      <c r="BN1100" t="str">
        <f t="shared" si="608"/>
        <v>Latam corp</v>
      </c>
      <c r="BO1100">
        <f t="shared" si="609"/>
        <v>0.36671541741871477</v>
      </c>
      <c r="BP1100" t="str">
        <f t="shared" si="610"/>
        <v>Emerging sov</v>
      </c>
      <c r="BQ1100">
        <f t="shared" si="611"/>
        <v>0.50247772317149308</v>
      </c>
      <c r="BR1100" t="str">
        <f t="shared" si="612"/>
        <v>US HY</v>
      </c>
    </row>
    <row r="1101" spans="1:70" x14ac:dyDescent="0.2">
      <c r="A1101" s="2">
        <v>43929</v>
      </c>
      <c r="B1101">
        <v>0.18023824812303779</v>
      </c>
      <c r="C1101">
        <v>0.172109315952019</v>
      </c>
      <c r="D1101">
        <v>0.1929115044628836</v>
      </c>
      <c r="E1101">
        <v>0.18194491584022049</v>
      </c>
      <c r="F1101">
        <v>0.15098505586597111</v>
      </c>
      <c r="G1101">
        <v>0.27848371537621908</v>
      </c>
      <c r="H1101">
        <v>5.3027105327177609E-2</v>
      </c>
      <c r="I1101">
        <v>5.2270624934001232E-2</v>
      </c>
      <c r="J1101">
        <v>3.0942435659675929E-2</v>
      </c>
      <c r="K1101">
        <v>7.5621403145044175E-2</v>
      </c>
      <c r="L1101">
        <v>6.1807780627264601E-2</v>
      </c>
      <c r="M1101">
        <v>2.482880935969526E-2</v>
      </c>
      <c r="N1101">
        <v>0.13295624114965029</v>
      </c>
      <c r="O1101">
        <v>0.13709743986835921</v>
      </c>
      <c r="Q1101">
        <v>0.1045845210512171</v>
      </c>
      <c r="R1101">
        <v>2.3348216077496931E-2</v>
      </c>
      <c r="S1101">
        <v>-1.3925788471872759E-2</v>
      </c>
      <c r="T1101">
        <v>1.8637935122717941E-2</v>
      </c>
      <c r="U1101">
        <v>3.9126722469423607E-2</v>
      </c>
      <c r="V1101">
        <v>-0.11520851263606539</v>
      </c>
      <c r="W1101">
        <v>2.6644939151175159E-2</v>
      </c>
      <c r="X1101">
        <v>3.7291173667639337E-2</v>
      </c>
      <c r="Y1101">
        <v>3.8862279970321538E-2</v>
      </c>
      <c r="Z1101">
        <v>5.1178826970026403E-3</v>
      </c>
      <c r="AA1101">
        <v>2.266586607245169E-2</v>
      </c>
      <c r="AB1101">
        <v>2.0668052462029299E-2</v>
      </c>
      <c r="AC1101">
        <v>-0.10094984085891801</v>
      </c>
      <c r="AD1101">
        <v>3.1659701812104757E-2</v>
      </c>
      <c r="AF1101">
        <f t="shared" si="579"/>
        <v>0.58025708827253775</v>
      </c>
      <c r="AG1101">
        <f t="shared" si="580"/>
        <v>0.13565922302547526</v>
      </c>
      <c r="AH1101">
        <f t="shared" si="581"/>
        <v>-7.2187444241056636E-2</v>
      </c>
      <c r="AI1101">
        <f t="shared" si="582"/>
        <v>0.10243724061564498</v>
      </c>
      <c r="AJ1101">
        <f t="shared" si="583"/>
        <v>0.25914301415470059</v>
      </c>
      <c r="AK1101">
        <f t="shared" si="584"/>
        <v>-0.41369928033466458</v>
      </c>
      <c r="AL1101">
        <f t="shared" si="585"/>
        <v>0.50247772317149308</v>
      </c>
      <c r="AM1101">
        <f t="shared" si="586"/>
        <v>0.71342505881122542</v>
      </c>
      <c r="AN1101">
        <f t="shared" si="587"/>
        <v>1.2559541335967523</v>
      </c>
      <c r="AO1101">
        <f t="shared" si="588"/>
        <v>6.7677700811586153E-2</v>
      </c>
      <c r="AP1101">
        <f t="shared" si="589"/>
        <v>0.36671541741871477</v>
      </c>
      <c r="AQ1101">
        <f t="shared" si="590"/>
        <v>0.83242221415497519</v>
      </c>
      <c r="AR1101">
        <f t="shared" si="591"/>
        <v>-0.75927117061990979</v>
      </c>
      <c r="AS1101">
        <f t="shared" si="592"/>
        <v>0.230928468412717</v>
      </c>
      <c r="AU1101">
        <f t="shared" si="593"/>
        <v>1.2559541335967523</v>
      </c>
      <c r="AV1101" t="str">
        <f t="shared" si="594"/>
        <v>Europa bonds</v>
      </c>
      <c r="AX1101">
        <f t="shared" si="595"/>
        <v>-0.75927117061990979</v>
      </c>
      <c r="AY1101" t="str">
        <f t="shared" si="596"/>
        <v>Commodities</v>
      </c>
      <c r="BA1101">
        <f t="shared" si="597"/>
        <v>0.83242221415497519</v>
      </c>
      <c r="BB1101" t="str">
        <f t="shared" si="598"/>
        <v>ABS</v>
      </c>
      <c r="BD1101">
        <f t="shared" si="599"/>
        <v>-0.41369928033466458</v>
      </c>
      <c r="BE1101" t="str">
        <f t="shared" si="600"/>
        <v>Latam</v>
      </c>
      <c r="BF1101">
        <f t="shared" si="601"/>
        <v>-7.2187444241056636E-2</v>
      </c>
      <c r="BG1101" t="str">
        <f t="shared" si="602"/>
        <v>UK</v>
      </c>
      <c r="BH1101">
        <f t="shared" si="603"/>
        <v>6.7677700811586153E-2</v>
      </c>
      <c r="BI1101" t="str">
        <f t="shared" si="604"/>
        <v>Latam corp</v>
      </c>
      <c r="BJ1101">
        <f t="shared" si="605"/>
        <v>0.10243724061564498</v>
      </c>
      <c r="BK1101" t="str">
        <f t="shared" si="606"/>
        <v>Japon</v>
      </c>
      <c r="BM1101">
        <f t="shared" si="607"/>
        <v>6.7677700811586153E-2</v>
      </c>
      <c r="BN1101" t="str">
        <f t="shared" si="608"/>
        <v>Latam corp</v>
      </c>
      <c r="BO1101">
        <f t="shared" si="609"/>
        <v>0.36671541741871477</v>
      </c>
      <c r="BP1101" t="str">
        <f t="shared" si="610"/>
        <v>Emerging sov</v>
      </c>
      <c r="BQ1101">
        <f t="shared" si="611"/>
        <v>0.50247772317149308</v>
      </c>
      <c r="BR1101" t="str">
        <f t="shared" si="612"/>
        <v>US HY</v>
      </c>
    </row>
    <row r="1102" spans="1:70" x14ac:dyDescent="0.2">
      <c r="A1102" s="2">
        <v>43930</v>
      </c>
      <c r="B1102">
        <v>0.18023824812303779</v>
      </c>
      <c r="C1102">
        <v>0.172109315952019</v>
      </c>
      <c r="D1102">
        <v>0.1929115044628836</v>
      </c>
      <c r="E1102">
        <v>0.18194491584022049</v>
      </c>
      <c r="F1102">
        <v>0.15098505586597111</v>
      </c>
      <c r="G1102">
        <v>0.27848371537621908</v>
      </c>
      <c r="H1102">
        <v>5.3027105327177609E-2</v>
      </c>
      <c r="I1102">
        <v>5.2270624934001232E-2</v>
      </c>
      <c r="J1102">
        <v>3.0942435659675929E-2</v>
      </c>
      <c r="K1102">
        <v>7.5621403145044175E-2</v>
      </c>
      <c r="L1102">
        <v>6.1807780627264601E-2</v>
      </c>
      <c r="M1102">
        <v>2.482880935969526E-2</v>
      </c>
      <c r="N1102">
        <v>0.13295624114965029</v>
      </c>
      <c r="O1102">
        <v>0.13709743986835921</v>
      </c>
      <c r="Q1102">
        <v>0.1045845210512171</v>
      </c>
      <c r="R1102">
        <v>2.3348216077496931E-2</v>
      </c>
      <c r="S1102">
        <v>-1.3925788471872759E-2</v>
      </c>
      <c r="T1102">
        <v>1.8637935122717941E-2</v>
      </c>
      <c r="U1102">
        <v>3.9126722469423607E-2</v>
      </c>
      <c r="V1102">
        <v>-0.11520851263606539</v>
      </c>
      <c r="W1102">
        <v>2.6644939151175159E-2</v>
      </c>
      <c r="X1102">
        <v>3.7291173667639337E-2</v>
      </c>
      <c r="Y1102">
        <v>3.8862279970321538E-2</v>
      </c>
      <c r="Z1102">
        <v>5.1178826970026403E-3</v>
      </c>
      <c r="AA1102">
        <v>2.266586607245169E-2</v>
      </c>
      <c r="AB1102">
        <v>2.0668052462029299E-2</v>
      </c>
      <c r="AC1102">
        <v>-0.10094984085891801</v>
      </c>
      <c r="AD1102">
        <v>3.1659701812104757E-2</v>
      </c>
      <c r="AF1102">
        <f t="shared" si="579"/>
        <v>0.58025708827253775</v>
      </c>
      <c r="AG1102">
        <f t="shared" si="580"/>
        <v>0.13565922302547526</v>
      </c>
      <c r="AH1102">
        <f t="shared" si="581"/>
        <v>-7.2187444241056636E-2</v>
      </c>
      <c r="AI1102">
        <f t="shared" si="582"/>
        <v>0.10243724061564498</v>
      </c>
      <c r="AJ1102">
        <f t="shared" si="583"/>
        <v>0.25914301415470059</v>
      </c>
      <c r="AK1102">
        <f t="shared" si="584"/>
        <v>-0.41369928033466458</v>
      </c>
      <c r="AL1102">
        <f t="shared" si="585"/>
        <v>0.50247772317149308</v>
      </c>
      <c r="AM1102">
        <f t="shared" si="586"/>
        <v>0.71342505881122542</v>
      </c>
      <c r="AN1102">
        <f t="shared" si="587"/>
        <v>1.2559541335967523</v>
      </c>
      <c r="AO1102">
        <f t="shared" si="588"/>
        <v>6.7677700811586153E-2</v>
      </c>
      <c r="AP1102">
        <f t="shared" si="589"/>
        <v>0.36671541741871477</v>
      </c>
      <c r="AQ1102">
        <f t="shared" si="590"/>
        <v>0.83242221415497519</v>
      </c>
      <c r="AR1102">
        <f t="shared" si="591"/>
        <v>-0.75927117061990979</v>
      </c>
      <c r="AS1102">
        <f t="shared" si="592"/>
        <v>0.230928468412717</v>
      </c>
      <c r="AU1102">
        <f t="shared" si="593"/>
        <v>1.2559541335967523</v>
      </c>
      <c r="AV1102" t="str">
        <f t="shared" si="594"/>
        <v>Europa bonds</v>
      </c>
      <c r="AX1102">
        <f t="shared" si="595"/>
        <v>-0.75927117061990979</v>
      </c>
      <c r="AY1102" t="str">
        <f t="shared" si="596"/>
        <v>Commodities</v>
      </c>
      <c r="BA1102">
        <f t="shared" si="597"/>
        <v>0.83242221415497519</v>
      </c>
      <c r="BB1102" t="str">
        <f t="shared" si="598"/>
        <v>ABS</v>
      </c>
      <c r="BD1102">
        <f t="shared" si="599"/>
        <v>-0.41369928033466458</v>
      </c>
      <c r="BE1102" t="str">
        <f t="shared" si="600"/>
        <v>Latam</v>
      </c>
      <c r="BF1102">
        <f t="shared" si="601"/>
        <v>-7.2187444241056636E-2</v>
      </c>
      <c r="BG1102" t="str">
        <f t="shared" si="602"/>
        <v>UK</v>
      </c>
      <c r="BH1102">
        <f t="shared" si="603"/>
        <v>6.7677700811586153E-2</v>
      </c>
      <c r="BI1102" t="str">
        <f t="shared" si="604"/>
        <v>Latam corp</v>
      </c>
      <c r="BJ1102">
        <f t="shared" si="605"/>
        <v>0.10243724061564498</v>
      </c>
      <c r="BK1102" t="str">
        <f t="shared" si="606"/>
        <v>Japon</v>
      </c>
      <c r="BM1102">
        <f t="shared" si="607"/>
        <v>6.7677700811586153E-2</v>
      </c>
      <c r="BN1102" t="str">
        <f t="shared" si="608"/>
        <v>Latam corp</v>
      </c>
      <c r="BO1102">
        <f t="shared" si="609"/>
        <v>0.36671541741871477</v>
      </c>
      <c r="BP1102" t="str">
        <f t="shared" si="610"/>
        <v>Emerging sov</v>
      </c>
      <c r="BQ1102">
        <f t="shared" si="611"/>
        <v>0.50247772317149308</v>
      </c>
      <c r="BR1102" t="str">
        <f t="shared" si="612"/>
        <v>US HY</v>
      </c>
    </row>
    <row r="1103" spans="1:70" x14ac:dyDescent="0.2">
      <c r="A1103" s="2">
        <v>43935</v>
      </c>
      <c r="B1103">
        <v>0.18023824812303779</v>
      </c>
      <c r="C1103">
        <v>0.172109315952019</v>
      </c>
      <c r="D1103">
        <v>0.1929115044628836</v>
      </c>
      <c r="E1103">
        <v>0.18194491584022049</v>
      </c>
      <c r="F1103">
        <v>0.15098505586597111</v>
      </c>
      <c r="G1103">
        <v>0.27848371537621908</v>
      </c>
      <c r="H1103">
        <v>5.3027105327177609E-2</v>
      </c>
      <c r="I1103">
        <v>5.2270624934001232E-2</v>
      </c>
      <c r="J1103">
        <v>3.0942435659675929E-2</v>
      </c>
      <c r="K1103">
        <v>7.5621403145044175E-2</v>
      </c>
      <c r="L1103">
        <v>6.1807780627264601E-2</v>
      </c>
      <c r="M1103">
        <v>2.482880935969526E-2</v>
      </c>
      <c r="N1103">
        <v>0.13295624114965029</v>
      </c>
      <c r="O1103">
        <v>0.13709743986835921</v>
      </c>
      <c r="Q1103">
        <v>0.1045845210512171</v>
      </c>
      <c r="R1103">
        <v>2.3348216077496931E-2</v>
      </c>
      <c r="S1103">
        <v>-1.3925788471872759E-2</v>
      </c>
      <c r="T1103">
        <v>1.8637935122717941E-2</v>
      </c>
      <c r="U1103">
        <v>3.9126722469423607E-2</v>
      </c>
      <c r="V1103">
        <v>-0.11520851263606539</v>
      </c>
      <c r="W1103">
        <v>2.6644939151175159E-2</v>
      </c>
      <c r="X1103">
        <v>3.7291173667639337E-2</v>
      </c>
      <c r="Y1103">
        <v>3.8862279970321538E-2</v>
      </c>
      <c r="Z1103">
        <v>5.1178826970026403E-3</v>
      </c>
      <c r="AA1103">
        <v>2.266586607245169E-2</v>
      </c>
      <c r="AB1103">
        <v>2.0668052462029299E-2</v>
      </c>
      <c r="AC1103">
        <v>-0.10094984085891801</v>
      </c>
      <c r="AD1103">
        <v>3.1659701812104757E-2</v>
      </c>
      <c r="AF1103">
        <f t="shared" si="579"/>
        <v>0.58025708827253775</v>
      </c>
      <c r="AG1103">
        <f t="shared" si="580"/>
        <v>0.13565922302547526</v>
      </c>
      <c r="AH1103">
        <f t="shared" si="581"/>
        <v>-7.2187444241056636E-2</v>
      </c>
      <c r="AI1103">
        <f t="shared" si="582"/>
        <v>0.10243724061564498</v>
      </c>
      <c r="AJ1103">
        <f t="shared" si="583"/>
        <v>0.25914301415470059</v>
      </c>
      <c r="AK1103">
        <f t="shared" si="584"/>
        <v>-0.41369928033466458</v>
      </c>
      <c r="AL1103">
        <f t="shared" si="585"/>
        <v>0.50247772317149308</v>
      </c>
      <c r="AM1103">
        <f t="shared" si="586"/>
        <v>0.71342505881122542</v>
      </c>
      <c r="AN1103">
        <f t="shared" si="587"/>
        <v>1.2559541335967523</v>
      </c>
      <c r="AO1103">
        <f t="shared" si="588"/>
        <v>6.7677700811586153E-2</v>
      </c>
      <c r="AP1103">
        <f t="shared" si="589"/>
        <v>0.36671541741871477</v>
      </c>
      <c r="AQ1103">
        <f t="shared" si="590"/>
        <v>0.83242221415497519</v>
      </c>
      <c r="AR1103">
        <f t="shared" si="591"/>
        <v>-0.75927117061990979</v>
      </c>
      <c r="AS1103">
        <f t="shared" si="592"/>
        <v>0.230928468412717</v>
      </c>
      <c r="AU1103">
        <f t="shared" si="593"/>
        <v>1.2559541335967523</v>
      </c>
      <c r="AV1103" t="str">
        <f t="shared" si="594"/>
        <v>Europa bonds</v>
      </c>
      <c r="AX1103">
        <f t="shared" si="595"/>
        <v>-0.75927117061990979</v>
      </c>
      <c r="AY1103" t="str">
        <f t="shared" si="596"/>
        <v>Commodities</v>
      </c>
      <c r="BA1103">
        <f t="shared" si="597"/>
        <v>0.83242221415497519</v>
      </c>
      <c r="BB1103" t="str">
        <f t="shared" si="598"/>
        <v>ABS</v>
      </c>
      <c r="BD1103">
        <f t="shared" si="599"/>
        <v>-0.41369928033466458</v>
      </c>
      <c r="BE1103" t="str">
        <f t="shared" si="600"/>
        <v>Latam</v>
      </c>
      <c r="BF1103">
        <f t="shared" si="601"/>
        <v>-7.2187444241056636E-2</v>
      </c>
      <c r="BG1103" t="str">
        <f t="shared" si="602"/>
        <v>UK</v>
      </c>
      <c r="BH1103">
        <f t="shared" si="603"/>
        <v>6.7677700811586153E-2</v>
      </c>
      <c r="BI1103" t="str">
        <f t="shared" si="604"/>
        <v>Latam corp</v>
      </c>
      <c r="BJ1103">
        <f t="shared" si="605"/>
        <v>0.10243724061564498</v>
      </c>
      <c r="BK1103" t="str">
        <f t="shared" si="606"/>
        <v>Japon</v>
      </c>
      <c r="BM1103">
        <f t="shared" si="607"/>
        <v>6.7677700811586153E-2</v>
      </c>
      <c r="BN1103" t="str">
        <f t="shared" si="608"/>
        <v>Latam corp</v>
      </c>
      <c r="BO1103">
        <f t="shared" si="609"/>
        <v>0.36671541741871477</v>
      </c>
      <c r="BP1103" t="str">
        <f t="shared" si="610"/>
        <v>Emerging sov</v>
      </c>
      <c r="BQ1103">
        <f t="shared" si="611"/>
        <v>0.50247772317149308</v>
      </c>
      <c r="BR1103" t="str">
        <f t="shared" si="612"/>
        <v>US HY</v>
      </c>
    </row>
    <row r="1104" spans="1:70" x14ac:dyDescent="0.2">
      <c r="A1104" s="2">
        <v>43936</v>
      </c>
      <c r="B1104">
        <v>0.18023824812303779</v>
      </c>
      <c r="C1104">
        <v>0.172109315952019</v>
      </c>
      <c r="D1104">
        <v>0.1929115044628836</v>
      </c>
      <c r="E1104">
        <v>0.18194491584022049</v>
      </c>
      <c r="F1104">
        <v>0.15098505586597111</v>
      </c>
      <c r="G1104">
        <v>0.27848371537621908</v>
      </c>
      <c r="H1104">
        <v>5.3027105327177609E-2</v>
      </c>
      <c r="I1104">
        <v>5.2270624934001232E-2</v>
      </c>
      <c r="J1104">
        <v>3.0942435659675929E-2</v>
      </c>
      <c r="K1104">
        <v>7.5621403145044175E-2</v>
      </c>
      <c r="L1104">
        <v>6.1807780627264601E-2</v>
      </c>
      <c r="M1104">
        <v>2.482880935969526E-2</v>
      </c>
      <c r="N1104">
        <v>0.13295624114965029</v>
      </c>
      <c r="O1104">
        <v>0.13709743986835921</v>
      </c>
      <c r="Q1104">
        <v>0.1045845210512171</v>
      </c>
      <c r="R1104">
        <v>2.3348216077496931E-2</v>
      </c>
      <c r="S1104">
        <v>-1.3925788471872759E-2</v>
      </c>
      <c r="T1104">
        <v>1.8637935122717941E-2</v>
      </c>
      <c r="U1104">
        <v>3.9126722469423607E-2</v>
      </c>
      <c r="V1104">
        <v>-0.11520851263606539</v>
      </c>
      <c r="W1104">
        <v>2.6644939151175159E-2</v>
      </c>
      <c r="X1104">
        <v>3.7291173667639337E-2</v>
      </c>
      <c r="Y1104">
        <v>3.8862279970321538E-2</v>
      </c>
      <c r="Z1104">
        <v>5.1178826970026403E-3</v>
      </c>
      <c r="AA1104">
        <v>2.266586607245169E-2</v>
      </c>
      <c r="AB1104">
        <v>2.0668052462029299E-2</v>
      </c>
      <c r="AC1104">
        <v>-0.10094984085891801</v>
      </c>
      <c r="AD1104">
        <v>3.1659701812104757E-2</v>
      </c>
      <c r="AF1104">
        <f t="shared" si="579"/>
        <v>0.58025708827253775</v>
      </c>
      <c r="AG1104">
        <f t="shared" si="580"/>
        <v>0.13565922302547526</v>
      </c>
      <c r="AH1104">
        <f t="shared" si="581"/>
        <v>-7.2187444241056636E-2</v>
      </c>
      <c r="AI1104">
        <f t="shared" si="582"/>
        <v>0.10243724061564498</v>
      </c>
      <c r="AJ1104">
        <f t="shared" si="583"/>
        <v>0.25914301415470059</v>
      </c>
      <c r="AK1104">
        <f t="shared" si="584"/>
        <v>-0.41369928033466458</v>
      </c>
      <c r="AL1104">
        <f t="shared" si="585"/>
        <v>0.50247772317149308</v>
      </c>
      <c r="AM1104">
        <f t="shared" si="586"/>
        <v>0.71342505881122542</v>
      </c>
      <c r="AN1104">
        <f t="shared" si="587"/>
        <v>1.2559541335967523</v>
      </c>
      <c r="AO1104">
        <f t="shared" si="588"/>
        <v>6.7677700811586153E-2</v>
      </c>
      <c r="AP1104">
        <f t="shared" si="589"/>
        <v>0.36671541741871477</v>
      </c>
      <c r="AQ1104">
        <f t="shared" si="590"/>
        <v>0.83242221415497519</v>
      </c>
      <c r="AR1104">
        <f t="shared" si="591"/>
        <v>-0.75927117061990979</v>
      </c>
      <c r="AS1104">
        <f t="shared" si="592"/>
        <v>0.230928468412717</v>
      </c>
      <c r="AU1104">
        <f t="shared" si="593"/>
        <v>1.2559541335967523</v>
      </c>
      <c r="AV1104" t="str">
        <f t="shared" si="594"/>
        <v>Europa bonds</v>
      </c>
      <c r="AX1104">
        <f t="shared" si="595"/>
        <v>-0.75927117061990979</v>
      </c>
      <c r="AY1104" t="str">
        <f t="shared" si="596"/>
        <v>Commodities</v>
      </c>
      <c r="BA1104">
        <f t="shared" si="597"/>
        <v>0.83242221415497519</v>
      </c>
      <c r="BB1104" t="str">
        <f t="shared" si="598"/>
        <v>ABS</v>
      </c>
      <c r="BD1104">
        <f t="shared" si="599"/>
        <v>-0.41369928033466458</v>
      </c>
      <c r="BE1104" t="str">
        <f t="shared" si="600"/>
        <v>Latam</v>
      </c>
      <c r="BF1104">
        <f t="shared" si="601"/>
        <v>-7.2187444241056636E-2</v>
      </c>
      <c r="BG1104" t="str">
        <f t="shared" si="602"/>
        <v>UK</v>
      </c>
      <c r="BH1104">
        <f t="shared" si="603"/>
        <v>6.7677700811586153E-2</v>
      </c>
      <c r="BI1104" t="str">
        <f t="shared" si="604"/>
        <v>Latam corp</v>
      </c>
      <c r="BJ1104">
        <f t="shared" si="605"/>
        <v>0.10243724061564498</v>
      </c>
      <c r="BK1104" t="str">
        <f t="shared" si="606"/>
        <v>Japon</v>
      </c>
      <c r="BM1104">
        <f t="shared" si="607"/>
        <v>6.7677700811586153E-2</v>
      </c>
      <c r="BN1104" t="str">
        <f t="shared" si="608"/>
        <v>Latam corp</v>
      </c>
      <c r="BO1104">
        <f t="shared" si="609"/>
        <v>0.36671541741871477</v>
      </c>
      <c r="BP1104" t="str">
        <f t="shared" si="610"/>
        <v>Emerging sov</v>
      </c>
      <c r="BQ1104">
        <f t="shared" si="611"/>
        <v>0.50247772317149308</v>
      </c>
      <c r="BR1104" t="str">
        <f t="shared" si="612"/>
        <v>US HY</v>
      </c>
    </row>
    <row r="1105" spans="1:70" x14ac:dyDescent="0.2">
      <c r="A1105" s="2">
        <v>43937</v>
      </c>
      <c r="B1105">
        <v>0.18023824812303779</v>
      </c>
      <c r="C1105">
        <v>0.172109315952019</v>
      </c>
      <c r="D1105">
        <v>0.1929115044628836</v>
      </c>
      <c r="E1105">
        <v>0.18194491584022049</v>
      </c>
      <c r="F1105">
        <v>0.15098505586597111</v>
      </c>
      <c r="G1105">
        <v>0.27848371537621908</v>
      </c>
      <c r="H1105">
        <v>5.3027105327177609E-2</v>
      </c>
      <c r="I1105">
        <v>5.2270624934001232E-2</v>
      </c>
      <c r="J1105">
        <v>3.0942435659675929E-2</v>
      </c>
      <c r="K1105">
        <v>7.5621403145044175E-2</v>
      </c>
      <c r="L1105">
        <v>6.1807780627264601E-2</v>
      </c>
      <c r="M1105">
        <v>2.482880935969526E-2</v>
      </c>
      <c r="N1105">
        <v>0.13295624114965029</v>
      </c>
      <c r="O1105">
        <v>0.13709743986835921</v>
      </c>
      <c r="Q1105">
        <v>0.1045845210512171</v>
      </c>
      <c r="R1105">
        <v>2.3348216077496931E-2</v>
      </c>
      <c r="S1105">
        <v>-1.3925788471872759E-2</v>
      </c>
      <c r="T1105">
        <v>1.8637935122717941E-2</v>
      </c>
      <c r="U1105">
        <v>3.9126722469423607E-2</v>
      </c>
      <c r="V1105">
        <v>-0.11520851263606539</v>
      </c>
      <c r="W1105">
        <v>2.6644939151175159E-2</v>
      </c>
      <c r="X1105">
        <v>3.7291173667639337E-2</v>
      </c>
      <c r="Y1105">
        <v>3.8862279970321538E-2</v>
      </c>
      <c r="Z1105">
        <v>5.1178826970026403E-3</v>
      </c>
      <c r="AA1105">
        <v>2.266586607245169E-2</v>
      </c>
      <c r="AB1105">
        <v>2.0668052462029299E-2</v>
      </c>
      <c r="AC1105">
        <v>-0.10094984085891801</v>
      </c>
      <c r="AD1105">
        <v>3.1659701812104757E-2</v>
      </c>
      <c r="AF1105">
        <f t="shared" si="579"/>
        <v>0.58025708827253775</v>
      </c>
      <c r="AG1105">
        <f t="shared" si="580"/>
        <v>0.13565922302547526</v>
      </c>
      <c r="AH1105">
        <f t="shared" si="581"/>
        <v>-7.2187444241056636E-2</v>
      </c>
      <c r="AI1105">
        <f t="shared" si="582"/>
        <v>0.10243724061564498</v>
      </c>
      <c r="AJ1105">
        <f t="shared" si="583"/>
        <v>0.25914301415470059</v>
      </c>
      <c r="AK1105">
        <f t="shared" si="584"/>
        <v>-0.41369928033466458</v>
      </c>
      <c r="AL1105">
        <f t="shared" si="585"/>
        <v>0.50247772317149308</v>
      </c>
      <c r="AM1105">
        <f t="shared" si="586"/>
        <v>0.71342505881122542</v>
      </c>
      <c r="AN1105">
        <f t="shared" si="587"/>
        <v>1.2559541335967523</v>
      </c>
      <c r="AO1105">
        <f t="shared" si="588"/>
        <v>6.7677700811586153E-2</v>
      </c>
      <c r="AP1105">
        <f t="shared" si="589"/>
        <v>0.36671541741871477</v>
      </c>
      <c r="AQ1105">
        <f t="shared" si="590"/>
        <v>0.83242221415497519</v>
      </c>
      <c r="AR1105">
        <f t="shared" si="591"/>
        <v>-0.75927117061990979</v>
      </c>
      <c r="AS1105">
        <f t="shared" si="592"/>
        <v>0.230928468412717</v>
      </c>
      <c r="AU1105">
        <f t="shared" si="593"/>
        <v>1.2559541335967523</v>
      </c>
      <c r="AV1105" t="str">
        <f t="shared" si="594"/>
        <v>Europa bonds</v>
      </c>
      <c r="AX1105">
        <f t="shared" si="595"/>
        <v>-0.75927117061990979</v>
      </c>
      <c r="AY1105" t="str">
        <f t="shared" si="596"/>
        <v>Commodities</v>
      </c>
      <c r="BA1105">
        <f t="shared" si="597"/>
        <v>0.83242221415497519</v>
      </c>
      <c r="BB1105" t="str">
        <f t="shared" si="598"/>
        <v>ABS</v>
      </c>
      <c r="BD1105">
        <f t="shared" si="599"/>
        <v>-0.41369928033466458</v>
      </c>
      <c r="BE1105" t="str">
        <f t="shared" si="600"/>
        <v>Latam</v>
      </c>
      <c r="BF1105">
        <f t="shared" si="601"/>
        <v>-7.2187444241056636E-2</v>
      </c>
      <c r="BG1105" t="str">
        <f t="shared" si="602"/>
        <v>UK</v>
      </c>
      <c r="BH1105">
        <f t="shared" si="603"/>
        <v>6.7677700811586153E-2</v>
      </c>
      <c r="BI1105" t="str">
        <f t="shared" si="604"/>
        <v>Latam corp</v>
      </c>
      <c r="BJ1105">
        <f t="shared" si="605"/>
        <v>0.10243724061564498</v>
      </c>
      <c r="BK1105" t="str">
        <f t="shared" si="606"/>
        <v>Japon</v>
      </c>
      <c r="BM1105">
        <f t="shared" si="607"/>
        <v>6.7677700811586153E-2</v>
      </c>
      <c r="BN1105" t="str">
        <f t="shared" si="608"/>
        <v>Latam corp</v>
      </c>
      <c r="BO1105">
        <f t="shared" si="609"/>
        <v>0.36671541741871477</v>
      </c>
      <c r="BP1105" t="str">
        <f t="shared" si="610"/>
        <v>Emerging sov</v>
      </c>
      <c r="BQ1105">
        <f t="shared" si="611"/>
        <v>0.50247772317149308</v>
      </c>
      <c r="BR1105" t="str">
        <f t="shared" si="612"/>
        <v>US HY</v>
      </c>
    </row>
    <row r="1106" spans="1:70" x14ac:dyDescent="0.2">
      <c r="A1106" s="2">
        <v>43938</v>
      </c>
      <c r="B1106">
        <v>0.18023824812303779</v>
      </c>
      <c r="C1106">
        <v>0.172109315952019</v>
      </c>
      <c r="D1106">
        <v>0.1929115044628836</v>
      </c>
      <c r="E1106">
        <v>0.18194491584022049</v>
      </c>
      <c r="F1106">
        <v>0.15098505586597111</v>
      </c>
      <c r="G1106">
        <v>0.27848371537621908</v>
      </c>
      <c r="H1106">
        <v>5.3027105327177609E-2</v>
      </c>
      <c r="I1106">
        <v>5.2270624934001232E-2</v>
      </c>
      <c r="J1106">
        <v>3.0942435659675929E-2</v>
      </c>
      <c r="K1106">
        <v>7.5621403145044175E-2</v>
      </c>
      <c r="L1106">
        <v>6.1807780627264601E-2</v>
      </c>
      <c r="M1106">
        <v>2.482880935969526E-2</v>
      </c>
      <c r="N1106">
        <v>0.13295624114965029</v>
      </c>
      <c r="O1106">
        <v>0.13709743986835921</v>
      </c>
      <c r="Q1106">
        <v>0.1045845210512171</v>
      </c>
      <c r="R1106">
        <v>2.3348216077496931E-2</v>
      </c>
      <c r="S1106">
        <v>-1.3925788471872759E-2</v>
      </c>
      <c r="T1106">
        <v>1.8637935122717941E-2</v>
      </c>
      <c r="U1106">
        <v>3.9126722469423607E-2</v>
      </c>
      <c r="V1106">
        <v>-0.11520851263606539</v>
      </c>
      <c r="W1106">
        <v>2.6644939151175159E-2</v>
      </c>
      <c r="X1106">
        <v>3.7291173667639337E-2</v>
      </c>
      <c r="Y1106">
        <v>3.8862279970321538E-2</v>
      </c>
      <c r="Z1106">
        <v>5.1178826970026403E-3</v>
      </c>
      <c r="AA1106">
        <v>2.266586607245169E-2</v>
      </c>
      <c r="AB1106">
        <v>2.0668052462029299E-2</v>
      </c>
      <c r="AC1106">
        <v>-0.10094984085891801</v>
      </c>
      <c r="AD1106">
        <v>3.1659701812104757E-2</v>
      </c>
      <c r="AF1106">
        <f t="shared" si="579"/>
        <v>0.58025708827253775</v>
      </c>
      <c r="AG1106">
        <f t="shared" si="580"/>
        <v>0.13565922302547526</v>
      </c>
      <c r="AH1106">
        <f t="shared" si="581"/>
        <v>-7.2187444241056636E-2</v>
      </c>
      <c r="AI1106">
        <f t="shared" si="582"/>
        <v>0.10243724061564498</v>
      </c>
      <c r="AJ1106">
        <f t="shared" si="583"/>
        <v>0.25914301415470059</v>
      </c>
      <c r="AK1106">
        <f t="shared" si="584"/>
        <v>-0.41369928033466458</v>
      </c>
      <c r="AL1106">
        <f t="shared" si="585"/>
        <v>0.50247772317149308</v>
      </c>
      <c r="AM1106">
        <f t="shared" si="586"/>
        <v>0.71342505881122542</v>
      </c>
      <c r="AN1106">
        <f t="shared" si="587"/>
        <v>1.2559541335967523</v>
      </c>
      <c r="AO1106">
        <f t="shared" si="588"/>
        <v>6.7677700811586153E-2</v>
      </c>
      <c r="AP1106">
        <f t="shared" si="589"/>
        <v>0.36671541741871477</v>
      </c>
      <c r="AQ1106">
        <f t="shared" si="590"/>
        <v>0.83242221415497519</v>
      </c>
      <c r="AR1106">
        <f t="shared" si="591"/>
        <v>-0.75927117061990979</v>
      </c>
      <c r="AS1106">
        <f t="shared" si="592"/>
        <v>0.230928468412717</v>
      </c>
      <c r="AU1106">
        <f t="shared" si="593"/>
        <v>1.2559541335967523</v>
      </c>
      <c r="AV1106" t="str">
        <f t="shared" si="594"/>
        <v>Europa bonds</v>
      </c>
      <c r="AX1106">
        <f t="shared" si="595"/>
        <v>-0.75927117061990979</v>
      </c>
      <c r="AY1106" t="str">
        <f t="shared" si="596"/>
        <v>Commodities</v>
      </c>
      <c r="BA1106">
        <f t="shared" si="597"/>
        <v>0.83242221415497519</v>
      </c>
      <c r="BB1106" t="str">
        <f t="shared" si="598"/>
        <v>ABS</v>
      </c>
      <c r="BD1106">
        <f t="shared" si="599"/>
        <v>-0.41369928033466458</v>
      </c>
      <c r="BE1106" t="str">
        <f t="shared" si="600"/>
        <v>Latam</v>
      </c>
      <c r="BF1106">
        <f t="shared" si="601"/>
        <v>-7.2187444241056636E-2</v>
      </c>
      <c r="BG1106" t="str">
        <f t="shared" si="602"/>
        <v>UK</v>
      </c>
      <c r="BH1106">
        <f t="shared" si="603"/>
        <v>6.7677700811586153E-2</v>
      </c>
      <c r="BI1106" t="str">
        <f t="shared" si="604"/>
        <v>Latam corp</v>
      </c>
      <c r="BJ1106">
        <f t="shared" si="605"/>
        <v>0.10243724061564498</v>
      </c>
      <c r="BK1106" t="str">
        <f t="shared" si="606"/>
        <v>Japon</v>
      </c>
      <c r="BM1106">
        <f t="shared" si="607"/>
        <v>6.7677700811586153E-2</v>
      </c>
      <c r="BN1106" t="str">
        <f t="shared" si="608"/>
        <v>Latam corp</v>
      </c>
      <c r="BO1106">
        <f t="shared" si="609"/>
        <v>0.36671541741871477</v>
      </c>
      <c r="BP1106" t="str">
        <f t="shared" si="610"/>
        <v>Emerging sov</v>
      </c>
      <c r="BQ1106">
        <f t="shared" si="611"/>
        <v>0.50247772317149308</v>
      </c>
      <c r="BR1106" t="str">
        <f t="shared" si="612"/>
        <v>US HY</v>
      </c>
    </row>
    <row r="1107" spans="1:70" x14ac:dyDescent="0.2">
      <c r="A1107" s="2">
        <v>43941</v>
      </c>
      <c r="B1107">
        <v>0.18023824812303779</v>
      </c>
      <c r="C1107">
        <v>0.172109315952019</v>
      </c>
      <c r="D1107">
        <v>0.1929115044628836</v>
      </c>
      <c r="E1107">
        <v>0.18194491584022049</v>
      </c>
      <c r="F1107">
        <v>0.15098505586597111</v>
      </c>
      <c r="G1107">
        <v>0.27848371537621908</v>
      </c>
      <c r="H1107">
        <v>5.3027105327177609E-2</v>
      </c>
      <c r="I1107">
        <v>5.2270624934001232E-2</v>
      </c>
      <c r="J1107">
        <v>3.0942435659675929E-2</v>
      </c>
      <c r="K1107">
        <v>7.5621403145044175E-2</v>
      </c>
      <c r="L1107">
        <v>6.1807780627264601E-2</v>
      </c>
      <c r="M1107">
        <v>2.482880935969526E-2</v>
      </c>
      <c r="N1107">
        <v>0.13295624114965029</v>
      </c>
      <c r="O1107">
        <v>0.13709743986835921</v>
      </c>
      <c r="Q1107">
        <v>0.1045845210512171</v>
      </c>
      <c r="R1107">
        <v>2.3348216077496931E-2</v>
      </c>
      <c r="S1107">
        <v>-1.3925788471872759E-2</v>
      </c>
      <c r="T1107">
        <v>1.8637935122717941E-2</v>
      </c>
      <c r="U1107">
        <v>3.9126722469423607E-2</v>
      </c>
      <c r="V1107">
        <v>-0.11520851263606539</v>
      </c>
      <c r="W1107">
        <v>2.6644939151175159E-2</v>
      </c>
      <c r="X1107">
        <v>3.7291173667639337E-2</v>
      </c>
      <c r="Y1107">
        <v>3.8862279970321538E-2</v>
      </c>
      <c r="Z1107">
        <v>5.1178826970026403E-3</v>
      </c>
      <c r="AA1107">
        <v>2.266586607245169E-2</v>
      </c>
      <c r="AB1107">
        <v>2.0668052462029299E-2</v>
      </c>
      <c r="AC1107">
        <v>-0.10094984085891801</v>
      </c>
      <c r="AD1107">
        <v>3.1659701812104757E-2</v>
      </c>
      <c r="AF1107">
        <f t="shared" si="579"/>
        <v>0.58025708827253775</v>
      </c>
      <c r="AG1107">
        <f t="shared" si="580"/>
        <v>0.13565922302547526</v>
      </c>
      <c r="AH1107">
        <f t="shared" si="581"/>
        <v>-7.2187444241056636E-2</v>
      </c>
      <c r="AI1107">
        <f t="shared" si="582"/>
        <v>0.10243724061564498</v>
      </c>
      <c r="AJ1107">
        <f t="shared" si="583"/>
        <v>0.25914301415470059</v>
      </c>
      <c r="AK1107">
        <f t="shared" si="584"/>
        <v>-0.41369928033466458</v>
      </c>
      <c r="AL1107">
        <f t="shared" si="585"/>
        <v>0.50247772317149308</v>
      </c>
      <c r="AM1107">
        <f t="shared" si="586"/>
        <v>0.71342505881122542</v>
      </c>
      <c r="AN1107">
        <f t="shared" si="587"/>
        <v>1.2559541335967523</v>
      </c>
      <c r="AO1107">
        <f t="shared" si="588"/>
        <v>6.7677700811586153E-2</v>
      </c>
      <c r="AP1107">
        <f t="shared" si="589"/>
        <v>0.36671541741871477</v>
      </c>
      <c r="AQ1107">
        <f t="shared" si="590"/>
        <v>0.83242221415497519</v>
      </c>
      <c r="AR1107">
        <f t="shared" si="591"/>
        <v>-0.75927117061990979</v>
      </c>
      <c r="AS1107">
        <f t="shared" si="592"/>
        <v>0.230928468412717</v>
      </c>
      <c r="AU1107">
        <f t="shared" si="593"/>
        <v>1.2559541335967523</v>
      </c>
      <c r="AV1107" t="str">
        <f t="shared" si="594"/>
        <v>Europa bonds</v>
      </c>
      <c r="AX1107">
        <f t="shared" si="595"/>
        <v>-0.75927117061990979</v>
      </c>
      <c r="AY1107" t="str">
        <f t="shared" si="596"/>
        <v>Commodities</v>
      </c>
      <c r="BA1107">
        <f t="shared" si="597"/>
        <v>0.83242221415497519</v>
      </c>
      <c r="BB1107" t="str">
        <f t="shared" si="598"/>
        <v>ABS</v>
      </c>
      <c r="BD1107">
        <f t="shared" si="599"/>
        <v>-0.41369928033466458</v>
      </c>
      <c r="BE1107" t="str">
        <f t="shared" si="600"/>
        <v>Latam</v>
      </c>
      <c r="BF1107">
        <f t="shared" si="601"/>
        <v>-7.2187444241056636E-2</v>
      </c>
      <c r="BG1107" t="str">
        <f t="shared" si="602"/>
        <v>UK</v>
      </c>
      <c r="BH1107">
        <f t="shared" si="603"/>
        <v>6.7677700811586153E-2</v>
      </c>
      <c r="BI1107" t="str">
        <f t="shared" si="604"/>
        <v>Latam corp</v>
      </c>
      <c r="BJ1107">
        <f t="shared" si="605"/>
        <v>0.10243724061564498</v>
      </c>
      <c r="BK1107" t="str">
        <f t="shared" si="606"/>
        <v>Japon</v>
      </c>
      <c r="BM1107">
        <f t="shared" si="607"/>
        <v>6.7677700811586153E-2</v>
      </c>
      <c r="BN1107" t="str">
        <f t="shared" si="608"/>
        <v>Latam corp</v>
      </c>
      <c r="BO1107">
        <f t="shared" si="609"/>
        <v>0.36671541741871477</v>
      </c>
      <c r="BP1107" t="str">
        <f t="shared" si="610"/>
        <v>Emerging sov</v>
      </c>
      <c r="BQ1107">
        <f t="shared" si="611"/>
        <v>0.50247772317149308</v>
      </c>
      <c r="BR1107" t="str">
        <f t="shared" si="612"/>
        <v>US HY</v>
      </c>
    </row>
    <row r="1108" spans="1:70" x14ac:dyDescent="0.2">
      <c r="A1108" s="2">
        <v>43942</v>
      </c>
      <c r="B1108">
        <v>0.18023824812303779</v>
      </c>
      <c r="C1108">
        <v>0.172109315952019</v>
      </c>
      <c r="D1108">
        <v>0.1929115044628836</v>
      </c>
      <c r="E1108">
        <v>0.18194491584022049</v>
      </c>
      <c r="F1108">
        <v>0.15098505586597111</v>
      </c>
      <c r="G1108">
        <v>0.27848371537621908</v>
      </c>
      <c r="H1108">
        <v>5.3027105327177609E-2</v>
      </c>
      <c r="I1108">
        <v>5.2270624934001232E-2</v>
      </c>
      <c r="J1108">
        <v>3.0942435659675929E-2</v>
      </c>
      <c r="K1108">
        <v>7.5621403145044175E-2</v>
      </c>
      <c r="L1108">
        <v>6.1807780627264601E-2</v>
      </c>
      <c r="M1108">
        <v>2.482880935969526E-2</v>
      </c>
      <c r="N1108">
        <v>0.13295624114965029</v>
      </c>
      <c r="O1108">
        <v>0.13709743986835921</v>
      </c>
      <c r="Q1108">
        <v>0.1045845210512171</v>
      </c>
      <c r="R1108">
        <v>2.3348216077496931E-2</v>
      </c>
      <c r="S1108">
        <v>-1.3925788471872759E-2</v>
      </c>
      <c r="T1108">
        <v>1.8637935122717941E-2</v>
      </c>
      <c r="U1108">
        <v>3.9126722469423607E-2</v>
      </c>
      <c r="V1108">
        <v>-0.11520851263606539</v>
      </c>
      <c r="W1108">
        <v>2.6644939151175159E-2</v>
      </c>
      <c r="X1108">
        <v>3.7291173667639337E-2</v>
      </c>
      <c r="Y1108">
        <v>3.8862279970321538E-2</v>
      </c>
      <c r="Z1108">
        <v>5.1178826970026403E-3</v>
      </c>
      <c r="AA1108">
        <v>2.266586607245169E-2</v>
      </c>
      <c r="AB1108">
        <v>2.0668052462029299E-2</v>
      </c>
      <c r="AC1108">
        <v>-0.10094984085891801</v>
      </c>
      <c r="AD1108">
        <v>3.1659701812104757E-2</v>
      </c>
      <c r="AF1108">
        <f t="shared" si="579"/>
        <v>0.58025708827253775</v>
      </c>
      <c r="AG1108">
        <f t="shared" si="580"/>
        <v>0.13565922302547526</v>
      </c>
      <c r="AH1108">
        <f t="shared" si="581"/>
        <v>-7.2187444241056636E-2</v>
      </c>
      <c r="AI1108">
        <f t="shared" si="582"/>
        <v>0.10243724061564498</v>
      </c>
      <c r="AJ1108">
        <f t="shared" si="583"/>
        <v>0.25914301415470059</v>
      </c>
      <c r="AK1108">
        <f t="shared" si="584"/>
        <v>-0.41369928033466458</v>
      </c>
      <c r="AL1108">
        <f t="shared" si="585"/>
        <v>0.50247772317149308</v>
      </c>
      <c r="AM1108">
        <f t="shared" si="586"/>
        <v>0.71342505881122542</v>
      </c>
      <c r="AN1108">
        <f t="shared" si="587"/>
        <v>1.2559541335967523</v>
      </c>
      <c r="AO1108">
        <f t="shared" si="588"/>
        <v>6.7677700811586153E-2</v>
      </c>
      <c r="AP1108">
        <f t="shared" si="589"/>
        <v>0.36671541741871477</v>
      </c>
      <c r="AQ1108">
        <f t="shared" si="590"/>
        <v>0.83242221415497519</v>
      </c>
      <c r="AR1108">
        <f t="shared" si="591"/>
        <v>-0.75927117061990979</v>
      </c>
      <c r="AS1108">
        <f t="shared" si="592"/>
        <v>0.230928468412717</v>
      </c>
      <c r="AU1108">
        <f t="shared" si="593"/>
        <v>1.2559541335967523</v>
      </c>
      <c r="AV1108" t="str">
        <f t="shared" si="594"/>
        <v>Europa bonds</v>
      </c>
      <c r="AX1108">
        <f t="shared" si="595"/>
        <v>-0.75927117061990979</v>
      </c>
      <c r="AY1108" t="str">
        <f t="shared" si="596"/>
        <v>Commodities</v>
      </c>
      <c r="BA1108">
        <f t="shared" si="597"/>
        <v>0.83242221415497519</v>
      </c>
      <c r="BB1108" t="str">
        <f t="shared" si="598"/>
        <v>ABS</v>
      </c>
      <c r="BD1108">
        <f t="shared" si="599"/>
        <v>-0.41369928033466458</v>
      </c>
      <c r="BE1108" t="str">
        <f t="shared" si="600"/>
        <v>Latam</v>
      </c>
      <c r="BF1108">
        <f t="shared" si="601"/>
        <v>-7.2187444241056636E-2</v>
      </c>
      <c r="BG1108" t="str">
        <f t="shared" si="602"/>
        <v>UK</v>
      </c>
      <c r="BH1108">
        <f t="shared" si="603"/>
        <v>6.7677700811586153E-2</v>
      </c>
      <c r="BI1108" t="str">
        <f t="shared" si="604"/>
        <v>Latam corp</v>
      </c>
      <c r="BJ1108">
        <f t="shared" si="605"/>
        <v>0.10243724061564498</v>
      </c>
      <c r="BK1108" t="str">
        <f t="shared" si="606"/>
        <v>Japon</v>
      </c>
      <c r="BM1108">
        <f t="shared" si="607"/>
        <v>6.7677700811586153E-2</v>
      </c>
      <c r="BN1108" t="str">
        <f t="shared" si="608"/>
        <v>Latam corp</v>
      </c>
      <c r="BO1108">
        <f t="shared" si="609"/>
        <v>0.36671541741871477</v>
      </c>
      <c r="BP1108" t="str">
        <f t="shared" si="610"/>
        <v>Emerging sov</v>
      </c>
      <c r="BQ1108">
        <f t="shared" si="611"/>
        <v>0.50247772317149308</v>
      </c>
      <c r="BR1108" t="str">
        <f t="shared" si="612"/>
        <v>US HY</v>
      </c>
    </row>
    <row r="1109" spans="1:70" x14ac:dyDescent="0.2">
      <c r="A1109" s="2">
        <v>43943</v>
      </c>
      <c r="B1109">
        <v>0.18023824812303779</v>
      </c>
      <c r="C1109">
        <v>0.172109315952019</v>
      </c>
      <c r="D1109">
        <v>0.1929115044628836</v>
      </c>
      <c r="E1109">
        <v>0.18194491584022049</v>
      </c>
      <c r="F1109">
        <v>0.15098505586597111</v>
      </c>
      <c r="G1109">
        <v>0.27848371537621908</v>
      </c>
      <c r="H1109">
        <v>5.3027105327177609E-2</v>
      </c>
      <c r="I1109">
        <v>5.2270624934001232E-2</v>
      </c>
      <c r="J1109">
        <v>3.0942435659675929E-2</v>
      </c>
      <c r="K1109">
        <v>7.5621403145044175E-2</v>
      </c>
      <c r="L1109">
        <v>6.1807780627264601E-2</v>
      </c>
      <c r="M1109">
        <v>2.482880935969526E-2</v>
      </c>
      <c r="N1109">
        <v>0.13295624114965029</v>
      </c>
      <c r="O1109">
        <v>0.13709743986835921</v>
      </c>
      <c r="Q1109">
        <v>0.1045845210512171</v>
      </c>
      <c r="R1109">
        <v>2.3348216077496931E-2</v>
      </c>
      <c r="S1109">
        <v>-1.3925788471872759E-2</v>
      </c>
      <c r="T1109">
        <v>1.8637935122717941E-2</v>
      </c>
      <c r="U1109">
        <v>3.9126722469423607E-2</v>
      </c>
      <c r="V1109">
        <v>-0.11520851263606539</v>
      </c>
      <c r="W1109">
        <v>2.6644939151175159E-2</v>
      </c>
      <c r="X1109">
        <v>3.7291173667639337E-2</v>
      </c>
      <c r="Y1109">
        <v>3.8862279970321538E-2</v>
      </c>
      <c r="Z1109">
        <v>5.1178826970026403E-3</v>
      </c>
      <c r="AA1109">
        <v>2.266586607245169E-2</v>
      </c>
      <c r="AB1109">
        <v>2.0668052462029299E-2</v>
      </c>
      <c r="AC1109">
        <v>-0.10094984085891801</v>
      </c>
      <c r="AD1109">
        <v>3.1659701812104757E-2</v>
      </c>
      <c r="AF1109">
        <f t="shared" si="579"/>
        <v>0.58025708827253775</v>
      </c>
      <c r="AG1109">
        <f t="shared" si="580"/>
        <v>0.13565922302547526</v>
      </c>
      <c r="AH1109">
        <f t="shared" si="581"/>
        <v>-7.2187444241056636E-2</v>
      </c>
      <c r="AI1109">
        <f t="shared" si="582"/>
        <v>0.10243724061564498</v>
      </c>
      <c r="AJ1109">
        <f t="shared" si="583"/>
        <v>0.25914301415470059</v>
      </c>
      <c r="AK1109">
        <f t="shared" si="584"/>
        <v>-0.41369928033466458</v>
      </c>
      <c r="AL1109">
        <f t="shared" si="585"/>
        <v>0.50247772317149308</v>
      </c>
      <c r="AM1109">
        <f t="shared" si="586"/>
        <v>0.71342505881122542</v>
      </c>
      <c r="AN1109">
        <f t="shared" si="587"/>
        <v>1.2559541335967523</v>
      </c>
      <c r="AO1109">
        <f t="shared" si="588"/>
        <v>6.7677700811586153E-2</v>
      </c>
      <c r="AP1109">
        <f t="shared" si="589"/>
        <v>0.36671541741871477</v>
      </c>
      <c r="AQ1109">
        <f t="shared" si="590"/>
        <v>0.83242221415497519</v>
      </c>
      <c r="AR1109">
        <f t="shared" si="591"/>
        <v>-0.75927117061990979</v>
      </c>
      <c r="AS1109">
        <f t="shared" si="592"/>
        <v>0.230928468412717</v>
      </c>
      <c r="AU1109">
        <f t="shared" si="593"/>
        <v>1.2559541335967523</v>
      </c>
      <c r="AV1109" t="str">
        <f t="shared" si="594"/>
        <v>Europa bonds</v>
      </c>
      <c r="AX1109">
        <f t="shared" si="595"/>
        <v>-0.75927117061990979</v>
      </c>
      <c r="AY1109" t="str">
        <f t="shared" si="596"/>
        <v>Commodities</v>
      </c>
      <c r="BA1109">
        <f t="shared" si="597"/>
        <v>0.83242221415497519</v>
      </c>
      <c r="BB1109" t="str">
        <f t="shared" si="598"/>
        <v>ABS</v>
      </c>
      <c r="BD1109">
        <f t="shared" si="599"/>
        <v>-0.41369928033466458</v>
      </c>
      <c r="BE1109" t="str">
        <f t="shared" si="600"/>
        <v>Latam</v>
      </c>
      <c r="BF1109">
        <f t="shared" si="601"/>
        <v>-7.2187444241056636E-2</v>
      </c>
      <c r="BG1109" t="str">
        <f t="shared" si="602"/>
        <v>UK</v>
      </c>
      <c r="BH1109">
        <f t="shared" si="603"/>
        <v>6.7677700811586153E-2</v>
      </c>
      <c r="BI1109" t="str">
        <f t="shared" si="604"/>
        <v>Latam corp</v>
      </c>
      <c r="BJ1109">
        <f t="shared" si="605"/>
        <v>0.10243724061564498</v>
      </c>
      <c r="BK1109" t="str">
        <f t="shared" si="606"/>
        <v>Japon</v>
      </c>
      <c r="BM1109">
        <f t="shared" si="607"/>
        <v>6.7677700811586153E-2</v>
      </c>
      <c r="BN1109" t="str">
        <f t="shared" si="608"/>
        <v>Latam corp</v>
      </c>
      <c r="BO1109">
        <f t="shared" si="609"/>
        <v>0.36671541741871477</v>
      </c>
      <c r="BP1109" t="str">
        <f t="shared" si="610"/>
        <v>Emerging sov</v>
      </c>
      <c r="BQ1109">
        <f t="shared" si="611"/>
        <v>0.50247772317149308</v>
      </c>
      <c r="BR1109" t="str">
        <f t="shared" si="612"/>
        <v>US HY</v>
      </c>
    </row>
    <row r="1110" spans="1:70" x14ac:dyDescent="0.2">
      <c r="A1110" s="2">
        <v>43944</v>
      </c>
      <c r="B1110">
        <v>0.18023824812303779</v>
      </c>
      <c r="C1110">
        <v>0.172109315952019</v>
      </c>
      <c r="D1110">
        <v>0.1929115044628836</v>
      </c>
      <c r="E1110">
        <v>0.18194491584022049</v>
      </c>
      <c r="F1110">
        <v>0.15098505586597111</v>
      </c>
      <c r="G1110">
        <v>0.27848371537621908</v>
      </c>
      <c r="H1110">
        <v>5.3027105327177609E-2</v>
      </c>
      <c r="I1110">
        <v>5.2270624934001232E-2</v>
      </c>
      <c r="J1110">
        <v>3.0942435659675929E-2</v>
      </c>
      <c r="K1110">
        <v>7.5621403145044175E-2</v>
      </c>
      <c r="L1110">
        <v>6.1807780627264601E-2</v>
      </c>
      <c r="M1110">
        <v>2.482880935969526E-2</v>
      </c>
      <c r="N1110">
        <v>0.13295624114965029</v>
      </c>
      <c r="O1110">
        <v>0.13709743986835921</v>
      </c>
      <c r="Q1110">
        <v>0.1045845210512171</v>
      </c>
      <c r="R1110">
        <v>2.3348216077496931E-2</v>
      </c>
      <c r="S1110">
        <v>-1.3925788471872759E-2</v>
      </c>
      <c r="T1110">
        <v>1.8637935122717941E-2</v>
      </c>
      <c r="U1110">
        <v>3.9126722469423607E-2</v>
      </c>
      <c r="V1110">
        <v>-0.11520851263606539</v>
      </c>
      <c r="W1110">
        <v>2.6644939151175159E-2</v>
      </c>
      <c r="X1110">
        <v>3.7291173667639337E-2</v>
      </c>
      <c r="Y1110">
        <v>3.8862279970321538E-2</v>
      </c>
      <c r="Z1110">
        <v>5.1178826970026403E-3</v>
      </c>
      <c r="AA1110">
        <v>2.266586607245169E-2</v>
      </c>
      <c r="AB1110">
        <v>2.0668052462029299E-2</v>
      </c>
      <c r="AC1110">
        <v>-0.10094984085891801</v>
      </c>
      <c r="AD1110">
        <v>3.1659701812104757E-2</v>
      </c>
      <c r="AF1110">
        <f t="shared" si="579"/>
        <v>0.58025708827253775</v>
      </c>
      <c r="AG1110">
        <f t="shared" si="580"/>
        <v>0.13565922302547526</v>
      </c>
      <c r="AH1110">
        <f t="shared" si="581"/>
        <v>-7.2187444241056636E-2</v>
      </c>
      <c r="AI1110">
        <f t="shared" si="582"/>
        <v>0.10243724061564498</v>
      </c>
      <c r="AJ1110">
        <f t="shared" si="583"/>
        <v>0.25914301415470059</v>
      </c>
      <c r="AK1110">
        <f t="shared" si="584"/>
        <v>-0.41369928033466458</v>
      </c>
      <c r="AL1110">
        <f t="shared" si="585"/>
        <v>0.50247772317149308</v>
      </c>
      <c r="AM1110">
        <f t="shared" si="586"/>
        <v>0.71342505881122542</v>
      </c>
      <c r="AN1110">
        <f t="shared" si="587"/>
        <v>1.2559541335967523</v>
      </c>
      <c r="AO1110">
        <f t="shared" si="588"/>
        <v>6.7677700811586153E-2</v>
      </c>
      <c r="AP1110">
        <f t="shared" si="589"/>
        <v>0.36671541741871477</v>
      </c>
      <c r="AQ1110">
        <f t="shared" si="590"/>
        <v>0.83242221415497519</v>
      </c>
      <c r="AR1110">
        <f t="shared" si="591"/>
        <v>-0.75927117061990979</v>
      </c>
      <c r="AS1110">
        <f t="shared" si="592"/>
        <v>0.230928468412717</v>
      </c>
      <c r="AU1110">
        <f t="shared" si="593"/>
        <v>1.2559541335967523</v>
      </c>
      <c r="AV1110" t="str">
        <f t="shared" si="594"/>
        <v>Europa bonds</v>
      </c>
      <c r="AX1110">
        <f t="shared" si="595"/>
        <v>-0.75927117061990979</v>
      </c>
      <c r="AY1110" t="str">
        <f t="shared" si="596"/>
        <v>Commodities</v>
      </c>
      <c r="BA1110">
        <f t="shared" si="597"/>
        <v>0.83242221415497519</v>
      </c>
      <c r="BB1110" t="str">
        <f t="shared" si="598"/>
        <v>ABS</v>
      </c>
      <c r="BD1110">
        <f t="shared" si="599"/>
        <v>-0.41369928033466458</v>
      </c>
      <c r="BE1110" t="str">
        <f t="shared" si="600"/>
        <v>Latam</v>
      </c>
      <c r="BF1110">
        <f t="shared" si="601"/>
        <v>-7.2187444241056636E-2</v>
      </c>
      <c r="BG1110" t="str">
        <f t="shared" si="602"/>
        <v>UK</v>
      </c>
      <c r="BH1110">
        <f t="shared" si="603"/>
        <v>6.7677700811586153E-2</v>
      </c>
      <c r="BI1110" t="str">
        <f t="shared" si="604"/>
        <v>Latam corp</v>
      </c>
      <c r="BJ1110">
        <f t="shared" si="605"/>
        <v>0.10243724061564498</v>
      </c>
      <c r="BK1110" t="str">
        <f t="shared" si="606"/>
        <v>Japon</v>
      </c>
      <c r="BM1110">
        <f t="shared" si="607"/>
        <v>6.7677700811586153E-2</v>
      </c>
      <c r="BN1110" t="str">
        <f t="shared" si="608"/>
        <v>Latam corp</v>
      </c>
      <c r="BO1110">
        <f t="shared" si="609"/>
        <v>0.36671541741871477</v>
      </c>
      <c r="BP1110" t="str">
        <f t="shared" si="610"/>
        <v>Emerging sov</v>
      </c>
      <c r="BQ1110">
        <f t="shared" si="611"/>
        <v>0.50247772317149308</v>
      </c>
      <c r="BR1110" t="str">
        <f t="shared" si="612"/>
        <v>US HY</v>
      </c>
    </row>
    <row r="1111" spans="1:70" x14ac:dyDescent="0.2">
      <c r="A1111" s="2">
        <v>43945</v>
      </c>
      <c r="B1111">
        <v>0.18023824812303779</v>
      </c>
      <c r="C1111">
        <v>0.172109315952019</v>
      </c>
      <c r="D1111">
        <v>0.1929115044628836</v>
      </c>
      <c r="E1111">
        <v>0.18194491584022049</v>
      </c>
      <c r="F1111">
        <v>0.15098505586597111</v>
      </c>
      <c r="G1111">
        <v>0.27848371537621908</v>
      </c>
      <c r="H1111">
        <v>5.3027105327177609E-2</v>
      </c>
      <c r="I1111">
        <v>5.2270624934001232E-2</v>
      </c>
      <c r="J1111">
        <v>3.0942435659675929E-2</v>
      </c>
      <c r="K1111">
        <v>7.5621403145044175E-2</v>
      </c>
      <c r="L1111">
        <v>6.1807780627264601E-2</v>
      </c>
      <c r="M1111">
        <v>2.482880935969526E-2</v>
      </c>
      <c r="N1111">
        <v>0.13295624114965029</v>
      </c>
      <c r="O1111">
        <v>0.13709743986835921</v>
      </c>
      <c r="Q1111">
        <v>0.1045845210512171</v>
      </c>
      <c r="R1111">
        <v>2.3348216077496931E-2</v>
      </c>
      <c r="S1111">
        <v>-1.3925788471872759E-2</v>
      </c>
      <c r="T1111">
        <v>1.8637935122717941E-2</v>
      </c>
      <c r="U1111">
        <v>3.9126722469423607E-2</v>
      </c>
      <c r="V1111">
        <v>-0.11520851263606539</v>
      </c>
      <c r="W1111">
        <v>2.6644939151175159E-2</v>
      </c>
      <c r="X1111">
        <v>3.7291173667639337E-2</v>
      </c>
      <c r="Y1111">
        <v>3.8862279970321538E-2</v>
      </c>
      <c r="Z1111">
        <v>5.1178826970026403E-3</v>
      </c>
      <c r="AA1111">
        <v>2.266586607245169E-2</v>
      </c>
      <c r="AB1111">
        <v>2.0668052462029299E-2</v>
      </c>
      <c r="AC1111">
        <v>-0.10094984085891801</v>
      </c>
      <c r="AD1111">
        <v>3.1659701812104757E-2</v>
      </c>
      <c r="AF1111">
        <f t="shared" si="579"/>
        <v>0.58025708827253775</v>
      </c>
      <c r="AG1111">
        <f t="shared" si="580"/>
        <v>0.13565922302547526</v>
      </c>
      <c r="AH1111">
        <f t="shared" si="581"/>
        <v>-7.2187444241056636E-2</v>
      </c>
      <c r="AI1111">
        <f t="shared" si="582"/>
        <v>0.10243724061564498</v>
      </c>
      <c r="AJ1111">
        <f t="shared" si="583"/>
        <v>0.25914301415470059</v>
      </c>
      <c r="AK1111">
        <f t="shared" si="584"/>
        <v>-0.41369928033466458</v>
      </c>
      <c r="AL1111">
        <f t="shared" si="585"/>
        <v>0.50247772317149308</v>
      </c>
      <c r="AM1111">
        <f t="shared" si="586"/>
        <v>0.71342505881122542</v>
      </c>
      <c r="AN1111">
        <f t="shared" si="587"/>
        <v>1.2559541335967523</v>
      </c>
      <c r="AO1111">
        <f t="shared" si="588"/>
        <v>6.7677700811586153E-2</v>
      </c>
      <c r="AP1111">
        <f t="shared" si="589"/>
        <v>0.36671541741871477</v>
      </c>
      <c r="AQ1111">
        <f t="shared" si="590"/>
        <v>0.83242221415497519</v>
      </c>
      <c r="AR1111">
        <f t="shared" si="591"/>
        <v>-0.75927117061990979</v>
      </c>
      <c r="AS1111">
        <f t="shared" si="592"/>
        <v>0.230928468412717</v>
      </c>
      <c r="AU1111">
        <f t="shared" si="593"/>
        <v>1.2559541335967523</v>
      </c>
      <c r="AV1111" t="str">
        <f t="shared" si="594"/>
        <v>Europa bonds</v>
      </c>
      <c r="AX1111">
        <f t="shared" si="595"/>
        <v>-0.75927117061990979</v>
      </c>
      <c r="AY1111" t="str">
        <f t="shared" si="596"/>
        <v>Commodities</v>
      </c>
      <c r="BA1111">
        <f t="shared" si="597"/>
        <v>0.83242221415497519</v>
      </c>
      <c r="BB1111" t="str">
        <f t="shared" si="598"/>
        <v>ABS</v>
      </c>
      <c r="BD1111">
        <f t="shared" si="599"/>
        <v>-0.41369928033466458</v>
      </c>
      <c r="BE1111" t="str">
        <f t="shared" si="600"/>
        <v>Latam</v>
      </c>
      <c r="BF1111">
        <f t="shared" si="601"/>
        <v>-7.2187444241056636E-2</v>
      </c>
      <c r="BG1111" t="str">
        <f t="shared" si="602"/>
        <v>UK</v>
      </c>
      <c r="BH1111">
        <f t="shared" si="603"/>
        <v>6.7677700811586153E-2</v>
      </c>
      <c r="BI1111" t="str">
        <f t="shared" si="604"/>
        <v>Latam corp</v>
      </c>
      <c r="BJ1111">
        <f t="shared" si="605"/>
        <v>0.10243724061564498</v>
      </c>
      <c r="BK1111" t="str">
        <f t="shared" si="606"/>
        <v>Japon</v>
      </c>
      <c r="BM1111">
        <f t="shared" si="607"/>
        <v>6.7677700811586153E-2</v>
      </c>
      <c r="BN1111" t="str">
        <f t="shared" si="608"/>
        <v>Latam corp</v>
      </c>
      <c r="BO1111">
        <f t="shared" si="609"/>
        <v>0.36671541741871477</v>
      </c>
      <c r="BP1111" t="str">
        <f t="shared" si="610"/>
        <v>Emerging sov</v>
      </c>
      <c r="BQ1111">
        <f t="shared" si="611"/>
        <v>0.50247772317149308</v>
      </c>
      <c r="BR1111" t="str">
        <f t="shared" si="612"/>
        <v>US HY</v>
      </c>
    </row>
    <row r="1112" spans="1:70" x14ac:dyDescent="0.2">
      <c r="A1112" s="2">
        <v>43948</v>
      </c>
      <c r="B1112">
        <v>0.18023824812303779</v>
      </c>
      <c r="C1112">
        <v>0.172109315952019</v>
      </c>
      <c r="D1112">
        <v>0.1929115044628836</v>
      </c>
      <c r="E1112">
        <v>0.18194491584022049</v>
      </c>
      <c r="F1112">
        <v>0.15098505586597111</v>
      </c>
      <c r="G1112">
        <v>0.27848371537621908</v>
      </c>
      <c r="H1112">
        <v>5.3027105327177609E-2</v>
      </c>
      <c r="I1112">
        <v>5.2270624934001232E-2</v>
      </c>
      <c r="J1112">
        <v>3.0942435659675929E-2</v>
      </c>
      <c r="K1112">
        <v>7.5621403145044175E-2</v>
      </c>
      <c r="L1112">
        <v>6.1807780627264601E-2</v>
      </c>
      <c r="M1112">
        <v>2.482880935969526E-2</v>
      </c>
      <c r="N1112">
        <v>0.13295624114965029</v>
      </c>
      <c r="O1112">
        <v>0.13709743986835921</v>
      </c>
      <c r="Q1112">
        <v>0.1045845210512171</v>
      </c>
      <c r="R1112">
        <v>2.3348216077496931E-2</v>
      </c>
      <c r="S1112">
        <v>-1.3925788471872759E-2</v>
      </c>
      <c r="T1112">
        <v>1.8637935122717941E-2</v>
      </c>
      <c r="U1112">
        <v>3.9126722469423607E-2</v>
      </c>
      <c r="V1112">
        <v>-0.11520851263606539</v>
      </c>
      <c r="W1112">
        <v>2.6644939151175159E-2</v>
      </c>
      <c r="X1112">
        <v>3.7291173667639337E-2</v>
      </c>
      <c r="Y1112">
        <v>3.8862279970321538E-2</v>
      </c>
      <c r="Z1112">
        <v>5.1178826970026403E-3</v>
      </c>
      <c r="AA1112">
        <v>2.266586607245169E-2</v>
      </c>
      <c r="AB1112">
        <v>2.0668052462029299E-2</v>
      </c>
      <c r="AC1112">
        <v>-0.10094984085891801</v>
      </c>
      <c r="AD1112">
        <v>3.1659701812104757E-2</v>
      </c>
      <c r="AF1112">
        <f t="shared" si="579"/>
        <v>0.58025708827253775</v>
      </c>
      <c r="AG1112">
        <f t="shared" si="580"/>
        <v>0.13565922302547526</v>
      </c>
      <c r="AH1112">
        <f t="shared" si="581"/>
        <v>-7.2187444241056636E-2</v>
      </c>
      <c r="AI1112">
        <f t="shared" si="582"/>
        <v>0.10243724061564498</v>
      </c>
      <c r="AJ1112">
        <f t="shared" si="583"/>
        <v>0.25914301415470059</v>
      </c>
      <c r="AK1112">
        <f t="shared" si="584"/>
        <v>-0.41369928033466458</v>
      </c>
      <c r="AL1112">
        <f t="shared" si="585"/>
        <v>0.50247772317149308</v>
      </c>
      <c r="AM1112">
        <f t="shared" si="586"/>
        <v>0.71342505881122542</v>
      </c>
      <c r="AN1112">
        <f t="shared" si="587"/>
        <v>1.2559541335967523</v>
      </c>
      <c r="AO1112">
        <f t="shared" si="588"/>
        <v>6.7677700811586153E-2</v>
      </c>
      <c r="AP1112">
        <f t="shared" si="589"/>
        <v>0.36671541741871477</v>
      </c>
      <c r="AQ1112">
        <f t="shared" si="590"/>
        <v>0.83242221415497519</v>
      </c>
      <c r="AR1112">
        <f t="shared" si="591"/>
        <v>-0.75927117061990979</v>
      </c>
      <c r="AS1112">
        <f t="shared" si="592"/>
        <v>0.230928468412717</v>
      </c>
      <c r="AU1112">
        <f t="shared" si="593"/>
        <v>1.2559541335967523</v>
      </c>
      <c r="AV1112" t="str">
        <f t="shared" si="594"/>
        <v>Europa bonds</v>
      </c>
      <c r="AX1112">
        <f t="shared" si="595"/>
        <v>-0.75927117061990979</v>
      </c>
      <c r="AY1112" t="str">
        <f t="shared" si="596"/>
        <v>Commodities</v>
      </c>
      <c r="BA1112">
        <f t="shared" si="597"/>
        <v>0.83242221415497519</v>
      </c>
      <c r="BB1112" t="str">
        <f t="shared" si="598"/>
        <v>ABS</v>
      </c>
      <c r="BD1112">
        <f t="shared" si="599"/>
        <v>-0.41369928033466458</v>
      </c>
      <c r="BE1112" t="str">
        <f t="shared" si="600"/>
        <v>Latam</v>
      </c>
      <c r="BF1112">
        <f t="shared" si="601"/>
        <v>-7.2187444241056636E-2</v>
      </c>
      <c r="BG1112" t="str">
        <f t="shared" si="602"/>
        <v>UK</v>
      </c>
      <c r="BH1112">
        <f t="shared" si="603"/>
        <v>6.7677700811586153E-2</v>
      </c>
      <c r="BI1112" t="str">
        <f t="shared" si="604"/>
        <v>Latam corp</v>
      </c>
      <c r="BJ1112">
        <f t="shared" si="605"/>
        <v>0.10243724061564498</v>
      </c>
      <c r="BK1112" t="str">
        <f t="shared" si="606"/>
        <v>Japon</v>
      </c>
      <c r="BM1112">
        <f t="shared" si="607"/>
        <v>6.7677700811586153E-2</v>
      </c>
      <c r="BN1112" t="str">
        <f t="shared" si="608"/>
        <v>Latam corp</v>
      </c>
      <c r="BO1112">
        <f t="shared" si="609"/>
        <v>0.36671541741871477</v>
      </c>
      <c r="BP1112" t="str">
        <f t="shared" si="610"/>
        <v>Emerging sov</v>
      </c>
      <c r="BQ1112">
        <f t="shared" si="611"/>
        <v>0.50247772317149308</v>
      </c>
      <c r="BR1112" t="str">
        <f t="shared" si="612"/>
        <v>US HY</v>
      </c>
    </row>
    <row r="1113" spans="1:70" x14ac:dyDescent="0.2">
      <c r="A1113" s="2">
        <v>43949</v>
      </c>
      <c r="B1113">
        <v>0.18023824812303779</v>
      </c>
      <c r="C1113">
        <v>0.172109315952019</v>
      </c>
      <c r="D1113">
        <v>0.1929115044628836</v>
      </c>
      <c r="E1113">
        <v>0.18194491584022049</v>
      </c>
      <c r="F1113">
        <v>0.15098505586597111</v>
      </c>
      <c r="G1113">
        <v>0.27848371537621908</v>
      </c>
      <c r="H1113">
        <v>5.3027105327177609E-2</v>
      </c>
      <c r="I1113">
        <v>5.2270624934001232E-2</v>
      </c>
      <c r="J1113">
        <v>3.0942435659675929E-2</v>
      </c>
      <c r="K1113">
        <v>7.5621403145044175E-2</v>
      </c>
      <c r="L1113">
        <v>6.1807780627264601E-2</v>
      </c>
      <c r="M1113">
        <v>2.482880935969526E-2</v>
      </c>
      <c r="N1113">
        <v>0.13295624114965029</v>
      </c>
      <c r="O1113">
        <v>0.13709743986835921</v>
      </c>
      <c r="Q1113">
        <v>0.1045845210512171</v>
      </c>
      <c r="R1113">
        <v>2.3348216077496931E-2</v>
      </c>
      <c r="S1113">
        <v>-1.3925788471872759E-2</v>
      </c>
      <c r="T1113">
        <v>1.8637935122717941E-2</v>
      </c>
      <c r="U1113">
        <v>3.9126722469423607E-2</v>
      </c>
      <c r="V1113">
        <v>-0.11520851263606539</v>
      </c>
      <c r="W1113">
        <v>2.6644939151175159E-2</v>
      </c>
      <c r="X1113">
        <v>3.7291173667639337E-2</v>
      </c>
      <c r="Y1113">
        <v>3.8862279970321538E-2</v>
      </c>
      <c r="Z1113">
        <v>5.1178826970026403E-3</v>
      </c>
      <c r="AA1113">
        <v>2.266586607245169E-2</v>
      </c>
      <c r="AB1113">
        <v>2.0668052462029299E-2</v>
      </c>
      <c r="AC1113">
        <v>-0.10094984085891801</v>
      </c>
      <c r="AD1113">
        <v>3.1659701812104757E-2</v>
      </c>
      <c r="AF1113">
        <f t="shared" si="579"/>
        <v>0.58025708827253775</v>
      </c>
      <c r="AG1113">
        <f t="shared" si="580"/>
        <v>0.13565922302547526</v>
      </c>
      <c r="AH1113">
        <f t="shared" si="581"/>
        <v>-7.2187444241056636E-2</v>
      </c>
      <c r="AI1113">
        <f t="shared" si="582"/>
        <v>0.10243724061564498</v>
      </c>
      <c r="AJ1113">
        <f t="shared" si="583"/>
        <v>0.25914301415470059</v>
      </c>
      <c r="AK1113">
        <f t="shared" si="584"/>
        <v>-0.41369928033466458</v>
      </c>
      <c r="AL1113">
        <f t="shared" si="585"/>
        <v>0.50247772317149308</v>
      </c>
      <c r="AM1113">
        <f t="shared" si="586"/>
        <v>0.71342505881122542</v>
      </c>
      <c r="AN1113">
        <f t="shared" si="587"/>
        <v>1.2559541335967523</v>
      </c>
      <c r="AO1113">
        <f t="shared" si="588"/>
        <v>6.7677700811586153E-2</v>
      </c>
      <c r="AP1113">
        <f t="shared" si="589"/>
        <v>0.36671541741871477</v>
      </c>
      <c r="AQ1113">
        <f t="shared" si="590"/>
        <v>0.83242221415497519</v>
      </c>
      <c r="AR1113">
        <f t="shared" si="591"/>
        <v>-0.75927117061990979</v>
      </c>
      <c r="AS1113">
        <f t="shared" si="592"/>
        <v>0.230928468412717</v>
      </c>
      <c r="AU1113">
        <f t="shared" si="593"/>
        <v>1.2559541335967523</v>
      </c>
      <c r="AV1113" t="str">
        <f t="shared" si="594"/>
        <v>Europa bonds</v>
      </c>
      <c r="AX1113">
        <f t="shared" si="595"/>
        <v>-0.75927117061990979</v>
      </c>
      <c r="AY1113" t="str">
        <f t="shared" si="596"/>
        <v>Commodities</v>
      </c>
      <c r="BA1113">
        <f t="shared" si="597"/>
        <v>0.83242221415497519</v>
      </c>
      <c r="BB1113" t="str">
        <f t="shared" si="598"/>
        <v>ABS</v>
      </c>
      <c r="BD1113">
        <f t="shared" si="599"/>
        <v>-0.41369928033466458</v>
      </c>
      <c r="BE1113" t="str">
        <f t="shared" si="600"/>
        <v>Latam</v>
      </c>
      <c r="BF1113">
        <f t="shared" si="601"/>
        <v>-7.2187444241056636E-2</v>
      </c>
      <c r="BG1113" t="str">
        <f t="shared" si="602"/>
        <v>UK</v>
      </c>
      <c r="BH1113">
        <f t="shared" si="603"/>
        <v>6.7677700811586153E-2</v>
      </c>
      <c r="BI1113" t="str">
        <f t="shared" si="604"/>
        <v>Latam corp</v>
      </c>
      <c r="BJ1113">
        <f t="shared" si="605"/>
        <v>0.10243724061564498</v>
      </c>
      <c r="BK1113" t="str">
        <f t="shared" si="606"/>
        <v>Japon</v>
      </c>
      <c r="BM1113">
        <f t="shared" si="607"/>
        <v>6.7677700811586153E-2</v>
      </c>
      <c r="BN1113" t="str">
        <f t="shared" si="608"/>
        <v>Latam corp</v>
      </c>
      <c r="BO1113">
        <f t="shared" si="609"/>
        <v>0.36671541741871477</v>
      </c>
      <c r="BP1113" t="str">
        <f t="shared" si="610"/>
        <v>Emerging sov</v>
      </c>
      <c r="BQ1113">
        <f t="shared" si="611"/>
        <v>0.50247772317149308</v>
      </c>
      <c r="BR1113" t="str">
        <f t="shared" si="612"/>
        <v>US HY</v>
      </c>
    </row>
    <row r="1114" spans="1:70" x14ac:dyDescent="0.2">
      <c r="A1114" s="2">
        <v>43951</v>
      </c>
      <c r="B1114">
        <v>0.18647233547629979</v>
      </c>
      <c r="C1114">
        <v>0.17607187624982321</v>
      </c>
      <c r="D1114">
        <v>0.1985109368195343</v>
      </c>
      <c r="E1114">
        <v>0.1838501946050313</v>
      </c>
      <c r="F1114">
        <v>0.15297007524654541</v>
      </c>
      <c r="G1114">
        <v>0.28268322002704632</v>
      </c>
      <c r="H1114">
        <v>5.5948650039059557E-2</v>
      </c>
      <c r="I1114">
        <v>5.292127745434199E-2</v>
      </c>
      <c r="J1114">
        <v>3.1288515368741283E-2</v>
      </c>
      <c r="K1114">
        <v>7.704033086075375E-2</v>
      </c>
      <c r="L1114">
        <v>6.2809396597320599E-2</v>
      </c>
      <c r="M1114">
        <v>2.4925479698104411E-2</v>
      </c>
      <c r="N1114">
        <v>0.13528442100120791</v>
      </c>
      <c r="O1114">
        <v>0.13892121845011329</v>
      </c>
      <c r="Q1114">
        <v>0.13503313185339499</v>
      </c>
      <c r="R1114">
        <v>4.9469333358443723E-2</v>
      </c>
      <c r="S1114">
        <v>6.1399899993785922E-3</v>
      </c>
      <c r="T1114">
        <v>4.3560049379086203E-2</v>
      </c>
      <c r="U1114">
        <v>6.760906812842471E-2</v>
      </c>
      <c r="V1114">
        <v>-0.10044735789257089</v>
      </c>
      <c r="W1114">
        <v>3.4414772621902623E-2</v>
      </c>
      <c r="X1114">
        <v>4.1401365612704362E-2</v>
      </c>
      <c r="Y1114">
        <v>3.9072329746161927E-2</v>
      </c>
      <c r="Z1114">
        <v>5.3630655540655159E-3</v>
      </c>
      <c r="AA1114">
        <v>2.4383272160274139E-2</v>
      </c>
      <c r="AB1114">
        <v>2.110979322807505E-2</v>
      </c>
      <c r="AC1114">
        <v>-9.8527221007154164E-2</v>
      </c>
      <c r="AD1114">
        <v>4.4590301546109767E-2</v>
      </c>
      <c r="AF1114">
        <f t="shared" si="579"/>
        <v>0.72414565682616983</v>
      </c>
      <c r="AG1114">
        <f t="shared" si="580"/>
        <v>0.28096101667169798</v>
      </c>
      <c r="AH1114">
        <f t="shared" si="581"/>
        <v>3.0930235370157155E-2</v>
      </c>
      <c r="AI1114">
        <f t="shared" si="582"/>
        <v>0.23693229954239128</v>
      </c>
      <c r="AJ1114">
        <f t="shared" si="583"/>
        <v>0.44197577872311045</v>
      </c>
      <c r="AK1114">
        <f t="shared" si="584"/>
        <v>-0.35533541001464597</v>
      </c>
      <c r="AL1114">
        <f t="shared" si="585"/>
        <v>0.6151135478313875</v>
      </c>
      <c r="AM1114">
        <f t="shared" si="586"/>
        <v>0.7823198457071171</v>
      </c>
      <c r="AN1114">
        <f t="shared" si="587"/>
        <v>1.2487754463798255</v>
      </c>
      <c r="AO1114">
        <f t="shared" si="588"/>
        <v>6.961373989630143E-2</v>
      </c>
      <c r="AP1114">
        <f t="shared" si="589"/>
        <v>0.38821057805408549</v>
      </c>
      <c r="AQ1114">
        <f t="shared" si="590"/>
        <v>0.84691622724037097</v>
      </c>
      <c r="AR1114">
        <f t="shared" si="591"/>
        <v>-0.72829687467320758</v>
      </c>
      <c r="AS1114">
        <f t="shared" si="592"/>
        <v>0.32097545676308747</v>
      </c>
      <c r="AU1114">
        <f t="shared" si="593"/>
        <v>1.2487754463798255</v>
      </c>
      <c r="AV1114" t="str">
        <f t="shared" si="594"/>
        <v>Europa bonds</v>
      </c>
      <c r="AX1114">
        <f t="shared" si="595"/>
        <v>-0.72829687467320758</v>
      </c>
      <c r="AY1114" t="str">
        <f t="shared" si="596"/>
        <v>Commodities</v>
      </c>
      <c r="BA1114">
        <f t="shared" si="597"/>
        <v>0.84691622724037097</v>
      </c>
      <c r="BB1114" t="str">
        <f t="shared" si="598"/>
        <v>ABS</v>
      </c>
      <c r="BD1114">
        <f t="shared" si="599"/>
        <v>-0.35533541001464597</v>
      </c>
      <c r="BE1114" t="str">
        <f t="shared" si="600"/>
        <v>Latam</v>
      </c>
      <c r="BF1114">
        <f t="shared" si="601"/>
        <v>3.0930235370157155E-2</v>
      </c>
      <c r="BG1114" t="str">
        <f t="shared" si="602"/>
        <v>UK</v>
      </c>
      <c r="BH1114">
        <f t="shared" si="603"/>
        <v>6.961373989630143E-2</v>
      </c>
      <c r="BI1114" t="str">
        <f t="shared" si="604"/>
        <v>Latam corp</v>
      </c>
      <c r="BJ1114">
        <f t="shared" si="605"/>
        <v>0.23693229954239128</v>
      </c>
      <c r="BK1114" t="str">
        <f t="shared" si="606"/>
        <v>Japon</v>
      </c>
      <c r="BM1114">
        <f t="shared" si="607"/>
        <v>6.961373989630143E-2</v>
      </c>
      <c r="BN1114" t="str">
        <f t="shared" si="608"/>
        <v>Latam corp</v>
      </c>
      <c r="BO1114">
        <f t="shared" si="609"/>
        <v>0.38821057805408549</v>
      </c>
      <c r="BP1114" t="str">
        <f t="shared" si="610"/>
        <v>Emerging sov</v>
      </c>
      <c r="BQ1114">
        <f t="shared" si="611"/>
        <v>0.6151135478313875</v>
      </c>
      <c r="BR1114" t="str">
        <f t="shared" si="612"/>
        <v>US HY</v>
      </c>
    </row>
    <row r="1115" spans="1:70" x14ac:dyDescent="0.2">
      <c r="A1115" s="2">
        <v>43952</v>
      </c>
      <c r="B1115">
        <v>0.18647233547629979</v>
      </c>
      <c r="C1115">
        <v>0.17607187624982321</v>
      </c>
      <c r="D1115">
        <v>0.1985109368195343</v>
      </c>
      <c r="E1115">
        <v>0.1838501946050313</v>
      </c>
      <c r="F1115">
        <v>0.15297007524654541</v>
      </c>
      <c r="G1115">
        <v>0.28268322002704632</v>
      </c>
      <c r="H1115">
        <v>5.5948650039059557E-2</v>
      </c>
      <c r="I1115">
        <v>5.292127745434199E-2</v>
      </c>
      <c r="J1115">
        <v>3.1288515368741283E-2</v>
      </c>
      <c r="K1115">
        <v>7.704033086075375E-2</v>
      </c>
      <c r="L1115">
        <v>6.2809396597320599E-2</v>
      </c>
      <c r="M1115">
        <v>2.4925479698104411E-2</v>
      </c>
      <c r="N1115">
        <v>0.13528442100120791</v>
      </c>
      <c r="O1115">
        <v>0.13892121845011329</v>
      </c>
      <c r="Q1115">
        <v>0.13503313185339499</v>
      </c>
      <c r="R1115">
        <v>4.9469333358443723E-2</v>
      </c>
      <c r="S1115">
        <v>6.1399899993785922E-3</v>
      </c>
      <c r="T1115">
        <v>4.3560049379086203E-2</v>
      </c>
      <c r="U1115">
        <v>6.760906812842471E-2</v>
      </c>
      <c r="V1115">
        <v>-0.10044735789257089</v>
      </c>
      <c r="W1115">
        <v>3.4414772621902623E-2</v>
      </c>
      <c r="X1115">
        <v>4.1401365612704362E-2</v>
      </c>
      <c r="Y1115">
        <v>3.9072329746161927E-2</v>
      </c>
      <c r="Z1115">
        <v>5.3630655540655159E-3</v>
      </c>
      <c r="AA1115">
        <v>2.4383272160274139E-2</v>
      </c>
      <c r="AB1115">
        <v>2.110979322807505E-2</v>
      </c>
      <c r="AC1115">
        <v>-9.8527221007154164E-2</v>
      </c>
      <c r="AD1115">
        <v>4.4590301546109767E-2</v>
      </c>
      <c r="AF1115">
        <f t="shared" si="579"/>
        <v>0.72414565682616983</v>
      </c>
      <c r="AG1115">
        <f t="shared" si="580"/>
        <v>0.28096101667169798</v>
      </c>
      <c r="AH1115">
        <f t="shared" si="581"/>
        <v>3.0930235370157155E-2</v>
      </c>
      <c r="AI1115">
        <f t="shared" si="582"/>
        <v>0.23693229954239128</v>
      </c>
      <c r="AJ1115">
        <f t="shared" si="583"/>
        <v>0.44197577872311045</v>
      </c>
      <c r="AK1115">
        <f t="shared" si="584"/>
        <v>-0.35533541001464597</v>
      </c>
      <c r="AL1115">
        <f t="shared" si="585"/>
        <v>0.6151135478313875</v>
      </c>
      <c r="AM1115">
        <f t="shared" si="586"/>
        <v>0.7823198457071171</v>
      </c>
      <c r="AN1115">
        <f t="shared" si="587"/>
        <v>1.2487754463798255</v>
      </c>
      <c r="AO1115">
        <f t="shared" si="588"/>
        <v>6.961373989630143E-2</v>
      </c>
      <c r="AP1115">
        <f t="shared" si="589"/>
        <v>0.38821057805408549</v>
      </c>
      <c r="AQ1115">
        <f t="shared" si="590"/>
        <v>0.84691622724037097</v>
      </c>
      <c r="AR1115">
        <f t="shared" si="591"/>
        <v>-0.72829687467320758</v>
      </c>
      <c r="AS1115">
        <f t="shared" si="592"/>
        <v>0.32097545676308747</v>
      </c>
      <c r="AU1115">
        <f t="shared" si="593"/>
        <v>1.2487754463798255</v>
      </c>
      <c r="AV1115" t="str">
        <f t="shared" si="594"/>
        <v>Europa bonds</v>
      </c>
      <c r="AX1115">
        <f t="shared" si="595"/>
        <v>-0.72829687467320758</v>
      </c>
      <c r="AY1115" t="str">
        <f t="shared" si="596"/>
        <v>Commodities</v>
      </c>
      <c r="BA1115">
        <f t="shared" si="597"/>
        <v>0.84691622724037097</v>
      </c>
      <c r="BB1115" t="str">
        <f t="shared" si="598"/>
        <v>ABS</v>
      </c>
      <c r="BD1115">
        <f t="shared" si="599"/>
        <v>-0.35533541001464597</v>
      </c>
      <c r="BE1115" t="str">
        <f t="shared" si="600"/>
        <v>Latam</v>
      </c>
      <c r="BF1115">
        <f t="shared" si="601"/>
        <v>3.0930235370157155E-2</v>
      </c>
      <c r="BG1115" t="str">
        <f t="shared" si="602"/>
        <v>UK</v>
      </c>
      <c r="BH1115">
        <f t="shared" si="603"/>
        <v>6.961373989630143E-2</v>
      </c>
      <c r="BI1115" t="str">
        <f t="shared" si="604"/>
        <v>Latam corp</v>
      </c>
      <c r="BJ1115">
        <f t="shared" si="605"/>
        <v>0.23693229954239128</v>
      </c>
      <c r="BK1115" t="str">
        <f t="shared" si="606"/>
        <v>Japon</v>
      </c>
      <c r="BM1115">
        <f t="shared" si="607"/>
        <v>6.961373989630143E-2</v>
      </c>
      <c r="BN1115" t="str">
        <f t="shared" si="608"/>
        <v>Latam corp</v>
      </c>
      <c r="BO1115">
        <f t="shared" si="609"/>
        <v>0.38821057805408549</v>
      </c>
      <c r="BP1115" t="str">
        <f t="shared" si="610"/>
        <v>Emerging sov</v>
      </c>
      <c r="BQ1115">
        <f t="shared" si="611"/>
        <v>0.6151135478313875</v>
      </c>
      <c r="BR1115" t="str">
        <f t="shared" si="612"/>
        <v>US HY</v>
      </c>
    </row>
    <row r="1116" spans="1:70" x14ac:dyDescent="0.2">
      <c r="A1116" s="2">
        <v>43958</v>
      </c>
      <c r="B1116">
        <v>0.18647233547629979</v>
      </c>
      <c r="C1116">
        <v>0.17607187624982321</v>
      </c>
      <c r="D1116">
        <v>0.1985109368195343</v>
      </c>
      <c r="E1116">
        <v>0.1838501946050313</v>
      </c>
      <c r="F1116">
        <v>0.15297007524654541</v>
      </c>
      <c r="G1116">
        <v>0.28268322002704632</v>
      </c>
      <c r="H1116">
        <v>5.5948650039059557E-2</v>
      </c>
      <c r="I1116">
        <v>5.292127745434199E-2</v>
      </c>
      <c r="J1116">
        <v>3.1288515368741283E-2</v>
      </c>
      <c r="K1116">
        <v>7.704033086075375E-2</v>
      </c>
      <c r="L1116">
        <v>6.2809396597320599E-2</v>
      </c>
      <c r="M1116">
        <v>2.4925479698104411E-2</v>
      </c>
      <c r="N1116">
        <v>0.13528442100120791</v>
      </c>
      <c r="O1116">
        <v>0.13892121845011329</v>
      </c>
      <c r="Q1116">
        <v>0.13503313185339499</v>
      </c>
      <c r="R1116">
        <v>4.9469333358443723E-2</v>
      </c>
      <c r="S1116">
        <v>6.1399899993785922E-3</v>
      </c>
      <c r="T1116">
        <v>4.3560049379086203E-2</v>
      </c>
      <c r="U1116">
        <v>6.760906812842471E-2</v>
      </c>
      <c r="V1116">
        <v>-0.10044735789257089</v>
      </c>
      <c r="W1116">
        <v>3.4414772621902623E-2</v>
      </c>
      <c r="X1116">
        <v>4.1401365612704362E-2</v>
      </c>
      <c r="Y1116">
        <v>3.9072329746161927E-2</v>
      </c>
      <c r="Z1116">
        <v>5.3630655540655159E-3</v>
      </c>
      <c r="AA1116">
        <v>2.4383272160274139E-2</v>
      </c>
      <c r="AB1116">
        <v>2.110979322807505E-2</v>
      </c>
      <c r="AC1116">
        <v>-9.8527221007154164E-2</v>
      </c>
      <c r="AD1116">
        <v>4.4590301546109767E-2</v>
      </c>
      <c r="AF1116">
        <f t="shared" si="579"/>
        <v>0.72414565682616983</v>
      </c>
      <c r="AG1116">
        <f t="shared" si="580"/>
        <v>0.28096101667169798</v>
      </c>
      <c r="AH1116">
        <f t="shared" si="581"/>
        <v>3.0930235370157155E-2</v>
      </c>
      <c r="AI1116">
        <f t="shared" si="582"/>
        <v>0.23693229954239128</v>
      </c>
      <c r="AJ1116">
        <f t="shared" si="583"/>
        <v>0.44197577872311045</v>
      </c>
      <c r="AK1116">
        <f t="shared" si="584"/>
        <v>-0.35533541001464597</v>
      </c>
      <c r="AL1116">
        <f t="shared" si="585"/>
        <v>0.6151135478313875</v>
      </c>
      <c r="AM1116">
        <f t="shared" si="586"/>
        <v>0.7823198457071171</v>
      </c>
      <c r="AN1116">
        <f t="shared" si="587"/>
        <v>1.2487754463798255</v>
      </c>
      <c r="AO1116">
        <f t="shared" si="588"/>
        <v>6.961373989630143E-2</v>
      </c>
      <c r="AP1116">
        <f t="shared" si="589"/>
        <v>0.38821057805408549</v>
      </c>
      <c r="AQ1116">
        <f t="shared" si="590"/>
        <v>0.84691622724037097</v>
      </c>
      <c r="AR1116">
        <f t="shared" si="591"/>
        <v>-0.72829687467320758</v>
      </c>
      <c r="AS1116">
        <f t="shared" si="592"/>
        <v>0.32097545676308747</v>
      </c>
      <c r="AU1116">
        <f t="shared" si="593"/>
        <v>1.2487754463798255</v>
      </c>
      <c r="AV1116" t="str">
        <f t="shared" si="594"/>
        <v>Europa bonds</v>
      </c>
      <c r="AX1116">
        <f t="shared" si="595"/>
        <v>-0.72829687467320758</v>
      </c>
      <c r="AY1116" t="str">
        <f t="shared" si="596"/>
        <v>Commodities</v>
      </c>
      <c r="BA1116">
        <f t="shared" si="597"/>
        <v>0.84691622724037097</v>
      </c>
      <c r="BB1116" t="str">
        <f t="shared" si="598"/>
        <v>ABS</v>
      </c>
      <c r="BD1116">
        <f t="shared" si="599"/>
        <v>-0.35533541001464597</v>
      </c>
      <c r="BE1116" t="str">
        <f t="shared" si="600"/>
        <v>Latam</v>
      </c>
      <c r="BF1116">
        <f t="shared" si="601"/>
        <v>3.0930235370157155E-2</v>
      </c>
      <c r="BG1116" t="str">
        <f t="shared" si="602"/>
        <v>UK</v>
      </c>
      <c r="BH1116">
        <f t="shared" si="603"/>
        <v>6.961373989630143E-2</v>
      </c>
      <c r="BI1116" t="str">
        <f t="shared" si="604"/>
        <v>Latam corp</v>
      </c>
      <c r="BJ1116">
        <f t="shared" si="605"/>
        <v>0.23693229954239128</v>
      </c>
      <c r="BK1116" t="str">
        <f t="shared" si="606"/>
        <v>Japon</v>
      </c>
      <c r="BM1116">
        <f t="shared" si="607"/>
        <v>6.961373989630143E-2</v>
      </c>
      <c r="BN1116" t="str">
        <f t="shared" si="608"/>
        <v>Latam corp</v>
      </c>
      <c r="BO1116">
        <f t="shared" si="609"/>
        <v>0.38821057805408549</v>
      </c>
      <c r="BP1116" t="str">
        <f t="shared" si="610"/>
        <v>Emerging sov</v>
      </c>
      <c r="BQ1116">
        <f t="shared" si="611"/>
        <v>0.6151135478313875</v>
      </c>
      <c r="BR1116" t="str">
        <f t="shared" si="612"/>
        <v>US HY</v>
      </c>
    </row>
    <row r="1117" spans="1:70" x14ac:dyDescent="0.2">
      <c r="A1117" s="2">
        <v>43962</v>
      </c>
      <c r="B1117">
        <v>0.18647233547629979</v>
      </c>
      <c r="C1117">
        <v>0.17607187624982321</v>
      </c>
      <c r="D1117">
        <v>0.1985109368195343</v>
      </c>
      <c r="E1117">
        <v>0.1838501946050313</v>
      </c>
      <c r="F1117">
        <v>0.15297007524654541</v>
      </c>
      <c r="G1117">
        <v>0.28268322002704632</v>
      </c>
      <c r="H1117">
        <v>5.5948650039059557E-2</v>
      </c>
      <c r="I1117">
        <v>5.292127745434199E-2</v>
      </c>
      <c r="J1117">
        <v>3.1288515368741283E-2</v>
      </c>
      <c r="K1117">
        <v>7.704033086075375E-2</v>
      </c>
      <c r="L1117">
        <v>6.2809396597320599E-2</v>
      </c>
      <c r="M1117">
        <v>2.4925479698104411E-2</v>
      </c>
      <c r="N1117">
        <v>0.13528442100120791</v>
      </c>
      <c r="O1117">
        <v>0.13892121845011329</v>
      </c>
      <c r="Q1117">
        <v>0.13503313185339499</v>
      </c>
      <c r="R1117">
        <v>4.9469333358443723E-2</v>
      </c>
      <c r="S1117">
        <v>6.1399899993785922E-3</v>
      </c>
      <c r="T1117">
        <v>4.3560049379086203E-2</v>
      </c>
      <c r="U1117">
        <v>6.760906812842471E-2</v>
      </c>
      <c r="V1117">
        <v>-0.10044735789257089</v>
      </c>
      <c r="W1117">
        <v>3.4414772621902623E-2</v>
      </c>
      <c r="X1117">
        <v>4.1401365612704362E-2</v>
      </c>
      <c r="Y1117">
        <v>3.9072329746161927E-2</v>
      </c>
      <c r="Z1117">
        <v>5.3630655540655159E-3</v>
      </c>
      <c r="AA1117">
        <v>2.4383272160274139E-2</v>
      </c>
      <c r="AB1117">
        <v>2.110979322807505E-2</v>
      </c>
      <c r="AC1117">
        <v>-9.8527221007154164E-2</v>
      </c>
      <c r="AD1117">
        <v>4.4590301546109767E-2</v>
      </c>
      <c r="AF1117">
        <f t="shared" si="579"/>
        <v>0.72414565682616983</v>
      </c>
      <c r="AG1117">
        <f t="shared" si="580"/>
        <v>0.28096101667169798</v>
      </c>
      <c r="AH1117">
        <f t="shared" si="581"/>
        <v>3.0930235370157155E-2</v>
      </c>
      <c r="AI1117">
        <f t="shared" si="582"/>
        <v>0.23693229954239128</v>
      </c>
      <c r="AJ1117">
        <f t="shared" si="583"/>
        <v>0.44197577872311045</v>
      </c>
      <c r="AK1117">
        <f t="shared" si="584"/>
        <v>-0.35533541001464597</v>
      </c>
      <c r="AL1117">
        <f t="shared" si="585"/>
        <v>0.6151135478313875</v>
      </c>
      <c r="AM1117">
        <f t="shared" si="586"/>
        <v>0.7823198457071171</v>
      </c>
      <c r="AN1117">
        <f t="shared" si="587"/>
        <v>1.2487754463798255</v>
      </c>
      <c r="AO1117">
        <f t="shared" si="588"/>
        <v>6.961373989630143E-2</v>
      </c>
      <c r="AP1117">
        <f t="shared" si="589"/>
        <v>0.38821057805408549</v>
      </c>
      <c r="AQ1117">
        <f t="shared" si="590"/>
        <v>0.84691622724037097</v>
      </c>
      <c r="AR1117">
        <f t="shared" si="591"/>
        <v>-0.72829687467320758</v>
      </c>
      <c r="AS1117">
        <f t="shared" si="592"/>
        <v>0.32097545676308747</v>
      </c>
      <c r="AU1117">
        <f t="shared" si="593"/>
        <v>1.2487754463798255</v>
      </c>
      <c r="AV1117" t="str">
        <f t="shared" si="594"/>
        <v>Europa bonds</v>
      </c>
      <c r="AX1117">
        <f t="shared" si="595"/>
        <v>-0.72829687467320758</v>
      </c>
      <c r="AY1117" t="str">
        <f t="shared" si="596"/>
        <v>Commodities</v>
      </c>
      <c r="BA1117">
        <f t="shared" si="597"/>
        <v>0.84691622724037097</v>
      </c>
      <c r="BB1117" t="str">
        <f t="shared" si="598"/>
        <v>ABS</v>
      </c>
      <c r="BD1117">
        <f t="shared" si="599"/>
        <v>-0.35533541001464597</v>
      </c>
      <c r="BE1117" t="str">
        <f t="shared" si="600"/>
        <v>Latam</v>
      </c>
      <c r="BF1117">
        <f t="shared" si="601"/>
        <v>3.0930235370157155E-2</v>
      </c>
      <c r="BG1117" t="str">
        <f t="shared" si="602"/>
        <v>UK</v>
      </c>
      <c r="BH1117">
        <f t="shared" si="603"/>
        <v>6.961373989630143E-2</v>
      </c>
      <c r="BI1117" t="str">
        <f t="shared" si="604"/>
        <v>Latam corp</v>
      </c>
      <c r="BJ1117">
        <f t="shared" si="605"/>
        <v>0.23693229954239128</v>
      </c>
      <c r="BK1117" t="str">
        <f t="shared" si="606"/>
        <v>Japon</v>
      </c>
      <c r="BM1117">
        <f t="shared" si="607"/>
        <v>6.961373989630143E-2</v>
      </c>
      <c r="BN1117" t="str">
        <f t="shared" si="608"/>
        <v>Latam corp</v>
      </c>
      <c r="BO1117">
        <f t="shared" si="609"/>
        <v>0.38821057805408549</v>
      </c>
      <c r="BP1117" t="str">
        <f t="shared" si="610"/>
        <v>Emerging sov</v>
      </c>
      <c r="BQ1117">
        <f t="shared" si="611"/>
        <v>0.6151135478313875</v>
      </c>
      <c r="BR1117" t="str">
        <f t="shared" si="612"/>
        <v>US HY</v>
      </c>
    </row>
    <row r="1118" spans="1:70" x14ac:dyDescent="0.2">
      <c r="A1118" s="2">
        <v>43963</v>
      </c>
      <c r="B1118">
        <v>0.18647233547629979</v>
      </c>
      <c r="C1118">
        <v>0.17607187624982321</v>
      </c>
      <c r="D1118">
        <v>0.1985109368195343</v>
      </c>
      <c r="E1118">
        <v>0.1838501946050313</v>
      </c>
      <c r="F1118">
        <v>0.15297007524654541</v>
      </c>
      <c r="G1118">
        <v>0.28268322002704632</v>
      </c>
      <c r="H1118">
        <v>5.5948650039059557E-2</v>
      </c>
      <c r="I1118">
        <v>5.292127745434199E-2</v>
      </c>
      <c r="J1118">
        <v>3.1288515368741283E-2</v>
      </c>
      <c r="K1118">
        <v>7.704033086075375E-2</v>
      </c>
      <c r="L1118">
        <v>6.2809396597320599E-2</v>
      </c>
      <c r="M1118">
        <v>2.4925479698104411E-2</v>
      </c>
      <c r="N1118">
        <v>0.13528442100120791</v>
      </c>
      <c r="O1118">
        <v>0.13892121845011329</v>
      </c>
      <c r="Q1118">
        <v>0.13503313185339499</v>
      </c>
      <c r="R1118">
        <v>4.9469333358443723E-2</v>
      </c>
      <c r="S1118">
        <v>6.1399899993785922E-3</v>
      </c>
      <c r="T1118">
        <v>4.3560049379086203E-2</v>
      </c>
      <c r="U1118">
        <v>6.760906812842471E-2</v>
      </c>
      <c r="V1118">
        <v>-0.10044735789257089</v>
      </c>
      <c r="W1118">
        <v>3.4414772621902623E-2</v>
      </c>
      <c r="X1118">
        <v>4.1401365612704362E-2</v>
      </c>
      <c r="Y1118">
        <v>3.9072329746161927E-2</v>
      </c>
      <c r="Z1118">
        <v>5.3630655540655159E-3</v>
      </c>
      <c r="AA1118">
        <v>2.4383272160274139E-2</v>
      </c>
      <c r="AB1118">
        <v>2.110979322807505E-2</v>
      </c>
      <c r="AC1118">
        <v>-9.8527221007154164E-2</v>
      </c>
      <c r="AD1118">
        <v>4.4590301546109767E-2</v>
      </c>
      <c r="AF1118">
        <f t="shared" si="579"/>
        <v>0.72414565682616983</v>
      </c>
      <c r="AG1118">
        <f t="shared" si="580"/>
        <v>0.28096101667169798</v>
      </c>
      <c r="AH1118">
        <f t="shared" si="581"/>
        <v>3.0930235370157155E-2</v>
      </c>
      <c r="AI1118">
        <f t="shared" si="582"/>
        <v>0.23693229954239128</v>
      </c>
      <c r="AJ1118">
        <f t="shared" si="583"/>
        <v>0.44197577872311045</v>
      </c>
      <c r="AK1118">
        <f t="shared" si="584"/>
        <v>-0.35533541001464597</v>
      </c>
      <c r="AL1118">
        <f t="shared" si="585"/>
        <v>0.6151135478313875</v>
      </c>
      <c r="AM1118">
        <f t="shared" si="586"/>
        <v>0.7823198457071171</v>
      </c>
      <c r="AN1118">
        <f t="shared" si="587"/>
        <v>1.2487754463798255</v>
      </c>
      <c r="AO1118">
        <f t="shared" si="588"/>
        <v>6.961373989630143E-2</v>
      </c>
      <c r="AP1118">
        <f t="shared" si="589"/>
        <v>0.38821057805408549</v>
      </c>
      <c r="AQ1118">
        <f t="shared" si="590"/>
        <v>0.84691622724037097</v>
      </c>
      <c r="AR1118">
        <f t="shared" si="591"/>
        <v>-0.72829687467320758</v>
      </c>
      <c r="AS1118">
        <f t="shared" si="592"/>
        <v>0.32097545676308747</v>
      </c>
      <c r="AU1118">
        <f t="shared" si="593"/>
        <v>1.2487754463798255</v>
      </c>
      <c r="AV1118" t="str">
        <f t="shared" si="594"/>
        <v>Europa bonds</v>
      </c>
      <c r="AX1118">
        <f t="shared" si="595"/>
        <v>-0.72829687467320758</v>
      </c>
      <c r="AY1118" t="str">
        <f t="shared" si="596"/>
        <v>Commodities</v>
      </c>
      <c r="BA1118">
        <f t="shared" si="597"/>
        <v>0.84691622724037097</v>
      </c>
      <c r="BB1118" t="str">
        <f t="shared" si="598"/>
        <v>ABS</v>
      </c>
      <c r="BD1118">
        <f t="shared" si="599"/>
        <v>-0.35533541001464597</v>
      </c>
      <c r="BE1118" t="str">
        <f t="shared" si="600"/>
        <v>Latam</v>
      </c>
      <c r="BF1118">
        <f t="shared" si="601"/>
        <v>3.0930235370157155E-2</v>
      </c>
      <c r="BG1118" t="str">
        <f t="shared" si="602"/>
        <v>UK</v>
      </c>
      <c r="BH1118">
        <f t="shared" si="603"/>
        <v>6.961373989630143E-2</v>
      </c>
      <c r="BI1118" t="str">
        <f t="shared" si="604"/>
        <v>Latam corp</v>
      </c>
      <c r="BJ1118">
        <f t="shared" si="605"/>
        <v>0.23693229954239128</v>
      </c>
      <c r="BK1118" t="str">
        <f t="shared" si="606"/>
        <v>Japon</v>
      </c>
      <c r="BM1118">
        <f t="shared" si="607"/>
        <v>6.961373989630143E-2</v>
      </c>
      <c r="BN1118" t="str">
        <f t="shared" si="608"/>
        <v>Latam corp</v>
      </c>
      <c r="BO1118">
        <f t="shared" si="609"/>
        <v>0.38821057805408549</v>
      </c>
      <c r="BP1118" t="str">
        <f t="shared" si="610"/>
        <v>Emerging sov</v>
      </c>
      <c r="BQ1118">
        <f t="shared" si="611"/>
        <v>0.6151135478313875</v>
      </c>
      <c r="BR1118" t="str">
        <f t="shared" si="612"/>
        <v>US HY</v>
      </c>
    </row>
    <row r="1119" spans="1:70" x14ac:dyDescent="0.2">
      <c r="A1119" s="2">
        <v>43964</v>
      </c>
      <c r="B1119">
        <v>0.18647233547629979</v>
      </c>
      <c r="C1119">
        <v>0.17607187624982321</v>
      </c>
      <c r="D1119">
        <v>0.1985109368195343</v>
      </c>
      <c r="E1119">
        <v>0.1838501946050313</v>
      </c>
      <c r="F1119">
        <v>0.15297007524654541</v>
      </c>
      <c r="G1119">
        <v>0.28268322002704632</v>
      </c>
      <c r="H1119">
        <v>5.5948650039059557E-2</v>
      </c>
      <c r="I1119">
        <v>5.292127745434199E-2</v>
      </c>
      <c r="J1119">
        <v>3.1288515368741283E-2</v>
      </c>
      <c r="K1119">
        <v>7.704033086075375E-2</v>
      </c>
      <c r="L1119">
        <v>6.2809396597320599E-2</v>
      </c>
      <c r="M1119">
        <v>2.4925479698104411E-2</v>
      </c>
      <c r="N1119">
        <v>0.13528442100120791</v>
      </c>
      <c r="O1119">
        <v>0.13892121845011329</v>
      </c>
      <c r="Q1119">
        <v>0.13503313185339499</v>
      </c>
      <c r="R1119">
        <v>4.9469333358443723E-2</v>
      </c>
      <c r="S1119">
        <v>6.1399899993785922E-3</v>
      </c>
      <c r="T1119">
        <v>4.3560049379086203E-2</v>
      </c>
      <c r="U1119">
        <v>6.760906812842471E-2</v>
      </c>
      <c r="V1119">
        <v>-0.10044735789257089</v>
      </c>
      <c r="W1119">
        <v>3.4414772621902623E-2</v>
      </c>
      <c r="X1119">
        <v>4.1401365612704362E-2</v>
      </c>
      <c r="Y1119">
        <v>3.9072329746161927E-2</v>
      </c>
      <c r="Z1119">
        <v>5.3630655540655159E-3</v>
      </c>
      <c r="AA1119">
        <v>2.4383272160274139E-2</v>
      </c>
      <c r="AB1119">
        <v>2.110979322807505E-2</v>
      </c>
      <c r="AC1119">
        <v>-9.8527221007154164E-2</v>
      </c>
      <c r="AD1119">
        <v>4.4590301546109767E-2</v>
      </c>
      <c r="AF1119">
        <f t="shared" si="579"/>
        <v>0.72414565682616983</v>
      </c>
      <c r="AG1119">
        <f t="shared" si="580"/>
        <v>0.28096101667169798</v>
      </c>
      <c r="AH1119">
        <f t="shared" si="581"/>
        <v>3.0930235370157155E-2</v>
      </c>
      <c r="AI1119">
        <f t="shared" si="582"/>
        <v>0.23693229954239128</v>
      </c>
      <c r="AJ1119">
        <f t="shared" si="583"/>
        <v>0.44197577872311045</v>
      </c>
      <c r="AK1119">
        <f t="shared" si="584"/>
        <v>-0.35533541001464597</v>
      </c>
      <c r="AL1119">
        <f t="shared" si="585"/>
        <v>0.6151135478313875</v>
      </c>
      <c r="AM1119">
        <f t="shared" si="586"/>
        <v>0.7823198457071171</v>
      </c>
      <c r="AN1119">
        <f t="shared" si="587"/>
        <v>1.2487754463798255</v>
      </c>
      <c r="AO1119">
        <f t="shared" si="588"/>
        <v>6.961373989630143E-2</v>
      </c>
      <c r="AP1119">
        <f t="shared" si="589"/>
        <v>0.38821057805408549</v>
      </c>
      <c r="AQ1119">
        <f t="shared" si="590"/>
        <v>0.84691622724037097</v>
      </c>
      <c r="AR1119">
        <f t="shared" si="591"/>
        <v>-0.72829687467320758</v>
      </c>
      <c r="AS1119">
        <f t="shared" si="592"/>
        <v>0.32097545676308747</v>
      </c>
      <c r="AU1119">
        <f t="shared" si="593"/>
        <v>1.2487754463798255</v>
      </c>
      <c r="AV1119" t="str">
        <f t="shared" si="594"/>
        <v>Europa bonds</v>
      </c>
      <c r="AX1119">
        <f t="shared" si="595"/>
        <v>-0.72829687467320758</v>
      </c>
      <c r="AY1119" t="str">
        <f t="shared" si="596"/>
        <v>Commodities</v>
      </c>
      <c r="BA1119">
        <f t="shared" si="597"/>
        <v>0.84691622724037097</v>
      </c>
      <c r="BB1119" t="str">
        <f t="shared" si="598"/>
        <v>ABS</v>
      </c>
      <c r="BD1119">
        <f t="shared" si="599"/>
        <v>-0.35533541001464597</v>
      </c>
      <c r="BE1119" t="str">
        <f t="shared" si="600"/>
        <v>Latam</v>
      </c>
      <c r="BF1119">
        <f t="shared" si="601"/>
        <v>3.0930235370157155E-2</v>
      </c>
      <c r="BG1119" t="str">
        <f t="shared" si="602"/>
        <v>UK</v>
      </c>
      <c r="BH1119">
        <f t="shared" si="603"/>
        <v>6.961373989630143E-2</v>
      </c>
      <c r="BI1119" t="str">
        <f t="shared" si="604"/>
        <v>Latam corp</v>
      </c>
      <c r="BJ1119">
        <f t="shared" si="605"/>
        <v>0.23693229954239128</v>
      </c>
      <c r="BK1119" t="str">
        <f t="shared" si="606"/>
        <v>Japon</v>
      </c>
      <c r="BM1119">
        <f t="shared" si="607"/>
        <v>6.961373989630143E-2</v>
      </c>
      <c r="BN1119" t="str">
        <f t="shared" si="608"/>
        <v>Latam corp</v>
      </c>
      <c r="BO1119">
        <f t="shared" si="609"/>
        <v>0.38821057805408549</v>
      </c>
      <c r="BP1119" t="str">
        <f t="shared" si="610"/>
        <v>Emerging sov</v>
      </c>
      <c r="BQ1119">
        <f t="shared" si="611"/>
        <v>0.6151135478313875</v>
      </c>
      <c r="BR1119" t="str">
        <f t="shared" si="612"/>
        <v>US HY</v>
      </c>
    </row>
    <row r="1120" spans="1:70" x14ac:dyDescent="0.2">
      <c r="A1120" s="2">
        <v>43965</v>
      </c>
      <c r="B1120">
        <v>0.18647233547629979</v>
      </c>
      <c r="C1120">
        <v>0.17607187624982321</v>
      </c>
      <c r="D1120">
        <v>0.1985109368195343</v>
      </c>
      <c r="E1120">
        <v>0.1838501946050313</v>
      </c>
      <c r="F1120">
        <v>0.15297007524654541</v>
      </c>
      <c r="G1120">
        <v>0.28268322002704632</v>
      </c>
      <c r="H1120">
        <v>5.5948650039059557E-2</v>
      </c>
      <c r="I1120">
        <v>5.292127745434199E-2</v>
      </c>
      <c r="J1120">
        <v>3.1288515368741283E-2</v>
      </c>
      <c r="K1120">
        <v>7.704033086075375E-2</v>
      </c>
      <c r="L1120">
        <v>6.2809396597320599E-2</v>
      </c>
      <c r="M1120">
        <v>2.4925479698104411E-2</v>
      </c>
      <c r="N1120">
        <v>0.13528442100120791</v>
      </c>
      <c r="O1120">
        <v>0.13892121845011329</v>
      </c>
      <c r="Q1120">
        <v>0.13503313185339499</v>
      </c>
      <c r="R1120">
        <v>4.9469333358443723E-2</v>
      </c>
      <c r="S1120">
        <v>6.1399899993785922E-3</v>
      </c>
      <c r="T1120">
        <v>4.3560049379086203E-2</v>
      </c>
      <c r="U1120">
        <v>6.760906812842471E-2</v>
      </c>
      <c r="V1120">
        <v>-0.10044735789257089</v>
      </c>
      <c r="W1120">
        <v>3.4414772621902623E-2</v>
      </c>
      <c r="X1120">
        <v>4.1401365612704362E-2</v>
      </c>
      <c r="Y1120">
        <v>3.9072329746161927E-2</v>
      </c>
      <c r="Z1120">
        <v>5.3630655540655159E-3</v>
      </c>
      <c r="AA1120">
        <v>2.4383272160274139E-2</v>
      </c>
      <c r="AB1120">
        <v>2.110979322807505E-2</v>
      </c>
      <c r="AC1120">
        <v>-9.8527221007154164E-2</v>
      </c>
      <c r="AD1120">
        <v>4.4590301546109767E-2</v>
      </c>
      <c r="AF1120">
        <f t="shared" si="579"/>
        <v>0.72414565682616983</v>
      </c>
      <c r="AG1120">
        <f t="shared" si="580"/>
        <v>0.28096101667169798</v>
      </c>
      <c r="AH1120">
        <f t="shared" si="581"/>
        <v>3.0930235370157155E-2</v>
      </c>
      <c r="AI1120">
        <f t="shared" si="582"/>
        <v>0.23693229954239128</v>
      </c>
      <c r="AJ1120">
        <f t="shared" si="583"/>
        <v>0.44197577872311045</v>
      </c>
      <c r="AK1120">
        <f t="shared" si="584"/>
        <v>-0.35533541001464597</v>
      </c>
      <c r="AL1120">
        <f t="shared" si="585"/>
        <v>0.6151135478313875</v>
      </c>
      <c r="AM1120">
        <f t="shared" si="586"/>
        <v>0.7823198457071171</v>
      </c>
      <c r="AN1120">
        <f t="shared" si="587"/>
        <v>1.2487754463798255</v>
      </c>
      <c r="AO1120">
        <f t="shared" si="588"/>
        <v>6.961373989630143E-2</v>
      </c>
      <c r="AP1120">
        <f t="shared" si="589"/>
        <v>0.38821057805408549</v>
      </c>
      <c r="AQ1120">
        <f t="shared" si="590"/>
        <v>0.84691622724037097</v>
      </c>
      <c r="AR1120">
        <f t="shared" si="591"/>
        <v>-0.72829687467320758</v>
      </c>
      <c r="AS1120">
        <f t="shared" si="592"/>
        <v>0.32097545676308747</v>
      </c>
      <c r="AU1120">
        <f t="shared" si="593"/>
        <v>1.2487754463798255</v>
      </c>
      <c r="AV1120" t="str">
        <f t="shared" si="594"/>
        <v>Europa bonds</v>
      </c>
      <c r="AX1120">
        <f t="shared" si="595"/>
        <v>-0.72829687467320758</v>
      </c>
      <c r="AY1120" t="str">
        <f t="shared" si="596"/>
        <v>Commodities</v>
      </c>
      <c r="BA1120">
        <f t="shared" si="597"/>
        <v>0.84691622724037097</v>
      </c>
      <c r="BB1120" t="str">
        <f t="shared" si="598"/>
        <v>ABS</v>
      </c>
      <c r="BD1120">
        <f t="shared" si="599"/>
        <v>-0.35533541001464597</v>
      </c>
      <c r="BE1120" t="str">
        <f t="shared" si="600"/>
        <v>Latam</v>
      </c>
      <c r="BF1120">
        <f t="shared" si="601"/>
        <v>3.0930235370157155E-2</v>
      </c>
      <c r="BG1120" t="str">
        <f t="shared" si="602"/>
        <v>UK</v>
      </c>
      <c r="BH1120">
        <f t="shared" si="603"/>
        <v>6.961373989630143E-2</v>
      </c>
      <c r="BI1120" t="str">
        <f t="shared" si="604"/>
        <v>Latam corp</v>
      </c>
      <c r="BJ1120">
        <f t="shared" si="605"/>
        <v>0.23693229954239128</v>
      </c>
      <c r="BK1120" t="str">
        <f t="shared" si="606"/>
        <v>Japon</v>
      </c>
      <c r="BM1120">
        <f t="shared" si="607"/>
        <v>6.961373989630143E-2</v>
      </c>
      <c r="BN1120" t="str">
        <f t="shared" si="608"/>
        <v>Latam corp</v>
      </c>
      <c r="BO1120">
        <f t="shared" si="609"/>
        <v>0.38821057805408549</v>
      </c>
      <c r="BP1120" t="str">
        <f t="shared" si="610"/>
        <v>Emerging sov</v>
      </c>
      <c r="BQ1120">
        <f t="shared" si="611"/>
        <v>0.6151135478313875</v>
      </c>
      <c r="BR1120" t="str">
        <f t="shared" si="612"/>
        <v>US HY</v>
      </c>
    </row>
    <row r="1121" spans="1:70" x14ac:dyDescent="0.2">
      <c r="A1121" s="2">
        <v>43966</v>
      </c>
      <c r="B1121">
        <v>0.18647233547629979</v>
      </c>
      <c r="C1121">
        <v>0.17607187624982321</v>
      </c>
      <c r="D1121">
        <v>0.1985109368195343</v>
      </c>
      <c r="E1121">
        <v>0.1838501946050313</v>
      </c>
      <c r="F1121">
        <v>0.15297007524654541</v>
      </c>
      <c r="G1121">
        <v>0.28268322002704632</v>
      </c>
      <c r="H1121">
        <v>5.5948650039059557E-2</v>
      </c>
      <c r="I1121">
        <v>5.292127745434199E-2</v>
      </c>
      <c r="J1121">
        <v>3.1288515368741283E-2</v>
      </c>
      <c r="K1121">
        <v>7.704033086075375E-2</v>
      </c>
      <c r="L1121">
        <v>6.2809396597320599E-2</v>
      </c>
      <c r="M1121">
        <v>2.4925479698104411E-2</v>
      </c>
      <c r="N1121">
        <v>0.13528442100120791</v>
      </c>
      <c r="O1121">
        <v>0.13892121845011329</v>
      </c>
      <c r="Q1121">
        <v>0.13503313185339499</v>
      </c>
      <c r="R1121">
        <v>4.9469333358443723E-2</v>
      </c>
      <c r="S1121">
        <v>6.1399899993785922E-3</v>
      </c>
      <c r="T1121">
        <v>4.3560049379086203E-2</v>
      </c>
      <c r="U1121">
        <v>6.760906812842471E-2</v>
      </c>
      <c r="V1121">
        <v>-0.10044735789257089</v>
      </c>
      <c r="W1121">
        <v>3.4414772621902623E-2</v>
      </c>
      <c r="X1121">
        <v>4.1401365612704362E-2</v>
      </c>
      <c r="Y1121">
        <v>3.9072329746161927E-2</v>
      </c>
      <c r="Z1121">
        <v>5.3630655540655159E-3</v>
      </c>
      <c r="AA1121">
        <v>2.4383272160274139E-2</v>
      </c>
      <c r="AB1121">
        <v>2.110979322807505E-2</v>
      </c>
      <c r="AC1121">
        <v>-9.8527221007154164E-2</v>
      </c>
      <c r="AD1121">
        <v>4.4590301546109767E-2</v>
      </c>
      <c r="AF1121">
        <f t="shared" si="579"/>
        <v>0.72414565682616983</v>
      </c>
      <c r="AG1121">
        <f t="shared" si="580"/>
        <v>0.28096101667169798</v>
      </c>
      <c r="AH1121">
        <f t="shared" si="581"/>
        <v>3.0930235370157155E-2</v>
      </c>
      <c r="AI1121">
        <f t="shared" si="582"/>
        <v>0.23693229954239128</v>
      </c>
      <c r="AJ1121">
        <f t="shared" si="583"/>
        <v>0.44197577872311045</v>
      </c>
      <c r="AK1121">
        <f t="shared" si="584"/>
        <v>-0.35533541001464597</v>
      </c>
      <c r="AL1121">
        <f t="shared" si="585"/>
        <v>0.6151135478313875</v>
      </c>
      <c r="AM1121">
        <f t="shared" si="586"/>
        <v>0.7823198457071171</v>
      </c>
      <c r="AN1121">
        <f t="shared" si="587"/>
        <v>1.2487754463798255</v>
      </c>
      <c r="AO1121">
        <f t="shared" si="588"/>
        <v>6.961373989630143E-2</v>
      </c>
      <c r="AP1121">
        <f t="shared" si="589"/>
        <v>0.38821057805408549</v>
      </c>
      <c r="AQ1121">
        <f t="shared" si="590"/>
        <v>0.84691622724037097</v>
      </c>
      <c r="AR1121">
        <f t="shared" si="591"/>
        <v>-0.72829687467320758</v>
      </c>
      <c r="AS1121">
        <f t="shared" si="592"/>
        <v>0.32097545676308747</v>
      </c>
      <c r="AU1121">
        <f t="shared" si="593"/>
        <v>1.2487754463798255</v>
      </c>
      <c r="AV1121" t="str">
        <f t="shared" si="594"/>
        <v>Europa bonds</v>
      </c>
      <c r="AX1121">
        <f t="shared" si="595"/>
        <v>-0.72829687467320758</v>
      </c>
      <c r="AY1121" t="str">
        <f t="shared" si="596"/>
        <v>Commodities</v>
      </c>
      <c r="BA1121">
        <f t="shared" si="597"/>
        <v>0.84691622724037097</v>
      </c>
      <c r="BB1121" t="str">
        <f t="shared" si="598"/>
        <v>ABS</v>
      </c>
      <c r="BD1121">
        <f t="shared" si="599"/>
        <v>-0.35533541001464597</v>
      </c>
      <c r="BE1121" t="str">
        <f t="shared" si="600"/>
        <v>Latam</v>
      </c>
      <c r="BF1121">
        <f t="shared" si="601"/>
        <v>3.0930235370157155E-2</v>
      </c>
      <c r="BG1121" t="str">
        <f t="shared" si="602"/>
        <v>UK</v>
      </c>
      <c r="BH1121">
        <f t="shared" si="603"/>
        <v>6.961373989630143E-2</v>
      </c>
      <c r="BI1121" t="str">
        <f t="shared" si="604"/>
        <v>Latam corp</v>
      </c>
      <c r="BJ1121">
        <f t="shared" si="605"/>
        <v>0.23693229954239128</v>
      </c>
      <c r="BK1121" t="str">
        <f t="shared" si="606"/>
        <v>Japon</v>
      </c>
      <c r="BM1121">
        <f t="shared" si="607"/>
        <v>6.961373989630143E-2</v>
      </c>
      <c r="BN1121" t="str">
        <f t="shared" si="608"/>
        <v>Latam corp</v>
      </c>
      <c r="BO1121">
        <f t="shared" si="609"/>
        <v>0.38821057805408549</v>
      </c>
      <c r="BP1121" t="str">
        <f t="shared" si="610"/>
        <v>Emerging sov</v>
      </c>
      <c r="BQ1121">
        <f t="shared" si="611"/>
        <v>0.6151135478313875</v>
      </c>
      <c r="BR1121" t="str">
        <f t="shared" si="612"/>
        <v>US HY</v>
      </c>
    </row>
    <row r="1122" spans="1:70" x14ac:dyDescent="0.2">
      <c r="A1122" s="2">
        <v>43969</v>
      </c>
      <c r="B1122">
        <v>0.18647233547629979</v>
      </c>
      <c r="C1122">
        <v>0.17607187624982321</v>
      </c>
      <c r="D1122">
        <v>0.1985109368195343</v>
      </c>
      <c r="E1122">
        <v>0.1838501946050313</v>
      </c>
      <c r="F1122">
        <v>0.15297007524654541</v>
      </c>
      <c r="G1122">
        <v>0.28268322002704632</v>
      </c>
      <c r="H1122">
        <v>5.5948650039059557E-2</v>
      </c>
      <c r="I1122">
        <v>5.292127745434199E-2</v>
      </c>
      <c r="J1122">
        <v>3.1288515368741283E-2</v>
      </c>
      <c r="K1122">
        <v>7.704033086075375E-2</v>
      </c>
      <c r="L1122">
        <v>6.2809396597320599E-2</v>
      </c>
      <c r="M1122">
        <v>2.4925479698104411E-2</v>
      </c>
      <c r="N1122">
        <v>0.13528442100120791</v>
      </c>
      <c r="O1122">
        <v>0.13892121845011329</v>
      </c>
      <c r="Q1122">
        <v>0.13503313185339499</v>
      </c>
      <c r="R1122">
        <v>4.9469333358443723E-2</v>
      </c>
      <c r="S1122">
        <v>6.1399899993785922E-3</v>
      </c>
      <c r="T1122">
        <v>4.3560049379086203E-2</v>
      </c>
      <c r="U1122">
        <v>6.760906812842471E-2</v>
      </c>
      <c r="V1122">
        <v>-0.10044735789257089</v>
      </c>
      <c r="W1122">
        <v>3.4414772621902623E-2</v>
      </c>
      <c r="X1122">
        <v>4.1401365612704362E-2</v>
      </c>
      <c r="Y1122">
        <v>3.9072329746161927E-2</v>
      </c>
      <c r="Z1122">
        <v>5.3630655540655159E-3</v>
      </c>
      <c r="AA1122">
        <v>2.4383272160274139E-2</v>
      </c>
      <c r="AB1122">
        <v>2.110979322807505E-2</v>
      </c>
      <c r="AC1122">
        <v>-9.8527221007154164E-2</v>
      </c>
      <c r="AD1122">
        <v>4.4590301546109767E-2</v>
      </c>
      <c r="AF1122">
        <f t="shared" si="579"/>
        <v>0.72414565682616983</v>
      </c>
      <c r="AG1122">
        <f t="shared" si="580"/>
        <v>0.28096101667169798</v>
      </c>
      <c r="AH1122">
        <f t="shared" si="581"/>
        <v>3.0930235370157155E-2</v>
      </c>
      <c r="AI1122">
        <f t="shared" si="582"/>
        <v>0.23693229954239128</v>
      </c>
      <c r="AJ1122">
        <f t="shared" si="583"/>
        <v>0.44197577872311045</v>
      </c>
      <c r="AK1122">
        <f t="shared" si="584"/>
        <v>-0.35533541001464597</v>
      </c>
      <c r="AL1122">
        <f t="shared" si="585"/>
        <v>0.6151135478313875</v>
      </c>
      <c r="AM1122">
        <f t="shared" si="586"/>
        <v>0.7823198457071171</v>
      </c>
      <c r="AN1122">
        <f t="shared" si="587"/>
        <v>1.2487754463798255</v>
      </c>
      <c r="AO1122">
        <f t="shared" si="588"/>
        <v>6.961373989630143E-2</v>
      </c>
      <c r="AP1122">
        <f t="shared" si="589"/>
        <v>0.38821057805408549</v>
      </c>
      <c r="AQ1122">
        <f t="shared" si="590"/>
        <v>0.84691622724037097</v>
      </c>
      <c r="AR1122">
        <f t="shared" si="591"/>
        <v>-0.72829687467320758</v>
      </c>
      <c r="AS1122">
        <f t="shared" si="592"/>
        <v>0.32097545676308747</v>
      </c>
      <c r="AU1122">
        <f t="shared" si="593"/>
        <v>1.2487754463798255</v>
      </c>
      <c r="AV1122" t="str">
        <f t="shared" si="594"/>
        <v>Europa bonds</v>
      </c>
      <c r="AX1122">
        <f t="shared" si="595"/>
        <v>-0.72829687467320758</v>
      </c>
      <c r="AY1122" t="str">
        <f t="shared" si="596"/>
        <v>Commodities</v>
      </c>
      <c r="BA1122">
        <f t="shared" si="597"/>
        <v>0.84691622724037097</v>
      </c>
      <c r="BB1122" t="str">
        <f t="shared" si="598"/>
        <v>ABS</v>
      </c>
      <c r="BD1122">
        <f t="shared" si="599"/>
        <v>-0.35533541001464597</v>
      </c>
      <c r="BE1122" t="str">
        <f t="shared" si="600"/>
        <v>Latam</v>
      </c>
      <c r="BF1122">
        <f t="shared" si="601"/>
        <v>3.0930235370157155E-2</v>
      </c>
      <c r="BG1122" t="str">
        <f t="shared" si="602"/>
        <v>UK</v>
      </c>
      <c r="BH1122">
        <f t="shared" si="603"/>
        <v>6.961373989630143E-2</v>
      </c>
      <c r="BI1122" t="str">
        <f t="shared" si="604"/>
        <v>Latam corp</v>
      </c>
      <c r="BJ1122">
        <f t="shared" si="605"/>
        <v>0.23693229954239128</v>
      </c>
      <c r="BK1122" t="str">
        <f t="shared" si="606"/>
        <v>Japon</v>
      </c>
      <c r="BM1122">
        <f t="shared" si="607"/>
        <v>6.961373989630143E-2</v>
      </c>
      <c r="BN1122" t="str">
        <f t="shared" si="608"/>
        <v>Latam corp</v>
      </c>
      <c r="BO1122">
        <f t="shared" si="609"/>
        <v>0.38821057805408549</v>
      </c>
      <c r="BP1122" t="str">
        <f t="shared" si="610"/>
        <v>Emerging sov</v>
      </c>
      <c r="BQ1122">
        <f t="shared" si="611"/>
        <v>0.6151135478313875</v>
      </c>
      <c r="BR1122" t="str">
        <f t="shared" si="612"/>
        <v>US HY</v>
      </c>
    </row>
    <row r="1123" spans="1:70" x14ac:dyDescent="0.2">
      <c r="A1123" s="2">
        <v>43970</v>
      </c>
      <c r="B1123">
        <v>0.18647233547629979</v>
      </c>
      <c r="C1123">
        <v>0.17607187624982321</v>
      </c>
      <c r="D1123">
        <v>0.1985109368195343</v>
      </c>
      <c r="E1123">
        <v>0.1838501946050313</v>
      </c>
      <c r="F1123">
        <v>0.15297007524654541</v>
      </c>
      <c r="G1123">
        <v>0.28268322002704632</v>
      </c>
      <c r="H1123">
        <v>5.5948650039059557E-2</v>
      </c>
      <c r="I1123">
        <v>5.292127745434199E-2</v>
      </c>
      <c r="J1123">
        <v>3.1288515368741283E-2</v>
      </c>
      <c r="K1123">
        <v>7.704033086075375E-2</v>
      </c>
      <c r="L1123">
        <v>6.2809396597320599E-2</v>
      </c>
      <c r="M1123">
        <v>2.4925479698104411E-2</v>
      </c>
      <c r="N1123">
        <v>0.13528442100120791</v>
      </c>
      <c r="O1123">
        <v>0.13892121845011329</v>
      </c>
      <c r="Q1123">
        <v>0.13503313185339499</v>
      </c>
      <c r="R1123">
        <v>4.9469333358443723E-2</v>
      </c>
      <c r="S1123">
        <v>6.1399899993785922E-3</v>
      </c>
      <c r="T1123">
        <v>4.3560049379086203E-2</v>
      </c>
      <c r="U1123">
        <v>6.760906812842471E-2</v>
      </c>
      <c r="V1123">
        <v>-0.10044735789257089</v>
      </c>
      <c r="W1123">
        <v>3.4414772621902623E-2</v>
      </c>
      <c r="X1123">
        <v>4.1401365612704362E-2</v>
      </c>
      <c r="Y1123">
        <v>3.9072329746161927E-2</v>
      </c>
      <c r="Z1123">
        <v>5.3630655540655159E-3</v>
      </c>
      <c r="AA1123">
        <v>2.4383272160274139E-2</v>
      </c>
      <c r="AB1123">
        <v>2.110979322807505E-2</v>
      </c>
      <c r="AC1123">
        <v>-9.8527221007154164E-2</v>
      </c>
      <c r="AD1123">
        <v>4.4590301546109767E-2</v>
      </c>
      <c r="AF1123">
        <f t="shared" si="579"/>
        <v>0.72414565682616983</v>
      </c>
      <c r="AG1123">
        <f t="shared" si="580"/>
        <v>0.28096101667169798</v>
      </c>
      <c r="AH1123">
        <f t="shared" si="581"/>
        <v>3.0930235370157155E-2</v>
      </c>
      <c r="AI1123">
        <f t="shared" si="582"/>
        <v>0.23693229954239128</v>
      </c>
      <c r="AJ1123">
        <f t="shared" si="583"/>
        <v>0.44197577872311045</v>
      </c>
      <c r="AK1123">
        <f t="shared" si="584"/>
        <v>-0.35533541001464597</v>
      </c>
      <c r="AL1123">
        <f t="shared" si="585"/>
        <v>0.6151135478313875</v>
      </c>
      <c r="AM1123">
        <f t="shared" si="586"/>
        <v>0.7823198457071171</v>
      </c>
      <c r="AN1123">
        <f t="shared" si="587"/>
        <v>1.2487754463798255</v>
      </c>
      <c r="AO1123">
        <f t="shared" si="588"/>
        <v>6.961373989630143E-2</v>
      </c>
      <c r="AP1123">
        <f t="shared" si="589"/>
        <v>0.38821057805408549</v>
      </c>
      <c r="AQ1123">
        <f t="shared" si="590"/>
        <v>0.84691622724037097</v>
      </c>
      <c r="AR1123">
        <f t="shared" si="591"/>
        <v>-0.72829687467320758</v>
      </c>
      <c r="AS1123">
        <f t="shared" si="592"/>
        <v>0.32097545676308747</v>
      </c>
      <c r="AU1123">
        <f t="shared" si="593"/>
        <v>1.2487754463798255</v>
      </c>
      <c r="AV1123" t="str">
        <f t="shared" si="594"/>
        <v>Europa bonds</v>
      </c>
      <c r="AX1123">
        <f t="shared" si="595"/>
        <v>-0.72829687467320758</v>
      </c>
      <c r="AY1123" t="str">
        <f t="shared" si="596"/>
        <v>Commodities</v>
      </c>
      <c r="BA1123">
        <f t="shared" si="597"/>
        <v>0.84691622724037097</v>
      </c>
      <c r="BB1123" t="str">
        <f t="shared" si="598"/>
        <v>ABS</v>
      </c>
      <c r="BD1123">
        <f t="shared" si="599"/>
        <v>-0.35533541001464597</v>
      </c>
      <c r="BE1123" t="str">
        <f t="shared" si="600"/>
        <v>Latam</v>
      </c>
      <c r="BF1123">
        <f t="shared" si="601"/>
        <v>3.0930235370157155E-2</v>
      </c>
      <c r="BG1123" t="str">
        <f t="shared" si="602"/>
        <v>UK</v>
      </c>
      <c r="BH1123">
        <f t="shared" si="603"/>
        <v>6.961373989630143E-2</v>
      </c>
      <c r="BI1123" t="str">
        <f t="shared" si="604"/>
        <v>Latam corp</v>
      </c>
      <c r="BJ1123">
        <f t="shared" si="605"/>
        <v>0.23693229954239128</v>
      </c>
      <c r="BK1123" t="str">
        <f t="shared" si="606"/>
        <v>Japon</v>
      </c>
      <c r="BM1123">
        <f t="shared" si="607"/>
        <v>6.961373989630143E-2</v>
      </c>
      <c r="BN1123" t="str">
        <f t="shared" si="608"/>
        <v>Latam corp</v>
      </c>
      <c r="BO1123">
        <f t="shared" si="609"/>
        <v>0.38821057805408549</v>
      </c>
      <c r="BP1123" t="str">
        <f t="shared" si="610"/>
        <v>Emerging sov</v>
      </c>
      <c r="BQ1123">
        <f t="shared" si="611"/>
        <v>0.6151135478313875</v>
      </c>
      <c r="BR1123" t="str">
        <f t="shared" si="612"/>
        <v>US HY</v>
      </c>
    </row>
    <row r="1124" spans="1:70" x14ac:dyDescent="0.2">
      <c r="A1124" s="2">
        <v>43971</v>
      </c>
      <c r="B1124">
        <v>0.18647233547629979</v>
      </c>
      <c r="C1124">
        <v>0.17607187624982321</v>
      </c>
      <c r="D1124">
        <v>0.1985109368195343</v>
      </c>
      <c r="E1124">
        <v>0.1838501946050313</v>
      </c>
      <c r="F1124">
        <v>0.15297007524654541</v>
      </c>
      <c r="G1124">
        <v>0.28268322002704632</v>
      </c>
      <c r="H1124">
        <v>5.5948650039059557E-2</v>
      </c>
      <c r="I1124">
        <v>5.292127745434199E-2</v>
      </c>
      <c r="J1124">
        <v>3.1288515368741283E-2</v>
      </c>
      <c r="K1124">
        <v>7.704033086075375E-2</v>
      </c>
      <c r="L1124">
        <v>6.2809396597320599E-2</v>
      </c>
      <c r="M1124">
        <v>2.4925479698104411E-2</v>
      </c>
      <c r="N1124">
        <v>0.13528442100120791</v>
      </c>
      <c r="O1124">
        <v>0.13892121845011329</v>
      </c>
      <c r="Q1124">
        <v>0.13503313185339499</v>
      </c>
      <c r="R1124">
        <v>4.9469333358443723E-2</v>
      </c>
      <c r="S1124">
        <v>6.1399899993785922E-3</v>
      </c>
      <c r="T1124">
        <v>4.3560049379086203E-2</v>
      </c>
      <c r="U1124">
        <v>6.760906812842471E-2</v>
      </c>
      <c r="V1124">
        <v>-0.10044735789257089</v>
      </c>
      <c r="W1124">
        <v>3.4414772621902623E-2</v>
      </c>
      <c r="X1124">
        <v>4.1401365612704362E-2</v>
      </c>
      <c r="Y1124">
        <v>3.9072329746161927E-2</v>
      </c>
      <c r="Z1124">
        <v>5.3630655540655159E-3</v>
      </c>
      <c r="AA1124">
        <v>2.4383272160274139E-2</v>
      </c>
      <c r="AB1124">
        <v>2.110979322807505E-2</v>
      </c>
      <c r="AC1124">
        <v>-9.8527221007154164E-2</v>
      </c>
      <c r="AD1124">
        <v>4.4590301546109767E-2</v>
      </c>
      <c r="AF1124">
        <f t="shared" si="579"/>
        <v>0.72414565682616983</v>
      </c>
      <c r="AG1124">
        <f t="shared" si="580"/>
        <v>0.28096101667169798</v>
      </c>
      <c r="AH1124">
        <f t="shared" si="581"/>
        <v>3.0930235370157155E-2</v>
      </c>
      <c r="AI1124">
        <f t="shared" si="582"/>
        <v>0.23693229954239128</v>
      </c>
      <c r="AJ1124">
        <f t="shared" si="583"/>
        <v>0.44197577872311045</v>
      </c>
      <c r="AK1124">
        <f t="shared" si="584"/>
        <v>-0.35533541001464597</v>
      </c>
      <c r="AL1124">
        <f t="shared" si="585"/>
        <v>0.6151135478313875</v>
      </c>
      <c r="AM1124">
        <f t="shared" si="586"/>
        <v>0.7823198457071171</v>
      </c>
      <c r="AN1124">
        <f t="shared" si="587"/>
        <v>1.2487754463798255</v>
      </c>
      <c r="AO1124">
        <f t="shared" si="588"/>
        <v>6.961373989630143E-2</v>
      </c>
      <c r="AP1124">
        <f t="shared" si="589"/>
        <v>0.38821057805408549</v>
      </c>
      <c r="AQ1124">
        <f t="shared" si="590"/>
        <v>0.84691622724037097</v>
      </c>
      <c r="AR1124">
        <f t="shared" si="591"/>
        <v>-0.72829687467320758</v>
      </c>
      <c r="AS1124">
        <f t="shared" si="592"/>
        <v>0.32097545676308747</v>
      </c>
      <c r="AU1124">
        <f t="shared" si="593"/>
        <v>1.2487754463798255</v>
      </c>
      <c r="AV1124" t="str">
        <f t="shared" si="594"/>
        <v>Europa bonds</v>
      </c>
      <c r="AX1124">
        <f t="shared" si="595"/>
        <v>-0.72829687467320758</v>
      </c>
      <c r="AY1124" t="str">
        <f t="shared" si="596"/>
        <v>Commodities</v>
      </c>
      <c r="BA1124">
        <f t="shared" si="597"/>
        <v>0.84691622724037097</v>
      </c>
      <c r="BB1124" t="str">
        <f t="shared" si="598"/>
        <v>ABS</v>
      </c>
      <c r="BD1124">
        <f t="shared" si="599"/>
        <v>-0.35533541001464597</v>
      </c>
      <c r="BE1124" t="str">
        <f t="shared" si="600"/>
        <v>Latam</v>
      </c>
      <c r="BF1124">
        <f t="shared" si="601"/>
        <v>3.0930235370157155E-2</v>
      </c>
      <c r="BG1124" t="str">
        <f t="shared" si="602"/>
        <v>UK</v>
      </c>
      <c r="BH1124">
        <f t="shared" si="603"/>
        <v>6.961373989630143E-2</v>
      </c>
      <c r="BI1124" t="str">
        <f t="shared" si="604"/>
        <v>Latam corp</v>
      </c>
      <c r="BJ1124">
        <f t="shared" si="605"/>
        <v>0.23693229954239128</v>
      </c>
      <c r="BK1124" t="str">
        <f t="shared" si="606"/>
        <v>Japon</v>
      </c>
      <c r="BM1124">
        <f t="shared" si="607"/>
        <v>6.961373989630143E-2</v>
      </c>
      <c r="BN1124" t="str">
        <f t="shared" si="608"/>
        <v>Latam corp</v>
      </c>
      <c r="BO1124">
        <f t="shared" si="609"/>
        <v>0.38821057805408549</v>
      </c>
      <c r="BP1124" t="str">
        <f t="shared" si="610"/>
        <v>Emerging sov</v>
      </c>
      <c r="BQ1124">
        <f t="shared" si="611"/>
        <v>0.6151135478313875</v>
      </c>
      <c r="BR1124" t="str">
        <f t="shared" si="612"/>
        <v>US HY</v>
      </c>
    </row>
    <row r="1125" spans="1:70" x14ac:dyDescent="0.2">
      <c r="A1125" s="2">
        <v>43972</v>
      </c>
      <c r="B1125">
        <v>0.18647233547629979</v>
      </c>
      <c r="C1125">
        <v>0.17607187624982321</v>
      </c>
      <c r="D1125">
        <v>0.1985109368195343</v>
      </c>
      <c r="E1125">
        <v>0.1838501946050313</v>
      </c>
      <c r="F1125">
        <v>0.15297007524654541</v>
      </c>
      <c r="G1125">
        <v>0.28268322002704632</v>
      </c>
      <c r="H1125">
        <v>5.5948650039059557E-2</v>
      </c>
      <c r="I1125">
        <v>5.292127745434199E-2</v>
      </c>
      <c r="J1125">
        <v>3.1288515368741283E-2</v>
      </c>
      <c r="K1125">
        <v>7.704033086075375E-2</v>
      </c>
      <c r="L1125">
        <v>6.2809396597320599E-2</v>
      </c>
      <c r="M1125">
        <v>2.4925479698104411E-2</v>
      </c>
      <c r="N1125">
        <v>0.13528442100120791</v>
      </c>
      <c r="O1125">
        <v>0.13892121845011329</v>
      </c>
      <c r="Q1125">
        <v>0.13503313185339499</v>
      </c>
      <c r="R1125">
        <v>4.9469333358443723E-2</v>
      </c>
      <c r="S1125">
        <v>6.1399899993785922E-3</v>
      </c>
      <c r="T1125">
        <v>4.3560049379086203E-2</v>
      </c>
      <c r="U1125">
        <v>6.760906812842471E-2</v>
      </c>
      <c r="V1125">
        <v>-0.10044735789257089</v>
      </c>
      <c r="W1125">
        <v>3.4414772621902623E-2</v>
      </c>
      <c r="X1125">
        <v>4.1401365612704362E-2</v>
      </c>
      <c r="Y1125">
        <v>3.9072329746161927E-2</v>
      </c>
      <c r="Z1125">
        <v>5.3630655540655159E-3</v>
      </c>
      <c r="AA1125">
        <v>2.4383272160274139E-2</v>
      </c>
      <c r="AB1125">
        <v>2.110979322807505E-2</v>
      </c>
      <c r="AC1125">
        <v>-9.8527221007154164E-2</v>
      </c>
      <c r="AD1125">
        <v>4.4590301546109767E-2</v>
      </c>
      <c r="AF1125">
        <f t="shared" si="579"/>
        <v>0.72414565682616983</v>
      </c>
      <c r="AG1125">
        <f t="shared" si="580"/>
        <v>0.28096101667169798</v>
      </c>
      <c r="AH1125">
        <f t="shared" si="581"/>
        <v>3.0930235370157155E-2</v>
      </c>
      <c r="AI1125">
        <f t="shared" si="582"/>
        <v>0.23693229954239128</v>
      </c>
      <c r="AJ1125">
        <f t="shared" si="583"/>
        <v>0.44197577872311045</v>
      </c>
      <c r="AK1125">
        <f t="shared" si="584"/>
        <v>-0.35533541001464597</v>
      </c>
      <c r="AL1125">
        <f t="shared" si="585"/>
        <v>0.6151135478313875</v>
      </c>
      <c r="AM1125">
        <f t="shared" si="586"/>
        <v>0.7823198457071171</v>
      </c>
      <c r="AN1125">
        <f t="shared" si="587"/>
        <v>1.2487754463798255</v>
      </c>
      <c r="AO1125">
        <f t="shared" si="588"/>
        <v>6.961373989630143E-2</v>
      </c>
      <c r="AP1125">
        <f t="shared" si="589"/>
        <v>0.38821057805408549</v>
      </c>
      <c r="AQ1125">
        <f t="shared" si="590"/>
        <v>0.84691622724037097</v>
      </c>
      <c r="AR1125">
        <f t="shared" si="591"/>
        <v>-0.72829687467320758</v>
      </c>
      <c r="AS1125">
        <f t="shared" si="592"/>
        <v>0.32097545676308747</v>
      </c>
      <c r="AU1125">
        <f t="shared" si="593"/>
        <v>1.2487754463798255</v>
      </c>
      <c r="AV1125" t="str">
        <f t="shared" si="594"/>
        <v>Europa bonds</v>
      </c>
      <c r="AX1125">
        <f t="shared" si="595"/>
        <v>-0.72829687467320758</v>
      </c>
      <c r="AY1125" t="str">
        <f t="shared" si="596"/>
        <v>Commodities</v>
      </c>
      <c r="BA1125">
        <f t="shared" si="597"/>
        <v>0.84691622724037097</v>
      </c>
      <c r="BB1125" t="str">
        <f t="shared" si="598"/>
        <v>ABS</v>
      </c>
      <c r="BD1125">
        <f t="shared" si="599"/>
        <v>-0.35533541001464597</v>
      </c>
      <c r="BE1125" t="str">
        <f t="shared" si="600"/>
        <v>Latam</v>
      </c>
      <c r="BF1125">
        <f t="shared" si="601"/>
        <v>3.0930235370157155E-2</v>
      </c>
      <c r="BG1125" t="str">
        <f t="shared" si="602"/>
        <v>UK</v>
      </c>
      <c r="BH1125">
        <f t="shared" si="603"/>
        <v>6.961373989630143E-2</v>
      </c>
      <c r="BI1125" t="str">
        <f t="shared" si="604"/>
        <v>Latam corp</v>
      </c>
      <c r="BJ1125">
        <f t="shared" si="605"/>
        <v>0.23693229954239128</v>
      </c>
      <c r="BK1125" t="str">
        <f t="shared" si="606"/>
        <v>Japon</v>
      </c>
      <c r="BM1125">
        <f t="shared" si="607"/>
        <v>6.961373989630143E-2</v>
      </c>
      <c r="BN1125" t="str">
        <f t="shared" si="608"/>
        <v>Latam corp</v>
      </c>
      <c r="BO1125">
        <f t="shared" si="609"/>
        <v>0.38821057805408549</v>
      </c>
      <c r="BP1125" t="str">
        <f t="shared" si="610"/>
        <v>Emerging sov</v>
      </c>
      <c r="BQ1125">
        <f t="shared" si="611"/>
        <v>0.6151135478313875</v>
      </c>
      <c r="BR1125" t="str">
        <f t="shared" si="612"/>
        <v>US HY</v>
      </c>
    </row>
    <row r="1126" spans="1:70" x14ac:dyDescent="0.2">
      <c r="A1126" s="2">
        <v>43973</v>
      </c>
      <c r="B1126">
        <v>0.18647233547629979</v>
      </c>
      <c r="C1126">
        <v>0.17607187624982321</v>
      </c>
      <c r="D1126">
        <v>0.1985109368195343</v>
      </c>
      <c r="E1126">
        <v>0.1838501946050313</v>
      </c>
      <c r="F1126">
        <v>0.15297007524654541</v>
      </c>
      <c r="G1126">
        <v>0.28268322002704632</v>
      </c>
      <c r="H1126">
        <v>5.5948650039059557E-2</v>
      </c>
      <c r="I1126">
        <v>5.292127745434199E-2</v>
      </c>
      <c r="J1126">
        <v>3.1288515368741283E-2</v>
      </c>
      <c r="K1126">
        <v>7.704033086075375E-2</v>
      </c>
      <c r="L1126">
        <v>6.2809396597320599E-2</v>
      </c>
      <c r="M1126">
        <v>2.4925479698104411E-2</v>
      </c>
      <c r="N1126">
        <v>0.13528442100120791</v>
      </c>
      <c r="O1126">
        <v>0.13892121845011329</v>
      </c>
      <c r="Q1126">
        <v>0.13503313185339499</v>
      </c>
      <c r="R1126">
        <v>4.9469333358443723E-2</v>
      </c>
      <c r="S1126">
        <v>6.1399899993785922E-3</v>
      </c>
      <c r="T1126">
        <v>4.3560049379086203E-2</v>
      </c>
      <c r="U1126">
        <v>6.760906812842471E-2</v>
      </c>
      <c r="V1126">
        <v>-0.10044735789257089</v>
      </c>
      <c r="W1126">
        <v>3.4414772621902623E-2</v>
      </c>
      <c r="X1126">
        <v>4.1401365612704362E-2</v>
      </c>
      <c r="Y1126">
        <v>3.9072329746161927E-2</v>
      </c>
      <c r="Z1126">
        <v>5.3630655540655159E-3</v>
      </c>
      <c r="AA1126">
        <v>2.4383272160274139E-2</v>
      </c>
      <c r="AB1126">
        <v>2.110979322807505E-2</v>
      </c>
      <c r="AC1126">
        <v>-9.8527221007154164E-2</v>
      </c>
      <c r="AD1126">
        <v>4.4590301546109767E-2</v>
      </c>
      <c r="AF1126">
        <f t="shared" si="579"/>
        <v>0.72414565682616983</v>
      </c>
      <c r="AG1126">
        <f t="shared" si="580"/>
        <v>0.28096101667169798</v>
      </c>
      <c r="AH1126">
        <f t="shared" si="581"/>
        <v>3.0930235370157155E-2</v>
      </c>
      <c r="AI1126">
        <f t="shared" si="582"/>
        <v>0.23693229954239128</v>
      </c>
      <c r="AJ1126">
        <f t="shared" si="583"/>
        <v>0.44197577872311045</v>
      </c>
      <c r="AK1126">
        <f t="shared" si="584"/>
        <v>-0.35533541001464597</v>
      </c>
      <c r="AL1126">
        <f t="shared" si="585"/>
        <v>0.6151135478313875</v>
      </c>
      <c r="AM1126">
        <f t="shared" si="586"/>
        <v>0.7823198457071171</v>
      </c>
      <c r="AN1126">
        <f t="shared" si="587"/>
        <v>1.2487754463798255</v>
      </c>
      <c r="AO1126">
        <f t="shared" si="588"/>
        <v>6.961373989630143E-2</v>
      </c>
      <c r="AP1126">
        <f t="shared" si="589"/>
        <v>0.38821057805408549</v>
      </c>
      <c r="AQ1126">
        <f t="shared" si="590"/>
        <v>0.84691622724037097</v>
      </c>
      <c r="AR1126">
        <f t="shared" si="591"/>
        <v>-0.72829687467320758</v>
      </c>
      <c r="AS1126">
        <f t="shared" si="592"/>
        <v>0.32097545676308747</v>
      </c>
      <c r="AU1126">
        <f t="shared" si="593"/>
        <v>1.2487754463798255</v>
      </c>
      <c r="AV1126" t="str">
        <f t="shared" si="594"/>
        <v>Europa bonds</v>
      </c>
      <c r="AX1126">
        <f t="shared" si="595"/>
        <v>-0.72829687467320758</v>
      </c>
      <c r="AY1126" t="str">
        <f t="shared" si="596"/>
        <v>Commodities</v>
      </c>
      <c r="BA1126">
        <f t="shared" si="597"/>
        <v>0.84691622724037097</v>
      </c>
      <c r="BB1126" t="str">
        <f t="shared" si="598"/>
        <v>ABS</v>
      </c>
      <c r="BD1126">
        <f t="shared" si="599"/>
        <v>-0.35533541001464597</v>
      </c>
      <c r="BE1126" t="str">
        <f t="shared" si="600"/>
        <v>Latam</v>
      </c>
      <c r="BF1126">
        <f t="shared" si="601"/>
        <v>3.0930235370157155E-2</v>
      </c>
      <c r="BG1126" t="str">
        <f t="shared" si="602"/>
        <v>UK</v>
      </c>
      <c r="BH1126">
        <f t="shared" si="603"/>
        <v>6.961373989630143E-2</v>
      </c>
      <c r="BI1126" t="str">
        <f t="shared" si="604"/>
        <v>Latam corp</v>
      </c>
      <c r="BJ1126">
        <f t="shared" si="605"/>
        <v>0.23693229954239128</v>
      </c>
      <c r="BK1126" t="str">
        <f t="shared" si="606"/>
        <v>Japon</v>
      </c>
      <c r="BM1126">
        <f t="shared" si="607"/>
        <v>6.961373989630143E-2</v>
      </c>
      <c r="BN1126" t="str">
        <f t="shared" si="608"/>
        <v>Latam corp</v>
      </c>
      <c r="BO1126">
        <f t="shared" si="609"/>
        <v>0.38821057805408549</v>
      </c>
      <c r="BP1126" t="str">
        <f t="shared" si="610"/>
        <v>Emerging sov</v>
      </c>
      <c r="BQ1126">
        <f t="shared" si="611"/>
        <v>0.6151135478313875</v>
      </c>
      <c r="BR1126" t="str">
        <f t="shared" si="612"/>
        <v>US HY</v>
      </c>
    </row>
    <row r="1127" spans="1:70" x14ac:dyDescent="0.2">
      <c r="A1127" s="2">
        <v>43977</v>
      </c>
      <c r="B1127">
        <v>0.18647233547629979</v>
      </c>
      <c r="C1127">
        <v>0.17607187624982321</v>
      </c>
      <c r="D1127">
        <v>0.1985109368195343</v>
      </c>
      <c r="E1127">
        <v>0.1838501946050313</v>
      </c>
      <c r="F1127">
        <v>0.15297007524654541</v>
      </c>
      <c r="G1127">
        <v>0.28268322002704632</v>
      </c>
      <c r="H1127">
        <v>5.5948650039059557E-2</v>
      </c>
      <c r="I1127">
        <v>5.292127745434199E-2</v>
      </c>
      <c r="J1127">
        <v>3.1288515368741283E-2</v>
      </c>
      <c r="K1127">
        <v>7.704033086075375E-2</v>
      </c>
      <c r="L1127">
        <v>6.2809396597320599E-2</v>
      </c>
      <c r="M1127">
        <v>2.4925479698104411E-2</v>
      </c>
      <c r="N1127">
        <v>0.13528442100120791</v>
      </c>
      <c r="O1127">
        <v>0.13892121845011329</v>
      </c>
      <c r="Q1127">
        <v>0.13503313185339499</v>
      </c>
      <c r="R1127">
        <v>4.9469333358443723E-2</v>
      </c>
      <c r="S1127">
        <v>6.1399899993785922E-3</v>
      </c>
      <c r="T1127">
        <v>4.3560049379086203E-2</v>
      </c>
      <c r="U1127">
        <v>6.760906812842471E-2</v>
      </c>
      <c r="V1127">
        <v>-0.10044735789257089</v>
      </c>
      <c r="W1127">
        <v>3.4414772621902623E-2</v>
      </c>
      <c r="X1127">
        <v>4.1401365612704362E-2</v>
      </c>
      <c r="Y1127">
        <v>3.9072329746161927E-2</v>
      </c>
      <c r="Z1127">
        <v>5.3630655540655159E-3</v>
      </c>
      <c r="AA1127">
        <v>2.4383272160274139E-2</v>
      </c>
      <c r="AB1127">
        <v>2.110979322807505E-2</v>
      </c>
      <c r="AC1127">
        <v>-9.8527221007154164E-2</v>
      </c>
      <c r="AD1127">
        <v>4.4590301546109767E-2</v>
      </c>
      <c r="AF1127">
        <f t="shared" si="579"/>
        <v>0.72414565682616983</v>
      </c>
      <c r="AG1127">
        <f t="shared" si="580"/>
        <v>0.28096101667169798</v>
      </c>
      <c r="AH1127">
        <f t="shared" si="581"/>
        <v>3.0930235370157155E-2</v>
      </c>
      <c r="AI1127">
        <f t="shared" si="582"/>
        <v>0.23693229954239128</v>
      </c>
      <c r="AJ1127">
        <f t="shared" si="583"/>
        <v>0.44197577872311045</v>
      </c>
      <c r="AK1127">
        <f t="shared" si="584"/>
        <v>-0.35533541001464597</v>
      </c>
      <c r="AL1127">
        <f t="shared" si="585"/>
        <v>0.6151135478313875</v>
      </c>
      <c r="AM1127">
        <f t="shared" si="586"/>
        <v>0.7823198457071171</v>
      </c>
      <c r="AN1127">
        <f t="shared" si="587"/>
        <v>1.2487754463798255</v>
      </c>
      <c r="AO1127">
        <f t="shared" si="588"/>
        <v>6.961373989630143E-2</v>
      </c>
      <c r="AP1127">
        <f t="shared" si="589"/>
        <v>0.38821057805408549</v>
      </c>
      <c r="AQ1127">
        <f t="shared" si="590"/>
        <v>0.84691622724037097</v>
      </c>
      <c r="AR1127">
        <f t="shared" si="591"/>
        <v>-0.72829687467320758</v>
      </c>
      <c r="AS1127">
        <f t="shared" si="592"/>
        <v>0.32097545676308747</v>
      </c>
      <c r="AU1127">
        <f t="shared" si="593"/>
        <v>1.2487754463798255</v>
      </c>
      <c r="AV1127" t="str">
        <f t="shared" si="594"/>
        <v>Europa bonds</v>
      </c>
      <c r="AX1127">
        <f t="shared" si="595"/>
        <v>-0.72829687467320758</v>
      </c>
      <c r="AY1127" t="str">
        <f t="shared" si="596"/>
        <v>Commodities</v>
      </c>
      <c r="BA1127">
        <f t="shared" si="597"/>
        <v>0.84691622724037097</v>
      </c>
      <c r="BB1127" t="str">
        <f t="shared" si="598"/>
        <v>ABS</v>
      </c>
      <c r="BD1127">
        <f t="shared" si="599"/>
        <v>-0.35533541001464597</v>
      </c>
      <c r="BE1127" t="str">
        <f t="shared" si="600"/>
        <v>Latam</v>
      </c>
      <c r="BF1127">
        <f t="shared" si="601"/>
        <v>3.0930235370157155E-2</v>
      </c>
      <c r="BG1127" t="str">
        <f t="shared" si="602"/>
        <v>UK</v>
      </c>
      <c r="BH1127">
        <f t="shared" si="603"/>
        <v>6.961373989630143E-2</v>
      </c>
      <c r="BI1127" t="str">
        <f t="shared" si="604"/>
        <v>Latam corp</v>
      </c>
      <c r="BJ1127">
        <f t="shared" si="605"/>
        <v>0.23693229954239128</v>
      </c>
      <c r="BK1127" t="str">
        <f t="shared" si="606"/>
        <v>Japon</v>
      </c>
      <c r="BM1127">
        <f t="shared" si="607"/>
        <v>6.961373989630143E-2</v>
      </c>
      <c r="BN1127" t="str">
        <f t="shared" si="608"/>
        <v>Latam corp</v>
      </c>
      <c r="BO1127">
        <f t="shared" si="609"/>
        <v>0.38821057805408549</v>
      </c>
      <c r="BP1127" t="str">
        <f t="shared" si="610"/>
        <v>Emerging sov</v>
      </c>
      <c r="BQ1127">
        <f t="shared" si="611"/>
        <v>0.6151135478313875</v>
      </c>
      <c r="BR1127" t="str">
        <f t="shared" si="612"/>
        <v>US HY</v>
      </c>
    </row>
    <row r="1128" spans="1:70" x14ac:dyDescent="0.2">
      <c r="A1128" s="2">
        <v>43978</v>
      </c>
      <c r="B1128">
        <v>0.18647233547629979</v>
      </c>
      <c r="C1128">
        <v>0.17607187624982321</v>
      </c>
      <c r="D1128">
        <v>0.1985109368195343</v>
      </c>
      <c r="E1128">
        <v>0.1838501946050313</v>
      </c>
      <c r="F1128">
        <v>0.15297007524654541</v>
      </c>
      <c r="G1128">
        <v>0.28268322002704632</v>
      </c>
      <c r="H1128">
        <v>5.5948650039059557E-2</v>
      </c>
      <c r="I1128">
        <v>5.292127745434199E-2</v>
      </c>
      <c r="J1128">
        <v>3.1288515368741283E-2</v>
      </c>
      <c r="K1128">
        <v>7.704033086075375E-2</v>
      </c>
      <c r="L1128">
        <v>6.2809396597320599E-2</v>
      </c>
      <c r="M1128">
        <v>2.4925479698104411E-2</v>
      </c>
      <c r="N1128">
        <v>0.13528442100120791</v>
      </c>
      <c r="O1128">
        <v>0.13892121845011329</v>
      </c>
      <c r="Q1128">
        <v>0.13503313185339499</v>
      </c>
      <c r="R1128">
        <v>4.9469333358443723E-2</v>
      </c>
      <c r="S1128">
        <v>6.1399899993785922E-3</v>
      </c>
      <c r="T1128">
        <v>4.3560049379086203E-2</v>
      </c>
      <c r="U1128">
        <v>6.760906812842471E-2</v>
      </c>
      <c r="V1128">
        <v>-0.10044735789257089</v>
      </c>
      <c r="W1128">
        <v>3.4414772621902623E-2</v>
      </c>
      <c r="X1128">
        <v>4.1401365612704362E-2</v>
      </c>
      <c r="Y1128">
        <v>3.9072329746161927E-2</v>
      </c>
      <c r="Z1128">
        <v>5.3630655540655159E-3</v>
      </c>
      <c r="AA1128">
        <v>2.4383272160274139E-2</v>
      </c>
      <c r="AB1128">
        <v>2.110979322807505E-2</v>
      </c>
      <c r="AC1128">
        <v>-9.8527221007154164E-2</v>
      </c>
      <c r="AD1128">
        <v>4.4590301546109767E-2</v>
      </c>
      <c r="AF1128">
        <f t="shared" si="579"/>
        <v>0.72414565682616983</v>
      </c>
      <c r="AG1128">
        <f t="shared" si="580"/>
        <v>0.28096101667169798</v>
      </c>
      <c r="AH1128">
        <f t="shared" si="581"/>
        <v>3.0930235370157155E-2</v>
      </c>
      <c r="AI1128">
        <f t="shared" si="582"/>
        <v>0.23693229954239128</v>
      </c>
      <c r="AJ1128">
        <f t="shared" si="583"/>
        <v>0.44197577872311045</v>
      </c>
      <c r="AK1128">
        <f t="shared" si="584"/>
        <v>-0.35533541001464597</v>
      </c>
      <c r="AL1128">
        <f t="shared" si="585"/>
        <v>0.6151135478313875</v>
      </c>
      <c r="AM1128">
        <f t="shared" si="586"/>
        <v>0.7823198457071171</v>
      </c>
      <c r="AN1128">
        <f t="shared" si="587"/>
        <v>1.2487754463798255</v>
      </c>
      <c r="AO1128">
        <f t="shared" si="588"/>
        <v>6.961373989630143E-2</v>
      </c>
      <c r="AP1128">
        <f t="shared" si="589"/>
        <v>0.38821057805408549</v>
      </c>
      <c r="AQ1128">
        <f t="shared" si="590"/>
        <v>0.84691622724037097</v>
      </c>
      <c r="AR1128">
        <f t="shared" si="591"/>
        <v>-0.72829687467320758</v>
      </c>
      <c r="AS1128">
        <f t="shared" si="592"/>
        <v>0.32097545676308747</v>
      </c>
      <c r="AU1128">
        <f t="shared" si="593"/>
        <v>1.2487754463798255</v>
      </c>
      <c r="AV1128" t="str">
        <f t="shared" si="594"/>
        <v>Europa bonds</v>
      </c>
      <c r="AX1128">
        <f t="shared" si="595"/>
        <v>-0.72829687467320758</v>
      </c>
      <c r="AY1128" t="str">
        <f t="shared" si="596"/>
        <v>Commodities</v>
      </c>
      <c r="BA1128">
        <f t="shared" si="597"/>
        <v>0.84691622724037097</v>
      </c>
      <c r="BB1128" t="str">
        <f t="shared" si="598"/>
        <v>ABS</v>
      </c>
      <c r="BD1128">
        <f t="shared" si="599"/>
        <v>-0.35533541001464597</v>
      </c>
      <c r="BE1128" t="str">
        <f t="shared" si="600"/>
        <v>Latam</v>
      </c>
      <c r="BF1128">
        <f t="shared" si="601"/>
        <v>3.0930235370157155E-2</v>
      </c>
      <c r="BG1128" t="str">
        <f t="shared" si="602"/>
        <v>UK</v>
      </c>
      <c r="BH1128">
        <f t="shared" si="603"/>
        <v>6.961373989630143E-2</v>
      </c>
      <c r="BI1128" t="str">
        <f t="shared" si="604"/>
        <v>Latam corp</v>
      </c>
      <c r="BJ1128">
        <f t="shared" si="605"/>
        <v>0.23693229954239128</v>
      </c>
      <c r="BK1128" t="str">
        <f t="shared" si="606"/>
        <v>Japon</v>
      </c>
      <c r="BM1128">
        <f t="shared" si="607"/>
        <v>6.961373989630143E-2</v>
      </c>
      <c r="BN1128" t="str">
        <f t="shared" si="608"/>
        <v>Latam corp</v>
      </c>
      <c r="BO1128">
        <f t="shared" si="609"/>
        <v>0.38821057805408549</v>
      </c>
      <c r="BP1128" t="str">
        <f t="shared" si="610"/>
        <v>Emerging sov</v>
      </c>
      <c r="BQ1128">
        <f t="shared" si="611"/>
        <v>0.6151135478313875</v>
      </c>
      <c r="BR1128" t="str">
        <f t="shared" si="612"/>
        <v>US HY</v>
      </c>
    </row>
    <row r="1129" spans="1:70" x14ac:dyDescent="0.2">
      <c r="A1129" s="2">
        <v>43979</v>
      </c>
      <c r="B1129">
        <v>0.18647233547629979</v>
      </c>
      <c r="C1129">
        <v>0.17607187624982321</v>
      </c>
      <c r="D1129">
        <v>0.1985109368195343</v>
      </c>
      <c r="E1129">
        <v>0.1838501946050313</v>
      </c>
      <c r="F1129">
        <v>0.15297007524654541</v>
      </c>
      <c r="G1129">
        <v>0.28268322002704632</v>
      </c>
      <c r="H1129">
        <v>5.5948650039059557E-2</v>
      </c>
      <c r="I1129">
        <v>5.292127745434199E-2</v>
      </c>
      <c r="J1129">
        <v>3.1288515368741283E-2</v>
      </c>
      <c r="K1129">
        <v>7.704033086075375E-2</v>
      </c>
      <c r="L1129">
        <v>6.2809396597320599E-2</v>
      </c>
      <c r="M1129">
        <v>2.4925479698104411E-2</v>
      </c>
      <c r="N1129">
        <v>0.13528442100120791</v>
      </c>
      <c r="O1129">
        <v>0.13892121845011329</v>
      </c>
      <c r="Q1129">
        <v>0.13503313185339499</v>
      </c>
      <c r="R1129">
        <v>4.9469333358443723E-2</v>
      </c>
      <c r="S1129">
        <v>6.1399899993785922E-3</v>
      </c>
      <c r="T1129">
        <v>4.3560049379086203E-2</v>
      </c>
      <c r="U1129">
        <v>6.760906812842471E-2</v>
      </c>
      <c r="V1129">
        <v>-0.10044735789257089</v>
      </c>
      <c r="W1129">
        <v>3.4414772621902623E-2</v>
      </c>
      <c r="X1129">
        <v>4.1401365612704362E-2</v>
      </c>
      <c r="Y1129">
        <v>3.9072329746161927E-2</v>
      </c>
      <c r="Z1129">
        <v>5.3630655540655159E-3</v>
      </c>
      <c r="AA1129">
        <v>2.4383272160274139E-2</v>
      </c>
      <c r="AB1129">
        <v>2.110979322807505E-2</v>
      </c>
      <c r="AC1129">
        <v>-9.8527221007154164E-2</v>
      </c>
      <c r="AD1129">
        <v>4.4590301546109767E-2</v>
      </c>
      <c r="AF1129">
        <f t="shared" si="579"/>
        <v>0.72414565682616983</v>
      </c>
      <c r="AG1129">
        <f t="shared" si="580"/>
        <v>0.28096101667169798</v>
      </c>
      <c r="AH1129">
        <f t="shared" si="581"/>
        <v>3.0930235370157155E-2</v>
      </c>
      <c r="AI1129">
        <f t="shared" si="582"/>
        <v>0.23693229954239128</v>
      </c>
      <c r="AJ1129">
        <f t="shared" si="583"/>
        <v>0.44197577872311045</v>
      </c>
      <c r="AK1129">
        <f t="shared" si="584"/>
        <v>-0.35533541001464597</v>
      </c>
      <c r="AL1129">
        <f t="shared" si="585"/>
        <v>0.6151135478313875</v>
      </c>
      <c r="AM1129">
        <f t="shared" si="586"/>
        <v>0.7823198457071171</v>
      </c>
      <c r="AN1129">
        <f t="shared" si="587"/>
        <v>1.2487754463798255</v>
      </c>
      <c r="AO1129">
        <f t="shared" si="588"/>
        <v>6.961373989630143E-2</v>
      </c>
      <c r="AP1129">
        <f t="shared" si="589"/>
        <v>0.38821057805408549</v>
      </c>
      <c r="AQ1129">
        <f t="shared" si="590"/>
        <v>0.84691622724037097</v>
      </c>
      <c r="AR1129">
        <f t="shared" si="591"/>
        <v>-0.72829687467320758</v>
      </c>
      <c r="AS1129">
        <f t="shared" si="592"/>
        <v>0.32097545676308747</v>
      </c>
      <c r="AU1129">
        <f t="shared" si="593"/>
        <v>1.2487754463798255</v>
      </c>
      <c r="AV1129" t="str">
        <f t="shared" si="594"/>
        <v>Europa bonds</v>
      </c>
      <c r="AX1129">
        <f t="shared" si="595"/>
        <v>-0.72829687467320758</v>
      </c>
      <c r="AY1129" t="str">
        <f t="shared" si="596"/>
        <v>Commodities</v>
      </c>
      <c r="BA1129">
        <f t="shared" si="597"/>
        <v>0.84691622724037097</v>
      </c>
      <c r="BB1129" t="str">
        <f t="shared" si="598"/>
        <v>ABS</v>
      </c>
      <c r="BD1129">
        <f t="shared" si="599"/>
        <v>-0.35533541001464597</v>
      </c>
      <c r="BE1129" t="str">
        <f t="shared" si="600"/>
        <v>Latam</v>
      </c>
      <c r="BF1129">
        <f t="shared" si="601"/>
        <v>3.0930235370157155E-2</v>
      </c>
      <c r="BG1129" t="str">
        <f t="shared" si="602"/>
        <v>UK</v>
      </c>
      <c r="BH1129">
        <f t="shared" si="603"/>
        <v>6.961373989630143E-2</v>
      </c>
      <c r="BI1129" t="str">
        <f t="shared" si="604"/>
        <v>Latam corp</v>
      </c>
      <c r="BJ1129">
        <f t="shared" si="605"/>
        <v>0.23693229954239128</v>
      </c>
      <c r="BK1129" t="str">
        <f t="shared" si="606"/>
        <v>Japon</v>
      </c>
      <c r="BM1129">
        <f t="shared" si="607"/>
        <v>6.961373989630143E-2</v>
      </c>
      <c r="BN1129" t="str">
        <f t="shared" si="608"/>
        <v>Latam corp</v>
      </c>
      <c r="BO1129">
        <f t="shared" si="609"/>
        <v>0.38821057805408549</v>
      </c>
      <c r="BP1129" t="str">
        <f t="shared" si="610"/>
        <v>Emerging sov</v>
      </c>
      <c r="BQ1129">
        <f t="shared" si="611"/>
        <v>0.6151135478313875</v>
      </c>
      <c r="BR1129" t="str">
        <f t="shared" si="612"/>
        <v>US HY</v>
      </c>
    </row>
    <row r="1130" spans="1:70" x14ac:dyDescent="0.2">
      <c r="A1130" s="2">
        <v>43980</v>
      </c>
      <c r="B1130">
        <v>0.18647233547629979</v>
      </c>
      <c r="C1130">
        <v>0.17607187624982321</v>
      </c>
      <c r="D1130">
        <v>0.1985109368195343</v>
      </c>
      <c r="E1130">
        <v>0.1838501946050313</v>
      </c>
      <c r="F1130">
        <v>0.15297007524654541</v>
      </c>
      <c r="G1130">
        <v>0.28268322002704632</v>
      </c>
      <c r="H1130">
        <v>5.5948650039059557E-2</v>
      </c>
      <c r="I1130">
        <v>5.292127745434199E-2</v>
      </c>
      <c r="J1130">
        <v>3.1288515368741283E-2</v>
      </c>
      <c r="K1130">
        <v>7.704033086075375E-2</v>
      </c>
      <c r="L1130">
        <v>6.2809396597320599E-2</v>
      </c>
      <c r="M1130">
        <v>2.4925479698104411E-2</v>
      </c>
      <c r="N1130">
        <v>0.13528442100120791</v>
      </c>
      <c r="O1130">
        <v>0.13892121845011329</v>
      </c>
      <c r="Q1130">
        <v>0.13503313185339499</v>
      </c>
      <c r="R1130">
        <v>4.9469333358443723E-2</v>
      </c>
      <c r="S1130">
        <v>6.1399899993785922E-3</v>
      </c>
      <c r="T1130">
        <v>4.3560049379086203E-2</v>
      </c>
      <c r="U1130">
        <v>6.760906812842471E-2</v>
      </c>
      <c r="V1130">
        <v>-0.10044735789257089</v>
      </c>
      <c r="W1130">
        <v>3.4414772621902623E-2</v>
      </c>
      <c r="X1130">
        <v>4.1401365612704362E-2</v>
      </c>
      <c r="Y1130">
        <v>3.9072329746161927E-2</v>
      </c>
      <c r="Z1130">
        <v>5.3630655540655159E-3</v>
      </c>
      <c r="AA1130">
        <v>2.4383272160274139E-2</v>
      </c>
      <c r="AB1130">
        <v>2.110979322807505E-2</v>
      </c>
      <c r="AC1130">
        <v>-9.8527221007154164E-2</v>
      </c>
      <c r="AD1130">
        <v>4.4590301546109767E-2</v>
      </c>
      <c r="AF1130">
        <f t="shared" si="579"/>
        <v>0.72414565682616983</v>
      </c>
      <c r="AG1130">
        <f t="shared" si="580"/>
        <v>0.28096101667169798</v>
      </c>
      <c r="AH1130">
        <f t="shared" si="581"/>
        <v>3.0930235370157155E-2</v>
      </c>
      <c r="AI1130">
        <f t="shared" si="582"/>
        <v>0.23693229954239128</v>
      </c>
      <c r="AJ1130">
        <f t="shared" si="583"/>
        <v>0.44197577872311045</v>
      </c>
      <c r="AK1130">
        <f t="shared" si="584"/>
        <v>-0.35533541001464597</v>
      </c>
      <c r="AL1130">
        <f t="shared" si="585"/>
        <v>0.6151135478313875</v>
      </c>
      <c r="AM1130">
        <f t="shared" si="586"/>
        <v>0.7823198457071171</v>
      </c>
      <c r="AN1130">
        <f t="shared" si="587"/>
        <v>1.2487754463798255</v>
      </c>
      <c r="AO1130">
        <f t="shared" si="588"/>
        <v>6.961373989630143E-2</v>
      </c>
      <c r="AP1130">
        <f t="shared" si="589"/>
        <v>0.38821057805408549</v>
      </c>
      <c r="AQ1130">
        <f t="shared" si="590"/>
        <v>0.84691622724037097</v>
      </c>
      <c r="AR1130">
        <f t="shared" si="591"/>
        <v>-0.72829687467320758</v>
      </c>
      <c r="AS1130">
        <f t="shared" si="592"/>
        <v>0.32097545676308747</v>
      </c>
      <c r="AU1130">
        <f t="shared" si="593"/>
        <v>1.2487754463798255</v>
      </c>
      <c r="AV1130" t="str">
        <f t="shared" si="594"/>
        <v>Europa bonds</v>
      </c>
      <c r="AX1130">
        <f t="shared" si="595"/>
        <v>-0.72829687467320758</v>
      </c>
      <c r="AY1130" t="str">
        <f t="shared" si="596"/>
        <v>Commodities</v>
      </c>
      <c r="BA1130">
        <f t="shared" si="597"/>
        <v>0.84691622724037097</v>
      </c>
      <c r="BB1130" t="str">
        <f t="shared" si="598"/>
        <v>ABS</v>
      </c>
      <c r="BD1130">
        <f t="shared" si="599"/>
        <v>-0.35533541001464597</v>
      </c>
      <c r="BE1130" t="str">
        <f t="shared" si="600"/>
        <v>Latam</v>
      </c>
      <c r="BF1130">
        <f t="shared" si="601"/>
        <v>3.0930235370157155E-2</v>
      </c>
      <c r="BG1130" t="str">
        <f t="shared" si="602"/>
        <v>UK</v>
      </c>
      <c r="BH1130">
        <f t="shared" si="603"/>
        <v>6.961373989630143E-2</v>
      </c>
      <c r="BI1130" t="str">
        <f t="shared" si="604"/>
        <v>Latam corp</v>
      </c>
      <c r="BJ1130">
        <f t="shared" si="605"/>
        <v>0.23693229954239128</v>
      </c>
      <c r="BK1130" t="str">
        <f t="shared" si="606"/>
        <v>Japon</v>
      </c>
      <c r="BM1130">
        <f t="shared" si="607"/>
        <v>6.961373989630143E-2</v>
      </c>
      <c r="BN1130" t="str">
        <f t="shared" si="608"/>
        <v>Latam corp</v>
      </c>
      <c r="BO1130">
        <f t="shared" si="609"/>
        <v>0.38821057805408549</v>
      </c>
      <c r="BP1130" t="str">
        <f t="shared" si="610"/>
        <v>Emerging sov</v>
      </c>
      <c r="BQ1130">
        <f t="shared" si="611"/>
        <v>0.6151135478313875</v>
      </c>
      <c r="BR1130" t="str">
        <f t="shared" si="612"/>
        <v>US HY</v>
      </c>
    </row>
    <row r="1131" spans="1:70" x14ac:dyDescent="0.2">
      <c r="A1131" s="2">
        <v>43983</v>
      </c>
      <c r="B1131">
        <v>0.18647233547629979</v>
      </c>
      <c r="C1131">
        <v>0.17607187624982321</v>
      </c>
      <c r="D1131">
        <v>0.1985109368195343</v>
      </c>
      <c r="E1131">
        <v>0.1838501946050313</v>
      </c>
      <c r="F1131">
        <v>0.15297007524654541</v>
      </c>
      <c r="G1131">
        <v>0.28268322002704632</v>
      </c>
      <c r="H1131">
        <v>5.5948650039059557E-2</v>
      </c>
      <c r="I1131">
        <v>5.292127745434199E-2</v>
      </c>
      <c r="J1131">
        <v>3.1288515368741283E-2</v>
      </c>
      <c r="K1131">
        <v>7.704033086075375E-2</v>
      </c>
      <c r="L1131">
        <v>6.2809396597320599E-2</v>
      </c>
      <c r="M1131">
        <v>2.4925479698104411E-2</v>
      </c>
      <c r="N1131">
        <v>0.13528442100120791</v>
      </c>
      <c r="O1131">
        <v>0.13892121845011329</v>
      </c>
      <c r="Q1131">
        <v>0.13503313185339499</v>
      </c>
      <c r="R1131">
        <v>4.9469333358443723E-2</v>
      </c>
      <c r="S1131">
        <v>6.1399899993785922E-3</v>
      </c>
      <c r="T1131">
        <v>4.3560049379086203E-2</v>
      </c>
      <c r="U1131">
        <v>6.760906812842471E-2</v>
      </c>
      <c r="V1131">
        <v>-0.10044735789257089</v>
      </c>
      <c r="W1131">
        <v>3.4414772621902623E-2</v>
      </c>
      <c r="X1131">
        <v>4.1401365612704362E-2</v>
      </c>
      <c r="Y1131">
        <v>3.9072329746161927E-2</v>
      </c>
      <c r="Z1131">
        <v>5.3630655540655159E-3</v>
      </c>
      <c r="AA1131">
        <v>2.4383272160274139E-2</v>
      </c>
      <c r="AB1131">
        <v>2.110979322807505E-2</v>
      </c>
      <c r="AC1131">
        <v>-9.8527221007154164E-2</v>
      </c>
      <c r="AD1131">
        <v>4.4590301546109767E-2</v>
      </c>
      <c r="AF1131">
        <f t="shared" si="579"/>
        <v>0.72414565682616983</v>
      </c>
      <c r="AG1131">
        <f t="shared" si="580"/>
        <v>0.28096101667169798</v>
      </c>
      <c r="AH1131">
        <f t="shared" si="581"/>
        <v>3.0930235370157155E-2</v>
      </c>
      <c r="AI1131">
        <f t="shared" si="582"/>
        <v>0.23693229954239128</v>
      </c>
      <c r="AJ1131">
        <f t="shared" si="583"/>
        <v>0.44197577872311045</v>
      </c>
      <c r="AK1131">
        <f t="shared" si="584"/>
        <v>-0.35533541001464597</v>
      </c>
      <c r="AL1131">
        <f t="shared" si="585"/>
        <v>0.6151135478313875</v>
      </c>
      <c r="AM1131">
        <f t="shared" si="586"/>
        <v>0.7823198457071171</v>
      </c>
      <c r="AN1131">
        <f t="shared" si="587"/>
        <v>1.2487754463798255</v>
      </c>
      <c r="AO1131">
        <f t="shared" si="588"/>
        <v>6.961373989630143E-2</v>
      </c>
      <c r="AP1131">
        <f t="shared" si="589"/>
        <v>0.38821057805408549</v>
      </c>
      <c r="AQ1131">
        <f t="shared" si="590"/>
        <v>0.84691622724037097</v>
      </c>
      <c r="AR1131">
        <f t="shared" si="591"/>
        <v>-0.72829687467320758</v>
      </c>
      <c r="AS1131">
        <f t="shared" si="592"/>
        <v>0.32097545676308747</v>
      </c>
      <c r="AU1131">
        <f t="shared" si="593"/>
        <v>1.2487754463798255</v>
      </c>
      <c r="AV1131" t="str">
        <f t="shared" si="594"/>
        <v>Europa bonds</v>
      </c>
      <c r="AX1131">
        <f t="shared" si="595"/>
        <v>-0.72829687467320758</v>
      </c>
      <c r="AY1131" t="str">
        <f t="shared" si="596"/>
        <v>Commodities</v>
      </c>
      <c r="BA1131">
        <f t="shared" si="597"/>
        <v>0.84691622724037097</v>
      </c>
      <c r="BB1131" t="str">
        <f t="shared" si="598"/>
        <v>ABS</v>
      </c>
      <c r="BD1131">
        <f t="shared" si="599"/>
        <v>-0.35533541001464597</v>
      </c>
      <c r="BE1131" t="str">
        <f t="shared" si="600"/>
        <v>Latam</v>
      </c>
      <c r="BF1131">
        <f t="shared" si="601"/>
        <v>3.0930235370157155E-2</v>
      </c>
      <c r="BG1131" t="str">
        <f t="shared" si="602"/>
        <v>UK</v>
      </c>
      <c r="BH1131">
        <f t="shared" si="603"/>
        <v>6.961373989630143E-2</v>
      </c>
      <c r="BI1131" t="str">
        <f t="shared" si="604"/>
        <v>Latam corp</v>
      </c>
      <c r="BJ1131">
        <f t="shared" si="605"/>
        <v>0.23693229954239128</v>
      </c>
      <c r="BK1131" t="str">
        <f t="shared" si="606"/>
        <v>Japon</v>
      </c>
      <c r="BM1131">
        <f t="shared" si="607"/>
        <v>6.961373989630143E-2</v>
      </c>
      <c r="BN1131" t="str">
        <f t="shared" si="608"/>
        <v>Latam corp</v>
      </c>
      <c r="BO1131">
        <f t="shared" si="609"/>
        <v>0.38821057805408549</v>
      </c>
      <c r="BP1131" t="str">
        <f t="shared" si="610"/>
        <v>Emerging sov</v>
      </c>
      <c r="BQ1131">
        <f t="shared" si="611"/>
        <v>0.6151135478313875</v>
      </c>
      <c r="BR1131" t="str">
        <f t="shared" si="612"/>
        <v>US HY</v>
      </c>
    </row>
    <row r="1132" spans="1:70" x14ac:dyDescent="0.2">
      <c r="A1132" s="2">
        <v>43984</v>
      </c>
      <c r="B1132">
        <v>0.18647233547629979</v>
      </c>
      <c r="C1132">
        <v>0.17607187624982321</v>
      </c>
      <c r="D1132">
        <v>0.1985109368195343</v>
      </c>
      <c r="E1132">
        <v>0.1838501946050313</v>
      </c>
      <c r="F1132">
        <v>0.15297007524654541</v>
      </c>
      <c r="G1132">
        <v>0.28268322002704632</v>
      </c>
      <c r="H1132">
        <v>5.5948650039059557E-2</v>
      </c>
      <c r="I1132">
        <v>5.292127745434199E-2</v>
      </c>
      <c r="J1132">
        <v>3.1288515368741283E-2</v>
      </c>
      <c r="K1132">
        <v>7.704033086075375E-2</v>
      </c>
      <c r="L1132">
        <v>6.2809396597320599E-2</v>
      </c>
      <c r="M1132">
        <v>2.4925479698104411E-2</v>
      </c>
      <c r="N1132">
        <v>0.13528442100120791</v>
      </c>
      <c r="O1132">
        <v>0.13892121845011329</v>
      </c>
      <c r="Q1132">
        <v>0.13503313185339499</v>
      </c>
      <c r="R1132">
        <v>4.9469333358443723E-2</v>
      </c>
      <c r="S1132">
        <v>6.1399899993785922E-3</v>
      </c>
      <c r="T1132">
        <v>4.3560049379086203E-2</v>
      </c>
      <c r="U1132">
        <v>6.760906812842471E-2</v>
      </c>
      <c r="V1132">
        <v>-0.10044735789257089</v>
      </c>
      <c r="W1132">
        <v>3.4414772621902623E-2</v>
      </c>
      <c r="X1132">
        <v>4.1401365612704362E-2</v>
      </c>
      <c r="Y1132">
        <v>3.9072329746161927E-2</v>
      </c>
      <c r="Z1132">
        <v>5.3630655540655159E-3</v>
      </c>
      <c r="AA1132">
        <v>2.4383272160274139E-2</v>
      </c>
      <c r="AB1132">
        <v>2.110979322807505E-2</v>
      </c>
      <c r="AC1132">
        <v>-9.8527221007154164E-2</v>
      </c>
      <c r="AD1132">
        <v>4.4590301546109767E-2</v>
      </c>
      <c r="AF1132">
        <f t="shared" si="579"/>
        <v>0.72414565682616983</v>
      </c>
      <c r="AG1132">
        <f t="shared" si="580"/>
        <v>0.28096101667169798</v>
      </c>
      <c r="AH1132">
        <f t="shared" si="581"/>
        <v>3.0930235370157155E-2</v>
      </c>
      <c r="AI1132">
        <f t="shared" si="582"/>
        <v>0.23693229954239128</v>
      </c>
      <c r="AJ1132">
        <f t="shared" si="583"/>
        <v>0.44197577872311045</v>
      </c>
      <c r="AK1132">
        <f t="shared" si="584"/>
        <v>-0.35533541001464597</v>
      </c>
      <c r="AL1132">
        <f t="shared" si="585"/>
        <v>0.6151135478313875</v>
      </c>
      <c r="AM1132">
        <f t="shared" si="586"/>
        <v>0.7823198457071171</v>
      </c>
      <c r="AN1132">
        <f t="shared" si="587"/>
        <v>1.2487754463798255</v>
      </c>
      <c r="AO1132">
        <f t="shared" si="588"/>
        <v>6.961373989630143E-2</v>
      </c>
      <c r="AP1132">
        <f t="shared" si="589"/>
        <v>0.38821057805408549</v>
      </c>
      <c r="AQ1132">
        <f t="shared" si="590"/>
        <v>0.84691622724037097</v>
      </c>
      <c r="AR1132">
        <f t="shared" si="591"/>
        <v>-0.72829687467320758</v>
      </c>
      <c r="AS1132">
        <f t="shared" si="592"/>
        <v>0.32097545676308747</v>
      </c>
      <c r="AU1132">
        <f t="shared" si="593"/>
        <v>1.2487754463798255</v>
      </c>
      <c r="AV1132" t="str">
        <f t="shared" si="594"/>
        <v>Europa bonds</v>
      </c>
      <c r="AX1132">
        <f t="shared" si="595"/>
        <v>-0.72829687467320758</v>
      </c>
      <c r="AY1132" t="str">
        <f t="shared" si="596"/>
        <v>Commodities</v>
      </c>
      <c r="BA1132">
        <f t="shared" si="597"/>
        <v>0.84691622724037097</v>
      </c>
      <c r="BB1132" t="str">
        <f t="shared" si="598"/>
        <v>ABS</v>
      </c>
      <c r="BD1132">
        <f t="shared" si="599"/>
        <v>-0.35533541001464597</v>
      </c>
      <c r="BE1132" t="str">
        <f t="shared" si="600"/>
        <v>Latam</v>
      </c>
      <c r="BF1132">
        <f t="shared" si="601"/>
        <v>3.0930235370157155E-2</v>
      </c>
      <c r="BG1132" t="str">
        <f t="shared" si="602"/>
        <v>UK</v>
      </c>
      <c r="BH1132">
        <f t="shared" si="603"/>
        <v>6.961373989630143E-2</v>
      </c>
      <c r="BI1132" t="str">
        <f t="shared" si="604"/>
        <v>Latam corp</v>
      </c>
      <c r="BJ1132">
        <f t="shared" si="605"/>
        <v>0.23693229954239128</v>
      </c>
      <c r="BK1132" t="str">
        <f t="shared" si="606"/>
        <v>Japon</v>
      </c>
      <c r="BM1132">
        <f t="shared" si="607"/>
        <v>6.961373989630143E-2</v>
      </c>
      <c r="BN1132" t="str">
        <f t="shared" si="608"/>
        <v>Latam corp</v>
      </c>
      <c r="BO1132">
        <f t="shared" si="609"/>
        <v>0.38821057805408549</v>
      </c>
      <c r="BP1132" t="str">
        <f t="shared" si="610"/>
        <v>Emerging sov</v>
      </c>
      <c r="BQ1132">
        <f t="shared" si="611"/>
        <v>0.6151135478313875</v>
      </c>
      <c r="BR1132" t="str">
        <f t="shared" si="612"/>
        <v>US HY</v>
      </c>
    </row>
    <row r="1133" spans="1:70" x14ac:dyDescent="0.2">
      <c r="A1133" s="2">
        <v>43985</v>
      </c>
      <c r="B1133">
        <v>0.18647233547629979</v>
      </c>
      <c r="C1133">
        <v>0.17607187624982321</v>
      </c>
      <c r="D1133">
        <v>0.1985109368195343</v>
      </c>
      <c r="E1133">
        <v>0.1838501946050313</v>
      </c>
      <c r="F1133">
        <v>0.15297007524654541</v>
      </c>
      <c r="G1133">
        <v>0.28268322002704632</v>
      </c>
      <c r="H1133">
        <v>5.5948650039059557E-2</v>
      </c>
      <c r="I1133">
        <v>5.292127745434199E-2</v>
      </c>
      <c r="J1133">
        <v>3.1288515368741283E-2</v>
      </c>
      <c r="K1133">
        <v>7.704033086075375E-2</v>
      </c>
      <c r="L1133">
        <v>6.2809396597320599E-2</v>
      </c>
      <c r="M1133">
        <v>2.4925479698104411E-2</v>
      </c>
      <c r="N1133">
        <v>0.13528442100120791</v>
      </c>
      <c r="O1133">
        <v>0.13892121845011329</v>
      </c>
      <c r="Q1133">
        <v>0.13503313185339499</v>
      </c>
      <c r="R1133">
        <v>4.9469333358443723E-2</v>
      </c>
      <c r="S1133">
        <v>6.1399899993785922E-3</v>
      </c>
      <c r="T1133">
        <v>4.3560049379086203E-2</v>
      </c>
      <c r="U1133">
        <v>6.760906812842471E-2</v>
      </c>
      <c r="V1133">
        <v>-0.10044735789257089</v>
      </c>
      <c r="W1133">
        <v>3.4414772621902623E-2</v>
      </c>
      <c r="X1133">
        <v>4.1401365612704362E-2</v>
      </c>
      <c r="Y1133">
        <v>3.9072329746161927E-2</v>
      </c>
      <c r="Z1133">
        <v>5.3630655540655159E-3</v>
      </c>
      <c r="AA1133">
        <v>2.4383272160274139E-2</v>
      </c>
      <c r="AB1133">
        <v>2.110979322807505E-2</v>
      </c>
      <c r="AC1133">
        <v>-9.8527221007154164E-2</v>
      </c>
      <c r="AD1133">
        <v>4.4590301546109767E-2</v>
      </c>
      <c r="AF1133">
        <f t="shared" si="579"/>
        <v>0.72414565682616983</v>
      </c>
      <c r="AG1133">
        <f t="shared" si="580"/>
        <v>0.28096101667169798</v>
      </c>
      <c r="AH1133">
        <f t="shared" si="581"/>
        <v>3.0930235370157155E-2</v>
      </c>
      <c r="AI1133">
        <f t="shared" si="582"/>
        <v>0.23693229954239128</v>
      </c>
      <c r="AJ1133">
        <f t="shared" si="583"/>
        <v>0.44197577872311045</v>
      </c>
      <c r="AK1133">
        <f t="shared" si="584"/>
        <v>-0.35533541001464597</v>
      </c>
      <c r="AL1133">
        <f t="shared" si="585"/>
        <v>0.6151135478313875</v>
      </c>
      <c r="AM1133">
        <f t="shared" si="586"/>
        <v>0.7823198457071171</v>
      </c>
      <c r="AN1133">
        <f t="shared" si="587"/>
        <v>1.2487754463798255</v>
      </c>
      <c r="AO1133">
        <f t="shared" si="588"/>
        <v>6.961373989630143E-2</v>
      </c>
      <c r="AP1133">
        <f t="shared" si="589"/>
        <v>0.38821057805408549</v>
      </c>
      <c r="AQ1133">
        <f t="shared" si="590"/>
        <v>0.84691622724037097</v>
      </c>
      <c r="AR1133">
        <f t="shared" si="591"/>
        <v>-0.72829687467320758</v>
      </c>
      <c r="AS1133">
        <f t="shared" si="592"/>
        <v>0.32097545676308747</v>
      </c>
      <c r="AU1133">
        <f t="shared" si="593"/>
        <v>1.2487754463798255</v>
      </c>
      <c r="AV1133" t="str">
        <f t="shared" si="594"/>
        <v>Europa bonds</v>
      </c>
      <c r="AX1133">
        <f t="shared" si="595"/>
        <v>-0.72829687467320758</v>
      </c>
      <c r="AY1133" t="str">
        <f t="shared" si="596"/>
        <v>Commodities</v>
      </c>
      <c r="BA1133">
        <f t="shared" si="597"/>
        <v>0.84691622724037097</v>
      </c>
      <c r="BB1133" t="str">
        <f t="shared" si="598"/>
        <v>ABS</v>
      </c>
      <c r="BD1133">
        <f t="shared" si="599"/>
        <v>-0.35533541001464597</v>
      </c>
      <c r="BE1133" t="str">
        <f t="shared" si="600"/>
        <v>Latam</v>
      </c>
      <c r="BF1133">
        <f t="shared" si="601"/>
        <v>3.0930235370157155E-2</v>
      </c>
      <c r="BG1133" t="str">
        <f t="shared" si="602"/>
        <v>UK</v>
      </c>
      <c r="BH1133">
        <f t="shared" si="603"/>
        <v>6.961373989630143E-2</v>
      </c>
      <c r="BI1133" t="str">
        <f t="shared" si="604"/>
        <v>Latam corp</v>
      </c>
      <c r="BJ1133">
        <f t="shared" si="605"/>
        <v>0.23693229954239128</v>
      </c>
      <c r="BK1133" t="str">
        <f t="shared" si="606"/>
        <v>Japon</v>
      </c>
      <c r="BM1133">
        <f t="shared" si="607"/>
        <v>6.961373989630143E-2</v>
      </c>
      <c r="BN1133" t="str">
        <f t="shared" si="608"/>
        <v>Latam corp</v>
      </c>
      <c r="BO1133">
        <f t="shared" si="609"/>
        <v>0.38821057805408549</v>
      </c>
      <c r="BP1133" t="str">
        <f t="shared" si="610"/>
        <v>Emerging sov</v>
      </c>
      <c r="BQ1133">
        <f t="shared" si="611"/>
        <v>0.6151135478313875</v>
      </c>
      <c r="BR1133" t="str">
        <f t="shared" si="612"/>
        <v>US HY</v>
      </c>
    </row>
    <row r="1134" spans="1:70" x14ac:dyDescent="0.2">
      <c r="A1134" s="2">
        <v>43986</v>
      </c>
      <c r="B1134">
        <v>0.18647233547629979</v>
      </c>
      <c r="C1134">
        <v>0.17607187624982321</v>
      </c>
      <c r="D1134">
        <v>0.1985109368195343</v>
      </c>
      <c r="E1134">
        <v>0.1838501946050313</v>
      </c>
      <c r="F1134">
        <v>0.15297007524654541</v>
      </c>
      <c r="G1134">
        <v>0.28268322002704632</v>
      </c>
      <c r="H1134">
        <v>5.5948650039059557E-2</v>
      </c>
      <c r="I1134">
        <v>5.292127745434199E-2</v>
      </c>
      <c r="J1134">
        <v>3.1288515368741283E-2</v>
      </c>
      <c r="K1134">
        <v>7.704033086075375E-2</v>
      </c>
      <c r="L1134">
        <v>6.2809396597320599E-2</v>
      </c>
      <c r="M1134">
        <v>2.4925479698104411E-2</v>
      </c>
      <c r="N1134">
        <v>0.13528442100120791</v>
      </c>
      <c r="O1134">
        <v>0.13892121845011329</v>
      </c>
      <c r="Q1134">
        <v>0.13503313185339499</v>
      </c>
      <c r="R1134">
        <v>4.9469333358443723E-2</v>
      </c>
      <c r="S1134">
        <v>6.1399899993785922E-3</v>
      </c>
      <c r="T1134">
        <v>4.3560049379086203E-2</v>
      </c>
      <c r="U1134">
        <v>6.760906812842471E-2</v>
      </c>
      <c r="V1134">
        <v>-0.10044735789257089</v>
      </c>
      <c r="W1134">
        <v>3.4414772621902623E-2</v>
      </c>
      <c r="X1134">
        <v>4.1401365612704362E-2</v>
      </c>
      <c r="Y1134">
        <v>3.9072329746161927E-2</v>
      </c>
      <c r="Z1134">
        <v>5.3630655540655159E-3</v>
      </c>
      <c r="AA1134">
        <v>2.4383272160274139E-2</v>
      </c>
      <c r="AB1134">
        <v>2.110979322807505E-2</v>
      </c>
      <c r="AC1134">
        <v>-9.8527221007154164E-2</v>
      </c>
      <c r="AD1134">
        <v>4.4590301546109767E-2</v>
      </c>
      <c r="AF1134">
        <f t="shared" si="579"/>
        <v>0.72414565682616983</v>
      </c>
      <c r="AG1134">
        <f t="shared" si="580"/>
        <v>0.28096101667169798</v>
      </c>
      <c r="AH1134">
        <f t="shared" si="581"/>
        <v>3.0930235370157155E-2</v>
      </c>
      <c r="AI1134">
        <f t="shared" si="582"/>
        <v>0.23693229954239128</v>
      </c>
      <c r="AJ1134">
        <f t="shared" si="583"/>
        <v>0.44197577872311045</v>
      </c>
      <c r="AK1134">
        <f t="shared" si="584"/>
        <v>-0.35533541001464597</v>
      </c>
      <c r="AL1134">
        <f t="shared" si="585"/>
        <v>0.6151135478313875</v>
      </c>
      <c r="AM1134">
        <f t="shared" si="586"/>
        <v>0.7823198457071171</v>
      </c>
      <c r="AN1134">
        <f t="shared" si="587"/>
        <v>1.2487754463798255</v>
      </c>
      <c r="AO1134">
        <f t="shared" si="588"/>
        <v>6.961373989630143E-2</v>
      </c>
      <c r="AP1134">
        <f t="shared" si="589"/>
        <v>0.38821057805408549</v>
      </c>
      <c r="AQ1134">
        <f t="shared" si="590"/>
        <v>0.84691622724037097</v>
      </c>
      <c r="AR1134">
        <f t="shared" si="591"/>
        <v>-0.72829687467320758</v>
      </c>
      <c r="AS1134">
        <f t="shared" si="592"/>
        <v>0.32097545676308747</v>
      </c>
      <c r="AU1134">
        <f t="shared" si="593"/>
        <v>1.2487754463798255</v>
      </c>
      <c r="AV1134" t="str">
        <f t="shared" si="594"/>
        <v>Europa bonds</v>
      </c>
      <c r="AX1134">
        <f t="shared" si="595"/>
        <v>-0.72829687467320758</v>
      </c>
      <c r="AY1134" t="str">
        <f t="shared" si="596"/>
        <v>Commodities</v>
      </c>
      <c r="BA1134">
        <f t="shared" si="597"/>
        <v>0.84691622724037097</v>
      </c>
      <c r="BB1134" t="str">
        <f t="shared" si="598"/>
        <v>ABS</v>
      </c>
      <c r="BD1134">
        <f t="shared" si="599"/>
        <v>-0.35533541001464597</v>
      </c>
      <c r="BE1134" t="str">
        <f t="shared" si="600"/>
        <v>Latam</v>
      </c>
      <c r="BF1134">
        <f t="shared" si="601"/>
        <v>3.0930235370157155E-2</v>
      </c>
      <c r="BG1134" t="str">
        <f t="shared" si="602"/>
        <v>UK</v>
      </c>
      <c r="BH1134">
        <f t="shared" si="603"/>
        <v>6.961373989630143E-2</v>
      </c>
      <c r="BI1134" t="str">
        <f t="shared" si="604"/>
        <v>Latam corp</v>
      </c>
      <c r="BJ1134">
        <f t="shared" si="605"/>
        <v>0.23693229954239128</v>
      </c>
      <c r="BK1134" t="str">
        <f t="shared" si="606"/>
        <v>Japon</v>
      </c>
      <c r="BM1134">
        <f t="shared" si="607"/>
        <v>6.961373989630143E-2</v>
      </c>
      <c r="BN1134" t="str">
        <f t="shared" si="608"/>
        <v>Latam corp</v>
      </c>
      <c r="BO1134">
        <f t="shared" si="609"/>
        <v>0.38821057805408549</v>
      </c>
      <c r="BP1134" t="str">
        <f t="shared" si="610"/>
        <v>Emerging sov</v>
      </c>
      <c r="BQ1134">
        <f t="shared" si="611"/>
        <v>0.6151135478313875</v>
      </c>
      <c r="BR1134" t="str">
        <f t="shared" si="612"/>
        <v>US HY</v>
      </c>
    </row>
    <row r="1135" spans="1:70" x14ac:dyDescent="0.2">
      <c r="A1135" s="2">
        <v>43987</v>
      </c>
      <c r="B1135">
        <v>0.18647233547629979</v>
      </c>
      <c r="C1135">
        <v>0.17607187624982321</v>
      </c>
      <c r="D1135">
        <v>0.1985109368195343</v>
      </c>
      <c r="E1135">
        <v>0.1838501946050313</v>
      </c>
      <c r="F1135">
        <v>0.15297007524654541</v>
      </c>
      <c r="G1135">
        <v>0.28268322002704632</v>
      </c>
      <c r="H1135">
        <v>5.5948650039059557E-2</v>
      </c>
      <c r="I1135">
        <v>5.292127745434199E-2</v>
      </c>
      <c r="J1135">
        <v>3.1288515368741283E-2</v>
      </c>
      <c r="K1135">
        <v>7.704033086075375E-2</v>
      </c>
      <c r="L1135">
        <v>6.2809396597320599E-2</v>
      </c>
      <c r="M1135">
        <v>2.4925479698104411E-2</v>
      </c>
      <c r="N1135">
        <v>0.13528442100120791</v>
      </c>
      <c r="O1135">
        <v>0.13892121845011329</v>
      </c>
      <c r="Q1135">
        <v>0.13503313185339499</v>
      </c>
      <c r="R1135">
        <v>4.9469333358443723E-2</v>
      </c>
      <c r="S1135">
        <v>6.1399899993785922E-3</v>
      </c>
      <c r="T1135">
        <v>4.3560049379086203E-2</v>
      </c>
      <c r="U1135">
        <v>6.760906812842471E-2</v>
      </c>
      <c r="V1135">
        <v>-0.10044735789257089</v>
      </c>
      <c r="W1135">
        <v>3.4414772621902623E-2</v>
      </c>
      <c r="X1135">
        <v>4.1401365612704362E-2</v>
      </c>
      <c r="Y1135">
        <v>3.9072329746161927E-2</v>
      </c>
      <c r="Z1135">
        <v>5.3630655540655159E-3</v>
      </c>
      <c r="AA1135">
        <v>2.4383272160274139E-2</v>
      </c>
      <c r="AB1135">
        <v>2.110979322807505E-2</v>
      </c>
      <c r="AC1135">
        <v>-9.8527221007154164E-2</v>
      </c>
      <c r="AD1135">
        <v>4.4590301546109767E-2</v>
      </c>
      <c r="AF1135">
        <f t="shared" si="579"/>
        <v>0.72414565682616983</v>
      </c>
      <c r="AG1135">
        <f t="shared" si="580"/>
        <v>0.28096101667169798</v>
      </c>
      <c r="AH1135">
        <f t="shared" si="581"/>
        <v>3.0930235370157155E-2</v>
      </c>
      <c r="AI1135">
        <f t="shared" si="582"/>
        <v>0.23693229954239128</v>
      </c>
      <c r="AJ1135">
        <f t="shared" si="583"/>
        <v>0.44197577872311045</v>
      </c>
      <c r="AK1135">
        <f t="shared" si="584"/>
        <v>-0.35533541001464597</v>
      </c>
      <c r="AL1135">
        <f t="shared" si="585"/>
        <v>0.6151135478313875</v>
      </c>
      <c r="AM1135">
        <f t="shared" si="586"/>
        <v>0.7823198457071171</v>
      </c>
      <c r="AN1135">
        <f t="shared" si="587"/>
        <v>1.2487754463798255</v>
      </c>
      <c r="AO1135">
        <f t="shared" si="588"/>
        <v>6.961373989630143E-2</v>
      </c>
      <c r="AP1135">
        <f t="shared" si="589"/>
        <v>0.38821057805408549</v>
      </c>
      <c r="AQ1135">
        <f t="shared" si="590"/>
        <v>0.84691622724037097</v>
      </c>
      <c r="AR1135">
        <f t="shared" si="591"/>
        <v>-0.72829687467320758</v>
      </c>
      <c r="AS1135">
        <f t="shared" si="592"/>
        <v>0.32097545676308747</v>
      </c>
      <c r="AU1135">
        <f t="shared" si="593"/>
        <v>1.2487754463798255</v>
      </c>
      <c r="AV1135" t="str">
        <f t="shared" si="594"/>
        <v>Europa bonds</v>
      </c>
      <c r="AX1135">
        <f t="shared" si="595"/>
        <v>-0.72829687467320758</v>
      </c>
      <c r="AY1135" t="str">
        <f t="shared" si="596"/>
        <v>Commodities</v>
      </c>
      <c r="BA1135">
        <f t="shared" si="597"/>
        <v>0.84691622724037097</v>
      </c>
      <c r="BB1135" t="str">
        <f t="shared" si="598"/>
        <v>ABS</v>
      </c>
      <c r="BD1135">
        <f t="shared" si="599"/>
        <v>-0.35533541001464597</v>
      </c>
      <c r="BE1135" t="str">
        <f t="shared" si="600"/>
        <v>Latam</v>
      </c>
      <c r="BF1135">
        <f t="shared" si="601"/>
        <v>3.0930235370157155E-2</v>
      </c>
      <c r="BG1135" t="str">
        <f t="shared" si="602"/>
        <v>UK</v>
      </c>
      <c r="BH1135">
        <f t="shared" si="603"/>
        <v>6.961373989630143E-2</v>
      </c>
      <c r="BI1135" t="str">
        <f t="shared" si="604"/>
        <v>Latam corp</v>
      </c>
      <c r="BJ1135">
        <f t="shared" si="605"/>
        <v>0.23693229954239128</v>
      </c>
      <c r="BK1135" t="str">
        <f t="shared" si="606"/>
        <v>Japon</v>
      </c>
      <c r="BM1135">
        <f t="shared" si="607"/>
        <v>6.961373989630143E-2</v>
      </c>
      <c r="BN1135" t="str">
        <f t="shared" si="608"/>
        <v>Latam corp</v>
      </c>
      <c r="BO1135">
        <f t="shared" si="609"/>
        <v>0.38821057805408549</v>
      </c>
      <c r="BP1135" t="str">
        <f t="shared" si="610"/>
        <v>Emerging sov</v>
      </c>
      <c r="BQ1135">
        <f t="shared" si="611"/>
        <v>0.6151135478313875</v>
      </c>
      <c r="BR1135" t="str">
        <f t="shared" si="612"/>
        <v>US HY</v>
      </c>
    </row>
    <row r="1136" spans="1:70" x14ac:dyDescent="0.2">
      <c r="A1136" s="2">
        <v>43990</v>
      </c>
      <c r="B1136">
        <v>0.18647233547629979</v>
      </c>
      <c r="C1136">
        <v>0.17607187624982321</v>
      </c>
      <c r="D1136">
        <v>0.1985109368195343</v>
      </c>
      <c r="E1136">
        <v>0.1838501946050313</v>
      </c>
      <c r="F1136">
        <v>0.15297007524654541</v>
      </c>
      <c r="G1136">
        <v>0.28268322002704632</v>
      </c>
      <c r="H1136">
        <v>5.5948650039059557E-2</v>
      </c>
      <c r="I1136">
        <v>5.292127745434199E-2</v>
      </c>
      <c r="J1136">
        <v>3.1288515368741283E-2</v>
      </c>
      <c r="K1136">
        <v>7.704033086075375E-2</v>
      </c>
      <c r="L1136">
        <v>6.2809396597320599E-2</v>
      </c>
      <c r="M1136">
        <v>2.4925479698104411E-2</v>
      </c>
      <c r="N1136">
        <v>0.13528442100120791</v>
      </c>
      <c r="O1136">
        <v>0.13892121845011329</v>
      </c>
      <c r="Q1136">
        <v>0.13503313185339499</v>
      </c>
      <c r="R1136">
        <v>4.9469333358443723E-2</v>
      </c>
      <c r="S1136">
        <v>6.1399899993785922E-3</v>
      </c>
      <c r="T1136">
        <v>4.3560049379086203E-2</v>
      </c>
      <c r="U1136">
        <v>6.760906812842471E-2</v>
      </c>
      <c r="V1136">
        <v>-0.10044735789257089</v>
      </c>
      <c r="W1136">
        <v>3.4414772621902623E-2</v>
      </c>
      <c r="X1136">
        <v>4.1401365612704362E-2</v>
      </c>
      <c r="Y1136">
        <v>3.9072329746161927E-2</v>
      </c>
      <c r="Z1136">
        <v>5.3630655540655159E-3</v>
      </c>
      <c r="AA1136">
        <v>2.4383272160274139E-2</v>
      </c>
      <c r="AB1136">
        <v>2.110979322807505E-2</v>
      </c>
      <c r="AC1136">
        <v>-9.8527221007154164E-2</v>
      </c>
      <c r="AD1136">
        <v>4.4590301546109767E-2</v>
      </c>
      <c r="AF1136">
        <f t="shared" si="579"/>
        <v>0.72414565682616983</v>
      </c>
      <c r="AG1136">
        <f t="shared" si="580"/>
        <v>0.28096101667169798</v>
      </c>
      <c r="AH1136">
        <f t="shared" si="581"/>
        <v>3.0930235370157155E-2</v>
      </c>
      <c r="AI1136">
        <f t="shared" si="582"/>
        <v>0.23693229954239128</v>
      </c>
      <c r="AJ1136">
        <f t="shared" si="583"/>
        <v>0.44197577872311045</v>
      </c>
      <c r="AK1136">
        <f t="shared" si="584"/>
        <v>-0.35533541001464597</v>
      </c>
      <c r="AL1136">
        <f t="shared" si="585"/>
        <v>0.6151135478313875</v>
      </c>
      <c r="AM1136">
        <f t="shared" si="586"/>
        <v>0.7823198457071171</v>
      </c>
      <c r="AN1136">
        <f t="shared" si="587"/>
        <v>1.2487754463798255</v>
      </c>
      <c r="AO1136">
        <f t="shared" si="588"/>
        <v>6.961373989630143E-2</v>
      </c>
      <c r="AP1136">
        <f t="shared" si="589"/>
        <v>0.38821057805408549</v>
      </c>
      <c r="AQ1136">
        <f t="shared" si="590"/>
        <v>0.84691622724037097</v>
      </c>
      <c r="AR1136">
        <f t="shared" si="591"/>
        <v>-0.72829687467320758</v>
      </c>
      <c r="AS1136">
        <f t="shared" si="592"/>
        <v>0.32097545676308747</v>
      </c>
      <c r="AU1136">
        <f t="shared" si="593"/>
        <v>1.2487754463798255</v>
      </c>
      <c r="AV1136" t="str">
        <f t="shared" si="594"/>
        <v>Europa bonds</v>
      </c>
      <c r="AX1136">
        <f t="shared" si="595"/>
        <v>-0.72829687467320758</v>
      </c>
      <c r="AY1136" t="str">
        <f t="shared" si="596"/>
        <v>Commodities</v>
      </c>
      <c r="BA1136">
        <f t="shared" si="597"/>
        <v>0.84691622724037097</v>
      </c>
      <c r="BB1136" t="str">
        <f t="shared" si="598"/>
        <v>ABS</v>
      </c>
      <c r="BD1136">
        <f t="shared" si="599"/>
        <v>-0.35533541001464597</v>
      </c>
      <c r="BE1136" t="str">
        <f t="shared" si="600"/>
        <v>Latam</v>
      </c>
      <c r="BF1136">
        <f t="shared" si="601"/>
        <v>3.0930235370157155E-2</v>
      </c>
      <c r="BG1136" t="str">
        <f t="shared" si="602"/>
        <v>UK</v>
      </c>
      <c r="BH1136">
        <f t="shared" si="603"/>
        <v>6.961373989630143E-2</v>
      </c>
      <c r="BI1136" t="str">
        <f t="shared" si="604"/>
        <v>Latam corp</v>
      </c>
      <c r="BJ1136">
        <f t="shared" si="605"/>
        <v>0.23693229954239128</v>
      </c>
      <c r="BK1136" t="str">
        <f t="shared" si="606"/>
        <v>Japon</v>
      </c>
      <c r="BM1136">
        <f t="shared" si="607"/>
        <v>6.961373989630143E-2</v>
      </c>
      <c r="BN1136" t="str">
        <f t="shared" si="608"/>
        <v>Latam corp</v>
      </c>
      <c r="BO1136">
        <f t="shared" si="609"/>
        <v>0.38821057805408549</v>
      </c>
      <c r="BP1136" t="str">
        <f t="shared" si="610"/>
        <v>Emerging sov</v>
      </c>
      <c r="BQ1136">
        <f t="shared" si="611"/>
        <v>0.6151135478313875</v>
      </c>
      <c r="BR1136" t="str">
        <f t="shared" si="612"/>
        <v>US HY</v>
      </c>
    </row>
    <row r="1137" spans="1:70" x14ac:dyDescent="0.2">
      <c r="A1137" s="2">
        <v>43991</v>
      </c>
      <c r="B1137">
        <v>0.18647233547629979</v>
      </c>
      <c r="C1137">
        <v>0.17607187624982321</v>
      </c>
      <c r="D1137">
        <v>0.1985109368195343</v>
      </c>
      <c r="E1137">
        <v>0.1838501946050313</v>
      </c>
      <c r="F1137">
        <v>0.15297007524654541</v>
      </c>
      <c r="G1137">
        <v>0.28268322002704632</v>
      </c>
      <c r="H1137">
        <v>5.5948650039059557E-2</v>
      </c>
      <c r="I1137">
        <v>5.292127745434199E-2</v>
      </c>
      <c r="J1137">
        <v>3.1288515368741283E-2</v>
      </c>
      <c r="K1137">
        <v>7.704033086075375E-2</v>
      </c>
      <c r="L1137">
        <v>6.2809396597320599E-2</v>
      </c>
      <c r="M1137">
        <v>2.4925479698104411E-2</v>
      </c>
      <c r="N1137">
        <v>0.13528442100120791</v>
      </c>
      <c r="O1137">
        <v>0.13892121845011329</v>
      </c>
      <c r="Q1137">
        <v>0.13503313185339499</v>
      </c>
      <c r="R1137">
        <v>4.9469333358443723E-2</v>
      </c>
      <c r="S1137">
        <v>6.1399899993785922E-3</v>
      </c>
      <c r="T1137">
        <v>4.3560049379086203E-2</v>
      </c>
      <c r="U1137">
        <v>6.760906812842471E-2</v>
      </c>
      <c r="V1137">
        <v>-0.10044735789257089</v>
      </c>
      <c r="W1137">
        <v>3.4414772621902623E-2</v>
      </c>
      <c r="X1137">
        <v>4.1401365612704362E-2</v>
      </c>
      <c r="Y1137">
        <v>3.9072329746161927E-2</v>
      </c>
      <c r="Z1137">
        <v>5.3630655540655159E-3</v>
      </c>
      <c r="AA1137">
        <v>2.4383272160274139E-2</v>
      </c>
      <c r="AB1137">
        <v>2.110979322807505E-2</v>
      </c>
      <c r="AC1137">
        <v>-9.8527221007154164E-2</v>
      </c>
      <c r="AD1137">
        <v>4.4590301546109767E-2</v>
      </c>
      <c r="AF1137">
        <f t="shared" si="579"/>
        <v>0.72414565682616983</v>
      </c>
      <c r="AG1137">
        <f t="shared" si="580"/>
        <v>0.28096101667169798</v>
      </c>
      <c r="AH1137">
        <f t="shared" si="581"/>
        <v>3.0930235370157155E-2</v>
      </c>
      <c r="AI1137">
        <f t="shared" si="582"/>
        <v>0.23693229954239128</v>
      </c>
      <c r="AJ1137">
        <f t="shared" si="583"/>
        <v>0.44197577872311045</v>
      </c>
      <c r="AK1137">
        <f t="shared" si="584"/>
        <v>-0.35533541001464597</v>
      </c>
      <c r="AL1137">
        <f t="shared" si="585"/>
        <v>0.6151135478313875</v>
      </c>
      <c r="AM1137">
        <f t="shared" si="586"/>
        <v>0.7823198457071171</v>
      </c>
      <c r="AN1137">
        <f t="shared" si="587"/>
        <v>1.2487754463798255</v>
      </c>
      <c r="AO1137">
        <f t="shared" si="588"/>
        <v>6.961373989630143E-2</v>
      </c>
      <c r="AP1137">
        <f t="shared" si="589"/>
        <v>0.38821057805408549</v>
      </c>
      <c r="AQ1137">
        <f t="shared" si="590"/>
        <v>0.84691622724037097</v>
      </c>
      <c r="AR1137">
        <f t="shared" si="591"/>
        <v>-0.72829687467320758</v>
      </c>
      <c r="AS1137">
        <f t="shared" si="592"/>
        <v>0.32097545676308747</v>
      </c>
      <c r="AU1137">
        <f t="shared" si="593"/>
        <v>1.2487754463798255</v>
      </c>
      <c r="AV1137" t="str">
        <f t="shared" si="594"/>
        <v>Europa bonds</v>
      </c>
      <c r="AX1137">
        <f t="shared" si="595"/>
        <v>-0.72829687467320758</v>
      </c>
      <c r="AY1137" t="str">
        <f t="shared" si="596"/>
        <v>Commodities</v>
      </c>
      <c r="BA1137">
        <f t="shared" si="597"/>
        <v>0.84691622724037097</v>
      </c>
      <c r="BB1137" t="str">
        <f t="shared" si="598"/>
        <v>ABS</v>
      </c>
      <c r="BD1137">
        <f t="shared" si="599"/>
        <v>-0.35533541001464597</v>
      </c>
      <c r="BE1137" t="str">
        <f t="shared" si="600"/>
        <v>Latam</v>
      </c>
      <c r="BF1137">
        <f t="shared" si="601"/>
        <v>3.0930235370157155E-2</v>
      </c>
      <c r="BG1137" t="str">
        <f t="shared" si="602"/>
        <v>UK</v>
      </c>
      <c r="BH1137">
        <f t="shared" si="603"/>
        <v>6.961373989630143E-2</v>
      </c>
      <c r="BI1137" t="str">
        <f t="shared" si="604"/>
        <v>Latam corp</v>
      </c>
      <c r="BJ1137">
        <f t="shared" si="605"/>
        <v>0.23693229954239128</v>
      </c>
      <c r="BK1137" t="str">
        <f t="shared" si="606"/>
        <v>Japon</v>
      </c>
      <c r="BM1137">
        <f t="shared" si="607"/>
        <v>6.961373989630143E-2</v>
      </c>
      <c r="BN1137" t="str">
        <f t="shared" si="608"/>
        <v>Latam corp</v>
      </c>
      <c r="BO1137">
        <f t="shared" si="609"/>
        <v>0.38821057805408549</v>
      </c>
      <c r="BP1137" t="str">
        <f t="shared" si="610"/>
        <v>Emerging sov</v>
      </c>
      <c r="BQ1137">
        <f t="shared" si="611"/>
        <v>0.6151135478313875</v>
      </c>
      <c r="BR1137" t="str">
        <f t="shared" si="612"/>
        <v>US HY</v>
      </c>
    </row>
    <row r="1138" spans="1:70" x14ac:dyDescent="0.2">
      <c r="A1138" s="2">
        <v>43992</v>
      </c>
      <c r="B1138">
        <v>0.18647233547629979</v>
      </c>
      <c r="C1138">
        <v>0.17607187624982321</v>
      </c>
      <c r="D1138">
        <v>0.1985109368195343</v>
      </c>
      <c r="E1138">
        <v>0.1838501946050313</v>
      </c>
      <c r="F1138">
        <v>0.15297007524654541</v>
      </c>
      <c r="G1138">
        <v>0.28268322002704632</v>
      </c>
      <c r="H1138">
        <v>5.5948650039059557E-2</v>
      </c>
      <c r="I1138">
        <v>5.292127745434199E-2</v>
      </c>
      <c r="J1138">
        <v>3.1288515368741283E-2</v>
      </c>
      <c r="K1138">
        <v>7.704033086075375E-2</v>
      </c>
      <c r="L1138">
        <v>6.2809396597320599E-2</v>
      </c>
      <c r="M1138">
        <v>2.4925479698104411E-2</v>
      </c>
      <c r="N1138">
        <v>0.13528442100120791</v>
      </c>
      <c r="O1138">
        <v>0.13892121845011329</v>
      </c>
      <c r="Q1138">
        <v>0.13503313185339499</v>
      </c>
      <c r="R1138">
        <v>4.9469333358443723E-2</v>
      </c>
      <c r="S1138">
        <v>6.1399899993785922E-3</v>
      </c>
      <c r="T1138">
        <v>4.3560049379086203E-2</v>
      </c>
      <c r="U1138">
        <v>6.760906812842471E-2</v>
      </c>
      <c r="V1138">
        <v>-0.10044735789257089</v>
      </c>
      <c r="W1138">
        <v>3.4414772621902623E-2</v>
      </c>
      <c r="X1138">
        <v>4.1401365612704362E-2</v>
      </c>
      <c r="Y1138">
        <v>3.9072329746161927E-2</v>
      </c>
      <c r="Z1138">
        <v>5.3630655540655159E-3</v>
      </c>
      <c r="AA1138">
        <v>2.4383272160274139E-2</v>
      </c>
      <c r="AB1138">
        <v>2.110979322807505E-2</v>
      </c>
      <c r="AC1138">
        <v>-9.8527221007154164E-2</v>
      </c>
      <c r="AD1138">
        <v>4.4590301546109767E-2</v>
      </c>
      <c r="AF1138">
        <f t="shared" si="579"/>
        <v>0.72414565682616983</v>
      </c>
      <c r="AG1138">
        <f t="shared" si="580"/>
        <v>0.28096101667169798</v>
      </c>
      <c r="AH1138">
        <f t="shared" si="581"/>
        <v>3.0930235370157155E-2</v>
      </c>
      <c r="AI1138">
        <f t="shared" si="582"/>
        <v>0.23693229954239128</v>
      </c>
      <c r="AJ1138">
        <f t="shared" si="583"/>
        <v>0.44197577872311045</v>
      </c>
      <c r="AK1138">
        <f t="shared" si="584"/>
        <v>-0.35533541001464597</v>
      </c>
      <c r="AL1138">
        <f t="shared" si="585"/>
        <v>0.6151135478313875</v>
      </c>
      <c r="AM1138">
        <f t="shared" si="586"/>
        <v>0.7823198457071171</v>
      </c>
      <c r="AN1138">
        <f t="shared" si="587"/>
        <v>1.2487754463798255</v>
      </c>
      <c r="AO1138">
        <f t="shared" si="588"/>
        <v>6.961373989630143E-2</v>
      </c>
      <c r="AP1138">
        <f t="shared" si="589"/>
        <v>0.38821057805408549</v>
      </c>
      <c r="AQ1138">
        <f t="shared" si="590"/>
        <v>0.84691622724037097</v>
      </c>
      <c r="AR1138">
        <f t="shared" si="591"/>
        <v>-0.72829687467320758</v>
      </c>
      <c r="AS1138">
        <f t="shared" si="592"/>
        <v>0.32097545676308747</v>
      </c>
      <c r="AU1138">
        <f t="shared" si="593"/>
        <v>1.2487754463798255</v>
      </c>
      <c r="AV1138" t="str">
        <f t="shared" si="594"/>
        <v>Europa bonds</v>
      </c>
      <c r="AX1138">
        <f t="shared" si="595"/>
        <v>-0.72829687467320758</v>
      </c>
      <c r="AY1138" t="str">
        <f t="shared" si="596"/>
        <v>Commodities</v>
      </c>
      <c r="BA1138">
        <f t="shared" si="597"/>
        <v>0.84691622724037097</v>
      </c>
      <c r="BB1138" t="str">
        <f t="shared" si="598"/>
        <v>ABS</v>
      </c>
      <c r="BD1138">
        <f t="shared" si="599"/>
        <v>-0.35533541001464597</v>
      </c>
      <c r="BE1138" t="str">
        <f t="shared" si="600"/>
        <v>Latam</v>
      </c>
      <c r="BF1138">
        <f t="shared" si="601"/>
        <v>3.0930235370157155E-2</v>
      </c>
      <c r="BG1138" t="str">
        <f t="shared" si="602"/>
        <v>UK</v>
      </c>
      <c r="BH1138">
        <f t="shared" si="603"/>
        <v>6.961373989630143E-2</v>
      </c>
      <c r="BI1138" t="str">
        <f t="shared" si="604"/>
        <v>Latam corp</v>
      </c>
      <c r="BJ1138">
        <f t="shared" si="605"/>
        <v>0.23693229954239128</v>
      </c>
      <c r="BK1138" t="str">
        <f t="shared" si="606"/>
        <v>Japon</v>
      </c>
      <c r="BM1138">
        <f t="shared" si="607"/>
        <v>6.961373989630143E-2</v>
      </c>
      <c r="BN1138" t="str">
        <f t="shared" si="608"/>
        <v>Latam corp</v>
      </c>
      <c r="BO1138">
        <f t="shared" si="609"/>
        <v>0.38821057805408549</v>
      </c>
      <c r="BP1138" t="str">
        <f t="shared" si="610"/>
        <v>Emerging sov</v>
      </c>
      <c r="BQ1138">
        <f t="shared" si="611"/>
        <v>0.6151135478313875</v>
      </c>
      <c r="BR1138" t="str">
        <f t="shared" si="612"/>
        <v>US HY</v>
      </c>
    </row>
    <row r="1139" spans="1:70" x14ac:dyDescent="0.2">
      <c r="A1139" s="2">
        <v>43993</v>
      </c>
      <c r="B1139">
        <v>0.18647233547629979</v>
      </c>
      <c r="C1139">
        <v>0.17607187624982321</v>
      </c>
      <c r="D1139">
        <v>0.1985109368195343</v>
      </c>
      <c r="E1139">
        <v>0.1838501946050313</v>
      </c>
      <c r="F1139">
        <v>0.15297007524654541</v>
      </c>
      <c r="G1139">
        <v>0.28268322002704632</v>
      </c>
      <c r="H1139">
        <v>5.5948650039059557E-2</v>
      </c>
      <c r="I1139">
        <v>5.292127745434199E-2</v>
      </c>
      <c r="J1139">
        <v>3.1288515368741283E-2</v>
      </c>
      <c r="K1139">
        <v>7.704033086075375E-2</v>
      </c>
      <c r="L1139">
        <v>6.2809396597320599E-2</v>
      </c>
      <c r="M1139">
        <v>2.4925479698104411E-2</v>
      </c>
      <c r="N1139">
        <v>0.13528442100120791</v>
      </c>
      <c r="O1139">
        <v>0.13892121845011329</v>
      </c>
      <c r="Q1139">
        <v>0.13503313185339499</v>
      </c>
      <c r="R1139">
        <v>4.9469333358443723E-2</v>
      </c>
      <c r="S1139">
        <v>6.1399899993785922E-3</v>
      </c>
      <c r="T1139">
        <v>4.3560049379086203E-2</v>
      </c>
      <c r="U1139">
        <v>6.760906812842471E-2</v>
      </c>
      <c r="V1139">
        <v>-0.10044735789257089</v>
      </c>
      <c r="W1139">
        <v>3.4414772621902623E-2</v>
      </c>
      <c r="X1139">
        <v>4.1401365612704362E-2</v>
      </c>
      <c r="Y1139">
        <v>3.9072329746161927E-2</v>
      </c>
      <c r="Z1139">
        <v>5.3630655540655159E-3</v>
      </c>
      <c r="AA1139">
        <v>2.4383272160274139E-2</v>
      </c>
      <c r="AB1139">
        <v>2.110979322807505E-2</v>
      </c>
      <c r="AC1139">
        <v>-9.8527221007154164E-2</v>
      </c>
      <c r="AD1139">
        <v>4.4590301546109767E-2</v>
      </c>
      <c r="AF1139">
        <f t="shared" si="579"/>
        <v>0.72414565682616983</v>
      </c>
      <c r="AG1139">
        <f t="shared" si="580"/>
        <v>0.28096101667169798</v>
      </c>
      <c r="AH1139">
        <f t="shared" si="581"/>
        <v>3.0930235370157155E-2</v>
      </c>
      <c r="AI1139">
        <f t="shared" si="582"/>
        <v>0.23693229954239128</v>
      </c>
      <c r="AJ1139">
        <f t="shared" si="583"/>
        <v>0.44197577872311045</v>
      </c>
      <c r="AK1139">
        <f t="shared" si="584"/>
        <v>-0.35533541001464597</v>
      </c>
      <c r="AL1139">
        <f t="shared" si="585"/>
        <v>0.6151135478313875</v>
      </c>
      <c r="AM1139">
        <f t="shared" si="586"/>
        <v>0.7823198457071171</v>
      </c>
      <c r="AN1139">
        <f t="shared" si="587"/>
        <v>1.2487754463798255</v>
      </c>
      <c r="AO1139">
        <f t="shared" si="588"/>
        <v>6.961373989630143E-2</v>
      </c>
      <c r="AP1139">
        <f t="shared" si="589"/>
        <v>0.38821057805408549</v>
      </c>
      <c r="AQ1139">
        <f t="shared" si="590"/>
        <v>0.84691622724037097</v>
      </c>
      <c r="AR1139">
        <f t="shared" si="591"/>
        <v>-0.72829687467320758</v>
      </c>
      <c r="AS1139">
        <f t="shared" si="592"/>
        <v>0.32097545676308747</v>
      </c>
      <c r="AU1139">
        <f t="shared" si="593"/>
        <v>1.2487754463798255</v>
      </c>
      <c r="AV1139" t="str">
        <f t="shared" si="594"/>
        <v>Europa bonds</v>
      </c>
      <c r="AX1139">
        <f t="shared" si="595"/>
        <v>-0.72829687467320758</v>
      </c>
      <c r="AY1139" t="str">
        <f t="shared" si="596"/>
        <v>Commodities</v>
      </c>
      <c r="BA1139">
        <f t="shared" si="597"/>
        <v>0.84691622724037097</v>
      </c>
      <c r="BB1139" t="str">
        <f t="shared" si="598"/>
        <v>ABS</v>
      </c>
      <c r="BD1139">
        <f t="shared" si="599"/>
        <v>-0.35533541001464597</v>
      </c>
      <c r="BE1139" t="str">
        <f t="shared" si="600"/>
        <v>Latam</v>
      </c>
      <c r="BF1139">
        <f t="shared" si="601"/>
        <v>3.0930235370157155E-2</v>
      </c>
      <c r="BG1139" t="str">
        <f t="shared" si="602"/>
        <v>UK</v>
      </c>
      <c r="BH1139">
        <f t="shared" si="603"/>
        <v>6.961373989630143E-2</v>
      </c>
      <c r="BI1139" t="str">
        <f t="shared" si="604"/>
        <v>Latam corp</v>
      </c>
      <c r="BJ1139">
        <f t="shared" si="605"/>
        <v>0.23693229954239128</v>
      </c>
      <c r="BK1139" t="str">
        <f t="shared" si="606"/>
        <v>Japon</v>
      </c>
      <c r="BM1139">
        <f t="shared" si="607"/>
        <v>6.961373989630143E-2</v>
      </c>
      <c r="BN1139" t="str">
        <f t="shared" si="608"/>
        <v>Latam corp</v>
      </c>
      <c r="BO1139">
        <f t="shared" si="609"/>
        <v>0.38821057805408549</v>
      </c>
      <c r="BP1139" t="str">
        <f t="shared" si="610"/>
        <v>Emerging sov</v>
      </c>
      <c r="BQ1139">
        <f t="shared" si="611"/>
        <v>0.6151135478313875</v>
      </c>
      <c r="BR1139" t="str">
        <f t="shared" si="612"/>
        <v>US HY</v>
      </c>
    </row>
    <row r="1140" spans="1:70" x14ac:dyDescent="0.2">
      <c r="A1140" s="2">
        <v>43994</v>
      </c>
      <c r="B1140">
        <v>0.18647233547629979</v>
      </c>
      <c r="C1140">
        <v>0.17607187624982321</v>
      </c>
      <c r="D1140">
        <v>0.1985109368195343</v>
      </c>
      <c r="E1140">
        <v>0.1838501946050313</v>
      </c>
      <c r="F1140">
        <v>0.15297007524654541</v>
      </c>
      <c r="G1140">
        <v>0.28268322002704632</v>
      </c>
      <c r="H1140">
        <v>5.5948650039059557E-2</v>
      </c>
      <c r="I1140">
        <v>5.292127745434199E-2</v>
      </c>
      <c r="J1140">
        <v>3.1288515368741283E-2</v>
      </c>
      <c r="K1140">
        <v>7.704033086075375E-2</v>
      </c>
      <c r="L1140">
        <v>6.2809396597320599E-2</v>
      </c>
      <c r="M1140">
        <v>2.4925479698104411E-2</v>
      </c>
      <c r="N1140">
        <v>0.13528442100120791</v>
      </c>
      <c r="O1140">
        <v>0.13892121845011329</v>
      </c>
      <c r="Q1140">
        <v>0.13503313185339499</v>
      </c>
      <c r="R1140">
        <v>4.9469333358443723E-2</v>
      </c>
      <c r="S1140">
        <v>6.1399899993785922E-3</v>
      </c>
      <c r="T1140">
        <v>4.3560049379086203E-2</v>
      </c>
      <c r="U1140">
        <v>6.760906812842471E-2</v>
      </c>
      <c r="V1140">
        <v>-0.10044735789257089</v>
      </c>
      <c r="W1140">
        <v>3.4414772621902623E-2</v>
      </c>
      <c r="X1140">
        <v>4.1401365612704362E-2</v>
      </c>
      <c r="Y1140">
        <v>3.9072329746161927E-2</v>
      </c>
      <c r="Z1140">
        <v>5.3630655540655159E-3</v>
      </c>
      <c r="AA1140">
        <v>2.4383272160274139E-2</v>
      </c>
      <c r="AB1140">
        <v>2.110979322807505E-2</v>
      </c>
      <c r="AC1140">
        <v>-9.8527221007154164E-2</v>
      </c>
      <c r="AD1140">
        <v>4.4590301546109767E-2</v>
      </c>
      <c r="AF1140">
        <f t="shared" si="579"/>
        <v>0.72414565682616983</v>
      </c>
      <c r="AG1140">
        <f t="shared" si="580"/>
        <v>0.28096101667169798</v>
      </c>
      <c r="AH1140">
        <f t="shared" si="581"/>
        <v>3.0930235370157155E-2</v>
      </c>
      <c r="AI1140">
        <f t="shared" si="582"/>
        <v>0.23693229954239128</v>
      </c>
      <c r="AJ1140">
        <f t="shared" si="583"/>
        <v>0.44197577872311045</v>
      </c>
      <c r="AK1140">
        <f t="shared" si="584"/>
        <v>-0.35533541001464597</v>
      </c>
      <c r="AL1140">
        <f t="shared" si="585"/>
        <v>0.6151135478313875</v>
      </c>
      <c r="AM1140">
        <f t="shared" si="586"/>
        <v>0.7823198457071171</v>
      </c>
      <c r="AN1140">
        <f t="shared" si="587"/>
        <v>1.2487754463798255</v>
      </c>
      <c r="AO1140">
        <f t="shared" si="588"/>
        <v>6.961373989630143E-2</v>
      </c>
      <c r="AP1140">
        <f t="shared" si="589"/>
        <v>0.38821057805408549</v>
      </c>
      <c r="AQ1140">
        <f t="shared" si="590"/>
        <v>0.84691622724037097</v>
      </c>
      <c r="AR1140">
        <f t="shared" si="591"/>
        <v>-0.72829687467320758</v>
      </c>
      <c r="AS1140">
        <f t="shared" si="592"/>
        <v>0.32097545676308747</v>
      </c>
      <c r="AU1140">
        <f t="shared" si="593"/>
        <v>1.2487754463798255</v>
      </c>
      <c r="AV1140" t="str">
        <f t="shared" si="594"/>
        <v>Europa bonds</v>
      </c>
      <c r="AX1140">
        <f t="shared" si="595"/>
        <v>-0.72829687467320758</v>
      </c>
      <c r="AY1140" t="str">
        <f t="shared" si="596"/>
        <v>Commodities</v>
      </c>
      <c r="BA1140">
        <f t="shared" si="597"/>
        <v>0.84691622724037097</v>
      </c>
      <c r="BB1140" t="str">
        <f t="shared" si="598"/>
        <v>ABS</v>
      </c>
      <c r="BD1140">
        <f t="shared" si="599"/>
        <v>-0.35533541001464597</v>
      </c>
      <c r="BE1140" t="str">
        <f t="shared" si="600"/>
        <v>Latam</v>
      </c>
      <c r="BF1140">
        <f t="shared" si="601"/>
        <v>3.0930235370157155E-2</v>
      </c>
      <c r="BG1140" t="str">
        <f t="shared" si="602"/>
        <v>UK</v>
      </c>
      <c r="BH1140">
        <f t="shared" si="603"/>
        <v>6.961373989630143E-2</v>
      </c>
      <c r="BI1140" t="str">
        <f t="shared" si="604"/>
        <v>Latam corp</v>
      </c>
      <c r="BJ1140">
        <f t="shared" si="605"/>
        <v>0.23693229954239128</v>
      </c>
      <c r="BK1140" t="str">
        <f t="shared" si="606"/>
        <v>Japon</v>
      </c>
      <c r="BM1140">
        <f t="shared" si="607"/>
        <v>6.961373989630143E-2</v>
      </c>
      <c r="BN1140" t="str">
        <f t="shared" si="608"/>
        <v>Latam corp</v>
      </c>
      <c r="BO1140">
        <f t="shared" si="609"/>
        <v>0.38821057805408549</v>
      </c>
      <c r="BP1140" t="str">
        <f t="shared" si="610"/>
        <v>Emerging sov</v>
      </c>
      <c r="BQ1140">
        <f t="shared" si="611"/>
        <v>0.6151135478313875</v>
      </c>
      <c r="BR1140" t="str">
        <f t="shared" si="612"/>
        <v>US HY</v>
      </c>
    </row>
    <row r="1141" spans="1:70" x14ac:dyDescent="0.2">
      <c r="A1141" s="2">
        <v>43997</v>
      </c>
      <c r="B1141">
        <v>0.18647233547629979</v>
      </c>
      <c r="C1141">
        <v>0.17607187624982321</v>
      </c>
      <c r="D1141">
        <v>0.1985109368195343</v>
      </c>
      <c r="E1141">
        <v>0.1838501946050313</v>
      </c>
      <c r="F1141">
        <v>0.15297007524654541</v>
      </c>
      <c r="G1141">
        <v>0.28268322002704632</v>
      </c>
      <c r="H1141">
        <v>5.5948650039059557E-2</v>
      </c>
      <c r="I1141">
        <v>5.292127745434199E-2</v>
      </c>
      <c r="J1141">
        <v>3.1288515368741283E-2</v>
      </c>
      <c r="K1141">
        <v>7.704033086075375E-2</v>
      </c>
      <c r="L1141">
        <v>6.2809396597320599E-2</v>
      </c>
      <c r="M1141">
        <v>2.4925479698104411E-2</v>
      </c>
      <c r="N1141">
        <v>0.13528442100120791</v>
      </c>
      <c r="O1141">
        <v>0.13892121845011329</v>
      </c>
      <c r="Q1141">
        <v>0.13503313185339499</v>
      </c>
      <c r="R1141">
        <v>4.9469333358443723E-2</v>
      </c>
      <c r="S1141">
        <v>6.1399899993785922E-3</v>
      </c>
      <c r="T1141">
        <v>4.3560049379086203E-2</v>
      </c>
      <c r="U1141">
        <v>6.760906812842471E-2</v>
      </c>
      <c r="V1141">
        <v>-0.10044735789257089</v>
      </c>
      <c r="W1141">
        <v>3.4414772621902623E-2</v>
      </c>
      <c r="X1141">
        <v>4.1401365612704362E-2</v>
      </c>
      <c r="Y1141">
        <v>3.9072329746161927E-2</v>
      </c>
      <c r="Z1141">
        <v>5.3630655540655159E-3</v>
      </c>
      <c r="AA1141">
        <v>2.4383272160274139E-2</v>
      </c>
      <c r="AB1141">
        <v>2.110979322807505E-2</v>
      </c>
      <c r="AC1141">
        <v>-9.8527221007154164E-2</v>
      </c>
      <c r="AD1141">
        <v>4.4590301546109767E-2</v>
      </c>
      <c r="AF1141">
        <f t="shared" si="579"/>
        <v>0.72414565682616983</v>
      </c>
      <c r="AG1141">
        <f t="shared" si="580"/>
        <v>0.28096101667169798</v>
      </c>
      <c r="AH1141">
        <f t="shared" si="581"/>
        <v>3.0930235370157155E-2</v>
      </c>
      <c r="AI1141">
        <f t="shared" si="582"/>
        <v>0.23693229954239128</v>
      </c>
      <c r="AJ1141">
        <f t="shared" si="583"/>
        <v>0.44197577872311045</v>
      </c>
      <c r="AK1141">
        <f t="shared" si="584"/>
        <v>-0.35533541001464597</v>
      </c>
      <c r="AL1141">
        <f t="shared" si="585"/>
        <v>0.6151135478313875</v>
      </c>
      <c r="AM1141">
        <f t="shared" si="586"/>
        <v>0.7823198457071171</v>
      </c>
      <c r="AN1141">
        <f t="shared" si="587"/>
        <v>1.2487754463798255</v>
      </c>
      <c r="AO1141">
        <f t="shared" si="588"/>
        <v>6.961373989630143E-2</v>
      </c>
      <c r="AP1141">
        <f t="shared" si="589"/>
        <v>0.38821057805408549</v>
      </c>
      <c r="AQ1141">
        <f t="shared" si="590"/>
        <v>0.84691622724037097</v>
      </c>
      <c r="AR1141">
        <f t="shared" si="591"/>
        <v>-0.72829687467320758</v>
      </c>
      <c r="AS1141">
        <f t="shared" si="592"/>
        <v>0.32097545676308747</v>
      </c>
      <c r="AU1141">
        <f t="shared" si="593"/>
        <v>1.2487754463798255</v>
      </c>
      <c r="AV1141" t="str">
        <f t="shared" si="594"/>
        <v>Europa bonds</v>
      </c>
      <c r="AX1141">
        <f t="shared" si="595"/>
        <v>-0.72829687467320758</v>
      </c>
      <c r="AY1141" t="str">
        <f t="shared" si="596"/>
        <v>Commodities</v>
      </c>
      <c r="BA1141">
        <f t="shared" si="597"/>
        <v>0.84691622724037097</v>
      </c>
      <c r="BB1141" t="str">
        <f t="shared" si="598"/>
        <v>ABS</v>
      </c>
      <c r="BD1141">
        <f t="shared" si="599"/>
        <v>-0.35533541001464597</v>
      </c>
      <c r="BE1141" t="str">
        <f t="shared" si="600"/>
        <v>Latam</v>
      </c>
      <c r="BF1141">
        <f t="shared" si="601"/>
        <v>3.0930235370157155E-2</v>
      </c>
      <c r="BG1141" t="str">
        <f t="shared" si="602"/>
        <v>UK</v>
      </c>
      <c r="BH1141">
        <f t="shared" si="603"/>
        <v>6.961373989630143E-2</v>
      </c>
      <c r="BI1141" t="str">
        <f t="shared" si="604"/>
        <v>Latam corp</v>
      </c>
      <c r="BJ1141">
        <f t="shared" si="605"/>
        <v>0.23693229954239128</v>
      </c>
      <c r="BK1141" t="str">
        <f t="shared" si="606"/>
        <v>Japon</v>
      </c>
      <c r="BM1141">
        <f t="shared" si="607"/>
        <v>6.961373989630143E-2</v>
      </c>
      <c r="BN1141" t="str">
        <f t="shared" si="608"/>
        <v>Latam corp</v>
      </c>
      <c r="BO1141">
        <f t="shared" si="609"/>
        <v>0.38821057805408549</v>
      </c>
      <c r="BP1141" t="str">
        <f t="shared" si="610"/>
        <v>Emerging sov</v>
      </c>
      <c r="BQ1141">
        <f t="shared" si="611"/>
        <v>0.6151135478313875</v>
      </c>
      <c r="BR1141" t="str">
        <f t="shared" si="612"/>
        <v>US HY</v>
      </c>
    </row>
    <row r="1142" spans="1:70" x14ac:dyDescent="0.2">
      <c r="A1142" s="2">
        <v>43998</v>
      </c>
      <c r="B1142">
        <v>0.18647233547629979</v>
      </c>
      <c r="C1142">
        <v>0.17607187624982321</v>
      </c>
      <c r="D1142">
        <v>0.1985109368195343</v>
      </c>
      <c r="E1142">
        <v>0.1838501946050313</v>
      </c>
      <c r="F1142">
        <v>0.15297007524654541</v>
      </c>
      <c r="G1142">
        <v>0.28268322002704632</v>
      </c>
      <c r="H1142">
        <v>5.5948650039059557E-2</v>
      </c>
      <c r="I1142">
        <v>5.292127745434199E-2</v>
      </c>
      <c r="J1142">
        <v>3.1288515368741283E-2</v>
      </c>
      <c r="K1142">
        <v>7.704033086075375E-2</v>
      </c>
      <c r="L1142">
        <v>6.2809396597320599E-2</v>
      </c>
      <c r="M1142">
        <v>2.4925479698104411E-2</v>
      </c>
      <c r="N1142">
        <v>0.13528442100120791</v>
      </c>
      <c r="O1142">
        <v>0.13892121845011329</v>
      </c>
      <c r="Q1142">
        <v>0.13503313185339499</v>
      </c>
      <c r="R1142">
        <v>4.9469333358443723E-2</v>
      </c>
      <c r="S1142">
        <v>6.1399899993785922E-3</v>
      </c>
      <c r="T1142">
        <v>4.3560049379086203E-2</v>
      </c>
      <c r="U1142">
        <v>6.760906812842471E-2</v>
      </c>
      <c r="V1142">
        <v>-0.10044735789257089</v>
      </c>
      <c r="W1142">
        <v>3.4414772621902623E-2</v>
      </c>
      <c r="X1142">
        <v>4.1401365612704362E-2</v>
      </c>
      <c r="Y1142">
        <v>3.9072329746161927E-2</v>
      </c>
      <c r="Z1142">
        <v>5.3630655540655159E-3</v>
      </c>
      <c r="AA1142">
        <v>2.4383272160274139E-2</v>
      </c>
      <c r="AB1142">
        <v>2.110979322807505E-2</v>
      </c>
      <c r="AC1142">
        <v>-9.8527221007154164E-2</v>
      </c>
      <c r="AD1142">
        <v>4.4590301546109767E-2</v>
      </c>
      <c r="AF1142">
        <f t="shared" si="579"/>
        <v>0.72414565682616983</v>
      </c>
      <c r="AG1142">
        <f t="shared" si="580"/>
        <v>0.28096101667169798</v>
      </c>
      <c r="AH1142">
        <f t="shared" si="581"/>
        <v>3.0930235370157155E-2</v>
      </c>
      <c r="AI1142">
        <f t="shared" si="582"/>
        <v>0.23693229954239128</v>
      </c>
      <c r="AJ1142">
        <f t="shared" si="583"/>
        <v>0.44197577872311045</v>
      </c>
      <c r="AK1142">
        <f t="shared" si="584"/>
        <v>-0.35533541001464597</v>
      </c>
      <c r="AL1142">
        <f t="shared" si="585"/>
        <v>0.6151135478313875</v>
      </c>
      <c r="AM1142">
        <f t="shared" si="586"/>
        <v>0.7823198457071171</v>
      </c>
      <c r="AN1142">
        <f t="shared" si="587"/>
        <v>1.2487754463798255</v>
      </c>
      <c r="AO1142">
        <f t="shared" si="588"/>
        <v>6.961373989630143E-2</v>
      </c>
      <c r="AP1142">
        <f t="shared" si="589"/>
        <v>0.38821057805408549</v>
      </c>
      <c r="AQ1142">
        <f t="shared" si="590"/>
        <v>0.84691622724037097</v>
      </c>
      <c r="AR1142">
        <f t="shared" si="591"/>
        <v>-0.72829687467320758</v>
      </c>
      <c r="AS1142">
        <f t="shared" si="592"/>
        <v>0.32097545676308747</v>
      </c>
      <c r="AU1142">
        <f t="shared" si="593"/>
        <v>1.2487754463798255</v>
      </c>
      <c r="AV1142" t="str">
        <f t="shared" si="594"/>
        <v>Europa bonds</v>
      </c>
      <c r="AX1142">
        <f t="shared" si="595"/>
        <v>-0.72829687467320758</v>
      </c>
      <c r="AY1142" t="str">
        <f t="shared" si="596"/>
        <v>Commodities</v>
      </c>
      <c r="BA1142">
        <f t="shared" si="597"/>
        <v>0.84691622724037097</v>
      </c>
      <c r="BB1142" t="str">
        <f t="shared" si="598"/>
        <v>ABS</v>
      </c>
      <c r="BD1142">
        <f t="shared" si="599"/>
        <v>-0.35533541001464597</v>
      </c>
      <c r="BE1142" t="str">
        <f t="shared" si="600"/>
        <v>Latam</v>
      </c>
      <c r="BF1142">
        <f t="shared" si="601"/>
        <v>3.0930235370157155E-2</v>
      </c>
      <c r="BG1142" t="str">
        <f t="shared" si="602"/>
        <v>UK</v>
      </c>
      <c r="BH1142">
        <f t="shared" si="603"/>
        <v>6.961373989630143E-2</v>
      </c>
      <c r="BI1142" t="str">
        <f t="shared" si="604"/>
        <v>Latam corp</v>
      </c>
      <c r="BJ1142">
        <f t="shared" si="605"/>
        <v>0.23693229954239128</v>
      </c>
      <c r="BK1142" t="str">
        <f t="shared" si="606"/>
        <v>Japon</v>
      </c>
      <c r="BM1142">
        <f t="shared" si="607"/>
        <v>6.961373989630143E-2</v>
      </c>
      <c r="BN1142" t="str">
        <f t="shared" si="608"/>
        <v>Latam corp</v>
      </c>
      <c r="BO1142">
        <f t="shared" si="609"/>
        <v>0.38821057805408549</v>
      </c>
      <c r="BP1142" t="str">
        <f t="shared" si="610"/>
        <v>Emerging sov</v>
      </c>
      <c r="BQ1142">
        <f t="shared" si="611"/>
        <v>0.6151135478313875</v>
      </c>
      <c r="BR1142" t="str">
        <f t="shared" si="612"/>
        <v>US HY</v>
      </c>
    </row>
    <row r="1143" spans="1:70" x14ac:dyDescent="0.2">
      <c r="A1143" s="2">
        <v>43999</v>
      </c>
      <c r="B1143">
        <v>0.18647233547629979</v>
      </c>
      <c r="C1143">
        <v>0.17607187624982321</v>
      </c>
      <c r="D1143">
        <v>0.1985109368195343</v>
      </c>
      <c r="E1143">
        <v>0.1838501946050313</v>
      </c>
      <c r="F1143">
        <v>0.15297007524654541</v>
      </c>
      <c r="G1143">
        <v>0.28268322002704632</v>
      </c>
      <c r="H1143">
        <v>5.5948650039059557E-2</v>
      </c>
      <c r="I1143">
        <v>5.292127745434199E-2</v>
      </c>
      <c r="J1143">
        <v>3.1288515368741283E-2</v>
      </c>
      <c r="K1143">
        <v>7.704033086075375E-2</v>
      </c>
      <c r="L1143">
        <v>6.2809396597320599E-2</v>
      </c>
      <c r="M1143">
        <v>2.4925479698104411E-2</v>
      </c>
      <c r="N1143">
        <v>0.13528442100120791</v>
      </c>
      <c r="O1143">
        <v>0.13892121845011329</v>
      </c>
      <c r="Q1143">
        <v>0.13503313185339499</v>
      </c>
      <c r="R1143">
        <v>4.9469333358443723E-2</v>
      </c>
      <c r="S1143">
        <v>6.1399899993785922E-3</v>
      </c>
      <c r="T1143">
        <v>4.3560049379086203E-2</v>
      </c>
      <c r="U1143">
        <v>6.760906812842471E-2</v>
      </c>
      <c r="V1143">
        <v>-0.10044735789257089</v>
      </c>
      <c r="W1143">
        <v>3.4414772621902623E-2</v>
      </c>
      <c r="X1143">
        <v>4.1401365612704362E-2</v>
      </c>
      <c r="Y1143">
        <v>3.9072329746161927E-2</v>
      </c>
      <c r="Z1143">
        <v>5.3630655540655159E-3</v>
      </c>
      <c r="AA1143">
        <v>2.4383272160274139E-2</v>
      </c>
      <c r="AB1143">
        <v>2.110979322807505E-2</v>
      </c>
      <c r="AC1143">
        <v>-9.8527221007154164E-2</v>
      </c>
      <c r="AD1143">
        <v>4.4590301546109767E-2</v>
      </c>
      <c r="AF1143">
        <f t="shared" si="579"/>
        <v>0.72414565682616983</v>
      </c>
      <c r="AG1143">
        <f t="shared" si="580"/>
        <v>0.28096101667169798</v>
      </c>
      <c r="AH1143">
        <f t="shared" si="581"/>
        <v>3.0930235370157155E-2</v>
      </c>
      <c r="AI1143">
        <f t="shared" si="582"/>
        <v>0.23693229954239128</v>
      </c>
      <c r="AJ1143">
        <f t="shared" si="583"/>
        <v>0.44197577872311045</v>
      </c>
      <c r="AK1143">
        <f t="shared" si="584"/>
        <v>-0.35533541001464597</v>
      </c>
      <c r="AL1143">
        <f t="shared" si="585"/>
        <v>0.6151135478313875</v>
      </c>
      <c r="AM1143">
        <f t="shared" si="586"/>
        <v>0.7823198457071171</v>
      </c>
      <c r="AN1143">
        <f t="shared" si="587"/>
        <v>1.2487754463798255</v>
      </c>
      <c r="AO1143">
        <f t="shared" si="588"/>
        <v>6.961373989630143E-2</v>
      </c>
      <c r="AP1143">
        <f t="shared" si="589"/>
        <v>0.38821057805408549</v>
      </c>
      <c r="AQ1143">
        <f t="shared" si="590"/>
        <v>0.84691622724037097</v>
      </c>
      <c r="AR1143">
        <f t="shared" si="591"/>
        <v>-0.72829687467320758</v>
      </c>
      <c r="AS1143">
        <f t="shared" si="592"/>
        <v>0.32097545676308747</v>
      </c>
      <c r="AU1143">
        <f t="shared" si="593"/>
        <v>1.2487754463798255</v>
      </c>
      <c r="AV1143" t="str">
        <f t="shared" si="594"/>
        <v>Europa bonds</v>
      </c>
      <c r="AX1143">
        <f t="shared" si="595"/>
        <v>-0.72829687467320758</v>
      </c>
      <c r="AY1143" t="str">
        <f t="shared" si="596"/>
        <v>Commodities</v>
      </c>
      <c r="BA1143">
        <f t="shared" si="597"/>
        <v>0.84691622724037097</v>
      </c>
      <c r="BB1143" t="str">
        <f t="shared" si="598"/>
        <v>ABS</v>
      </c>
      <c r="BD1143">
        <f t="shared" si="599"/>
        <v>-0.35533541001464597</v>
      </c>
      <c r="BE1143" t="str">
        <f t="shared" si="600"/>
        <v>Latam</v>
      </c>
      <c r="BF1143">
        <f t="shared" si="601"/>
        <v>3.0930235370157155E-2</v>
      </c>
      <c r="BG1143" t="str">
        <f t="shared" si="602"/>
        <v>UK</v>
      </c>
      <c r="BH1143">
        <f t="shared" si="603"/>
        <v>6.961373989630143E-2</v>
      </c>
      <c r="BI1143" t="str">
        <f t="shared" si="604"/>
        <v>Latam corp</v>
      </c>
      <c r="BJ1143">
        <f t="shared" si="605"/>
        <v>0.23693229954239128</v>
      </c>
      <c r="BK1143" t="str">
        <f t="shared" si="606"/>
        <v>Japon</v>
      </c>
      <c r="BM1143">
        <f t="shared" si="607"/>
        <v>6.961373989630143E-2</v>
      </c>
      <c r="BN1143" t="str">
        <f t="shared" si="608"/>
        <v>Latam corp</v>
      </c>
      <c r="BO1143">
        <f t="shared" si="609"/>
        <v>0.38821057805408549</v>
      </c>
      <c r="BP1143" t="str">
        <f t="shared" si="610"/>
        <v>Emerging sov</v>
      </c>
      <c r="BQ1143">
        <f t="shared" si="611"/>
        <v>0.6151135478313875</v>
      </c>
      <c r="BR1143" t="str">
        <f t="shared" si="612"/>
        <v>US HY</v>
      </c>
    </row>
    <row r="1144" spans="1:70" x14ac:dyDescent="0.2">
      <c r="A1144" s="2">
        <v>44000</v>
      </c>
      <c r="B1144">
        <v>0.18647233547629979</v>
      </c>
      <c r="C1144">
        <v>0.17607187624982321</v>
      </c>
      <c r="D1144">
        <v>0.1985109368195343</v>
      </c>
      <c r="E1144">
        <v>0.1838501946050313</v>
      </c>
      <c r="F1144">
        <v>0.15297007524654541</v>
      </c>
      <c r="G1144">
        <v>0.28268322002704632</v>
      </c>
      <c r="H1144">
        <v>5.5948650039059557E-2</v>
      </c>
      <c r="I1144">
        <v>5.292127745434199E-2</v>
      </c>
      <c r="J1144">
        <v>3.1288515368741283E-2</v>
      </c>
      <c r="K1144">
        <v>7.704033086075375E-2</v>
      </c>
      <c r="L1144">
        <v>6.2809396597320599E-2</v>
      </c>
      <c r="M1144">
        <v>2.4925479698104411E-2</v>
      </c>
      <c r="N1144">
        <v>0.13528442100120791</v>
      </c>
      <c r="O1144">
        <v>0.13892121845011329</v>
      </c>
      <c r="Q1144">
        <v>0.13503313185339499</v>
      </c>
      <c r="R1144">
        <v>4.9469333358443723E-2</v>
      </c>
      <c r="S1144">
        <v>6.1399899993785922E-3</v>
      </c>
      <c r="T1144">
        <v>4.3560049379086203E-2</v>
      </c>
      <c r="U1144">
        <v>6.760906812842471E-2</v>
      </c>
      <c r="V1144">
        <v>-0.10044735789257089</v>
      </c>
      <c r="W1144">
        <v>3.4414772621902623E-2</v>
      </c>
      <c r="X1144">
        <v>4.1401365612704362E-2</v>
      </c>
      <c r="Y1144">
        <v>3.9072329746161927E-2</v>
      </c>
      <c r="Z1144">
        <v>5.3630655540655159E-3</v>
      </c>
      <c r="AA1144">
        <v>2.4383272160274139E-2</v>
      </c>
      <c r="AB1144">
        <v>2.110979322807505E-2</v>
      </c>
      <c r="AC1144">
        <v>-9.8527221007154164E-2</v>
      </c>
      <c r="AD1144">
        <v>4.4590301546109767E-2</v>
      </c>
      <c r="AF1144">
        <f t="shared" si="579"/>
        <v>0.72414565682616983</v>
      </c>
      <c r="AG1144">
        <f t="shared" si="580"/>
        <v>0.28096101667169798</v>
      </c>
      <c r="AH1144">
        <f t="shared" si="581"/>
        <v>3.0930235370157155E-2</v>
      </c>
      <c r="AI1144">
        <f t="shared" si="582"/>
        <v>0.23693229954239128</v>
      </c>
      <c r="AJ1144">
        <f t="shared" si="583"/>
        <v>0.44197577872311045</v>
      </c>
      <c r="AK1144">
        <f t="shared" si="584"/>
        <v>-0.35533541001464597</v>
      </c>
      <c r="AL1144">
        <f t="shared" si="585"/>
        <v>0.6151135478313875</v>
      </c>
      <c r="AM1144">
        <f t="shared" si="586"/>
        <v>0.7823198457071171</v>
      </c>
      <c r="AN1144">
        <f t="shared" si="587"/>
        <v>1.2487754463798255</v>
      </c>
      <c r="AO1144">
        <f t="shared" si="588"/>
        <v>6.961373989630143E-2</v>
      </c>
      <c r="AP1144">
        <f t="shared" si="589"/>
        <v>0.38821057805408549</v>
      </c>
      <c r="AQ1144">
        <f t="shared" si="590"/>
        <v>0.84691622724037097</v>
      </c>
      <c r="AR1144">
        <f t="shared" si="591"/>
        <v>-0.72829687467320758</v>
      </c>
      <c r="AS1144">
        <f t="shared" si="592"/>
        <v>0.32097545676308747</v>
      </c>
      <c r="AU1144">
        <f t="shared" si="593"/>
        <v>1.2487754463798255</v>
      </c>
      <c r="AV1144" t="str">
        <f t="shared" si="594"/>
        <v>Europa bonds</v>
      </c>
      <c r="AX1144">
        <f t="shared" si="595"/>
        <v>-0.72829687467320758</v>
      </c>
      <c r="AY1144" t="str">
        <f t="shared" si="596"/>
        <v>Commodities</v>
      </c>
      <c r="BA1144">
        <f t="shared" si="597"/>
        <v>0.84691622724037097</v>
      </c>
      <c r="BB1144" t="str">
        <f t="shared" si="598"/>
        <v>ABS</v>
      </c>
      <c r="BD1144">
        <f t="shared" si="599"/>
        <v>-0.35533541001464597</v>
      </c>
      <c r="BE1144" t="str">
        <f t="shared" si="600"/>
        <v>Latam</v>
      </c>
      <c r="BF1144">
        <f t="shared" si="601"/>
        <v>3.0930235370157155E-2</v>
      </c>
      <c r="BG1144" t="str">
        <f t="shared" si="602"/>
        <v>UK</v>
      </c>
      <c r="BH1144">
        <f t="shared" si="603"/>
        <v>6.961373989630143E-2</v>
      </c>
      <c r="BI1144" t="str">
        <f t="shared" si="604"/>
        <v>Latam corp</v>
      </c>
      <c r="BJ1144">
        <f t="shared" si="605"/>
        <v>0.23693229954239128</v>
      </c>
      <c r="BK1144" t="str">
        <f t="shared" si="606"/>
        <v>Japon</v>
      </c>
      <c r="BM1144">
        <f t="shared" si="607"/>
        <v>6.961373989630143E-2</v>
      </c>
      <c r="BN1144" t="str">
        <f t="shared" si="608"/>
        <v>Latam corp</v>
      </c>
      <c r="BO1144">
        <f t="shared" si="609"/>
        <v>0.38821057805408549</v>
      </c>
      <c r="BP1144" t="str">
        <f t="shared" si="610"/>
        <v>Emerging sov</v>
      </c>
      <c r="BQ1144">
        <f t="shared" si="611"/>
        <v>0.6151135478313875</v>
      </c>
      <c r="BR1144" t="str">
        <f t="shared" si="612"/>
        <v>US HY</v>
      </c>
    </row>
    <row r="1145" spans="1:70" x14ac:dyDescent="0.2">
      <c r="A1145" s="2">
        <v>44001</v>
      </c>
      <c r="B1145">
        <v>0.18647233547629979</v>
      </c>
      <c r="C1145">
        <v>0.17607187624982321</v>
      </c>
      <c r="D1145">
        <v>0.1985109368195343</v>
      </c>
      <c r="E1145">
        <v>0.1838501946050313</v>
      </c>
      <c r="F1145">
        <v>0.15297007524654541</v>
      </c>
      <c r="G1145">
        <v>0.28268322002704632</v>
      </c>
      <c r="H1145">
        <v>5.5948650039059557E-2</v>
      </c>
      <c r="I1145">
        <v>5.292127745434199E-2</v>
      </c>
      <c r="J1145">
        <v>3.1288515368741283E-2</v>
      </c>
      <c r="K1145">
        <v>7.704033086075375E-2</v>
      </c>
      <c r="L1145">
        <v>6.2809396597320599E-2</v>
      </c>
      <c r="M1145">
        <v>2.4925479698104411E-2</v>
      </c>
      <c r="N1145">
        <v>0.13528442100120791</v>
      </c>
      <c r="O1145">
        <v>0.13892121845011329</v>
      </c>
      <c r="Q1145">
        <v>0.13503313185339499</v>
      </c>
      <c r="R1145">
        <v>4.9469333358443723E-2</v>
      </c>
      <c r="S1145">
        <v>6.1399899993785922E-3</v>
      </c>
      <c r="T1145">
        <v>4.3560049379086203E-2</v>
      </c>
      <c r="U1145">
        <v>6.760906812842471E-2</v>
      </c>
      <c r="V1145">
        <v>-0.10044735789257089</v>
      </c>
      <c r="W1145">
        <v>3.4414772621902623E-2</v>
      </c>
      <c r="X1145">
        <v>4.1401365612704362E-2</v>
      </c>
      <c r="Y1145">
        <v>3.9072329746161927E-2</v>
      </c>
      <c r="Z1145">
        <v>5.3630655540655159E-3</v>
      </c>
      <c r="AA1145">
        <v>2.4383272160274139E-2</v>
      </c>
      <c r="AB1145">
        <v>2.110979322807505E-2</v>
      </c>
      <c r="AC1145">
        <v>-9.8527221007154164E-2</v>
      </c>
      <c r="AD1145">
        <v>4.4590301546109767E-2</v>
      </c>
      <c r="AF1145">
        <f t="shared" si="579"/>
        <v>0.72414565682616983</v>
      </c>
      <c r="AG1145">
        <f t="shared" si="580"/>
        <v>0.28096101667169798</v>
      </c>
      <c r="AH1145">
        <f t="shared" si="581"/>
        <v>3.0930235370157155E-2</v>
      </c>
      <c r="AI1145">
        <f t="shared" si="582"/>
        <v>0.23693229954239128</v>
      </c>
      <c r="AJ1145">
        <f t="shared" si="583"/>
        <v>0.44197577872311045</v>
      </c>
      <c r="AK1145">
        <f t="shared" si="584"/>
        <v>-0.35533541001464597</v>
      </c>
      <c r="AL1145">
        <f t="shared" si="585"/>
        <v>0.6151135478313875</v>
      </c>
      <c r="AM1145">
        <f t="shared" si="586"/>
        <v>0.7823198457071171</v>
      </c>
      <c r="AN1145">
        <f t="shared" si="587"/>
        <v>1.2487754463798255</v>
      </c>
      <c r="AO1145">
        <f t="shared" si="588"/>
        <v>6.961373989630143E-2</v>
      </c>
      <c r="AP1145">
        <f t="shared" si="589"/>
        <v>0.38821057805408549</v>
      </c>
      <c r="AQ1145">
        <f t="shared" si="590"/>
        <v>0.84691622724037097</v>
      </c>
      <c r="AR1145">
        <f t="shared" si="591"/>
        <v>-0.72829687467320758</v>
      </c>
      <c r="AS1145">
        <f t="shared" si="592"/>
        <v>0.32097545676308747</v>
      </c>
      <c r="AU1145">
        <f t="shared" si="593"/>
        <v>1.2487754463798255</v>
      </c>
      <c r="AV1145" t="str">
        <f t="shared" si="594"/>
        <v>Europa bonds</v>
      </c>
      <c r="AX1145">
        <f t="shared" si="595"/>
        <v>-0.72829687467320758</v>
      </c>
      <c r="AY1145" t="str">
        <f t="shared" si="596"/>
        <v>Commodities</v>
      </c>
      <c r="BA1145">
        <f t="shared" si="597"/>
        <v>0.84691622724037097</v>
      </c>
      <c r="BB1145" t="str">
        <f t="shared" si="598"/>
        <v>ABS</v>
      </c>
      <c r="BD1145">
        <f t="shared" si="599"/>
        <v>-0.35533541001464597</v>
      </c>
      <c r="BE1145" t="str">
        <f t="shared" si="600"/>
        <v>Latam</v>
      </c>
      <c r="BF1145">
        <f t="shared" si="601"/>
        <v>3.0930235370157155E-2</v>
      </c>
      <c r="BG1145" t="str">
        <f t="shared" si="602"/>
        <v>UK</v>
      </c>
      <c r="BH1145">
        <f t="shared" si="603"/>
        <v>6.961373989630143E-2</v>
      </c>
      <c r="BI1145" t="str">
        <f t="shared" si="604"/>
        <v>Latam corp</v>
      </c>
      <c r="BJ1145">
        <f t="shared" si="605"/>
        <v>0.23693229954239128</v>
      </c>
      <c r="BK1145" t="str">
        <f t="shared" si="606"/>
        <v>Japon</v>
      </c>
      <c r="BM1145">
        <f t="shared" si="607"/>
        <v>6.961373989630143E-2</v>
      </c>
      <c r="BN1145" t="str">
        <f t="shared" si="608"/>
        <v>Latam corp</v>
      </c>
      <c r="BO1145">
        <f t="shared" si="609"/>
        <v>0.38821057805408549</v>
      </c>
      <c r="BP1145" t="str">
        <f t="shared" si="610"/>
        <v>Emerging sov</v>
      </c>
      <c r="BQ1145">
        <f t="shared" si="611"/>
        <v>0.6151135478313875</v>
      </c>
      <c r="BR1145" t="str">
        <f t="shared" si="612"/>
        <v>US HY</v>
      </c>
    </row>
    <row r="1146" spans="1:70" x14ac:dyDescent="0.2">
      <c r="A1146" s="2">
        <v>44004</v>
      </c>
      <c r="B1146">
        <v>0.18647233547629979</v>
      </c>
      <c r="C1146">
        <v>0.17607187624982321</v>
      </c>
      <c r="D1146">
        <v>0.1985109368195343</v>
      </c>
      <c r="E1146">
        <v>0.1838501946050313</v>
      </c>
      <c r="F1146">
        <v>0.15297007524654541</v>
      </c>
      <c r="G1146">
        <v>0.28268322002704632</v>
      </c>
      <c r="H1146">
        <v>5.5948650039059557E-2</v>
      </c>
      <c r="I1146">
        <v>5.292127745434199E-2</v>
      </c>
      <c r="J1146">
        <v>3.1288515368741283E-2</v>
      </c>
      <c r="K1146">
        <v>7.704033086075375E-2</v>
      </c>
      <c r="L1146">
        <v>6.2809396597320599E-2</v>
      </c>
      <c r="M1146">
        <v>2.4925479698104411E-2</v>
      </c>
      <c r="N1146">
        <v>0.13528442100120791</v>
      </c>
      <c r="O1146">
        <v>0.13892121845011329</v>
      </c>
      <c r="Q1146">
        <v>0.13503313185339499</v>
      </c>
      <c r="R1146">
        <v>4.9469333358443723E-2</v>
      </c>
      <c r="S1146">
        <v>6.1399899993785922E-3</v>
      </c>
      <c r="T1146">
        <v>4.3560049379086203E-2</v>
      </c>
      <c r="U1146">
        <v>6.760906812842471E-2</v>
      </c>
      <c r="V1146">
        <v>-0.10044735789257089</v>
      </c>
      <c r="W1146">
        <v>3.4414772621902623E-2</v>
      </c>
      <c r="X1146">
        <v>4.1401365612704362E-2</v>
      </c>
      <c r="Y1146">
        <v>3.9072329746161927E-2</v>
      </c>
      <c r="Z1146">
        <v>5.3630655540655159E-3</v>
      </c>
      <c r="AA1146">
        <v>2.4383272160274139E-2</v>
      </c>
      <c r="AB1146">
        <v>2.110979322807505E-2</v>
      </c>
      <c r="AC1146">
        <v>-9.8527221007154164E-2</v>
      </c>
      <c r="AD1146">
        <v>4.4590301546109767E-2</v>
      </c>
      <c r="AF1146">
        <f t="shared" si="579"/>
        <v>0.72414565682616983</v>
      </c>
      <c r="AG1146">
        <f t="shared" si="580"/>
        <v>0.28096101667169798</v>
      </c>
      <c r="AH1146">
        <f t="shared" si="581"/>
        <v>3.0930235370157155E-2</v>
      </c>
      <c r="AI1146">
        <f t="shared" si="582"/>
        <v>0.23693229954239128</v>
      </c>
      <c r="AJ1146">
        <f t="shared" si="583"/>
        <v>0.44197577872311045</v>
      </c>
      <c r="AK1146">
        <f t="shared" si="584"/>
        <v>-0.35533541001464597</v>
      </c>
      <c r="AL1146">
        <f t="shared" si="585"/>
        <v>0.6151135478313875</v>
      </c>
      <c r="AM1146">
        <f t="shared" si="586"/>
        <v>0.7823198457071171</v>
      </c>
      <c r="AN1146">
        <f t="shared" si="587"/>
        <v>1.2487754463798255</v>
      </c>
      <c r="AO1146">
        <f t="shared" si="588"/>
        <v>6.961373989630143E-2</v>
      </c>
      <c r="AP1146">
        <f t="shared" si="589"/>
        <v>0.38821057805408549</v>
      </c>
      <c r="AQ1146">
        <f t="shared" si="590"/>
        <v>0.84691622724037097</v>
      </c>
      <c r="AR1146">
        <f t="shared" si="591"/>
        <v>-0.72829687467320758</v>
      </c>
      <c r="AS1146">
        <f t="shared" si="592"/>
        <v>0.32097545676308747</v>
      </c>
      <c r="AU1146">
        <f t="shared" si="593"/>
        <v>1.2487754463798255</v>
      </c>
      <c r="AV1146" t="str">
        <f t="shared" si="594"/>
        <v>Europa bonds</v>
      </c>
      <c r="AX1146">
        <f t="shared" si="595"/>
        <v>-0.72829687467320758</v>
      </c>
      <c r="AY1146" t="str">
        <f t="shared" si="596"/>
        <v>Commodities</v>
      </c>
      <c r="BA1146">
        <f t="shared" si="597"/>
        <v>0.84691622724037097</v>
      </c>
      <c r="BB1146" t="str">
        <f t="shared" si="598"/>
        <v>ABS</v>
      </c>
      <c r="BD1146">
        <f t="shared" si="599"/>
        <v>-0.35533541001464597</v>
      </c>
      <c r="BE1146" t="str">
        <f t="shared" si="600"/>
        <v>Latam</v>
      </c>
      <c r="BF1146">
        <f t="shared" si="601"/>
        <v>3.0930235370157155E-2</v>
      </c>
      <c r="BG1146" t="str">
        <f t="shared" si="602"/>
        <v>UK</v>
      </c>
      <c r="BH1146">
        <f t="shared" si="603"/>
        <v>6.961373989630143E-2</v>
      </c>
      <c r="BI1146" t="str">
        <f t="shared" si="604"/>
        <v>Latam corp</v>
      </c>
      <c r="BJ1146">
        <f t="shared" si="605"/>
        <v>0.23693229954239128</v>
      </c>
      <c r="BK1146" t="str">
        <f t="shared" si="606"/>
        <v>Japon</v>
      </c>
      <c r="BM1146">
        <f t="shared" si="607"/>
        <v>6.961373989630143E-2</v>
      </c>
      <c r="BN1146" t="str">
        <f t="shared" si="608"/>
        <v>Latam corp</v>
      </c>
      <c r="BO1146">
        <f t="shared" si="609"/>
        <v>0.38821057805408549</v>
      </c>
      <c r="BP1146" t="str">
        <f t="shared" si="610"/>
        <v>Emerging sov</v>
      </c>
      <c r="BQ1146">
        <f t="shared" si="611"/>
        <v>0.6151135478313875</v>
      </c>
      <c r="BR1146" t="str">
        <f t="shared" si="612"/>
        <v>US HY</v>
      </c>
    </row>
    <row r="1147" spans="1:70" x14ac:dyDescent="0.2">
      <c r="A1147" s="2">
        <v>44005</v>
      </c>
      <c r="B1147">
        <v>0.18647233547629979</v>
      </c>
      <c r="C1147">
        <v>0.17607187624982321</v>
      </c>
      <c r="D1147">
        <v>0.1985109368195343</v>
      </c>
      <c r="E1147">
        <v>0.1838501946050313</v>
      </c>
      <c r="F1147">
        <v>0.15297007524654541</v>
      </c>
      <c r="G1147">
        <v>0.28268322002704632</v>
      </c>
      <c r="H1147">
        <v>5.5948650039059557E-2</v>
      </c>
      <c r="I1147">
        <v>5.292127745434199E-2</v>
      </c>
      <c r="J1147">
        <v>3.1288515368741283E-2</v>
      </c>
      <c r="K1147">
        <v>7.704033086075375E-2</v>
      </c>
      <c r="L1147">
        <v>6.2809396597320599E-2</v>
      </c>
      <c r="M1147">
        <v>2.4925479698104411E-2</v>
      </c>
      <c r="N1147">
        <v>0.13528442100120791</v>
      </c>
      <c r="O1147">
        <v>0.13892121845011329</v>
      </c>
      <c r="Q1147">
        <v>0.13503313185339499</v>
      </c>
      <c r="R1147">
        <v>4.9469333358443723E-2</v>
      </c>
      <c r="S1147">
        <v>6.1399899993785922E-3</v>
      </c>
      <c r="T1147">
        <v>4.3560049379086203E-2</v>
      </c>
      <c r="U1147">
        <v>6.760906812842471E-2</v>
      </c>
      <c r="V1147">
        <v>-0.10044735789257089</v>
      </c>
      <c r="W1147">
        <v>3.4414772621902623E-2</v>
      </c>
      <c r="X1147">
        <v>4.1401365612704362E-2</v>
      </c>
      <c r="Y1147">
        <v>3.9072329746161927E-2</v>
      </c>
      <c r="Z1147">
        <v>5.3630655540655159E-3</v>
      </c>
      <c r="AA1147">
        <v>2.4383272160274139E-2</v>
      </c>
      <c r="AB1147">
        <v>2.110979322807505E-2</v>
      </c>
      <c r="AC1147">
        <v>-9.8527221007154164E-2</v>
      </c>
      <c r="AD1147">
        <v>4.4590301546109767E-2</v>
      </c>
      <c r="AF1147">
        <f t="shared" si="579"/>
        <v>0.72414565682616983</v>
      </c>
      <c r="AG1147">
        <f t="shared" si="580"/>
        <v>0.28096101667169798</v>
      </c>
      <c r="AH1147">
        <f t="shared" si="581"/>
        <v>3.0930235370157155E-2</v>
      </c>
      <c r="AI1147">
        <f t="shared" si="582"/>
        <v>0.23693229954239128</v>
      </c>
      <c r="AJ1147">
        <f t="shared" si="583"/>
        <v>0.44197577872311045</v>
      </c>
      <c r="AK1147">
        <f t="shared" si="584"/>
        <v>-0.35533541001464597</v>
      </c>
      <c r="AL1147">
        <f t="shared" si="585"/>
        <v>0.6151135478313875</v>
      </c>
      <c r="AM1147">
        <f t="shared" si="586"/>
        <v>0.7823198457071171</v>
      </c>
      <c r="AN1147">
        <f t="shared" si="587"/>
        <v>1.2487754463798255</v>
      </c>
      <c r="AO1147">
        <f t="shared" si="588"/>
        <v>6.961373989630143E-2</v>
      </c>
      <c r="AP1147">
        <f t="shared" si="589"/>
        <v>0.38821057805408549</v>
      </c>
      <c r="AQ1147">
        <f t="shared" si="590"/>
        <v>0.84691622724037097</v>
      </c>
      <c r="AR1147">
        <f t="shared" si="591"/>
        <v>-0.72829687467320758</v>
      </c>
      <c r="AS1147">
        <f t="shared" si="592"/>
        <v>0.32097545676308747</v>
      </c>
      <c r="AU1147">
        <f t="shared" si="593"/>
        <v>1.2487754463798255</v>
      </c>
      <c r="AV1147" t="str">
        <f t="shared" si="594"/>
        <v>Europa bonds</v>
      </c>
      <c r="AX1147">
        <f t="shared" si="595"/>
        <v>-0.72829687467320758</v>
      </c>
      <c r="AY1147" t="str">
        <f t="shared" si="596"/>
        <v>Commodities</v>
      </c>
      <c r="BA1147">
        <f t="shared" si="597"/>
        <v>0.84691622724037097</v>
      </c>
      <c r="BB1147" t="str">
        <f t="shared" si="598"/>
        <v>ABS</v>
      </c>
      <c r="BD1147">
        <f t="shared" si="599"/>
        <v>-0.35533541001464597</v>
      </c>
      <c r="BE1147" t="str">
        <f t="shared" si="600"/>
        <v>Latam</v>
      </c>
      <c r="BF1147">
        <f t="shared" si="601"/>
        <v>3.0930235370157155E-2</v>
      </c>
      <c r="BG1147" t="str">
        <f t="shared" si="602"/>
        <v>UK</v>
      </c>
      <c r="BH1147">
        <f t="shared" si="603"/>
        <v>6.961373989630143E-2</v>
      </c>
      <c r="BI1147" t="str">
        <f t="shared" si="604"/>
        <v>Latam corp</v>
      </c>
      <c r="BJ1147">
        <f t="shared" si="605"/>
        <v>0.23693229954239128</v>
      </c>
      <c r="BK1147" t="str">
        <f t="shared" si="606"/>
        <v>Japon</v>
      </c>
      <c r="BM1147">
        <f t="shared" si="607"/>
        <v>6.961373989630143E-2</v>
      </c>
      <c r="BN1147" t="str">
        <f t="shared" si="608"/>
        <v>Latam corp</v>
      </c>
      <c r="BO1147">
        <f t="shared" si="609"/>
        <v>0.38821057805408549</v>
      </c>
      <c r="BP1147" t="str">
        <f t="shared" si="610"/>
        <v>Emerging sov</v>
      </c>
      <c r="BQ1147">
        <f t="shared" si="611"/>
        <v>0.6151135478313875</v>
      </c>
      <c r="BR1147" t="str">
        <f t="shared" si="612"/>
        <v>US HY</v>
      </c>
    </row>
    <row r="1148" spans="1:70" x14ac:dyDescent="0.2">
      <c r="A1148" s="2">
        <v>44006</v>
      </c>
      <c r="B1148">
        <v>0.18647233547629979</v>
      </c>
      <c r="C1148">
        <v>0.17607187624982321</v>
      </c>
      <c r="D1148">
        <v>0.1985109368195343</v>
      </c>
      <c r="E1148">
        <v>0.1838501946050313</v>
      </c>
      <c r="F1148">
        <v>0.15297007524654541</v>
      </c>
      <c r="G1148">
        <v>0.28268322002704632</v>
      </c>
      <c r="H1148">
        <v>5.5948650039059557E-2</v>
      </c>
      <c r="I1148">
        <v>5.292127745434199E-2</v>
      </c>
      <c r="J1148">
        <v>3.1288515368741283E-2</v>
      </c>
      <c r="K1148">
        <v>7.704033086075375E-2</v>
      </c>
      <c r="L1148">
        <v>6.2809396597320599E-2</v>
      </c>
      <c r="M1148">
        <v>2.4925479698104411E-2</v>
      </c>
      <c r="N1148">
        <v>0.13528442100120791</v>
      </c>
      <c r="O1148">
        <v>0.13892121845011329</v>
      </c>
      <c r="Q1148">
        <v>0.13503313185339499</v>
      </c>
      <c r="R1148">
        <v>4.9469333358443723E-2</v>
      </c>
      <c r="S1148">
        <v>6.1399899993785922E-3</v>
      </c>
      <c r="T1148">
        <v>4.3560049379086203E-2</v>
      </c>
      <c r="U1148">
        <v>6.760906812842471E-2</v>
      </c>
      <c r="V1148">
        <v>-0.10044735789257089</v>
      </c>
      <c r="W1148">
        <v>3.4414772621902623E-2</v>
      </c>
      <c r="X1148">
        <v>4.1401365612704362E-2</v>
      </c>
      <c r="Y1148">
        <v>3.9072329746161927E-2</v>
      </c>
      <c r="Z1148">
        <v>5.3630655540655159E-3</v>
      </c>
      <c r="AA1148">
        <v>2.4383272160274139E-2</v>
      </c>
      <c r="AB1148">
        <v>2.110979322807505E-2</v>
      </c>
      <c r="AC1148">
        <v>-9.8527221007154164E-2</v>
      </c>
      <c r="AD1148">
        <v>4.4590301546109767E-2</v>
      </c>
      <c r="AF1148">
        <f t="shared" si="579"/>
        <v>0.72414565682616983</v>
      </c>
      <c r="AG1148">
        <f t="shared" si="580"/>
        <v>0.28096101667169798</v>
      </c>
      <c r="AH1148">
        <f t="shared" si="581"/>
        <v>3.0930235370157155E-2</v>
      </c>
      <c r="AI1148">
        <f t="shared" si="582"/>
        <v>0.23693229954239128</v>
      </c>
      <c r="AJ1148">
        <f t="shared" si="583"/>
        <v>0.44197577872311045</v>
      </c>
      <c r="AK1148">
        <f t="shared" si="584"/>
        <v>-0.35533541001464597</v>
      </c>
      <c r="AL1148">
        <f t="shared" si="585"/>
        <v>0.6151135478313875</v>
      </c>
      <c r="AM1148">
        <f t="shared" si="586"/>
        <v>0.7823198457071171</v>
      </c>
      <c r="AN1148">
        <f t="shared" si="587"/>
        <v>1.2487754463798255</v>
      </c>
      <c r="AO1148">
        <f t="shared" si="588"/>
        <v>6.961373989630143E-2</v>
      </c>
      <c r="AP1148">
        <f t="shared" si="589"/>
        <v>0.38821057805408549</v>
      </c>
      <c r="AQ1148">
        <f t="shared" si="590"/>
        <v>0.84691622724037097</v>
      </c>
      <c r="AR1148">
        <f t="shared" si="591"/>
        <v>-0.72829687467320758</v>
      </c>
      <c r="AS1148">
        <f t="shared" si="592"/>
        <v>0.32097545676308747</v>
      </c>
      <c r="AU1148">
        <f t="shared" si="593"/>
        <v>1.2487754463798255</v>
      </c>
      <c r="AV1148" t="str">
        <f t="shared" si="594"/>
        <v>Europa bonds</v>
      </c>
      <c r="AX1148">
        <f t="shared" si="595"/>
        <v>-0.72829687467320758</v>
      </c>
      <c r="AY1148" t="str">
        <f t="shared" si="596"/>
        <v>Commodities</v>
      </c>
      <c r="BA1148">
        <f t="shared" si="597"/>
        <v>0.84691622724037097</v>
      </c>
      <c r="BB1148" t="str">
        <f t="shared" si="598"/>
        <v>ABS</v>
      </c>
      <c r="BD1148">
        <f t="shared" si="599"/>
        <v>-0.35533541001464597</v>
      </c>
      <c r="BE1148" t="str">
        <f t="shared" si="600"/>
        <v>Latam</v>
      </c>
      <c r="BF1148">
        <f t="shared" si="601"/>
        <v>3.0930235370157155E-2</v>
      </c>
      <c r="BG1148" t="str">
        <f t="shared" si="602"/>
        <v>UK</v>
      </c>
      <c r="BH1148">
        <f t="shared" si="603"/>
        <v>6.961373989630143E-2</v>
      </c>
      <c r="BI1148" t="str">
        <f t="shared" si="604"/>
        <v>Latam corp</v>
      </c>
      <c r="BJ1148">
        <f t="shared" si="605"/>
        <v>0.23693229954239128</v>
      </c>
      <c r="BK1148" t="str">
        <f t="shared" si="606"/>
        <v>Japon</v>
      </c>
      <c r="BM1148">
        <f t="shared" si="607"/>
        <v>6.961373989630143E-2</v>
      </c>
      <c r="BN1148" t="str">
        <f t="shared" si="608"/>
        <v>Latam corp</v>
      </c>
      <c r="BO1148">
        <f t="shared" si="609"/>
        <v>0.38821057805408549</v>
      </c>
      <c r="BP1148" t="str">
        <f t="shared" si="610"/>
        <v>Emerging sov</v>
      </c>
      <c r="BQ1148">
        <f t="shared" si="611"/>
        <v>0.6151135478313875</v>
      </c>
      <c r="BR1148" t="str">
        <f t="shared" si="612"/>
        <v>US HY</v>
      </c>
    </row>
    <row r="1149" spans="1:70" x14ac:dyDescent="0.2">
      <c r="A1149" s="2">
        <v>44007</v>
      </c>
      <c r="B1149">
        <v>0.18647233547629979</v>
      </c>
      <c r="C1149">
        <v>0.17607187624982321</v>
      </c>
      <c r="D1149">
        <v>0.1985109368195343</v>
      </c>
      <c r="E1149">
        <v>0.1838501946050313</v>
      </c>
      <c r="F1149">
        <v>0.15297007524654541</v>
      </c>
      <c r="G1149">
        <v>0.28268322002704632</v>
      </c>
      <c r="H1149">
        <v>5.5948650039059557E-2</v>
      </c>
      <c r="I1149">
        <v>5.292127745434199E-2</v>
      </c>
      <c r="J1149">
        <v>3.1288515368741283E-2</v>
      </c>
      <c r="K1149">
        <v>7.704033086075375E-2</v>
      </c>
      <c r="L1149">
        <v>6.2809396597320599E-2</v>
      </c>
      <c r="M1149">
        <v>2.4925479698104411E-2</v>
      </c>
      <c r="N1149">
        <v>0.13528442100120791</v>
      </c>
      <c r="O1149">
        <v>0.13892121845011329</v>
      </c>
      <c r="Q1149">
        <v>0.13503313185339499</v>
      </c>
      <c r="R1149">
        <v>4.9469333358443723E-2</v>
      </c>
      <c r="S1149">
        <v>6.1399899993785922E-3</v>
      </c>
      <c r="T1149">
        <v>4.3560049379086203E-2</v>
      </c>
      <c r="U1149">
        <v>6.760906812842471E-2</v>
      </c>
      <c r="V1149">
        <v>-0.10044735789257089</v>
      </c>
      <c r="W1149">
        <v>3.4414772621902623E-2</v>
      </c>
      <c r="X1149">
        <v>4.1401365612704362E-2</v>
      </c>
      <c r="Y1149">
        <v>3.9072329746161927E-2</v>
      </c>
      <c r="Z1149">
        <v>5.3630655540655159E-3</v>
      </c>
      <c r="AA1149">
        <v>2.4383272160274139E-2</v>
      </c>
      <c r="AB1149">
        <v>2.110979322807505E-2</v>
      </c>
      <c r="AC1149">
        <v>-9.8527221007154164E-2</v>
      </c>
      <c r="AD1149">
        <v>4.4590301546109767E-2</v>
      </c>
      <c r="AF1149">
        <f t="shared" si="579"/>
        <v>0.72414565682616983</v>
      </c>
      <c r="AG1149">
        <f t="shared" si="580"/>
        <v>0.28096101667169798</v>
      </c>
      <c r="AH1149">
        <f t="shared" si="581"/>
        <v>3.0930235370157155E-2</v>
      </c>
      <c r="AI1149">
        <f t="shared" si="582"/>
        <v>0.23693229954239128</v>
      </c>
      <c r="AJ1149">
        <f t="shared" si="583"/>
        <v>0.44197577872311045</v>
      </c>
      <c r="AK1149">
        <f t="shared" si="584"/>
        <v>-0.35533541001464597</v>
      </c>
      <c r="AL1149">
        <f t="shared" si="585"/>
        <v>0.6151135478313875</v>
      </c>
      <c r="AM1149">
        <f t="shared" si="586"/>
        <v>0.7823198457071171</v>
      </c>
      <c r="AN1149">
        <f t="shared" si="587"/>
        <v>1.2487754463798255</v>
      </c>
      <c r="AO1149">
        <f t="shared" si="588"/>
        <v>6.961373989630143E-2</v>
      </c>
      <c r="AP1149">
        <f t="shared" si="589"/>
        <v>0.38821057805408549</v>
      </c>
      <c r="AQ1149">
        <f t="shared" si="590"/>
        <v>0.84691622724037097</v>
      </c>
      <c r="AR1149">
        <f t="shared" si="591"/>
        <v>-0.72829687467320758</v>
      </c>
      <c r="AS1149">
        <f t="shared" si="592"/>
        <v>0.32097545676308747</v>
      </c>
      <c r="AU1149">
        <f t="shared" si="593"/>
        <v>1.2487754463798255</v>
      </c>
      <c r="AV1149" t="str">
        <f t="shared" si="594"/>
        <v>Europa bonds</v>
      </c>
      <c r="AX1149">
        <f t="shared" si="595"/>
        <v>-0.72829687467320758</v>
      </c>
      <c r="AY1149" t="str">
        <f t="shared" si="596"/>
        <v>Commodities</v>
      </c>
      <c r="BA1149">
        <f t="shared" si="597"/>
        <v>0.84691622724037097</v>
      </c>
      <c r="BB1149" t="str">
        <f t="shared" si="598"/>
        <v>ABS</v>
      </c>
      <c r="BD1149">
        <f t="shared" si="599"/>
        <v>-0.35533541001464597</v>
      </c>
      <c r="BE1149" t="str">
        <f t="shared" si="600"/>
        <v>Latam</v>
      </c>
      <c r="BF1149">
        <f t="shared" si="601"/>
        <v>3.0930235370157155E-2</v>
      </c>
      <c r="BG1149" t="str">
        <f t="shared" si="602"/>
        <v>UK</v>
      </c>
      <c r="BH1149">
        <f t="shared" si="603"/>
        <v>6.961373989630143E-2</v>
      </c>
      <c r="BI1149" t="str">
        <f t="shared" si="604"/>
        <v>Latam corp</v>
      </c>
      <c r="BJ1149">
        <f t="shared" si="605"/>
        <v>0.23693229954239128</v>
      </c>
      <c r="BK1149" t="str">
        <f t="shared" si="606"/>
        <v>Japon</v>
      </c>
      <c r="BM1149">
        <f t="shared" si="607"/>
        <v>6.961373989630143E-2</v>
      </c>
      <c r="BN1149" t="str">
        <f t="shared" si="608"/>
        <v>Latam corp</v>
      </c>
      <c r="BO1149">
        <f t="shared" si="609"/>
        <v>0.38821057805408549</v>
      </c>
      <c r="BP1149" t="str">
        <f t="shared" si="610"/>
        <v>Emerging sov</v>
      </c>
      <c r="BQ1149">
        <f t="shared" si="611"/>
        <v>0.6151135478313875</v>
      </c>
      <c r="BR1149" t="str">
        <f t="shared" si="612"/>
        <v>US HY</v>
      </c>
    </row>
    <row r="1150" spans="1:70" x14ac:dyDescent="0.2">
      <c r="A1150" s="2">
        <v>44008</v>
      </c>
      <c r="B1150">
        <v>0.18647233547629979</v>
      </c>
      <c r="C1150">
        <v>0.17607187624982321</v>
      </c>
      <c r="D1150">
        <v>0.1985109368195343</v>
      </c>
      <c r="E1150">
        <v>0.1838501946050313</v>
      </c>
      <c r="F1150">
        <v>0.15297007524654541</v>
      </c>
      <c r="G1150">
        <v>0.28268322002704632</v>
      </c>
      <c r="H1150">
        <v>5.5948650039059557E-2</v>
      </c>
      <c r="I1150">
        <v>5.292127745434199E-2</v>
      </c>
      <c r="J1150">
        <v>3.1288515368741283E-2</v>
      </c>
      <c r="K1150">
        <v>7.704033086075375E-2</v>
      </c>
      <c r="L1150">
        <v>6.2809396597320599E-2</v>
      </c>
      <c r="M1150">
        <v>2.4925479698104411E-2</v>
      </c>
      <c r="N1150">
        <v>0.13528442100120791</v>
      </c>
      <c r="O1150">
        <v>0.13892121845011329</v>
      </c>
      <c r="Q1150">
        <v>0.13503313185339499</v>
      </c>
      <c r="R1150">
        <v>4.9469333358443723E-2</v>
      </c>
      <c r="S1150">
        <v>6.1399899993785922E-3</v>
      </c>
      <c r="T1150">
        <v>4.3560049379086203E-2</v>
      </c>
      <c r="U1150">
        <v>6.760906812842471E-2</v>
      </c>
      <c r="V1150">
        <v>-0.10044735789257089</v>
      </c>
      <c r="W1150">
        <v>3.4414772621902623E-2</v>
      </c>
      <c r="X1150">
        <v>4.1401365612704362E-2</v>
      </c>
      <c r="Y1150">
        <v>3.9072329746161927E-2</v>
      </c>
      <c r="Z1150">
        <v>5.3630655540655159E-3</v>
      </c>
      <c r="AA1150">
        <v>2.4383272160274139E-2</v>
      </c>
      <c r="AB1150">
        <v>2.110979322807505E-2</v>
      </c>
      <c r="AC1150">
        <v>-9.8527221007154164E-2</v>
      </c>
      <c r="AD1150">
        <v>4.4590301546109767E-2</v>
      </c>
      <c r="AF1150">
        <f t="shared" si="579"/>
        <v>0.72414565682616983</v>
      </c>
      <c r="AG1150">
        <f t="shared" si="580"/>
        <v>0.28096101667169798</v>
      </c>
      <c r="AH1150">
        <f t="shared" si="581"/>
        <v>3.0930235370157155E-2</v>
      </c>
      <c r="AI1150">
        <f t="shared" si="582"/>
        <v>0.23693229954239128</v>
      </c>
      <c r="AJ1150">
        <f t="shared" si="583"/>
        <v>0.44197577872311045</v>
      </c>
      <c r="AK1150">
        <f t="shared" si="584"/>
        <v>-0.35533541001464597</v>
      </c>
      <c r="AL1150">
        <f t="shared" si="585"/>
        <v>0.6151135478313875</v>
      </c>
      <c r="AM1150">
        <f t="shared" si="586"/>
        <v>0.7823198457071171</v>
      </c>
      <c r="AN1150">
        <f t="shared" si="587"/>
        <v>1.2487754463798255</v>
      </c>
      <c r="AO1150">
        <f t="shared" si="588"/>
        <v>6.961373989630143E-2</v>
      </c>
      <c r="AP1150">
        <f t="shared" si="589"/>
        <v>0.38821057805408549</v>
      </c>
      <c r="AQ1150">
        <f t="shared" si="590"/>
        <v>0.84691622724037097</v>
      </c>
      <c r="AR1150">
        <f t="shared" si="591"/>
        <v>-0.72829687467320758</v>
      </c>
      <c r="AS1150">
        <f t="shared" si="592"/>
        <v>0.32097545676308747</v>
      </c>
      <c r="AU1150">
        <f t="shared" si="593"/>
        <v>1.2487754463798255</v>
      </c>
      <c r="AV1150" t="str">
        <f t="shared" si="594"/>
        <v>Europa bonds</v>
      </c>
      <c r="AX1150">
        <f t="shared" si="595"/>
        <v>-0.72829687467320758</v>
      </c>
      <c r="AY1150" t="str">
        <f t="shared" si="596"/>
        <v>Commodities</v>
      </c>
      <c r="BA1150">
        <f t="shared" si="597"/>
        <v>0.84691622724037097</v>
      </c>
      <c r="BB1150" t="str">
        <f t="shared" si="598"/>
        <v>ABS</v>
      </c>
      <c r="BD1150">
        <f t="shared" si="599"/>
        <v>-0.35533541001464597</v>
      </c>
      <c r="BE1150" t="str">
        <f t="shared" si="600"/>
        <v>Latam</v>
      </c>
      <c r="BF1150">
        <f t="shared" si="601"/>
        <v>3.0930235370157155E-2</v>
      </c>
      <c r="BG1150" t="str">
        <f t="shared" si="602"/>
        <v>UK</v>
      </c>
      <c r="BH1150">
        <f t="shared" si="603"/>
        <v>6.961373989630143E-2</v>
      </c>
      <c r="BI1150" t="str">
        <f t="shared" si="604"/>
        <v>Latam corp</v>
      </c>
      <c r="BJ1150">
        <f t="shared" si="605"/>
        <v>0.23693229954239128</v>
      </c>
      <c r="BK1150" t="str">
        <f t="shared" si="606"/>
        <v>Japon</v>
      </c>
      <c r="BM1150">
        <f t="shared" si="607"/>
        <v>6.961373989630143E-2</v>
      </c>
      <c r="BN1150" t="str">
        <f t="shared" si="608"/>
        <v>Latam corp</v>
      </c>
      <c r="BO1150">
        <f t="shared" si="609"/>
        <v>0.38821057805408549</v>
      </c>
      <c r="BP1150" t="str">
        <f t="shared" si="610"/>
        <v>Emerging sov</v>
      </c>
      <c r="BQ1150">
        <f t="shared" si="611"/>
        <v>0.6151135478313875</v>
      </c>
      <c r="BR1150" t="str">
        <f t="shared" si="612"/>
        <v>US HY</v>
      </c>
    </row>
    <row r="1151" spans="1:70" x14ac:dyDescent="0.2">
      <c r="A1151" s="2">
        <v>44011</v>
      </c>
      <c r="B1151">
        <v>0.18647233547629979</v>
      </c>
      <c r="C1151">
        <v>0.17607187624982321</v>
      </c>
      <c r="D1151">
        <v>0.1985109368195343</v>
      </c>
      <c r="E1151">
        <v>0.1838501946050313</v>
      </c>
      <c r="F1151">
        <v>0.15297007524654541</v>
      </c>
      <c r="G1151">
        <v>0.28268322002704632</v>
      </c>
      <c r="H1151">
        <v>5.5948650039059557E-2</v>
      </c>
      <c r="I1151">
        <v>5.292127745434199E-2</v>
      </c>
      <c r="J1151">
        <v>3.1288515368741283E-2</v>
      </c>
      <c r="K1151">
        <v>7.704033086075375E-2</v>
      </c>
      <c r="L1151">
        <v>6.2809396597320599E-2</v>
      </c>
      <c r="M1151">
        <v>2.4925479698104411E-2</v>
      </c>
      <c r="N1151">
        <v>0.13528442100120791</v>
      </c>
      <c r="O1151">
        <v>0.13892121845011329</v>
      </c>
      <c r="Q1151">
        <v>0.13503313185339499</v>
      </c>
      <c r="R1151">
        <v>4.9469333358443723E-2</v>
      </c>
      <c r="S1151">
        <v>6.1399899993785922E-3</v>
      </c>
      <c r="T1151">
        <v>4.3560049379086203E-2</v>
      </c>
      <c r="U1151">
        <v>6.760906812842471E-2</v>
      </c>
      <c r="V1151">
        <v>-0.10044735789257089</v>
      </c>
      <c r="W1151">
        <v>3.4414772621902623E-2</v>
      </c>
      <c r="X1151">
        <v>4.1401365612704362E-2</v>
      </c>
      <c r="Y1151">
        <v>3.9072329746161927E-2</v>
      </c>
      <c r="Z1151">
        <v>5.3630655540655159E-3</v>
      </c>
      <c r="AA1151">
        <v>2.4383272160274139E-2</v>
      </c>
      <c r="AB1151">
        <v>2.110979322807505E-2</v>
      </c>
      <c r="AC1151">
        <v>-9.8527221007154164E-2</v>
      </c>
      <c r="AD1151">
        <v>4.4590301546109767E-2</v>
      </c>
      <c r="AF1151">
        <f t="shared" si="579"/>
        <v>0.72414565682616983</v>
      </c>
      <c r="AG1151">
        <f t="shared" si="580"/>
        <v>0.28096101667169798</v>
      </c>
      <c r="AH1151">
        <f t="shared" si="581"/>
        <v>3.0930235370157155E-2</v>
      </c>
      <c r="AI1151">
        <f t="shared" si="582"/>
        <v>0.23693229954239128</v>
      </c>
      <c r="AJ1151">
        <f t="shared" si="583"/>
        <v>0.44197577872311045</v>
      </c>
      <c r="AK1151">
        <f t="shared" si="584"/>
        <v>-0.35533541001464597</v>
      </c>
      <c r="AL1151">
        <f t="shared" si="585"/>
        <v>0.6151135478313875</v>
      </c>
      <c r="AM1151">
        <f t="shared" si="586"/>
        <v>0.7823198457071171</v>
      </c>
      <c r="AN1151">
        <f t="shared" si="587"/>
        <v>1.2487754463798255</v>
      </c>
      <c r="AO1151">
        <f t="shared" si="588"/>
        <v>6.961373989630143E-2</v>
      </c>
      <c r="AP1151">
        <f t="shared" si="589"/>
        <v>0.38821057805408549</v>
      </c>
      <c r="AQ1151">
        <f t="shared" si="590"/>
        <v>0.84691622724037097</v>
      </c>
      <c r="AR1151">
        <f t="shared" si="591"/>
        <v>-0.72829687467320758</v>
      </c>
      <c r="AS1151">
        <f t="shared" si="592"/>
        <v>0.32097545676308747</v>
      </c>
      <c r="AU1151">
        <f t="shared" si="593"/>
        <v>1.2487754463798255</v>
      </c>
      <c r="AV1151" t="str">
        <f t="shared" si="594"/>
        <v>Europa bonds</v>
      </c>
      <c r="AX1151">
        <f t="shared" si="595"/>
        <v>-0.72829687467320758</v>
      </c>
      <c r="AY1151" t="str">
        <f t="shared" si="596"/>
        <v>Commodities</v>
      </c>
      <c r="BA1151">
        <f t="shared" si="597"/>
        <v>0.84691622724037097</v>
      </c>
      <c r="BB1151" t="str">
        <f t="shared" si="598"/>
        <v>ABS</v>
      </c>
      <c r="BD1151">
        <f t="shared" si="599"/>
        <v>-0.35533541001464597</v>
      </c>
      <c r="BE1151" t="str">
        <f t="shared" si="600"/>
        <v>Latam</v>
      </c>
      <c r="BF1151">
        <f t="shared" si="601"/>
        <v>3.0930235370157155E-2</v>
      </c>
      <c r="BG1151" t="str">
        <f t="shared" si="602"/>
        <v>UK</v>
      </c>
      <c r="BH1151">
        <f t="shared" si="603"/>
        <v>6.961373989630143E-2</v>
      </c>
      <c r="BI1151" t="str">
        <f t="shared" si="604"/>
        <v>Latam corp</v>
      </c>
      <c r="BJ1151">
        <f t="shared" si="605"/>
        <v>0.23693229954239128</v>
      </c>
      <c r="BK1151" t="str">
        <f t="shared" si="606"/>
        <v>Japon</v>
      </c>
      <c r="BM1151">
        <f t="shared" si="607"/>
        <v>6.961373989630143E-2</v>
      </c>
      <c r="BN1151" t="str">
        <f t="shared" si="608"/>
        <v>Latam corp</v>
      </c>
      <c r="BO1151">
        <f t="shared" si="609"/>
        <v>0.38821057805408549</v>
      </c>
      <c r="BP1151" t="str">
        <f t="shared" si="610"/>
        <v>Emerging sov</v>
      </c>
      <c r="BQ1151">
        <f t="shared" si="611"/>
        <v>0.6151135478313875</v>
      </c>
      <c r="BR1151" t="str">
        <f t="shared" si="612"/>
        <v>US HY</v>
      </c>
    </row>
    <row r="1152" spans="1:70" x14ac:dyDescent="0.2">
      <c r="A1152" s="2">
        <v>44012</v>
      </c>
      <c r="B1152">
        <v>0.1912546250095134</v>
      </c>
      <c r="C1152">
        <v>0.1803083509154472</v>
      </c>
      <c r="D1152">
        <v>0.20456204961918401</v>
      </c>
      <c r="E1152">
        <v>0.18383394074961071</v>
      </c>
      <c r="F1152">
        <v>0.15590441253290599</v>
      </c>
      <c r="G1152">
        <v>0.28536114448802269</v>
      </c>
      <c r="H1152">
        <v>5.7150672184395797E-2</v>
      </c>
      <c r="I1152">
        <v>5.3074423964488908E-2</v>
      </c>
      <c r="J1152">
        <v>3.1342813230021832E-2</v>
      </c>
      <c r="K1152">
        <v>7.8091407037830143E-2</v>
      </c>
      <c r="L1152">
        <v>6.3878680643508226E-2</v>
      </c>
      <c r="M1152">
        <v>2.5012365498024821E-2</v>
      </c>
      <c r="N1152">
        <v>0.13444431195934531</v>
      </c>
      <c r="O1152">
        <v>0.13587986377914449</v>
      </c>
      <c r="Q1152">
        <v>0.12648344979354539</v>
      </c>
      <c r="R1152">
        <v>6.2839178065259071E-2</v>
      </c>
      <c r="S1152">
        <v>9.6411367899600364E-3</v>
      </c>
      <c r="T1152">
        <v>3.9462700149220931E-2</v>
      </c>
      <c r="U1152">
        <v>8.4371138385981093E-2</v>
      </c>
      <c r="V1152">
        <v>-6.1750416077463233E-2</v>
      </c>
      <c r="W1152">
        <v>4.7609064407899471E-2</v>
      </c>
      <c r="X1152">
        <v>5.2603969223568248E-2</v>
      </c>
      <c r="Y1152">
        <v>4.176083185735302E-2</v>
      </c>
      <c r="Z1152">
        <v>3.2488685994337192E-2</v>
      </c>
      <c r="AA1152">
        <v>4.3129809904925993E-2</v>
      </c>
      <c r="AB1152">
        <v>2.6375680908730988E-2</v>
      </c>
      <c r="AC1152">
        <v>-7.7382700292246032E-2</v>
      </c>
      <c r="AD1152">
        <v>6.115202600832359E-2</v>
      </c>
      <c r="AF1152">
        <f t="shared" si="579"/>
        <v>0.66133537835884415</v>
      </c>
      <c r="AG1152">
        <f t="shared" si="580"/>
        <v>0.34850952685339864</v>
      </c>
      <c r="AH1152">
        <f t="shared" si="581"/>
        <v>4.7130622751913813E-2</v>
      </c>
      <c r="AI1152">
        <f t="shared" si="582"/>
        <v>0.2146649306885649</v>
      </c>
      <c r="AJ1152">
        <f t="shared" si="583"/>
        <v>0.54117222864473635</v>
      </c>
      <c r="AK1152">
        <f t="shared" si="584"/>
        <v>-0.21639391791847487</v>
      </c>
      <c r="AL1152">
        <f t="shared" si="585"/>
        <v>0.83304469725726982</v>
      </c>
      <c r="AM1152">
        <f t="shared" si="586"/>
        <v>0.99113594259194537</v>
      </c>
      <c r="AN1152">
        <f t="shared" si="587"/>
        <v>1.3323893918160559</v>
      </c>
      <c r="AO1152">
        <f t="shared" si="588"/>
        <v>0.4160340711827431</v>
      </c>
      <c r="AP1152">
        <f t="shared" si="589"/>
        <v>0.6751831670666969</v>
      </c>
      <c r="AQ1152">
        <f t="shared" si="590"/>
        <v>1.0545056568445645</v>
      </c>
      <c r="AR1152">
        <f t="shared" si="591"/>
        <v>-0.57557437101277908</v>
      </c>
      <c r="AS1152">
        <f t="shared" si="592"/>
        <v>0.45004479918907236</v>
      </c>
      <c r="AU1152">
        <f t="shared" si="593"/>
        <v>1.3323893918160559</v>
      </c>
      <c r="AV1152" t="str">
        <f t="shared" si="594"/>
        <v>Europa bonds</v>
      </c>
      <c r="AX1152">
        <f t="shared" si="595"/>
        <v>-0.57557437101277908</v>
      </c>
      <c r="AY1152" t="str">
        <f t="shared" si="596"/>
        <v>Commodities</v>
      </c>
      <c r="BA1152">
        <f t="shared" si="597"/>
        <v>1.0545056568445645</v>
      </c>
      <c r="BB1152" t="str">
        <f t="shared" si="598"/>
        <v>ABS</v>
      </c>
      <c r="BD1152">
        <f t="shared" si="599"/>
        <v>-0.21639391791847487</v>
      </c>
      <c r="BE1152" t="str">
        <f t="shared" si="600"/>
        <v>Latam</v>
      </c>
      <c r="BF1152">
        <f t="shared" si="601"/>
        <v>4.7130622751913813E-2</v>
      </c>
      <c r="BG1152" t="str">
        <f t="shared" si="602"/>
        <v>UK</v>
      </c>
      <c r="BH1152">
        <f t="shared" si="603"/>
        <v>0.2146649306885649</v>
      </c>
      <c r="BI1152" t="str">
        <f t="shared" si="604"/>
        <v>Japon</v>
      </c>
      <c r="BJ1152">
        <f t="shared" si="605"/>
        <v>0.4160340711827431</v>
      </c>
      <c r="BK1152" t="str">
        <f t="shared" si="606"/>
        <v>Latam corp</v>
      </c>
      <c r="BM1152">
        <f t="shared" si="607"/>
        <v>0.4160340711827431</v>
      </c>
      <c r="BN1152" t="str">
        <f t="shared" si="608"/>
        <v>Latam corp</v>
      </c>
      <c r="BO1152">
        <f t="shared" si="609"/>
        <v>0.6751831670666969</v>
      </c>
      <c r="BP1152" t="str">
        <f t="shared" si="610"/>
        <v>Emerging sov</v>
      </c>
      <c r="BQ1152">
        <f t="shared" si="611"/>
        <v>0.83304469725726982</v>
      </c>
      <c r="BR1152" t="str">
        <f t="shared" si="612"/>
        <v>US HY</v>
      </c>
    </row>
    <row r="1153" spans="1:70" x14ac:dyDescent="0.2">
      <c r="A1153" s="2">
        <v>44013</v>
      </c>
      <c r="B1153">
        <v>0.1912546250095134</v>
      </c>
      <c r="C1153">
        <v>0.1803083509154472</v>
      </c>
      <c r="D1153">
        <v>0.20456204961918401</v>
      </c>
      <c r="E1153">
        <v>0.18383394074961071</v>
      </c>
      <c r="F1153">
        <v>0.15590441253290599</v>
      </c>
      <c r="G1153">
        <v>0.28536114448802269</v>
      </c>
      <c r="H1153">
        <v>5.7150672184395797E-2</v>
      </c>
      <c r="I1153">
        <v>5.3074423964488908E-2</v>
      </c>
      <c r="J1153">
        <v>3.1342813230021832E-2</v>
      </c>
      <c r="K1153">
        <v>7.8091407037830143E-2</v>
      </c>
      <c r="L1153">
        <v>6.3878680643508226E-2</v>
      </c>
      <c r="M1153">
        <v>2.5012365498024821E-2</v>
      </c>
      <c r="N1153">
        <v>0.13444431195934531</v>
      </c>
      <c r="O1153">
        <v>0.13587986377914449</v>
      </c>
      <c r="Q1153">
        <v>0.12648344979354539</v>
      </c>
      <c r="R1153">
        <v>6.2839178065259071E-2</v>
      </c>
      <c r="S1153">
        <v>9.6411367899600364E-3</v>
      </c>
      <c r="T1153">
        <v>3.9462700149220931E-2</v>
      </c>
      <c r="U1153">
        <v>8.4371138385981093E-2</v>
      </c>
      <c r="V1153">
        <v>-6.1750416077463233E-2</v>
      </c>
      <c r="W1153">
        <v>4.7609064407899471E-2</v>
      </c>
      <c r="X1153">
        <v>5.2603969223568248E-2</v>
      </c>
      <c r="Y1153">
        <v>4.176083185735302E-2</v>
      </c>
      <c r="Z1153">
        <v>3.2488685994337192E-2</v>
      </c>
      <c r="AA1153">
        <v>4.3129809904925993E-2</v>
      </c>
      <c r="AB1153">
        <v>2.6375680908730988E-2</v>
      </c>
      <c r="AC1153">
        <v>-7.7382700292246032E-2</v>
      </c>
      <c r="AD1153">
        <v>6.115202600832359E-2</v>
      </c>
      <c r="AF1153">
        <f t="shared" si="579"/>
        <v>0.66133537835884415</v>
      </c>
      <c r="AG1153">
        <f t="shared" si="580"/>
        <v>0.34850952685339864</v>
      </c>
      <c r="AH1153">
        <f t="shared" si="581"/>
        <v>4.7130622751913813E-2</v>
      </c>
      <c r="AI1153">
        <f t="shared" si="582"/>
        <v>0.2146649306885649</v>
      </c>
      <c r="AJ1153">
        <f t="shared" si="583"/>
        <v>0.54117222864473635</v>
      </c>
      <c r="AK1153">
        <f t="shared" si="584"/>
        <v>-0.21639391791847487</v>
      </c>
      <c r="AL1153">
        <f t="shared" si="585"/>
        <v>0.83304469725726982</v>
      </c>
      <c r="AM1153">
        <f t="shared" si="586"/>
        <v>0.99113594259194537</v>
      </c>
      <c r="AN1153">
        <f t="shared" si="587"/>
        <v>1.3323893918160559</v>
      </c>
      <c r="AO1153">
        <f t="shared" si="588"/>
        <v>0.4160340711827431</v>
      </c>
      <c r="AP1153">
        <f t="shared" si="589"/>
        <v>0.6751831670666969</v>
      </c>
      <c r="AQ1153">
        <f t="shared" si="590"/>
        <v>1.0545056568445645</v>
      </c>
      <c r="AR1153">
        <f t="shared" si="591"/>
        <v>-0.57557437101277908</v>
      </c>
      <c r="AS1153">
        <f t="shared" si="592"/>
        <v>0.45004479918907236</v>
      </c>
      <c r="AU1153">
        <f t="shared" si="593"/>
        <v>1.3323893918160559</v>
      </c>
      <c r="AV1153" t="str">
        <f t="shared" si="594"/>
        <v>Europa bonds</v>
      </c>
      <c r="AX1153">
        <f t="shared" si="595"/>
        <v>-0.57557437101277908</v>
      </c>
      <c r="AY1153" t="str">
        <f t="shared" si="596"/>
        <v>Commodities</v>
      </c>
      <c r="BA1153">
        <f t="shared" si="597"/>
        <v>1.0545056568445645</v>
      </c>
      <c r="BB1153" t="str">
        <f t="shared" si="598"/>
        <v>ABS</v>
      </c>
      <c r="BD1153">
        <f t="shared" si="599"/>
        <v>-0.21639391791847487</v>
      </c>
      <c r="BE1153" t="str">
        <f t="shared" si="600"/>
        <v>Latam</v>
      </c>
      <c r="BF1153">
        <f t="shared" si="601"/>
        <v>4.7130622751913813E-2</v>
      </c>
      <c r="BG1153" t="str">
        <f t="shared" si="602"/>
        <v>UK</v>
      </c>
      <c r="BH1153">
        <f t="shared" si="603"/>
        <v>0.2146649306885649</v>
      </c>
      <c r="BI1153" t="str">
        <f t="shared" si="604"/>
        <v>Japon</v>
      </c>
      <c r="BJ1153">
        <f t="shared" si="605"/>
        <v>0.4160340711827431</v>
      </c>
      <c r="BK1153" t="str">
        <f t="shared" si="606"/>
        <v>Latam corp</v>
      </c>
      <c r="BM1153">
        <f t="shared" si="607"/>
        <v>0.4160340711827431</v>
      </c>
      <c r="BN1153" t="str">
        <f t="shared" si="608"/>
        <v>Latam corp</v>
      </c>
      <c r="BO1153">
        <f t="shared" si="609"/>
        <v>0.6751831670666969</v>
      </c>
      <c r="BP1153" t="str">
        <f t="shared" si="610"/>
        <v>Emerging sov</v>
      </c>
      <c r="BQ1153">
        <f t="shared" si="611"/>
        <v>0.83304469725726982</v>
      </c>
      <c r="BR1153" t="str">
        <f t="shared" si="612"/>
        <v>US HY</v>
      </c>
    </row>
    <row r="1154" spans="1:70" x14ac:dyDescent="0.2">
      <c r="A1154" s="2">
        <v>44014</v>
      </c>
      <c r="B1154">
        <v>0.1912546250095134</v>
      </c>
      <c r="C1154">
        <v>0.1803083509154472</v>
      </c>
      <c r="D1154">
        <v>0.20456204961918401</v>
      </c>
      <c r="E1154">
        <v>0.18383394074961071</v>
      </c>
      <c r="F1154">
        <v>0.15590441253290599</v>
      </c>
      <c r="G1154">
        <v>0.28536114448802269</v>
      </c>
      <c r="H1154">
        <v>5.7150672184395797E-2</v>
      </c>
      <c r="I1154">
        <v>5.3074423964488908E-2</v>
      </c>
      <c r="J1154">
        <v>3.1342813230021832E-2</v>
      </c>
      <c r="K1154">
        <v>7.8091407037830143E-2</v>
      </c>
      <c r="L1154">
        <v>6.3878680643508226E-2</v>
      </c>
      <c r="M1154">
        <v>2.5012365498024821E-2</v>
      </c>
      <c r="N1154">
        <v>0.13444431195934531</v>
      </c>
      <c r="O1154">
        <v>0.13587986377914449</v>
      </c>
      <c r="Q1154">
        <v>0.12648344979354539</v>
      </c>
      <c r="R1154">
        <v>6.2839178065259071E-2</v>
      </c>
      <c r="S1154">
        <v>9.6411367899600364E-3</v>
      </c>
      <c r="T1154">
        <v>3.9462700149220931E-2</v>
      </c>
      <c r="U1154">
        <v>8.4371138385981093E-2</v>
      </c>
      <c r="V1154">
        <v>-6.1750416077463233E-2</v>
      </c>
      <c r="W1154">
        <v>4.7609064407899471E-2</v>
      </c>
      <c r="X1154">
        <v>5.2603969223568248E-2</v>
      </c>
      <c r="Y1154">
        <v>4.176083185735302E-2</v>
      </c>
      <c r="Z1154">
        <v>3.2488685994337192E-2</v>
      </c>
      <c r="AA1154">
        <v>4.3129809904925993E-2</v>
      </c>
      <c r="AB1154">
        <v>2.6375680908730988E-2</v>
      </c>
      <c r="AC1154">
        <v>-7.7382700292246032E-2</v>
      </c>
      <c r="AD1154">
        <v>6.115202600832359E-2</v>
      </c>
      <c r="AF1154">
        <f t="shared" si="579"/>
        <v>0.66133537835884415</v>
      </c>
      <c r="AG1154">
        <f t="shared" si="580"/>
        <v>0.34850952685339864</v>
      </c>
      <c r="AH1154">
        <f t="shared" si="581"/>
        <v>4.7130622751913813E-2</v>
      </c>
      <c r="AI1154">
        <f t="shared" si="582"/>
        <v>0.2146649306885649</v>
      </c>
      <c r="AJ1154">
        <f t="shared" si="583"/>
        <v>0.54117222864473635</v>
      </c>
      <c r="AK1154">
        <f t="shared" si="584"/>
        <v>-0.21639391791847487</v>
      </c>
      <c r="AL1154">
        <f t="shared" si="585"/>
        <v>0.83304469725726982</v>
      </c>
      <c r="AM1154">
        <f t="shared" si="586"/>
        <v>0.99113594259194537</v>
      </c>
      <c r="AN1154">
        <f t="shared" si="587"/>
        <v>1.3323893918160559</v>
      </c>
      <c r="AO1154">
        <f t="shared" si="588"/>
        <v>0.4160340711827431</v>
      </c>
      <c r="AP1154">
        <f t="shared" si="589"/>
        <v>0.6751831670666969</v>
      </c>
      <c r="AQ1154">
        <f t="shared" si="590"/>
        <v>1.0545056568445645</v>
      </c>
      <c r="AR1154">
        <f t="shared" si="591"/>
        <v>-0.57557437101277908</v>
      </c>
      <c r="AS1154">
        <f t="shared" si="592"/>
        <v>0.45004479918907236</v>
      </c>
      <c r="AU1154">
        <f t="shared" si="593"/>
        <v>1.3323893918160559</v>
      </c>
      <c r="AV1154" t="str">
        <f t="shared" si="594"/>
        <v>Europa bonds</v>
      </c>
      <c r="AX1154">
        <f t="shared" si="595"/>
        <v>-0.57557437101277908</v>
      </c>
      <c r="AY1154" t="str">
        <f t="shared" si="596"/>
        <v>Commodities</v>
      </c>
      <c r="BA1154">
        <f t="shared" si="597"/>
        <v>1.0545056568445645</v>
      </c>
      <c r="BB1154" t="str">
        <f t="shared" si="598"/>
        <v>ABS</v>
      </c>
      <c r="BD1154">
        <f t="shared" si="599"/>
        <v>-0.21639391791847487</v>
      </c>
      <c r="BE1154" t="str">
        <f t="shared" si="600"/>
        <v>Latam</v>
      </c>
      <c r="BF1154">
        <f t="shared" si="601"/>
        <v>4.7130622751913813E-2</v>
      </c>
      <c r="BG1154" t="str">
        <f t="shared" si="602"/>
        <v>UK</v>
      </c>
      <c r="BH1154">
        <f t="shared" si="603"/>
        <v>0.2146649306885649</v>
      </c>
      <c r="BI1154" t="str">
        <f t="shared" si="604"/>
        <v>Japon</v>
      </c>
      <c r="BJ1154">
        <f t="shared" si="605"/>
        <v>0.4160340711827431</v>
      </c>
      <c r="BK1154" t="str">
        <f t="shared" si="606"/>
        <v>Latam corp</v>
      </c>
      <c r="BM1154">
        <f t="shared" si="607"/>
        <v>0.4160340711827431</v>
      </c>
      <c r="BN1154" t="str">
        <f t="shared" si="608"/>
        <v>Latam corp</v>
      </c>
      <c r="BO1154">
        <f t="shared" si="609"/>
        <v>0.6751831670666969</v>
      </c>
      <c r="BP1154" t="str">
        <f t="shared" si="610"/>
        <v>Emerging sov</v>
      </c>
      <c r="BQ1154">
        <f t="shared" si="611"/>
        <v>0.83304469725726982</v>
      </c>
      <c r="BR1154" t="str">
        <f t="shared" si="612"/>
        <v>US HY</v>
      </c>
    </row>
    <row r="1155" spans="1:70" x14ac:dyDescent="0.2">
      <c r="A1155" s="2">
        <v>44018</v>
      </c>
      <c r="B1155">
        <v>0.1912546250095134</v>
      </c>
      <c r="C1155">
        <v>0.1803083509154472</v>
      </c>
      <c r="D1155">
        <v>0.20456204961918401</v>
      </c>
      <c r="E1155">
        <v>0.18383394074961071</v>
      </c>
      <c r="F1155">
        <v>0.15590441253290599</v>
      </c>
      <c r="G1155">
        <v>0.28536114448802269</v>
      </c>
      <c r="H1155">
        <v>5.7150672184395797E-2</v>
      </c>
      <c r="I1155">
        <v>5.3074423964488908E-2</v>
      </c>
      <c r="J1155">
        <v>3.1342813230021832E-2</v>
      </c>
      <c r="K1155">
        <v>7.8091407037830143E-2</v>
      </c>
      <c r="L1155">
        <v>6.3878680643508226E-2</v>
      </c>
      <c r="M1155">
        <v>2.5012365498024821E-2</v>
      </c>
      <c r="N1155">
        <v>0.13444431195934531</v>
      </c>
      <c r="O1155">
        <v>0.13587986377914449</v>
      </c>
      <c r="Q1155">
        <v>0.12648344979354539</v>
      </c>
      <c r="R1155">
        <v>6.2839178065259071E-2</v>
      </c>
      <c r="S1155">
        <v>9.6411367899600364E-3</v>
      </c>
      <c r="T1155">
        <v>3.9462700149220931E-2</v>
      </c>
      <c r="U1155">
        <v>8.4371138385981093E-2</v>
      </c>
      <c r="V1155">
        <v>-6.1750416077463233E-2</v>
      </c>
      <c r="W1155">
        <v>4.7609064407899471E-2</v>
      </c>
      <c r="X1155">
        <v>5.2603969223568248E-2</v>
      </c>
      <c r="Y1155">
        <v>4.176083185735302E-2</v>
      </c>
      <c r="Z1155">
        <v>3.2488685994337192E-2</v>
      </c>
      <c r="AA1155">
        <v>4.3129809904925993E-2</v>
      </c>
      <c r="AB1155">
        <v>2.6375680908730988E-2</v>
      </c>
      <c r="AC1155">
        <v>-7.7382700292246032E-2</v>
      </c>
      <c r="AD1155">
        <v>6.115202600832359E-2</v>
      </c>
      <c r="AF1155">
        <f t="shared" ref="AF1155:AF1218" si="613">Q1155/B1155</f>
        <v>0.66133537835884415</v>
      </c>
      <c r="AG1155">
        <f t="shared" ref="AG1155:AG1218" si="614">R1155/C1155</f>
        <v>0.34850952685339864</v>
      </c>
      <c r="AH1155">
        <f t="shared" ref="AH1155:AH1218" si="615">S1155/D1155</f>
        <v>4.7130622751913813E-2</v>
      </c>
      <c r="AI1155">
        <f t="shared" ref="AI1155:AI1218" si="616">T1155/E1155</f>
        <v>0.2146649306885649</v>
      </c>
      <c r="AJ1155">
        <f t="shared" ref="AJ1155:AJ1218" si="617">U1155/F1155</f>
        <v>0.54117222864473635</v>
      </c>
      <c r="AK1155">
        <f t="shared" ref="AK1155:AK1218" si="618">V1155/G1155</f>
        <v>-0.21639391791847487</v>
      </c>
      <c r="AL1155">
        <f t="shared" ref="AL1155:AL1218" si="619">W1155/H1155</f>
        <v>0.83304469725726982</v>
      </c>
      <c r="AM1155">
        <f t="shared" ref="AM1155:AM1218" si="620">X1155/I1155</f>
        <v>0.99113594259194537</v>
      </c>
      <c r="AN1155">
        <f t="shared" ref="AN1155:AN1218" si="621">Y1155/J1155</f>
        <v>1.3323893918160559</v>
      </c>
      <c r="AO1155">
        <f t="shared" ref="AO1155:AO1218" si="622">Z1155/K1155</f>
        <v>0.4160340711827431</v>
      </c>
      <c r="AP1155">
        <f t="shared" ref="AP1155:AP1218" si="623">AA1155/L1155</f>
        <v>0.6751831670666969</v>
      </c>
      <c r="AQ1155">
        <f t="shared" ref="AQ1155:AQ1218" si="624">AB1155/M1155</f>
        <v>1.0545056568445645</v>
      </c>
      <c r="AR1155">
        <f t="shared" ref="AR1155:AR1218" si="625">AC1155/N1155</f>
        <v>-0.57557437101277908</v>
      </c>
      <c r="AS1155">
        <f t="shared" ref="AS1155:AS1218" si="626">AD1155/O1155</f>
        <v>0.45004479918907236</v>
      </c>
      <c r="AU1155">
        <f t="shared" ref="AU1155:AU1218" si="627">MAX(AF1155:AS1155)</f>
        <v>1.3323893918160559</v>
      </c>
      <c r="AV1155" t="str">
        <f t="shared" ref="AV1155:AV1218" si="628">INDEX($AF$1:$AS$1,1,MATCH(AU1155,AF1155:AS1155,0))</f>
        <v>Europa bonds</v>
      </c>
      <c r="AX1155">
        <f t="shared" ref="AX1155:AX1218" si="629">MIN(AF1155:AS1155)</f>
        <v>-0.57557437101277908</v>
      </c>
      <c r="AY1155" t="str">
        <f t="shared" ref="AY1155:AY1218" si="630">INDEX($AF$1:$AS$1,1,MATCH(AX1155,AF1155:AS1155,0))</f>
        <v>Commodities</v>
      </c>
      <c r="BA1155">
        <f t="shared" ref="BA1155:BA1218" si="631">LARGE(AF1155:AS1155,2)</f>
        <v>1.0545056568445645</v>
      </c>
      <c r="BB1155" t="str">
        <f t="shared" ref="BB1155:BB1218" si="632">INDEX($AF$1:$AS$1,1,MATCH(BA1155,AF1155:AS1155,0))</f>
        <v>ABS</v>
      </c>
      <c r="BD1155">
        <f t="shared" ref="BD1155:BD1218" si="633">SMALL(AF1155:AS1155,2)</f>
        <v>-0.21639391791847487</v>
      </c>
      <c r="BE1155" t="str">
        <f t="shared" ref="BE1155:BE1218" si="634">INDEX($AF$1:$AS$1,1,MATCH(BD1155,AF1155:AS1155,0))</f>
        <v>Latam</v>
      </c>
      <c r="BF1155">
        <f t="shared" ref="BF1155:BF1218" si="635">SMALL(AF1155:AS1155,3)</f>
        <v>4.7130622751913813E-2</v>
      </c>
      <c r="BG1155" t="str">
        <f t="shared" ref="BG1155:BG1218" si="636">INDEX($AF$1:$AS$1,1,MATCH(BF1155,AF1155:AS1155,0))</f>
        <v>UK</v>
      </c>
      <c r="BH1155">
        <f t="shared" ref="BH1155:BH1218" si="637">SMALL(AF1155:AS1155,4)</f>
        <v>0.2146649306885649</v>
      </c>
      <c r="BI1155" t="str">
        <f t="shared" ref="BI1155:BI1218" si="638">INDEX($AF$1:$AS$1,1,MATCH(BH1155,AF1155:AS1155,0))</f>
        <v>Japon</v>
      </c>
      <c r="BJ1155">
        <f t="shared" ref="BJ1155:BJ1218" si="639">SMALL(AH1155:AU1155,5)</f>
        <v>0.4160340711827431</v>
      </c>
      <c r="BK1155" t="str">
        <f t="shared" ref="BK1155:BK1218" si="640">INDEX($AF$1:$AS$1,1,MATCH(BJ1155,AF1155:AS1155,0))</f>
        <v>Latam corp</v>
      </c>
      <c r="BM1155">
        <f t="shared" ref="BM1155:BM1218" si="641">SMALL($AL1155:$AQ1155,1)</f>
        <v>0.4160340711827431</v>
      </c>
      <c r="BN1155" t="str">
        <f t="shared" ref="BN1155:BN1218" si="642">INDEX($AL$1:$AQ$1,1,MATCH(BM1155,$AL1155:$AQ1155,0))</f>
        <v>Latam corp</v>
      </c>
      <c r="BO1155">
        <f t="shared" ref="BO1155:BO1218" si="643">SMALL($AL1155:$AQ1155,2)</f>
        <v>0.6751831670666969</v>
      </c>
      <c r="BP1155" t="str">
        <f t="shared" ref="BP1155:BP1218" si="644">INDEX($AL$1:$AQ$1,1,MATCH(BO1155,$AL1155:$AQ1155,0))</f>
        <v>Emerging sov</v>
      </c>
      <c r="BQ1155">
        <f t="shared" ref="BQ1155:BQ1218" si="645">SMALL($AL1155:$AQ1155,3)</f>
        <v>0.83304469725726982</v>
      </c>
      <c r="BR1155" t="str">
        <f t="shared" ref="BR1155:BR1218" si="646">INDEX($AL$1:$AQ$1,1,MATCH(BQ1155,$AL1155:$AQ1155,0))</f>
        <v>US HY</v>
      </c>
    </row>
    <row r="1156" spans="1:70" x14ac:dyDescent="0.2">
      <c r="A1156" s="2">
        <v>44019</v>
      </c>
      <c r="B1156">
        <v>0.1912546250095134</v>
      </c>
      <c r="C1156">
        <v>0.1803083509154472</v>
      </c>
      <c r="D1156">
        <v>0.20456204961918401</v>
      </c>
      <c r="E1156">
        <v>0.18383394074961071</v>
      </c>
      <c r="F1156">
        <v>0.15590441253290599</v>
      </c>
      <c r="G1156">
        <v>0.28536114448802269</v>
      </c>
      <c r="H1156">
        <v>5.7150672184395797E-2</v>
      </c>
      <c r="I1156">
        <v>5.3074423964488908E-2</v>
      </c>
      <c r="J1156">
        <v>3.1342813230021832E-2</v>
      </c>
      <c r="K1156">
        <v>7.8091407037830143E-2</v>
      </c>
      <c r="L1156">
        <v>6.3878680643508226E-2</v>
      </c>
      <c r="M1156">
        <v>2.5012365498024821E-2</v>
      </c>
      <c r="N1156">
        <v>0.13444431195934531</v>
      </c>
      <c r="O1156">
        <v>0.13587986377914449</v>
      </c>
      <c r="Q1156">
        <v>0.12648344979354539</v>
      </c>
      <c r="R1156">
        <v>6.2839178065259071E-2</v>
      </c>
      <c r="S1156">
        <v>9.6411367899600364E-3</v>
      </c>
      <c r="T1156">
        <v>3.9462700149220931E-2</v>
      </c>
      <c r="U1156">
        <v>8.4371138385981093E-2</v>
      </c>
      <c r="V1156">
        <v>-6.1750416077463233E-2</v>
      </c>
      <c r="W1156">
        <v>4.7609064407899471E-2</v>
      </c>
      <c r="X1156">
        <v>5.2603969223568248E-2</v>
      </c>
      <c r="Y1156">
        <v>4.176083185735302E-2</v>
      </c>
      <c r="Z1156">
        <v>3.2488685994337192E-2</v>
      </c>
      <c r="AA1156">
        <v>4.3129809904925993E-2</v>
      </c>
      <c r="AB1156">
        <v>2.6375680908730988E-2</v>
      </c>
      <c r="AC1156">
        <v>-7.7382700292246032E-2</v>
      </c>
      <c r="AD1156">
        <v>6.115202600832359E-2</v>
      </c>
      <c r="AF1156">
        <f t="shared" si="613"/>
        <v>0.66133537835884415</v>
      </c>
      <c r="AG1156">
        <f t="shared" si="614"/>
        <v>0.34850952685339864</v>
      </c>
      <c r="AH1156">
        <f t="shared" si="615"/>
        <v>4.7130622751913813E-2</v>
      </c>
      <c r="AI1156">
        <f t="shared" si="616"/>
        <v>0.2146649306885649</v>
      </c>
      <c r="AJ1156">
        <f t="shared" si="617"/>
        <v>0.54117222864473635</v>
      </c>
      <c r="AK1156">
        <f t="shared" si="618"/>
        <v>-0.21639391791847487</v>
      </c>
      <c r="AL1156">
        <f t="shared" si="619"/>
        <v>0.83304469725726982</v>
      </c>
      <c r="AM1156">
        <f t="shared" si="620"/>
        <v>0.99113594259194537</v>
      </c>
      <c r="AN1156">
        <f t="shared" si="621"/>
        <v>1.3323893918160559</v>
      </c>
      <c r="AO1156">
        <f t="shared" si="622"/>
        <v>0.4160340711827431</v>
      </c>
      <c r="AP1156">
        <f t="shared" si="623"/>
        <v>0.6751831670666969</v>
      </c>
      <c r="AQ1156">
        <f t="shared" si="624"/>
        <v>1.0545056568445645</v>
      </c>
      <c r="AR1156">
        <f t="shared" si="625"/>
        <v>-0.57557437101277908</v>
      </c>
      <c r="AS1156">
        <f t="shared" si="626"/>
        <v>0.45004479918907236</v>
      </c>
      <c r="AU1156">
        <f t="shared" si="627"/>
        <v>1.3323893918160559</v>
      </c>
      <c r="AV1156" t="str">
        <f t="shared" si="628"/>
        <v>Europa bonds</v>
      </c>
      <c r="AX1156">
        <f t="shared" si="629"/>
        <v>-0.57557437101277908</v>
      </c>
      <c r="AY1156" t="str">
        <f t="shared" si="630"/>
        <v>Commodities</v>
      </c>
      <c r="BA1156">
        <f t="shared" si="631"/>
        <v>1.0545056568445645</v>
      </c>
      <c r="BB1156" t="str">
        <f t="shared" si="632"/>
        <v>ABS</v>
      </c>
      <c r="BD1156">
        <f t="shared" si="633"/>
        <v>-0.21639391791847487</v>
      </c>
      <c r="BE1156" t="str">
        <f t="shared" si="634"/>
        <v>Latam</v>
      </c>
      <c r="BF1156">
        <f t="shared" si="635"/>
        <v>4.7130622751913813E-2</v>
      </c>
      <c r="BG1156" t="str">
        <f t="shared" si="636"/>
        <v>UK</v>
      </c>
      <c r="BH1156">
        <f t="shared" si="637"/>
        <v>0.2146649306885649</v>
      </c>
      <c r="BI1156" t="str">
        <f t="shared" si="638"/>
        <v>Japon</v>
      </c>
      <c r="BJ1156">
        <f t="shared" si="639"/>
        <v>0.4160340711827431</v>
      </c>
      <c r="BK1156" t="str">
        <f t="shared" si="640"/>
        <v>Latam corp</v>
      </c>
      <c r="BM1156">
        <f t="shared" si="641"/>
        <v>0.4160340711827431</v>
      </c>
      <c r="BN1156" t="str">
        <f t="shared" si="642"/>
        <v>Latam corp</v>
      </c>
      <c r="BO1156">
        <f t="shared" si="643"/>
        <v>0.6751831670666969</v>
      </c>
      <c r="BP1156" t="str">
        <f t="shared" si="644"/>
        <v>Emerging sov</v>
      </c>
      <c r="BQ1156">
        <f t="shared" si="645"/>
        <v>0.83304469725726982</v>
      </c>
      <c r="BR1156" t="str">
        <f t="shared" si="646"/>
        <v>US HY</v>
      </c>
    </row>
    <row r="1157" spans="1:70" x14ac:dyDescent="0.2">
      <c r="A1157" s="2">
        <v>44020</v>
      </c>
      <c r="B1157">
        <v>0.1912546250095134</v>
      </c>
      <c r="C1157">
        <v>0.1803083509154472</v>
      </c>
      <c r="D1157">
        <v>0.20456204961918401</v>
      </c>
      <c r="E1157">
        <v>0.18383394074961071</v>
      </c>
      <c r="F1157">
        <v>0.15590441253290599</v>
      </c>
      <c r="G1157">
        <v>0.28536114448802269</v>
      </c>
      <c r="H1157">
        <v>5.7150672184395797E-2</v>
      </c>
      <c r="I1157">
        <v>5.3074423964488908E-2</v>
      </c>
      <c r="J1157">
        <v>3.1342813230021832E-2</v>
      </c>
      <c r="K1157">
        <v>7.8091407037830143E-2</v>
      </c>
      <c r="L1157">
        <v>6.3878680643508226E-2</v>
      </c>
      <c r="M1157">
        <v>2.5012365498024821E-2</v>
      </c>
      <c r="N1157">
        <v>0.13444431195934531</v>
      </c>
      <c r="O1157">
        <v>0.13587986377914449</v>
      </c>
      <c r="Q1157">
        <v>0.12648344979354539</v>
      </c>
      <c r="R1157">
        <v>6.2839178065259071E-2</v>
      </c>
      <c r="S1157">
        <v>9.6411367899600364E-3</v>
      </c>
      <c r="T1157">
        <v>3.9462700149220931E-2</v>
      </c>
      <c r="U1157">
        <v>8.4371138385981093E-2</v>
      </c>
      <c r="V1157">
        <v>-6.1750416077463233E-2</v>
      </c>
      <c r="W1157">
        <v>4.7609064407899471E-2</v>
      </c>
      <c r="X1157">
        <v>5.2603969223568248E-2</v>
      </c>
      <c r="Y1157">
        <v>4.176083185735302E-2</v>
      </c>
      <c r="Z1157">
        <v>3.2488685994337192E-2</v>
      </c>
      <c r="AA1157">
        <v>4.3129809904925993E-2</v>
      </c>
      <c r="AB1157">
        <v>2.6375680908730988E-2</v>
      </c>
      <c r="AC1157">
        <v>-7.7382700292246032E-2</v>
      </c>
      <c r="AD1157">
        <v>6.115202600832359E-2</v>
      </c>
      <c r="AF1157">
        <f t="shared" si="613"/>
        <v>0.66133537835884415</v>
      </c>
      <c r="AG1157">
        <f t="shared" si="614"/>
        <v>0.34850952685339864</v>
      </c>
      <c r="AH1157">
        <f t="shared" si="615"/>
        <v>4.7130622751913813E-2</v>
      </c>
      <c r="AI1157">
        <f t="shared" si="616"/>
        <v>0.2146649306885649</v>
      </c>
      <c r="AJ1157">
        <f t="shared" si="617"/>
        <v>0.54117222864473635</v>
      </c>
      <c r="AK1157">
        <f t="shared" si="618"/>
        <v>-0.21639391791847487</v>
      </c>
      <c r="AL1157">
        <f t="shared" si="619"/>
        <v>0.83304469725726982</v>
      </c>
      <c r="AM1157">
        <f t="shared" si="620"/>
        <v>0.99113594259194537</v>
      </c>
      <c r="AN1157">
        <f t="shared" si="621"/>
        <v>1.3323893918160559</v>
      </c>
      <c r="AO1157">
        <f t="shared" si="622"/>
        <v>0.4160340711827431</v>
      </c>
      <c r="AP1157">
        <f t="shared" si="623"/>
        <v>0.6751831670666969</v>
      </c>
      <c r="AQ1157">
        <f t="shared" si="624"/>
        <v>1.0545056568445645</v>
      </c>
      <c r="AR1157">
        <f t="shared" si="625"/>
        <v>-0.57557437101277908</v>
      </c>
      <c r="AS1157">
        <f t="shared" si="626"/>
        <v>0.45004479918907236</v>
      </c>
      <c r="AU1157">
        <f t="shared" si="627"/>
        <v>1.3323893918160559</v>
      </c>
      <c r="AV1157" t="str">
        <f t="shared" si="628"/>
        <v>Europa bonds</v>
      </c>
      <c r="AX1157">
        <f t="shared" si="629"/>
        <v>-0.57557437101277908</v>
      </c>
      <c r="AY1157" t="str">
        <f t="shared" si="630"/>
        <v>Commodities</v>
      </c>
      <c r="BA1157">
        <f t="shared" si="631"/>
        <v>1.0545056568445645</v>
      </c>
      <c r="BB1157" t="str">
        <f t="shared" si="632"/>
        <v>ABS</v>
      </c>
      <c r="BD1157">
        <f t="shared" si="633"/>
        <v>-0.21639391791847487</v>
      </c>
      <c r="BE1157" t="str">
        <f t="shared" si="634"/>
        <v>Latam</v>
      </c>
      <c r="BF1157">
        <f t="shared" si="635"/>
        <v>4.7130622751913813E-2</v>
      </c>
      <c r="BG1157" t="str">
        <f t="shared" si="636"/>
        <v>UK</v>
      </c>
      <c r="BH1157">
        <f t="shared" si="637"/>
        <v>0.2146649306885649</v>
      </c>
      <c r="BI1157" t="str">
        <f t="shared" si="638"/>
        <v>Japon</v>
      </c>
      <c r="BJ1157">
        <f t="shared" si="639"/>
        <v>0.4160340711827431</v>
      </c>
      <c r="BK1157" t="str">
        <f t="shared" si="640"/>
        <v>Latam corp</v>
      </c>
      <c r="BM1157">
        <f t="shared" si="641"/>
        <v>0.4160340711827431</v>
      </c>
      <c r="BN1157" t="str">
        <f t="shared" si="642"/>
        <v>Latam corp</v>
      </c>
      <c r="BO1157">
        <f t="shared" si="643"/>
        <v>0.6751831670666969</v>
      </c>
      <c r="BP1157" t="str">
        <f t="shared" si="644"/>
        <v>Emerging sov</v>
      </c>
      <c r="BQ1157">
        <f t="shared" si="645"/>
        <v>0.83304469725726982</v>
      </c>
      <c r="BR1157" t="str">
        <f t="shared" si="646"/>
        <v>US HY</v>
      </c>
    </row>
    <row r="1158" spans="1:70" x14ac:dyDescent="0.2">
      <c r="A1158" s="2">
        <v>44021</v>
      </c>
      <c r="B1158">
        <v>0.1912546250095134</v>
      </c>
      <c r="C1158">
        <v>0.1803083509154472</v>
      </c>
      <c r="D1158">
        <v>0.20456204961918401</v>
      </c>
      <c r="E1158">
        <v>0.18383394074961071</v>
      </c>
      <c r="F1158">
        <v>0.15590441253290599</v>
      </c>
      <c r="G1158">
        <v>0.28536114448802269</v>
      </c>
      <c r="H1158">
        <v>5.7150672184395797E-2</v>
      </c>
      <c r="I1158">
        <v>5.3074423964488908E-2</v>
      </c>
      <c r="J1158">
        <v>3.1342813230021832E-2</v>
      </c>
      <c r="K1158">
        <v>7.8091407037830143E-2</v>
      </c>
      <c r="L1158">
        <v>6.3878680643508226E-2</v>
      </c>
      <c r="M1158">
        <v>2.5012365498024821E-2</v>
      </c>
      <c r="N1158">
        <v>0.13444431195934531</v>
      </c>
      <c r="O1158">
        <v>0.13587986377914449</v>
      </c>
      <c r="Q1158">
        <v>0.12648344979354539</v>
      </c>
      <c r="R1158">
        <v>6.2839178065259071E-2</v>
      </c>
      <c r="S1158">
        <v>9.6411367899600364E-3</v>
      </c>
      <c r="T1158">
        <v>3.9462700149220931E-2</v>
      </c>
      <c r="U1158">
        <v>8.4371138385981093E-2</v>
      </c>
      <c r="V1158">
        <v>-6.1750416077463233E-2</v>
      </c>
      <c r="W1158">
        <v>4.7609064407899471E-2</v>
      </c>
      <c r="X1158">
        <v>5.2603969223568248E-2</v>
      </c>
      <c r="Y1158">
        <v>4.176083185735302E-2</v>
      </c>
      <c r="Z1158">
        <v>3.2488685994337192E-2</v>
      </c>
      <c r="AA1158">
        <v>4.3129809904925993E-2</v>
      </c>
      <c r="AB1158">
        <v>2.6375680908730988E-2</v>
      </c>
      <c r="AC1158">
        <v>-7.7382700292246032E-2</v>
      </c>
      <c r="AD1158">
        <v>6.115202600832359E-2</v>
      </c>
      <c r="AF1158">
        <f t="shared" si="613"/>
        <v>0.66133537835884415</v>
      </c>
      <c r="AG1158">
        <f t="shared" si="614"/>
        <v>0.34850952685339864</v>
      </c>
      <c r="AH1158">
        <f t="shared" si="615"/>
        <v>4.7130622751913813E-2</v>
      </c>
      <c r="AI1158">
        <f t="shared" si="616"/>
        <v>0.2146649306885649</v>
      </c>
      <c r="AJ1158">
        <f t="shared" si="617"/>
        <v>0.54117222864473635</v>
      </c>
      <c r="AK1158">
        <f t="shared" si="618"/>
        <v>-0.21639391791847487</v>
      </c>
      <c r="AL1158">
        <f t="shared" si="619"/>
        <v>0.83304469725726982</v>
      </c>
      <c r="AM1158">
        <f t="shared" si="620"/>
        <v>0.99113594259194537</v>
      </c>
      <c r="AN1158">
        <f t="shared" si="621"/>
        <v>1.3323893918160559</v>
      </c>
      <c r="AO1158">
        <f t="shared" si="622"/>
        <v>0.4160340711827431</v>
      </c>
      <c r="AP1158">
        <f t="shared" si="623"/>
        <v>0.6751831670666969</v>
      </c>
      <c r="AQ1158">
        <f t="shared" si="624"/>
        <v>1.0545056568445645</v>
      </c>
      <c r="AR1158">
        <f t="shared" si="625"/>
        <v>-0.57557437101277908</v>
      </c>
      <c r="AS1158">
        <f t="shared" si="626"/>
        <v>0.45004479918907236</v>
      </c>
      <c r="AU1158">
        <f t="shared" si="627"/>
        <v>1.3323893918160559</v>
      </c>
      <c r="AV1158" t="str">
        <f t="shared" si="628"/>
        <v>Europa bonds</v>
      </c>
      <c r="AX1158">
        <f t="shared" si="629"/>
        <v>-0.57557437101277908</v>
      </c>
      <c r="AY1158" t="str">
        <f t="shared" si="630"/>
        <v>Commodities</v>
      </c>
      <c r="BA1158">
        <f t="shared" si="631"/>
        <v>1.0545056568445645</v>
      </c>
      <c r="BB1158" t="str">
        <f t="shared" si="632"/>
        <v>ABS</v>
      </c>
      <c r="BD1158">
        <f t="shared" si="633"/>
        <v>-0.21639391791847487</v>
      </c>
      <c r="BE1158" t="str">
        <f t="shared" si="634"/>
        <v>Latam</v>
      </c>
      <c r="BF1158">
        <f t="shared" si="635"/>
        <v>4.7130622751913813E-2</v>
      </c>
      <c r="BG1158" t="str">
        <f t="shared" si="636"/>
        <v>UK</v>
      </c>
      <c r="BH1158">
        <f t="shared" si="637"/>
        <v>0.2146649306885649</v>
      </c>
      <c r="BI1158" t="str">
        <f t="shared" si="638"/>
        <v>Japon</v>
      </c>
      <c r="BJ1158">
        <f t="shared" si="639"/>
        <v>0.4160340711827431</v>
      </c>
      <c r="BK1158" t="str">
        <f t="shared" si="640"/>
        <v>Latam corp</v>
      </c>
      <c r="BM1158">
        <f t="shared" si="641"/>
        <v>0.4160340711827431</v>
      </c>
      <c r="BN1158" t="str">
        <f t="shared" si="642"/>
        <v>Latam corp</v>
      </c>
      <c r="BO1158">
        <f t="shared" si="643"/>
        <v>0.6751831670666969</v>
      </c>
      <c r="BP1158" t="str">
        <f t="shared" si="644"/>
        <v>Emerging sov</v>
      </c>
      <c r="BQ1158">
        <f t="shared" si="645"/>
        <v>0.83304469725726982</v>
      </c>
      <c r="BR1158" t="str">
        <f t="shared" si="646"/>
        <v>US HY</v>
      </c>
    </row>
    <row r="1159" spans="1:70" x14ac:dyDescent="0.2">
      <c r="A1159" s="2">
        <v>44022</v>
      </c>
      <c r="B1159">
        <v>0.1912546250095134</v>
      </c>
      <c r="C1159">
        <v>0.1803083509154472</v>
      </c>
      <c r="D1159">
        <v>0.20456204961918401</v>
      </c>
      <c r="E1159">
        <v>0.18383394074961071</v>
      </c>
      <c r="F1159">
        <v>0.15590441253290599</v>
      </c>
      <c r="G1159">
        <v>0.28536114448802269</v>
      </c>
      <c r="H1159">
        <v>5.7150672184395797E-2</v>
      </c>
      <c r="I1159">
        <v>5.3074423964488908E-2</v>
      </c>
      <c r="J1159">
        <v>3.1342813230021832E-2</v>
      </c>
      <c r="K1159">
        <v>7.8091407037830143E-2</v>
      </c>
      <c r="L1159">
        <v>6.3878680643508226E-2</v>
      </c>
      <c r="M1159">
        <v>2.5012365498024821E-2</v>
      </c>
      <c r="N1159">
        <v>0.13444431195934531</v>
      </c>
      <c r="O1159">
        <v>0.13587986377914449</v>
      </c>
      <c r="Q1159">
        <v>0.12648344979354539</v>
      </c>
      <c r="R1159">
        <v>6.2839178065259071E-2</v>
      </c>
      <c r="S1159">
        <v>9.6411367899600364E-3</v>
      </c>
      <c r="T1159">
        <v>3.9462700149220931E-2</v>
      </c>
      <c r="U1159">
        <v>8.4371138385981093E-2</v>
      </c>
      <c r="V1159">
        <v>-6.1750416077463233E-2</v>
      </c>
      <c r="W1159">
        <v>4.7609064407899471E-2</v>
      </c>
      <c r="X1159">
        <v>5.2603969223568248E-2</v>
      </c>
      <c r="Y1159">
        <v>4.176083185735302E-2</v>
      </c>
      <c r="Z1159">
        <v>3.2488685994337192E-2</v>
      </c>
      <c r="AA1159">
        <v>4.3129809904925993E-2</v>
      </c>
      <c r="AB1159">
        <v>2.6375680908730988E-2</v>
      </c>
      <c r="AC1159">
        <v>-7.7382700292246032E-2</v>
      </c>
      <c r="AD1159">
        <v>6.115202600832359E-2</v>
      </c>
      <c r="AF1159">
        <f t="shared" si="613"/>
        <v>0.66133537835884415</v>
      </c>
      <c r="AG1159">
        <f t="shared" si="614"/>
        <v>0.34850952685339864</v>
      </c>
      <c r="AH1159">
        <f t="shared" si="615"/>
        <v>4.7130622751913813E-2</v>
      </c>
      <c r="AI1159">
        <f t="shared" si="616"/>
        <v>0.2146649306885649</v>
      </c>
      <c r="AJ1159">
        <f t="shared" si="617"/>
        <v>0.54117222864473635</v>
      </c>
      <c r="AK1159">
        <f t="shared" si="618"/>
        <v>-0.21639391791847487</v>
      </c>
      <c r="AL1159">
        <f t="shared" si="619"/>
        <v>0.83304469725726982</v>
      </c>
      <c r="AM1159">
        <f t="shared" si="620"/>
        <v>0.99113594259194537</v>
      </c>
      <c r="AN1159">
        <f t="shared" si="621"/>
        <v>1.3323893918160559</v>
      </c>
      <c r="AO1159">
        <f t="shared" si="622"/>
        <v>0.4160340711827431</v>
      </c>
      <c r="AP1159">
        <f t="shared" si="623"/>
        <v>0.6751831670666969</v>
      </c>
      <c r="AQ1159">
        <f t="shared" si="624"/>
        <v>1.0545056568445645</v>
      </c>
      <c r="AR1159">
        <f t="shared" si="625"/>
        <v>-0.57557437101277908</v>
      </c>
      <c r="AS1159">
        <f t="shared" si="626"/>
        <v>0.45004479918907236</v>
      </c>
      <c r="AU1159">
        <f t="shared" si="627"/>
        <v>1.3323893918160559</v>
      </c>
      <c r="AV1159" t="str">
        <f t="shared" si="628"/>
        <v>Europa bonds</v>
      </c>
      <c r="AX1159">
        <f t="shared" si="629"/>
        <v>-0.57557437101277908</v>
      </c>
      <c r="AY1159" t="str">
        <f t="shared" si="630"/>
        <v>Commodities</v>
      </c>
      <c r="BA1159">
        <f t="shared" si="631"/>
        <v>1.0545056568445645</v>
      </c>
      <c r="BB1159" t="str">
        <f t="shared" si="632"/>
        <v>ABS</v>
      </c>
      <c r="BD1159">
        <f t="shared" si="633"/>
        <v>-0.21639391791847487</v>
      </c>
      <c r="BE1159" t="str">
        <f t="shared" si="634"/>
        <v>Latam</v>
      </c>
      <c r="BF1159">
        <f t="shared" si="635"/>
        <v>4.7130622751913813E-2</v>
      </c>
      <c r="BG1159" t="str">
        <f t="shared" si="636"/>
        <v>UK</v>
      </c>
      <c r="BH1159">
        <f t="shared" si="637"/>
        <v>0.2146649306885649</v>
      </c>
      <c r="BI1159" t="str">
        <f t="shared" si="638"/>
        <v>Japon</v>
      </c>
      <c r="BJ1159">
        <f t="shared" si="639"/>
        <v>0.4160340711827431</v>
      </c>
      <c r="BK1159" t="str">
        <f t="shared" si="640"/>
        <v>Latam corp</v>
      </c>
      <c r="BM1159">
        <f t="shared" si="641"/>
        <v>0.4160340711827431</v>
      </c>
      <c r="BN1159" t="str">
        <f t="shared" si="642"/>
        <v>Latam corp</v>
      </c>
      <c r="BO1159">
        <f t="shared" si="643"/>
        <v>0.6751831670666969</v>
      </c>
      <c r="BP1159" t="str">
        <f t="shared" si="644"/>
        <v>Emerging sov</v>
      </c>
      <c r="BQ1159">
        <f t="shared" si="645"/>
        <v>0.83304469725726982</v>
      </c>
      <c r="BR1159" t="str">
        <f t="shared" si="646"/>
        <v>US HY</v>
      </c>
    </row>
    <row r="1160" spans="1:70" x14ac:dyDescent="0.2">
      <c r="A1160" s="2">
        <v>44025</v>
      </c>
      <c r="B1160">
        <v>0.1912546250095134</v>
      </c>
      <c r="C1160">
        <v>0.1803083509154472</v>
      </c>
      <c r="D1160">
        <v>0.20456204961918401</v>
      </c>
      <c r="E1160">
        <v>0.18383394074961071</v>
      </c>
      <c r="F1160">
        <v>0.15590441253290599</v>
      </c>
      <c r="G1160">
        <v>0.28536114448802269</v>
      </c>
      <c r="H1160">
        <v>5.7150672184395797E-2</v>
      </c>
      <c r="I1160">
        <v>5.3074423964488908E-2</v>
      </c>
      <c r="J1160">
        <v>3.1342813230021832E-2</v>
      </c>
      <c r="K1160">
        <v>7.8091407037830143E-2</v>
      </c>
      <c r="L1160">
        <v>6.3878680643508226E-2</v>
      </c>
      <c r="M1160">
        <v>2.5012365498024821E-2</v>
      </c>
      <c r="N1160">
        <v>0.13444431195934531</v>
      </c>
      <c r="O1160">
        <v>0.13587986377914449</v>
      </c>
      <c r="Q1160">
        <v>0.12648344979354539</v>
      </c>
      <c r="R1160">
        <v>6.2839178065259071E-2</v>
      </c>
      <c r="S1160">
        <v>9.6411367899600364E-3</v>
      </c>
      <c r="T1160">
        <v>3.9462700149220931E-2</v>
      </c>
      <c r="U1160">
        <v>8.4371138385981093E-2</v>
      </c>
      <c r="V1160">
        <v>-6.1750416077463233E-2</v>
      </c>
      <c r="W1160">
        <v>4.7609064407899471E-2</v>
      </c>
      <c r="X1160">
        <v>5.2603969223568248E-2</v>
      </c>
      <c r="Y1160">
        <v>4.176083185735302E-2</v>
      </c>
      <c r="Z1160">
        <v>3.2488685994337192E-2</v>
      </c>
      <c r="AA1160">
        <v>4.3129809904925993E-2</v>
      </c>
      <c r="AB1160">
        <v>2.6375680908730988E-2</v>
      </c>
      <c r="AC1160">
        <v>-7.7382700292246032E-2</v>
      </c>
      <c r="AD1160">
        <v>6.115202600832359E-2</v>
      </c>
      <c r="AF1160">
        <f t="shared" si="613"/>
        <v>0.66133537835884415</v>
      </c>
      <c r="AG1160">
        <f t="shared" si="614"/>
        <v>0.34850952685339864</v>
      </c>
      <c r="AH1160">
        <f t="shared" si="615"/>
        <v>4.7130622751913813E-2</v>
      </c>
      <c r="AI1160">
        <f t="shared" si="616"/>
        <v>0.2146649306885649</v>
      </c>
      <c r="AJ1160">
        <f t="shared" si="617"/>
        <v>0.54117222864473635</v>
      </c>
      <c r="AK1160">
        <f t="shared" si="618"/>
        <v>-0.21639391791847487</v>
      </c>
      <c r="AL1160">
        <f t="shared" si="619"/>
        <v>0.83304469725726982</v>
      </c>
      <c r="AM1160">
        <f t="shared" si="620"/>
        <v>0.99113594259194537</v>
      </c>
      <c r="AN1160">
        <f t="shared" si="621"/>
        <v>1.3323893918160559</v>
      </c>
      <c r="AO1160">
        <f t="shared" si="622"/>
        <v>0.4160340711827431</v>
      </c>
      <c r="AP1160">
        <f t="shared" si="623"/>
        <v>0.6751831670666969</v>
      </c>
      <c r="AQ1160">
        <f t="shared" si="624"/>
        <v>1.0545056568445645</v>
      </c>
      <c r="AR1160">
        <f t="shared" si="625"/>
        <v>-0.57557437101277908</v>
      </c>
      <c r="AS1160">
        <f t="shared" si="626"/>
        <v>0.45004479918907236</v>
      </c>
      <c r="AU1160">
        <f t="shared" si="627"/>
        <v>1.3323893918160559</v>
      </c>
      <c r="AV1160" t="str">
        <f t="shared" si="628"/>
        <v>Europa bonds</v>
      </c>
      <c r="AX1160">
        <f t="shared" si="629"/>
        <v>-0.57557437101277908</v>
      </c>
      <c r="AY1160" t="str">
        <f t="shared" si="630"/>
        <v>Commodities</v>
      </c>
      <c r="BA1160">
        <f t="shared" si="631"/>
        <v>1.0545056568445645</v>
      </c>
      <c r="BB1160" t="str">
        <f t="shared" si="632"/>
        <v>ABS</v>
      </c>
      <c r="BD1160">
        <f t="shared" si="633"/>
        <v>-0.21639391791847487</v>
      </c>
      <c r="BE1160" t="str">
        <f t="shared" si="634"/>
        <v>Latam</v>
      </c>
      <c r="BF1160">
        <f t="shared" si="635"/>
        <v>4.7130622751913813E-2</v>
      </c>
      <c r="BG1160" t="str">
        <f t="shared" si="636"/>
        <v>UK</v>
      </c>
      <c r="BH1160">
        <f t="shared" si="637"/>
        <v>0.2146649306885649</v>
      </c>
      <c r="BI1160" t="str">
        <f t="shared" si="638"/>
        <v>Japon</v>
      </c>
      <c r="BJ1160">
        <f t="shared" si="639"/>
        <v>0.4160340711827431</v>
      </c>
      <c r="BK1160" t="str">
        <f t="shared" si="640"/>
        <v>Latam corp</v>
      </c>
      <c r="BM1160">
        <f t="shared" si="641"/>
        <v>0.4160340711827431</v>
      </c>
      <c r="BN1160" t="str">
        <f t="shared" si="642"/>
        <v>Latam corp</v>
      </c>
      <c r="BO1160">
        <f t="shared" si="643"/>
        <v>0.6751831670666969</v>
      </c>
      <c r="BP1160" t="str">
        <f t="shared" si="644"/>
        <v>Emerging sov</v>
      </c>
      <c r="BQ1160">
        <f t="shared" si="645"/>
        <v>0.83304469725726982</v>
      </c>
      <c r="BR1160" t="str">
        <f t="shared" si="646"/>
        <v>US HY</v>
      </c>
    </row>
    <row r="1161" spans="1:70" x14ac:dyDescent="0.2">
      <c r="A1161" s="2">
        <v>44026</v>
      </c>
      <c r="B1161">
        <v>0.1912546250095134</v>
      </c>
      <c r="C1161">
        <v>0.1803083509154472</v>
      </c>
      <c r="D1161">
        <v>0.20456204961918401</v>
      </c>
      <c r="E1161">
        <v>0.18383394074961071</v>
      </c>
      <c r="F1161">
        <v>0.15590441253290599</v>
      </c>
      <c r="G1161">
        <v>0.28536114448802269</v>
      </c>
      <c r="H1161">
        <v>5.7150672184395797E-2</v>
      </c>
      <c r="I1161">
        <v>5.3074423964488908E-2</v>
      </c>
      <c r="J1161">
        <v>3.1342813230021832E-2</v>
      </c>
      <c r="K1161">
        <v>7.8091407037830143E-2</v>
      </c>
      <c r="L1161">
        <v>6.3878680643508226E-2</v>
      </c>
      <c r="M1161">
        <v>2.5012365498024821E-2</v>
      </c>
      <c r="N1161">
        <v>0.13444431195934531</v>
      </c>
      <c r="O1161">
        <v>0.13587986377914449</v>
      </c>
      <c r="Q1161">
        <v>0.12648344979354539</v>
      </c>
      <c r="R1161">
        <v>6.2839178065259071E-2</v>
      </c>
      <c r="S1161">
        <v>9.6411367899600364E-3</v>
      </c>
      <c r="T1161">
        <v>3.9462700149220931E-2</v>
      </c>
      <c r="U1161">
        <v>8.4371138385981093E-2</v>
      </c>
      <c r="V1161">
        <v>-6.1750416077463233E-2</v>
      </c>
      <c r="W1161">
        <v>4.7609064407899471E-2</v>
      </c>
      <c r="X1161">
        <v>5.2603969223568248E-2</v>
      </c>
      <c r="Y1161">
        <v>4.176083185735302E-2</v>
      </c>
      <c r="Z1161">
        <v>3.2488685994337192E-2</v>
      </c>
      <c r="AA1161">
        <v>4.3129809904925993E-2</v>
      </c>
      <c r="AB1161">
        <v>2.6375680908730988E-2</v>
      </c>
      <c r="AC1161">
        <v>-7.7382700292246032E-2</v>
      </c>
      <c r="AD1161">
        <v>6.115202600832359E-2</v>
      </c>
      <c r="AF1161">
        <f t="shared" si="613"/>
        <v>0.66133537835884415</v>
      </c>
      <c r="AG1161">
        <f t="shared" si="614"/>
        <v>0.34850952685339864</v>
      </c>
      <c r="AH1161">
        <f t="shared" si="615"/>
        <v>4.7130622751913813E-2</v>
      </c>
      <c r="AI1161">
        <f t="shared" si="616"/>
        <v>0.2146649306885649</v>
      </c>
      <c r="AJ1161">
        <f t="shared" si="617"/>
        <v>0.54117222864473635</v>
      </c>
      <c r="AK1161">
        <f t="shared" si="618"/>
        <v>-0.21639391791847487</v>
      </c>
      <c r="AL1161">
        <f t="shared" si="619"/>
        <v>0.83304469725726982</v>
      </c>
      <c r="AM1161">
        <f t="shared" si="620"/>
        <v>0.99113594259194537</v>
      </c>
      <c r="AN1161">
        <f t="shared" si="621"/>
        <v>1.3323893918160559</v>
      </c>
      <c r="AO1161">
        <f t="shared" si="622"/>
        <v>0.4160340711827431</v>
      </c>
      <c r="AP1161">
        <f t="shared" si="623"/>
        <v>0.6751831670666969</v>
      </c>
      <c r="AQ1161">
        <f t="shared" si="624"/>
        <v>1.0545056568445645</v>
      </c>
      <c r="AR1161">
        <f t="shared" si="625"/>
        <v>-0.57557437101277908</v>
      </c>
      <c r="AS1161">
        <f t="shared" si="626"/>
        <v>0.45004479918907236</v>
      </c>
      <c r="AU1161">
        <f t="shared" si="627"/>
        <v>1.3323893918160559</v>
      </c>
      <c r="AV1161" t="str">
        <f t="shared" si="628"/>
        <v>Europa bonds</v>
      </c>
      <c r="AX1161">
        <f t="shared" si="629"/>
        <v>-0.57557437101277908</v>
      </c>
      <c r="AY1161" t="str">
        <f t="shared" si="630"/>
        <v>Commodities</v>
      </c>
      <c r="BA1161">
        <f t="shared" si="631"/>
        <v>1.0545056568445645</v>
      </c>
      <c r="BB1161" t="str">
        <f t="shared" si="632"/>
        <v>ABS</v>
      </c>
      <c r="BD1161">
        <f t="shared" si="633"/>
        <v>-0.21639391791847487</v>
      </c>
      <c r="BE1161" t="str">
        <f t="shared" si="634"/>
        <v>Latam</v>
      </c>
      <c r="BF1161">
        <f t="shared" si="635"/>
        <v>4.7130622751913813E-2</v>
      </c>
      <c r="BG1161" t="str">
        <f t="shared" si="636"/>
        <v>UK</v>
      </c>
      <c r="BH1161">
        <f t="shared" si="637"/>
        <v>0.2146649306885649</v>
      </c>
      <c r="BI1161" t="str">
        <f t="shared" si="638"/>
        <v>Japon</v>
      </c>
      <c r="BJ1161">
        <f t="shared" si="639"/>
        <v>0.4160340711827431</v>
      </c>
      <c r="BK1161" t="str">
        <f t="shared" si="640"/>
        <v>Latam corp</v>
      </c>
      <c r="BM1161">
        <f t="shared" si="641"/>
        <v>0.4160340711827431</v>
      </c>
      <c r="BN1161" t="str">
        <f t="shared" si="642"/>
        <v>Latam corp</v>
      </c>
      <c r="BO1161">
        <f t="shared" si="643"/>
        <v>0.6751831670666969</v>
      </c>
      <c r="BP1161" t="str">
        <f t="shared" si="644"/>
        <v>Emerging sov</v>
      </c>
      <c r="BQ1161">
        <f t="shared" si="645"/>
        <v>0.83304469725726982</v>
      </c>
      <c r="BR1161" t="str">
        <f t="shared" si="646"/>
        <v>US HY</v>
      </c>
    </row>
    <row r="1162" spans="1:70" x14ac:dyDescent="0.2">
      <c r="A1162" s="2">
        <v>44027</v>
      </c>
      <c r="B1162">
        <v>0.1912546250095134</v>
      </c>
      <c r="C1162">
        <v>0.1803083509154472</v>
      </c>
      <c r="D1162">
        <v>0.20456204961918401</v>
      </c>
      <c r="E1162">
        <v>0.18383394074961071</v>
      </c>
      <c r="F1162">
        <v>0.15590441253290599</v>
      </c>
      <c r="G1162">
        <v>0.28536114448802269</v>
      </c>
      <c r="H1162">
        <v>5.7150672184395797E-2</v>
      </c>
      <c r="I1162">
        <v>5.3074423964488908E-2</v>
      </c>
      <c r="J1162">
        <v>3.1342813230021832E-2</v>
      </c>
      <c r="K1162">
        <v>7.8091407037830143E-2</v>
      </c>
      <c r="L1162">
        <v>6.3878680643508226E-2</v>
      </c>
      <c r="M1162">
        <v>2.5012365498024821E-2</v>
      </c>
      <c r="N1162">
        <v>0.13444431195934531</v>
      </c>
      <c r="O1162">
        <v>0.13587986377914449</v>
      </c>
      <c r="Q1162">
        <v>0.12648344979354539</v>
      </c>
      <c r="R1162">
        <v>6.2839178065259071E-2</v>
      </c>
      <c r="S1162">
        <v>9.6411367899600364E-3</v>
      </c>
      <c r="T1162">
        <v>3.9462700149220931E-2</v>
      </c>
      <c r="U1162">
        <v>8.4371138385981093E-2</v>
      </c>
      <c r="V1162">
        <v>-6.1750416077463233E-2</v>
      </c>
      <c r="W1162">
        <v>4.7609064407899471E-2</v>
      </c>
      <c r="X1162">
        <v>5.2603969223568248E-2</v>
      </c>
      <c r="Y1162">
        <v>4.176083185735302E-2</v>
      </c>
      <c r="Z1162">
        <v>3.2488685994337192E-2</v>
      </c>
      <c r="AA1162">
        <v>4.3129809904925993E-2</v>
      </c>
      <c r="AB1162">
        <v>2.6375680908730988E-2</v>
      </c>
      <c r="AC1162">
        <v>-7.7382700292246032E-2</v>
      </c>
      <c r="AD1162">
        <v>6.115202600832359E-2</v>
      </c>
      <c r="AF1162">
        <f t="shared" si="613"/>
        <v>0.66133537835884415</v>
      </c>
      <c r="AG1162">
        <f t="shared" si="614"/>
        <v>0.34850952685339864</v>
      </c>
      <c r="AH1162">
        <f t="shared" si="615"/>
        <v>4.7130622751913813E-2</v>
      </c>
      <c r="AI1162">
        <f t="shared" si="616"/>
        <v>0.2146649306885649</v>
      </c>
      <c r="AJ1162">
        <f t="shared" si="617"/>
        <v>0.54117222864473635</v>
      </c>
      <c r="AK1162">
        <f t="shared" si="618"/>
        <v>-0.21639391791847487</v>
      </c>
      <c r="AL1162">
        <f t="shared" si="619"/>
        <v>0.83304469725726982</v>
      </c>
      <c r="AM1162">
        <f t="shared" si="620"/>
        <v>0.99113594259194537</v>
      </c>
      <c r="AN1162">
        <f t="shared" si="621"/>
        <v>1.3323893918160559</v>
      </c>
      <c r="AO1162">
        <f t="shared" si="622"/>
        <v>0.4160340711827431</v>
      </c>
      <c r="AP1162">
        <f t="shared" si="623"/>
        <v>0.6751831670666969</v>
      </c>
      <c r="AQ1162">
        <f t="shared" si="624"/>
        <v>1.0545056568445645</v>
      </c>
      <c r="AR1162">
        <f t="shared" si="625"/>
        <v>-0.57557437101277908</v>
      </c>
      <c r="AS1162">
        <f t="shared" si="626"/>
        <v>0.45004479918907236</v>
      </c>
      <c r="AU1162">
        <f t="shared" si="627"/>
        <v>1.3323893918160559</v>
      </c>
      <c r="AV1162" t="str">
        <f t="shared" si="628"/>
        <v>Europa bonds</v>
      </c>
      <c r="AX1162">
        <f t="shared" si="629"/>
        <v>-0.57557437101277908</v>
      </c>
      <c r="AY1162" t="str">
        <f t="shared" si="630"/>
        <v>Commodities</v>
      </c>
      <c r="BA1162">
        <f t="shared" si="631"/>
        <v>1.0545056568445645</v>
      </c>
      <c r="BB1162" t="str">
        <f t="shared" si="632"/>
        <v>ABS</v>
      </c>
      <c r="BD1162">
        <f t="shared" si="633"/>
        <v>-0.21639391791847487</v>
      </c>
      <c r="BE1162" t="str">
        <f t="shared" si="634"/>
        <v>Latam</v>
      </c>
      <c r="BF1162">
        <f t="shared" si="635"/>
        <v>4.7130622751913813E-2</v>
      </c>
      <c r="BG1162" t="str">
        <f t="shared" si="636"/>
        <v>UK</v>
      </c>
      <c r="BH1162">
        <f t="shared" si="637"/>
        <v>0.2146649306885649</v>
      </c>
      <c r="BI1162" t="str">
        <f t="shared" si="638"/>
        <v>Japon</v>
      </c>
      <c r="BJ1162">
        <f t="shared" si="639"/>
        <v>0.4160340711827431</v>
      </c>
      <c r="BK1162" t="str">
        <f t="shared" si="640"/>
        <v>Latam corp</v>
      </c>
      <c r="BM1162">
        <f t="shared" si="641"/>
        <v>0.4160340711827431</v>
      </c>
      <c r="BN1162" t="str">
        <f t="shared" si="642"/>
        <v>Latam corp</v>
      </c>
      <c r="BO1162">
        <f t="shared" si="643"/>
        <v>0.6751831670666969</v>
      </c>
      <c r="BP1162" t="str">
        <f t="shared" si="644"/>
        <v>Emerging sov</v>
      </c>
      <c r="BQ1162">
        <f t="shared" si="645"/>
        <v>0.83304469725726982</v>
      </c>
      <c r="BR1162" t="str">
        <f t="shared" si="646"/>
        <v>US HY</v>
      </c>
    </row>
    <row r="1163" spans="1:70" x14ac:dyDescent="0.2">
      <c r="A1163" s="2">
        <v>44028</v>
      </c>
      <c r="B1163">
        <v>0.1912546250095134</v>
      </c>
      <c r="C1163">
        <v>0.1803083509154472</v>
      </c>
      <c r="D1163">
        <v>0.20456204961918401</v>
      </c>
      <c r="E1163">
        <v>0.18383394074961071</v>
      </c>
      <c r="F1163">
        <v>0.15590441253290599</v>
      </c>
      <c r="G1163">
        <v>0.28536114448802269</v>
      </c>
      <c r="H1163">
        <v>5.7150672184395797E-2</v>
      </c>
      <c r="I1163">
        <v>5.3074423964488908E-2</v>
      </c>
      <c r="J1163">
        <v>3.1342813230021832E-2</v>
      </c>
      <c r="K1163">
        <v>7.8091407037830143E-2</v>
      </c>
      <c r="L1163">
        <v>6.3878680643508226E-2</v>
      </c>
      <c r="M1163">
        <v>2.5012365498024821E-2</v>
      </c>
      <c r="N1163">
        <v>0.13444431195934531</v>
      </c>
      <c r="O1163">
        <v>0.13587986377914449</v>
      </c>
      <c r="Q1163">
        <v>0.12648344979354539</v>
      </c>
      <c r="R1163">
        <v>6.2839178065259071E-2</v>
      </c>
      <c r="S1163">
        <v>9.6411367899600364E-3</v>
      </c>
      <c r="T1163">
        <v>3.9462700149220931E-2</v>
      </c>
      <c r="U1163">
        <v>8.4371138385981093E-2</v>
      </c>
      <c r="V1163">
        <v>-6.1750416077463233E-2</v>
      </c>
      <c r="W1163">
        <v>4.7609064407899471E-2</v>
      </c>
      <c r="X1163">
        <v>5.2603969223568248E-2</v>
      </c>
      <c r="Y1163">
        <v>4.176083185735302E-2</v>
      </c>
      <c r="Z1163">
        <v>3.2488685994337192E-2</v>
      </c>
      <c r="AA1163">
        <v>4.3129809904925993E-2</v>
      </c>
      <c r="AB1163">
        <v>2.6375680908730988E-2</v>
      </c>
      <c r="AC1163">
        <v>-7.7382700292246032E-2</v>
      </c>
      <c r="AD1163">
        <v>6.115202600832359E-2</v>
      </c>
      <c r="AF1163">
        <f t="shared" si="613"/>
        <v>0.66133537835884415</v>
      </c>
      <c r="AG1163">
        <f t="shared" si="614"/>
        <v>0.34850952685339864</v>
      </c>
      <c r="AH1163">
        <f t="shared" si="615"/>
        <v>4.7130622751913813E-2</v>
      </c>
      <c r="AI1163">
        <f t="shared" si="616"/>
        <v>0.2146649306885649</v>
      </c>
      <c r="AJ1163">
        <f t="shared" si="617"/>
        <v>0.54117222864473635</v>
      </c>
      <c r="AK1163">
        <f t="shared" si="618"/>
        <v>-0.21639391791847487</v>
      </c>
      <c r="AL1163">
        <f t="shared" si="619"/>
        <v>0.83304469725726982</v>
      </c>
      <c r="AM1163">
        <f t="shared" si="620"/>
        <v>0.99113594259194537</v>
      </c>
      <c r="AN1163">
        <f t="shared" si="621"/>
        <v>1.3323893918160559</v>
      </c>
      <c r="AO1163">
        <f t="shared" si="622"/>
        <v>0.4160340711827431</v>
      </c>
      <c r="AP1163">
        <f t="shared" si="623"/>
        <v>0.6751831670666969</v>
      </c>
      <c r="AQ1163">
        <f t="shared" si="624"/>
        <v>1.0545056568445645</v>
      </c>
      <c r="AR1163">
        <f t="shared" si="625"/>
        <v>-0.57557437101277908</v>
      </c>
      <c r="AS1163">
        <f t="shared" si="626"/>
        <v>0.45004479918907236</v>
      </c>
      <c r="AU1163">
        <f t="shared" si="627"/>
        <v>1.3323893918160559</v>
      </c>
      <c r="AV1163" t="str">
        <f t="shared" si="628"/>
        <v>Europa bonds</v>
      </c>
      <c r="AX1163">
        <f t="shared" si="629"/>
        <v>-0.57557437101277908</v>
      </c>
      <c r="AY1163" t="str">
        <f t="shared" si="630"/>
        <v>Commodities</v>
      </c>
      <c r="BA1163">
        <f t="shared" si="631"/>
        <v>1.0545056568445645</v>
      </c>
      <c r="BB1163" t="str">
        <f t="shared" si="632"/>
        <v>ABS</v>
      </c>
      <c r="BD1163">
        <f t="shared" si="633"/>
        <v>-0.21639391791847487</v>
      </c>
      <c r="BE1163" t="str">
        <f t="shared" si="634"/>
        <v>Latam</v>
      </c>
      <c r="BF1163">
        <f t="shared" si="635"/>
        <v>4.7130622751913813E-2</v>
      </c>
      <c r="BG1163" t="str">
        <f t="shared" si="636"/>
        <v>UK</v>
      </c>
      <c r="BH1163">
        <f t="shared" si="637"/>
        <v>0.2146649306885649</v>
      </c>
      <c r="BI1163" t="str">
        <f t="shared" si="638"/>
        <v>Japon</v>
      </c>
      <c r="BJ1163">
        <f t="shared" si="639"/>
        <v>0.4160340711827431</v>
      </c>
      <c r="BK1163" t="str">
        <f t="shared" si="640"/>
        <v>Latam corp</v>
      </c>
      <c r="BM1163">
        <f t="shared" si="641"/>
        <v>0.4160340711827431</v>
      </c>
      <c r="BN1163" t="str">
        <f t="shared" si="642"/>
        <v>Latam corp</v>
      </c>
      <c r="BO1163">
        <f t="shared" si="643"/>
        <v>0.6751831670666969</v>
      </c>
      <c r="BP1163" t="str">
        <f t="shared" si="644"/>
        <v>Emerging sov</v>
      </c>
      <c r="BQ1163">
        <f t="shared" si="645"/>
        <v>0.83304469725726982</v>
      </c>
      <c r="BR1163" t="str">
        <f t="shared" si="646"/>
        <v>US HY</v>
      </c>
    </row>
    <row r="1164" spans="1:70" x14ac:dyDescent="0.2">
      <c r="A1164" s="2">
        <v>44029</v>
      </c>
      <c r="B1164">
        <v>0.1912546250095134</v>
      </c>
      <c r="C1164">
        <v>0.1803083509154472</v>
      </c>
      <c r="D1164">
        <v>0.20456204961918401</v>
      </c>
      <c r="E1164">
        <v>0.18383394074961071</v>
      </c>
      <c r="F1164">
        <v>0.15590441253290599</v>
      </c>
      <c r="G1164">
        <v>0.28536114448802269</v>
      </c>
      <c r="H1164">
        <v>5.7150672184395797E-2</v>
      </c>
      <c r="I1164">
        <v>5.3074423964488908E-2</v>
      </c>
      <c r="J1164">
        <v>3.1342813230021832E-2</v>
      </c>
      <c r="K1164">
        <v>7.8091407037830143E-2</v>
      </c>
      <c r="L1164">
        <v>6.3878680643508226E-2</v>
      </c>
      <c r="M1164">
        <v>2.5012365498024821E-2</v>
      </c>
      <c r="N1164">
        <v>0.13444431195934531</v>
      </c>
      <c r="O1164">
        <v>0.13587986377914449</v>
      </c>
      <c r="Q1164">
        <v>0.12648344979354539</v>
      </c>
      <c r="R1164">
        <v>6.2839178065259071E-2</v>
      </c>
      <c r="S1164">
        <v>9.6411367899600364E-3</v>
      </c>
      <c r="T1164">
        <v>3.9462700149220931E-2</v>
      </c>
      <c r="U1164">
        <v>8.4371138385981093E-2</v>
      </c>
      <c r="V1164">
        <v>-6.1750416077463233E-2</v>
      </c>
      <c r="W1164">
        <v>4.7609064407899471E-2</v>
      </c>
      <c r="X1164">
        <v>5.2603969223568248E-2</v>
      </c>
      <c r="Y1164">
        <v>4.176083185735302E-2</v>
      </c>
      <c r="Z1164">
        <v>3.2488685994337192E-2</v>
      </c>
      <c r="AA1164">
        <v>4.3129809904925993E-2</v>
      </c>
      <c r="AB1164">
        <v>2.6375680908730988E-2</v>
      </c>
      <c r="AC1164">
        <v>-7.7382700292246032E-2</v>
      </c>
      <c r="AD1164">
        <v>6.115202600832359E-2</v>
      </c>
      <c r="AF1164">
        <f t="shared" si="613"/>
        <v>0.66133537835884415</v>
      </c>
      <c r="AG1164">
        <f t="shared" si="614"/>
        <v>0.34850952685339864</v>
      </c>
      <c r="AH1164">
        <f t="shared" si="615"/>
        <v>4.7130622751913813E-2</v>
      </c>
      <c r="AI1164">
        <f t="shared" si="616"/>
        <v>0.2146649306885649</v>
      </c>
      <c r="AJ1164">
        <f t="shared" si="617"/>
        <v>0.54117222864473635</v>
      </c>
      <c r="AK1164">
        <f t="shared" si="618"/>
        <v>-0.21639391791847487</v>
      </c>
      <c r="AL1164">
        <f t="shared" si="619"/>
        <v>0.83304469725726982</v>
      </c>
      <c r="AM1164">
        <f t="shared" si="620"/>
        <v>0.99113594259194537</v>
      </c>
      <c r="AN1164">
        <f t="shared" si="621"/>
        <v>1.3323893918160559</v>
      </c>
      <c r="AO1164">
        <f t="shared" si="622"/>
        <v>0.4160340711827431</v>
      </c>
      <c r="AP1164">
        <f t="shared" si="623"/>
        <v>0.6751831670666969</v>
      </c>
      <c r="AQ1164">
        <f t="shared" si="624"/>
        <v>1.0545056568445645</v>
      </c>
      <c r="AR1164">
        <f t="shared" si="625"/>
        <v>-0.57557437101277908</v>
      </c>
      <c r="AS1164">
        <f t="shared" si="626"/>
        <v>0.45004479918907236</v>
      </c>
      <c r="AU1164">
        <f t="shared" si="627"/>
        <v>1.3323893918160559</v>
      </c>
      <c r="AV1164" t="str">
        <f t="shared" si="628"/>
        <v>Europa bonds</v>
      </c>
      <c r="AX1164">
        <f t="shared" si="629"/>
        <v>-0.57557437101277908</v>
      </c>
      <c r="AY1164" t="str">
        <f t="shared" si="630"/>
        <v>Commodities</v>
      </c>
      <c r="BA1164">
        <f t="shared" si="631"/>
        <v>1.0545056568445645</v>
      </c>
      <c r="BB1164" t="str">
        <f t="shared" si="632"/>
        <v>ABS</v>
      </c>
      <c r="BD1164">
        <f t="shared" si="633"/>
        <v>-0.21639391791847487</v>
      </c>
      <c r="BE1164" t="str">
        <f t="shared" si="634"/>
        <v>Latam</v>
      </c>
      <c r="BF1164">
        <f t="shared" si="635"/>
        <v>4.7130622751913813E-2</v>
      </c>
      <c r="BG1164" t="str">
        <f t="shared" si="636"/>
        <v>UK</v>
      </c>
      <c r="BH1164">
        <f t="shared" si="637"/>
        <v>0.2146649306885649</v>
      </c>
      <c r="BI1164" t="str">
        <f t="shared" si="638"/>
        <v>Japon</v>
      </c>
      <c r="BJ1164">
        <f t="shared" si="639"/>
        <v>0.4160340711827431</v>
      </c>
      <c r="BK1164" t="str">
        <f t="shared" si="640"/>
        <v>Latam corp</v>
      </c>
      <c r="BM1164">
        <f t="shared" si="641"/>
        <v>0.4160340711827431</v>
      </c>
      <c r="BN1164" t="str">
        <f t="shared" si="642"/>
        <v>Latam corp</v>
      </c>
      <c r="BO1164">
        <f t="shared" si="643"/>
        <v>0.6751831670666969</v>
      </c>
      <c r="BP1164" t="str">
        <f t="shared" si="644"/>
        <v>Emerging sov</v>
      </c>
      <c r="BQ1164">
        <f t="shared" si="645"/>
        <v>0.83304469725726982</v>
      </c>
      <c r="BR1164" t="str">
        <f t="shared" si="646"/>
        <v>US HY</v>
      </c>
    </row>
    <row r="1165" spans="1:70" x14ac:dyDescent="0.2">
      <c r="A1165" s="2">
        <v>44032</v>
      </c>
      <c r="B1165">
        <v>0.1912546250095134</v>
      </c>
      <c r="C1165">
        <v>0.1803083509154472</v>
      </c>
      <c r="D1165">
        <v>0.20456204961918401</v>
      </c>
      <c r="E1165">
        <v>0.18383394074961071</v>
      </c>
      <c r="F1165">
        <v>0.15590441253290599</v>
      </c>
      <c r="G1165">
        <v>0.28536114448802269</v>
      </c>
      <c r="H1165">
        <v>5.7150672184395797E-2</v>
      </c>
      <c r="I1165">
        <v>5.3074423964488908E-2</v>
      </c>
      <c r="J1165">
        <v>3.1342813230021832E-2</v>
      </c>
      <c r="K1165">
        <v>7.8091407037830143E-2</v>
      </c>
      <c r="L1165">
        <v>6.3878680643508226E-2</v>
      </c>
      <c r="M1165">
        <v>2.5012365498024821E-2</v>
      </c>
      <c r="N1165">
        <v>0.13444431195934531</v>
      </c>
      <c r="O1165">
        <v>0.13587986377914449</v>
      </c>
      <c r="Q1165">
        <v>0.12648344979354539</v>
      </c>
      <c r="R1165">
        <v>6.2839178065259071E-2</v>
      </c>
      <c r="S1165">
        <v>9.6411367899600364E-3</v>
      </c>
      <c r="T1165">
        <v>3.9462700149220931E-2</v>
      </c>
      <c r="U1165">
        <v>8.4371138385981093E-2</v>
      </c>
      <c r="V1165">
        <v>-6.1750416077463233E-2</v>
      </c>
      <c r="W1165">
        <v>4.7609064407899471E-2</v>
      </c>
      <c r="X1165">
        <v>5.2603969223568248E-2</v>
      </c>
      <c r="Y1165">
        <v>4.176083185735302E-2</v>
      </c>
      <c r="Z1165">
        <v>3.2488685994337192E-2</v>
      </c>
      <c r="AA1165">
        <v>4.3129809904925993E-2</v>
      </c>
      <c r="AB1165">
        <v>2.6375680908730988E-2</v>
      </c>
      <c r="AC1165">
        <v>-7.7382700292246032E-2</v>
      </c>
      <c r="AD1165">
        <v>6.115202600832359E-2</v>
      </c>
      <c r="AF1165">
        <f t="shared" si="613"/>
        <v>0.66133537835884415</v>
      </c>
      <c r="AG1165">
        <f t="shared" si="614"/>
        <v>0.34850952685339864</v>
      </c>
      <c r="AH1165">
        <f t="shared" si="615"/>
        <v>4.7130622751913813E-2</v>
      </c>
      <c r="AI1165">
        <f t="shared" si="616"/>
        <v>0.2146649306885649</v>
      </c>
      <c r="AJ1165">
        <f t="shared" si="617"/>
        <v>0.54117222864473635</v>
      </c>
      <c r="AK1165">
        <f t="shared" si="618"/>
        <v>-0.21639391791847487</v>
      </c>
      <c r="AL1165">
        <f t="shared" si="619"/>
        <v>0.83304469725726982</v>
      </c>
      <c r="AM1165">
        <f t="shared" si="620"/>
        <v>0.99113594259194537</v>
      </c>
      <c r="AN1165">
        <f t="shared" si="621"/>
        <v>1.3323893918160559</v>
      </c>
      <c r="AO1165">
        <f t="shared" si="622"/>
        <v>0.4160340711827431</v>
      </c>
      <c r="AP1165">
        <f t="shared" si="623"/>
        <v>0.6751831670666969</v>
      </c>
      <c r="AQ1165">
        <f t="shared" si="624"/>
        <v>1.0545056568445645</v>
      </c>
      <c r="AR1165">
        <f t="shared" si="625"/>
        <v>-0.57557437101277908</v>
      </c>
      <c r="AS1165">
        <f t="shared" si="626"/>
        <v>0.45004479918907236</v>
      </c>
      <c r="AU1165">
        <f t="shared" si="627"/>
        <v>1.3323893918160559</v>
      </c>
      <c r="AV1165" t="str">
        <f t="shared" si="628"/>
        <v>Europa bonds</v>
      </c>
      <c r="AX1165">
        <f t="shared" si="629"/>
        <v>-0.57557437101277908</v>
      </c>
      <c r="AY1165" t="str">
        <f t="shared" si="630"/>
        <v>Commodities</v>
      </c>
      <c r="BA1165">
        <f t="shared" si="631"/>
        <v>1.0545056568445645</v>
      </c>
      <c r="BB1165" t="str">
        <f t="shared" si="632"/>
        <v>ABS</v>
      </c>
      <c r="BD1165">
        <f t="shared" si="633"/>
        <v>-0.21639391791847487</v>
      </c>
      <c r="BE1165" t="str">
        <f t="shared" si="634"/>
        <v>Latam</v>
      </c>
      <c r="BF1165">
        <f t="shared" si="635"/>
        <v>4.7130622751913813E-2</v>
      </c>
      <c r="BG1165" t="str">
        <f t="shared" si="636"/>
        <v>UK</v>
      </c>
      <c r="BH1165">
        <f t="shared" si="637"/>
        <v>0.2146649306885649</v>
      </c>
      <c r="BI1165" t="str">
        <f t="shared" si="638"/>
        <v>Japon</v>
      </c>
      <c r="BJ1165">
        <f t="shared" si="639"/>
        <v>0.4160340711827431</v>
      </c>
      <c r="BK1165" t="str">
        <f t="shared" si="640"/>
        <v>Latam corp</v>
      </c>
      <c r="BM1165">
        <f t="shared" si="641"/>
        <v>0.4160340711827431</v>
      </c>
      <c r="BN1165" t="str">
        <f t="shared" si="642"/>
        <v>Latam corp</v>
      </c>
      <c r="BO1165">
        <f t="shared" si="643"/>
        <v>0.6751831670666969</v>
      </c>
      <c r="BP1165" t="str">
        <f t="shared" si="644"/>
        <v>Emerging sov</v>
      </c>
      <c r="BQ1165">
        <f t="shared" si="645"/>
        <v>0.83304469725726982</v>
      </c>
      <c r="BR1165" t="str">
        <f t="shared" si="646"/>
        <v>US HY</v>
      </c>
    </row>
    <row r="1166" spans="1:70" x14ac:dyDescent="0.2">
      <c r="A1166" s="2">
        <v>44033</v>
      </c>
      <c r="B1166">
        <v>0.1912546250095134</v>
      </c>
      <c r="C1166">
        <v>0.1803083509154472</v>
      </c>
      <c r="D1166">
        <v>0.20456204961918401</v>
      </c>
      <c r="E1166">
        <v>0.18383394074961071</v>
      </c>
      <c r="F1166">
        <v>0.15590441253290599</v>
      </c>
      <c r="G1166">
        <v>0.28536114448802269</v>
      </c>
      <c r="H1166">
        <v>5.7150672184395797E-2</v>
      </c>
      <c r="I1166">
        <v>5.3074423964488908E-2</v>
      </c>
      <c r="J1166">
        <v>3.1342813230021832E-2</v>
      </c>
      <c r="K1166">
        <v>7.8091407037830143E-2</v>
      </c>
      <c r="L1166">
        <v>6.3878680643508226E-2</v>
      </c>
      <c r="M1166">
        <v>2.5012365498024821E-2</v>
      </c>
      <c r="N1166">
        <v>0.13444431195934531</v>
      </c>
      <c r="O1166">
        <v>0.13587986377914449</v>
      </c>
      <c r="Q1166">
        <v>0.12648344979354539</v>
      </c>
      <c r="R1166">
        <v>6.2839178065259071E-2</v>
      </c>
      <c r="S1166">
        <v>9.6411367899600364E-3</v>
      </c>
      <c r="T1166">
        <v>3.9462700149220931E-2</v>
      </c>
      <c r="U1166">
        <v>8.4371138385981093E-2</v>
      </c>
      <c r="V1166">
        <v>-6.1750416077463233E-2</v>
      </c>
      <c r="W1166">
        <v>4.7609064407899471E-2</v>
      </c>
      <c r="X1166">
        <v>5.2603969223568248E-2</v>
      </c>
      <c r="Y1166">
        <v>4.176083185735302E-2</v>
      </c>
      <c r="Z1166">
        <v>3.2488685994337192E-2</v>
      </c>
      <c r="AA1166">
        <v>4.3129809904925993E-2</v>
      </c>
      <c r="AB1166">
        <v>2.6375680908730988E-2</v>
      </c>
      <c r="AC1166">
        <v>-7.7382700292246032E-2</v>
      </c>
      <c r="AD1166">
        <v>6.115202600832359E-2</v>
      </c>
      <c r="AF1166">
        <f t="shared" si="613"/>
        <v>0.66133537835884415</v>
      </c>
      <c r="AG1166">
        <f t="shared" si="614"/>
        <v>0.34850952685339864</v>
      </c>
      <c r="AH1166">
        <f t="shared" si="615"/>
        <v>4.7130622751913813E-2</v>
      </c>
      <c r="AI1166">
        <f t="shared" si="616"/>
        <v>0.2146649306885649</v>
      </c>
      <c r="AJ1166">
        <f t="shared" si="617"/>
        <v>0.54117222864473635</v>
      </c>
      <c r="AK1166">
        <f t="shared" si="618"/>
        <v>-0.21639391791847487</v>
      </c>
      <c r="AL1166">
        <f t="shared" si="619"/>
        <v>0.83304469725726982</v>
      </c>
      <c r="AM1166">
        <f t="shared" si="620"/>
        <v>0.99113594259194537</v>
      </c>
      <c r="AN1166">
        <f t="shared" si="621"/>
        <v>1.3323893918160559</v>
      </c>
      <c r="AO1166">
        <f t="shared" si="622"/>
        <v>0.4160340711827431</v>
      </c>
      <c r="AP1166">
        <f t="shared" si="623"/>
        <v>0.6751831670666969</v>
      </c>
      <c r="AQ1166">
        <f t="shared" si="624"/>
        <v>1.0545056568445645</v>
      </c>
      <c r="AR1166">
        <f t="shared" si="625"/>
        <v>-0.57557437101277908</v>
      </c>
      <c r="AS1166">
        <f t="shared" si="626"/>
        <v>0.45004479918907236</v>
      </c>
      <c r="AU1166">
        <f t="shared" si="627"/>
        <v>1.3323893918160559</v>
      </c>
      <c r="AV1166" t="str">
        <f t="shared" si="628"/>
        <v>Europa bonds</v>
      </c>
      <c r="AX1166">
        <f t="shared" si="629"/>
        <v>-0.57557437101277908</v>
      </c>
      <c r="AY1166" t="str">
        <f t="shared" si="630"/>
        <v>Commodities</v>
      </c>
      <c r="BA1166">
        <f t="shared" si="631"/>
        <v>1.0545056568445645</v>
      </c>
      <c r="BB1166" t="str">
        <f t="shared" si="632"/>
        <v>ABS</v>
      </c>
      <c r="BD1166">
        <f t="shared" si="633"/>
        <v>-0.21639391791847487</v>
      </c>
      <c r="BE1166" t="str">
        <f t="shared" si="634"/>
        <v>Latam</v>
      </c>
      <c r="BF1166">
        <f t="shared" si="635"/>
        <v>4.7130622751913813E-2</v>
      </c>
      <c r="BG1166" t="str">
        <f t="shared" si="636"/>
        <v>UK</v>
      </c>
      <c r="BH1166">
        <f t="shared" si="637"/>
        <v>0.2146649306885649</v>
      </c>
      <c r="BI1166" t="str">
        <f t="shared" si="638"/>
        <v>Japon</v>
      </c>
      <c r="BJ1166">
        <f t="shared" si="639"/>
        <v>0.4160340711827431</v>
      </c>
      <c r="BK1166" t="str">
        <f t="shared" si="640"/>
        <v>Latam corp</v>
      </c>
      <c r="BM1166">
        <f t="shared" si="641"/>
        <v>0.4160340711827431</v>
      </c>
      <c r="BN1166" t="str">
        <f t="shared" si="642"/>
        <v>Latam corp</v>
      </c>
      <c r="BO1166">
        <f t="shared" si="643"/>
        <v>0.6751831670666969</v>
      </c>
      <c r="BP1166" t="str">
        <f t="shared" si="644"/>
        <v>Emerging sov</v>
      </c>
      <c r="BQ1166">
        <f t="shared" si="645"/>
        <v>0.83304469725726982</v>
      </c>
      <c r="BR1166" t="str">
        <f t="shared" si="646"/>
        <v>US HY</v>
      </c>
    </row>
    <row r="1167" spans="1:70" x14ac:dyDescent="0.2">
      <c r="A1167" s="2">
        <v>44034</v>
      </c>
      <c r="B1167">
        <v>0.1912546250095134</v>
      </c>
      <c r="C1167">
        <v>0.1803083509154472</v>
      </c>
      <c r="D1167">
        <v>0.20456204961918401</v>
      </c>
      <c r="E1167">
        <v>0.18383394074961071</v>
      </c>
      <c r="F1167">
        <v>0.15590441253290599</v>
      </c>
      <c r="G1167">
        <v>0.28536114448802269</v>
      </c>
      <c r="H1167">
        <v>5.7150672184395797E-2</v>
      </c>
      <c r="I1167">
        <v>5.3074423964488908E-2</v>
      </c>
      <c r="J1167">
        <v>3.1342813230021832E-2</v>
      </c>
      <c r="K1167">
        <v>7.8091407037830143E-2</v>
      </c>
      <c r="L1167">
        <v>6.3878680643508226E-2</v>
      </c>
      <c r="M1167">
        <v>2.5012365498024821E-2</v>
      </c>
      <c r="N1167">
        <v>0.13444431195934531</v>
      </c>
      <c r="O1167">
        <v>0.13587986377914449</v>
      </c>
      <c r="Q1167">
        <v>0.12648344979354539</v>
      </c>
      <c r="R1167">
        <v>6.2839178065259071E-2</v>
      </c>
      <c r="S1167">
        <v>9.6411367899600364E-3</v>
      </c>
      <c r="T1167">
        <v>3.9462700149220931E-2</v>
      </c>
      <c r="U1167">
        <v>8.4371138385981093E-2</v>
      </c>
      <c r="V1167">
        <v>-6.1750416077463233E-2</v>
      </c>
      <c r="W1167">
        <v>4.7609064407899471E-2</v>
      </c>
      <c r="X1167">
        <v>5.2603969223568248E-2</v>
      </c>
      <c r="Y1167">
        <v>4.176083185735302E-2</v>
      </c>
      <c r="Z1167">
        <v>3.2488685994337192E-2</v>
      </c>
      <c r="AA1167">
        <v>4.3129809904925993E-2</v>
      </c>
      <c r="AB1167">
        <v>2.6375680908730988E-2</v>
      </c>
      <c r="AC1167">
        <v>-7.7382700292246032E-2</v>
      </c>
      <c r="AD1167">
        <v>6.115202600832359E-2</v>
      </c>
      <c r="AF1167">
        <f t="shared" si="613"/>
        <v>0.66133537835884415</v>
      </c>
      <c r="AG1167">
        <f t="shared" si="614"/>
        <v>0.34850952685339864</v>
      </c>
      <c r="AH1167">
        <f t="shared" si="615"/>
        <v>4.7130622751913813E-2</v>
      </c>
      <c r="AI1167">
        <f t="shared" si="616"/>
        <v>0.2146649306885649</v>
      </c>
      <c r="AJ1167">
        <f t="shared" si="617"/>
        <v>0.54117222864473635</v>
      </c>
      <c r="AK1167">
        <f t="shared" si="618"/>
        <v>-0.21639391791847487</v>
      </c>
      <c r="AL1167">
        <f t="shared" si="619"/>
        <v>0.83304469725726982</v>
      </c>
      <c r="AM1167">
        <f t="shared" si="620"/>
        <v>0.99113594259194537</v>
      </c>
      <c r="AN1167">
        <f t="shared" si="621"/>
        <v>1.3323893918160559</v>
      </c>
      <c r="AO1167">
        <f t="shared" si="622"/>
        <v>0.4160340711827431</v>
      </c>
      <c r="AP1167">
        <f t="shared" si="623"/>
        <v>0.6751831670666969</v>
      </c>
      <c r="AQ1167">
        <f t="shared" si="624"/>
        <v>1.0545056568445645</v>
      </c>
      <c r="AR1167">
        <f t="shared" si="625"/>
        <v>-0.57557437101277908</v>
      </c>
      <c r="AS1167">
        <f t="shared" si="626"/>
        <v>0.45004479918907236</v>
      </c>
      <c r="AU1167">
        <f t="shared" si="627"/>
        <v>1.3323893918160559</v>
      </c>
      <c r="AV1167" t="str">
        <f t="shared" si="628"/>
        <v>Europa bonds</v>
      </c>
      <c r="AX1167">
        <f t="shared" si="629"/>
        <v>-0.57557437101277908</v>
      </c>
      <c r="AY1167" t="str">
        <f t="shared" si="630"/>
        <v>Commodities</v>
      </c>
      <c r="BA1167">
        <f t="shared" si="631"/>
        <v>1.0545056568445645</v>
      </c>
      <c r="BB1167" t="str">
        <f t="shared" si="632"/>
        <v>ABS</v>
      </c>
      <c r="BD1167">
        <f t="shared" si="633"/>
        <v>-0.21639391791847487</v>
      </c>
      <c r="BE1167" t="str">
        <f t="shared" si="634"/>
        <v>Latam</v>
      </c>
      <c r="BF1167">
        <f t="shared" si="635"/>
        <v>4.7130622751913813E-2</v>
      </c>
      <c r="BG1167" t="str">
        <f t="shared" si="636"/>
        <v>UK</v>
      </c>
      <c r="BH1167">
        <f t="shared" si="637"/>
        <v>0.2146649306885649</v>
      </c>
      <c r="BI1167" t="str">
        <f t="shared" si="638"/>
        <v>Japon</v>
      </c>
      <c r="BJ1167">
        <f t="shared" si="639"/>
        <v>0.4160340711827431</v>
      </c>
      <c r="BK1167" t="str">
        <f t="shared" si="640"/>
        <v>Latam corp</v>
      </c>
      <c r="BM1167">
        <f t="shared" si="641"/>
        <v>0.4160340711827431</v>
      </c>
      <c r="BN1167" t="str">
        <f t="shared" si="642"/>
        <v>Latam corp</v>
      </c>
      <c r="BO1167">
        <f t="shared" si="643"/>
        <v>0.6751831670666969</v>
      </c>
      <c r="BP1167" t="str">
        <f t="shared" si="644"/>
        <v>Emerging sov</v>
      </c>
      <c r="BQ1167">
        <f t="shared" si="645"/>
        <v>0.83304469725726982</v>
      </c>
      <c r="BR1167" t="str">
        <f t="shared" si="646"/>
        <v>US HY</v>
      </c>
    </row>
    <row r="1168" spans="1:70" x14ac:dyDescent="0.2">
      <c r="A1168" s="2">
        <v>44039</v>
      </c>
      <c r="B1168">
        <v>0.1912546250095134</v>
      </c>
      <c r="C1168">
        <v>0.1803083509154472</v>
      </c>
      <c r="D1168">
        <v>0.20456204961918401</v>
      </c>
      <c r="E1168">
        <v>0.18383394074961071</v>
      </c>
      <c r="F1168">
        <v>0.15590441253290599</v>
      </c>
      <c r="G1168">
        <v>0.28536114448802269</v>
      </c>
      <c r="H1168">
        <v>5.7150672184395797E-2</v>
      </c>
      <c r="I1168">
        <v>5.3074423964488908E-2</v>
      </c>
      <c r="J1168">
        <v>3.1342813230021832E-2</v>
      </c>
      <c r="K1168">
        <v>7.8091407037830143E-2</v>
      </c>
      <c r="L1168">
        <v>6.3878680643508226E-2</v>
      </c>
      <c r="M1168">
        <v>2.5012365498024821E-2</v>
      </c>
      <c r="N1168">
        <v>0.13444431195934531</v>
      </c>
      <c r="O1168">
        <v>0.13587986377914449</v>
      </c>
      <c r="Q1168">
        <v>0.12648344979354539</v>
      </c>
      <c r="R1168">
        <v>6.2839178065259071E-2</v>
      </c>
      <c r="S1168">
        <v>9.6411367899600364E-3</v>
      </c>
      <c r="T1168">
        <v>3.9462700149220931E-2</v>
      </c>
      <c r="U1168">
        <v>8.4371138385981093E-2</v>
      </c>
      <c r="V1168">
        <v>-6.1750416077463233E-2</v>
      </c>
      <c r="W1168">
        <v>4.7609064407899471E-2</v>
      </c>
      <c r="X1168">
        <v>5.2603969223568248E-2</v>
      </c>
      <c r="Y1168">
        <v>4.176083185735302E-2</v>
      </c>
      <c r="Z1168">
        <v>3.2488685994337192E-2</v>
      </c>
      <c r="AA1168">
        <v>4.3129809904925993E-2</v>
      </c>
      <c r="AB1168">
        <v>2.6375680908730988E-2</v>
      </c>
      <c r="AC1168">
        <v>-7.7382700292246032E-2</v>
      </c>
      <c r="AD1168">
        <v>6.115202600832359E-2</v>
      </c>
      <c r="AF1168">
        <f t="shared" si="613"/>
        <v>0.66133537835884415</v>
      </c>
      <c r="AG1168">
        <f t="shared" si="614"/>
        <v>0.34850952685339864</v>
      </c>
      <c r="AH1168">
        <f t="shared" si="615"/>
        <v>4.7130622751913813E-2</v>
      </c>
      <c r="AI1168">
        <f t="shared" si="616"/>
        <v>0.2146649306885649</v>
      </c>
      <c r="AJ1168">
        <f t="shared" si="617"/>
        <v>0.54117222864473635</v>
      </c>
      <c r="AK1168">
        <f t="shared" si="618"/>
        <v>-0.21639391791847487</v>
      </c>
      <c r="AL1168">
        <f t="shared" si="619"/>
        <v>0.83304469725726982</v>
      </c>
      <c r="AM1168">
        <f t="shared" si="620"/>
        <v>0.99113594259194537</v>
      </c>
      <c r="AN1168">
        <f t="shared" si="621"/>
        <v>1.3323893918160559</v>
      </c>
      <c r="AO1168">
        <f t="shared" si="622"/>
        <v>0.4160340711827431</v>
      </c>
      <c r="AP1168">
        <f t="shared" si="623"/>
        <v>0.6751831670666969</v>
      </c>
      <c r="AQ1168">
        <f t="shared" si="624"/>
        <v>1.0545056568445645</v>
      </c>
      <c r="AR1168">
        <f t="shared" si="625"/>
        <v>-0.57557437101277908</v>
      </c>
      <c r="AS1168">
        <f t="shared" si="626"/>
        <v>0.45004479918907236</v>
      </c>
      <c r="AU1168">
        <f t="shared" si="627"/>
        <v>1.3323893918160559</v>
      </c>
      <c r="AV1168" t="str">
        <f t="shared" si="628"/>
        <v>Europa bonds</v>
      </c>
      <c r="AX1168">
        <f t="shared" si="629"/>
        <v>-0.57557437101277908</v>
      </c>
      <c r="AY1168" t="str">
        <f t="shared" si="630"/>
        <v>Commodities</v>
      </c>
      <c r="BA1168">
        <f t="shared" si="631"/>
        <v>1.0545056568445645</v>
      </c>
      <c r="BB1168" t="str">
        <f t="shared" si="632"/>
        <v>ABS</v>
      </c>
      <c r="BD1168">
        <f t="shared" si="633"/>
        <v>-0.21639391791847487</v>
      </c>
      <c r="BE1168" t="str">
        <f t="shared" si="634"/>
        <v>Latam</v>
      </c>
      <c r="BF1168">
        <f t="shared" si="635"/>
        <v>4.7130622751913813E-2</v>
      </c>
      <c r="BG1168" t="str">
        <f t="shared" si="636"/>
        <v>UK</v>
      </c>
      <c r="BH1168">
        <f t="shared" si="637"/>
        <v>0.2146649306885649</v>
      </c>
      <c r="BI1168" t="str">
        <f t="shared" si="638"/>
        <v>Japon</v>
      </c>
      <c r="BJ1168">
        <f t="shared" si="639"/>
        <v>0.4160340711827431</v>
      </c>
      <c r="BK1168" t="str">
        <f t="shared" si="640"/>
        <v>Latam corp</v>
      </c>
      <c r="BM1168">
        <f t="shared" si="641"/>
        <v>0.4160340711827431</v>
      </c>
      <c r="BN1168" t="str">
        <f t="shared" si="642"/>
        <v>Latam corp</v>
      </c>
      <c r="BO1168">
        <f t="shared" si="643"/>
        <v>0.6751831670666969</v>
      </c>
      <c r="BP1168" t="str">
        <f t="shared" si="644"/>
        <v>Emerging sov</v>
      </c>
      <c r="BQ1168">
        <f t="shared" si="645"/>
        <v>0.83304469725726982</v>
      </c>
      <c r="BR1168" t="str">
        <f t="shared" si="646"/>
        <v>US HY</v>
      </c>
    </row>
    <row r="1169" spans="1:70" x14ac:dyDescent="0.2">
      <c r="A1169" s="2">
        <v>44040</v>
      </c>
      <c r="B1169">
        <v>0.1912546250095134</v>
      </c>
      <c r="C1169">
        <v>0.1803083509154472</v>
      </c>
      <c r="D1169">
        <v>0.20456204961918401</v>
      </c>
      <c r="E1169">
        <v>0.18383394074961071</v>
      </c>
      <c r="F1169">
        <v>0.15590441253290599</v>
      </c>
      <c r="G1169">
        <v>0.28536114448802269</v>
      </c>
      <c r="H1169">
        <v>5.7150672184395797E-2</v>
      </c>
      <c r="I1169">
        <v>5.3074423964488908E-2</v>
      </c>
      <c r="J1169">
        <v>3.1342813230021832E-2</v>
      </c>
      <c r="K1169">
        <v>7.8091407037830143E-2</v>
      </c>
      <c r="L1169">
        <v>6.3878680643508226E-2</v>
      </c>
      <c r="M1169">
        <v>2.5012365498024821E-2</v>
      </c>
      <c r="N1169">
        <v>0.13444431195934531</v>
      </c>
      <c r="O1169">
        <v>0.13587986377914449</v>
      </c>
      <c r="Q1169">
        <v>0.12648344979354539</v>
      </c>
      <c r="R1169">
        <v>6.2839178065259071E-2</v>
      </c>
      <c r="S1169">
        <v>9.6411367899600364E-3</v>
      </c>
      <c r="T1169">
        <v>3.9462700149220931E-2</v>
      </c>
      <c r="U1169">
        <v>8.4371138385981093E-2</v>
      </c>
      <c r="V1169">
        <v>-6.1750416077463233E-2</v>
      </c>
      <c r="W1169">
        <v>4.7609064407899471E-2</v>
      </c>
      <c r="X1169">
        <v>5.2603969223568248E-2</v>
      </c>
      <c r="Y1169">
        <v>4.176083185735302E-2</v>
      </c>
      <c r="Z1169">
        <v>3.2488685994337192E-2</v>
      </c>
      <c r="AA1169">
        <v>4.3129809904925993E-2</v>
      </c>
      <c r="AB1169">
        <v>2.6375680908730988E-2</v>
      </c>
      <c r="AC1169">
        <v>-7.7382700292246032E-2</v>
      </c>
      <c r="AD1169">
        <v>6.115202600832359E-2</v>
      </c>
      <c r="AF1169">
        <f t="shared" si="613"/>
        <v>0.66133537835884415</v>
      </c>
      <c r="AG1169">
        <f t="shared" si="614"/>
        <v>0.34850952685339864</v>
      </c>
      <c r="AH1169">
        <f t="shared" si="615"/>
        <v>4.7130622751913813E-2</v>
      </c>
      <c r="AI1169">
        <f t="shared" si="616"/>
        <v>0.2146649306885649</v>
      </c>
      <c r="AJ1169">
        <f t="shared" si="617"/>
        <v>0.54117222864473635</v>
      </c>
      <c r="AK1169">
        <f t="shared" si="618"/>
        <v>-0.21639391791847487</v>
      </c>
      <c r="AL1169">
        <f t="shared" si="619"/>
        <v>0.83304469725726982</v>
      </c>
      <c r="AM1169">
        <f t="shared" si="620"/>
        <v>0.99113594259194537</v>
      </c>
      <c r="AN1169">
        <f t="shared" si="621"/>
        <v>1.3323893918160559</v>
      </c>
      <c r="AO1169">
        <f t="shared" si="622"/>
        <v>0.4160340711827431</v>
      </c>
      <c r="AP1169">
        <f t="shared" si="623"/>
        <v>0.6751831670666969</v>
      </c>
      <c r="AQ1169">
        <f t="shared" si="624"/>
        <v>1.0545056568445645</v>
      </c>
      <c r="AR1169">
        <f t="shared" si="625"/>
        <v>-0.57557437101277908</v>
      </c>
      <c r="AS1169">
        <f t="shared" si="626"/>
        <v>0.45004479918907236</v>
      </c>
      <c r="AU1169">
        <f t="shared" si="627"/>
        <v>1.3323893918160559</v>
      </c>
      <c r="AV1169" t="str">
        <f t="shared" si="628"/>
        <v>Europa bonds</v>
      </c>
      <c r="AX1169">
        <f t="shared" si="629"/>
        <v>-0.57557437101277908</v>
      </c>
      <c r="AY1169" t="str">
        <f t="shared" si="630"/>
        <v>Commodities</v>
      </c>
      <c r="BA1169">
        <f t="shared" si="631"/>
        <v>1.0545056568445645</v>
      </c>
      <c r="BB1169" t="str">
        <f t="shared" si="632"/>
        <v>ABS</v>
      </c>
      <c r="BD1169">
        <f t="shared" si="633"/>
        <v>-0.21639391791847487</v>
      </c>
      <c r="BE1169" t="str">
        <f t="shared" si="634"/>
        <v>Latam</v>
      </c>
      <c r="BF1169">
        <f t="shared" si="635"/>
        <v>4.7130622751913813E-2</v>
      </c>
      <c r="BG1169" t="str">
        <f t="shared" si="636"/>
        <v>UK</v>
      </c>
      <c r="BH1169">
        <f t="shared" si="637"/>
        <v>0.2146649306885649</v>
      </c>
      <c r="BI1169" t="str">
        <f t="shared" si="638"/>
        <v>Japon</v>
      </c>
      <c r="BJ1169">
        <f t="shared" si="639"/>
        <v>0.4160340711827431</v>
      </c>
      <c r="BK1169" t="str">
        <f t="shared" si="640"/>
        <v>Latam corp</v>
      </c>
      <c r="BM1169">
        <f t="shared" si="641"/>
        <v>0.4160340711827431</v>
      </c>
      <c r="BN1169" t="str">
        <f t="shared" si="642"/>
        <v>Latam corp</v>
      </c>
      <c r="BO1169">
        <f t="shared" si="643"/>
        <v>0.6751831670666969</v>
      </c>
      <c r="BP1169" t="str">
        <f t="shared" si="644"/>
        <v>Emerging sov</v>
      </c>
      <c r="BQ1169">
        <f t="shared" si="645"/>
        <v>0.83304469725726982</v>
      </c>
      <c r="BR1169" t="str">
        <f t="shared" si="646"/>
        <v>US HY</v>
      </c>
    </row>
    <row r="1170" spans="1:70" x14ac:dyDescent="0.2">
      <c r="A1170" s="2">
        <v>44041</v>
      </c>
      <c r="B1170">
        <v>0.1912546250095134</v>
      </c>
      <c r="C1170">
        <v>0.1803083509154472</v>
      </c>
      <c r="D1170">
        <v>0.20456204961918401</v>
      </c>
      <c r="E1170">
        <v>0.18383394074961071</v>
      </c>
      <c r="F1170">
        <v>0.15590441253290599</v>
      </c>
      <c r="G1170">
        <v>0.28536114448802269</v>
      </c>
      <c r="H1170">
        <v>5.7150672184395797E-2</v>
      </c>
      <c r="I1170">
        <v>5.3074423964488908E-2</v>
      </c>
      <c r="J1170">
        <v>3.1342813230021832E-2</v>
      </c>
      <c r="K1170">
        <v>7.8091407037830143E-2</v>
      </c>
      <c r="L1170">
        <v>6.3878680643508226E-2</v>
      </c>
      <c r="M1170">
        <v>2.5012365498024821E-2</v>
      </c>
      <c r="N1170">
        <v>0.13444431195934531</v>
      </c>
      <c r="O1170">
        <v>0.13587986377914449</v>
      </c>
      <c r="Q1170">
        <v>0.12648344979354539</v>
      </c>
      <c r="R1170">
        <v>6.2839178065259071E-2</v>
      </c>
      <c r="S1170">
        <v>9.6411367899600364E-3</v>
      </c>
      <c r="T1170">
        <v>3.9462700149220931E-2</v>
      </c>
      <c r="U1170">
        <v>8.4371138385981093E-2</v>
      </c>
      <c r="V1170">
        <v>-6.1750416077463233E-2</v>
      </c>
      <c r="W1170">
        <v>4.7609064407899471E-2</v>
      </c>
      <c r="X1170">
        <v>5.2603969223568248E-2</v>
      </c>
      <c r="Y1170">
        <v>4.176083185735302E-2</v>
      </c>
      <c r="Z1170">
        <v>3.2488685994337192E-2</v>
      </c>
      <c r="AA1170">
        <v>4.3129809904925993E-2</v>
      </c>
      <c r="AB1170">
        <v>2.6375680908730988E-2</v>
      </c>
      <c r="AC1170">
        <v>-7.7382700292246032E-2</v>
      </c>
      <c r="AD1170">
        <v>6.115202600832359E-2</v>
      </c>
      <c r="AF1170">
        <f t="shared" si="613"/>
        <v>0.66133537835884415</v>
      </c>
      <c r="AG1170">
        <f t="shared" si="614"/>
        <v>0.34850952685339864</v>
      </c>
      <c r="AH1170">
        <f t="shared" si="615"/>
        <v>4.7130622751913813E-2</v>
      </c>
      <c r="AI1170">
        <f t="shared" si="616"/>
        <v>0.2146649306885649</v>
      </c>
      <c r="AJ1170">
        <f t="shared" si="617"/>
        <v>0.54117222864473635</v>
      </c>
      <c r="AK1170">
        <f t="shared" si="618"/>
        <v>-0.21639391791847487</v>
      </c>
      <c r="AL1170">
        <f t="shared" si="619"/>
        <v>0.83304469725726982</v>
      </c>
      <c r="AM1170">
        <f t="shared" si="620"/>
        <v>0.99113594259194537</v>
      </c>
      <c r="AN1170">
        <f t="shared" si="621"/>
        <v>1.3323893918160559</v>
      </c>
      <c r="AO1170">
        <f t="shared" si="622"/>
        <v>0.4160340711827431</v>
      </c>
      <c r="AP1170">
        <f t="shared" si="623"/>
        <v>0.6751831670666969</v>
      </c>
      <c r="AQ1170">
        <f t="shared" si="624"/>
        <v>1.0545056568445645</v>
      </c>
      <c r="AR1170">
        <f t="shared" si="625"/>
        <v>-0.57557437101277908</v>
      </c>
      <c r="AS1170">
        <f t="shared" si="626"/>
        <v>0.45004479918907236</v>
      </c>
      <c r="AU1170">
        <f t="shared" si="627"/>
        <v>1.3323893918160559</v>
      </c>
      <c r="AV1170" t="str">
        <f t="shared" si="628"/>
        <v>Europa bonds</v>
      </c>
      <c r="AX1170">
        <f t="shared" si="629"/>
        <v>-0.57557437101277908</v>
      </c>
      <c r="AY1170" t="str">
        <f t="shared" si="630"/>
        <v>Commodities</v>
      </c>
      <c r="BA1170">
        <f t="shared" si="631"/>
        <v>1.0545056568445645</v>
      </c>
      <c r="BB1170" t="str">
        <f t="shared" si="632"/>
        <v>ABS</v>
      </c>
      <c r="BD1170">
        <f t="shared" si="633"/>
        <v>-0.21639391791847487</v>
      </c>
      <c r="BE1170" t="str">
        <f t="shared" si="634"/>
        <v>Latam</v>
      </c>
      <c r="BF1170">
        <f t="shared" si="635"/>
        <v>4.7130622751913813E-2</v>
      </c>
      <c r="BG1170" t="str">
        <f t="shared" si="636"/>
        <v>UK</v>
      </c>
      <c r="BH1170">
        <f t="shared" si="637"/>
        <v>0.2146649306885649</v>
      </c>
      <c r="BI1170" t="str">
        <f t="shared" si="638"/>
        <v>Japon</v>
      </c>
      <c r="BJ1170">
        <f t="shared" si="639"/>
        <v>0.4160340711827431</v>
      </c>
      <c r="BK1170" t="str">
        <f t="shared" si="640"/>
        <v>Latam corp</v>
      </c>
      <c r="BM1170">
        <f t="shared" si="641"/>
        <v>0.4160340711827431</v>
      </c>
      <c r="BN1170" t="str">
        <f t="shared" si="642"/>
        <v>Latam corp</v>
      </c>
      <c r="BO1170">
        <f t="shared" si="643"/>
        <v>0.6751831670666969</v>
      </c>
      <c r="BP1170" t="str">
        <f t="shared" si="644"/>
        <v>Emerging sov</v>
      </c>
      <c r="BQ1170">
        <f t="shared" si="645"/>
        <v>0.83304469725726982</v>
      </c>
      <c r="BR1170" t="str">
        <f t="shared" si="646"/>
        <v>US HY</v>
      </c>
    </row>
    <row r="1171" spans="1:70" x14ac:dyDescent="0.2">
      <c r="A1171" s="2">
        <v>44042</v>
      </c>
      <c r="B1171">
        <v>0.1912546250095134</v>
      </c>
      <c r="C1171">
        <v>0.1803083509154472</v>
      </c>
      <c r="D1171">
        <v>0.20456204961918401</v>
      </c>
      <c r="E1171">
        <v>0.18383394074961071</v>
      </c>
      <c r="F1171">
        <v>0.15590441253290599</v>
      </c>
      <c r="G1171">
        <v>0.28536114448802269</v>
      </c>
      <c r="H1171">
        <v>5.7150672184395797E-2</v>
      </c>
      <c r="I1171">
        <v>5.3074423964488908E-2</v>
      </c>
      <c r="J1171">
        <v>3.1342813230021832E-2</v>
      </c>
      <c r="K1171">
        <v>7.8091407037830143E-2</v>
      </c>
      <c r="L1171">
        <v>6.3878680643508226E-2</v>
      </c>
      <c r="M1171">
        <v>2.5012365498024821E-2</v>
      </c>
      <c r="N1171">
        <v>0.13444431195934531</v>
      </c>
      <c r="O1171">
        <v>0.13587986377914449</v>
      </c>
      <c r="Q1171">
        <v>0.12648344979354539</v>
      </c>
      <c r="R1171">
        <v>6.2839178065259071E-2</v>
      </c>
      <c r="S1171">
        <v>9.6411367899600364E-3</v>
      </c>
      <c r="T1171">
        <v>3.9462700149220931E-2</v>
      </c>
      <c r="U1171">
        <v>8.4371138385981093E-2</v>
      </c>
      <c r="V1171">
        <v>-6.1750416077463233E-2</v>
      </c>
      <c r="W1171">
        <v>4.7609064407899471E-2</v>
      </c>
      <c r="X1171">
        <v>5.2603969223568248E-2</v>
      </c>
      <c r="Y1171">
        <v>4.176083185735302E-2</v>
      </c>
      <c r="Z1171">
        <v>3.2488685994337192E-2</v>
      </c>
      <c r="AA1171">
        <v>4.3129809904925993E-2</v>
      </c>
      <c r="AB1171">
        <v>2.6375680908730988E-2</v>
      </c>
      <c r="AC1171">
        <v>-7.7382700292246032E-2</v>
      </c>
      <c r="AD1171">
        <v>6.115202600832359E-2</v>
      </c>
      <c r="AF1171">
        <f t="shared" si="613"/>
        <v>0.66133537835884415</v>
      </c>
      <c r="AG1171">
        <f t="shared" si="614"/>
        <v>0.34850952685339864</v>
      </c>
      <c r="AH1171">
        <f t="shared" si="615"/>
        <v>4.7130622751913813E-2</v>
      </c>
      <c r="AI1171">
        <f t="shared" si="616"/>
        <v>0.2146649306885649</v>
      </c>
      <c r="AJ1171">
        <f t="shared" si="617"/>
        <v>0.54117222864473635</v>
      </c>
      <c r="AK1171">
        <f t="shared" si="618"/>
        <v>-0.21639391791847487</v>
      </c>
      <c r="AL1171">
        <f t="shared" si="619"/>
        <v>0.83304469725726982</v>
      </c>
      <c r="AM1171">
        <f t="shared" si="620"/>
        <v>0.99113594259194537</v>
      </c>
      <c r="AN1171">
        <f t="shared" si="621"/>
        <v>1.3323893918160559</v>
      </c>
      <c r="AO1171">
        <f t="shared" si="622"/>
        <v>0.4160340711827431</v>
      </c>
      <c r="AP1171">
        <f t="shared" si="623"/>
        <v>0.6751831670666969</v>
      </c>
      <c r="AQ1171">
        <f t="shared" si="624"/>
        <v>1.0545056568445645</v>
      </c>
      <c r="AR1171">
        <f t="shared" si="625"/>
        <v>-0.57557437101277908</v>
      </c>
      <c r="AS1171">
        <f t="shared" si="626"/>
        <v>0.45004479918907236</v>
      </c>
      <c r="AU1171">
        <f t="shared" si="627"/>
        <v>1.3323893918160559</v>
      </c>
      <c r="AV1171" t="str">
        <f t="shared" si="628"/>
        <v>Europa bonds</v>
      </c>
      <c r="AX1171">
        <f t="shared" si="629"/>
        <v>-0.57557437101277908</v>
      </c>
      <c r="AY1171" t="str">
        <f t="shared" si="630"/>
        <v>Commodities</v>
      </c>
      <c r="BA1171">
        <f t="shared" si="631"/>
        <v>1.0545056568445645</v>
      </c>
      <c r="BB1171" t="str">
        <f t="shared" si="632"/>
        <v>ABS</v>
      </c>
      <c r="BD1171">
        <f t="shared" si="633"/>
        <v>-0.21639391791847487</v>
      </c>
      <c r="BE1171" t="str">
        <f t="shared" si="634"/>
        <v>Latam</v>
      </c>
      <c r="BF1171">
        <f t="shared" si="635"/>
        <v>4.7130622751913813E-2</v>
      </c>
      <c r="BG1171" t="str">
        <f t="shared" si="636"/>
        <v>UK</v>
      </c>
      <c r="BH1171">
        <f t="shared" si="637"/>
        <v>0.2146649306885649</v>
      </c>
      <c r="BI1171" t="str">
        <f t="shared" si="638"/>
        <v>Japon</v>
      </c>
      <c r="BJ1171">
        <f t="shared" si="639"/>
        <v>0.4160340711827431</v>
      </c>
      <c r="BK1171" t="str">
        <f t="shared" si="640"/>
        <v>Latam corp</v>
      </c>
      <c r="BM1171">
        <f t="shared" si="641"/>
        <v>0.4160340711827431</v>
      </c>
      <c r="BN1171" t="str">
        <f t="shared" si="642"/>
        <v>Latam corp</v>
      </c>
      <c r="BO1171">
        <f t="shared" si="643"/>
        <v>0.6751831670666969</v>
      </c>
      <c r="BP1171" t="str">
        <f t="shared" si="644"/>
        <v>Emerging sov</v>
      </c>
      <c r="BQ1171">
        <f t="shared" si="645"/>
        <v>0.83304469725726982</v>
      </c>
      <c r="BR1171" t="str">
        <f t="shared" si="646"/>
        <v>US HY</v>
      </c>
    </row>
    <row r="1172" spans="1:70" x14ac:dyDescent="0.2">
      <c r="A1172" s="2">
        <v>44043</v>
      </c>
      <c r="B1172">
        <v>0.1905537783601548</v>
      </c>
      <c r="C1172">
        <v>0.1792165067538794</v>
      </c>
      <c r="D1172">
        <v>0.2032514752034924</v>
      </c>
      <c r="E1172">
        <v>0.18430819382037739</v>
      </c>
      <c r="F1172">
        <v>0.1569399962041248</v>
      </c>
      <c r="G1172">
        <v>0.28487128233504588</v>
      </c>
      <c r="H1172">
        <v>5.6828353572759657E-2</v>
      </c>
      <c r="I1172">
        <v>5.2993316055383308E-2</v>
      </c>
      <c r="J1172">
        <v>3.1509980519475053E-2</v>
      </c>
      <c r="K1172">
        <v>7.7128613307613919E-2</v>
      </c>
      <c r="L1172">
        <v>6.28918847588988E-2</v>
      </c>
      <c r="M1172">
        <v>2.496548333412139E-2</v>
      </c>
      <c r="N1172">
        <v>0.1339805379908911</v>
      </c>
      <c r="O1172">
        <v>0.13466476696686819</v>
      </c>
      <c r="Q1172">
        <v>0.1411276095237666</v>
      </c>
      <c r="R1172">
        <v>8.2609303856814531E-2</v>
      </c>
      <c r="S1172">
        <v>1.7186692658327282E-2</v>
      </c>
      <c r="T1172">
        <v>3.4975435343694627E-2</v>
      </c>
      <c r="U1172">
        <v>9.7046787006632496E-2</v>
      </c>
      <c r="V1172">
        <v>-4.8499580316964767E-2</v>
      </c>
      <c r="W1172">
        <v>5.5006067249008028E-2</v>
      </c>
      <c r="X1172">
        <v>5.5018677891013557E-2</v>
      </c>
      <c r="Y1172">
        <v>4.2466432917660502E-2</v>
      </c>
      <c r="Z1172">
        <v>4.3921892947273999E-2</v>
      </c>
      <c r="AA1172">
        <v>5.0035311919726322E-2</v>
      </c>
      <c r="AB1172">
        <v>2.6809081110365621E-2</v>
      </c>
      <c r="AC1172">
        <v>-5.7565138057331877E-2</v>
      </c>
      <c r="AD1172">
        <v>7.232007649358918E-2</v>
      </c>
      <c r="AF1172">
        <f t="shared" si="613"/>
        <v>0.74061826922701779</v>
      </c>
      <c r="AG1172">
        <f t="shared" si="614"/>
        <v>0.46094695936833024</v>
      </c>
      <c r="AH1172">
        <f t="shared" si="615"/>
        <v>8.4558759738989422E-2</v>
      </c>
      <c r="AI1172">
        <f t="shared" si="616"/>
        <v>0.18976603600044445</v>
      </c>
      <c r="AJ1172">
        <f t="shared" si="617"/>
        <v>0.61836873552875649</v>
      </c>
      <c r="AK1172">
        <f t="shared" si="618"/>
        <v>-0.17025085828034753</v>
      </c>
      <c r="AL1172">
        <f t="shared" si="619"/>
        <v>0.96793350133893141</v>
      </c>
      <c r="AM1172">
        <f t="shared" si="620"/>
        <v>1.0382191941624024</v>
      </c>
      <c r="AN1172">
        <f t="shared" si="621"/>
        <v>1.3477137153865806</v>
      </c>
      <c r="AO1172">
        <f t="shared" si="622"/>
        <v>0.56946301850519787</v>
      </c>
      <c r="AP1172">
        <f t="shared" si="623"/>
        <v>0.79557660120285467</v>
      </c>
      <c r="AQ1172">
        <f t="shared" si="624"/>
        <v>1.0738458675752738</v>
      </c>
      <c r="AR1172">
        <f t="shared" si="625"/>
        <v>-0.42965298483310721</v>
      </c>
      <c r="AS1172">
        <f t="shared" si="626"/>
        <v>0.53703784681394962</v>
      </c>
      <c r="AU1172">
        <f t="shared" si="627"/>
        <v>1.3477137153865806</v>
      </c>
      <c r="AV1172" t="str">
        <f t="shared" si="628"/>
        <v>Europa bonds</v>
      </c>
      <c r="AX1172">
        <f t="shared" si="629"/>
        <v>-0.42965298483310721</v>
      </c>
      <c r="AY1172" t="str">
        <f t="shared" si="630"/>
        <v>Commodities</v>
      </c>
      <c r="BA1172">
        <f t="shared" si="631"/>
        <v>1.0738458675752738</v>
      </c>
      <c r="BB1172" t="str">
        <f t="shared" si="632"/>
        <v>ABS</v>
      </c>
      <c r="BD1172">
        <f t="shared" si="633"/>
        <v>-0.17025085828034753</v>
      </c>
      <c r="BE1172" t="str">
        <f t="shared" si="634"/>
        <v>Latam</v>
      </c>
      <c r="BF1172">
        <f t="shared" si="635"/>
        <v>8.4558759738989422E-2</v>
      </c>
      <c r="BG1172" t="str">
        <f t="shared" si="636"/>
        <v>UK</v>
      </c>
      <c r="BH1172">
        <f t="shared" si="637"/>
        <v>0.18976603600044445</v>
      </c>
      <c r="BI1172" t="str">
        <f t="shared" si="638"/>
        <v>Japon</v>
      </c>
      <c r="BJ1172">
        <f t="shared" si="639"/>
        <v>0.53703784681394962</v>
      </c>
      <c r="BK1172" t="str">
        <f t="shared" si="640"/>
        <v>Oro</v>
      </c>
      <c r="BM1172">
        <f t="shared" si="641"/>
        <v>0.56946301850519787</v>
      </c>
      <c r="BN1172" t="str">
        <f t="shared" si="642"/>
        <v>Latam corp</v>
      </c>
      <c r="BO1172">
        <f t="shared" si="643"/>
        <v>0.79557660120285467</v>
      </c>
      <c r="BP1172" t="str">
        <f t="shared" si="644"/>
        <v>Emerging sov</v>
      </c>
      <c r="BQ1172">
        <f t="shared" si="645"/>
        <v>0.96793350133893141</v>
      </c>
      <c r="BR1172" t="str">
        <f t="shared" si="646"/>
        <v>US HY</v>
      </c>
    </row>
    <row r="1173" spans="1:70" x14ac:dyDescent="0.2">
      <c r="A1173" s="2">
        <v>44046</v>
      </c>
      <c r="B1173">
        <v>0.1905537783601548</v>
      </c>
      <c r="C1173">
        <v>0.1792165067538794</v>
      </c>
      <c r="D1173">
        <v>0.2032514752034924</v>
      </c>
      <c r="E1173">
        <v>0.18430819382037739</v>
      </c>
      <c r="F1173">
        <v>0.1569399962041248</v>
      </c>
      <c r="G1173">
        <v>0.28487128233504588</v>
      </c>
      <c r="H1173">
        <v>5.6828353572759657E-2</v>
      </c>
      <c r="I1173">
        <v>5.2993316055383308E-2</v>
      </c>
      <c r="J1173">
        <v>3.1509980519475053E-2</v>
      </c>
      <c r="K1173">
        <v>7.7128613307613919E-2</v>
      </c>
      <c r="L1173">
        <v>6.28918847588988E-2</v>
      </c>
      <c r="M1173">
        <v>2.496548333412139E-2</v>
      </c>
      <c r="N1173">
        <v>0.1339805379908911</v>
      </c>
      <c r="O1173">
        <v>0.13466476696686819</v>
      </c>
      <c r="Q1173">
        <v>0.1411276095237666</v>
      </c>
      <c r="R1173">
        <v>8.2609303856814531E-2</v>
      </c>
      <c r="S1173">
        <v>1.7186692658327282E-2</v>
      </c>
      <c r="T1173">
        <v>3.4975435343694627E-2</v>
      </c>
      <c r="U1173">
        <v>9.7046787006632496E-2</v>
      </c>
      <c r="V1173">
        <v>-4.8499580316964767E-2</v>
      </c>
      <c r="W1173">
        <v>5.5006067249008028E-2</v>
      </c>
      <c r="X1173">
        <v>5.5018677891013557E-2</v>
      </c>
      <c r="Y1173">
        <v>4.2466432917660502E-2</v>
      </c>
      <c r="Z1173">
        <v>4.3921892947273999E-2</v>
      </c>
      <c r="AA1173">
        <v>5.0035311919726322E-2</v>
      </c>
      <c r="AB1173">
        <v>2.6809081110365621E-2</v>
      </c>
      <c r="AC1173">
        <v>-5.7565138057331877E-2</v>
      </c>
      <c r="AD1173">
        <v>7.232007649358918E-2</v>
      </c>
      <c r="AF1173">
        <f t="shared" si="613"/>
        <v>0.74061826922701779</v>
      </c>
      <c r="AG1173">
        <f t="shared" si="614"/>
        <v>0.46094695936833024</v>
      </c>
      <c r="AH1173">
        <f t="shared" si="615"/>
        <v>8.4558759738989422E-2</v>
      </c>
      <c r="AI1173">
        <f t="shared" si="616"/>
        <v>0.18976603600044445</v>
      </c>
      <c r="AJ1173">
        <f t="shared" si="617"/>
        <v>0.61836873552875649</v>
      </c>
      <c r="AK1173">
        <f t="shared" si="618"/>
        <v>-0.17025085828034753</v>
      </c>
      <c r="AL1173">
        <f t="shared" si="619"/>
        <v>0.96793350133893141</v>
      </c>
      <c r="AM1173">
        <f t="shared" si="620"/>
        <v>1.0382191941624024</v>
      </c>
      <c r="AN1173">
        <f t="shared" si="621"/>
        <v>1.3477137153865806</v>
      </c>
      <c r="AO1173">
        <f t="shared" si="622"/>
        <v>0.56946301850519787</v>
      </c>
      <c r="AP1173">
        <f t="shared" si="623"/>
        <v>0.79557660120285467</v>
      </c>
      <c r="AQ1173">
        <f t="shared" si="624"/>
        <v>1.0738458675752738</v>
      </c>
      <c r="AR1173">
        <f t="shared" si="625"/>
        <v>-0.42965298483310721</v>
      </c>
      <c r="AS1173">
        <f t="shared" si="626"/>
        <v>0.53703784681394962</v>
      </c>
      <c r="AU1173">
        <f t="shared" si="627"/>
        <v>1.3477137153865806</v>
      </c>
      <c r="AV1173" t="str">
        <f t="shared" si="628"/>
        <v>Europa bonds</v>
      </c>
      <c r="AX1173">
        <f t="shared" si="629"/>
        <v>-0.42965298483310721</v>
      </c>
      <c r="AY1173" t="str">
        <f t="shared" si="630"/>
        <v>Commodities</v>
      </c>
      <c r="BA1173">
        <f t="shared" si="631"/>
        <v>1.0738458675752738</v>
      </c>
      <c r="BB1173" t="str">
        <f t="shared" si="632"/>
        <v>ABS</v>
      </c>
      <c r="BD1173">
        <f t="shared" si="633"/>
        <v>-0.17025085828034753</v>
      </c>
      <c r="BE1173" t="str">
        <f t="shared" si="634"/>
        <v>Latam</v>
      </c>
      <c r="BF1173">
        <f t="shared" si="635"/>
        <v>8.4558759738989422E-2</v>
      </c>
      <c r="BG1173" t="str">
        <f t="shared" si="636"/>
        <v>UK</v>
      </c>
      <c r="BH1173">
        <f t="shared" si="637"/>
        <v>0.18976603600044445</v>
      </c>
      <c r="BI1173" t="str">
        <f t="shared" si="638"/>
        <v>Japon</v>
      </c>
      <c r="BJ1173">
        <f t="shared" si="639"/>
        <v>0.53703784681394962</v>
      </c>
      <c r="BK1173" t="str">
        <f t="shared" si="640"/>
        <v>Oro</v>
      </c>
      <c r="BM1173">
        <f t="shared" si="641"/>
        <v>0.56946301850519787</v>
      </c>
      <c r="BN1173" t="str">
        <f t="shared" si="642"/>
        <v>Latam corp</v>
      </c>
      <c r="BO1173">
        <f t="shared" si="643"/>
        <v>0.79557660120285467</v>
      </c>
      <c r="BP1173" t="str">
        <f t="shared" si="644"/>
        <v>Emerging sov</v>
      </c>
      <c r="BQ1173">
        <f t="shared" si="645"/>
        <v>0.96793350133893141</v>
      </c>
      <c r="BR1173" t="str">
        <f t="shared" si="646"/>
        <v>US HY</v>
      </c>
    </row>
    <row r="1174" spans="1:70" x14ac:dyDescent="0.2">
      <c r="A1174" s="2">
        <v>44047</v>
      </c>
      <c r="B1174">
        <v>0.1905537783601548</v>
      </c>
      <c r="C1174">
        <v>0.1792165067538794</v>
      </c>
      <c r="D1174">
        <v>0.2032514752034924</v>
      </c>
      <c r="E1174">
        <v>0.18430819382037739</v>
      </c>
      <c r="F1174">
        <v>0.1569399962041248</v>
      </c>
      <c r="G1174">
        <v>0.28487128233504588</v>
      </c>
      <c r="H1174">
        <v>5.6828353572759657E-2</v>
      </c>
      <c r="I1174">
        <v>5.2993316055383308E-2</v>
      </c>
      <c r="J1174">
        <v>3.1509980519475053E-2</v>
      </c>
      <c r="K1174">
        <v>7.7128613307613919E-2</v>
      </c>
      <c r="L1174">
        <v>6.28918847588988E-2</v>
      </c>
      <c r="M1174">
        <v>2.496548333412139E-2</v>
      </c>
      <c r="N1174">
        <v>0.1339805379908911</v>
      </c>
      <c r="O1174">
        <v>0.13466476696686819</v>
      </c>
      <c r="Q1174">
        <v>0.1411276095237666</v>
      </c>
      <c r="R1174">
        <v>8.2609303856814531E-2</v>
      </c>
      <c r="S1174">
        <v>1.7186692658327282E-2</v>
      </c>
      <c r="T1174">
        <v>3.4975435343694627E-2</v>
      </c>
      <c r="U1174">
        <v>9.7046787006632496E-2</v>
      </c>
      <c r="V1174">
        <v>-4.8499580316964767E-2</v>
      </c>
      <c r="W1174">
        <v>5.5006067249008028E-2</v>
      </c>
      <c r="X1174">
        <v>5.5018677891013557E-2</v>
      </c>
      <c r="Y1174">
        <v>4.2466432917660502E-2</v>
      </c>
      <c r="Z1174">
        <v>4.3921892947273999E-2</v>
      </c>
      <c r="AA1174">
        <v>5.0035311919726322E-2</v>
      </c>
      <c r="AB1174">
        <v>2.6809081110365621E-2</v>
      </c>
      <c r="AC1174">
        <v>-5.7565138057331877E-2</v>
      </c>
      <c r="AD1174">
        <v>7.232007649358918E-2</v>
      </c>
      <c r="AF1174">
        <f t="shared" si="613"/>
        <v>0.74061826922701779</v>
      </c>
      <c r="AG1174">
        <f t="shared" si="614"/>
        <v>0.46094695936833024</v>
      </c>
      <c r="AH1174">
        <f t="shared" si="615"/>
        <v>8.4558759738989422E-2</v>
      </c>
      <c r="AI1174">
        <f t="shared" si="616"/>
        <v>0.18976603600044445</v>
      </c>
      <c r="AJ1174">
        <f t="shared" si="617"/>
        <v>0.61836873552875649</v>
      </c>
      <c r="AK1174">
        <f t="shared" si="618"/>
        <v>-0.17025085828034753</v>
      </c>
      <c r="AL1174">
        <f t="shared" si="619"/>
        <v>0.96793350133893141</v>
      </c>
      <c r="AM1174">
        <f t="shared" si="620"/>
        <v>1.0382191941624024</v>
      </c>
      <c r="AN1174">
        <f t="shared" si="621"/>
        <v>1.3477137153865806</v>
      </c>
      <c r="AO1174">
        <f t="shared" si="622"/>
        <v>0.56946301850519787</v>
      </c>
      <c r="AP1174">
        <f t="shared" si="623"/>
        <v>0.79557660120285467</v>
      </c>
      <c r="AQ1174">
        <f t="shared" si="624"/>
        <v>1.0738458675752738</v>
      </c>
      <c r="AR1174">
        <f t="shared" si="625"/>
        <v>-0.42965298483310721</v>
      </c>
      <c r="AS1174">
        <f t="shared" si="626"/>
        <v>0.53703784681394962</v>
      </c>
      <c r="AU1174">
        <f t="shared" si="627"/>
        <v>1.3477137153865806</v>
      </c>
      <c r="AV1174" t="str">
        <f t="shared" si="628"/>
        <v>Europa bonds</v>
      </c>
      <c r="AX1174">
        <f t="shared" si="629"/>
        <v>-0.42965298483310721</v>
      </c>
      <c r="AY1174" t="str">
        <f t="shared" si="630"/>
        <v>Commodities</v>
      </c>
      <c r="BA1174">
        <f t="shared" si="631"/>
        <v>1.0738458675752738</v>
      </c>
      <c r="BB1174" t="str">
        <f t="shared" si="632"/>
        <v>ABS</v>
      </c>
      <c r="BD1174">
        <f t="shared" si="633"/>
        <v>-0.17025085828034753</v>
      </c>
      <c r="BE1174" t="str">
        <f t="shared" si="634"/>
        <v>Latam</v>
      </c>
      <c r="BF1174">
        <f t="shared" si="635"/>
        <v>8.4558759738989422E-2</v>
      </c>
      <c r="BG1174" t="str">
        <f t="shared" si="636"/>
        <v>UK</v>
      </c>
      <c r="BH1174">
        <f t="shared" si="637"/>
        <v>0.18976603600044445</v>
      </c>
      <c r="BI1174" t="str">
        <f t="shared" si="638"/>
        <v>Japon</v>
      </c>
      <c r="BJ1174">
        <f t="shared" si="639"/>
        <v>0.53703784681394962</v>
      </c>
      <c r="BK1174" t="str">
        <f t="shared" si="640"/>
        <v>Oro</v>
      </c>
      <c r="BM1174">
        <f t="shared" si="641"/>
        <v>0.56946301850519787</v>
      </c>
      <c r="BN1174" t="str">
        <f t="shared" si="642"/>
        <v>Latam corp</v>
      </c>
      <c r="BO1174">
        <f t="shared" si="643"/>
        <v>0.79557660120285467</v>
      </c>
      <c r="BP1174" t="str">
        <f t="shared" si="644"/>
        <v>Emerging sov</v>
      </c>
      <c r="BQ1174">
        <f t="shared" si="645"/>
        <v>0.96793350133893141</v>
      </c>
      <c r="BR1174" t="str">
        <f t="shared" si="646"/>
        <v>US HY</v>
      </c>
    </row>
    <row r="1175" spans="1:70" x14ac:dyDescent="0.2">
      <c r="A1175" s="2">
        <v>44048</v>
      </c>
      <c r="B1175">
        <v>0.1905537783601548</v>
      </c>
      <c r="C1175">
        <v>0.1792165067538794</v>
      </c>
      <c r="D1175">
        <v>0.2032514752034924</v>
      </c>
      <c r="E1175">
        <v>0.18430819382037739</v>
      </c>
      <c r="F1175">
        <v>0.1569399962041248</v>
      </c>
      <c r="G1175">
        <v>0.28487128233504588</v>
      </c>
      <c r="H1175">
        <v>5.6828353572759657E-2</v>
      </c>
      <c r="I1175">
        <v>5.2993316055383308E-2</v>
      </c>
      <c r="J1175">
        <v>3.1509980519475053E-2</v>
      </c>
      <c r="K1175">
        <v>7.7128613307613919E-2</v>
      </c>
      <c r="L1175">
        <v>6.28918847588988E-2</v>
      </c>
      <c r="M1175">
        <v>2.496548333412139E-2</v>
      </c>
      <c r="N1175">
        <v>0.1339805379908911</v>
      </c>
      <c r="O1175">
        <v>0.13466476696686819</v>
      </c>
      <c r="Q1175">
        <v>0.1411276095237666</v>
      </c>
      <c r="R1175">
        <v>8.2609303856814531E-2</v>
      </c>
      <c r="S1175">
        <v>1.7186692658327282E-2</v>
      </c>
      <c r="T1175">
        <v>3.4975435343694627E-2</v>
      </c>
      <c r="U1175">
        <v>9.7046787006632496E-2</v>
      </c>
      <c r="V1175">
        <v>-4.8499580316964767E-2</v>
      </c>
      <c r="W1175">
        <v>5.5006067249008028E-2</v>
      </c>
      <c r="X1175">
        <v>5.5018677891013557E-2</v>
      </c>
      <c r="Y1175">
        <v>4.2466432917660502E-2</v>
      </c>
      <c r="Z1175">
        <v>4.3921892947273999E-2</v>
      </c>
      <c r="AA1175">
        <v>5.0035311919726322E-2</v>
      </c>
      <c r="AB1175">
        <v>2.6809081110365621E-2</v>
      </c>
      <c r="AC1175">
        <v>-5.7565138057331877E-2</v>
      </c>
      <c r="AD1175">
        <v>7.232007649358918E-2</v>
      </c>
      <c r="AF1175">
        <f t="shared" si="613"/>
        <v>0.74061826922701779</v>
      </c>
      <c r="AG1175">
        <f t="shared" si="614"/>
        <v>0.46094695936833024</v>
      </c>
      <c r="AH1175">
        <f t="shared" si="615"/>
        <v>8.4558759738989422E-2</v>
      </c>
      <c r="AI1175">
        <f t="shared" si="616"/>
        <v>0.18976603600044445</v>
      </c>
      <c r="AJ1175">
        <f t="shared" si="617"/>
        <v>0.61836873552875649</v>
      </c>
      <c r="AK1175">
        <f t="shared" si="618"/>
        <v>-0.17025085828034753</v>
      </c>
      <c r="AL1175">
        <f t="shared" si="619"/>
        <v>0.96793350133893141</v>
      </c>
      <c r="AM1175">
        <f t="shared" si="620"/>
        <v>1.0382191941624024</v>
      </c>
      <c r="AN1175">
        <f t="shared" si="621"/>
        <v>1.3477137153865806</v>
      </c>
      <c r="AO1175">
        <f t="shared" si="622"/>
        <v>0.56946301850519787</v>
      </c>
      <c r="AP1175">
        <f t="shared" si="623"/>
        <v>0.79557660120285467</v>
      </c>
      <c r="AQ1175">
        <f t="shared" si="624"/>
        <v>1.0738458675752738</v>
      </c>
      <c r="AR1175">
        <f t="shared" si="625"/>
        <v>-0.42965298483310721</v>
      </c>
      <c r="AS1175">
        <f t="shared" si="626"/>
        <v>0.53703784681394962</v>
      </c>
      <c r="AU1175">
        <f t="shared" si="627"/>
        <v>1.3477137153865806</v>
      </c>
      <c r="AV1175" t="str">
        <f t="shared" si="628"/>
        <v>Europa bonds</v>
      </c>
      <c r="AX1175">
        <f t="shared" si="629"/>
        <v>-0.42965298483310721</v>
      </c>
      <c r="AY1175" t="str">
        <f t="shared" si="630"/>
        <v>Commodities</v>
      </c>
      <c r="BA1175">
        <f t="shared" si="631"/>
        <v>1.0738458675752738</v>
      </c>
      <c r="BB1175" t="str">
        <f t="shared" si="632"/>
        <v>ABS</v>
      </c>
      <c r="BD1175">
        <f t="shared" si="633"/>
        <v>-0.17025085828034753</v>
      </c>
      <c r="BE1175" t="str">
        <f t="shared" si="634"/>
        <v>Latam</v>
      </c>
      <c r="BF1175">
        <f t="shared" si="635"/>
        <v>8.4558759738989422E-2</v>
      </c>
      <c r="BG1175" t="str">
        <f t="shared" si="636"/>
        <v>UK</v>
      </c>
      <c r="BH1175">
        <f t="shared" si="637"/>
        <v>0.18976603600044445</v>
      </c>
      <c r="BI1175" t="str">
        <f t="shared" si="638"/>
        <v>Japon</v>
      </c>
      <c r="BJ1175">
        <f t="shared" si="639"/>
        <v>0.53703784681394962</v>
      </c>
      <c r="BK1175" t="str">
        <f t="shared" si="640"/>
        <v>Oro</v>
      </c>
      <c r="BM1175">
        <f t="shared" si="641"/>
        <v>0.56946301850519787</v>
      </c>
      <c r="BN1175" t="str">
        <f t="shared" si="642"/>
        <v>Latam corp</v>
      </c>
      <c r="BO1175">
        <f t="shared" si="643"/>
        <v>0.79557660120285467</v>
      </c>
      <c r="BP1175" t="str">
        <f t="shared" si="644"/>
        <v>Emerging sov</v>
      </c>
      <c r="BQ1175">
        <f t="shared" si="645"/>
        <v>0.96793350133893141</v>
      </c>
      <c r="BR1175" t="str">
        <f t="shared" si="646"/>
        <v>US HY</v>
      </c>
    </row>
    <row r="1176" spans="1:70" x14ac:dyDescent="0.2">
      <c r="A1176" s="2">
        <v>44049</v>
      </c>
      <c r="B1176">
        <v>0.1905537783601548</v>
      </c>
      <c r="C1176">
        <v>0.1792165067538794</v>
      </c>
      <c r="D1176">
        <v>0.2032514752034924</v>
      </c>
      <c r="E1176">
        <v>0.18430819382037739</v>
      </c>
      <c r="F1176">
        <v>0.1569399962041248</v>
      </c>
      <c r="G1176">
        <v>0.28487128233504588</v>
      </c>
      <c r="H1176">
        <v>5.6828353572759657E-2</v>
      </c>
      <c r="I1176">
        <v>5.2993316055383308E-2</v>
      </c>
      <c r="J1176">
        <v>3.1509980519475053E-2</v>
      </c>
      <c r="K1176">
        <v>7.7128613307613919E-2</v>
      </c>
      <c r="L1176">
        <v>6.28918847588988E-2</v>
      </c>
      <c r="M1176">
        <v>2.496548333412139E-2</v>
      </c>
      <c r="N1176">
        <v>0.1339805379908911</v>
      </c>
      <c r="O1176">
        <v>0.13466476696686819</v>
      </c>
      <c r="Q1176">
        <v>0.1411276095237666</v>
      </c>
      <c r="R1176">
        <v>8.2609303856814531E-2</v>
      </c>
      <c r="S1176">
        <v>1.7186692658327282E-2</v>
      </c>
      <c r="T1176">
        <v>3.4975435343694627E-2</v>
      </c>
      <c r="U1176">
        <v>9.7046787006632496E-2</v>
      </c>
      <c r="V1176">
        <v>-4.8499580316964767E-2</v>
      </c>
      <c r="W1176">
        <v>5.5006067249008028E-2</v>
      </c>
      <c r="X1176">
        <v>5.5018677891013557E-2</v>
      </c>
      <c r="Y1176">
        <v>4.2466432917660502E-2</v>
      </c>
      <c r="Z1176">
        <v>4.3921892947273999E-2</v>
      </c>
      <c r="AA1176">
        <v>5.0035311919726322E-2</v>
      </c>
      <c r="AB1176">
        <v>2.6809081110365621E-2</v>
      </c>
      <c r="AC1176">
        <v>-5.7565138057331877E-2</v>
      </c>
      <c r="AD1176">
        <v>7.232007649358918E-2</v>
      </c>
      <c r="AF1176">
        <f t="shared" si="613"/>
        <v>0.74061826922701779</v>
      </c>
      <c r="AG1176">
        <f t="shared" si="614"/>
        <v>0.46094695936833024</v>
      </c>
      <c r="AH1176">
        <f t="shared" si="615"/>
        <v>8.4558759738989422E-2</v>
      </c>
      <c r="AI1176">
        <f t="shared" si="616"/>
        <v>0.18976603600044445</v>
      </c>
      <c r="AJ1176">
        <f t="shared" si="617"/>
        <v>0.61836873552875649</v>
      </c>
      <c r="AK1176">
        <f t="shared" si="618"/>
        <v>-0.17025085828034753</v>
      </c>
      <c r="AL1176">
        <f t="shared" si="619"/>
        <v>0.96793350133893141</v>
      </c>
      <c r="AM1176">
        <f t="shared" si="620"/>
        <v>1.0382191941624024</v>
      </c>
      <c r="AN1176">
        <f t="shared" si="621"/>
        <v>1.3477137153865806</v>
      </c>
      <c r="AO1176">
        <f t="shared" si="622"/>
        <v>0.56946301850519787</v>
      </c>
      <c r="AP1176">
        <f t="shared" si="623"/>
        <v>0.79557660120285467</v>
      </c>
      <c r="AQ1176">
        <f t="shared" si="624"/>
        <v>1.0738458675752738</v>
      </c>
      <c r="AR1176">
        <f t="shared" si="625"/>
        <v>-0.42965298483310721</v>
      </c>
      <c r="AS1176">
        <f t="shared" si="626"/>
        <v>0.53703784681394962</v>
      </c>
      <c r="AU1176">
        <f t="shared" si="627"/>
        <v>1.3477137153865806</v>
      </c>
      <c r="AV1176" t="str">
        <f t="shared" si="628"/>
        <v>Europa bonds</v>
      </c>
      <c r="AX1176">
        <f t="shared" si="629"/>
        <v>-0.42965298483310721</v>
      </c>
      <c r="AY1176" t="str">
        <f t="shared" si="630"/>
        <v>Commodities</v>
      </c>
      <c r="BA1176">
        <f t="shared" si="631"/>
        <v>1.0738458675752738</v>
      </c>
      <c r="BB1176" t="str">
        <f t="shared" si="632"/>
        <v>ABS</v>
      </c>
      <c r="BD1176">
        <f t="shared" si="633"/>
        <v>-0.17025085828034753</v>
      </c>
      <c r="BE1176" t="str">
        <f t="shared" si="634"/>
        <v>Latam</v>
      </c>
      <c r="BF1176">
        <f t="shared" si="635"/>
        <v>8.4558759738989422E-2</v>
      </c>
      <c r="BG1176" t="str">
        <f t="shared" si="636"/>
        <v>UK</v>
      </c>
      <c r="BH1176">
        <f t="shared" si="637"/>
        <v>0.18976603600044445</v>
      </c>
      <c r="BI1176" t="str">
        <f t="shared" si="638"/>
        <v>Japon</v>
      </c>
      <c r="BJ1176">
        <f t="shared" si="639"/>
        <v>0.53703784681394962</v>
      </c>
      <c r="BK1176" t="str">
        <f t="shared" si="640"/>
        <v>Oro</v>
      </c>
      <c r="BM1176">
        <f t="shared" si="641"/>
        <v>0.56946301850519787</v>
      </c>
      <c r="BN1176" t="str">
        <f t="shared" si="642"/>
        <v>Latam corp</v>
      </c>
      <c r="BO1176">
        <f t="shared" si="643"/>
        <v>0.79557660120285467</v>
      </c>
      <c r="BP1176" t="str">
        <f t="shared" si="644"/>
        <v>Emerging sov</v>
      </c>
      <c r="BQ1176">
        <f t="shared" si="645"/>
        <v>0.96793350133893141</v>
      </c>
      <c r="BR1176" t="str">
        <f t="shared" si="646"/>
        <v>US HY</v>
      </c>
    </row>
    <row r="1177" spans="1:70" x14ac:dyDescent="0.2">
      <c r="A1177" s="2">
        <v>44050</v>
      </c>
      <c r="B1177">
        <v>0.1905537783601548</v>
      </c>
      <c r="C1177">
        <v>0.1792165067538794</v>
      </c>
      <c r="D1177">
        <v>0.2032514752034924</v>
      </c>
      <c r="E1177">
        <v>0.18430819382037739</v>
      </c>
      <c r="F1177">
        <v>0.1569399962041248</v>
      </c>
      <c r="G1177">
        <v>0.28487128233504588</v>
      </c>
      <c r="H1177">
        <v>5.6828353572759657E-2</v>
      </c>
      <c r="I1177">
        <v>5.2993316055383308E-2</v>
      </c>
      <c r="J1177">
        <v>3.1509980519475053E-2</v>
      </c>
      <c r="K1177">
        <v>7.7128613307613919E-2</v>
      </c>
      <c r="L1177">
        <v>6.28918847588988E-2</v>
      </c>
      <c r="M1177">
        <v>2.496548333412139E-2</v>
      </c>
      <c r="N1177">
        <v>0.1339805379908911</v>
      </c>
      <c r="O1177">
        <v>0.13466476696686819</v>
      </c>
      <c r="Q1177">
        <v>0.1411276095237666</v>
      </c>
      <c r="R1177">
        <v>8.2609303856814531E-2</v>
      </c>
      <c r="S1177">
        <v>1.7186692658327282E-2</v>
      </c>
      <c r="T1177">
        <v>3.4975435343694627E-2</v>
      </c>
      <c r="U1177">
        <v>9.7046787006632496E-2</v>
      </c>
      <c r="V1177">
        <v>-4.8499580316964767E-2</v>
      </c>
      <c r="W1177">
        <v>5.5006067249008028E-2</v>
      </c>
      <c r="X1177">
        <v>5.5018677891013557E-2</v>
      </c>
      <c r="Y1177">
        <v>4.2466432917660502E-2</v>
      </c>
      <c r="Z1177">
        <v>4.3921892947273999E-2</v>
      </c>
      <c r="AA1177">
        <v>5.0035311919726322E-2</v>
      </c>
      <c r="AB1177">
        <v>2.6809081110365621E-2</v>
      </c>
      <c r="AC1177">
        <v>-5.7565138057331877E-2</v>
      </c>
      <c r="AD1177">
        <v>7.232007649358918E-2</v>
      </c>
      <c r="AF1177">
        <f t="shared" si="613"/>
        <v>0.74061826922701779</v>
      </c>
      <c r="AG1177">
        <f t="shared" si="614"/>
        <v>0.46094695936833024</v>
      </c>
      <c r="AH1177">
        <f t="shared" si="615"/>
        <v>8.4558759738989422E-2</v>
      </c>
      <c r="AI1177">
        <f t="shared" si="616"/>
        <v>0.18976603600044445</v>
      </c>
      <c r="AJ1177">
        <f t="shared" si="617"/>
        <v>0.61836873552875649</v>
      </c>
      <c r="AK1177">
        <f t="shared" si="618"/>
        <v>-0.17025085828034753</v>
      </c>
      <c r="AL1177">
        <f t="shared" si="619"/>
        <v>0.96793350133893141</v>
      </c>
      <c r="AM1177">
        <f t="shared" si="620"/>
        <v>1.0382191941624024</v>
      </c>
      <c r="AN1177">
        <f t="shared" si="621"/>
        <v>1.3477137153865806</v>
      </c>
      <c r="AO1177">
        <f t="shared" si="622"/>
        <v>0.56946301850519787</v>
      </c>
      <c r="AP1177">
        <f t="shared" si="623"/>
        <v>0.79557660120285467</v>
      </c>
      <c r="AQ1177">
        <f t="shared" si="624"/>
        <v>1.0738458675752738</v>
      </c>
      <c r="AR1177">
        <f t="shared" si="625"/>
        <v>-0.42965298483310721</v>
      </c>
      <c r="AS1177">
        <f t="shared" si="626"/>
        <v>0.53703784681394962</v>
      </c>
      <c r="AU1177">
        <f t="shared" si="627"/>
        <v>1.3477137153865806</v>
      </c>
      <c r="AV1177" t="str">
        <f t="shared" si="628"/>
        <v>Europa bonds</v>
      </c>
      <c r="AX1177">
        <f t="shared" si="629"/>
        <v>-0.42965298483310721</v>
      </c>
      <c r="AY1177" t="str">
        <f t="shared" si="630"/>
        <v>Commodities</v>
      </c>
      <c r="BA1177">
        <f t="shared" si="631"/>
        <v>1.0738458675752738</v>
      </c>
      <c r="BB1177" t="str">
        <f t="shared" si="632"/>
        <v>ABS</v>
      </c>
      <c r="BD1177">
        <f t="shared" si="633"/>
        <v>-0.17025085828034753</v>
      </c>
      <c r="BE1177" t="str">
        <f t="shared" si="634"/>
        <v>Latam</v>
      </c>
      <c r="BF1177">
        <f t="shared" si="635"/>
        <v>8.4558759738989422E-2</v>
      </c>
      <c r="BG1177" t="str">
        <f t="shared" si="636"/>
        <v>UK</v>
      </c>
      <c r="BH1177">
        <f t="shared" si="637"/>
        <v>0.18976603600044445</v>
      </c>
      <c r="BI1177" t="str">
        <f t="shared" si="638"/>
        <v>Japon</v>
      </c>
      <c r="BJ1177">
        <f t="shared" si="639"/>
        <v>0.53703784681394962</v>
      </c>
      <c r="BK1177" t="str">
        <f t="shared" si="640"/>
        <v>Oro</v>
      </c>
      <c r="BM1177">
        <f t="shared" si="641"/>
        <v>0.56946301850519787</v>
      </c>
      <c r="BN1177" t="str">
        <f t="shared" si="642"/>
        <v>Latam corp</v>
      </c>
      <c r="BO1177">
        <f t="shared" si="643"/>
        <v>0.79557660120285467</v>
      </c>
      <c r="BP1177" t="str">
        <f t="shared" si="644"/>
        <v>Emerging sov</v>
      </c>
      <c r="BQ1177">
        <f t="shared" si="645"/>
        <v>0.96793350133893141</v>
      </c>
      <c r="BR1177" t="str">
        <f t="shared" si="646"/>
        <v>US HY</v>
      </c>
    </row>
    <row r="1178" spans="1:70" x14ac:dyDescent="0.2">
      <c r="A1178" s="2">
        <v>44054</v>
      </c>
      <c r="B1178">
        <v>0.1905537783601548</v>
      </c>
      <c r="C1178">
        <v>0.1792165067538794</v>
      </c>
      <c r="D1178">
        <v>0.2032514752034924</v>
      </c>
      <c r="E1178">
        <v>0.18430819382037739</v>
      </c>
      <c r="F1178">
        <v>0.1569399962041248</v>
      </c>
      <c r="G1178">
        <v>0.28487128233504588</v>
      </c>
      <c r="H1178">
        <v>5.6828353572759657E-2</v>
      </c>
      <c r="I1178">
        <v>5.2993316055383308E-2</v>
      </c>
      <c r="J1178">
        <v>3.1509980519475053E-2</v>
      </c>
      <c r="K1178">
        <v>7.7128613307613919E-2</v>
      </c>
      <c r="L1178">
        <v>6.28918847588988E-2</v>
      </c>
      <c r="M1178">
        <v>2.496548333412139E-2</v>
      </c>
      <c r="N1178">
        <v>0.1339805379908911</v>
      </c>
      <c r="O1178">
        <v>0.13466476696686819</v>
      </c>
      <c r="Q1178">
        <v>0.1411276095237666</v>
      </c>
      <c r="R1178">
        <v>8.2609303856814531E-2</v>
      </c>
      <c r="S1178">
        <v>1.7186692658327282E-2</v>
      </c>
      <c r="T1178">
        <v>3.4975435343694627E-2</v>
      </c>
      <c r="U1178">
        <v>9.7046787006632496E-2</v>
      </c>
      <c r="V1178">
        <v>-4.8499580316964767E-2</v>
      </c>
      <c r="W1178">
        <v>5.5006067249008028E-2</v>
      </c>
      <c r="X1178">
        <v>5.5018677891013557E-2</v>
      </c>
      <c r="Y1178">
        <v>4.2466432917660502E-2</v>
      </c>
      <c r="Z1178">
        <v>4.3921892947273999E-2</v>
      </c>
      <c r="AA1178">
        <v>5.0035311919726322E-2</v>
      </c>
      <c r="AB1178">
        <v>2.6809081110365621E-2</v>
      </c>
      <c r="AC1178">
        <v>-5.7565138057331877E-2</v>
      </c>
      <c r="AD1178">
        <v>7.232007649358918E-2</v>
      </c>
      <c r="AF1178">
        <f t="shared" si="613"/>
        <v>0.74061826922701779</v>
      </c>
      <c r="AG1178">
        <f t="shared" si="614"/>
        <v>0.46094695936833024</v>
      </c>
      <c r="AH1178">
        <f t="shared" si="615"/>
        <v>8.4558759738989422E-2</v>
      </c>
      <c r="AI1178">
        <f t="shared" si="616"/>
        <v>0.18976603600044445</v>
      </c>
      <c r="AJ1178">
        <f t="shared" si="617"/>
        <v>0.61836873552875649</v>
      </c>
      <c r="AK1178">
        <f t="shared" si="618"/>
        <v>-0.17025085828034753</v>
      </c>
      <c r="AL1178">
        <f t="shared" si="619"/>
        <v>0.96793350133893141</v>
      </c>
      <c r="AM1178">
        <f t="shared" si="620"/>
        <v>1.0382191941624024</v>
      </c>
      <c r="AN1178">
        <f t="shared" si="621"/>
        <v>1.3477137153865806</v>
      </c>
      <c r="AO1178">
        <f t="shared" si="622"/>
        <v>0.56946301850519787</v>
      </c>
      <c r="AP1178">
        <f t="shared" si="623"/>
        <v>0.79557660120285467</v>
      </c>
      <c r="AQ1178">
        <f t="shared" si="624"/>
        <v>1.0738458675752738</v>
      </c>
      <c r="AR1178">
        <f t="shared" si="625"/>
        <v>-0.42965298483310721</v>
      </c>
      <c r="AS1178">
        <f t="shared" si="626"/>
        <v>0.53703784681394962</v>
      </c>
      <c r="AU1178">
        <f t="shared" si="627"/>
        <v>1.3477137153865806</v>
      </c>
      <c r="AV1178" t="str">
        <f t="shared" si="628"/>
        <v>Europa bonds</v>
      </c>
      <c r="AX1178">
        <f t="shared" si="629"/>
        <v>-0.42965298483310721</v>
      </c>
      <c r="AY1178" t="str">
        <f t="shared" si="630"/>
        <v>Commodities</v>
      </c>
      <c r="BA1178">
        <f t="shared" si="631"/>
        <v>1.0738458675752738</v>
      </c>
      <c r="BB1178" t="str">
        <f t="shared" si="632"/>
        <v>ABS</v>
      </c>
      <c r="BD1178">
        <f t="shared" si="633"/>
        <v>-0.17025085828034753</v>
      </c>
      <c r="BE1178" t="str">
        <f t="shared" si="634"/>
        <v>Latam</v>
      </c>
      <c r="BF1178">
        <f t="shared" si="635"/>
        <v>8.4558759738989422E-2</v>
      </c>
      <c r="BG1178" t="str">
        <f t="shared" si="636"/>
        <v>UK</v>
      </c>
      <c r="BH1178">
        <f t="shared" si="637"/>
        <v>0.18976603600044445</v>
      </c>
      <c r="BI1178" t="str">
        <f t="shared" si="638"/>
        <v>Japon</v>
      </c>
      <c r="BJ1178">
        <f t="shared" si="639"/>
        <v>0.53703784681394962</v>
      </c>
      <c r="BK1178" t="str">
        <f t="shared" si="640"/>
        <v>Oro</v>
      </c>
      <c r="BM1178">
        <f t="shared" si="641"/>
        <v>0.56946301850519787</v>
      </c>
      <c r="BN1178" t="str">
        <f t="shared" si="642"/>
        <v>Latam corp</v>
      </c>
      <c r="BO1178">
        <f t="shared" si="643"/>
        <v>0.79557660120285467</v>
      </c>
      <c r="BP1178" t="str">
        <f t="shared" si="644"/>
        <v>Emerging sov</v>
      </c>
      <c r="BQ1178">
        <f t="shared" si="645"/>
        <v>0.96793350133893141</v>
      </c>
      <c r="BR1178" t="str">
        <f t="shared" si="646"/>
        <v>US HY</v>
      </c>
    </row>
    <row r="1179" spans="1:70" x14ac:dyDescent="0.2">
      <c r="A1179" s="2">
        <v>44055</v>
      </c>
      <c r="B1179">
        <v>0.1905537783601548</v>
      </c>
      <c r="C1179">
        <v>0.1792165067538794</v>
      </c>
      <c r="D1179">
        <v>0.2032514752034924</v>
      </c>
      <c r="E1179">
        <v>0.18430819382037739</v>
      </c>
      <c r="F1179">
        <v>0.1569399962041248</v>
      </c>
      <c r="G1179">
        <v>0.28487128233504588</v>
      </c>
      <c r="H1179">
        <v>5.6828353572759657E-2</v>
      </c>
      <c r="I1179">
        <v>5.2993316055383308E-2</v>
      </c>
      <c r="J1179">
        <v>3.1509980519475053E-2</v>
      </c>
      <c r="K1179">
        <v>7.7128613307613919E-2</v>
      </c>
      <c r="L1179">
        <v>6.28918847588988E-2</v>
      </c>
      <c r="M1179">
        <v>2.496548333412139E-2</v>
      </c>
      <c r="N1179">
        <v>0.1339805379908911</v>
      </c>
      <c r="O1179">
        <v>0.13466476696686819</v>
      </c>
      <c r="Q1179">
        <v>0.1411276095237666</v>
      </c>
      <c r="R1179">
        <v>8.2609303856814531E-2</v>
      </c>
      <c r="S1179">
        <v>1.7186692658327282E-2</v>
      </c>
      <c r="T1179">
        <v>3.4975435343694627E-2</v>
      </c>
      <c r="U1179">
        <v>9.7046787006632496E-2</v>
      </c>
      <c r="V1179">
        <v>-4.8499580316964767E-2</v>
      </c>
      <c r="W1179">
        <v>5.5006067249008028E-2</v>
      </c>
      <c r="X1179">
        <v>5.5018677891013557E-2</v>
      </c>
      <c r="Y1179">
        <v>4.2466432917660502E-2</v>
      </c>
      <c r="Z1179">
        <v>4.3921892947273999E-2</v>
      </c>
      <c r="AA1179">
        <v>5.0035311919726322E-2</v>
      </c>
      <c r="AB1179">
        <v>2.6809081110365621E-2</v>
      </c>
      <c r="AC1179">
        <v>-5.7565138057331877E-2</v>
      </c>
      <c r="AD1179">
        <v>7.232007649358918E-2</v>
      </c>
      <c r="AF1179">
        <f t="shared" si="613"/>
        <v>0.74061826922701779</v>
      </c>
      <c r="AG1179">
        <f t="shared" si="614"/>
        <v>0.46094695936833024</v>
      </c>
      <c r="AH1179">
        <f t="shared" si="615"/>
        <v>8.4558759738989422E-2</v>
      </c>
      <c r="AI1179">
        <f t="shared" si="616"/>
        <v>0.18976603600044445</v>
      </c>
      <c r="AJ1179">
        <f t="shared" si="617"/>
        <v>0.61836873552875649</v>
      </c>
      <c r="AK1179">
        <f t="shared" si="618"/>
        <v>-0.17025085828034753</v>
      </c>
      <c r="AL1179">
        <f t="shared" si="619"/>
        <v>0.96793350133893141</v>
      </c>
      <c r="AM1179">
        <f t="shared" si="620"/>
        <v>1.0382191941624024</v>
      </c>
      <c r="AN1179">
        <f t="shared" si="621"/>
        <v>1.3477137153865806</v>
      </c>
      <c r="AO1179">
        <f t="shared" si="622"/>
        <v>0.56946301850519787</v>
      </c>
      <c r="AP1179">
        <f t="shared" si="623"/>
        <v>0.79557660120285467</v>
      </c>
      <c r="AQ1179">
        <f t="shared" si="624"/>
        <v>1.0738458675752738</v>
      </c>
      <c r="AR1179">
        <f t="shared" si="625"/>
        <v>-0.42965298483310721</v>
      </c>
      <c r="AS1179">
        <f t="shared" si="626"/>
        <v>0.53703784681394962</v>
      </c>
      <c r="AU1179">
        <f t="shared" si="627"/>
        <v>1.3477137153865806</v>
      </c>
      <c r="AV1179" t="str">
        <f t="shared" si="628"/>
        <v>Europa bonds</v>
      </c>
      <c r="AX1179">
        <f t="shared" si="629"/>
        <v>-0.42965298483310721</v>
      </c>
      <c r="AY1179" t="str">
        <f t="shared" si="630"/>
        <v>Commodities</v>
      </c>
      <c r="BA1179">
        <f t="shared" si="631"/>
        <v>1.0738458675752738</v>
      </c>
      <c r="BB1179" t="str">
        <f t="shared" si="632"/>
        <v>ABS</v>
      </c>
      <c r="BD1179">
        <f t="shared" si="633"/>
        <v>-0.17025085828034753</v>
      </c>
      <c r="BE1179" t="str">
        <f t="shared" si="634"/>
        <v>Latam</v>
      </c>
      <c r="BF1179">
        <f t="shared" si="635"/>
        <v>8.4558759738989422E-2</v>
      </c>
      <c r="BG1179" t="str">
        <f t="shared" si="636"/>
        <v>UK</v>
      </c>
      <c r="BH1179">
        <f t="shared" si="637"/>
        <v>0.18976603600044445</v>
      </c>
      <c r="BI1179" t="str">
        <f t="shared" si="638"/>
        <v>Japon</v>
      </c>
      <c r="BJ1179">
        <f t="shared" si="639"/>
        <v>0.53703784681394962</v>
      </c>
      <c r="BK1179" t="str">
        <f t="shared" si="640"/>
        <v>Oro</v>
      </c>
      <c r="BM1179">
        <f t="shared" si="641"/>
        <v>0.56946301850519787</v>
      </c>
      <c r="BN1179" t="str">
        <f t="shared" si="642"/>
        <v>Latam corp</v>
      </c>
      <c r="BO1179">
        <f t="shared" si="643"/>
        <v>0.79557660120285467</v>
      </c>
      <c r="BP1179" t="str">
        <f t="shared" si="644"/>
        <v>Emerging sov</v>
      </c>
      <c r="BQ1179">
        <f t="shared" si="645"/>
        <v>0.96793350133893141</v>
      </c>
      <c r="BR1179" t="str">
        <f t="shared" si="646"/>
        <v>US HY</v>
      </c>
    </row>
    <row r="1180" spans="1:70" x14ac:dyDescent="0.2">
      <c r="A1180" s="2">
        <v>44056</v>
      </c>
      <c r="B1180">
        <v>0.1905537783601548</v>
      </c>
      <c r="C1180">
        <v>0.1792165067538794</v>
      </c>
      <c r="D1180">
        <v>0.2032514752034924</v>
      </c>
      <c r="E1180">
        <v>0.18430819382037739</v>
      </c>
      <c r="F1180">
        <v>0.1569399962041248</v>
      </c>
      <c r="G1180">
        <v>0.28487128233504588</v>
      </c>
      <c r="H1180">
        <v>5.6828353572759657E-2</v>
      </c>
      <c r="I1180">
        <v>5.2993316055383308E-2</v>
      </c>
      <c r="J1180">
        <v>3.1509980519475053E-2</v>
      </c>
      <c r="K1180">
        <v>7.7128613307613919E-2</v>
      </c>
      <c r="L1180">
        <v>6.28918847588988E-2</v>
      </c>
      <c r="M1180">
        <v>2.496548333412139E-2</v>
      </c>
      <c r="N1180">
        <v>0.1339805379908911</v>
      </c>
      <c r="O1180">
        <v>0.13466476696686819</v>
      </c>
      <c r="Q1180">
        <v>0.1411276095237666</v>
      </c>
      <c r="R1180">
        <v>8.2609303856814531E-2</v>
      </c>
      <c r="S1180">
        <v>1.7186692658327282E-2</v>
      </c>
      <c r="T1180">
        <v>3.4975435343694627E-2</v>
      </c>
      <c r="U1180">
        <v>9.7046787006632496E-2</v>
      </c>
      <c r="V1180">
        <v>-4.8499580316964767E-2</v>
      </c>
      <c r="W1180">
        <v>5.5006067249008028E-2</v>
      </c>
      <c r="X1180">
        <v>5.5018677891013557E-2</v>
      </c>
      <c r="Y1180">
        <v>4.2466432917660502E-2</v>
      </c>
      <c r="Z1180">
        <v>4.3921892947273999E-2</v>
      </c>
      <c r="AA1180">
        <v>5.0035311919726322E-2</v>
      </c>
      <c r="AB1180">
        <v>2.6809081110365621E-2</v>
      </c>
      <c r="AC1180">
        <v>-5.7565138057331877E-2</v>
      </c>
      <c r="AD1180">
        <v>7.232007649358918E-2</v>
      </c>
      <c r="AF1180">
        <f t="shared" si="613"/>
        <v>0.74061826922701779</v>
      </c>
      <c r="AG1180">
        <f t="shared" si="614"/>
        <v>0.46094695936833024</v>
      </c>
      <c r="AH1180">
        <f t="shared" si="615"/>
        <v>8.4558759738989422E-2</v>
      </c>
      <c r="AI1180">
        <f t="shared" si="616"/>
        <v>0.18976603600044445</v>
      </c>
      <c r="AJ1180">
        <f t="shared" si="617"/>
        <v>0.61836873552875649</v>
      </c>
      <c r="AK1180">
        <f t="shared" si="618"/>
        <v>-0.17025085828034753</v>
      </c>
      <c r="AL1180">
        <f t="shared" si="619"/>
        <v>0.96793350133893141</v>
      </c>
      <c r="AM1180">
        <f t="shared" si="620"/>
        <v>1.0382191941624024</v>
      </c>
      <c r="AN1180">
        <f t="shared" si="621"/>
        <v>1.3477137153865806</v>
      </c>
      <c r="AO1180">
        <f t="shared" si="622"/>
        <v>0.56946301850519787</v>
      </c>
      <c r="AP1180">
        <f t="shared" si="623"/>
        <v>0.79557660120285467</v>
      </c>
      <c r="AQ1180">
        <f t="shared" si="624"/>
        <v>1.0738458675752738</v>
      </c>
      <c r="AR1180">
        <f t="shared" si="625"/>
        <v>-0.42965298483310721</v>
      </c>
      <c r="AS1180">
        <f t="shared" si="626"/>
        <v>0.53703784681394962</v>
      </c>
      <c r="AU1180">
        <f t="shared" si="627"/>
        <v>1.3477137153865806</v>
      </c>
      <c r="AV1180" t="str">
        <f t="shared" si="628"/>
        <v>Europa bonds</v>
      </c>
      <c r="AX1180">
        <f t="shared" si="629"/>
        <v>-0.42965298483310721</v>
      </c>
      <c r="AY1180" t="str">
        <f t="shared" si="630"/>
        <v>Commodities</v>
      </c>
      <c r="BA1180">
        <f t="shared" si="631"/>
        <v>1.0738458675752738</v>
      </c>
      <c r="BB1180" t="str">
        <f t="shared" si="632"/>
        <v>ABS</v>
      </c>
      <c r="BD1180">
        <f t="shared" si="633"/>
        <v>-0.17025085828034753</v>
      </c>
      <c r="BE1180" t="str">
        <f t="shared" si="634"/>
        <v>Latam</v>
      </c>
      <c r="BF1180">
        <f t="shared" si="635"/>
        <v>8.4558759738989422E-2</v>
      </c>
      <c r="BG1180" t="str">
        <f t="shared" si="636"/>
        <v>UK</v>
      </c>
      <c r="BH1180">
        <f t="shared" si="637"/>
        <v>0.18976603600044445</v>
      </c>
      <c r="BI1180" t="str">
        <f t="shared" si="638"/>
        <v>Japon</v>
      </c>
      <c r="BJ1180">
        <f t="shared" si="639"/>
        <v>0.53703784681394962</v>
      </c>
      <c r="BK1180" t="str">
        <f t="shared" si="640"/>
        <v>Oro</v>
      </c>
      <c r="BM1180">
        <f t="shared" si="641"/>
        <v>0.56946301850519787</v>
      </c>
      <c r="BN1180" t="str">
        <f t="shared" si="642"/>
        <v>Latam corp</v>
      </c>
      <c r="BO1180">
        <f t="shared" si="643"/>
        <v>0.79557660120285467</v>
      </c>
      <c r="BP1180" t="str">
        <f t="shared" si="644"/>
        <v>Emerging sov</v>
      </c>
      <c r="BQ1180">
        <f t="shared" si="645"/>
        <v>0.96793350133893141</v>
      </c>
      <c r="BR1180" t="str">
        <f t="shared" si="646"/>
        <v>US HY</v>
      </c>
    </row>
    <row r="1181" spans="1:70" x14ac:dyDescent="0.2">
      <c r="A1181" s="2">
        <v>44057</v>
      </c>
      <c r="B1181">
        <v>0.1905537783601548</v>
      </c>
      <c r="C1181">
        <v>0.1792165067538794</v>
      </c>
      <c r="D1181">
        <v>0.2032514752034924</v>
      </c>
      <c r="E1181">
        <v>0.18430819382037739</v>
      </c>
      <c r="F1181">
        <v>0.1569399962041248</v>
      </c>
      <c r="G1181">
        <v>0.28487128233504588</v>
      </c>
      <c r="H1181">
        <v>5.6828353572759657E-2</v>
      </c>
      <c r="I1181">
        <v>5.2993316055383308E-2</v>
      </c>
      <c r="J1181">
        <v>3.1509980519475053E-2</v>
      </c>
      <c r="K1181">
        <v>7.7128613307613919E-2</v>
      </c>
      <c r="L1181">
        <v>6.28918847588988E-2</v>
      </c>
      <c r="M1181">
        <v>2.496548333412139E-2</v>
      </c>
      <c r="N1181">
        <v>0.1339805379908911</v>
      </c>
      <c r="O1181">
        <v>0.13466476696686819</v>
      </c>
      <c r="Q1181">
        <v>0.1411276095237666</v>
      </c>
      <c r="R1181">
        <v>8.2609303856814531E-2</v>
      </c>
      <c r="S1181">
        <v>1.7186692658327282E-2</v>
      </c>
      <c r="T1181">
        <v>3.4975435343694627E-2</v>
      </c>
      <c r="U1181">
        <v>9.7046787006632496E-2</v>
      </c>
      <c r="V1181">
        <v>-4.8499580316964767E-2</v>
      </c>
      <c r="W1181">
        <v>5.5006067249008028E-2</v>
      </c>
      <c r="X1181">
        <v>5.5018677891013557E-2</v>
      </c>
      <c r="Y1181">
        <v>4.2466432917660502E-2</v>
      </c>
      <c r="Z1181">
        <v>4.3921892947273999E-2</v>
      </c>
      <c r="AA1181">
        <v>5.0035311919726322E-2</v>
      </c>
      <c r="AB1181">
        <v>2.6809081110365621E-2</v>
      </c>
      <c r="AC1181">
        <v>-5.7565138057331877E-2</v>
      </c>
      <c r="AD1181">
        <v>7.232007649358918E-2</v>
      </c>
      <c r="AF1181">
        <f t="shared" si="613"/>
        <v>0.74061826922701779</v>
      </c>
      <c r="AG1181">
        <f t="shared" si="614"/>
        <v>0.46094695936833024</v>
      </c>
      <c r="AH1181">
        <f t="shared" si="615"/>
        <v>8.4558759738989422E-2</v>
      </c>
      <c r="AI1181">
        <f t="shared" si="616"/>
        <v>0.18976603600044445</v>
      </c>
      <c r="AJ1181">
        <f t="shared" si="617"/>
        <v>0.61836873552875649</v>
      </c>
      <c r="AK1181">
        <f t="shared" si="618"/>
        <v>-0.17025085828034753</v>
      </c>
      <c r="AL1181">
        <f t="shared" si="619"/>
        <v>0.96793350133893141</v>
      </c>
      <c r="AM1181">
        <f t="shared" si="620"/>
        <v>1.0382191941624024</v>
      </c>
      <c r="AN1181">
        <f t="shared" si="621"/>
        <v>1.3477137153865806</v>
      </c>
      <c r="AO1181">
        <f t="shared" si="622"/>
        <v>0.56946301850519787</v>
      </c>
      <c r="AP1181">
        <f t="shared" si="623"/>
        <v>0.79557660120285467</v>
      </c>
      <c r="AQ1181">
        <f t="shared" si="624"/>
        <v>1.0738458675752738</v>
      </c>
      <c r="AR1181">
        <f t="shared" si="625"/>
        <v>-0.42965298483310721</v>
      </c>
      <c r="AS1181">
        <f t="shared" si="626"/>
        <v>0.53703784681394962</v>
      </c>
      <c r="AU1181">
        <f t="shared" si="627"/>
        <v>1.3477137153865806</v>
      </c>
      <c r="AV1181" t="str">
        <f t="shared" si="628"/>
        <v>Europa bonds</v>
      </c>
      <c r="AX1181">
        <f t="shared" si="629"/>
        <v>-0.42965298483310721</v>
      </c>
      <c r="AY1181" t="str">
        <f t="shared" si="630"/>
        <v>Commodities</v>
      </c>
      <c r="BA1181">
        <f t="shared" si="631"/>
        <v>1.0738458675752738</v>
      </c>
      <c r="BB1181" t="str">
        <f t="shared" si="632"/>
        <v>ABS</v>
      </c>
      <c r="BD1181">
        <f t="shared" si="633"/>
        <v>-0.17025085828034753</v>
      </c>
      <c r="BE1181" t="str">
        <f t="shared" si="634"/>
        <v>Latam</v>
      </c>
      <c r="BF1181">
        <f t="shared" si="635"/>
        <v>8.4558759738989422E-2</v>
      </c>
      <c r="BG1181" t="str">
        <f t="shared" si="636"/>
        <v>UK</v>
      </c>
      <c r="BH1181">
        <f t="shared" si="637"/>
        <v>0.18976603600044445</v>
      </c>
      <c r="BI1181" t="str">
        <f t="shared" si="638"/>
        <v>Japon</v>
      </c>
      <c r="BJ1181">
        <f t="shared" si="639"/>
        <v>0.53703784681394962</v>
      </c>
      <c r="BK1181" t="str">
        <f t="shared" si="640"/>
        <v>Oro</v>
      </c>
      <c r="BM1181">
        <f t="shared" si="641"/>
        <v>0.56946301850519787</v>
      </c>
      <c r="BN1181" t="str">
        <f t="shared" si="642"/>
        <v>Latam corp</v>
      </c>
      <c r="BO1181">
        <f t="shared" si="643"/>
        <v>0.79557660120285467</v>
      </c>
      <c r="BP1181" t="str">
        <f t="shared" si="644"/>
        <v>Emerging sov</v>
      </c>
      <c r="BQ1181">
        <f t="shared" si="645"/>
        <v>0.96793350133893141</v>
      </c>
      <c r="BR1181" t="str">
        <f t="shared" si="646"/>
        <v>US HY</v>
      </c>
    </row>
    <row r="1182" spans="1:70" x14ac:dyDescent="0.2">
      <c r="A1182" s="2">
        <v>44060</v>
      </c>
      <c r="B1182">
        <v>0.1905537783601548</v>
      </c>
      <c r="C1182">
        <v>0.1792165067538794</v>
      </c>
      <c r="D1182">
        <v>0.2032514752034924</v>
      </c>
      <c r="E1182">
        <v>0.18430819382037739</v>
      </c>
      <c r="F1182">
        <v>0.1569399962041248</v>
      </c>
      <c r="G1182">
        <v>0.28487128233504588</v>
      </c>
      <c r="H1182">
        <v>5.6828353572759657E-2</v>
      </c>
      <c r="I1182">
        <v>5.2993316055383308E-2</v>
      </c>
      <c r="J1182">
        <v>3.1509980519475053E-2</v>
      </c>
      <c r="K1182">
        <v>7.7128613307613919E-2</v>
      </c>
      <c r="L1182">
        <v>6.28918847588988E-2</v>
      </c>
      <c r="M1182">
        <v>2.496548333412139E-2</v>
      </c>
      <c r="N1182">
        <v>0.1339805379908911</v>
      </c>
      <c r="O1182">
        <v>0.13466476696686819</v>
      </c>
      <c r="Q1182">
        <v>0.1411276095237666</v>
      </c>
      <c r="R1182">
        <v>8.2609303856814531E-2</v>
      </c>
      <c r="S1182">
        <v>1.7186692658327282E-2</v>
      </c>
      <c r="T1182">
        <v>3.4975435343694627E-2</v>
      </c>
      <c r="U1182">
        <v>9.7046787006632496E-2</v>
      </c>
      <c r="V1182">
        <v>-4.8499580316964767E-2</v>
      </c>
      <c r="W1182">
        <v>5.5006067249008028E-2</v>
      </c>
      <c r="X1182">
        <v>5.5018677891013557E-2</v>
      </c>
      <c r="Y1182">
        <v>4.2466432917660502E-2</v>
      </c>
      <c r="Z1182">
        <v>4.3921892947273999E-2</v>
      </c>
      <c r="AA1182">
        <v>5.0035311919726322E-2</v>
      </c>
      <c r="AB1182">
        <v>2.6809081110365621E-2</v>
      </c>
      <c r="AC1182">
        <v>-5.7565138057331877E-2</v>
      </c>
      <c r="AD1182">
        <v>7.232007649358918E-2</v>
      </c>
      <c r="AF1182">
        <f t="shared" si="613"/>
        <v>0.74061826922701779</v>
      </c>
      <c r="AG1182">
        <f t="shared" si="614"/>
        <v>0.46094695936833024</v>
      </c>
      <c r="AH1182">
        <f t="shared" si="615"/>
        <v>8.4558759738989422E-2</v>
      </c>
      <c r="AI1182">
        <f t="shared" si="616"/>
        <v>0.18976603600044445</v>
      </c>
      <c r="AJ1182">
        <f t="shared" si="617"/>
        <v>0.61836873552875649</v>
      </c>
      <c r="AK1182">
        <f t="shared" si="618"/>
        <v>-0.17025085828034753</v>
      </c>
      <c r="AL1182">
        <f t="shared" si="619"/>
        <v>0.96793350133893141</v>
      </c>
      <c r="AM1182">
        <f t="shared" si="620"/>
        <v>1.0382191941624024</v>
      </c>
      <c r="AN1182">
        <f t="shared" si="621"/>
        <v>1.3477137153865806</v>
      </c>
      <c r="AO1182">
        <f t="shared" si="622"/>
        <v>0.56946301850519787</v>
      </c>
      <c r="AP1182">
        <f t="shared" si="623"/>
        <v>0.79557660120285467</v>
      </c>
      <c r="AQ1182">
        <f t="shared" si="624"/>
        <v>1.0738458675752738</v>
      </c>
      <c r="AR1182">
        <f t="shared" si="625"/>
        <v>-0.42965298483310721</v>
      </c>
      <c r="AS1182">
        <f t="shared" si="626"/>
        <v>0.53703784681394962</v>
      </c>
      <c r="AU1182">
        <f t="shared" si="627"/>
        <v>1.3477137153865806</v>
      </c>
      <c r="AV1182" t="str">
        <f t="shared" si="628"/>
        <v>Europa bonds</v>
      </c>
      <c r="AX1182">
        <f t="shared" si="629"/>
        <v>-0.42965298483310721</v>
      </c>
      <c r="AY1182" t="str">
        <f t="shared" si="630"/>
        <v>Commodities</v>
      </c>
      <c r="BA1182">
        <f t="shared" si="631"/>
        <v>1.0738458675752738</v>
      </c>
      <c r="BB1182" t="str">
        <f t="shared" si="632"/>
        <v>ABS</v>
      </c>
      <c r="BD1182">
        <f t="shared" si="633"/>
        <v>-0.17025085828034753</v>
      </c>
      <c r="BE1182" t="str">
        <f t="shared" si="634"/>
        <v>Latam</v>
      </c>
      <c r="BF1182">
        <f t="shared" si="635"/>
        <v>8.4558759738989422E-2</v>
      </c>
      <c r="BG1182" t="str">
        <f t="shared" si="636"/>
        <v>UK</v>
      </c>
      <c r="BH1182">
        <f t="shared" si="637"/>
        <v>0.18976603600044445</v>
      </c>
      <c r="BI1182" t="str">
        <f t="shared" si="638"/>
        <v>Japon</v>
      </c>
      <c r="BJ1182">
        <f t="shared" si="639"/>
        <v>0.53703784681394962</v>
      </c>
      <c r="BK1182" t="str">
        <f t="shared" si="640"/>
        <v>Oro</v>
      </c>
      <c r="BM1182">
        <f t="shared" si="641"/>
        <v>0.56946301850519787</v>
      </c>
      <c r="BN1182" t="str">
        <f t="shared" si="642"/>
        <v>Latam corp</v>
      </c>
      <c r="BO1182">
        <f t="shared" si="643"/>
        <v>0.79557660120285467</v>
      </c>
      <c r="BP1182" t="str">
        <f t="shared" si="644"/>
        <v>Emerging sov</v>
      </c>
      <c r="BQ1182">
        <f t="shared" si="645"/>
        <v>0.96793350133893141</v>
      </c>
      <c r="BR1182" t="str">
        <f t="shared" si="646"/>
        <v>US HY</v>
      </c>
    </row>
    <row r="1183" spans="1:70" x14ac:dyDescent="0.2">
      <c r="A1183" s="2">
        <v>44061</v>
      </c>
      <c r="B1183">
        <v>0.1905537783601548</v>
      </c>
      <c r="C1183">
        <v>0.1792165067538794</v>
      </c>
      <c r="D1183">
        <v>0.2032514752034924</v>
      </c>
      <c r="E1183">
        <v>0.18430819382037739</v>
      </c>
      <c r="F1183">
        <v>0.1569399962041248</v>
      </c>
      <c r="G1183">
        <v>0.28487128233504588</v>
      </c>
      <c r="H1183">
        <v>5.6828353572759657E-2</v>
      </c>
      <c r="I1183">
        <v>5.2993316055383308E-2</v>
      </c>
      <c r="J1183">
        <v>3.1509980519475053E-2</v>
      </c>
      <c r="K1183">
        <v>7.7128613307613919E-2</v>
      </c>
      <c r="L1183">
        <v>6.28918847588988E-2</v>
      </c>
      <c r="M1183">
        <v>2.496548333412139E-2</v>
      </c>
      <c r="N1183">
        <v>0.1339805379908911</v>
      </c>
      <c r="O1183">
        <v>0.13466476696686819</v>
      </c>
      <c r="Q1183">
        <v>0.1411276095237666</v>
      </c>
      <c r="R1183">
        <v>8.2609303856814531E-2</v>
      </c>
      <c r="S1183">
        <v>1.7186692658327282E-2</v>
      </c>
      <c r="T1183">
        <v>3.4975435343694627E-2</v>
      </c>
      <c r="U1183">
        <v>9.7046787006632496E-2</v>
      </c>
      <c r="V1183">
        <v>-4.8499580316964767E-2</v>
      </c>
      <c r="W1183">
        <v>5.5006067249008028E-2</v>
      </c>
      <c r="X1183">
        <v>5.5018677891013557E-2</v>
      </c>
      <c r="Y1183">
        <v>4.2466432917660502E-2</v>
      </c>
      <c r="Z1183">
        <v>4.3921892947273999E-2</v>
      </c>
      <c r="AA1183">
        <v>5.0035311919726322E-2</v>
      </c>
      <c r="AB1183">
        <v>2.6809081110365621E-2</v>
      </c>
      <c r="AC1183">
        <v>-5.7565138057331877E-2</v>
      </c>
      <c r="AD1183">
        <v>7.232007649358918E-2</v>
      </c>
      <c r="AF1183">
        <f t="shared" si="613"/>
        <v>0.74061826922701779</v>
      </c>
      <c r="AG1183">
        <f t="shared" si="614"/>
        <v>0.46094695936833024</v>
      </c>
      <c r="AH1183">
        <f t="shared" si="615"/>
        <v>8.4558759738989422E-2</v>
      </c>
      <c r="AI1183">
        <f t="shared" si="616"/>
        <v>0.18976603600044445</v>
      </c>
      <c r="AJ1183">
        <f t="shared" si="617"/>
        <v>0.61836873552875649</v>
      </c>
      <c r="AK1183">
        <f t="shared" si="618"/>
        <v>-0.17025085828034753</v>
      </c>
      <c r="AL1183">
        <f t="shared" si="619"/>
        <v>0.96793350133893141</v>
      </c>
      <c r="AM1183">
        <f t="shared" si="620"/>
        <v>1.0382191941624024</v>
      </c>
      <c r="AN1183">
        <f t="shared" si="621"/>
        <v>1.3477137153865806</v>
      </c>
      <c r="AO1183">
        <f t="shared" si="622"/>
        <v>0.56946301850519787</v>
      </c>
      <c r="AP1183">
        <f t="shared" si="623"/>
        <v>0.79557660120285467</v>
      </c>
      <c r="AQ1183">
        <f t="shared" si="624"/>
        <v>1.0738458675752738</v>
      </c>
      <c r="AR1183">
        <f t="shared" si="625"/>
        <v>-0.42965298483310721</v>
      </c>
      <c r="AS1183">
        <f t="shared" si="626"/>
        <v>0.53703784681394962</v>
      </c>
      <c r="AU1183">
        <f t="shared" si="627"/>
        <v>1.3477137153865806</v>
      </c>
      <c r="AV1183" t="str">
        <f t="shared" si="628"/>
        <v>Europa bonds</v>
      </c>
      <c r="AX1183">
        <f t="shared" si="629"/>
        <v>-0.42965298483310721</v>
      </c>
      <c r="AY1183" t="str">
        <f t="shared" si="630"/>
        <v>Commodities</v>
      </c>
      <c r="BA1183">
        <f t="shared" si="631"/>
        <v>1.0738458675752738</v>
      </c>
      <c r="BB1183" t="str">
        <f t="shared" si="632"/>
        <v>ABS</v>
      </c>
      <c r="BD1183">
        <f t="shared" si="633"/>
        <v>-0.17025085828034753</v>
      </c>
      <c r="BE1183" t="str">
        <f t="shared" si="634"/>
        <v>Latam</v>
      </c>
      <c r="BF1183">
        <f t="shared" si="635"/>
        <v>8.4558759738989422E-2</v>
      </c>
      <c r="BG1183" t="str">
        <f t="shared" si="636"/>
        <v>UK</v>
      </c>
      <c r="BH1183">
        <f t="shared" si="637"/>
        <v>0.18976603600044445</v>
      </c>
      <c r="BI1183" t="str">
        <f t="shared" si="638"/>
        <v>Japon</v>
      </c>
      <c r="BJ1183">
        <f t="shared" si="639"/>
        <v>0.53703784681394962</v>
      </c>
      <c r="BK1183" t="str">
        <f t="shared" si="640"/>
        <v>Oro</v>
      </c>
      <c r="BM1183">
        <f t="shared" si="641"/>
        <v>0.56946301850519787</v>
      </c>
      <c r="BN1183" t="str">
        <f t="shared" si="642"/>
        <v>Latam corp</v>
      </c>
      <c r="BO1183">
        <f t="shared" si="643"/>
        <v>0.79557660120285467</v>
      </c>
      <c r="BP1183" t="str">
        <f t="shared" si="644"/>
        <v>Emerging sov</v>
      </c>
      <c r="BQ1183">
        <f t="shared" si="645"/>
        <v>0.96793350133893141</v>
      </c>
      <c r="BR1183" t="str">
        <f t="shared" si="646"/>
        <v>US HY</v>
      </c>
    </row>
    <row r="1184" spans="1:70" x14ac:dyDescent="0.2">
      <c r="A1184" s="2">
        <v>44062</v>
      </c>
      <c r="B1184">
        <v>0.1905537783601548</v>
      </c>
      <c r="C1184">
        <v>0.1792165067538794</v>
      </c>
      <c r="D1184">
        <v>0.2032514752034924</v>
      </c>
      <c r="E1184">
        <v>0.18430819382037739</v>
      </c>
      <c r="F1184">
        <v>0.1569399962041248</v>
      </c>
      <c r="G1184">
        <v>0.28487128233504588</v>
      </c>
      <c r="H1184">
        <v>5.6828353572759657E-2</v>
      </c>
      <c r="I1184">
        <v>5.2993316055383308E-2</v>
      </c>
      <c r="J1184">
        <v>3.1509980519475053E-2</v>
      </c>
      <c r="K1184">
        <v>7.7128613307613919E-2</v>
      </c>
      <c r="L1184">
        <v>6.28918847588988E-2</v>
      </c>
      <c r="M1184">
        <v>2.496548333412139E-2</v>
      </c>
      <c r="N1184">
        <v>0.1339805379908911</v>
      </c>
      <c r="O1184">
        <v>0.13466476696686819</v>
      </c>
      <c r="Q1184">
        <v>0.1411276095237666</v>
      </c>
      <c r="R1184">
        <v>8.2609303856814531E-2</v>
      </c>
      <c r="S1184">
        <v>1.7186692658327282E-2</v>
      </c>
      <c r="T1184">
        <v>3.4975435343694627E-2</v>
      </c>
      <c r="U1184">
        <v>9.7046787006632496E-2</v>
      </c>
      <c r="V1184">
        <v>-4.8499580316964767E-2</v>
      </c>
      <c r="W1184">
        <v>5.5006067249008028E-2</v>
      </c>
      <c r="X1184">
        <v>5.5018677891013557E-2</v>
      </c>
      <c r="Y1184">
        <v>4.2466432917660502E-2</v>
      </c>
      <c r="Z1184">
        <v>4.3921892947273999E-2</v>
      </c>
      <c r="AA1184">
        <v>5.0035311919726322E-2</v>
      </c>
      <c r="AB1184">
        <v>2.6809081110365621E-2</v>
      </c>
      <c r="AC1184">
        <v>-5.7565138057331877E-2</v>
      </c>
      <c r="AD1184">
        <v>7.232007649358918E-2</v>
      </c>
      <c r="AF1184">
        <f t="shared" si="613"/>
        <v>0.74061826922701779</v>
      </c>
      <c r="AG1184">
        <f t="shared" si="614"/>
        <v>0.46094695936833024</v>
      </c>
      <c r="AH1184">
        <f t="shared" si="615"/>
        <v>8.4558759738989422E-2</v>
      </c>
      <c r="AI1184">
        <f t="shared" si="616"/>
        <v>0.18976603600044445</v>
      </c>
      <c r="AJ1184">
        <f t="shared" si="617"/>
        <v>0.61836873552875649</v>
      </c>
      <c r="AK1184">
        <f t="shared" si="618"/>
        <v>-0.17025085828034753</v>
      </c>
      <c r="AL1184">
        <f t="shared" si="619"/>
        <v>0.96793350133893141</v>
      </c>
      <c r="AM1184">
        <f t="shared" si="620"/>
        <v>1.0382191941624024</v>
      </c>
      <c r="AN1184">
        <f t="shared" si="621"/>
        <v>1.3477137153865806</v>
      </c>
      <c r="AO1184">
        <f t="shared" si="622"/>
        <v>0.56946301850519787</v>
      </c>
      <c r="AP1184">
        <f t="shared" si="623"/>
        <v>0.79557660120285467</v>
      </c>
      <c r="AQ1184">
        <f t="shared" si="624"/>
        <v>1.0738458675752738</v>
      </c>
      <c r="AR1184">
        <f t="shared" si="625"/>
        <v>-0.42965298483310721</v>
      </c>
      <c r="AS1184">
        <f t="shared" si="626"/>
        <v>0.53703784681394962</v>
      </c>
      <c r="AU1184">
        <f t="shared" si="627"/>
        <v>1.3477137153865806</v>
      </c>
      <c r="AV1184" t="str">
        <f t="shared" si="628"/>
        <v>Europa bonds</v>
      </c>
      <c r="AX1184">
        <f t="shared" si="629"/>
        <v>-0.42965298483310721</v>
      </c>
      <c r="AY1184" t="str">
        <f t="shared" si="630"/>
        <v>Commodities</v>
      </c>
      <c r="BA1184">
        <f t="shared" si="631"/>
        <v>1.0738458675752738</v>
      </c>
      <c r="BB1184" t="str">
        <f t="shared" si="632"/>
        <v>ABS</v>
      </c>
      <c r="BD1184">
        <f t="shared" si="633"/>
        <v>-0.17025085828034753</v>
      </c>
      <c r="BE1184" t="str">
        <f t="shared" si="634"/>
        <v>Latam</v>
      </c>
      <c r="BF1184">
        <f t="shared" si="635"/>
        <v>8.4558759738989422E-2</v>
      </c>
      <c r="BG1184" t="str">
        <f t="shared" si="636"/>
        <v>UK</v>
      </c>
      <c r="BH1184">
        <f t="shared" si="637"/>
        <v>0.18976603600044445</v>
      </c>
      <c r="BI1184" t="str">
        <f t="shared" si="638"/>
        <v>Japon</v>
      </c>
      <c r="BJ1184">
        <f t="shared" si="639"/>
        <v>0.53703784681394962</v>
      </c>
      <c r="BK1184" t="str">
        <f t="shared" si="640"/>
        <v>Oro</v>
      </c>
      <c r="BM1184">
        <f t="shared" si="641"/>
        <v>0.56946301850519787</v>
      </c>
      <c r="BN1184" t="str">
        <f t="shared" si="642"/>
        <v>Latam corp</v>
      </c>
      <c r="BO1184">
        <f t="shared" si="643"/>
        <v>0.79557660120285467</v>
      </c>
      <c r="BP1184" t="str">
        <f t="shared" si="644"/>
        <v>Emerging sov</v>
      </c>
      <c r="BQ1184">
        <f t="shared" si="645"/>
        <v>0.96793350133893141</v>
      </c>
      <c r="BR1184" t="str">
        <f t="shared" si="646"/>
        <v>US HY</v>
      </c>
    </row>
    <row r="1185" spans="1:70" x14ac:dyDescent="0.2">
      <c r="A1185" s="2">
        <v>44063</v>
      </c>
      <c r="B1185">
        <v>0.1905537783601548</v>
      </c>
      <c r="C1185">
        <v>0.1792165067538794</v>
      </c>
      <c r="D1185">
        <v>0.2032514752034924</v>
      </c>
      <c r="E1185">
        <v>0.18430819382037739</v>
      </c>
      <c r="F1185">
        <v>0.1569399962041248</v>
      </c>
      <c r="G1185">
        <v>0.28487128233504588</v>
      </c>
      <c r="H1185">
        <v>5.6828353572759657E-2</v>
      </c>
      <c r="I1185">
        <v>5.2993316055383308E-2</v>
      </c>
      <c r="J1185">
        <v>3.1509980519475053E-2</v>
      </c>
      <c r="K1185">
        <v>7.7128613307613919E-2</v>
      </c>
      <c r="L1185">
        <v>6.28918847588988E-2</v>
      </c>
      <c r="M1185">
        <v>2.496548333412139E-2</v>
      </c>
      <c r="N1185">
        <v>0.1339805379908911</v>
      </c>
      <c r="O1185">
        <v>0.13466476696686819</v>
      </c>
      <c r="Q1185">
        <v>0.1411276095237666</v>
      </c>
      <c r="R1185">
        <v>8.2609303856814531E-2</v>
      </c>
      <c r="S1185">
        <v>1.7186692658327282E-2</v>
      </c>
      <c r="T1185">
        <v>3.4975435343694627E-2</v>
      </c>
      <c r="U1185">
        <v>9.7046787006632496E-2</v>
      </c>
      <c r="V1185">
        <v>-4.8499580316964767E-2</v>
      </c>
      <c r="W1185">
        <v>5.5006067249008028E-2</v>
      </c>
      <c r="X1185">
        <v>5.5018677891013557E-2</v>
      </c>
      <c r="Y1185">
        <v>4.2466432917660502E-2</v>
      </c>
      <c r="Z1185">
        <v>4.3921892947273999E-2</v>
      </c>
      <c r="AA1185">
        <v>5.0035311919726322E-2</v>
      </c>
      <c r="AB1185">
        <v>2.6809081110365621E-2</v>
      </c>
      <c r="AC1185">
        <v>-5.7565138057331877E-2</v>
      </c>
      <c r="AD1185">
        <v>7.232007649358918E-2</v>
      </c>
      <c r="AF1185">
        <f t="shared" si="613"/>
        <v>0.74061826922701779</v>
      </c>
      <c r="AG1185">
        <f t="shared" si="614"/>
        <v>0.46094695936833024</v>
      </c>
      <c r="AH1185">
        <f t="shared" si="615"/>
        <v>8.4558759738989422E-2</v>
      </c>
      <c r="AI1185">
        <f t="shared" si="616"/>
        <v>0.18976603600044445</v>
      </c>
      <c r="AJ1185">
        <f t="shared" si="617"/>
        <v>0.61836873552875649</v>
      </c>
      <c r="AK1185">
        <f t="shared" si="618"/>
        <v>-0.17025085828034753</v>
      </c>
      <c r="AL1185">
        <f t="shared" si="619"/>
        <v>0.96793350133893141</v>
      </c>
      <c r="AM1185">
        <f t="shared" si="620"/>
        <v>1.0382191941624024</v>
      </c>
      <c r="AN1185">
        <f t="shared" si="621"/>
        <v>1.3477137153865806</v>
      </c>
      <c r="AO1185">
        <f t="shared" si="622"/>
        <v>0.56946301850519787</v>
      </c>
      <c r="AP1185">
        <f t="shared" si="623"/>
        <v>0.79557660120285467</v>
      </c>
      <c r="AQ1185">
        <f t="shared" si="624"/>
        <v>1.0738458675752738</v>
      </c>
      <c r="AR1185">
        <f t="shared" si="625"/>
        <v>-0.42965298483310721</v>
      </c>
      <c r="AS1185">
        <f t="shared" si="626"/>
        <v>0.53703784681394962</v>
      </c>
      <c r="AU1185">
        <f t="shared" si="627"/>
        <v>1.3477137153865806</v>
      </c>
      <c r="AV1185" t="str">
        <f t="shared" si="628"/>
        <v>Europa bonds</v>
      </c>
      <c r="AX1185">
        <f t="shared" si="629"/>
        <v>-0.42965298483310721</v>
      </c>
      <c r="AY1185" t="str">
        <f t="shared" si="630"/>
        <v>Commodities</v>
      </c>
      <c r="BA1185">
        <f t="shared" si="631"/>
        <v>1.0738458675752738</v>
      </c>
      <c r="BB1185" t="str">
        <f t="shared" si="632"/>
        <v>ABS</v>
      </c>
      <c r="BD1185">
        <f t="shared" si="633"/>
        <v>-0.17025085828034753</v>
      </c>
      <c r="BE1185" t="str">
        <f t="shared" si="634"/>
        <v>Latam</v>
      </c>
      <c r="BF1185">
        <f t="shared" si="635"/>
        <v>8.4558759738989422E-2</v>
      </c>
      <c r="BG1185" t="str">
        <f t="shared" si="636"/>
        <v>UK</v>
      </c>
      <c r="BH1185">
        <f t="shared" si="637"/>
        <v>0.18976603600044445</v>
      </c>
      <c r="BI1185" t="str">
        <f t="shared" si="638"/>
        <v>Japon</v>
      </c>
      <c r="BJ1185">
        <f t="shared" si="639"/>
        <v>0.53703784681394962</v>
      </c>
      <c r="BK1185" t="str">
        <f t="shared" si="640"/>
        <v>Oro</v>
      </c>
      <c r="BM1185">
        <f t="shared" si="641"/>
        <v>0.56946301850519787</v>
      </c>
      <c r="BN1185" t="str">
        <f t="shared" si="642"/>
        <v>Latam corp</v>
      </c>
      <c r="BO1185">
        <f t="shared" si="643"/>
        <v>0.79557660120285467</v>
      </c>
      <c r="BP1185" t="str">
        <f t="shared" si="644"/>
        <v>Emerging sov</v>
      </c>
      <c r="BQ1185">
        <f t="shared" si="645"/>
        <v>0.96793350133893141</v>
      </c>
      <c r="BR1185" t="str">
        <f t="shared" si="646"/>
        <v>US HY</v>
      </c>
    </row>
    <row r="1186" spans="1:70" x14ac:dyDescent="0.2">
      <c r="A1186" s="2">
        <v>44064</v>
      </c>
      <c r="B1186">
        <v>0.1905537783601548</v>
      </c>
      <c r="C1186">
        <v>0.1792165067538794</v>
      </c>
      <c r="D1186">
        <v>0.2032514752034924</v>
      </c>
      <c r="E1186">
        <v>0.18430819382037739</v>
      </c>
      <c r="F1186">
        <v>0.1569399962041248</v>
      </c>
      <c r="G1186">
        <v>0.28487128233504588</v>
      </c>
      <c r="H1186">
        <v>5.6828353572759657E-2</v>
      </c>
      <c r="I1186">
        <v>5.2993316055383308E-2</v>
      </c>
      <c r="J1186">
        <v>3.1509980519475053E-2</v>
      </c>
      <c r="K1186">
        <v>7.7128613307613919E-2</v>
      </c>
      <c r="L1186">
        <v>6.28918847588988E-2</v>
      </c>
      <c r="M1186">
        <v>2.496548333412139E-2</v>
      </c>
      <c r="N1186">
        <v>0.1339805379908911</v>
      </c>
      <c r="O1186">
        <v>0.13466476696686819</v>
      </c>
      <c r="Q1186">
        <v>0.1411276095237666</v>
      </c>
      <c r="R1186">
        <v>8.2609303856814531E-2</v>
      </c>
      <c r="S1186">
        <v>1.7186692658327282E-2</v>
      </c>
      <c r="T1186">
        <v>3.4975435343694627E-2</v>
      </c>
      <c r="U1186">
        <v>9.7046787006632496E-2</v>
      </c>
      <c r="V1186">
        <v>-4.8499580316964767E-2</v>
      </c>
      <c r="W1186">
        <v>5.5006067249008028E-2</v>
      </c>
      <c r="X1186">
        <v>5.5018677891013557E-2</v>
      </c>
      <c r="Y1186">
        <v>4.2466432917660502E-2</v>
      </c>
      <c r="Z1186">
        <v>4.3921892947273999E-2</v>
      </c>
      <c r="AA1186">
        <v>5.0035311919726322E-2</v>
      </c>
      <c r="AB1186">
        <v>2.6809081110365621E-2</v>
      </c>
      <c r="AC1186">
        <v>-5.7565138057331877E-2</v>
      </c>
      <c r="AD1186">
        <v>7.232007649358918E-2</v>
      </c>
      <c r="AF1186">
        <f t="shared" si="613"/>
        <v>0.74061826922701779</v>
      </c>
      <c r="AG1186">
        <f t="shared" si="614"/>
        <v>0.46094695936833024</v>
      </c>
      <c r="AH1186">
        <f t="shared" si="615"/>
        <v>8.4558759738989422E-2</v>
      </c>
      <c r="AI1186">
        <f t="shared" si="616"/>
        <v>0.18976603600044445</v>
      </c>
      <c r="AJ1186">
        <f t="shared" si="617"/>
        <v>0.61836873552875649</v>
      </c>
      <c r="AK1186">
        <f t="shared" si="618"/>
        <v>-0.17025085828034753</v>
      </c>
      <c r="AL1186">
        <f t="shared" si="619"/>
        <v>0.96793350133893141</v>
      </c>
      <c r="AM1186">
        <f t="shared" si="620"/>
        <v>1.0382191941624024</v>
      </c>
      <c r="AN1186">
        <f t="shared" si="621"/>
        <v>1.3477137153865806</v>
      </c>
      <c r="AO1186">
        <f t="shared" si="622"/>
        <v>0.56946301850519787</v>
      </c>
      <c r="AP1186">
        <f t="shared" si="623"/>
        <v>0.79557660120285467</v>
      </c>
      <c r="AQ1186">
        <f t="shared" si="624"/>
        <v>1.0738458675752738</v>
      </c>
      <c r="AR1186">
        <f t="shared" si="625"/>
        <v>-0.42965298483310721</v>
      </c>
      <c r="AS1186">
        <f t="shared" si="626"/>
        <v>0.53703784681394962</v>
      </c>
      <c r="AU1186">
        <f t="shared" si="627"/>
        <v>1.3477137153865806</v>
      </c>
      <c r="AV1186" t="str">
        <f t="shared" si="628"/>
        <v>Europa bonds</v>
      </c>
      <c r="AX1186">
        <f t="shared" si="629"/>
        <v>-0.42965298483310721</v>
      </c>
      <c r="AY1186" t="str">
        <f t="shared" si="630"/>
        <v>Commodities</v>
      </c>
      <c r="BA1186">
        <f t="shared" si="631"/>
        <v>1.0738458675752738</v>
      </c>
      <c r="BB1186" t="str">
        <f t="shared" si="632"/>
        <v>ABS</v>
      </c>
      <c r="BD1186">
        <f t="shared" si="633"/>
        <v>-0.17025085828034753</v>
      </c>
      <c r="BE1186" t="str">
        <f t="shared" si="634"/>
        <v>Latam</v>
      </c>
      <c r="BF1186">
        <f t="shared" si="635"/>
        <v>8.4558759738989422E-2</v>
      </c>
      <c r="BG1186" t="str">
        <f t="shared" si="636"/>
        <v>UK</v>
      </c>
      <c r="BH1186">
        <f t="shared" si="637"/>
        <v>0.18976603600044445</v>
      </c>
      <c r="BI1186" t="str">
        <f t="shared" si="638"/>
        <v>Japon</v>
      </c>
      <c r="BJ1186">
        <f t="shared" si="639"/>
        <v>0.53703784681394962</v>
      </c>
      <c r="BK1186" t="str">
        <f t="shared" si="640"/>
        <v>Oro</v>
      </c>
      <c r="BM1186">
        <f t="shared" si="641"/>
        <v>0.56946301850519787</v>
      </c>
      <c r="BN1186" t="str">
        <f t="shared" si="642"/>
        <v>Latam corp</v>
      </c>
      <c r="BO1186">
        <f t="shared" si="643"/>
        <v>0.79557660120285467</v>
      </c>
      <c r="BP1186" t="str">
        <f t="shared" si="644"/>
        <v>Emerging sov</v>
      </c>
      <c r="BQ1186">
        <f t="shared" si="645"/>
        <v>0.96793350133893141</v>
      </c>
      <c r="BR1186" t="str">
        <f t="shared" si="646"/>
        <v>US HY</v>
      </c>
    </row>
    <row r="1187" spans="1:70" x14ac:dyDescent="0.2">
      <c r="A1187" s="2">
        <v>44067</v>
      </c>
      <c r="B1187">
        <v>0.1905537783601548</v>
      </c>
      <c r="C1187">
        <v>0.1792165067538794</v>
      </c>
      <c r="D1187">
        <v>0.2032514752034924</v>
      </c>
      <c r="E1187">
        <v>0.18430819382037739</v>
      </c>
      <c r="F1187">
        <v>0.1569399962041248</v>
      </c>
      <c r="G1187">
        <v>0.28487128233504588</v>
      </c>
      <c r="H1187">
        <v>5.6828353572759657E-2</v>
      </c>
      <c r="I1187">
        <v>5.2993316055383308E-2</v>
      </c>
      <c r="J1187">
        <v>3.1509980519475053E-2</v>
      </c>
      <c r="K1187">
        <v>7.7128613307613919E-2</v>
      </c>
      <c r="L1187">
        <v>6.28918847588988E-2</v>
      </c>
      <c r="M1187">
        <v>2.496548333412139E-2</v>
      </c>
      <c r="N1187">
        <v>0.1339805379908911</v>
      </c>
      <c r="O1187">
        <v>0.13466476696686819</v>
      </c>
      <c r="Q1187">
        <v>0.1411276095237666</v>
      </c>
      <c r="R1187">
        <v>8.2609303856814531E-2</v>
      </c>
      <c r="S1187">
        <v>1.7186692658327282E-2</v>
      </c>
      <c r="T1187">
        <v>3.4975435343694627E-2</v>
      </c>
      <c r="U1187">
        <v>9.7046787006632496E-2</v>
      </c>
      <c r="V1187">
        <v>-4.8499580316964767E-2</v>
      </c>
      <c r="W1187">
        <v>5.5006067249008028E-2</v>
      </c>
      <c r="X1187">
        <v>5.5018677891013557E-2</v>
      </c>
      <c r="Y1187">
        <v>4.2466432917660502E-2</v>
      </c>
      <c r="Z1187">
        <v>4.3921892947273999E-2</v>
      </c>
      <c r="AA1187">
        <v>5.0035311919726322E-2</v>
      </c>
      <c r="AB1187">
        <v>2.6809081110365621E-2</v>
      </c>
      <c r="AC1187">
        <v>-5.7565138057331877E-2</v>
      </c>
      <c r="AD1187">
        <v>7.232007649358918E-2</v>
      </c>
      <c r="AF1187">
        <f t="shared" si="613"/>
        <v>0.74061826922701779</v>
      </c>
      <c r="AG1187">
        <f t="shared" si="614"/>
        <v>0.46094695936833024</v>
      </c>
      <c r="AH1187">
        <f t="shared" si="615"/>
        <v>8.4558759738989422E-2</v>
      </c>
      <c r="AI1187">
        <f t="shared" si="616"/>
        <v>0.18976603600044445</v>
      </c>
      <c r="AJ1187">
        <f t="shared" si="617"/>
        <v>0.61836873552875649</v>
      </c>
      <c r="AK1187">
        <f t="shared" si="618"/>
        <v>-0.17025085828034753</v>
      </c>
      <c r="AL1187">
        <f t="shared" si="619"/>
        <v>0.96793350133893141</v>
      </c>
      <c r="AM1187">
        <f t="shared" si="620"/>
        <v>1.0382191941624024</v>
      </c>
      <c r="AN1187">
        <f t="shared" si="621"/>
        <v>1.3477137153865806</v>
      </c>
      <c r="AO1187">
        <f t="shared" si="622"/>
        <v>0.56946301850519787</v>
      </c>
      <c r="AP1187">
        <f t="shared" si="623"/>
        <v>0.79557660120285467</v>
      </c>
      <c r="AQ1187">
        <f t="shared" si="624"/>
        <v>1.0738458675752738</v>
      </c>
      <c r="AR1187">
        <f t="shared" si="625"/>
        <v>-0.42965298483310721</v>
      </c>
      <c r="AS1187">
        <f t="shared" si="626"/>
        <v>0.53703784681394962</v>
      </c>
      <c r="AU1187">
        <f t="shared" si="627"/>
        <v>1.3477137153865806</v>
      </c>
      <c r="AV1187" t="str">
        <f t="shared" si="628"/>
        <v>Europa bonds</v>
      </c>
      <c r="AX1187">
        <f t="shared" si="629"/>
        <v>-0.42965298483310721</v>
      </c>
      <c r="AY1187" t="str">
        <f t="shared" si="630"/>
        <v>Commodities</v>
      </c>
      <c r="BA1187">
        <f t="shared" si="631"/>
        <v>1.0738458675752738</v>
      </c>
      <c r="BB1187" t="str">
        <f t="shared" si="632"/>
        <v>ABS</v>
      </c>
      <c r="BD1187">
        <f t="shared" si="633"/>
        <v>-0.17025085828034753</v>
      </c>
      <c r="BE1187" t="str">
        <f t="shared" si="634"/>
        <v>Latam</v>
      </c>
      <c r="BF1187">
        <f t="shared" si="635"/>
        <v>8.4558759738989422E-2</v>
      </c>
      <c r="BG1187" t="str">
        <f t="shared" si="636"/>
        <v>UK</v>
      </c>
      <c r="BH1187">
        <f t="shared" si="637"/>
        <v>0.18976603600044445</v>
      </c>
      <c r="BI1187" t="str">
        <f t="shared" si="638"/>
        <v>Japon</v>
      </c>
      <c r="BJ1187">
        <f t="shared" si="639"/>
        <v>0.53703784681394962</v>
      </c>
      <c r="BK1187" t="str">
        <f t="shared" si="640"/>
        <v>Oro</v>
      </c>
      <c r="BM1187">
        <f t="shared" si="641"/>
        <v>0.56946301850519787</v>
      </c>
      <c r="BN1187" t="str">
        <f t="shared" si="642"/>
        <v>Latam corp</v>
      </c>
      <c r="BO1187">
        <f t="shared" si="643"/>
        <v>0.79557660120285467</v>
      </c>
      <c r="BP1187" t="str">
        <f t="shared" si="644"/>
        <v>Emerging sov</v>
      </c>
      <c r="BQ1187">
        <f t="shared" si="645"/>
        <v>0.96793350133893141</v>
      </c>
      <c r="BR1187" t="str">
        <f t="shared" si="646"/>
        <v>US HY</v>
      </c>
    </row>
    <row r="1188" spans="1:70" x14ac:dyDescent="0.2">
      <c r="A1188" s="2">
        <v>44068</v>
      </c>
      <c r="B1188">
        <v>0.1905537783601548</v>
      </c>
      <c r="C1188">
        <v>0.1792165067538794</v>
      </c>
      <c r="D1188">
        <v>0.2032514752034924</v>
      </c>
      <c r="E1188">
        <v>0.18430819382037739</v>
      </c>
      <c r="F1188">
        <v>0.1569399962041248</v>
      </c>
      <c r="G1188">
        <v>0.28487128233504588</v>
      </c>
      <c r="H1188">
        <v>5.6828353572759657E-2</v>
      </c>
      <c r="I1188">
        <v>5.2993316055383308E-2</v>
      </c>
      <c r="J1188">
        <v>3.1509980519475053E-2</v>
      </c>
      <c r="K1188">
        <v>7.7128613307613919E-2</v>
      </c>
      <c r="L1188">
        <v>6.28918847588988E-2</v>
      </c>
      <c r="M1188">
        <v>2.496548333412139E-2</v>
      </c>
      <c r="N1188">
        <v>0.1339805379908911</v>
      </c>
      <c r="O1188">
        <v>0.13466476696686819</v>
      </c>
      <c r="Q1188">
        <v>0.1411276095237666</v>
      </c>
      <c r="R1188">
        <v>8.2609303856814531E-2</v>
      </c>
      <c r="S1188">
        <v>1.7186692658327282E-2</v>
      </c>
      <c r="T1188">
        <v>3.4975435343694627E-2</v>
      </c>
      <c r="U1188">
        <v>9.7046787006632496E-2</v>
      </c>
      <c r="V1188">
        <v>-4.8499580316964767E-2</v>
      </c>
      <c r="W1188">
        <v>5.5006067249008028E-2</v>
      </c>
      <c r="X1188">
        <v>5.5018677891013557E-2</v>
      </c>
      <c r="Y1188">
        <v>4.2466432917660502E-2</v>
      </c>
      <c r="Z1188">
        <v>4.3921892947273999E-2</v>
      </c>
      <c r="AA1188">
        <v>5.0035311919726322E-2</v>
      </c>
      <c r="AB1188">
        <v>2.6809081110365621E-2</v>
      </c>
      <c r="AC1188">
        <v>-5.7565138057331877E-2</v>
      </c>
      <c r="AD1188">
        <v>7.232007649358918E-2</v>
      </c>
      <c r="AF1188">
        <f t="shared" si="613"/>
        <v>0.74061826922701779</v>
      </c>
      <c r="AG1188">
        <f t="shared" si="614"/>
        <v>0.46094695936833024</v>
      </c>
      <c r="AH1188">
        <f t="shared" si="615"/>
        <v>8.4558759738989422E-2</v>
      </c>
      <c r="AI1188">
        <f t="shared" si="616"/>
        <v>0.18976603600044445</v>
      </c>
      <c r="AJ1188">
        <f t="shared" si="617"/>
        <v>0.61836873552875649</v>
      </c>
      <c r="AK1188">
        <f t="shared" si="618"/>
        <v>-0.17025085828034753</v>
      </c>
      <c r="AL1188">
        <f t="shared" si="619"/>
        <v>0.96793350133893141</v>
      </c>
      <c r="AM1188">
        <f t="shared" si="620"/>
        <v>1.0382191941624024</v>
      </c>
      <c r="AN1188">
        <f t="shared" si="621"/>
        <v>1.3477137153865806</v>
      </c>
      <c r="AO1188">
        <f t="shared" si="622"/>
        <v>0.56946301850519787</v>
      </c>
      <c r="AP1188">
        <f t="shared" si="623"/>
        <v>0.79557660120285467</v>
      </c>
      <c r="AQ1188">
        <f t="shared" si="624"/>
        <v>1.0738458675752738</v>
      </c>
      <c r="AR1188">
        <f t="shared" si="625"/>
        <v>-0.42965298483310721</v>
      </c>
      <c r="AS1188">
        <f t="shared" si="626"/>
        <v>0.53703784681394962</v>
      </c>
      <c r="AU1188">
        <f t="shared" si="627"/>
        <v>1.3477137153865806</v>
      </c>
      <c r="AV1188" t="str">
        <f t="shared" si="628"/>
        <v>Europa bonds</v>
      </c>
      <c r="AX1188">
        <f t="shared" si="629"/>
        <v>-0.42965298483310721</v>
      </c>
      <c r="AY1188" t="str">
        <f t="shared" si="630"/>
        <v>Commodities</v>
      </c>
      <c r="BA1188">
        <f t="shared" si="631"/>
        <v>1.0738458675752738</v>
      </c>
      <c r="BB1188" t="str">
        <f t="shared" si="632"/>
        <v>ABS</v>
      </c>
      <c r="BD1188">
        <f t="shared" si="633"/>
        <v>-0.17025085828034753</v>
      </c>
      <c r="BE1188" t="str">
        <f t="shared" si="634"/>
        <v>Latam</v>
      </c>
      <c r="BF1188">
        <f t="shared" si="635"/>
        <v>8.4558759738989422E-2</v>
      </c>
      <c r="BG1188" t="str">
        <f t="shared" si="636"/>
        <v>UK</v>
      </c>
      <c r="BH1188">
        <f t="shared" si="637"/>
        <v>0.18976603600044445</v>
      </c>
      <c r="BI1188" t="str">
        <f t="shared" si="638"/>
        <v>Japon</v>
      </c>
      <c r="BJ1188">
        <f t="shared" si="639"/>
        <v>0.53703784681394962</v>
      </c>
      <c r="BK1188" t="str">
        <f t="shared" si="640"/>
        <v>Oro</v>
      </c>
      <c r="BM1188">
        <f t="shared" si="641"/>
        <v>0.56946301850519787</v>
      </c>
      <c r="BN1188" t="str">
        <f t="shared" si="642"/>
        <v>Latam corp</v>
      </c>
      <c r="BO1188">
        <f t="shared" si="643"/>
        <v>0.79557660120285467</v>
      </c>
      <c r="BP1188" t="str">
        <f t="shared" si="644"/>
        <v>Emerging sov</v>
      </c>
      <c r="BQ1188">
        <f t="shared" si="645"/>
        <v>0.96793350133893141</v>
      </c>
      <c r="BR1188" t="str">
        <f t="shared" si="646"/>
        <v>US HY</v>
      </c>
    </row>
    <row r="1189" spans="1:70" x14ac:dyDescent="0.2">
      <c r="A1189" s="2">
        <v>44069</v>
      </c>
      <c r="B1189">
        <v>0.1905537783601548</v>
      </c>
      <c r="C1189">
        <v>0.1792165067538794</v>
      </c>
      <c r="D1189">
        <v>0.2032514752034924</v>
      </c>
      <c r="E1189">
        <v>0.18430819382037739</v>
      </c>
      <c r="F1189">
        <v>0.1569399962041248</v>
      </c>
      <c r="G1189">
        <v>0.28487128233504588</v>
      </c>
      <c r="H1189">
        <v>5.6828353572759657E-2</v>
      </c>
      <c r="I1189">
        <v>5.2993316055383308E-2</v>
      </c>
      <c r="J1189">
        <v>3.1509980519475053E-2</v>
      </c>
      <c r="K1189">
        <v>7.7128613307613919E-2</v>
      </c>
      <c r="L1189">
        <v>6.28918847588988E-2</v>
      </c>
      <c r="M1189">
        <v>2.496548333412139E-2</v>
      </c>
      <c r="N1189">
        <v>0.1339805379908911</v>
      </c>
      <c r="O1189">
        <v>0.13466476696686819</v>
      </c>
      <c r="Q1189">
        <v>0.1411276095237666</v>
      </c>
      <c r="R1189">
        <v>8.2609303856814531E-2</v>
      </c>
      <c r="S1189">
        <v>1.7186692658327282E-2</v>
      </c>
      <c r="T1189">
        <v>3.4975435343694627E-2</v>
      </c>
      <c r="U1189">
        <v>9.7046787006632496E-2</v>
      </c>
      <c r="V1189">
        <v>-4.8499580316964767E-2</v>
      </c>
      <c r="W1189">
        <v>5.5006067249008028E-2</v>
      </c>
      <c r="X1189">
        <v>5.5018677891013557E-2</v>
      </c>
      <c r="Y1189">
        <v>4.2466432917660502E-2</v>
      </c>
      <c r="Z1189">
        <v>4.3921892947273999E-2</v>
      </c>
      <c r="AA1189">
        <v>5.0035311919726322E-2</v>
      </c>
      <c r="AB1189">
        <v>2.6809081110365621E-2</v>
      </c>
      <c r="AC1189">
        <v>-5.7565138057331877E-2</v>
      </c>
      <c r="AD1189">
        <v>7.232007649358918E-2</v>
      </c>
      <c r="AF1189">
        <f t="shared" si="613"/>
        <v>0.74061826922701779</v>
      </c>
      <c r="AG1189">
        <f t="shared" si="614"/>
        <v>0.46094695936833024</v>
      </c>
      <c r="AH1189">
        <f t="shared" si="615"/>
        <v>8.4558759738989422E-2</v>
      </c>
      <c r="AI1189">
        <f t="shared" si="616"/>
        <v>0.18976603600044445</v>
      </c>
      <c r="AJ1189">
        <f t="shared" si="617"/>
        <v>0.61836873552875649</v>
      </c>
      <c r="AK1189">
        <f t="shared" si="618"/>
        <v>-0.17025085828034753</v>
      </c>
      <c r="AL1189">
        <f t="shared" si="619"/>
        <v>0.96793350133893141</v>
      </c>
      <c r="AM1189">
        <f t="shared" si="620"/>
        <v>1.0382191941624024</v>
      </c>
      <c r="AN1189">
        <f t="shared" si="621"/>
        <v>1.3477137153865806</v>
      </c>
      <c r="AO1189">
        <f t="shared" si="622"/>
        <v>0.56946301850519787</v>
      </c>
      <c r="AP1189">
        <f t="shared" si="623"/>
        <v>0.79557660120285467</v>
      </c>
      <c r="AQ1189">
        <f t="shared" si="624"/>
        <v>1.0738458675752738</v>
      </c>
      <c r="AR1189">
        <f t="shared" si="625"/>
        <v>-0.42965298483310721</v>
      </c>
      <c r="AS1189">
        <f t="shared" si="626"/>
        <v>0.53703784681394962</v>
      </c>
      <c r="AU1189">
        <f t="shared" si="627"/>
        <v>1.3477137153865806</v>
      </c>
      <c r="AV1189" t="str">
        <f t="shared" si="628"/>
        <v>Europa bonds</v>
      </c>
      <c r="AX1189">
        <f t="shared" si="629"/>
        <v>-0.42965298483310721</v>
      </c>
      <c r="AY1189" t="str">
        <f t="shared" si="630"/>
        <v>Commodities</v>
      </c>
      <c r="BA1189">
        <f t="shared" si="631"/>
        <v>1.0738458675752738</v>
      </c>
      <c r="BB1189" t="str">
        <f t="shared" si="632"/>
        <v>ABS</v>
      </c>
      <c r="BD1189">
        <f t="shared" si="633"/>
        <v>-0.17025085828034753</v>
      </c>
      <c r="BE1189" t="str">
        <f t="shared" si="634"/>
        <v>Latam</v>
      </c>
      <c r="BF1189">
        <f t="shared" si="635"/>
        <v>8.4558759738989422E-2</v>
      </c>
      <c r="BG1189" t="str">
        <f t="shared" si="636"/>
        <v>UK</v>
      </c>
      <c r="BH1189">
        <f t="shared" si="637"/>
        <v>0.18976603600044445</v>
      </c>
      <c r="BI1189" t="str">
        <f t="shared" si="638"/>
        <v>Japon</v>
      </c>
      <c r="BJ1189">
        <f t="shared" si="639"/>
        <v>0.53703784681394962</v>
      </c>
      <c r="BK1189" t="str">
        <f t="shared" si="640"/>
        <v>Oro</v>
      </c>
      <c r="BM1189">
        <f t="shared" si="641"/>
        <v>0.56946301850519787</v>
      </c>
      <c r="BN1189" t="str">
        <f t="shared" si="642"/>
        <v>Latam corp</v>
      </c>
      <c r="BO1189">
        <f t="shared" si="643"/>
        <v>0.79557660120285467</v>
      </c>
      <c r="BP1189" t="str">
        <f t="shared" si="644"/>
        <v>Emerging sov</v>
      </c>
      <c r="BQ1189">
        <f t="shared" si="645"/>
        <v>0.96793350133893141</v>
      </c>
      <c r="BR1189" t="str">
        <f t="shared" si="646"/>
        <v>US HY</v>
      </c>
    </row>
    <row r="1190" spans="1:70" x14ac:dyDescent="0.2">
      <c r="A1190" s="2">
        <v>44070</v>
      </c>
      <c r="B1190">
        <v>0.1905537783601548</v>
      </c>
      <c r="C1190">
        <v>0.1792165067538794</v>
      </c>
      <c r="D1190">
        <v>0.2032514752034924</v>
      </c>
      <c r="E1190">
        <v>0.18430819382037739</v>
      </c>
      <c r="F1190">
        <v>0.1569399962041248</v>
      </c>
      <c r="G1190">
        <v>0.28487128233504588</v>
      </c>
      <c r="H1190">
        <v>5.6828353572759657E-2</v>
      </c>
      <c r="I1190">
        <v>5.2993316055383308E-2</v>
      </c>
      <c r="J1190">
        <v>3.1509980519475053E-2</v>
      </c>
      <c r="K1190">
        <v>7.7128613307613919E-2</v>
      </c>
      <c r="L1190">
        <v>6.28918847588988E-2</v>
      </c>
      <c r="M1190">
        <v>2.496548333412139E-2</v>
      </c>
      <c r="N1190">
        <v>0.1339805379908911</v>
      </c>
      <c r="O1190">
        <v>0.13466476696686819</v>
      </c>
      <c r="Q1190">
        <v>0.1411276095237666</v>
      </c>
      <c r="R1190">
        <v>8.2609303856814531E-2</v>
      </c>
      <c r="S1190">
        <v>1.7186692658327282E-2</v>
      </c>
      <c r="T1190">
        <v>3.4975435343694627E-2</v>
      </c>
      <c r="U1190">
        <v>9.7046787006632496E-2</v>
      </c>
      <c r="V1190">
        <v>-4.8499580316964767E-2</v>
      </c>
      <c r="W1190">
        <v>5.5006067249008028E-2</v>
      </c>
      <c r="X1190">
        <v>5.5018677891013557E-2</v>
      </c>
      <c r="Y1190">
        <v>4.2466432917660502E-2</v>
      </c>
      <c r="Z1190">
        <v>4.3921892947273999E-2</v>
      </c>
      <c r="AA1190">
        <v>5.0035311919726322E-2</v>
      </c>
      <c r="AB1190">
        <v>2.6809081110365621E-2</v>
      </c>
      <c r="AC1190">
        <v>-5.7565138057331877E-2</v>
      </c>
      <c r="AD1190">
        <v>7.232007649358918E-2</v>
      </c>
      <c r="AF1190">
        <f t="shared" si="613"/>
        <v>0.74061826922701779</v>
      </c>
      <c r="AG1190">
        <f t="shared" si="614"/>
        <v>0.46094695936833024</v>
      </c>
      <c r="AH1190">
        <f t="shared" si="615"/>
        <v>8.4558759738989422E-2</v>
      </c>
      <c r="AI1190">
        <f t="shared" si="616"/>
        <v>0.18976603600044445</v>
      </c>
      <c r="AJ1190">
        <f t="shared" si="617"/>
        <v>0.61836873552875649</v>
      </c>
      <c r="AK1190">
        <f t="shared" si="618"/>
        <v>-0.17025085828034753</v>
      </c>
      <c r="AL1190">
        <f t="shared" si="619"/>
        <v>0.96793350133893141</v>
      </c>
      <c r="AM1190">
        <f t="shared" si="620"/>
        <v>1.0382191941624024</v>
      </c>
      <c r="AN1190">
        <f t="shared" si="621"/>
        <v>1.3477137153865806</v>
      </c>
      <c r="AO1190">
        <f t="shared" si="622"/>
        <v>0.56946301850519787</v>
      </c>
      <c r="AP1190">
        <f t="shared" si="623"/>
        <v>0.79557660120285467</v>
      </c>
      <c r="AQ1190">
        <f t="shared" si="624"/>
        <v>1.0738458675752738</v>
      </c>
      <c r="AR1190">
        <f t="shared" si="625"/>
        <v>-0.42965298483310721</v>
      </c>
      <c r="AS1190">
        <f t="shared" si="626"/>
        <v>0.53703784681394962</v>
      </c>
      <c r="AU1190">
        <f t="shared" si="627"/>
        <v>1.3477137153865806</v>
      </c>
      <c r="AV1190" t="str">
        <f t="shared" si="628"/>
        <v>Europa bonds</v>
      </c>
      <c r="AX1190">
        <f t="shared" si="629"/>
        <v>-0.42965298483310721</v>
      </c>
      <c r="AY1190" t="str">
        <f t="shared" si="630"/>
        <v>Commodities</v>
      </c>
      <c r="BA1190">
        <f t="shared" si="631"/>
        <v>1.0738458675752738</v>
      </c>
      <c r="BB1190" t="str">
        <f t="shared" si="632"/>
        <v>ABS</v>
      </c>
      <c r="BD1190">
        <f t="shared" si="633"/>
        <v>-0.17025085828034753</v>
      </c>
      <c r="BE1190" t="str">
        <f t="shared" si="634"/>
        <v>Latam</v>
      </c>
      <c r="BF1190">
        <f t="shared" si="635"/>
        <v>8.4558759738989422E-2</v>
      </c>
      <c r="BG1190" t="str">
        <f t="shared" si="636"/>
        <v>UK</v>
      </c>
      <c r="BH1190">
        <f t="shared" si="637"/>
        <v>0.18976603600044445</v>
      </c>
      <c r="BI1190" t="str">
        <f t="shared" si="638"/>
        <v>Japon</v>
      </c>
      <c r="BJ1190">
        <f t="shared" si="639"/>
        <v>0.53703784681394962</v>
      </c>
      <c r="BK1190" t="str">
        <f t="shared" si="640"/>
        <v>Oro</v>
      </c>
      <c r="BM1190">
        <f t="shared" si="641"/>
        <v>0.56946301850519787</v>
      </c>
      <c r="BN1190" t="str">
        <f t="shared" si="642"/>
        <v>Latam corp</v>
      </c>
      <c r="BO1190">
        <f t="shared" si="643"/>
        <v>0.79557660120285467</v>
      </c>
      <c r="BP1190" t="str">
        <f t="shared" si="644"/>
        <v>Emerging sov</v>
      </c>
      <c r="BQ1190">
        <f t="shared" si="645"/>
        <v>0.96793350133893141</v>
      </c>
      <c r="BR1190" t="str">
        <f t="shared" si="646"/>
        <v>US HY</v>
      </c>
    </row>
    <row r="1191" spans="1:70" x14ac:dyDescent="0.2">
      <c r="A1191" s="2">
        <v>44071</v>
      </c>
      <c r="B1191">
        <v>0.1905537783601548</v>
      </c>
      <c r="C1191">
        <v>0.1792165067538794</v>
      </c>
      <c r="D1191">
        <v>0.2032514752034924</v>
      </c>
      <c r="E1191">
        <v>0.18430819382037739</v>
      </c>
      <c r="F1191">
        <v>0.1569399962041248</v>
      </c>
      <c r="G1191">
        <v>0.28487128233504588</v>
      </c>
      <c r="H1191">
        <v>5.6828353572759657E-2</v>
      </c>
      <c r="I1191">
        <v>5.2993316055383308E-2</v>
      </c>
      <c r="J1191">
        <v>3.1509980519475053E-2</v>
      </c>
      <c r="K1191">
        <v>7.7128613307613919E-2</v>
      </c>
      <c r="L1191">
        <v>6.28918847588988E-2</v>
      </c>
      <c r="M1191">
        <v>2.496548333412139E-2</v>
      </c>
      <c r="N1191">
        <v>0.1339805379908911</v>
      </c>
      <c r="O1191">
        <v>0.13466476696686819</v>
      </c>
      <c r="Q1191">
        <v>0.1411276095237666</v>
      </c>
      <c r="R1191">
        <v>8.2609303856814531E-2</v>
      </c>
      <c r="S1191">
        <v>1.7186692658327282E-2</v>
      </c>
      <c r="T1191">
        <v>3.4975435343694627E-2</v>
      </c>
      <c r="U1191">
        <v>9.7046787006632496E-2</v>
      </c>
      <c r="V1191">
        <v>-4.8499580316964767E-2</v>
      </c>
      <c r="W1191">
        <v>5.5006067249008028E-2</v>
      </c>
      <c r="X1191">
        <v>5.5018677891013557E-2</v>
      </c>
      <c r="Y1191">
        <v>4.2466432917660502E-2</v>
      </c>
      <c r="Z1191">
        <v>4.3921892947273999E-2</v>
      </c>
      <c r="AA1191">
        <v>5.0035311919726322E-2</v>
      </c>
      <c r="AB1191">
        <v>2.6809081110365621E-2</v>
      </c>
      <c r="AC1191">
        <v>-5.7565138057331877E-2</v>
      </c>
      <c r="AD1191">
        <v>7.232007649358918E-2</v>
      </c>
      <c r="AF1191">
        <f t="shared" si="613"/>
        <v>0.74061826922701779</v>
      </c>
      <c r="AG1191">
        <f t="shared" si="614"/>
        <v>0.46094695936833024</v>
      </c>
      <c r="AH1191">
        <f t="shared" si="615"/>
        <v>8.4558759738989422E-2</v>
      </c>
      <c r="AI1191">
        <f t="shared" si="616"/>
        <v>0.18976603600044445</v>
      </c>
      <c r="AJ1191">
        <f t="shared" si="617"/>
        <v>0.61836873552875649</v>
      </c>
      <c r="AK1191">
        <f t="shared" si="618"/>
        <v>-0.17025085828034753</v>
      </c>
      <c r="AL1191">
        <f t="shared" si="619"/>
        <v>0.96793350133893141</v>
      </c>
      <c r="AM1191">
        <f t="shared" si="620"/>
        <v>1.0382191941624024</v>
      </c>
      <c r="AN1191">
        <f t="shared" si="621"/>
        <v>1.3477137153865806</v>
      </c>
      <c r="AO1191">
        <f t="shared" si="622"/>
        <v>0.56946301850519787</v>
      </c>
      <c r="AP1191">
        <f t="shared" si="623"/>
        <v>0.79557660120285467</v>
      </c>
      <c r="AQ1191">
        <f t="shared" si="624"/>
        <v>1.0738458675752738</v>
      </c>
      <c r="AR1191">
        <f t="shared" si="625"/>
        <v>-0.42965298483310721</v>
      </c>
      <c r="AS1191">
        <f t="shared" si="626"/>
        <v>0.53703784681394962</v>
      </c>
      <c r="AU1191">
        <f t="shared" si="627"/>
        <v>1.3477137153865806</v>
      </c>
      <c r="AV1191" t="str">
        <f t="shared" si="628"/>
        <v>Europa bonds</v>
      </c>
      <c r="AX1191">
        <f t="shared" si="629"/>
        <v>-0.42965298483310721</v>
      </c>
      <c r="AY1191" t="str">
        <f t="shared" si="630"/>
        <v>Commodities</v>
      </c>
      <c r="BA1191">
        <f t="shared" si="631"/>
        <v>1.0738458675752738</v>
      </c>
      <c r="BB1191" t="str">
        <f t="shared" si="632"/>
        <v>ABS</v>
      </c>
      <c r="BD1191">
        <f t="shared" si="633"/>
        <v>-0.17025085828034753</v>
      </c>
      <c r="BE1191" t="str">
        <f t="shared" si="634"/>
        <v>Latam</v>
      </c>
      <c r="BF1191">
        <f t="shared" si="635"/>
        <v>8.4558759738989422E-2</v>
      </c>
      <c r="BG1191" t="str">
        <f t="shared" si="636"/>
        <v>UK</v>
      </c>
      <c r="BH1191">
        <f t="shared" si="637"/>
        <v>0.18976603600044445</v>
      </c>
      <c r="BI1191" t="str">
        <f t="shared" si="638"/>
        <v>Japon</v>
      </c>
      <c r="BJ1191">
        <f t="shared" si="639"/>
        <v>0.53703784681394962</v>
      </c>
      <c r="BK1191" t="str">
        <f t="shared" si="640"/>
        <v>Oro</v>
      </c>
      <c r="BM1191">
        <f t="shared" si="641"/>
        <v>0.56946301850519787</v>
      </c>
      <c r="BN1191" t="str">
        <f t="shared" si="642"/>
        <v>Latam corp</v>
      </c>
      <c r="BO1191">
        <f t="shared" si="643"/>
        <v>0.79557660120285467</v>
      </c>
      <c r="BP1191" t="str">
        <f t="shared" si="644"/>
        <v>Emerging sov</v>
      </c>
      <c r="BQ1191">
        <f t="shared" si="645"/>
        <v>0.96793350133893141</v>
      </c>
      <c r="BR1191" t="str">
        <f t="shared" si="646"/>
        <v>US HY</v>
      </c>
    </row>
    <row r="1192" spans="1:70" x14ac:dyDescent="0.2">
      <c r="A1192" s="2">
        <v>44075</v>
      </c>
      <c r="B1192">
        <v>0.1905537783601548</v>
      </c>
      <c r="C1192">
        <v>0.1792165067538794</v>
      </c>
      <c r="D1192">
        <v>0.2032514752034924</v>
      </c>
      <c r="E1192">
        <v>0.18430819382037739</v>
      </c>
      <c r="F1192">
        <v>0.1569399962041248</v>
      </c>
      <c r="G1192">
        <v>0.28487128233504588</v>
      </c>
      <c r="H1192">
        <v>5.6828353572759657E-2</v>
      </c>
      <c r="I1192">
        <v>5.2993316055383308E-2</v>
      </c>
      <c r="J1192">
        <v>3.1509980519475053E-2</v>
      </c>
      <c r="K1192">
        <v>7.7128613307613919E-2</v>
      </c>
      <c r="L1192">
        <v>6.28918847588988E-2</v>
      </c>
      <c r="M1192">
        <v>2.496548333412139E-2</v>
      </c>
      <c r="N1192">
        <v>0.1339805379908911</v>
      </c>
      <c r="O1192">
        <v>0.13466476696686819</v>
      </c>
      <c r="Q1192">
        <v>0.1411276095237666</v>
      </c>
      <c r="R1192">
        <v>8.2609303856814531E-2</v>
      </c>
      <c r="S1192">
        <v>1.7186692658327282E-2</v>
      </c>
      <c r="T1192">
        <v>3.4975435343694627E-2</v>
      </c>
      <c r="U1192">
        <v>9.7046787006632496E-2</v>
      </c>
      <c r="V1192">
        <v>-4.8499580316964767E-2</v>
      </c>
      <c r="W1192">
        <v>5.5006067249008028E-2</v>
      </c>
      <c r="X1192">
        <v>5.5018677891013557E-2</v>
      </c>
      <c r="Y1192">
        <v>4.2466432917660502E-2</v>
      </c>
      <c r="Z1192">
        <v>4.3921892947273999E-2</v>
      </c>
      <c r="AA1192">
        <v>5.0035311919726322E-2</v>
      </c>
      <c r="AB1192">
        <v>2.6809081110365621E-2</v>
      </c>
      <c r="AC1192">
        <v>-5.7565138057331877E-2</v>
      </c>
      <c r="AD1192">
        <v>7.232007649358918E-2</v>
      </c>
      <c r="AF1192">
        <f t="shared" si="613"/>
        <v>0.74061826922701779</v>
      </c>
      <c r="AG1192">
        <f t="shared" si="614"/>
        <v>0.46094695936833024</v>
      </c>
      <c r="AH1192">
        <f t="shared" si="615"/>
        <v>8.4558759738989422E-2</v>
      </c>
      <c r="AI1192">
        <f t="shared" si="616"/>
        <v>0.18976603600044445</v>
      </c>
      <c r="AJ1192">
        <f t="shared" si="617"/>
        <v>0.61836873552875649</v>
      </c>
      <c r="AK1192">
        <f t="shared" si="618"/>
        <v>-0.17025085828034753</v>
      </c>
      <c r="AL1192">
        <f t="shared" si="619"/>
        <v>0.96793350133893141</v>
      </c>
      <c r="AM1192">
        <f t="shared" si="620"/>
        <v>1.0382191941624024</v>
      </c>
      <c r="AN1192">
        <f t="shared" si="621"/>
        <v>1.3477137153865806</v>
      </c>
      <c r="AO1192">
        <f t="shared" si="622"/>
        <v>0.56946301850519787</v>
      </c>
      <c r="AP1192">
        <f t="shared" si="623"/>
        <v>0.79557660120285467</v>
      </c>
      <c r="AQ1192">
        <f t="shared" si="624"/>
        <v>1.0738458675752738</v>
      </c>
      <c r="AR1192">
        <f t="shared" si="625"/>
        <v>-0.42965298483310721</v>
      </c>
      <c r="AS1192">
        <f t="shared" si="626"/>
        <v>0.53703784681394962</v>
      </c>
      <c r="AU1192">
        <f t="shared" si="627"/>
        <v>1.3477137153865806</v>
      </c>
      <c r="AV1192" t="str">
        <f t="shared" si="628"/>
        <v>Europa bonds</v>
      </c>
      <c r="AX1192">
        <f t="shared" si="629"/>
        <v>-0.42965298483310721</v>
      </c>
      <c r="AY1192" t="str">
        <f t="shared" si="630"/>
        <v>Commodities</v>
      </c>
      <c r="BA1192">
        <f t="shared" si="631"/>
        <v>1.0738458675752738</v>
      </c>
      <c r="BB1192" t="str">
        <f t="shared" si="632"/>
        <v>ABS</v>
      </c>
      <c r="BD1192">
        <f t="shared" si="633"/>
        <v>-0.17025085828034753</v>
      </c>
      <c r="BE1192" t="str">
        <f t="shared" si="634"/>
        <v>Latam</v>
      </c>
      <c r="BF1192">
        <f t="shared" si="635"/>
        <v>8.4558759738989422E-2</v>
      </c>
      <c r="BG1192" t="str">
        <f t="shared" si="636"/>
        <v>UK</v>
      </c>
      <c r="BH1192">
        <f t="shared" si="637"/>
        <v>0.18976603600044445</v>
      </c>
      <c r="BI1192" t="str">
        <f t="shared" si="638"/>
        <v>Japon</v>
      </c>
      <c r="BJ1192">
        <f t="shared" si="639"/>
        <v>0.53703784681394962</v>
      </c>
      <c r="BK1192" t="str">
        <f t="shared" si="640"/>
        <v>Oro</v>
      </c>
      <c r="BM1192">
        <f t="shared" si="641"/>
        <v>0.56946301850519787</v>
      </c>
      <c r="BN1192" t="str">
        <f t="shared" si="642"/>
        <v>Latam corp</v>
      </c>
      <c r="BO1192">
        <f t="shared" si="643"/>
        <v>0.79557660120285467</v>
      </c>
      <c r="BP1192" t="str">
        <f t="shared" si="644"/>
        <v>Emerging sov</v>
      </c>
      <c r="BQ1192">
        <f t="shared" si="645"/>
        <v>0.96793350133893141</v>
      </c>
      <c r="BR1192" t="str">
        <f t="shared" si="646"/>
        <v>US HY</v>
      </c>
    </row>
    <row r="1193" spans="1:70" x14ac:dyDescent="0.2">
      <c r="A1193" s="2">
        <v>44076</v>
      </c>
      <c r="B1193">
        <v>0.1905537783601548</v>
      </c>
      <c r="C1193">
        <v>0.1792165067538794</v>
      </c>
      <c r="D1193">
        <v>0.2032514752034924</v>
      </c>
      <c r="E1193">
        <v>0.18430819382037739</v>
      </c>
      <c r="F1193">
        <v>0.1569399962041248</v>
      </c>
      <c r="G1193">
        <v>0.28487128233504588</v>
      </c>
      <c r="H1193">
        <v>5.6828353572759657E-2</v>
      </c>
      <c r="I1193">
        <v>5.2993316055383308E-2</v>
      </c>
      <c r="J1193">
        <v>3.1509980519475053E-2</v>
      </c>
      <c r="K1193">
        <v>7.7128613307613919E-2</v>
      </c>
      <c r="L1193">
        <v>6.28918847588988E-2</v>
      </c>
      <c r="M1193">
        <v>2.496548333412139E-2</v>
      </c>
      <c r="N1193">
        <v>0.1339805379908911</v>
      </c>
      <c r="O1193">
        <v>0.13466476696686819</v>
      </c>
      <c r="Q1193">
        <v>0.1411276095237666</v>
      </c>
      <c r="R1193">
        <v>8.2609303856814531E-2</v>
      </c>
      <c r="S1193">
        <v>1.7186692658327282E-2</v>
      </c>
      <c r="T1193">
        <v>3.4975435343694627E-2</v>
      </c>
      <c r="U1193">
        <v>9.7046787006632496E-2</v>
      </c>
      <c r="V1193">
        <v>-4.8499580316964767E-2</v>
      </c>
      <c r="W1193">
        <v>5.5006067249008028E-2</v>
      </c>
      <c r="X1193">
        <v>5.5018677891013557E-2</v>
      </c>
      <c r="Y1193">
        <v>4.2466432917660502E-2</v>
      </c>
      <c r="Z1193">
        <v>4.3921892947273999E-2</v>
      </c>
      <c r="AA1193">
        <v>5.0035311919726322E-2</v>
      </c>
      <c r="AB1193">
        <v>2.6809081110365621E-2</v>
      </c>
      <c r="AC1193">
        <v>-5.7565138057331877E-2</v>
      </c>
      <c r="AD1193">
        <v>7.232007649358918E-2</v>
      </c>
      <c r="AF1193">
        <f t="shared" si="613"/>
        <v>0.74061826922701779</v>
      </c>
      <c r="AG1193">
        <f t="shared" si="614"/>
        <v>0.46094695936833024</v>
      </c>
      <c r="AH1193">
        <f t="shared" si="615"/>
        <v>8.4558759738989422E-2</v>
      </c>
      <c r="AI1193">
        <f t="shared" si="616"/>
        <v>0.18976603600044445</v>
      </c>
      <c r="AJ1193">
        <f t="shared" si="617"/>
        <v>0.61836873552875649</v>
      </c>
      <c r="AK1193">
        <f t="shared" si="618"/>
        <v>-0.17025085828034753</v>
      </c>
      <c r="AL1193">
        <f t="shared" si="619"/>
        <v>0.96793350133893141</v>
      </c>
      <c r="AM1193">
        <f t="shared" si="620"/>
        <v>1.0382191941624024</v>
      </c>
      <c r="AN1193">
        <f t="shared" si="621"/>
        <v>1.3477137153865806</v>
      </c>
      <c r="AO1193">
        <f t="shared" si="622"/>
        <v>0.56946301850519787</v>
      </c>
      <c r="AP1193">
        <f t="shared" si="623"/>
        <v>0.79557660120285467</v>
      </c>
      <c r="AQ1193">
        <f t="shared" si="624"/>
        <v>1.0738458675752738</v>
      </c>
      <c r="AR1193">
        <f t="shared" si="625"/>
        <v>-0.42965298483310721</v>
      </c>
      <c r="AS1193">
        <f t="shared" si="626"/>
        <v>0.53703784681394962</v>
      </c>
      <c r="AU1193">
        <f t="shared" si="627"/>
        <v>1.3477137153865806</v>
      </c>
      <c r="AV1193" t="str">
        <f t="shared" si="628"/>
        <v>Europa bonds</v>
      </c>
      <c r="AX1193">
        <f t="shared" si="629"/>
        <v>-0.42965298483310721</v>
      </c>
      <c r="AY1193" t="str">
        <f t="shared" si="630"/>
        <v>Commodities</v>
      </c>
      <c r="BA1193">
        <f t="shared" si="631"/>
        <v>1.0738458675752738</v>
      </c>
      <c r="BB1193" t="str">
        <f t="shared" si="632"/>
        <v>ABS</v>
      </c>
      <c r="BD1193">
        <f t="shared" si="633"/>
        <v>-0.17025085828034753</v>
      </c>
      <c r="BE1193" t="str">
        <f t="shared" si="634"/>
        <v>Latam</v>
      </c>
      <c r="BF1193">
        <f t="shared" si="635"/>
        <v>8.4558759738989422E-2</v>
      </c>
      <c r="BG1193" t="str">
        <f t="shared" si="636"/>
        <v>UK</v>
      </c>
      <c r="BH1193">
        <f t="shared" si="637"/>
        <v>0.18976603600044445</v>
      </c>
      <c r="BI1193" t="str">
        <f t="shared" si="638"/>
        <v>Japon</v>
      </c>
      <c r="BJ1193">
        <f t="shared" si="639"/>
        <v>0.53703784681394962</v>
      </c>
      <c r="BK1193" t="str">
        <f t="shared" si="640"/>
        <v>Oro</v>
      </c>
      <c r="BM1193">
        <f t="shared" si="641"/>
        <v>0.56946301850519787</v>
      </c>
      <c r="BN1193" t="str">
        <f t="shared" si="642"/>
        <v>Latam corp</v>
      </c>
      <c r="BO1193">
        <f t="shared" si="643"/>
        <v>0.79557660120285467</v>
      </c>
      <c r="BP1193" t="str">
        <f t="shared" si="644"/>
        <v>Emerging sov</v>
      </c>
      <c r="BQ1193">
        <f t="shared" si="645"/>
        <v>0.96793350133893141</v>
      </c>
      <c r="BR1193" t="str">
        <f t="shared" si="646"/>
        <v>US HY</v>
      </c>
    </row>
    <row r="1194" spans="1:70" x14ac:dyDescent="0.2">
      <c r="A1194" s="2">
        <v>44077</v>
      </c>
      <c r="B1194">
        <v>0.1905537783601548</v>
      </c>
      <c r="C1194">
        <v>0.1792165067538794</v>
      </c>
      <c r="D1194">
        <v>0.2032514752034924</v>
      </c>
      <c r="E1194">
        <v>0.18430819382037739</v>
      </c>
      <c r="F1194">
        <v>0.1569399962041248</v>
      </c>
      <c r="G1194">
        <v>0.28487128233504588</v>
      </c>
      <c r="H1194">
        <v>5.6828353572759657E-2</v>
      </c>
      <c r="I1194">
        <v>5.2993316055383308E-2</v>
      </c>
      <c r="J1194">
        <v>3.1509980519475053E-2</v>
      </c>
      <c r="K1194">
        <v>7.7128613307613919E-2</v>
      </c>
      <c r="L1194">
        <v>6.28918847588988E-2</v>
      </c>
      <c r="M1194">
        <v>2.496548333412139E-2</v>
      </c>
      <c r="N1194">
        <v>0.1339805379908911</v>
      </c>
      <c r="O1194">
        <v>0.13466476696686819</v>
      </c>
      <c r="Q1194">
        <v>0.1411276095237666</v>
      </c>
      <c r="R1194">
        <v>8.2609303856814531E-2</v>
      </c>
      <c r="S1194">
        <v>1.7186692658327282E-2</v>
      </c>
      <c r="T1194">
        <v>3.4975435343694627E-2</v>
      </c>
      <c r="U1194">
        <v>9.7046787006632496E-2</v>
      </c>
      <c r="V1194">
        <v>-4.8499580316964767E-2</v>
      </c>
      <c r="W1194">
        <v>5.5006067249008028E-2</v>
      </c>
      <c r="X1194">
        <v>5.5018677891013557E-2</v>
      </c>
      <c r="Y1194">
        <v>4.2466432917660502E-2</v>
      </c>
      <c r="Z1194">
        <v>4.3921892947273999E-2</v>
      </c>
      <c r="AA1194">
        <v>5.0035311919726322E-2</v>
      </c>
      <c r="AB1194">
        <v>2.6809081110365621E-2</v>
      </c>
      <c r="AC1194">
        <v>-5.7565138057331877E-2</v>
      </c>
      <c r="AD1194">
        <v>7.232007649358918E-2</v>
      </c>
      <c r="AF1194">
        <f t="shared" si="613"/>
        <v>0.74061826922701779</v>
      </c>
      <c r="AG1194">
        <f t="shared" si="614"/>
        <v>0.46094695936833024</v>
      </c>
      <c r="AH1194">
        <f t="shared" si="615"/>
        <v>8.4558759738989422E-2</v>
      </c>
      <c r="AI1194">
        <f t="shared" si="616"/>
        <v>0.18976603600044445</v>
      </c>
      <c r="AJ1194">
        <f t="shared" si="617"/>
        <v>0.61836873552875649</v>
      </c>
      <c r="AK1194">
        <f t="shared" si="618"/>
        <v>-0.17025085828034753</v>
      </c>
      <c r="AL1194">
        <f t="shared" si="619"/>
        <v>0.96793350133893141</v>
      </c>
      <c r="AM1194">
        <f t="shared" si="620"/>
        <v>1.0382191941624024</v>
      </c>
      <c r="AN1194">
        <f t="shared" si="621"/>
        <v>1.3477137153865806</v>
      </c>
      <c r="AO1194">
        <f t="shared" si="622"/>
        <v>0.56946301850519787</v>
      </c>
      <c r="AP1194">
        <f t="shared" si="623"/>
        <v>0.79557660120285467</v>
      </c>
      <c r="AQ1194">
        <f t="shared" si="624"/>
        <v>1.0738458675752738</v>
      </c>
      <c r="AR1194">
        <f t="shared" si="625"/>
        <v>-0.42965298483310721</v>
      </c>
      <c r="AS1194">
        <f t="shared" si="626"/>
        <v>0.53703784681394962</v>
      </c>
      <c r="AU1194">
        <f t="shared" si="627"/>
        <v>1.3477137153865806</v>
      </c>
      <c r="AV1194" t="str">
        <f t="shared" si="628"/>
        <v>Europa bonds</v>
      </c>
      <c r="AX1194">
        <f t="shared" si="629"/>
        <v>-0.42965298483310721</v>
      </c>
      <c r="AY1194" t="str">
        <f t="shared" si="630"/>
        <v>Commodities</v>
      </c>
      <c r="BA1194">
        <f t="shared" si="631"/>
        <v>1.0738458675752738</v>
      </c>
      <c r="BB1194" t="str">
        <f t="shared" si="632"/>
        <v>ABS</v>
      </c>
      <c r="BD1194">
        <f t="shared" si="633"/>
        <v>-0.17025085828034753</v>
      </c>
      <c r="BE1194" t="str">
        <f t="shared" si="634"/>
        <v>Latam</v>
      </c>
      <c r="BF1194">
        <f t="shared" si="635"/>
        <v>8.4558759738989422E-2</v>
      </c>
      <c r="BG1194" t="str">
        <f t="shared" si="636"/>
        <v>UK</v>
      </c>
      <c r="BH1194">
        <f t="shared" si="637"/>
        <v>0.18976603600044445</v>
      </c>
      <c r="BI1194" t="str">
        <f t="shared" si="638"/>
        <v>Japon</v>
      </c>
      <c r="BJ1194">
        <f t="shared" si="639"/>
        <v>0.53703784681394962</v>
      </c>
      <c r="BK1194" t="str">
        <f t="shared" si="640"/>
        <v>Oro</v>
      </c>
      <c r="BM1194">
        <f t="shared" si="641"/>
        <v>0.56946301850519787</v>
      </c>
      <c r="BN1194" t="str">
        <f t="shared" si="642"/>
        <v>Latam corp</v>
      </c>
      <c r="BO1194">
        <f t="shared" si="643"/>
        <v>0.79557660120285467</v>
      </c>
      <c r="BP1194" t="str">
        <f t="shared" si="644"/>
        <v>Emerging sov</v>
      </c>
      <c r="BQ1194">
        <f t="shared" si="645"/>
        <v>0.96793350133893141</v>
      </c>
      <c r="BR1194" t="str">
        <f t="shared" si="646"/>
        <v>US HY</v>
      </c>
    </row>
    <row r="1195" spans="1:70" x14ac:dyDescent="0.2">
      <c r="A1195" s="2">
        <v>44078</v>
      </c>
      <c r="B1195">
        <v>0.1905537783601548</v>
      </c>
      <c r="C1195">
        <v>0.1792165067538794</v>
      </c>
      <c r="D1195">
        <v>0.2032514752034924</v>
      </c>
      <c r="E1195">
        <v>0.18430819382037739</v>
      </c>
      <c r="F1195">
        <v>0.1569399962041248</v>
      </c>
      <c r="G1195">
        <v>0.28487128233504588</v>
      </c>
      <c r="H1195">
        <v>5.6828353572759657E-2</v>
      </c>
      <c r="I1195">
        <v>5.2993316055383308E-2</v>
      </c>
      <c r="J1195">
        <v>3.1509980519475053E-2</v>
      </c>
      <c r="K1195">
        <v>7.7128613307613919E-2</v>
      </c>
      <c r="L1195">
        <v>6.28918847588988E-2</v>
      </c>
      <c r="M1195">
        <v>2.496548333412139E-2</v>
      </c>
      <c r="N1195">
        <v>0.1339805379908911</v>
      </c>
      <c r="O1195">
        <v>0.13466476696686819</v>
      </c>
      <c r="Q1195">
        <v>0.1411276095237666</v>
      </c>
      <c r="R1195">
        <v>8.2609303856814531E-2</v>
      </c>
      <c r="S1195">
        <v>1.7186692658327282E-2</v>
      </c>
      <c r="T1195">
        <v>3.4975435343694627E-2</v>
      </c>
      <c r="U1195">
        <v>9.7046787006632496E-2</v>
      </c>
      <c r="V1195">
        <v>-4.8499580316964767E-2</v>
      </c>
      <c r="W1195">
        <v>5.5006067249008028E-2</v>
      </c>
      <c r="X1195">
        <v>5.5018677891013557E-2</v>
      </c>
      <c r="Y1195">
        <v>4.2466432917660502E-2</v>
      </c>
      <c r="Z1195">
        <v>4.3921892947273999E-2</v>
      </c>
      <c r="AA1195">
        <v>5.0035311919726322E-2</v>
      </c>
      <c r="AB1195">
        <v>2.6809081110365621E-2</v>
      </c>
      <c r="AC1195">
        <v>-5.7565138057331877E-2</v>
      </c>
      <c r="AD1195">
        <v>7.232007649358918E-2</v>
      </c>
      <c r="AF1195">
        <f t="shared" si="613"/>
        <v>0.74061826922701779</v>
      </c>
      <c r="AG1195">
        <f t="shared" si="614"/>
        <v>0.46094695936833024</v>
      </c>
      <c r="AH1195">
        <f t="shared" si="615"/>
        <v>8.4558759738989422E-2</v>
      </c>
      <c r="AI1195">
        <f t="shared" si="616"/>
        <v>0.18976603600044445</v>
      </c>
      <c r="AJ1195">
        <f t="shared" si="617"/>
        <v>0.61836873552875649</v>
      </c>
      <c r="AK1195">
        <f t="shared" si="618"/>
        <v>-0.17025085828034753</v>
      </c>
      <c r="AL1195">
        <f t="shared" si="619"/>
        <v>0.96793350133893141</v>
      </c>
      <c r="AM1195">
        <f t="shared" si="620"/>
        <v>1.0382191941624024</v>
      </c>
      <c r="AN1195">
        <f t="shared" si="621"/>
        <v>1.3477137153865806</v>
      </c>
      <c r="AO1195">
        <f t="shared" si="622"/>
        <v>0.56946301850519787</v>
      </c>
      <c r="AP1195">
        <f t="shared" si="623"/>
        <v>0.79557660120285467</v>
      </c>
      <c r="AQ1195">
        <f t="shared" si="624"/>
        <v>1.0738458675752738</v>
      </c>
      <c r="AR1195">
        <f t="shared" si="625"/>
        <v>-0.42965298483310721</v>
      </c>
      <c r="AS1195">
        <f t="shared" si="626"/>
        <v>0.53703784681394962</v>
      </c>
      <c r="AU1195">
        <f t="shared" si="627"/>
        <v>1.3477137153865806</v>
      </c>
      <c r="AV1195" t="str">
        <f t="shared" si="628"/>
        <v>Europa bonds</v>
      </c>
      <c r="AX1195">
        <f t="shared" si="629"/>
        <v>-0.42965298483310721</v>
      </c>
      <c r="AY1195" t="str">
        <f t="shared" si="630"/>
        <v>Commodities</v>
      </c>
      <c r="BA1195">
        <f t="shared" si="631"/>
        <v>1.0738458675752738</v>
      </c>
      <c r="BB1195" t="str">
        <f t="shared" si="632"/>
        <v>ABS</v>
      </c>
      <c r="BD1195">
        <f t="shared" si="633"/>
        <v>-0.17025085828034753</v>
      </c>
      <c r="BE1195" t="str">
        <f t="shared" si="634"/>
        <v>Latam</v>
      </c>
      <c r="BF1195">
        <f t="shared" si="635"/>
        <v>8.4558759738989422E-2</v>
      </c>
      <c r="BG1195" t="str">
        <f t="shared" si="636"/>
        <v>UK</v>
      </c>
      <c r="BH1195">
        <f t="shared" si="637"/>
        <v>0.18976603600044445</v>
      </c>
      <c r="BI1195" t="str">
        <f t="shared" si="638"/>
        <v>Japon</v>
      </c>
      <c r="BJ1195">
        <f t="shared" si="639"/>
        <v>0.53703784681394962</v>
      </c>
      <c r="BK1195" t="str">
        <f t="shared" si="640"/>
        <v>Oro</v>
      </c>
      <c r="BM1195">
        <f t="shared" si="641"/>
        <v>0.56946301850519787</v>
      </c>
      <c r="BN1195" t="str">
        <f t="shared" si="642"/>
        <v>Latam corp</v>
      </c>
      <c r="BO1195">
        <f t="shared" si="643"/>
        <v>0.79557660120285467</v>
      </c>
      <c r="BP1195" t="str">
        <f t="shared" si="644"/>
        <v>Emerging sov</v>
      </c>
      <c r="BQ1195">
        <f t="shared" si="645"/>
        <v>0.96793350133893141</v>
      </c>
      <c r="BR1195" t="str">
        <f t="shared" si="646"/>
        <v>US HY</v>
      </c>
    </row>
    <row r="1196" spans="1:70" x14ac:dyDescent="0.2">
      <c r="A1196" s="2">
        <v>44082</v>
      </c>
      <c r="B1196">
        <v>0.1905537783601548</v>
      </c>
      <c r="C1196">
        <v>0.1792165067538794</v>
      </c>
      <c r="D1196">
        <v>0.2032514752034924</v>
      </c>
      <c r="E1196">
        <v>0.18430819382037739</v>
      </c>
      <c r="F1196">
        <v>0.1569399962041248</v>
      </c>
      <c r="G1196">
        <v>0.28487128233504588</v>
      </c>
      <c r="H1196">
        <v>5.6828353572759657E-2</v>
      </c>
      <c r="I1196">
        <v>5.2993316055383308E-2</v>
      </c>
      <c r="J1196">
        <v>3.1509980519475053E-2</v>
      </c>
      <c r="K1196">
        <v>7.7128613307613919E-2</v>
      </c>
      <c r="L1196">
        <v>6.28918847588988E-2</v>
      </c>
      <c r="M1196">
        <v>2.496548333412139E-2</v>
      </c>
      <c r="N1196">
        <v>0.1339805379908911</v>
      </c>
      <c r="O1196">
        <v>0.13466476696686819</v>
      </c>
      <c r="Q1196">
        <v>0.1411276095237666</v>
      </c>
      <c r="R1196">
        <v>8.2609303856814531E-2</v>
      </c>
      <c r="S1196">
        <v>1.7186692658327282E-2</v>
      </c>
      <c r="T1196">
        <v>3.4975435343694627E-2</v>
      </c>
      <c r="U1196">
        <v>9.7046787006632496E-2</v>
      </c>
      <c r="V1196">
        <v>-4.8499580316964767E-2</v>
      </c>
      <c r="W1196">
        <v>5.5006067249008028E-2</v>
      </c>
      <c r="X1196">
        <v>5.5018677891013557E-2</v>
      </c>
      <c r="Y1196">
        <v>4.2466432917660502E-2</v>
      </c>
      <c r="Z1196">
        <v>4.3921892947273999E-2</v>
      </c>
      <c r="AA1196">
        <v>5.0035311919726322E-2</v>
      </c>
      <c r="AB1196">
        <v>2.6809081110365621E-2</v>
      </c>
      <c r="AC1196">
        <v>-5.7565138057331877E-2</v>
      </c>
      <c r="AD1196">
        <v>7.232007649358918E-2</v>
      </c>
      <c r="AF1196">
        <f t="shared" si="613"/>
        <v>0.74061826922701779</v>
      </c>
      <c r="AG1196">
        <f t="shared" si="614"/>
        <v>0.46094695936833024</v>
      </c>
      <c r="AH1196">
        <f t="shared" si="615"/>
        <v>8.4558759738989422E-2</v>
      </c>
      <c r="AI1196">
        <f t="shared" si="616"/>
        <v>0.18976603600044445</v>
      </c>
      <c r="AJ1196">
        <f t="shared" si="617"/>
        <v>0.61836873552875649</v>
      </c>
      <c r="AK1196">
        <f t="shared" si="618"/>
        <v>-0.17025085828034753</v>
      </c>
      <c r="AL1196">
        <f t="shared" si="619"/>
        <v>0.96793350133893141</v>
      </c>
      <c r="AM1196">
        <f t="shared" si="620"/>
        <v>1.0382191941624024</v>
      </c>
      <c r="AN1196">
        <f t="shared" si="621"/>
        <v>1.3477137153865806</v>
      </c>
      <c r="AO1196">
        <f t="shared" si="622"/>
        <v>0.56946301850519787</v>
      </c>
      <c r="AP1196">
        <f t="shared" si="623"/>
        <v>0.79557660120285467</v>
      </c>
      <c r="AQ1196">
        <f t="shared" si="624"/>
        <v>1.0738458675752738</v>
      </c>
      <c r="AR1196">
        <f t="shared" si="625"/>
        <v>-0.42965298483310721</v>
      </c>
      <c r="AS1196">
        <f t="shared" si="626"/>
        <v>0.53703784681394962</v>
      </c>
      <c r="AU1196">
        <f t="shared" si="627"/>
        <v>1.3477137153865806</v>
      </c>
      <c r="AV1196" t="str">
        <f t="shared" si="628"/>
        <v>Europa bonds</v>
      </c>
      <c r="AX1196">
        <f t="shared" si="629"/>
        <v>-0.42965298483310721</v>
      </c>
      <c r="AY1196" t="str">
        <f t="shared" si="630"/>
        <v>Commodities</v>
      </c>
      <c r="BA1196">
        <f t="shared" si="631"/>
        <v>1.0738458675752738</v>
      </c>
      <c r="BB1196" t="str">
        <f t="shared" si="632"/>
        <v>ABS</v>
      </c>
      <c r="BD1196">
        <f t="shared" si="633"/>
        <v>-0.17025085828034753</v>
      </c>
      <c r="BE1196" t="str">
        <f t="shared" si="634"/>
        <v>Latam</v>
      </c>
      <c r="BF1196">
        <f t="shared" si="635"/>
        <v>8.4558759738989422E-2</v>
      </c>
      <c r="BG1196" t="str">
        <f t="shared" si="636"/>
        <v>UK</v>
      </c>
      <c r="BH1196">
        <f t="shared" si="637"/>
        <v>0.18976603600044445</v>
      </c>
      <c r="BI1196" t="str">
        <f t="shared" si="638"/>
        <v>Japon</v>
      </c>
      <c r="BJ1196">
        <f t="shared" si="639"/>
        <v>0.53703784681394962</v>
      </c>
      <c r="BK1196" t="str">
        <f t="shared" si="640"/>
        <v>Oro</v>
      </c>
      <c r="BM1196">
        <f t="shared" si="641"/>
        <v>0.56946301850519787</v>
      </c>
      <c r="BN1196" t="str">
        <f t="shared" si="642"/>
        <v>Latam corp</v>
      </c>
      <c r="BO1196">
        <f t="shared" si="643"/>
        <v>0.79557660120285467</v>
      </c>
      <c r="BP1196" t="str">
        <f t="shared" si="644"/>
        <v>Emerging sov</v>
      </c>
      <c r="BQ1196">
        <f t="shared" si="645"/>
        <v>0.96793350133893141</v>
      </c>
      <c r="BR1196" t="str">
        <f t="shared" si="646"/>
        <v>US HY</v>
      </c>
    </row>
    <row r="1197" spans="1:70" x14ac:dyDescent="0.2">
      <c r="A1197" s="2">
        <v>44083</v>
      </c>
      <c r="B1197">
        <v>0.1905537783601548</v>
      </c>
      <c r="C1197">
        <v>0.1792165067538794</v>
      </c>
      <c r="D1197">
        <v>0.2032514752034924</v>
      </c>
      <c r="E1197">
        <v>0.18430819382037739</v>
      </c>
      <c r="F1197">
        <v>0.1569399962041248</v>
      </c>
      <c r="G1197">
        <v>0.28487128233504588</v>
      </c>
      <c r="H1197">
        <v>5.6828353572759657E-2</v>
      </c>
      <c r="I1197">
        <v>5.2993316055383308E-2</v>
      </c>
      <c r="J1197">
        <v>3.1509980519475053E-2</v>
      </c>
      <c r="K1197">
        <v>7.7128613307613919E-2</v>
      </c>
      <c r="L1197">
        <v>6.28918847588988E-2</v>
      </c>
      <c r="M1197">
        <v>2.496548333412139E-2</v>
      </c>
      <c r="N1197">
        <v>0.1339805379908911</v>
      </c>
      <c r="O1197">
        <v>0.13466476696686819</v>
      </c>
      <c r="Q1197">
        <v>0.1411276095237666</v>
      </c>
      <c r="R1197">
        <v>8.2609303856814531E-2</v>
      </c>
      <c r="S1197">
        <v>1.7186692658327282E-2</v>
      </c>
      <c r="T1197">
        <v>3.4975435343694627E-2</v>
      </c>
      <c r="U1197">
        <v>9.7046787006632496E-2</v>
      </c>
      <c r="V1197">
        <v>-4.8499580316964767E-2</v>
      </c>
      <c r="W1197">
        <v>5.5006067249008028E-2</v>
      </c>
      <c r="X1197">
        <v>5.5018677891013557E-2</v>
      </c>
      <c r="Y1197">
        <v>4.2466432917660502E-2</v>
      </c>
      <c r="Z1197">
        <v>4.3921892947273999E-2</v>
      </c>
      <c r="AA1197">
        <v>5.0035311919726322E-2</v>
      </c>
      <c r="AB1197">
        <v>2.6809081110365621E-2</v>
      </c>
      <c r="AC1197">
        <v>-5.7565138057331877E-2</v>
      </c>
      <c r="AD1197">
        <v>7.232007649358918E-2</v>
      </c>
      <c r="AF1197">
        <f t="shared" si="613"/>
        <v>0.74061826922701779</v>
      </c>
      <c r="AG1197">
        <f t="shared" si="614"/>
        <v>0.46094695936833024</v>
      </c>
      <c r="AH1197">
        <f t="shared" si="615"/>
        <v>8.4558759738989422E-2</v>
      </c>
      <c r="AI1197">
        <f t="shared" si="616"/>
        <v>0.18976603600044445</v>
      </c>
      <c r="AJ1197">
        <f t="shared" si="617"/>
        <v>0.61836873552875649</v>
      </c>
      <c r="AK1197">
        <f t="shared" si="618"/>
        <v>-0.17025085828034753</v>
      </c>
      <c r="AL1197">
        <f t="shared" si="619"/>
        <v>0.96793350133893141</v>
      </c>
      <c r="AM1197">
        <f t="shared" si="620"/>
        <v>1.0382191941624024</v>
      </c>
      <c r="AN1197">
        <f t="shared" si="621"/>
        <v>1.3477137153865806</v>
      </c>
      <c r="AO1197">
        <f t="shared" si="622"/>
        <v>0.56946301850519787</v>
      </c>
      <c r="AP1197">
        <f t="shared" si="623"/>
        <v>0.79557660120285467</v>
      </c>
      <c r="AQ1197">
        <f t="shared" si="624"/>
        <v>1.0738458675752738</v>
      </c>
      <c r="AR1197">
        <f t="shared" si="625"/>
        <v>-0.42965298483310721</v>
      </c>
      <c r="AS1197">
        <f t="shared" si="626"/>
        <v>0.53703784681394962</v>
      </c>
      <c r="AU1197">
        <f t="shared" si="627"/>
        <v>1.3477137153865806</v>
      </c>
      <c r="AV1197" t="str">
        <f t="shared" si="628"/>
        <v>Europa bonds</v>
      </c>
      <c r="AX1197">
        <f t="shared" si="629"/>
        <v>-0.42965298483310721</v>
      </c>
      <c r="AY1197" t="str">
        <f t="shared" si="630"/>
        <v>Commodities</v>
      </c>
      <c r="BA1197">
        <f t="shared" si="631"/>
        <v>1.0738458675752738</v>
      </c>
      <c r="BB1197" t="str">
        <f t="shared" si="632"/>
        <v>ABS</v>
      </c>
      <c r="BD1197">
        <f t="shared" si="633"/>
        <v>-0.17025085828034753</v>
      </c>
      <c r="BE1197" t="str">
        <f t="shared" si="634"/>
        <v>Latam</v>
      </c>
      <c r="BF1197">
        <f t="shared" si="635"/>
        <v>8.4558759738989422E-2</v>
      </c>
      <c r="BG1197" t="str">
        <f t="shared" si="636"/>
        <v>UK</v>
      </c>
      <c r="BH1197">
        <f t="shared" si="637"/>
        <v>0.18976603600044445</v>
      </c>
      <c r="BI1197" t="str">
        <f t="shared" si="638"/>
        <v>Japon</v>
      </c>
      <c r="BJ1197">
        <f t="shared" si="639"/>
        <v>0.53703784681394962</v>
      </c>
      <c r="BK1197" t="str">
        <f t="shared" si="640"/>
        <v>Oro</v>
      </c>
      <c r="BM1197">
        <f t="shared" si="641"/>
        <v>0.56946301850519787</v>
      </c>
      <c r="BN1197" t="str">
        <f t="shared" si="642"/>
        <v>Latam corp</v>
      </c>
      <c r="BO1197">
        <f t="shared" si="643"/>
        <v>0.79557660120285467</v>
      </c>
      <c r="BP1197" t="str">
        <f t="shared" si="644"/>
        <v>Emerging sov</v>
      </c>
      <c r="BQ1197">
        <f t="shared" si="645"/>
        <v>0.96793350133893141</v>
      </c>
      <c r="BR1197" t="str">
        <f t="shared" si="646"/>
        <v>US HY</v>
      </c>
    </row>
    <row r="1198" spans="1:70" x14ac:dyDescent="0.2">
      <c r="A1198" s="2">
        <v>44084</v>
      </c>
      <c r="B1198">
        <v>0.1905537783601548</v>
      </c>
      <c r="C1198">
        <v>0.1792165067538794</v>
      </c>
      <c r="D1198">
        <v>0.2032514752034924</v>
      </c>
      <c r="E1198">
        <v>0.18430819382037739</v>
      </c>
      <c r="F1198">
        <v>0.1569399962041248</v>
      </c>
      <c r="G1198">
        <v>0.28487128233504588</v>
      </c>
      <c r="H1198">
        <v>5.6828353572759657E-2</v>
      </c>
      <c r="I1198">
        <v>5.2993316055383308E-2</v>
      </c>
      <c r="J1198">
        <v>3.1509980519475053E-2</v>
      </c>
      <c r="K1198">
        <v>7.7128613307613919E-2</v>
      </c>
      <c r="L1198">
        <v>6.28918847588988E-2</v>
      </c>
      <c r="M1198">
        <v>2.496548333412139E-2</v>
      </c>
      <c r="N1198">
        <v>0.1339805379908911</v>
      </c>
      <c r="O1198">
        <v>0.13466476696686819</v>
      </c>
      <c r="Q1198">
        <v>0.1411276095237666</v>
      </c>
      <c r="R1198">
        <v>8.2609303856814531E-2</v>
      </c>
      <c r="S1198">
        <v>1.7186692658327282E-2</v>
      </c>
      <c r="T1198">
        <v>3.4975435343694627E-2</v>
      </c>
      <c r="U1198">
        <v>9.7046787006632496E-2</v>
      </c>
      <c r="V1198">
        <v>-4.8499580316964767E-2</v>
      </c>
      <c r="W1198">
        <v>5.5006067249008028E-2</v>
      </c>
      <c r="X1198">
        <v>5.5018677891013557E-2</v>
      </c>
      <c r="Y1198">
        <v>4.2466432917660502E-2</v>
      </c>
      <c r="Z1198">
        <v>4.3921892947273999E-2</v>
      </c>
      <c r="AA1198">
        <v>5.0035311919726322E-2</v>
      </c>
      <c r="AB1198">
        <v>2.6809081110365621E-2</v>
      </c>
      <c r="AC1198">
        <v>-5.7565138057331877E-2</v>
      </c>
      <c r="AD1198">
        <v>7.232007649358918E-2</v>
      </c>
      <c r="AF1198">
        <f t="shared" si="613"/>
        <v>0.74061826922701779</v>
      </c>
      <c r="AG1198">
        <f t="shared" si="614"/>
        <v>0.46094695936833024</v>
      </c>
      <c r="AH1198">
        <f t="shared" si="615"/>
        <v>8.4558759738989422E-2</v>
      </c>
      <c r="AI1198">
        <f t="shared" si="616"/>
        <v>0.18976603600044445</v>
      </c>
      <c r="AJ1198">
        <f t="shared" si="617"/>
        <v>0.61836873552875649</v>
      </c>
      <c r="AK1198">
        <f t="shared" si="618"/>
        <v>-0.17025085828034753</v>
      </c>
      <c r="AL1198">
        <f t="shared" si="619"/>
        <v>0.96793350133893141</v>
      </c>
      <c r="AM1198">
        <f t="shared" si="620"/>
        <v>1.0382191941624024</v>
      </c>
      <c r="AN1198">
        <f t="shared" si="621"/>
        <v>1.3477137153865806</v>
      </c>
      <c r="AO1198">
        <f t="shared" si="622"/>
        <v>0.56946301850519787</v>
      </c>
      <c r="AP1198">
        <f t="shared" si="623"/>
        <v>0.79557660120285467</v>
      </c>
      <c r="AQ1198">
        <f t="shared" si="624"/>
        <v>1.0738458675752738</v>
      </c>
      <c r="AR1198">
        <f t="shared" si="625"/>
        <v>-0.42965298483310721</v>
      </c>
      <c r="AS1198">
        <f t="shared" si="626"/>
        <v>0.53703784681394962</v>
      </c>
      <c r="AU1198">
        <f t="shared" si="627"/>
        <v>1.3477137153865806</v>
      </c>
      <c r="AV1198" t="str">
        <f t="shared" si="628"/>
        <v>Europa bonds</v>
      </c>
      <c r="AX1198">
        <f t="shared" si="629"/>
        <v>-0.42965298483310721</v>
      </c>
      <c r="AY1198" t="str">
        <f t="shared" si="630"/>
        <v>Commodities</v>
      </c>
      <c r="BA1198">
        <f t="shared" si="631"/>
        <v>1.0738458675752738</v>
      </c>
      <c r="BB1198" t="str">
        <f t="shared" si="632"/>
        <v>ABS</v>
      </c>
      <c r="BD1198">
        <f t="shared" si="633"/>
        <v>-0.17025085828034753</v>
      </c>
      <c r="BE1198" t="str">
        <f t="shared" si="634"/>
        <v>Latam</v>
      </c>
      <c r="BF1198">
        <f t="shared" si="635"/>
        <v>8.4558759738989422E-2</v>
      </c>
      <c r="BG1198" t="str">
        <f t="shared" si="636"/>
        <v>UK</v>
      </c>
      <c r="BH1198">
        <f t="shared" si="637"/>
        <v>0.18976603600044445</v>
      </c>
      <c r="BI1198" t="str">
        <f t="shared" si="638"/>
        <v>Japon</v>
      </c>
      <c r="BJ1198">
        <f t="shared" si="639"/>
        <v>0.53703784681394962</v>
      </c>
      <c r="BK1198" t="str">
        <f t="shared" si="640"/>
        <v>Oro</v>
      </c>
      <c r="BM1198">
        <f t="shared" si="641"/>
        <v>0.56946301850519787</v>
      </c>
      <c r="BN1198" t="str">
        <f t="shared" si="642"/>
        <v>Latam corp</v>
      </c>
      <c r="BO1198">
        <f t="shared" si="643"/>
        <v>0.79557660120285467</v>
      </c>
      <c r="BP1198" t="str">
        <f t="shared" si="644"/>
        <v>Emerging sov</v>
      </c>
      <c r="BQ1198">
        <f t="shared" si="645"/>
        <v>0.96793350133893141</v>
      </c>
      <c r="BR1198" t="str">
        <f t="shared" si="646"/>
        <v>US HY</v>
      </c>
    </row>
    <row r="1199" spans="1:70" x14ac:dyDescent="0.2">
      <c r="A1199" s="2">
        <v>44085</v>
      </c>
      <c r="B1199">
        <v>0.1905537783601548</v>
      </c>
      <c r="C1199">
        <v>0.1792165067538794</v>
      </c>
      <c r="D1199">
        <v>0.2032514752034924</v>
      </c>
      <c r="E1199">
        <v>0.18430819382037739</v>
      </c>
      <c r="F1199">
        <v>0.1569399962041248</v>
      </c>
      <c r="G1199">
        <v>0.28487128233504588</v>
      </c>
      <c r="H1199">
        <v>5.6828353572759657E-2</v>
      </c>
      <c r="I1199">
        <v>5.2993316055383308E-2</v>
      </c>
      <c r="J1199">
        <v>3.1509980519475053E-2</v>
      </c>
      <c r="K1199">
        <v>7.7128613307613919E-2</v>
      </c>
      <c r="L1199">
        <v>6.28918847588988E-2</v>
      </c>
      <c r="M1199">
        <v>2.496548333412139E-2</v>
      </c>
      <c r="N1199">
        <v>0.1339805379908911</v>
      </c>
      <c r="O1199">
        <v>0.13466476696686819</v>
      </c>
      <c r="Q1199">
        <v>0.1411276095237666</v>
      </c>
      <c r="R1199">
        <v>8.2609303856814531E-2</v>
      </c>
      <c r="S1199">
        <v>1.7186692658327282E-2</v>
      </c>
      <c r="T1199">
        <v>3.4975435343694627E-2</v>
      </c>
      <c r="U1199">
        <v>9.7046787006632496E-2</v>
      </c>
      <c r="V1199">
        <v>-4.8499580316964767E-2</v>
      </c>
      <c r="W1199">
        <v>5.5006067249008028E-2</v>
      </c>
      <c r="X1199">
        <v>5.5018677891013557E-2</v>
      </c>
      <c r="Y1199">
        <v>4.2466432917660502E-2</v>
      </c>
      <c r="Z1199">
        <v>4.3921892947273999E-2</v>
      </c>
      <c r="AA1199">
        <v>5.0035311919726322E-2</v>
      </c>
      <c r="AB1199">
        <v>2.6809081110365621E-2</v>
      </c>
      <c r="AC1199">
        <v>-5.7565138057331877E-2</v>
      </c>
      <c r="AD1199">
        <v>7.232007649358918E-2</v>
      </c>
      <c r="AF1199">
        <f t="shared" si="613"/>
        <v>0.74061826922701779</v>
      </c>
      <c r="AG1199">
        <f t="shared" si="614"/>
        <v>0.46094695936833024</v>
      </c>
      <c r="AH1199">
        <f t="shared" si="615"/>
        <v>8.4558759738989422E-2</v>
      </c>
      <c r="AI1199">
        <f t="shared" si="616"/>
        <v>0.18976603600044445</v>
      </c>
      <c r="AJ1199">
        <f t="shared" si="617"/>
        <v>0.61836873552875649</v>
      </c>
      <c r="AK1199">
        <f t="shared" si="618"/>
        <v>-0.17025085828034753</v>
      </c>
      <c r="AL1199">
        <f t="shared" si="619"/>
        <v>0.96793350133893141</v>
      </c>
      <c r="AM1199">
        <f t="shared" si="620"/>
        <v>1.0382191941624024</v>
      </c>
      <c r="AN1199">
        <f t="shared" si="621"/>
        <v>1.3477137153865806</v>
      </c>
      <c r="AO1199">
        <f t="shared" si="622"/>
        <v>0.56946301850519787</v>
      </c>
      <c r="AP1199">
        <f t="shared" si="623"/>
        <v>0.79557660120285467</v>
      </c>
      <c r="AQ1199">
        <f t="shared" si="624"/>
        <v>1.0738458675752738</v>
      </c>
      <c r="AR1199">
        <f t="shared" si="625"/>
        <v>-0.42965298483310721</v>
      </c>
      <c r="AS1199">
        <f t="shared" si="626"/>
        <v>0.53703784681394962</v>
      </c>
      <c r="AU1199">
        <f t="shared" si="627"/>
        <v>1.3477137153865806</v>
      </c>
      <c r="AV1199" t="str">
        <f t="shared" si="628"/>
        <v>Europa bonds</v>
      </c>
      <c r="AX1199">
        <f t="shared" si="629"/>
        <v>-0.42965298483310721</v>
      </c>
      <c r="AY1199" t="str">
        <f t="shared" si="630"/>
        <v>Commodities</v>
      </c>
      <c r="BA1199">
        <f t="shared" si="631"/>
        <v>1.0738458675752738</v>
      </c>
      <c r="BB1199" t="str">
        <f t="shared" si="632"/>
        <v>ABS</v>
      </c>
      <c r="BD1199">
        <f t="shared" si="633"/>
        <v>-0.17025085828034753</v>
      </c>
      <c r="BE1199" t="str">
        <f t="shared" si="634"/>
        <v>Latam</v>
      </c>
      <c r="BF1199">
        <f t="shared" si="635"/>
        <v>8.4558759738989422E-2</v>
      </c>
      <c r="BG1199" t="str">
        <f t="shared" si="636"/>
        <v>UK</v>
      </c>
      <c r="BH1199">
        <f t="shared" si="637"/>
        <v>0.18976603600044445</v>
      </c>
      <c r="BI1199" t="str">
        <f t="shared" si="638"/>
        <v>Japon</v>
      </c>
      <c r="BJ1199">
        <f t="shared" si="639"/>
        <v>0.53703784681394962</v>
      </c>
      <c r="BK1199" t="str">
        <f t="shared" si="640"/>
        <v>Oro</v>
      </c>
      <c r="BM1199">
        <f t="shared" si="641"/>
        <v>0.56946301850519787</v>
      </c>
      <c r="BN1199" t="str">
        <f t="shared" si="642"/>
        <v>Latam corp</v>
      </c>
      <c r="BO1199">
        <f t="shared" si="643"/>
        <v>0.79557660120285467</v>
      </c>
      <c r="BP1199" t="str">
        <f t="shared" si="644"/>
        <v>Emerging sov</v>
      </c>
      <c r="BQ1199">
        <f t="shared" si="645"/>
        <v>0.96793350133893141</v>
      </c>
      <c r="BR1199" t="str">
        <f t="shared" si="646"/>
        <v>US HY</v>
      </c>
    </row>
    <row r="1200" spans="1:70" x14ac:dyDescent="0.2">
      <c r="A1200" s="2">
        <v>44088</v>
      </c>
      <c r="B1200">
        <v>0.1905537783601548</v>
      </c>
      <c r="C1200">
        <v>0.1792165067538794</v>
      </c>
      <c r="D1200">
        <v>0.2032514752034924</v>
      </c>
      <c r="E1200">
        <v>0.18430819382037739</v>
      </c>
      <c r="F1200">
        <v>0.1569399962041248</v>
      </c>
      <c r="G1200">
        <v>0.28487128233504588</v>
      </c>
      <c r="H1200">
        <v>5.6828353572759657E-2</v>
      </c>
      <c r="I1200">
        <v>5.2993316055383308E-2</v>
      </c>
      <c r="J1200">
        <v>3.1509980519475053E-2</v>
      </c>
      <c r="K1200">
        <v>7.7128613307613919E-2</v>
      </c>
      <c r="L1200">
        <v>6.28918847588988E-2</v>
      </c>
      <c r="M1200">
        <v>2.496548333412139E-2</v>
      </c>
      <c r="N1200">
        <v>0.1339805379908911</v>
      </c>
      <c r="O1200">
        <v>0.13466476696686819</v>
      </c>
      <c r="Q1200">
        <v>0.1411276095237666</v>
      </c>
      <c r="R1200">
        <v>8.2609303856814531E-2</v>
      </c>
      <c r="S1200">
        <v>1.7186692658327282E-2</v>
      </c>
      <c r="T1200">
        <v>3.4975435343694627E-2</v>
      </c>
      <c r="U1200">
        <v>9.7046787006632496E-2</v>
      </c>
      <c r="V1200">
        <v>-4.8499580316964767E-2</v>
      </c>
      <c r="W1200">
        <v>5.5006067249008028E-2</v>
      </c>
      <c r="X1200">
        <v>5.5018677891013557E-2</v>
      </c>
      <c r="Y1200">
        <v>4.2466432917660502E-2</v>
      </c>
      <c r="Z1200">
        <v>4.3921892947273999E-2</v>
      </c>
      <c r="AA1200">
        <v>5.0035311919726322E-2</v>
      </c>
      <c r="AB1200">
        <v>2.6809081110365621E-2</v>
      </c>
      <c r="AC1200">
        <v>-5.7565138057331877E-2</v>
      </c>
      <c r="AD1200">
        <v>7.232007649358918E-2</v>
      </c>
      <c r="AF1200">
        <f t="shared" si="613"/>
        <v>0.74061826922701779</v>
      </c>
      <c r="AG1200">
        <f t="shared" si="614"/>
        <v>0.46094695936833024</v>
      </c>
      <c r="AH1200">
        <f t="shared" si="615"/>
        <v>8.4558759738989422E-2</v>
      </c>
      <c r="AI1200">
        <f t="shared" si="616"/>
        <v>0.18976603600044445</v>
      </c>
      <c r="AJ1200">
        <f t="shared" si="617"/>
        <v>0.61836873552875649</v>
      </c>
      <c r="AK1200">
        <f t="shared" si="618"/>
        <v>-0.17025085828034753</v>
      </c>
      <c r="AL1200">
        <f t="shared" si="619"/>
        <v>0.96793350133893141</v>
      </c>
      <c r="AM1200">
        <f t="shared" si="620"/>
        <v>1.0382191941624024</v>
      </c>
      <c r="AN1200">
        <f t="shared" si="621"/>
        <v>1.3477137153865806</v>
      </c>
      <c r="AO1200">
        <f t="shared" si="622"/>
        <v>0.56946301850519787</v>
      </c>
      <c r="AP1200">
        <f t="shared" si="623"/>
        <v>0.79557660120285467</v>
      </c>
      <c r="AQ1200">
        <f t="shared" si="624"/>
        <v>1.0738458675752738</v>
      </c>
      <c r="AR1200">
        <f t="shared" si="625"/>
        <v>-0.42965298483310721</v>
      </c>
      <c r="AS1200">
        <f t="shared" si="626"/>
        <v>0.53703784681394962</v>
      </c>
      <c r="AU1200">
        <f t="shared" si="627"/>
        <v>1.3477137153865806</v>
      </c>
      <c r="AV1200" t="str">
        <f t="shared" si="628"/>
        <v>Europa bonds</v>
      </c>
      <c r="AX1200">
        <f t="shared" si="629"/>
        <v>-0.42965298483310721</v>
      </c>
      <c r="AY1200" t="str">
        <f t="shared" si="630"/>
        <v>Commodities</v>
      </c>
      <c r="BA1200">
        <f t="shared" si="631"/>
        <v>1.0738458675752738</v>
      </c>
      <c r="BB1200" t="str">
        <f t="shared" si="632"/>
        <v>ABS</v>
      </c>
      <c r="BD1200">
        <f t="shared" si="633"/>
        <v>-0.17025085828034753</v>
      </c>
      <c r="BE1200" t="str">
        <f t="shared" si="634"/>
        <v>Latam</v>
      </c>
      <c r="BF1200">
        <f t="shared" si="635"/>
        <v>8.4558759738989422E-2</v>
      </c>
      <c r="BG1200" t="str">
        <f t="shared" si="636"/>
        <v>UK</v>
      </c>
      <c r="BH1200">
        <f t="shared" si="637"/>
        <v>0.18976603600044445</v>
      </c>
      <c r="BI1200" t="str">
        <f t="shared" si="638"/>
        <v>Japon</v>
      </c>
      <c r="BJ1200">
        <f t="shared" si="639"/>
        <v>0.53703784681394962</v>
      </c>
      <c r="BK1200" t="str">
        <f t="shared" si="640"/>
        <v>Oro</v>
      </c>
      <c r="BM1200">
        <f t="shared" si="641"/>
        <v>0.56946301850519787</v>
      </c>
      <c r="BN1200" t="str">
        <f t="shared" si="642"/>
        <v>Latam corp</v>
      </c>
      <c r="BO1200">
        <f t="shared" si="643"/>
        <v>0.79557660120285467</v>
      </c>
      <c r="BP1200" t="str">
        <f t="shared" si="644"/>
        <v>Emerging sov</v>
      </c>
      <c r="BQ1200">
        <f t="shared" si="645"/>
        <v>0.96793350133893141</v>
      </c>
      <c r="BR1200" t="str">
        <f t="shared" si="646"/>
        <v>US HY</v>
      </c>
    </row>
    <row r="1201" spans="1:70" x14ac:dyDescent="0.2">
      <c r="A1201" s="2">
        <v>44089</v>
      </c>
      <c r="B1201">
        <v>0.1905537783601548</v>
      </c>
      <c r="C1201">
        <v>0.1792165067538794</v>
      </c>
      <c r="D1201">
        <v>0.2032514752034924</v>
      </c>
      <c r="E1201">
        <v>0.18430819382037739</v>
      </c>
      <c r="F1201">
        <v>0.1569399962041248</v>
      </c>
      <c r="G1201">
        <v>0.28487128233504588</v>
      </c>
      <c r="H1201">
        <v>5.6828353572759657E-2</v>
      </c>
      <c r="I1201">
        <v>5.2993316055383308E-2</v>
      </c>
      <c r="J1201">
        <v>3.1509980519475053E-2</v>
      </c>
      <c r="K1201">
        <v>7.7128613307613919E-2</v>
      </c>
      <c r="L1201">
        <v>6.28918847588988E-2</v>
      </c>
      <c r="M1201">
        <v>2.496548333412139E-2</v>
      </c>
      <c r="N1201">
        <v>0.1339805379908911</v>
      </c>
      <c r="O1201">
        <v>0.13466476696686819</v>
      </c>
      <c r="Q1201">
        <v>0.1411276095237666</v>
      </c>
      <c r="R1201">
        <v>8.2609303856814531E-2</v>
      </c>
      <c r="S1201">
        <v>1.7186692658327282E-2</v>
      </c>
      <c r="T1201">
        <v>3.4975435343694627E-2</v>
      </c>
      <c r="U1201">
        <v>9.7046787006632496E-2</v>
      </c>
      <c r="V1201">
        <v>-4.8499580316964767E-2</v>
      </c>
      <c r="W1201">
        <v>5.5006067249008028E-2</v>
      </c>
      <c r="X1201">
        <v>5.5018677891013557E-2</v>
      </c>
      <c r="Y1201">
        <v>4.2466432917660502E-2</v>
      </c>
      <c r="Z1201">
        <v>4.3921892947273999E-2</v>
      </c>
      <c r="AA1201">
        <v>5.0035311919726322E-2</v>
      </c>
      <c r="AB1201">
        <v>2.6809081110365621E-2</v>
      </c>
      <c r="AC1201">
        <v>-5.7565138057331877E-2</v>
      </c>
      <c r="AD1201">
        <v>7.232007649358918E-2</v>
      </c>
      <c r="AF1201">
        <f t="shared" si="613"/>
        <v>0.74061826922701779</v>
      </c>
      <c r="AG1201">
        <f t="shared" si="614"/>
        <v>0.46094695936833024</v>
      </c>
      <c r="AH1201">
        <f t="shared" si="615"/>
        <v>8.4558759738989422E-2</v>
      </c>
      <c r="AI1201">
        <f t="shared" si="616"/>
        <v>0.18976603600044445</v>
      </c>
      <c r="AJ1201">
        <f t="shared" si="617"/>
        <v>0.61836873552875649</v>
      </c>
      <c r="AK1201">
        <f t="shared" si="618"/>
        <v>-0.17025085828034753</v>
      </c>
      <c r="AL1201">
        <f t="shared" si="619"/>
        <v>0.96793350133893141</v>
      </c>
      <c r="AM1201">
        <f t="shared" si="620"/>
        <v>1.0382191941624024</v>
      </c>
      <c r="AN1201">
        <f t="shared" si="621"/>
        <v>1.3477137153865806</v>
      </c>
      <c r="AO1201">
        <f t="shared" si="622"/>
        <v>0.56946301850519787</v>
      </c>
      <c r="AP1201">
        <f t="shared" si="623"/>
        <v>0.79557660120285467</v>
      </c>
      <c r="AQ1201">
        <f t="shared" si="624"/>
        <v>1.0738458675752738</v>
      </c>
      <c r="AR1201">
        <f t="shared" si="625"/>
        <v>-0.42965298483310721</v>
      </c>
      <c r="AS1201">
        <f t="shared" si="626"/>
        <v>0.53703784681394962</v>
      </c>
      <c r="AU1201">
        <f t="shared" si="627"/>
        <v>1.3477137153865806</v>
      </c>
      <c r="AV1201" t="str">
        <f t="shared" si="628"/>
        <v>Europa bonds</v>
      </c>
      <c r="AX1201">
        <f t="shared" si="629"/>
        <v>-0.42965298483310721</v>
      </c>
      <c r="AY1201" t="str">
        <f t="shared" si="630"/>
        <v>Commodities</v>
      </c>
      <c r="BA1201">
        <f t="shared" si="631"/>
        <v>1.0738458675752738</v>
      </c>
      <c r="BB1201" t="str">
        <f t="shared" si="632"/>
        <v>ABS</v>
      </c>
      <c r="BD1201">
        <f t="shared" si="633"/>
        <v>-0.17025085828034753</v>
      </c>
      <c r="BE1201" t="str">
        <f t="shared" si="634"/>
        <v>Latam</v>
      </c>
      <c r="BF1201">
        <f t="shared" si="635"/>
        <v>8.4558759738989422E-2</v>
      </c>
      <c r="BG1201" t="str">
        <f t="shared" si="636"/>
        <v>UK</v>
      </c>
      <c r="BH1201">
        <f t="shared" si="637"/>
        <v>0.18976603600044445</v>
      </c>
      <c r="BI1201" t="str">
        <f t="shared" si="638"/>
        <v>Japon</v>
      </c>
      <c r="BJ1201">
        <f t="shared" si="639"/>
        <v>0.53703784681394962</v>
      </c>
      <c r="BK1201" t="str">
        <f t="shared" si="640"/>
        <v>Oro</v>
      </c>
      <c r="BM1201">
        <f t="shared" si="641"/>
        <v>0.56946301850519787</v>
      </c>
      <c r="BN1201" t="str">
        <f t="shared" si="642"/>
        <v>Latam corp</v>
      </c>
      <c r="BO1201">
        <f t="shared" si="643"/>
        <v>0.79557660120285467</v>
      </c>
      <c r="BP1201" t="str">
        <f t="shared" si="644"/>
        <v>Emerging sov</v>
      </c>
      <c r="BQ1201">
        <f t="shared" si="645"/>
        <v>0.96793350133893141</v>
      </c>
      <c r="BR1201" t="str">
        <f t="shared" si="646"/>
        <v>US HY</v>
      </c>
    </row>
    <row r="1202" spans="1:70" x14ac:dyDescent="0.2">
      <c r="A1202" s="2">
        <v>44090</v>
      </c>
      <c r="B1202">
        <v>0.1905537783601548</v>
      </c>
      <c r="C1202">
        <v>0.1792165067538794</v>
      </c>
      <c r="D1202">
        <v>0.2032514752034924</v>
      </c>
      <c r="E1202">
        <v>0.18430819382037739</v>
      </c>
      <c r="F1202">
        <v>0.1569399962041248</v>
      </c>
      <c r="G1202">
        <v>0.28487128233504588</v>
      </c>
      <c r="H1202">
        <v>5.6828353572759657E-2</v>
      </c>
      <c r="I1202">
        <v>5.2993316055383308E-2</v>
      </c>
      <c r="J1202">
        <v>3.1509980519475053E-2</v>
      </c>
      <c r="K1202">
        <v>7.7128613307613919E-2</v>
      </c>
      <c r="L1202">
        <v>6.28918847588988E-2</v>
      </c>
      <c r="M1202">
        <v>2.496548333412139E-2</v>
      </c>
      <c r="N1202">
        <v>0.1339805379908911</v>
      </c>
      <c r="O1202">
        <v>0.13466476696686819</v>
      </c>
      <c r="Q1202">
        <v>0.1411276095237666</v>
      </c>
      <c r="R1202">
        <v>8.2609303856814531E-2</v>
      </c>
      <c r="S1202">
        <v>1.7186692658327282E-2</v>
      </c>
      <c r="T1202">
        <v>3.4975435343694627E-2</v>
      </c>
      <c r="U1202">
        <v>9.7046787006632496E-2</v>
      </c>
      <c r="V1202">
        <v>-4.8499580316964767E-2</v>
      </c>
      <c r="W1202">
        <v>5.5006067249008028E-2</v>
      </c>
      <c r="X1202">
        <v>5.5018677891013557E-2</v>
      </c>
      <c r="Y1202">
        <v>4.2466432917660502E-2</v>
      </c>
      <c r="Z1202">
        <v>4.3921892947273999E-2</v>
      </c>
      <c r="AA1202">
        <v>5.0035311919726322E-2</v>
      </c>
      <c r="AB1202">
        <v>2.6809081110365621E-2</v>
      </c>
      <c r="AC1202">
        <v>-5.7565138057331877E-2</v>
      </c>
      <c r="AD1202">
        <v>7.232007649358918E-2</v>
      </c>
      <c r="AF1202">
        <f t="shared" si="613"/>
        <v>0.74061826922701779</v>
      </c>
      <c r="AG1202">
        <f t="shared" si="614"/>
        <v>0.46094695936833024</v>
      </c>
      <c r="AH1202">
        <f t="shared" si="615"/>
        <v>8.4558759738989422E-2</v>
      </c>
      <c r="AI1202">
        <f t="shared" si="616"/>
        <v>0.18976603600044445</v>
      </c>
      <c r="AJ1202">
        <f t="shared" si="617"/>
        <v>0.61836873552875649</v>
      </c>
      <c r="AK1202">
        <f t="shared" si="618"/>
        <v>-0.17025085828034753</v>
      </c>
      <c r="AL1202">
        <f t="shared" si="619"/>
        <v>0.96793350133893141</v>
      </c>
      <c r="AM1202">
        <f t="shared" si="620"/>
        <v>1.0382191941624024</v>
      </c>
      <c r="AN1202">
        <f t="shared" si="621"/>
        <v>1.3477137153865806</v>
      </c>
      <c r="AO1202">
        <f t="shared" si="622"/>
        <v>0.56946301850519787</v>
      </c>
      <c r="AP1202">
        <f t="shared" si="623"/>
        <v>0.79557660120285467</v>
      </c>
      <c r="AQ1202">
        <f t="shared" si="624"/>
        <v>1.0738458675752738</v>
      </c>
      <c r="AR1202">
        <f t="shared" si="625"/>
        <v>-0.42965298483310721</v>
      </c>
      <c r="AS1202">
        <f t="shared" si="626"/>
        <v>0.53703784681394962</v>
      </c>
      <c r="AU1202">
        <f t="shared" si="627"/>
        <v>1.3477137153865806</v>
      </c>
      <c r="AV1202" t="str">
        <f t="shared" si="628"/>
        <v>Europa bonds</v>
      </c>
      <c r="AX1202">
        <f t="shared" si="629"/>
        <v>-0.42965298483310721</v>
      </c>
      <c r="AY1202" t="str">
        <f t="shared" si="630"/>
        <v>Commodities</v>
      </c>
      <c r="BA1202">
        <f t="shared" si="631"/>
        <v>1.0738458675752738</v>
      </c>
      <c r="BB1202" t="str">
        <f t="shared" si="632"/>
        <v>ABS</v>
      </c>
      <c r="BD1202">
        <f t="shared" si="633"/>
        <v>-0.17025085828034753</v>
      </c>
      <c r="BE1202" t="str">
        <f t="shared" si="634"/>
        <v>Latam</v>
      </c>
      <c r="BF1202">
        <f t="shared" si="635"/>
        <v>8.4558759738989422E-2</v>
      </c>
      <c r="BG1202" t="str">
        <f t="shared" si="636"/>
        <v>UK</v>
      </c>
      <c r="BH1202">
        <f t="shared" si="637"/>
        <v>0.18976603600044445</v>
      </c>
      <c r="BI1202" t="str">
        <f t="shared" si="638"/>
        <v>Japon</v>
      </c>
      <c r="BJ1202">
        <f t="shared" si="639"/>
        <v>0.53703784681394962</v>
      </c>
      <c r="BK1202" t="str">
        <f t="shared" si="640"/>
        <v>Oro</v>
      </c>
      <c r="BM1202">
        <f t="shared" si="641"/>
        <v>0.56946301850519787</v>
      </c>
      <c r="BN1202" t="str">
        <f t="shared" si="642"/>
        <v>Latam corp</v>
      </c>
      <c r="BO1202">
        <f t="shared" si="643"/>
        <v>0.79557660120285467</v>
      </c>
      <c r="BP1202" t="str">
        <f t="shared" si="644"/>
        <v>Emerging sov</v>
      </c>
      <c r="BQ1202">
        <f t="shared" si="645"/>
        <v>0.96793350133893141</v>
      </c>
      <c r="BR1202" t="str">
        <f t="shared" si="646"/>
        <v>US HY</v>
      </c>
    </row>
    <row r="1203" spans="1:70" x14ac:dyDescent="0.2">
      <c r="A1203" s="2">
        <v>44091</v>
      </c>
      <c r="B1203">
        <v>0.1905537783601548</v>
      </c>
      <c r="C1203">
        <v>0.1792165067538794</v>
      </c>
      <c r="D1203">
        <v>0.2032514752034924</v>
      </c>
      <c r="E1203">
        <v>0.18430819382037739</v>
      </c>
      <c r="F1203">
        <v>0.1569399962041248</v>
      </c>
      <c r="G1203">
        <v>0.28487128233504588</v>
      </c>
      <c r="H1203">
        <v>5.6828353572759657E-2</v>
      </c>
      <c r="I1203">
        <v>5.2993316055383308E-2</v>
      </c>
      <c r="J1203">
        <v>3.1509980519475053E-2</v>
      </c>
      <c r="K1203">
        <v>7.7128613307613919E-2</v>
      </c>
      <c r="L1203">
        <v>6.28918847588988E-2</v>
      </c>
      <c r="M1203">
        <v>2.496548333412139E-2</v>
      </c>
      <c r="N1203">
        <v>0.1339805379908911</v>
      </c>
      <c r="O1203">
        <v>0.13466476696686819</v>
      </c>
      <c r="Q1203">
        <v>0.1411276095237666</v>
      </c>
      <c r="R1203">
        <v>8.2609303856814531E-2</v>
      </c>
      <c r="S1203">
        <v>1.7186692658327282E-2</v>
      </c>
      <c r="T1203">
        <v>3.4975435343694627E-2</v>
      </c>
      <c r="U1203">
        <v>9.7046787006632496E-2</v>
      </c>
      <c r="V1203">
        <v>-4.8499580316964767E-2</v>
      </c>
      <c r="W1203">
        <v>5.5006067249008028E-2</v>
      </c>
      <c r="X1203">
        <v>5.5018677891013557E-2</v>
      </c>
      <c r="Y1203">
        <v>4.2466432917660502E-2</v>
      </c>
      <c r="Z1203">
        <v>4.3921892947273999E-2</v>
      </c>
      <c r="AA1203">
        <v>5.0035311919726322E-2</v>
      </c>
      <c r="AB1203">
        <v>2.6809081110365621E-2</v>
      </c>
      <c r="AC1203">
        <v>-5.7565138057331877E-2</v>
      </c>
      <c r="AD1203">
        <v>7.232007649358918E-2</v>
      </c>
      <c r="AF1203">
        <f t="shared" si="613"/>
        <v>0.74061826922701779</v>
      </c>
      <c r="AG1203">
        <f t="shared" si="614"/>
        <v>0.46094695936833024</v>
      </c>
      <c r="AH1203">
        <f t="shared" si="615"/>
        <v>8.4558759738989422E-2</v>
      </c>
      <c r="AI1203">
        <f t="shared" si="616"/>
        <v>0.18976603600044445</v>
      </c>
      <c r="AJ1203">
        <f t="shared" si="617"/>
        <v>0.61836873552875649</v>
      </c>
      <c r="AK1203">
        <f t="shared" si="618"/>
        <v>-0.17025085828034753</v>
      </c>
      <c r="AL1203">
        <f t="shared" si="619"/>
        <v>0.96793350133893141</v>
      </c>
      <c r="AM1203">
        <f t="shared" si="620"/>
        <v>1.0382191941624024</v>
      </c>
      <c r="AN1203">
        <f t="shared" si="621"/>
        <v>1.3477137153865806</v>
      </c>
      <c r="AO1203">
        <f t="shared" si="622"/>
        <v>0.56946301850519787</v>
      </c>
      <c r="AP1203">
        <f t="shared" si="623"/>
        <v>0.79557660120285467</v>
      </c>
      <c r="AQ1203">
        <f t="shared" si="624"/>
        <v>1.0738458675752738</v>
      </c>
      <c r="AR1203">
        <f t="shared" si="625"/>
        <v>-0.42965298483310721</v>
      </c>
      <c r="AS1203">
        <f t="shared" si="626"/>
        <v>0.53703784681394962</v>
      </c>
      <c r="AU1203">
        <f t="shared" si="627"/>
        <v>1.3477137153865806</v>
      </c>
      <c r="AV1203" t="str">
        <f t="shared" si="628"/>
        <v>Europa bonds</v>
      </c>
      <c r="AX1203">
        <f t="shared" si="629"/>
        <v>-0.42965298483310721</v>
      </c>
      <c r="AY1203" t="str">
        <f t="shared" si="630"/>
        <v>Commodities</v>
      </c>
      <c r="BA1203">
        <f t="shared" si="631"/>
        <v>1.0738458675752738</v>
      </c>
      <c r="BB1203" t="str">
        <f t="shared" si="632"/>
        <v>ABS</v>
      </c>
      <c r="BD1203">
        <f t="shared" si="633"/>
        <v>-0.17025085828034753</v>
      </c>
      <c r="BE1203" t="str">
        <f t="shared" si="634"/>
        <v>Latam</v>
      </c>
      <c r="BF1203">
        <f t="shared" si="635"/>
        <v>8.4558759738989422E-2</v>
      </c>
      <c r="BG1203" t="str">
        <f t="shared" si="636"/>
        <v>UK</v>
      </c>
      <c r="BH1203">
        <f t="shared" si="637"/>
        <v>0.18976603600044445</v>
      </c>
      <c r="BI1203" t="str">
        <f t="shared" si="638"/>
        <v>Japon</v>
      </c>
      <c r="BJ1203">
        <f t="shared" si="639"/>
        <v>0.53703784681394962</v>
      </c>
      <c r="BK1203" t="str">
        <f t="shared" si="640"/>
        <v>Oro</v>
      </c>
      <c r="BM1203">
        <f t="shared" si="641"/>
        <v>0.56946301850519787</v>
      </c>
      <c r="BN1203" t="str">
        <f t="shared" si="642"/>
        <v>Latam corp</v>
      </c>
      <c r="BO1203">
        <f t="shared" si="643"/>
        <v>0.79557660120285467</v>
      </c>
      <c r="BP1203" t="str">
        <f t="shared" si="644"/>
        <v>Emerging sov</v>
      </c>
      <c r="BQ1203">
        <f t="shared" si="645"/>
        <v>0.96793350133893141</v>
      </c>
      <c r="BR1203" t="str">
        <f t="shared" si="646"/>
        <v>US HY</v>
      </c>
    </row>
    <row r="1204" spans="1:70" x14ac:dyDescent="0.2">
      <c r="A1204" s="2">
        <v>44092</v>
      </c>
      <c r="B1204">
        <v>0.1905537783601548</v>
      </c>
      <c r="C1204">
        <v>0.1792165067538794</v>
      </c>
      <c r="D1204">
        <v>0.2032514752034924</v>
      </c>
      <c r="E1204">
        <v>0.18430819382037739</v>
      </c>
      <c r="F1204">
        <v>0.1569399962041248</v>
      </c>
      <c r="G1204">
        <v>0.28487128233504588</v>
      </c>
      <c r="H1204">
        <v>5.6828353572759657E-2</v>
      </c>
      <c r="I1204">
        <v>5.2993316055383308E-2</v>
      </c>
      <c r="J1204">
        <v>3.1509980519475053E-2</v>
      </c>
      <c r="K1204">
        <v>7.7128613307613919E-2</v>
      </c>
      <c r="L1204">
        <v>6.28918847588988E-2</v>
      </c>
      <c r="M1204">
        <v>2.496548333412139E-2</v>
      </c>
      <c r="N1204">
        <v>0.1339805379908911</v>
      </c>
      <c r="O1204">
        <v>0.13466476696686819</v>
      </c>
      <c r="Q1204">
        <v>0.1411276095237666</v>
      </c>
      <c r="R1204">
        <v>8.2609303856814531E-2</v>
      </c>
      <c r="S1204">
        <v>1.7186692658327282E-2</v>
      </c>
      <c r="T1204">
        <v>3.4975435343694627E-2</v>
      </c>
      <c r="U1204">
        <v>9.7046787006632496E-2</v>
      </c>
      <c r="V1204">
        <v>-4.8499580316964767E-2</v>
      </c>
      <c r="W1204">
        <v>5.5006067249008028E-2</v>
      </c>
      <c r="X1204">
        <v>5.5018677891013557E-2</v>
      </c>
      <c r="Y1204">
        <v>4.2466432917660502E-2</v>
      </c>
      <c r="Z1204">
        <v>4.3921892947273999E-2</v>
      </c>
      <c r="AA1204">
        <v>5.0035311919726322E-2</v>
      </c>
      <c r="AB1204">
        <v>2.6809081110365621E-2</v>
      </c>
      <c r="AC1204">
        <v>-5.7565138057331877E-2</v>
      </c>
      <c r="AD1204">
        <v>7.232007649358918E-2</v>
      </c>
      <c r="AF1204">
        <f t="shared" si="613"/>
        <v>0.74061826922701779</v>
      </c>
      <c r="AG1204">
        <f t="shared" si="614"/>
        <v>0.46094695936833024</v>
      </c>
      <c r="AH1204">
        <f t="shared" si="615"/>
        <v>8.4558759738989422E-2</v>
      </c>
      <c r="AI1204">
        <f t="shared" si="616"/>
        <v>0.18976603600044445</v>
      </c>
      <c r="AJ1204">
        <f t="shared" si="617"/>
        <v>0.61836873552875649</v>
      </c>
      <c r="AK1204">
        <f t="shared" si="618"/>
        <v>-0.17025085828034753</v>
      </c>
      <c r="AL1204">
        <f t="shared" si="619"/>
        <v>0.96793350133893141</v>
      </c>
      <c r="AM1204">
        <f t="shared" si="620"/>
        <v>1.0382191941624024</v>
      </c>
      <c r="AN1204">
        <f t="shared" si="621"/>
        <v>1.3477137153865806</v>
      </c>
      <c r="AO1204">
        <f t="shared" si="622"/>
        <v>0.56946301850519787</v>
      </c>
      <c r="AP1204">
        <f t="shared" si="623"/>
        <v>0.79557660120285467</v>
      </c>
      <c r="AQ1204">
        <f t="shared" si="624"/>
        <v>1.0738458675752738</v>
      </c>
      <c r="AR1204">
        <f t="shared" si="625"/>
        <v>-0.42965298483310721</v>
      </c>
      <c r="AS1204">
        <f t="shared" si="626"/>
        <v>0.53703784681394962</v>
      </c>
      <c r="AU1204">
        <f t="shared" si="627"/>
        <v>1.3477137153865806</v>
      </c>
      <c r="AV1204" t="str">
        <f t="shared" si="628"/>
        <v>Europa bonds</v>
      </c>
      <c r="AX1204">
        <f t="shared" si="629"/>
        <v>-0.42965298483310721</v>
      </c>
      <c r="AY1204" t="str">
        <f t="shared" si="630"/>
        <v>Commodities</v>
      </c>
      <c r="BA1204">
        <f t="shared" si="631"/>
        <v>1.0738458675752738</v>
      </c>
      <c r="BB1204" t="str">
        <f t="shared" si="632"/>
        <v>ABS</v>
      </c>
      <c r="BD1204">
        <f t="shared" si="633"/>
        <v>-0.17025085828034753</v>
      </c>
      <c r="BE1204" t="str">
        <f t="shared" si="634"/>
        <v>Latam</v>
      </c>
      <c r="BF1204">
        <f t="shared" si="635"/>
        <v>8.4558759738989422E-2</v>
      </c>
      <c r="BG1204" t="str">
        <f t="shared" si="636"/>
        <v>UK</v>
      </c>
      <c r="BH1204">
        <f t="shared" si="637"/>
        <v>0.18976603600044445</v>
      </c>
      <c r="BI1204" t="str">
        <f t="shared" si="638"/>
        <v>Japon</v>
      </c>
      <c r="BJ1204">
        <f t="shared" si="639"/>
        <v>0.53703784681394962</v>
      </c>
      <c r="BK1204" t="str">
        <f t="shared" si="640"/>
        <v>Oro</v>
      </c>
      <c r="BM1204">
        <f t="shared" si="641"/>
        <v>0.56946301850519787</v>
      </c>
      <c r="BN1204" t="str">
        <f t="shared" si="642"/>
        <v>Latam corp</v>
      </c>
      <c r="BO1204">
        <f t="shared" si="643"/>
        <v>0.79557660120285467</v>
      </c>
      <c r="BP1204" t="str">
        <f t="shared" si="644"/>
        <v>Emerging sov</v>
      </c>
      <c r="BQ1204">
        <f t="shared" si="645"/>
        <v>0.96793350133893141</v>
      </c>
      <c r="BR1204" t="str">
        <f t="shared" si="646"/>
        <v>US HY</v>
      </c>
    </row>
    <row r="1205" spans="1:70" x14ac:dyDescent="0.2">
      <c r="A1205" s="2">
        <v>44097</v>
      </c>
      <c r="B1205">
        <v>0.1905537783601548</v>
      </c>
      <c r="C1205">
        <v>0.1792165067538794</v>
      </c>
      <c r="D1205">
        <v>0.2032514752034924</v>
      </c>
      <c r="E1205">
        <v>0.18430819382037739</v>
      </c>
      <c r="F1205">
        <v>0.1569399962041248</v>
      </c>
      <c r="G1205">
        <v>0.28487128233504588</v>
      </c>
      <c r="H1205">
        <v>5.6828353572759657E-2</v>
      </c>
      <c r="I1205">
        <v>5.2993316055383308E-2</v>
      </c>
      <c r="J1205">
        <v>3.1509980519475053E-2</v>
      </c>
      <c r="K1205">
        <v>7.7128613307613919E-2</v>
      </c>
      <c r="L1205">
        <v>6.28918847588988E-2</v>
      </c>
      <c r="M1205">
        <v>2.496548333412139E-2</v>
      </c>
      <c r="N1205">
        <v>0.1339805379908911</v>
      </c>
      <c r="O1205">
        <v>0.13466476696686819</v>
      </c>
      <c r="Q1205">
        <v>0.1411276095237666</v>
      </c>
      <c r="R1205">
        <v>8.2609303856814531E-2</v>
      </c>
      <c r="S1205">
        <v>1.7186692658327282E-2</v>
      </c>
      <c r="T1205">
        <v>3.4975435343694627E-2</v>
      </c>
      <c r="U1205">
        <v>9.7046787006632496E-2</v>
      </c>
      <c r="V1205">
        <v>-4.8499580316964767E-2</v>
      </c>
      <c r="W1205">
        <v>5.5006067249008028E-2</v>
      </c>
      <c r="X1205">
        <v>5.5018677891013557E-2</v>
      </c>
      <c r="Y1205">
        <v>4.2466432917660502E-2</v>
      </c>
      <c r="Z1205">
        <v>4.3921892947273999E-2</v>
      </c>
      <c r="AA1205">
        <v>5.0035311919726322E-2</v>
      </c>
      <c r="AB1205">
        <v>2.6809081110365621E-2</v>
      </c>
      <c r="AC1205">
        <v>-5.7565138057331877E-2</v>
      </c>
      <c r="AD1205">
        <v>7.232007649358918E-2</v>
      </c>
      <c r="AF1205">
        <f t="shared" si="613"/>
        <v>0.74061826922701779</v>
      </c>
      <c r="AG1205">
        <f t="shared" si="614"/>
        <v>0.46094695936833024</v>
      </c>
      <c r="AH1205">
        <f t="shared" si="615"/>
        <v>8.4558759738989422E-2</v>
      </c>
      <c r="AI1205">
        <f t="shared" si="616"/>
        <v>0.18976603600044445</v>
      </c>
      <c r="AJ1205">
        <f t="shared" si="617"/>
        <v>0.61836873552875649</v>
      </c>
      <c r="AK1205">
        <f t="shared" si="618"/>
        <v>-0.17025085828034753</v>
      </c>
      <c r="AL1205">
        <f t="shared" si="619"/>
        <v>0.96793350133893141</v>
      </c>
      <c r="AM1205">
        <f t="shared" si="620"/>
        <v>1.0382191941624024</v>
      </c>
      <c r="AN1205">
        <f t="shared" si="621"/>
        <v>1.3477137153865806</v>
      </c>
      <c r="AO1205">
        <f t="shared" si="622"/>
        <v>0.56946301850519787</v>
      </c>
      <c r="AP1205">
        <f t="shared" si="623"/>
        <v>0.79557660120285467</v>
      </c>
      <c r="AQ1205">
        <f t="shared" si="624"/>
        <v>1.0738458675752738</v>
      </c>
      <c r="AR1205">
        <f t="shared" si="625"/>
        <v>-0.42965298483310721</v>
      </c>
      <c r="AS1205">
        <f t="shared" si="626"/>
        <v>0.53703784681394962</v>
      </c>
      <c r="AU1205">
        <f t="shared" si="627"/>
        <v>1.3477137153865806</v>
      </c>
      <c r="AV1205" t="str">
        <f t="shared" si="628"/>
        <v>Europa bonds</v>
      </c>
      <c r="AX1205">
        <f t="shared" si="629"/>
        <v>-0.42965298483310721</v>
      </c>
      <c r="AY1205" t="str">
        <f t="shared" si="630"/>
        <v>Commodities</v>
      </c>
      <c r="BA1205">
        <f t="shared" si="631"/>
        <v>1.0738458675752738</v>
      </c>
      <c r="BB1205" t="str">
        <f t="shared" si="632"/>
        <v>ABS</v>
      </c>
      <c r="BD1205">
        <f t="shared" si="633"/>
        <v>-0.17025085828034753</v>
      </c>
      <c r="BE1205" t="str">
        <f t="shared" si="634"/>
        <v>Latam</v>
      </c>
      <c r="BF1205">
        <f t="shared" si="635"/>
        <v>8.4558759738989422E-2</v>
      </c>
      <c r="BG1205" t="str">
        <f t="shared" si="636"/>
        <v>UK</v>
      </c>
      <c r="BH1205">
        <f t="shared" si="637"/>
        <v>0.18976603600044445</v>
      </c>
      <c r="BI1205" t="str">
        <f t="shared" si="638"/>
        <v>Japon</v>
      </c>
      <c r="BJ1205">
        <f t="shared" si="639"/>
        <v>0.53703784681394962</v>
      </c>
      <c r="BK1205" t="str">
        <f t="shared" si="640"/>
        <v>Oro</v>
      </c>
      <c r="BM1205">
        <f t="shared" si="641"/>
        <v>0.56946301850519787</v>
      </c>
      <c r="BN1205" t="str">
        <f t="shared" si="642"/>
        <v>Latam corp</v>
      </c>
      <c r="BO1205">
        <f t="shared" si="643"/>
        <v>0.79557660120285467</v>
      </c>
      <c r="BP1205" t="str">
        <f t="shared" si="644"/>
        <v>Emerging sov</v>
      </c>
      <c r="BQ1205">
        <f t="shared" si="645"/>
        <v>0.96793350133893141</v>
      </c>
      <c r="BR1205" t="str">
        <f t="shared" si="646"/>
        <v>US HY</v>
      </c>
    </row>
    <row r="1206" spans="1:70" x14ac:dyDescent="0.2">
      <c r="A1206" s="2">
        <v>44098</v>
      </c>
      <c r="B1206">
        <v>0.1905537783601548</v>
      </c>
      <c r="C1206">
        <v>0.1792165067538794</v>
      </c>
      <c r="D1206">
        <v>0.2032514752034924</v>
      </c>
      <c r="E1206">
        <v>0.18430819382037739</v>
      </c>
      <c r="F1206">
        <v>0.1569399962041248</v>
      </c>
      <c r="G1206">
        <v>0.28487128233504588</v>
      </c>
      <c r="H1206">
        <v>5.6828353572759657E-2</v>
      </c>
      <c r="I1206">
        <v>5.2993316055383308E-2</v>
      </c>
      <c r="J1206">
        <v>3.1509980519475053E-2</v>
      </c>
      <c r="K1206">
        <v>7.7128613307613919E-2</v>
      </c>
      <c r="L1206">
        <v>6.28918847588988E-2</v>
      </c>
      <c r="M1206">
        <v>2.496548333412139E-2</v>
      </c>
      <c r="N1206">
        <v>0.1339805379908911</v>
      </c>
      <c r="O1206">
        <v>0.13466476696686819</v>
      </c>
      <c r="Q1206">
        <v>0.1411276095237666</v>
      </c>
      <c r="R1206">
        <v>8.2609303856814531E-2</v>
      </c>
      <c r="S1206">
        <v>1.7186692658327282E-2</v>
      </c>
      <c r="T1206">
        <v>3.4975435343694627E-2</v>
      </c>
      <c r="U1206">
        <v>9.7046787006632496E-2</v>
      </c>
      <c r="V1206">
        <v>-4.8499580316964767E-2</v>
      </c>
      <c r="W1206">
        <v>5.5006067249008028E-2</v>
      </c>
      <c r="X1206">
        <v>5.5018677891013557E-2</v>
      </c>
      <c r="Y1206">
        <v>4.2466432917660502E-2</v>
      </c>
      <c r="Z1206">
        <v>4.3921892947273999E-2</v>
      </c>
      <c r="AA1206">
        <v>5.0035311919726322E-2</v>
      </c>
      <c r="AB1206">
        <v>2.6809081110365621E-2</v>
      </c>
      <c r="AC1206">
        <v>-5.7565138057331877E-2</v>
      </c>
      <c r="AD1206">
        <v>7.232007649358918E-2</v>
      </c>
      <c r="AF1206">
        <f t="shared" si="613"/>
        <v>0.74061826922701779</v>
      </c>
      <c r="AG1206">
        <f t="shared" si="614"/>
        <v>0.46094695936833024</v>
      </c>
      <c r="AH1206">
        <f t="shared" si="615"/>
        <v>8.4558759738989422E-2</v>
      </c>
      <c r="AI1206">
        <f t="shared" si="616"/>
        <v>0.18976603600044445</v>
      </c>
      <c r="AJ1206">
        <f t="shared" si="617"/>
        <v>0.61836873552875649</v>
      </c>
      <c r="AK1206">
        <f t="shared" si="618"/>
        <v>-0.17025085828034753</v>
      </c>
      <c r="AL1206">
        <f t="shared" si="619"/>
        <v>0.96793350133893141</v>
      </c>
      <c r="AM1206">
        <f t="shared" si="620"/>
        <v>1.0382191941624024</v>
      </c>
      <c r="AN1206">
        <f t="shared" si="621"/>
        <v>1.3477137153865806</v>
      </c>
      <c r="AO1206">
        <f t="shared" si="622"/>
        <v>0.56946301850519787</v>
      </c>
      <c r="AP1206">
        <f t="shared" si="623"/>
        <v>0.79557660120285467</v>
      </c>
      <c r="AQ1206">
        <f t="shared" si="624"/>
        <v>1.0738458675752738</v>
      </c>
      <c r="AR1206">
        <f t="shared" si="625"/>
        <v>-0.42965298483310721</v>
      </c>
      <c r="AS1206">
        <f t="shared" si="626"/>
        <v>0.53703784681394962</v>
      </c>
      <c r="AU1206">
        <f t="shared" si="627"/>
        <v>1.3477137153865806</v>
      </c>
      <c r="AV1206" t="str">
        <f t="shared" si="628"/>
        <v>Europa bonds</v>
      </c>
      <c r="AX1206">
        <f t="shared" si="629"/>
        <v>-0.42965298483310721</v>
      </c>
      <c r="AY1206" t="str">
        <f t="shared" si="630"/>
        <v>Commodities</v>
      </c>
      <c r="BA1206">
        <f t="shared" si="631"/>
        <v>1.0738458675752738</v>
      </c>
      <c r="BB1206" t="str">
        <f t="shared" si="632"/>
        <v>ABS</v>
      </c>
      <c r="BD1206">
        <f t="shared" si="633"/>
        <v>-0.17025085828034753</v>
      </c>
      <c r="BE1206" t="str">
        <f t="shared" si="634"/>
        <v>Latam</v>
      </c>
      <c r="BF1206">
        <f t="shared" si="635"/>
        <v>8.4558759738989422E-2</v>
      </c>
      <c r="BG1206" t="str">
        <f t="shared" si="636"/>
        <v>UK</v>
      </c>
      <c r="BH1206">
        <f t="shared" si="637"/>
        <v>0.18976603600044445</v>
      </c>
      <c r="BI1206" t="str">
        <f t="shared" si="638"/>
        <v>Japon</v>
      </c>
      <c r="BJ1206">
        <f t="shared" si="639"/>
        <v>0.53703784681394962</v>
      </c>
      <c r="BK1206" t="str">
        <f t="shared" si="640"/>
        <v>Oro</v>
      </c>
      <c r="BM1206">
        <f t="shared" si="641"/>
        <v>0.56946301850519787</v>
      </c>
      <c r="BN1206" t="str">
        <f t="shared" si="642"/>
        <v>Latam corp</v>
      </c>
      <c r="BO1206">
        <f t="shared" si="643"/>
        <v>0.79557660120285467</v>
      </c>
      <c r="BP1206" t="str">
        <f t="shared" si="644"/>
        <v>Emerging sov</v>
      </c>
      <c r="BQ1206">
        <f t="shared" si="645"/>
        <v>0.96793350133893141</v>
      </c>
      <c r="BR1206" t="str">
        <f t="shared" si="646"/>
        <v>US HY</v>
      </c>
    </row>
    <row r="1207" spans="1:70" x14ac:dyDescent="0.2">
      <c r="A1207" s="2">
        <v>44099</v>
      </c>
      <c r="B1207">
        <v>0.1905537783601548</v>
      </c>
      <c r="C1207">
        <v>0.1792165067538794</v>
      </c>
      <c r="D1207">
        <v>0.2032514752034924</v>
      </c>
      <c r="E1207">
        <v>0.18430819382037739</v>
      </c>
      <c r="F1207">
        <v>0.1569399962041248</v>
      </c>
      <c r="G1207">
        <v>0.28487128233504588</v>
      </c>
      <c r="H1207">
        <v>5.6828353572759657E-2</v>
      </c>
      <c r="I1207">
        <v>5.2993316055383308E-2</v>
      </c>
      <c r="J1207">
        <v>3.1509980519475053E-2</v>
      </c>
      <c r="K1207">
        <v>7.7128613307613919E-2</v>
      </c>
      <c r="L1207">
        <v>6.28918847588988E-2</v>
      </c>
      <c r="M1207">
        <v>2.496548333412139E-2</v>
      </c>
      <c r="N1207">
        <v>0.1339805379908911</v>
      </c>
      <c r="O1207">
        <v>0.13466476696686819</v>
      </c>
      <c r="Q1207">
        <v>0.1411276095237666</v>
      </c>
      <c r="R1207">
        <v>8.2609303856814531E-2</v>
      </c>
      <c r="S1207">
        <v>1.7186692658327282E-2</v>
      </c>
      <c r="T1207">
        <v>3.4975435343694627E-2</v>
      </c>
      <c r="U1207">
        <v>9.7046787006632496E-2</v>
      </c>
      <c r="V1207">
        <v>-4.8499580316964767E-2</v>
      </c>
      <c r="W1207">
        <v>5.5006067249008028E-2</v>
      </c>
      <c r="X1207">
        <v>5.5018677891013557E-2</v>
      </c>
      <c r="Y1207">
        <v>4.2466432917660502E-2</v>
      </c>
      <c r="Z1207">
        <v>4.3921892947273999E-2</v>
      </c>
      <c r="AA1207">
        <v>5.0035311919726322E-2</v>
      </c>
      <c r="AB1207">
        <v>2.6809081110365621E-2</v>
      </c>
      <c r="AC1207">
        <v>-5.7565138057331877E-2</v>
      </c>
      <c r="AD1207">
        <v>7.232007649358918E-2</v>
      </c>
      <c r="AF1207">
        <f t="shared" si="613"/>
        <v>0.74061826922701779</v>
      </c>
      <c r="AG1207">
        <f t="shared" si="614"/>
        <v>0.46094695936833024</v>
      </c>
      <c r="AH1207">
        <f t="shared" si="615"/>
        <v>8.4558759738989422E-2</v>
      </c>
      <c r="AI1207">
        <f t="shared" si="616"/>
        <v>0.18976603600044445</v>
      </c>
      <c r="AJ1207">
        <f t="shared" si="617"/>
        <v>0.61836873552875649</v>
      </c>
      <c r="AK1207">
        <f t="shared" si="618"/>
        <v>-0.17025085828034753</v>
      </c>
      <c r="AL1207">
        <f t="shared" si="619"/>
        <v>0.96793350133893141</v>
      </c>
      <c r="AM1207">
        <f t="shared" si="620"/>
        <v>1.0382191941624024</v>
      </c>
      <c r="AN1207">
        <f t="shared" si="621"/>
        <v>1.3477137153865806</v>
      </c>
      <c r="AO1207">
        <f t="shared" si="622"/>
        <v>0.56946301850519787</v>
      </c>
      <c r="AP1207">
        <f t="shared" si="623"/>
        <v>0.79557660120285467</v>
      </c>
      <c r="AQ1207">
        <f t="shared" si="624"/>
        <v>1.0738458675752738</v>
      </c>
      <c r="AR1207">
        <f t="shared" si="625"/>
        <v>-0.42965298483310721</v>
      </c>
      <c r="AS1207">
        <f t="shared" si="626"/>
        <v>0.53703784681394962</v>
      </c>
      <c r="AU1207">
        <f t="shared" si="627"/>
        <v>1.3477137153865806</v>
      </c>
      <c r="AV1207" t="str">
        <f t="shared" si="628"/>
        <v>Europa bonds</v>
      </c>
      <c r="AX1207">
        <f t="shared" si="629"/>
        <v>-0.42965298483310721</v>
      </c>
      <c r="AY1207" t="str">
        <f t="shared" si="630"/>
        <v>Commodities</v>
      </c>
      <c r="BA1207">
        <f t="shared" si="631"/>
        <v>1.0738458675752738</v>
      </c>
      <c r="BB1207" t="str">
        <f t="shared" si="632"/>
        <v>ABS</v>
      </c>
      <c r="BD1207">
        <f t="shared" si="633"/>
        <v>-0.17025085828034753</v>
      </c>
      <c r="BE1207" t="str">
        <f t="shared" si="634"/>
        <v>Latam</v>
      </c>
      <c r="BF1207">
        <f t="shared" si="635"/>
        <v>8.4558759738989422E-2</v>
      </c>
      <c r="BG1207" t="str">
        <f t="shared" si="636"/>
        <v>UK</v>
      </c>
      <c r="BH1207">
        <f t="shared" si="637"/>
        <v>0.18976603600044445</v>
      </c>
      <c r="BI1207" t="str">
        <f t="shared" si="638"/>
        <v>Japon</v>
      </c>
      <c r="BJ1207">
        <f t="shared" si="639"/>
        <v>0.53703784681394962</v>
      </c>
      <c r="BK1207" t="str">
        <f t="shared" si="640"/>
        <v>Oro</v>
      </c>
      <c r="BM1207">
        <f t="shared" si="641"/>
        <v>0.56946301850519787</v>
      </c>
      <c r="BN1207" t="str">
        <f t="shared" si="642"/>
        <v>Latam corp</v>
      </c>
      <c r="BO1207">
        <f t="shared" si="643"/>
        <v>0.79557660120285467</v>
      </c>
      <c r="BP1207" t="str">
        <f t="shared" si="644"/>
        <v>Emerging sov</v>
      </c>
      <c r="BQ1207">
        <f t="shared" si="645"/>
        <v>0.96793350133893141</v>
      </c>
      <c r="BR1207" t="str">
        <f t="shared" si="646"/>
        <v>US HY</v>
      </c>
    </row>
    <row r="1208" spans="1:70" x14ac:dyDescent="0.2">
      <c r="A1208" s="2">
        <v>44102</v>
      </c>
      <c r="B1208">
        <v>0.1905537783601548</v>
      </c>
      <c r="C1208">
        <v>0.1792165067538794</v>
      </c>
      <c r="D1208">
        <v>0.2032514752034924</v>
      </c>
      <c r="E1208">
        <v>0.18430819382037739</v>
      </c>
      <c r="F1208">
        <v>0.1569399962041248</v>
      </c>
      <c r="G1208">
        <v>0.28487128233504588</v>
      </c>
      <c r="H1208">
        <v>5.6828353572759657E-2</v>
      </c>
      <c r="I1208">
        <v>5.2993316055383308E-2</v>
      </c>
      <c r="J1208">
        <v>3.1509980519475053E-2</v>
      </c>
      <c r="K1208">
        <v>7.7128613307613919E-2</v>
      </c>
      <c r="L1208">
        <v>6.28918847588988E-2</v>
      </c>
      <c r="M1208">
        <v>2.496548333412139E-2</v>
      </c>
      <c r="N1208">
        <v>0.1339805379908911</v>
      </c>
      <c r="O1208">
        <v>0.13466476696686819</v>
      </c>
      <c r="Q1208">
        <v>0.1411276095237666</v>
      </c>
      <c r="R1208">
        <v>8.2609303856814531E-2</v>
      </c>
      <c r="S1208">
        <v>1.7186692658327282E-2</v>
      </c>
      <c r="T1208">
        <v>3.4975435343694627E-2</v>
      </c>
      <c r="U1208">
        <v>9.7046787006632496E-2</v>
      </c>
      <c r="V1208">
        <v>-4.8499580316964767E-2</v>
      </c>
      <c r="W1208">
        <v>5.5006067249008028E-2</v>
      </c>
      <c r="X1208">
        <v>5.5018677891013557E-2</v>
      </c>
      <c r="Y1208">
        <v>4.2466432917660502E-2</v>
      </c>
      <c r="Z1208">
        <v>4.3921892947273999E-2</v>
      </c>
      <c r="AA1208">
        <v>5.0035311919726322E-2</v>
      </c>
      <c r="AB1208">
        <v>2.6809081110365621E-2</v>
      </c>
      <c r="AC1208">
        <v>-5.7565138057331877E-2</v>
      </c>
      <c r="AD1208">
        <v>7.232007649358918E-2</v>
      </c>
      <c r="AF1208">
        <f t="shared" si="613"/>
        <v>0.74061826922701779</v>
      </c>
      <c r="AG1208">
        <f t="shared" si="614"/>
        <v>0.46094695936833024</v>
      </c>
      <c r="AH1208">
        <f t="shared" si="615"/>
        <v>8.4558759738989422E-2</v>
      </c>
      <c r="AI1208">
        <f t="shared" si="616"/>
        <v>0.18976603600044445</v>
      </c>
      <c r="AJ1208">
        <f t="shared" si="617"/>
        <v>0.61836873552875649</v>
      </c>
      <c r="AK1208">
        <f t="shared" si="618"/>
        <v>-0.17025085828034753</v>
      </c>
      <c r="AL1208">
        <f t="shared" si="619"/>
        <v>0.96793350133893141</v>
      </c>
      <c r="AM1208">
        <f t="shared" si="620"/>
        <v>1.0382191941624024</v>
      </c>
      <c r="AN1208">
        <f t="shared" si="621"/>
        <v>1.3477137153865806</v>
      </c>
      <c r="AO1208">
        <f t="shared" si="622"/>
        <v>0.56946301850519787</v>
      </c>
      <c r="AP1208">
        <f t="shared" si="623"/>
        <v>0.79557660120285467</v>
      </c>
      <c r="AQ1208">
        <f t="shared" si="624"/>
        <v>1.0738458675752738</v>
      </c>
      <c r="AR1208">
        <f t="shared" si="625"/>
        <v>-0.42965298483310721</v>
      </c>
      <c r="AS1208">
        <f t="shared" si="626"/>
        <v>0.53703784681394962</v>
      </c>
      <c r="AU1208">
        <f t="shared" si="627"/>
        <v>1.3477137153865806</v>
      </c>
      <c r="AV1208" t="str">
        <f t="shared" si="628"/>
        <v>Europa bonds</v>
      </c>
      <c r="AX1208">
        <f t="shared" si="629"/>
        <v>-0.42965298483310721</v>
      </c>
      <c r="AY1208" t="str">
        <f t="shared" si="630"/>
        <v>Commodities</v>
      </c>
      <c r="BA1208">
        <f t="shared" si="631"/>
        <v>1.0738458675752738</v>
      </c>
      <c r="BB1208" t="str">
        <f t="shared" si="632"/>
        <v>ABS</v>
      </c>
      <c r="BD1208">
        <f t="shared" si="633"/>
        <v>-0.17025085828034753</v>
      </c>
      <c r="BE1208" t="str">
        <f t="shared" si="634"/>
        <v>Latam</v>
      </c>
      <c r="BF1208">
        <f t="shared" si="635"/>
        <v>8.4558759738989422E-2</v>
      </c>
      <c r="BG1208" t="str">
        <f t="shared" si="636"/>
        <v>UK</v>
      </c>
      <c r="BH1208">
        <f t="shared" si="637"/>
        <v>0.18976603600044445</v>
      </c>
      <c r="BI1208" t="str">
        <f t="shared" si="638"/>
        <v>Japon</v>
      </c>
      <c r="BJ1208">
        <f t="shared" si="639"/>
        <v>0.53703784681394962</v>
      </c>
      <c r="BK1208" t="str">
        <f t="shared" si="640"/>
        <v>Oro</v>
      </c>
      <c r="BM1208">
        <f t="shared" si="641"/>
        <v>0.56946301850519787</v>
      </c>
      <c r="BN1208" t="str">
        <f t="shared" si="642"/>
        <v>Latam corp</v>
      </c>
      <c r="BO1208">
        <f t="shared" si="643"/>
        <v>0.79557660120285467</v>
      </c>
      <c r="BP1208" t="str">
        <f t="shared" si="644"/>
        <v>Emerging sov</v>
      </c>
      <c r="BQ1208">
        <f t="shared" si="645"/>
        <v>0.96793350133893141</v>
      </c>
      <c r="BR1208" t="str">
        <f t="shared" si="646"/>
        <v>US HY</v>
      </c>
    </row>
    <row r="1209" spans="1:70" x14ac:dyDescent="0.2">
      <c r="A1209" s="2">
        <v>44103</v>
      </c>
      <c r="B1209">
        <v>0.1905537783601548</v>
      </c>
      <c r="C1209">
        <v>0.1792165067538794</v>
      </c>
      <c r="D1209">
        <v>0.2032514752034924</v>
      </c>
      <c r="E1209">
        <v>0.18430819382037739</v>
      </c>
      <c r="F1209">
        <v>0.1569399962041248</v>
      </c>
      <c r="G1209">
        <v>0.28487128233504588</v>
      </c>
      <c r="H1209">
        <v>5.6828353572759657E-2</v>
      </c>
      <c r="I1209">
        <v>5.2993316055383308E-2</v>
      </c>
      <c r="J1209">
        <v>3.1509980519475053E-2</v>
      </c>
      <c r="K1209">
        <v>7.7128613307613919E-2</v>
      </c>
      <c r="L1209">
        <v>6.28918847588988E-2</v>
      </c>
      <c r="M1209">
        <v>2.496548333412139E-2</v>
      </c>
      <c r="N1209">
        <v>0.1339805379908911</v>
      </c>
      <c r="O1209">
        <v>0.13466476696686819</v>
      </c>
      <c r="Q1209">
        <v>0.1411276095237666</v>
      </c>
      <c r="R1209">
        <v>8.2609303856814531E-2</v>
      </c>
      <c r="S1209">
        <v>1.7186692658327282E-2</v>
      </c>
      <c r="T1209">
        <v>3.4975435343694627E-2</v>
      </c>
      <c r="U1209">
        <v>9.7046787006632496E-2</v>
      </c>
      <c r="V1209">
        <v>-4.8499580316964767E-2</v>
      </c>
      <c r="W1209">
        <v>5.5006067249008028E-2</v>
      </c>
      <c r="X1209">
        <v>5.5018677891013557E-2</v>
      </c>
      <c r="Y1209">
        <v>4.2466432917660502E-2</v>
      </c>
      <c r="Z1209">
        <v>4.3921892947273999E-2</v>
      </c>
      <c r="AA1209">
        <v>5.0035311919726322E-2</v>
      </c>
      <c r="AB1209">
        <v>2.6809081110365621E-2</v>
      </c>
      <c r="AC1209">
        <v>-5.7565138057331877E-2</v>
      </c>
      <c r="AD1209">
        <v>7.232007649358918E-2</v>
      </c>
      <c r="AF1209">
        <f t="shared" si="613"/>
        <v>0.74061826922701779</v>
      </c>
      <c r="AG1209">
        <f t="shared" si="614"/>
        <v>0.46094695936833024</v>
      </c>
      <c r="AH1209">
        <f t="shared" si="615"/>
        <v>8.4558759738989422E-2</v>
      </c>
      <c r="AI1209">
        <f t="shared" si="616"/>
        <v>0.18976603600044445</v>
      </c>
      <c r="AJ1209">
        <f t="shared" si="617"/>
        <v>0.61836873552875649</v>
      </c>
      <c r="AK1209">
        <f t="shared" si="618"/>
        <v>-0.17025085828034753</v>
      </c>
      <c r="AL1209">
        <f t="shared" si="619"/>
        <v>0.96793350133893141</v>
      </c>
      <c r="AM1209">
        <f t="shared" si="620"/>
        <v>1.0382191941624024</v>
      </c>
      <c r="AN1209">
        <f t="shared" si="621"/>
        <v>1.3477137153865806</v>
      </c>
      <c r="AO1209">
        <f t="shared" si="622"/>
        <v>0.56946301850519787</v>
      </c>
      <c r="AP1209">
        <f t="shared" si="623"/>
        <v>0.79557660120285467</v>
      </c>
      <c r="AQ1209">
        <f t="shared" si="624"/>
        <v>1.0738458675752738</v>
      </c>
      <c r="AR1209">
        <f t="shared" si="625"/>
        <v>-0.42965298483310721</v>
      </c>
      <c r="AS1209">
        <f t="shared" si="626"/>
        <v>0.53703784681394962</v>
      </c>
      <c r="AU1209">
        <f t="shared" si="627"/>
        <v>1.3477137153865806</v>
      </c>
      <c r="AV1209" t="str">
        <f t="shared" si="628"/>
        <v>Europa bonds</v>
      </c>
      <c r="AX1209">
        <f t="shared" si="629"/>
        <v>-0.42965298483310721</v>
      </c>
      <c r="AY1209" t="str">
        <f t="shared" si="630"/>
        <v>Commodities</v>
      </c>
      <c r="BA1209">
        <f t="shared" si="631"/>
        <v>1.0738458675752738</v>
      </c>
      <c r="BB1209" t="str">
        <f t="shared" si="632"/>
        <v>ABS</v>
      </c>
      <c r="BD1209">
        <f t="shared" si="633"/>
        <v>-0.17025085828034753</v>
      </c>
      <c r="BE1209" t="str">
        <f t="shared" si="634"/>
        <v>Latam</v>
      </c>
      <c r="BF1209">
        <f t="shared" si="635"/>
        <v>8.4558759738989422E-2</v>
      </c>
      <c r="BG1209" t="str">
        <f t="shared" si="636"/>
        <v>UK</v>
      </c>
      <c r="BH1209">
        <f t="shared" si="637"/>
        <v>0.18976603600044445</v>
      </c>
      <c r="BI1209" t="str">
        <f t="shared" si="638"/>
        <v>Japon</v>
      </c>
      <c r="BJ1209">
        <f t="shared" si="639"/>
        <v>0.53703784681394962</v>
      </c>
      <c r="BK1209" t="str">
        <f t="shared" si="640"/>
        <v>Oro</v>
      </c>
      <c r="BM1209">
        <f t="shared" si="641"/>
        <v>0.56946301850519787</v>
      </c>
      <c r="BN1209" t="str">
        <f t="shared" si="642"/>
        <v>Latam corp</v>
      </c>
      <c r="BO1209">
        <f t="shared" si="643"/>
        <v>0.79557660120285467</v>
      </c>
      <c r="BP1209" t="str">
        <f t="shared" si="644"/>
        <v>Emerging sov</v>
      </c>
      <c r="BQ1209">
        <f t="shared" si="645"/>
        <v>0.96793350133893141</v>
      </c>
      <c r="BR1209" t="str">
        <f t="shared" si="646"/>
        <v>US HY</v>
      </c>
    </row>
    <row r="1210" spans="1:70" x14ac:dyDescent="0.2">
      <c r="A1210" s="2">
        <v>44104</v>
      </c>
      <c r="B1210">
        <v>0.19198850959896849</v>
      </c>
      <c r="C1210">
        <v>0.17976528056971491</v>
      </c>
      <c r="D1210">
        <v>0.2041223261186676</v>
      </c>
      <c r="E1210">
        <v>0.18448069713441831</v>
      </c>
      <c r="F1210">
        <v>0.15773611807594859</v>
      </c>
      <c r="G1210">
        <v>0.28439981032422301</v>
      </c>
      <c r="H1210">
        <v>5.6862948859914823E-2</v>
      </c>
      <c r="I1210">
        <v>5.2678073066165093E-2</v>
      </c>
      <c r="J1210">
        <v>3.1504746560133801E-2</v>
      </c>
      <c r="K1210">
        <v>7.7191738769961424E-2</v>
      </c>
      <c r="L1210">
        <v>6.2952367129624681E-2</v>
      </c>
      <c r="M1210">
        <v>2.479914120431622E-2</v>
      </c>
      <c r="N1210">
        <v>0.13240014013446219</v>
      </c>
      <c r="O1210">
        <v>0.13755225218769421</v>
      </c>
      <c r="Q1210">
        <v>0.1358416987021325</v>
      </c>
      <c r="R1210">
        <v>8.1270229944029326E-2</v>
      </c>
      <c r="S1210">
        <v>1.2068587582391819E-2</v>
      </c>
      <c r="T1210">
        <v>3.3835880223599402E-2</v>
      </c>
      <c r="U1210">
        <v>0.102609324107084</v>
      </c>
      <c r="V1210">
        <v>-5.3005926564184902E-2</v>
      </c>
      <c r="W1210">
        <v>5.3402252478778722E-2</v>
      </c>
      <c r="X1210">
        <v>5.1986072132609078E-2</v>
      </c>
      <c r="Y1210">
        <v>3.911271482872869E-2</v>
      </c>
      <c r="Z1210">
        <v>4.1619605243218949E-2</v>
      </c>
      <c r="AA1210">
        <v>4.804232139939546E-2</v>
      </c>
      <c r="AB1210">
        <v>2.8152875749824169E-2</v>
      </c>
      <c r="AC1210">
        <v>-4.4757003264134683E-2</v>
      </c>
      <c r="AD1210">
        <v>8.5413227317673313E-2</v>
      </c>
      <c r="AF1210">
        <f t="shared" si="613"/>
        <v>0.70755119140141687</v>
      </c>
      <c r="AG1210">
        <f t="shared" si="614"/>
        <v>0.45209080244230954</v>
      </c>
      <c r="AH1210">
        <f t="shared" si="615"/>
        <v>5.9124289889659995E-2</v>
      </c>
      <c r="AI1210">
        <f t="shared" si="616"/>
        <v>0.18341149371820478</v>
      </c>
      <c r="AJ1210">
        <f t="shared" si="617"/>
        <v>0.65051254816400694</v>
      </c>
      <c r="AK1210">
        <f t="shared" si="618"/>
        <v>-0.18637820645434608</v>
      </c>
      <c r="AL1210">
        <f t="shared" si="619"/>
        <v>0.93913969552191656</v>
      </c>
      <c r="AM1210">
        <f t="shared" si="620"/>
        <v>0.98686358681558373</v>
      </c>
      <c r="AN1210">
        <f t="shared" si="621"/>
        <v>1.2414864139304658</v>
      </c>
      <c r="AO1210">
        <f t="shared" si="622"/>
        <v>0.53917175472946988</v>
      </c>
      <c r="AP1210">
        <f t="shared" si="623"/>
        <v>0.76315353321777279</v>
      </c>
      <c r="AQ1210">
        <f t="shared" si="624"/>
        <v>1.135235914739025</v>
      </c>
      <c r="AR1210">
        <f t="shared" si="625"/>
        <v>-0.33804347350902059</v>
      </c>
      <c r="AS1210">
        <f t="shared" si="626"/>
        <v>0.62095113645339939</v>
      </c>
      <c r="AU1210">
        <f t="shared" si="627"/>
        <v>1.2414864139304658</v>
      </c>
      <c r="AV1210" t="str">
        <f t="shared" si="628"/>
        <v>Europa bonds</v>
      </c>
      <c r="AX1210">
        <f t="shared" si="629"/>
        <v>-0.33804347350902059</v>
      </c>
      <c r="AY1210" t="str">
        <f t="shared" si="630"/>
        <v>Commodities</v>
      </c>
      <c r="BA1210">
        <f t="shared" si="631"/>
        <v>1.135235914739025</v>
      </c>
      <c r="BB1210" t="str">
        <f t="shared" si="632"/>
        <v>ABS</v>
      </c>
      <c r="BD1210">
        <f t="shared" si="633"/>
        <v>-0.18637820645434608</v>
      </c>
      <c r="BE1210" t="str">
        <f t="shared" si="634"/>
        <v>Latam</v>
      </c>
      <c r="BF1210">
        <f t="shared" si="635"/>
        <v>5.9124289889659995E-2</v>
      </c>
      <c r="BG1210" t="str">
        <f t="shared" si="636"/>
        <v>UK</v>
      </c>
      <c r="BH1210">
        <f t="shared" si="637"/>
        <v>0.18341149371820478</v>
      </c>
      <c r="BI1210" t="str">
        <f t="shared" si="638"/>
        <v>Japon</v>
      </c>
      <c r="BJ1210">
        <f t="shared" si="639"/>
        <v>0.53917175472946988</v>
      </c>
      <c r="BK1210" t="str">
        <f t="shared" si="640"/>
        <v>Latam corp</v>
      </c>
      <c r="BM1210">
        <f t="shared" si="641"/>
        <v>0.53917175472946988</v>
      </c>
      <c r="BN1210" t="str">
        <f t="shared" si="642"/>
        <v>Latam corp</v>
      </c>
      <c r="BO1210">
        <f t="shared" si="643"/>
        <v>0.76315353321777279</v>
      </c>
      <c r="BP1210" t="str">
        <f t="shared" si="644"/>
        <v>Emerging sov</v>
      </c>
      <c r="BQ1210">
        <f t="shared" si="645"/>
        <v>0.93913969552191656</v>
      </c>
      <c r="BR1210" t="str">
        <f t="shared" si="646"/>
        <v>US HY</v>
      </c>
    </row>
    <row r="1211" spans="1:70" x14ac:dyDescent="0.2">
      <c r="A1211" s="2">
        <v>44106</v>
      </c>
      <c r="B1211">
        <v>0.19198850959896849</v>
      </c>
      <c r="C1211">
        <v>0.17976528056971491</v>
      </c>
      <c r="D1211">
        <v>0.2041223261186676</v>
      </c>
      <c r="E1211">
        <v>0.18448069713441831</v>
      </c>
      <c r="F1211">
        <v>0.15773611807594859</v>
      </c>
      <c r="G1211">
        <v>0.28439981032422301</v>
      </c>
      <c r="H1211">
        <v>5.6862948859914823E-2</v>
      </c>
      <c r="I1211">
        <v>5.2678073066165093E-2</v>
      </c>
      <c r="J1211">
        <v>3.1504746560133801E-2</v>
      </c>
      <c r="K1211">
        <v>7.7191738769961424E-2</v>
      </c>
      <c r="L1211">
        <v>6.2952367129624681E-2</v>
      </c>
      <c r="M1211">
        <v>2.479914120431622E-2</v>
      </c>
      <c r="N1211">
        <v>0.13240014013446219</v>
      </c>
      <c r="O1211">
        <v>0.13755225218769421</v>
      </c>
      <c r="Q1211">
        <v>0.1358416987021325</v>
      </c>
      <c r="R1211">
        <v>8.1270229944029326E-2</v>
      </c>
      <c r="S1211">
        <v>1.2068587582391819E-2</v>
      </c>
      <c r="T1211">
        <v>3.3835880223599402E-2</v>
      </c>
      <c r="U1211">
        <v>0.102609324107084</v>
      </c>
      <c r="V1211">
        <v>-5.3005926564184902E-2</v>
      </c>
      <c r="W1211">
        <v>5.3402252478778722E-2</v>
      </c>
      <c r="X1211">
        <v>5.1986072132609078E-2</v>
      </c>
      <c r="Y1211">
        <v>3.911271482872869E-2</v>
      </c>
      <c r="Z1211">
        <v>4.1619605243218949E-2</v>
      </c>
      <c r="AA1211">
        <v>4.804232139939546E-2</v>
      </c>
      <c r="AB1211">
        <v>2.8152875749824169E-2</v>
      </c>
      <c r="AC1211">
        <v>-4.4757003264134683E-2</v>
      </c>
      <c r="AD1211">
        <v>8.5413227317673313E-2</v>
      </c>
      <c r="AF1211">
        <f t="shared" si="613"/>
        <v>0.70755119140141687</v>
      </c>
      <c r="AG1211">
        <f t="shared" si="614"/>
        <v>0.45209080244230954</v>
      </c>
      <c r="AH1211">
        <f t="shared" si="615"/>
        <v>5.9124289889659995E-2</v>
      </c>
      <c r="AI1211">
        <f t="shared" si="616"/>
        <v>0.18341149371820478</v>
      </c>
      <c r="AJ1211">
        <f t="shared" si="617"/>
        <v>0.65051254816400694</v>
      </c>
      <c r="AK1211">
        <f t="shared" si="618"/>
        <v>-0.18637820645434608</v>
      </c>
      <c r="AL1211">
        <f t="shared" si="619"/>
        <v>0.93913969552191656</v>
      </c>
      <c r="AM1211">
        <f t="shared" si="620"/>
        <v>0.98686358681558373</v>
      </c>
      <c r="AN1211">
        <f t="shared" si="621"/>
        <v>1.2414864139304658</v>
      </c>
      <c r="AO1211">
        <f t="shared" si="622"/>
        <v>0.53917175472946988</v>
      </c>
      <c r="AP1211">
        <f t="shared" si="623"/>
        <v>0.76315353321777279</v>
      </c>
      <c r="AQ1211">
        <f t="shared" si="624"/>
        <v>1.135235914739025</v>
      </c>
      <c r="AR1211">
        <f t="shared" si="625"/>
        <v>-0.33804347350902059</v>
      </c>
      <c r="AS1211">
        <f t="shared" si="626"/>
        <v>0.62095113645339939</v>
      </c>
      <c r="AU1211">
        <f t="shared" si="627"/>
        <v>1.2414864139304658</v>
      </c>
      <c r="AV1211" t="str">
        <f t="shared" si="628"/>
        <v>Europa bonds</v>
      </c>
      <c r="AX1211">
        <f t="shared" si="629"/>
        <v>-0.33804347350902059</v>
      </c>
      <c r="AY1211" t="str">
        <f t="shared" si="630"/>
        <v>Commodities</v>
      </c>
      <c r="BA1211">
        <f t="shared" si="631"/>
        <v>1.135235914739025</v>
      </c>
      <c r="BB1211" t="str">
        <f t="shared" si="632"/>
        <v>ABS</v>
      </c>
      <c r="BD1211">
        <f t="shared" si="633"/>
        <v>-0.18637820645434608</v>
      </c>
      <c r="BE1211" t="str">
        <f t="shared" si="634"/>
        <v>Latam</v>
      </c>
      <c r="BF1211">
        <f t="shared" si="635"/>
        <v>5.9124289889659995E-2</v>
      </c>
      <c r="BG1211" t="str">
        <f t="shared" si="636"/>
        <v>UK</v>
      </c>
      <c r="BH1211">
        <f t="shared" si="637"/>
        <v>0.18341149371820478</v>
      </c>
      <c r="BI1211" t="str">
        <f t="shared" si="638"/>
        <v>Japon</v>
      </c>
      <c r="BJ1211">
        <f t="shared" si="639"/>
        <v>0.53917175472946988</v>
      </c>
      <c r="BK1211" t="str">
        <f t="shared" si="640"/>
        <v>Latam corp</v>
      </c>
      <c r="BM1211">
        <f t="shared" si="641"/>
        <v>0.53917175472946988</v>
      </c>
      <c r="BN1211" t="str">
        <f t="shared" si="642"/>
        <v>Latam corp</v>
      </c>
      <c r="BO1211">
        <f t="shared" si="643"/>
        <v>0.76315353321777279</v>
      </c>
      <c r="BP1211" t="str">
        <f t="shared" si="644"/>
        <v>Emerging sov</v>
      </c>
      <c r="BQ1211">
        <f t="shared" si="645"/>
        <v>0.93913969552191656</v>
      </c>
      <c r="BR1211" t="str">
        <f t="shared" si="646"/>
        <v>US HY</v>
      </c>
    </row>
    <row r="1212" spans="1:70" x14ac:dyDescent="0.2">
      <c r="A1212" s="2">
        <v>44109</v>
      </c>
      <c r="B1212">
        <v>0.19198850959896849</v>
      </c>
      <c r="C1212">
        <v>0.17976528056971491</v>
      </c>
      <c r="D1212">
        <v>0.2041223261186676</v>
      </c>
      <c r="E1212">
        <v>0.18448069713441831</v>
      </c>
      <c r="F1212">
        <v>0.15773611807594859</v>
      </c>
      <c r="G1212">
        <v>0.28439981032422301</v>
      </c>
      <c r="H1212">
        <v>5.6862948859914823E-2</v>
      </c>
      <c r="I1212">
        <v>5.2678073066165093E-2</v>
      </c>
      <c r="J1212">
        <v>3.1504746560133801E-2</v>
      </c>
      <c r="K1212">
        <v>7.7191738769961424E-2</v>
      </c>
      <c r="L1212">
        <v>6.2952367129624681E-2</v>
      </c>
      <c r="M1212">
        <v>2.479914120431622E-2</v>
      </c>
      <c r="N1212">
        <v>0.13240014013446219</v>
      </c>
      <c r="O1212">
        <v>0.13755225218769421</v>
      </c>
      <c r="Q1212">
        <v>0.1358416987021325</v>
      </c>
      <c r="R1212">
        <v>8.1270229944029326E-2</v>
      </c>
      <c r="S1212">
        <v>1.2068587582391819E-2</v>
      </c>
      <c r="T1212">
        <v>3.3835880223599402E-2</v>
      </c>
      <c r="U1212">
        <v>0.102609324107084</v>
      </c>
      <c r="V1212">
        <v>-5.3005926564184902E-2</v>
      </c>
      <c r="W1212">
        <v>5.3402252478778722E-2</v>
      </c>
      <c r="X1212">
        <v>5.1986072132609078E-2</v>
      </c>
      <c r="Y1212">
        <v>3.911271482872869E-2</v>
      </c>
      <c r="Z1212">
        <v>4.1619605243218949E-2</v>
      </c>
      <c r="AA1212">
        <v>4.804232139939546E-2</v>
      </c>
      <c r="AB1212">
        <v>2.8152875749824169E-2</v>
      </c>
      <c r="AC1212">
        <v>-4.4757003264134683E-2</v>
      </c>
      <c r="AD1212">
        <v>8.5413227317673313E-2</v>
      </c>
      <c r="AF1212">
        <f t="shared" si="613"/>
        <v>0.70755119140141687</v>
      </c>
      <c r="AG1212">
        <f t="shared" si="614"/>
        <v>0.45209080244230954</v>
      </c>
      <c r="AH1212">
        <f t="shared" si="615"/>
        <v>5.9124289889659995E-2</v>
      </c>
      <c r="AI1212">
        <f t="shared" si="616"/>
        <v>0.18341149371820478</v>
      </c>
      <c r="AJ1212">
        <f t="shared" si="617"/>
        <v>0.65051254816400694</v>
      </c>
      <c r="AK1212">
        <f t="shared" si="618"/>
        <v>-0.18637820645434608</v>
      </c>
      <c r="AL1212">
        <f t="shared" si="619"/>
        <v>0.93913969552191656</v>
      </c>
      <c r="AM1212">
        <f t="shared" si="620"/>
        <v>0.98686358681558373</v>
      </c>
      <c r="AN1212">
        <f t="shared" si="621"/>
        <v>1.2414864139304658</v>
      </c>
      <c r="AO1212">
        <f t="shared" si="622"/>
        <v>0.53917175472946988</v>
      </c>
      <c r="AP1212">
        <f t="shared" si="623"/>
        <v>0.76315353321777279</v>
      </c>
      <c r="AQ1212">
        <f t="shared" si="624"/>
        <v>1.135235914739025</v>
      </c>
      <c r="AR1212">
        <f t="shared" si="625"/>
        <v>-0.33804347350902059</v>
      </c>
      <c r="AS1212">
        <f t="shared" si="626"/>
        <v>0.62095113645339939</v>
      </c>
      <c r="AU1212">
        <f t="shared" si="627"/>
        <v>1.2414864139304658</v>
      </c>
      <c r="AV1212" t="str">
        <f t="shared" si="628"/>
        <v>Europa bonds</v>
      </c>
      <c r="AX1212">
        <f t="shared" si="629"/>
        <v>-0.33804347350902059</v>
      </c>
      <c r="AY1212" t="str">
        <f t="shared" si="630"/>
        <v>Commodities</v>
      </c>
      <c r="BA1212">
        <f t="shared" si="631"/>
        <v>1.135235914739025</v>
      </c>
      <c r="BB1212" t="str">
        <f t="shared" si="632"/>
        <v>ABS</v>
      </c>
      <c r="BD1212">
        <f t="shared" si="633"/>
        <v>-0.18637820645434608</v>
      </c>
      <c r="BE1212" t="str">
        <f t="shared" si="634"/>
        <v>Latam</v>
      </c>
      <c r="BF1212">
        <f t="shared" si="635"/>
        <v>5.9124289889659995E-2</v>
      </c>
      <c r="BG1212" t="str">
        <f t="shared" si="636"/>
        <v>UK</v>
      </c>
      <c r="BH1212">
        <f t="shared" si="637"/>
        <v>0.18341149371820478</v>
      </c>
      <c r="BI1212" t="str">
        <f t="shared" si="638"/>
        <v>Japon</v>
      </c>
      <c r="BJ1212">
        <f t="shared" si="639"/>
        <v>0.53917175472946988</v>
      </c>
      <c r="BK1212" t="str">
        <f t="shared" si="640"/>
        <v>Latam corp</v>
      </c>
      <c r="BM1212">
        <f t="shared" si="641"/>
        <v>0.53917175472946988</v>
      </c>
      <c r="BN1212" t="str">
        <f t="shared" si="642"/>
        <v>Latam corp</v>
      </c>
      <c r="BO1212">
        <f t="shared" si="643"/>
        <v>0.76315353321777279</v>
      </c>
      <c r="BP1212" t="str">
        <f t="shared" si="644"/>
        <v>Emerging sov</v>
      </c>
      <c r="BQ1212">
        <f t="shared" si="645"/>
        <v>0.93913969552191656</v>
      </c>
      <c r="BR1212" t="str">
        <f t="shared" si="646"/>
        <v>US HY</v>
      </c>
    </row>
    <row r="1213" spans="1:70" x14ac:dyDescent="0.2">
      <c r="A1213" s="2">
        <v>44110</v>
      </c>
      <c r="B1213">
        <v>0.19198850959896849</v>
      </c>
      <c r="C1213">
        <v>0.17976528056971491</v>
      </c>
      <c r="D1213">
        <v>0.2041223261186676</v>
      </c>
      <c r="E1213">
        <v>0.18448069713441831</v>
      </c>
      <c r="F1213">
        <v>0.15773611807594859</v>
      </c>
      <c r="G1213">
        <v>0.28439981032422301</v>
      </c>
      <c r="H1213">
        <v>5.6862948859914823E-2</v>
      </c>
      <c r="I1213">
        <v>5.2678073066165093E-2</v>
      </c>
      <c r="J1213">
        <v>3.1504746560133801E-2</v>
      </c>
      <c r="K1213">
        <v>7.7191738769961424E-2</v>
      </c>
      <c r="L1213">
        <v>6.2952367129624681E-2</v>
      </c>
      <c r="M1213">
        <v>2.479914120431622E-2</v>
      </c>
      <c r="N1213">
        <v>0.13240014013446219</v>
      </c>
      <c r="O1213">
        <v>0.13755225218769421</v>
      </c>
      <c r="Q1213">
        <v>0.1358416987021325</v>
      </c>
      <c r="R1213">
        <v>8.1270229944029326E-2</v>
      </c>
      <c r="S1213">
        <v>1.2068587582391819E-2</v>
      </c>
      <c r="T1213">
        <v>3.3835880223599402E-2</v>
      </c>
      <c r="U1213">
        <v>0.102609324107084</v>
      </c>
      <c r="V1213">
        <v>-5.3005926564184902E-2</v>
      </c>
      <c r="W1213">
        <v>5.3402252478778722E-2</v>
      </c>
      <c r="X1213">
        <v>5.1986072132609078E-2</v>
      </c>
      <c r="Y1213">
        <v>3.911271482872869E-2</v>
      </c>
      <c r="Z1213">
        <v>4.1619605243218949E-2</v>
      </c>
      <c r="AA1213">
        <v>4.804232139939546E-2</v>
      </c>
      <c r="AB1213">
        <v>2.8152875749824169E-2</v>
      </c>
      <c r="AC1213">
        <v>-4.4757003264134683E-2</v>
      </c>
      <c r="AD1213">
        <v>8.5413227317673313E-2</v>
      </c>
      <c r="AF1213">
        <f t="shared" si="613"/>
        <v>0.70755119140141687</v>
      </c>
      <c r="AG1213">
        <f t="shared" si="614"/>
        <v>0.45209080244230954</v>
      </c>
      <c r="AH1213">
        <f t="shared" si="615"/>
        <v>5.9124289889659995E-2</v>
      </c>
      <c r="AI1213">
        <f t="shared" si="616"/>
        <v>0.18341149371820478</v>
      </c>
      <c r="AJ1213">
        <f t="shared" si="617"/>
        <v>0.65051254816400694</v>
      </c>
      <c r="AK1213">
        <f t="shared" si="618"/>
        <v>-0.18637820645434608</v>
      </c>
      <c r="AL1213">
        <f t="shared" si="619"/>
        <v>0.93913969552191656</v>
      </c>
      <c r="AM1213">
        <f t="shared" si="620"/>
        <v>0.98686358681558373</v>
      </c>
      <c r="AN1213">
        <f t="shared" si="621"/>
        <v>1.2414864139304658</v>
      </c>
      <c r="AO1213">
        <f t="shared" si="622"/>
        <v>0.53917175472946988</v>
      </c>
      <c r="AP1213">
        <f t="shared" si="623"/>
        <v>0.76315353321777279</v>
      </c>
      <c r="AQ1213">
        <f t="shared" si="624"/>
        <v>1.135235914739025</v>
      </c>
      <c r="AR1213">
        <f t="shared" si="625"/>
        <v>-0.33804347350902059</v>
      </c>
      <c r="AS1213">
        <f t="shared" si="626"/>
        <v>0.62095113645339939</v>
      </c>
      <c r="AU1213">
        <f t="shared" si="627"/>
        <v>1.2414864139304658</v>
      </c>
      <c r="AV1213" t="str">
        <f t="shared" si="628"/>
        <v>Europa bonds</v>
      </c>
      <c r="AX1213">
        <f t="shared" si="629"/>
        <v>-0.33804347350902059</v>
      </c>
      <c r="AY1213" t="str">
        <f t="shared" si="630"/>
        <v>Commodities</v>
      </c>
      <c r="BA1213">
        <f t="shared" si="631"/>
        <v>1.135235914739025</v>
      </c>
      <c r="BB1213" t="str">
        <f t="shared" si="632"/>
        <v>ABS</v>
      </c>
      <c r="BD1213">
        <f t="shared" si="633"/>
        <v>-0.18637820645434608</v>
      </c>
      <c r="BE1213" t="str">
        <f t="shared" si="634"/>
        <v>Latam</v>
      </c>
      <c r="BF1213">
        <f t="shared" si="635"/>
        <v>5.9124289889659995E-2</v>
      </c>
      <c r="BG1213" t="str">
        <f t="shared" si="636"/>
        <v>UK</v>
      </c>
      <c r="BH1213">
        <f t="shared" si="637"/>
        <v>0.18341149371820478</v>
      </c>
      <c r="BI1213" t="str">
        <f t="shared" si="638"/>
        <v>Japon</v>
      </c>
      <c r="BJ1213">
        <f t="shared" si="639"/>
        <v>0.53917175472946988</v>
      </c>
      <c r="BK1213" t="str">
        <f t="shared" si="640"/>
        <v>Latam corp</v>
      </c>
      <c r="BM1213">
        <f t="shared" si="641"/>
        <v>0.53917175472946988</v>
      </c>
      <c r="BN1213" t="str">
        <f t="shared" si="642"/>
        <v>Latam corp</v>
      </c>
      <c r="BO1213">
        <f t="shared" si="643"/>
        <v>0.76315353321777279</v>
      </c>
      <c r="BP1213" t="str">
        <f t="shared" si="644"/>
        <v>Emerging sov</v>
      </c>
      <c r="BQ1213">
        <f t="shared" si="645"/>
        <v>0.93913969552191656</v>
      </c>
      <c r="BR1213" t="str">
        <f t="shared" si="646"/>
        <v>US HY</v>
      </c>
    </row>
    <row r="1214" spans="1:70" x14ac:dyDescent="0.2">
      <c r="A1214" s="2">
        <v>44111</v>
      </c>
      <c r="B1214">
        <v>0.19198850959896849</v>
      </c>
      <c r="C1214">
        <v>0.17976528056971491</v>
      </c>
      <c r="D1214">
        <v>0.2041223261186676</v>
      </c>
      <c r="E1214">
        <v>0.18448069713441831</v>
      </c>
      <c r="F1214">
        <v>0.15773611807594859</v>
      </c>
      <c r="G1214">
        <v>0.28439981032422301</v>
      </c>
      <c r="H1214">
        <v>5.6862948859914823E-2</v>
      </c>
      <c r="I1214">
        <v>5.2678073066165093E-2</v>
      </c>
      <c r="J1214">
        <v>3.1504746560133801E-2</v>
      </c>
      <c r="K1214">
        <v>7.7191738769961424E-2</v>
      </c>
      <c r="L1214">
        <v>6.2952367129624681E-2</v>
      </c>
      <c r="M1214">
        <v>2.479914120431622E-2</v>
      </c>
      <c r="N1214">
        <v>0.13240014013446219</v>
      </c>
      <c r="O1214">
        <v>0.13755225218769421</v>
      </c>
      <c r="Q1214">
        <v>0.1358416987021325</v>
      </c>
      <c r="R1214">
        <v>8.1270229944029326E-2</v>
      </c>
      <c r="S1214">
        <v>1.2068587582391819E-2</v>
      </c>
      <c r="T1214">
        <v>3.3835880223599402E-2</v>
      </c>
      <c r="U1214">
        <v>0.102609324107084</v>
      </c>
      <c r="V1214">
        <v>-5.3005926564184902E-2</v>
      </c>
      <c r="W1214">
        <v>5.3402252478778722E-2</v>
      </c>
      <c r="X1214">
        <v>5.1986072132609078E-2</v>
      </c>
      <c r="Y1214">
        <v>3.911271482872869E-2</v>
      </c>
      <c r="Z1214">
        <v>4.1619605243218949E-2</v>
      </c>
      <c r="AA1214">
        <v>4.804232139939546E-2</v>
      </c>
      <c r="AB1214">
        <v>2.8152875749824169E-2</v>
      </c>
      <c r="AC1214">
        <v>-4.4757003264134683E-2</v>
      </c>
      <c r="AD1214">
        <v>8.5413227317673313E-2</v>
      </c>
      <c r="AF1214">
        <f t="shared" si="613"/>
        <v>0.70755119140141687</v>
      </c>
      <c r="AG1214">
        <f t="shared" si="614"/>
        <v>0.45209080244230954</v>
      </c>
      <c r="AH1214">
        <f t="shared" si="615"/>
        <v>5.9124289889659995E-2</v>
      </c>
      <c r="AI1214">
        <f t="shared" si="616"/>
        <v>0.18341149371820478</v>
      </c>
      <c r="AJ1214">
        <f t="shared" si="617"/>
        <v>0.65051254816400694</v>
      </c>
      <c r="AK1214">
        <f t="shared" si="618"/>
        <v>-0.18637820645434608</v>
      </c>
      <c r="AL1214">
        <f t="shared" si="619"/>
        <v>0.93913969552191656</v>
      </c>
      <c r="AM1214">
        <f t="shared" si="620"/>
        <v>0.98686358681558373</v>
      </c>
      <c r="AN1214">
        <f t="shared" si="621"/>
        <v>1.2414864139304658</v>
      </c>
      <c r="AO1214">
        <f t="shared" si="622"/>
        <v>0.53917175472946988</v>
      </c>
      <c r="AP1214">
        <f t="shared" si="623"/>
        <v>0.76315353321777279</v>
      </c>
      <c r="AQ1214">
        <f t="shared" si="624"/>
        <v>1.135235914739025</v>
      </c>
      <c r="AR1214">
        <f t="shared" si="625"/>
        <v>-0.33804347350902059</v>
      </c>
      <c r="AS1214">
        <f t="shared" si="626"/>
        <v>0.62095113645339939</v>
      </c>
      <c r="AU1214">
        <f t="shared" si="627"/>
        <v>1.2414864139304658</v>
      </c>
      <c r="AV1214" t="str">
        <f t="shared" si="628"/>
        <v>Europa bonds</v>
      </c>
      <c r="AX1214">
        <f t="shared" si="629"/>
        <v>-0.33804347350902059</v>
      </c>
      <c r="AY1214" t="str">
        <f t="shared" si="630"/>
        <v>Commodities</v>
      </c>
      <c r="BA1214">
        <f t="shared" si="631"/>
        <v>1.135235914739025</v>
      </c>
      <c r="BB1214" t="str">
        <f t="shared" si="632"/>
        <v>ABS</v>
      </c>
      <c r="BD1214">
        <f t="shared" si="633"/>
        <v>-0.18637820645434608</v>
      </c>
      <c r="BE1214" t="str">
        <f t="shared" si="634"/>
        <v>Latam</v>
      </c>
      <c r="BF1214">
        <f t="shared" si="635"/>
        <v>5.9124289889659995E-2</v>
      </c>
      <c r="BG1214" t="str">
        <f t="shared" si="636"/>
        <v>UK</v>
      </c>
      <c r="BH1214">
        <f t="shared" si="637"/>
        <v>0.18341149371820478</v>
      </c>
      <c r="BI1214" t="str">
        <f t="shared" si="638"/>
        <v>Japon</v>
      </c>
      <c r="BJ1214">
        <f t="shared" si="639"/>
        <v>0.53917175472946988</v>
      </c>
      <c r="BK1214" t="str">
        <f t="shared" si="640"/>
        <v>Latam corp</v>
      </c>
      <c r="BM1214">
        <f t="shared" si="641"/>
        <v>0.53917175472946988</v>
      </c>
      <c r="BN1214" t="str">
        <f t="shared" si="642"/>
        <v>Latam corp</v>
      </c>
      <c r="BO1214">
        <f t="shared" si="643"/>
        <v>0.76315353321777279</v>
      </c>
      <c r="BP1214" t="str">
        <f t="shared" si="644"/>
        <v>Emerging sov</v>
      </c>
      <c r="BQ1214">
        <f t="shared" si="645"/>
        <v>0.93913969552191656</v>
      </c>
      <c r="BR1214" t="str">
        <f t="shared" si="646"/>
        <v>US HY</v>
      </c>
    </row>
    <row r="1215" spans="1:70" x14ac:dyDescent="0.2">
      <c r="A1215" s="2">
        <v>44112</v>
      </c>
      <c r="B1215">
        <v>0.19198850959896849</v>
      </c>
      <c r="C1215">
        <v>0.17976528056971491</v>
      </c>
      <c r="D1215">
        <v>0.2041223261186676</v>
      </c>
      <c r="E1215">
        <v>0.18448069713441831</v>
      </c>
      <c r="F1215">
        <v>0.15773611807594859</v>
      </c>
      <c r="G1215">
        <v>0.28439981032422301</v>
      </c>
      <c r="H1215">
        <v>5.6862948859914823E-2</v>
      </c>
      <c r="I1215">
        <v>5.2678073066165093E-2</v>
      </c>
      <c r="J1215">
        <v>3.1504746560133801E-2</v>
      </c>
      <c r="K1215">
        <v>7.7191738769961424E-2</v>
      </c>
      <c r="L1215">
        <v>6.2952367129624681E-2</v>
      </c>
      <c r="M1215">
        <v>2.479914120431622E-2</v>
      </c>
      <c r="N1215">
        <v>0.13240014013446219</v>
      </c>
      <c r="O1215">
        <v>0.13755225218769421</v>
      </c>
      <c r="Q1215">
        <v>0.1358416987021325</v>
      </c>
      <c r="R1215">
        <v>8.1270229944029326E-2</v>
      </c>
      <c r="S1215">
        <v>1.2068587582391819E-2</v>
      </c>
      <c r="T1215">
        <v>3.3835880223599402E-2</v>
      </c>
      <c r="U1215">
        <v>0.102609324107084</v>
      </c>
      <c r="V1215">
        <v>-5.3005926564184902E-2</v>
      </c>
      <c r="W1215">
        <v>5.3402252478778722E-2</v>
      </c>
      <c r="X1215">
        <v>5.1986072132609078E-2</v>
      </c>
      <c r="Y1215">
        <v>3.911271482872869E-2</v>
      </c>
      <c r="Z1215">
        <v>4.1619605243218949E-2</v>
      </c>
      <c r="AA1215">
        <v>4.804232139939546E-2</v>
      </c>
      <c r="AB1215">
        <v>2.8152875749824169E-2</v>
      </c>
      <c r="AC1215">
        <v>-4.4757003264134683E-2</v>
      </c>
      <c r="AD1215">
        <v>8.5413227317673313E-2</v>
      </c>
      <c r="AF1215">
        <f t="shared" si="613"/>
        <v>0.70755119140141687</v>
      </c>
      <c r="AG1215">
        <f t="shared" si="614"/>
        <v>0.45209080244230954</v>
      </c>
      <c r="AH1215">
        <f t="shared" si="615"/>
        <v>5.9124289889659995E-2</v>
      </c>
      <c r="AI1215">
        <f t="shared" si="616"/>
        <v>0.18341149371820478</v>
      </c>
      <c r="AJ1215">
        <f t="shared" si="617"/>
        <v>0.65051254816400694</v>
      </c>
      <c r="AK1215">
        <f t="shared" si="618"/>
        <v>-0.18637820645434608</v>
      </c>
      <c r="AL1215">
        <f t="shared" si="619"/>
        <v>0.93913969552191656</v>
      </c>
      <c r="AM1215">
        <f t="shared" si="620"/>
        <v>0.98686358681558373</v>
      </c>
      <c r="AN1215">
        <f t="shared" si="621"/>
        <v>1.2414864139304658</v>
      </c>
      <c r="AO1215">
        <f t="shared" si="622"/>
        <v>0.53917175472946988</v>
      </c>
      <c r="AP1215">
        <f t="shared" si="623"/>
        <v>0.76315353321777279</v>
      </c>
      <c r="AQ1215">
        <f t="shared" si="624"/>
        <v>1.135235914739025</v>
      </c>
      <c r="AR1215">
        <f t="shared" si="625"/>
        <v>-0.33804347350902059</v>
      </c>
      <c r="AS1215">
        <f t="shared" si="626"/>
        <v>0.62095113645339939</v>
      </c>
      <c r="AU1215">
        <f t="shared" si="627"/>
        <v>1.2414864139304658</v>
      </c>
      <c r="AV1215" t="str">
        <f t="shared" si="628"/>
        <v>Europa bonds</v>
      </c>
      <c r="AX1215">
        <f t="shared" si="629"/>
        <v>-0.33804347350902059</v>
      </c>
      <c r="AY1215" t="str">
        <f t="shared" si="630"/>
        <v>Commodities</v>
      </c>
      <c r="BA1215">
        <f t="shared" si="631"/>
        <v>1.135235914739025</v>
      </c>
      <c r="BB1215" t="str">
        <f t="shared" si="632"/>
        <v>ABS</v>
      </c>
      <c r="BD1215">
        <f t="shared" si="633"/>
        <v>-0.18637820645434608</v>
      </c>
      <c r="BE1215" t="str">
        <f t="shared" si="634"/>
        <v>Latam</v>
      </c>
      <c r="BF1215">
        <f t="shared" si="635"/>
        <v>5.9124289889659995E-2</v>
      </c>
      <c r="BG1215" t="str">
        <f t="shared" si="636"/>
        <v>UK</v>
      </c>
      <c r="BH1215">
        <f t="shared" si="637"/>
        <v>0.18341149371820478</v>
      </c>
      <c r="BI1215" t="str">
        <f t="shared" si="638"/>
        <v>Japon</v>
      </c>
      <c r="BJ1215">
        <f t="shared" si="639"/>
        <v>0.53917175472946988</v>
      </c>
      <c r="BK1215" t="str">
        <f t="shared" si="640"/>
        <v>Latam corp</v>
      </c>
      <c r="BM1215">
        <f t="shared" si="641"/>
        <v>0.53917175472946988</v>
      </c>
      <c r="BN1215" t="str">
        <f t="shared" si="642"/>
        <v>Latam corp</v>
      </c>
      <c r="BO1215">
        <f t="shared" si="643"/>
        <v>0.76315353321777279</v>
      </c>
      <c r="BP1215" t="str">
        <f t="shared" si="644"/>
        <v>Emerging sov</v>
      </c>
      <c r="BQ1215">
        <f t="shared" si="645"/>
        <v>0.93913969552191656</v>
      </c>
      <c r="BR1215" t="str">
        <f t="shared" si="646"/>
        <v>US HY</v>
      </c>
    </row>
    <row r="1216" spans="1:70" x14ac:dyDescent="0.2">
      <c r="A1216" s="2">
        <v>44113</v>
      </c>
      <c r="B1216">
        <v>0.19198850959896849</v>
      </c>
      <c r="C1216">
        <v>0.17976528056971491</v>
      </c>
      <c r="D1216">
        <v>0.2041223261186676</v>
      </c>
      <c r="E1216">
        <v>0.18448069713441831</v>
      </c>
      <c r="F1216">
        <v>0.15773611807594859</v>
      </c>
      <c r="G1216">
        <v>0.28439981032422301</v>
      </c>
      <c r="H1216">
        <v>5.6862948859914823E-2</v>
      </c>
      <c r="I1216">
        <v>5.2678073066165093E-2</v>
      </c>
      <c r="J1216">
        <v>3.1504746560133801E-2</v>
      </c>
      <c r="K1216">
        <v>7.7191738769961424E-2</v>
      </c>
      <c r="L1216">
        <v>6.2952367129624681E-2</v>
      </c>
      <c r="M1216">
        <v>2.479914120431622E-2</v>
      </c>
      <c r="N1216">
        <v>0.13240014013446219</v>
      </c>
      <c r="O1216">
        <v>0.13755225218769421</v>
      </c>
      <c r="Q1216">
        <v>0.1358416987021325</v>
      </c>
      <c r="R1216">
        <v>8.1270229944029326E-2</v>
      </c>
      <c r="S1216">
        <v>1.2068587582391819E-2</v>
      </c>
      <c r="T1216">
        <v>3.3835880223599402E-2</v>
      </c>
      <c r="U1216">
        <v>0.102609324107084</v>
      </c>
      <c r="V1216">
        <v>-5.3005926564184902E-2</v>
      </c>
      <c r="W1216">
        <v>5.3402252478778722E-2</v>
      </c>
      <c r="X1216">
        <v>5.1986072132609078E-2</v>
      </c>
      <c r="Y1216">
        <v>3.911271482872869E-2</v>
      </c>
      <c r="Z1216">
        <v>4.1619605243218949E-2</v>
      </c>
      <c r="AA1216">
        <v>4.804232139939546E-2</v>
      </c>
      <c r="AB1216">
        <v>2.8152875749824169E-2</v>
      </c>
      <c r="AC1216">
        <v>-4.4757003264134683E-2</v>
      </c>
      <c r="AD1216">
        <v>8.5413227317673313E-2</v>
      </c>
      <c r="AF1216">
        <f t="shared" si="613"/>
        <v>0.70755119140141687</v>
      </c>
      <c r="AG1216">
        <f t="shared" si="614"/>
        <v>0.45209080244230954</v>
      </c>
      <c r="AH1216">
        <f t="shared" si="615"/>
        <v>5.9124289889659995E-2</v>
      </c>
      <c r="AI1216">
        <f t="shared" si="616"/>
        <v>0.18341149371820478</v>
      </c>
      <c r="AJ1216">
        <f t="shared" si="617"/>
        <v>0.65051254816400694</v>
      </c>
      <c r="AK1216">
        <f t="shared" si="618"/>
        <v>-0.18637820645434608</v>
      </c>
      <c r="AL1216">
        <f t="shared" si="619"/>
        <v>0.93913969552191656</v>
      </c>
      <c r="AM1216">
        <f t="shared" si="620"/>
        <v>0.98686358681558373</v>
      </c>
      <c r="AN1216">
        <f t="shared" si="621"/>
        <v>1.2414864139304658</v>
      </c>
      <c r="AO1216">
        <f t="shared" si="622"/>
        <v>0.53917175472946988</v>
      </c>
      <c r="AP1216">
        <f t="shared" si="623"/>
        <v>0.76315353321777279</v>
      </c>
      <c r="AQ1216">
        <f t="shared" si="624"/>
        <v>1.135235914739025</v>
      </c>
      <c r="AR1216">
        <f t="shared" si="625"/>
        <v>-0.33804347350902059</v>
      </c>
      <c r="AS1216">
        <f t="shared" si="626"/>
        <v>0.62095113645339939</v>
      </c>
      <c r="AU1216">
        <f t="shared" si="627"/>
        <v>1.2414864139304658</v>
      </c>
      <c r="AV1216" t="str">
        <f t="shared" si="628"/>
        <v>Europa bonds</v>
      </c>
      <c r="AX1216">
        <f t="shared" si="629"/>
        <v>-0.33804347350902059</v>
      </c>
      <c r="AY1216" t="str">
        <f t="shared" si="630"/>
        <v>Commodities</v>
      </c>
      <c r="BA1216">
        <f t="shared" si="631"/>
        <v>1.135235914739025</v>
      </c>
      <c r="BB1216" t="str">
        <f t="shared" si="632"/>
        <v>ABS</v>
      </c>
      <c r="BD1216">
        <f t="shared" si="633"/>
        <v>-0.18637820645434608</v>
      </c>
      <c r="BE1216" t="str">
        <f t="shared" si="634"/>
        <v>Latam</v>
      </c>
      <c r="BF1216">
        <f t="shared" si="635"/>
        <v>5.9124289889659995E-2</v>
      </c>
      <c r="BG1216" t="str">
        <f t="shared" si="636"/>
        <v>UK</v>
      </c>
      <c r="BH1216">
        <f t="shared" si="637"/>
        <v>0.18341149371820478</v>
      </c>
      <c r="BI1216" t="str">
        <f t="shared" si="638"/>
        <v>Japon</v>
      </c>
      <c r="BJ1216">
        <f t="shared" si="639"/>
        <v>0.53917175472946988</v>
      </c>
      <c r="BK1216" t="str">
        <f t="shared" si="640"/>
        <v>Latam corp</v>
      </c>
      <c r="BM1216">
        <f t="shared" si="641"/>
        <v>0.53917175472946988</v>
      </c>
      <c r="BN1216" t="str">
        <f t="shared" si="642"/>
        <v>Latam corp</v>
      </c>
      <c r="BO1216">
        <f t="shared" si="643"/>
        <v>0.76315353321777279</v>
      </c>
      <c r="BP1216" t="str">
        <f t="shared" si="644"/>
        <v>Emerging sov</v>
      </c>
      <c r="BQ1216">
        <f t="shared" si="645"/>
        <v>0.93913969552191656</v>
      </c>
      <c r="BR1216" t="str">
        <f t="shared" si="646"/>
        <v>US HY</v>
      </c>
    </row>
    <row r="1217" spans="1:70" x14ac:dyDescent="0.2">
      <c r="A1217" s="2">
        <v>44117</v>
      </c>
      <c r="B1217">
        <v>0.19198850959896849</v>
      </c>
      <c r="C1217">
        <v>0.17976528056971491</v>
      </c>
      <c r="D1217">
        <v>0.2041223261186676</v>
      </c>
      <c r="E1217">
        <v>0.18448069713441831</v>
      </c>
      <c r="F1217">
        <v>0.15773611807594859</v>
      </c>
      <c r="G1217">
        <v>0.28439981032422301</v>
      </c>
      <c r="H1217">
        <v>5.6862948859914823E-2</v>
      </c>
      <c r="I1217">
        <v>5.2678073066165093E-2</v>
      </c>
      <c r="J1217">
        <v>3.1504746560133801E-2</v>
      </c>
      <c r="K1217">
        <v>7.7191738769961424E-2</v>
      </c>
      <c r="L1217">
        <v>6.2952367129624681E-2</v>
      </c>
      <c r="M1217">
        <v>2.479914120431622E-2</v>
      </c>
      <c r="N1217">
        <v>0.13240014013446219</v>
      </c>
      <c r="O1217">
        <v>0.13755225218769421</v>
      </c>
      <c r="Q1217">
        <v>0.1358416987021325</v>
      </c>
      <c r="R1217">
        <v>8.1270229944029326E-2</v>
      </c>
      <c r="S1217">
        <v>1.2068587582391819E-2</v>
      </c>
      <c r="T1217">
        <v>3.3835880223599402E-2</v>
      </c>
      <c r="U1217">
        <v>0.102609324107084</v>
      </c>
      <c r="V1217">
        <v>-5.3005926564184902E-2</v>
      </c>
      <c r="W1217">
        <v>5.3402252478778722E-2</v>
      </c>
      <c r="X1217">
        <v>5.1986072132609078E-2</v>
      </c>
      <c r="Y1217">
        <v>3.911271482872869E-2</v>
      </c>
      <c r="Z1217">
        <v>4.1619605243218949E-2</v>
      </c>
      <c r="AA1217">
        <v>4.804232139939546E-2</v>
      </c>
      <c r="AB1217">
        <v>2.8152875749824169E-2</v>
      </c>
      <c r="AC1217">
        <v>-4.4757003264134683E-2</v>
      </c>
      <c r="AD1217">
        <v>8.5413227317673313E-2</v>
      </c>
      <c r="AF1217">
        <f t="shared" si="613"/>
        <v>0.70755119140141687</v>
      </c>
      <c r="AG1217">
        <f t="shared" si="614"/>
        <v>0.45209080244230954</v>
      </c>
      <c r="AH1217">
        <f t="shared" si="615"/>
        <v>5.9124289889659995E-2</v>
      </c>
      <c r="AI1217">
        <f t="shared" si="616"/>
        <v>0.18341149371820478</v>
      </c>
      <c r="AJ1217">
        <f t="shared" si="617"/>
        <v>0.65051254816400694</v>
      </c>
      <c r="AK1217">
        <f t="shared" si="618"/>
        <v>-0.18637820645434608</v>
      </c>
      <c r="AL1217">
        <f t="shared" si="619"/>
        <v>0.93913969552191656</v>
      </c>
      <c r="AM1217">
        <f t="shared" si="620"/>
        <v>0.98686358681558373</v>
      </c>
      <c r="AN1217">
        <f t="shared" si="621"/>
        <v>1.2414864139304658</v>
      </c>
      <c r="AO1217">
        <f t="shared" si="622"/>
        <v>0.53917175472946988</v>
      </c>
      <c r="AP1217">
        <f t="shared" si="623"/>
        <v>0.76315353321777279</v>
      </c>
      <c r="AQ1217">
        <f t="shared" si="624"/>
        <v>1.135235914739025</v>
      </c>
      <c r="AR1217">
        <f t="shared" si="625"/>
        <v>-0.33804347350902059</v>
      </c>
      <c r="AS1217">
        <f t="shared" si="626"/>
        <v>0.62095113645339939</v>
      </c>
      <c r="AU1217">
        <f t="shared" si="627"/>
        <v>1.2414864139304658</v>
      </c>
      <c r="AV1217" t="str">
        <f t="shared" si="628"/>
        <v>Europa bonds</v>
      </c>
      <c r="AX1217">
        <f t="shared" si="629"/>
        <v>-0.33804347350902059</v>
      </c>
      <c r="AY1217" t="str">
        <f t="shared" si="630"/>
        <v>Commodities</v>
      </c>
      <c r="BA1217">
        <f t="shared" si="631"/>
        <v>1.135235914739025</v>
      </c>
      <c r="BB1217" t="str">
        <f t="shared" si="632"/>
        <v>ABS</v>
      </c>
      <c r="BD1217">
        <f t="shared" si="633"/>
        <v>-0.18637820645434608</v>
      </c>
      <c r="BE1217" t="str">
        <f t="shared" si="634"/>
        <v>Latam</v>
      </c>
      <c r="BF1217">
        <f t="shared" si="635"/>
        <v>5.9124289889659995E-2</v>
      </c>
      <c r="BG1217" t="str">
        <f t="shared" si="636"/>
        <v>UK</v>
      </c>
      <c r="BH1217">
        <f t="shared" si="637"/>
        <v>0.18341149371820478</v>
      </c>
      <c r="BI1217" t="str">
        <f t="shared" si="638"/>
        <v>Japon</v>
      </c>
      <c r="BJ1217">
        <f t="shared" si="639"/>
        <v>0.53917175472946988</v>
      </c>
      <c r="BK1217" t="str">
        <f t="shared" si="640"/>
        <v>Latam corp</v>
      </c>
      <c r="BM1217">
        <f t="shared" si="641"/>
        <v>0.53917175472946988</v>
      </c>
      <c r="BN1217" t="str">
        <f t="shared" si="642"/>
        <v>Latam corp</v>
      </c>
      <c r="BO1217">
        <f t="shared" si="643"/>
        <v>0.76315353321777279</v>
      </c>
      <c r="BP1217" t="str">
        <f t="shared" si="644"/>
        <v>Emerging sov</v>
      </c>
      <c r="BQ1217">
        <f t="shared" si="645"/>
        <v>0.93913969552191656</v>
      </c>
      <c r="BR1217" t="str">
        <f t="shared" si="646"/>
        <v>US HY</v>
      </c>
    </row>
    <row r="1218" spans="1:70" x14ac:dyDescent="0.2">
      <c r="A1218" s="2">
        <v>44118</v>
      </c>
      <c r="B1218">
        <v>0.19198850959896849</v>
      </c>
      <c r="C1218">
        <v>0.17976528056971491</v>
      </c>
      <c r="D1218">
        <v>0.2041223261186676</v>
      </c>
      <c r="E1218">
        <v>0.18448069713441831</v>
      </c>
      <c r="F1218">
        <v>0.15773611807594859</v>
      </c>
      <c r="G1218">
        <v>0.28439981032422301</v>
      </c>
      <c r="H1218">
        <v>5.6862948859914823E-2</v>
      </c>
      <c r="I1218">
        <v>5.2678073066165093E-2</v>
      </c>
      <c r="J1218">
        <v>3.1504746560133801E-2</v>
      </c>
      <c r="K1218">
        <v>7.7191738769961424E-2</v>
      </c>
      <c r="L1218">
        <v>6.2952367129624681E-2</v>
      </c>
      <c r="M1218">
        <v>2.479914120431622E-2</v>
      </c>
      <c r="N1218">
        <v>0.13240014013446219</v>
      </c>
      <c r="O1218">
        <v>0.13755225218769421</v>
      </c>
      <c r="Q1218">
        <v>0.1358416987021325</v>
      </c>
      <c r="R1218">
        <v>8.1270229944029326E-2</v>
      </c>
      <c r="S1218">
        <v>1.2068587582391819E-2</v>
      </c>
      <c r="T1218">
        <v>3.3835880223599402E-2</v>
      </c>
      <c r="U1218">
        <v>0.102609324107084</v>
      </c>
      <c r="V1218">
        <v>-5.3005926564184902E-2</v>
      </c>
      <c r="W1218">
        <v>5.3402252478778722E-2</v>
      </c>
      <c r="X1218">
        <v>5.1986072132609078E-2</v>
      </c>
      <c r="Y1218">
        <v>3.911271482872869E-2</v>
      </c>
      <c r="Z1218">
        <v>4.1619605243218949E-2</v>
      </c>
      <c r="AA1218">
        <v>4.804232139939546E-2</v>
      </c>
      <c r="AB1218">
        <v>2.8152875749824169E-2</v>
      </c>
      <c r="AC1218">
        <v>-4.4757003264134683E-2</v>
      </c>
      <c r="AD1218">
        <v>8.5413227317673313E-2</v>
      </c>
      <c r="AF1218">
        <f t="shared" si="613"/>
        <v>0.70755119140141687</v>
      </c>
      <c r="AG1218">
        <f t="shared" si="614"/>
        <v>0.45209080244230954</v>
      </c>
      <c r="AH1218">
        <f t="shared" si="615"/>
        <v>5.9124289889659995E-2</v>
      </c>
      <c r="AI1218">
        <f t="shared" si="616"/>
        <v>0.18341149371820478</v>
      </c>
      <c r="AJ1218">
        <f t="shared" si="617"/>
        <v>0.65051254816400694</v>
      </c>
      <c r="AK1218">
        <f t="shared" si="618"/>
        <v>-0.18637820645434608</v>
      </c>
      <c r="AL1218">
        <f t="shared" si="619"/>
        <v>0.93913969552191656</v>
      </c>
      <c r="AM1218">
        <f t="shared" si="620"/>
        <v>0.98686358681558373</v>
      </c>
      <c r="AN1218">
        <f t="shared" si="621"/>
        <v>1.2414864139304658</v>
      </c>
      <c r="AO1218">
        <f t="shared" si="622"/>
        <v>0.53917175472946988</v>
      </c>
      <c r="AP1218">
        <f t="shared" si="623"/>
        <v>0.76315353321777279</v>
      </c>
      <c r="AQ1218">
        <f t="shared" si="624"/>
        <v>1.135235914739025</v>
      </c>
      <c r="AR1218">
        <f t="shared" si="625"/>
        <v>-0.33804347350902059</v>
      </c>
      <c r="AS1218">
        <f t="shared" si="626"/>
        <v>0.62095113645339939</v>
      </c>
      <c r="AU1218">
        <f t="shared" si="627"/>
        <v>1.2414864139304658</v>
      </c>
      <c r="AV1218" t="str">
        <f t="shared" si="628"/>
        <v>Europa bonds</v>
      </c>
      <c r="AX1218">
        <f t="shared" si="629"/>
        <v>-0.33804347350902059</v>
      </c>
      <c r="AY1218" t="str">
        <f t="shared" si="630"/>
        <v>Commodities</v>
      </c>
      <c r="BA1218">
        <f t="shared" si="631"/>
        <v>1.135235914739025</v>
      </c>
      <c r="BB1218" t="str">
        <f t="shared" si="632"/>
        <v>ABS</v>
      </c>
      <c r="BD1218">
        <f t="shared" si="633"/>
        <v>-0.18637820645434608</v>
      </c>
      <c r="BE1218" t="str">
        <f t="shared" si="634"/>
        <v>Latam</v>
      </c>
      <c r="BF1218">
        <f t="shared" si="635"/>
        <v>5.9124289889659995E-2</v>
      </c>
      <c r="BG1218" t="str">
        <f t="shared" si="636"/>
        <v>UK</v>
      </c>
      <c r="BH1218">
        <f t="shared" si="637"/>
        <v>0.18341149371820478</v>
      </c>
      <c r="BI1218" t="str">
        <f t="shared" si="638"/>
        <v>Japon</v>
      </c>
      <c r="BJ1218">
        <f t="shared" si="639"/>
        <v>0.53917175472946988</v>
      </c>
      <c r="BK1218" t="str">
        <f t="shared" si="640"/>
        <v>Latam corp</v>
      </c>
      <c r="BM1218">
        <f t="shared" si="641"/>
        <v>0.53917175472946988</v>
      </c>
      <c r="BN1218" t="str">
        <f t="shared" si="642"/>
        <v>Latam corp</v>
      </c>
      <c r="BO1218">
        <f t="shared" si="643"/>
        <v>0.76315353321777279</v>
      </c>
      <c r="BP1218" t="str">
        <f t="shared" si="644"/>
        <v>Emerging sov</v>
      </c>
      <c r="BQ1218">
        <f t="shared" si="645"/>
        <v>0.93913969552191656</v>
      </c>
      <c r="BR1218" t="str">
        <f t="shared" si="646"/>
        <v>US HY</v>
      </c>
    </row>
    <row r="1219" spans="1:70" x14ac:dyDescent="0.2">
      <c r="A1219" s="2">
        <v>44119</v>
      </c>
      <c r="B1219">
        <v>0.19198850959896849</v>
      </c>
      <c r="C1219">
        <v>0.17976528056971491</v>
      </c>
      <c r="D1219">
        <v>0.2041223261186676</v>
      </c>
      <c r="E1219">
        <v>0.18448069713441831</v>
      </c>
      <c r="F1219">
        <v>0.15773611807594859</v>
      </c>
      <c r="G1219">
        <v>0.28439981032422301</v>
      </c>
      <c r="H1219">
        <v>5.6862948859914823E-2</v>
      </c>
      <c r="I1219">
        <v>5.2678073066165093E-2</v>
      </c>
      <c r="J1219">
        <v>3.1504746560133801E-2</v>
      </c>
      <c r="K1219">
        <v>7.7191738769961424E-2</v>
      </c>
      <c r="L1219">
        <v>6.2952367129624681E-2</v>
      </c>
      <c r="M1219">
        <v>2.479914120431622E-2</v>
      </c>
      <c r="N1219">
        <v>0.13240014013446219</v>
      </c>
      <c r="O1219">
        <v>0.13755225218769421</v>
      </c>
      <c r="Q1219">
        <v>0.1358416987021325</v>
      </c>
      <c r="R1219">
        <v>8.1270229944029326E-2</v>
      </c>
      <c r="S1219">
        <v>1.2068587582391819E-2</v>
      </c>
      <c r="T1219">
        <v>3.3835880223599402E-2</v>
      </c>
      <c r="U1219">
        <v>0.102609324107084</v>
      </c>
      <c r="V1219">
        <v>-5.3005926564184902E-2</v>
      </c>
      <c r="W1219">
        <v>5.3402252478778722E-2</v>
      </c>
      <c r="X1219">
        <v>5.1986072132609078E-2</v>
      </c>
      <c r="Y1219">
        <v>3.911271482872869E-2</v>
      </c>
      <c r="Z1219">
        <v>4.1619605243218949E-2</v>
      </c>
      <c r="AA1219">
        <v>4.804232139939546E-2</v>
      </c>
      <c r="AB1219">
        <v>2.8152875749824169E-2</v>
      </c>
      <c r="AC1219">
        <v>-4.4757003264134683E-2</v>
      </c>
      <c r="AD1219">
        <v>8.5413227317673313E-2</v>
      </c>
      <c r="AF1219">
        <f t="shared" ref="AF1219:AF1282" si="647">Q1219/B1219</f>
        <v>0.70755119140141687</v>
      </c>
      <c r="AG1219">
        <f t="shared" ref="AG1219:AG1282" si="648">R1219/C1219</f>
        <v>0.45209080244230954</v>
      </c>
      <c r="AH1219">
        <f t="shared" ref="AH1219:AH1282" si="649">S1219/D1219</f>
        <v>5.9124289889659995E-2</v>
      </c>
      <c r="AI1219">
        <f t="shared" ref="AI1219:AI1282" si="650">T1219/E1219</f>
        <v>0.18341149371820478</v>
      </c>
      <c r="AJ1219">
        <f t="shared" ref="AJ1219:AJ1282" si="651">U1219/F1219</f>
        <v>0.65051254816400694</v>
      </c>
      <c r="AK1219">
        <f t="shared" ref="AK1219:AK1282" si="652">V1219/G1219</f>
        <v>-0.18637820645434608</v>
      </c>
      <c r="AL1219">
        <f t="shared" ref="AL1219:AL1282" si="653">W1219/H1219</f>
        <v>0.93913969552191656</v>
      </c>
      <c r="AM1219">
        <f t="shared" ref="AM1219:AM1282" si="654">X1219/I1219</f>
        <v>0.98686358681558373</v>
      </c>
      <c r="AN1219">
        <f t="shared" ref="AN1219:AN1282" si="655">Y1219/J1219</f>
        <v>1.2414864139304658</v>
      </c>
      <c r="AO1219">
        <f t="shared" ref="AO1219:AO1282" si="656">Z1219/K1219</f>
        <v>0.53917175472946988</v>
      </c>
      <c r="AP1219">
        <f t="shared" ref="AP1219:AP1282" si="657">AA1219/L1219</f>
        <v>0.76315353321777279</v>
      </c>
      <c r="AQ1219">
        <f t="shared" ref="AQ1219:AQ1282" si="658">AB1219/M1219</f>
        <v>1.135235914739025</v>
      </c>
      <c r="AR1219">
        <f t="shared" ref="AR1219:AR1282" si="659">AC1219/N1219</f>
        <v>-0.33804347350902059</v>
      </c>
      <c r="AS1219">
        <f t="shared" ref="AS1219:AS1282" si="660">AD1219/O1219</f>
        <v>0.62095113645339939</v>
      </c>
      <c r="AU1219">
        <f t="shared" ref="AU1219:AU1282" si="661">MAX(AF1219:AS1219)</f>
        <v>1.2414864139304658</v>
      </c>
      <c r="AV1219" t="str">
        <f t="shared" ref="AV1219:AV1282" si="662">INDEX($AF$1:$AS$1,1,MATCH(AU1219,AF1219:AS1219,0))</f>
        <v>Europa bonds</v>
      </c>
      <c r="AX1219">
        <f t="shared" ref="AX1219:AX1282" si="663">MIN(AF1219:AS1219)</f>
        <v>-0.33804347350902059</v>
      </c>
      <c r="AY1219" t="str">
        <f t="shared" ref="AY1219:AY1282" si="664">INDEX($AF$1:$AS$1,1,MATCH(AX1219,AF1219:AS1219,0))</f>
        <v>Commodities</v>
      </c>
      <c r="BA1219">
        <f t="shared" ref="BA1219:BA1282" si="665">LARGE(AF1219:AS1219,2)</f>
        <v>1.135235914739025</v>
      </c>
      <c r="BB1219" t="str">
        <f t="shared" ref="BB1219:BB1282" si="666">INDEX($AF$1:$AS$1,1,MATCH(BA1219,AF1219:AS1219,0))</f>
        <v>ABS</v>
      </c>
      <c r="BD1219">
        <f t="shared" ref="BD1219:BD1282" si="667">SMALL(AF1219:AS1219,2)</f>
        <v>-0.18637820645434608</v>
      </c>
      <c r="BE1219" t="str">
        <f t="shared" ref="BE1219:BE1282" si="668">INDEX($AF$1:$AS$1,1,MATCH(BD1219,AF1219:AS1219,0))</f>
        <v>Latam</v>
      </c>
      <c r="BF1219">
        <f t="shared" ref="BF1219:BF1282" si="669">SMALL(AF1219:AS1219,3)</f>
        <v>5.9124289889659995E-2</v>
      </c>
      <c r="BG1219" t="str">
        <f t="shared" ref="BG1219:BG1282" si="670">INDEX($AF$1:$AS$1,1,MATCH(BF1219,AF1219:AS1219,0))</f>
        <v>UK</v>
      </c>
      <c r="BH1219">
        <f t="shared" ref="BH1219:BH1282" si="671">SMALL(AF1219:AS1219,4)</f>
        <v>0.18341149371820478</v>
      </c>
      <c r="BI1219" t="str">
        <f t="shared" ref="BI1219:BI1282" si="672">INDEX($AF$1:$AS$1,1,MATCH(BH1219,AF1219:AS1219,0))</f>
        <v>Japon</v>
      </c>
      <c r="BJ1219">
        <f t="shared" ref="BJ1219:BJ1282" si="673">SMALL(AH1219:AU1219,5)</f>
        <v>0.53917175472946988</v>
      </c>
      <c r="BK1219" t="str">
        <f t="shared" ref="BK1219:BK1282" si="674">INDEX($AF$1:$AS$1,1,MATCH(BJ1219,AF1219:AS1219,0))</f>
        <v>Latam corp</v>
      </c>
      <c r="BM1219">
        <f t="shared" ref="BM1219:BM1282" si="675">SMALL($AL1219:$AQ1219,1)</f>
        <v>0.53917175472946988</v>
      </c>
      <c r="BN1219" t="str">
        <f t="shared" ref="BN1219:BN1282" si="676">INDEX($AL$1:$AQ$1,1,MATCH(BM1219,$AL1219:$AQ1219,0))</f>
        <v>Latam corp</v>
      </c>
      <c r="BO1219">
        <f t="shared" ref="BO1219:BO1282" si="677">SMALL($AL1219:$AQ1219,2)</f>
        <v>0.76315353321777279</v>
      </c>
      <c r="BP1219" t="str">
        <f t="shared" ref="BP1219:BP1282" si="678">INDEX($AL$1:$AQ$1,1,MATCH(BO1219,$AL1219:$AQ1219,0))</f>
        <v>Emerging sov</v>
      </c>
      <c r="BQ1219">
        <f t="shared" ref="BQ1219:BQ1282" si="679">SMALL($AL1219:$AQ1219,3)</f>
        <v>0.93913969552191656</v>
      </c>
      <c r="BR1219" t="str">
        <f t="shared" ref="BR1219:BR1282" si="680">INDEX($AL$1:$AQ$1,1,MATCH(BQ1219,$AL1219:$AQ1219,0))</f>
        <v>US HY</v>
      </c>
    </row>
    <row r="1220" spans="1:70" x14ac:dyDescent="0.2">
      <c r="A1220" s="2">
        <v>44120</v>
      </c>
      <c r="B1220">
        <v>0.19198850959896849</v>
      </c>
      <c r="C1220">
        <v>0.17976528056971491</v>
      </c>
      <c r="D1220">
        <v>0.2041223261186676</v>
      </c>
      <c r="E1220">
        <v>0.18448069713441831</v>
      </c>
      <c r="F1220">
        <v>0.15773611807594859</v>
      </c>
      <c r="G1220">
        <v>0.28439981032422301</v>
      </c>
      <c r="H1220">
        <v>5.6862948859914823E-2</v>
      </c>
      <c r="I1220">
        <v>5.2678073066165093E-2</v>
      </c>
      <c r="J1220">
        <v>3.1504746560133801E-2</v>
      </c>
      <c r="K1220">
        <v>7.7191738769961424E-2</v>
      </c>
      <c r="L1220">
        <v>6.2952367129624681E-2</v>
      </c>
      <c r="M1220">
        <v>2.479914120431622E-2</v>
      </c>
      <c r="N1220">
        <v>0.13240014013446219</v>
      </c>
      <c r="O1220">
        <v>0.13755225218769421</v>
      </c>
      <c r="Q1220">
        <v>0.1358416987021325</v>
      </c>
      <c r="R1220">
        <v>8.1270229944029326E-2</v>
      </c>
      <c r="S1220">
        <v>1.2068587582391819E-2</v>
      </c>
      <c r="T1220">
        <v>3.3835880223599402E-2</v>
      </c>
      <c r="U1220">
        <v>0.102609324107084</v>
      </c>
      <c r="V1220">
        <v>-5.3005926564184902E-2</v>
      </c>
      <c r="W1220">
        <v>5.3402252478778722E-2</v>
      </c>
      <c r="X1220">
        <v>5.1986072132609078E-2</v>
      </c>
      <c r="Y1220">
        <v>3.911271482872869E-2</v>
      </c>
      <c r="Z1220">
        <v>4.1619605243218949E-2</v>
      </c>
      <c r="AA1220">
        <v>4.804232139939546E-2</v>
      </c>
      <c r="AB1220">
        <v>2.8152875749824169E-2</v>
      </c>
      <c r="AC1220">
        <v>-4.4757003264134683E-2</v>
      </c>
      <c r="AD1220">
        <v>8.5413227317673313E-2</v>
      </c>
      <c r="AF1220">
        <f t="shared" si="647"/>
        <v>0.70755119140141687</v>
      </c>
      <c r="AG1220">
        <f t="shared" si="648"/>
        <v>0.45209080244230954</v>
      </c>
      <c r="AH1220">
        <f t="shared" si="649"/>
        <v>5.9124289889659995E-2</v>
      </c>
      <c r="AI1220">
        <f t="shared" si="650"/>
        <v>0.18341149371820478</v>
      </c>
      <c r="AJ1220">
        <f t="shared" si="651"/>
        <v>0.65051254816400694</v>
      </c>
      <c r="AK1220">
        <f t="shared" si="652"/>
        <v>-0.18637820645434608</v>
      </c>
      <c r="AL1220">
        <f t="shared" si="653"/>
        <v>0.93913969552191656</v>
      </c>
      <c r="AM1220">
        <f t="shared" si="654"/>
        <v>0.98686358681558373</v>
      </c>
      <c r="AN1220">
        <f t="shared" si="655"/>
        <v>1.2414864139304658</v>
      </c>
      <c r="AO1220">
        <f t="shared" si="656"/>
        <v>0.53917175472946988</v>
      </c>
      <c r="AP1220">
        <f t="shared" si="657"/>
        <v>0.76315353321777279</v>
      </c>
      <c r="AQ1220">
        <f t="shared" si="658"/>
        <v>1.135235914739025</v>
      </c>
      <c r="AR1220">
        <f t="shared" si="659"/>
        <v>-0.33804347350902059</v>
      </c>
      <c r="AS1220">
        <f t="shared" si="660"/>
        <v>0.62095113645339939</v>
      </c>
      <c r="AU1220">
        <f t="shared" si="661"/>
        <v>1.2414864139304658</v>
      </c>
      <c r="AV1220" t="str">
        <f t="shared" si="662"/>
        <v>Europa bonds</v>
      </c>
      <c r="AX1220">
        <f t="shared" si="663"/>
        <v>-0.33804347350902059</v>
      </c>
      <c r="AY1220" t="str">
        <f t="shared" si="664"/>
        <v>Commodities</v>
      </c>
      <c r="BA1220">
        <f t="shared" si="665"/>
        <v>1.135235914739025</v>
      </c>
      <c r="BB1220" t="str">
        <f t="shared" si="666"/>
        <v>ABS</v>
      </c>
      <c r="BD1220">
        <f t="shared" si="667"/>
        <v>-0.18637820645434608</v>
      </c>
      <c r="BE1220" t="str">
        <f t="shared" si="668"/>
        <v>Latam</v>
      </c>
      <c r="BF1220">
        <f t="shared" si="669"/>
        <v>5.9124289889659995E-2</v>
      </c>
      <c r="BG1220" t="str">
        <f t="shared" si="670"/>
        <v>UK</v>
      </c>
      <c r="BH1220">
        <f t="shared" si="671"/>
        <v>0.18341149371820478</v>
      </c>
      <c r="BI1220" t="str">
        <f t="shared" si="672"/>
        <v>Japon</v>
      </c>
      <c r="BJ1220">
        <f t="shared" si="673"/>
        <v>0.53917175472946988</v>
      </c>
      <c r="BK1220" t="str">
        <f t="shared" si="674"/>
        <v>Latam corp</v>
      </c>
      <c r="BM1220">
        <f t="shared" si="675"/>
        <v>0.53917175472946988</v>
      </c>
      <c r="BN1220" t="str">
        <f t="shared" si="676"/>
        <v>Latam corp</v>
      </c>
      <c r="BO1220">
        <f t="shared" si="677"/>
        <v>0.76315353321777279</v>
      </c>
      <c r="BP1220" t="str">
        <f t="shared" si="678"/>
        <v>Emerging sov</v>
      </c>
      <c r="BQ1220">
        <f t="shared" si="679"/>
        <v>0.93913969552191656</v>
      </c>
      <c r="BR1220" t="str">
        <f t="shared" si="680"/>
        <v>US HY</v>
      </c>
    </row>
    <row r="1221" spans="1:70" x14ac:dyDescent="0.2">
      <c r="A1221" s="2">
        <v>44123</v>
      </c>
      <c r="B1221">
        <v>0.19198850959896849</v>
      </c>
      <c r="C1221">
        <v>0.17976528056971491</v>
      </c>
      <c r="D1221">
        <v>0.2041223261186676</v>
      </c>
      <c r="E1221">
        <v>0.18448069713441831</v>
      </c>
      <c r="F1221">
        <v>0.15773611807594859</v>
      </c>
      <c r="G1221">
        <v>0.28439981032422301</v>
      </c>
      <c r="H1221">
        <v>5.6862948859914823E-2</v>
      </c>
      <c r="I1221">
        <v>5.2678073066165093E-2</v>
      </c>
      <c r="J1221">
        <v>3.1504746560133801E-2</v>
      </c>
      <c r="K1221">
        <v>7.7191738769961424E-2</v>
      </c>
      <c r="L1221">
        <v>6.2952367129624681E-2</v>
      </c>
      <c r="M1221">
        <v>2.479914120431622E-2</v>
      </c>
      <c r="N1221">
        <v>0.13240014013446219</v>
      </c>
      <c r="O1221">
        <v>0.13755225218769421</v>
      </c>
      <c r="Q1221">
        <v>0.1358416987021325</v>
      </c>
      <c r="R1221">
        <v>8.1270229944029326E-2</v>
      </c>
      <c r="S1221">
        <v>1.2068587582391819E-2</v>
      </c>
      <c r="T1221">
        <v>3.3835880223599402E-2</v>
      </c>
      <c r="U1221">
        <v>0.102609324107084</v>
      </c>
      <c r="V1221">
        <v>-5.3005926564184902E-2</v>
      </c>
      <c r="W1221">
        <v>5.3402252478778722E-2</v>
      </c>
      <c r="X1221">
        <v>5.1986072132609078E-2</v>
      </c>
      <c r="Y1221">
        <v>3.911271482872869E-2</v>
      </c>
      <c r="Z1221">
        <v>4.1619605243218949E-2</v>
      </c>
      <c r="AA1221">
        <v>4.804232139939546E-2</v>
      </c>
      <c r="AB1221">
        <v>2.8152875749824169E-2</v>
      </c>
      <c r="AC1221">
        <v>-4.4757003264134683E-2</v>
      </c>
      <c r="AD1221">
        <v>8.5413227317673313E-2</v>
      </c>
      <c r="AF1221">
        <f t="shared" si="647"/>
        <v>0.70755119140141687</v>
      </c>
      <c r="AG1221">
        <f t="shared" si="648"/>
        <v>0.45209080244230954</v>
      </c>
      <c r="AH1221">
        <f t="shared" si="649"/>
        <v>5.9124289889659995E-2</v>
      </c>
      <c r="AI1221">
        <f t="shared" si="650"/>
        <v>0.18341149371820478</v>
      </c>
      <c r="AJ1221">
        <f t="shared" si="651"/>
        <v>0.65051254816400694</v>
      </c>
      <c r="AK1221">
        <f t="shared" si="652"/>
        <v>-0.18637820645434608</v>
      </c>
      <c r="AL1221">
        <f t="shared" si="653"/>
        <v>0.93913969552191656</v>
      </c>
      <c r="AM1221">
        <f t="shared" si="654"/>
        <v>0.98686358681558373</v>
      </c>
      <c r="AN1221">
        <f t="shared" si="655"/>
        <v>1.2414864139304658</v>
      </c>
      <c r="AO1221">
        <f t="shared" si="656"/>
        <v>0.53917175472946988</v>
      </c>
      <c r="AP1221">
        <f t="shared" si="657"/>
        <v>0.76315353321777279</v>
      </c>
      <c r="AQ1221">
        <f t="shared" si="658"/>
        <v>1.135235914739025</v>
      </c>
      <c r="AR1221">
        <f t="shared" si="659"/>
        <v>-0.33804347350902059</v>
      </c>
      <c r="AS1221">
        <f t="shared" si="660"/>
        <v>0.62095113645339939</v>
      </c>
      <c r="AU1221">
        <f t="shared" si="661"/>
        <v>1.2414864139304658</v>
      </c>
      <c r="AV1221" t="str">
        <f t="shared" si="662"/>
        <v>Europa bonds</v>
      </c>
      <c r="AX1221">
        <f t="shared" si="663"/>
        <v>-0.33804347350902059</v>
      </c>
      <c r="AY1221" t="str">
        <f t="shared" si="664"/>
        <v>Commodities</v>
      </c>
      <c r="BA1221">
        <f t="shared" si="665"/>
        <v>1.135235914739025</v>
      </c>
      <c r="BB1221" t="str">
        <f t="shared" si="666"/>
        <v>ABS</v>
      </c>
      <c r="BD1221">
        <f t="shared" si="667"/>
        <v>-0.18637820645434608</v>
      </c>
      <c r="BE1221" t="str">
        <f t="shared" si="668"/>
        <v>Latam</v>
      </c>
      <c r="BF1221">
        <f t="shared" si="669"/>
        <v>5.9124289889659995E-2</v>
      </c>
      <c r="BG1221" t="str">
        <f t="shared" si="670"/>
        <v>UK</v>
      </c>
      <c r="BH1221">
        <f t="shared" si="671"/>
        <v>0.18341149371820478</v>
      </c>
      <c r="BI1221" t="str">
        <f t="shared" si="672"/>
        <v>Japon</v>
      </c>
      <c r="BJ1221">
        <f t="shared" si="673"/>
        <v>0.53917175472946988</v>
      </c>
      <c r="BK1221" t="str">
        <f t="shared" si="674"/>
        <v>Latam corp</v>
      </c>
      <c r="BM1221">
        <f t="shared" si="675"/>
        <v>0.53917175472946988</v>
      </c>
      <c r="BN1221" t="str">
        <f t="shared" si="676"/>
        <v>Latam corp</v>
      </c>
      <c r="BO1221">
        <f t="shared" si="677"/>
        <v>0.76315353321777279</v>
      </c>
      <c r="BP1221" t="str">
        <f t="shared" si="678"/>
        <v>Emerging sov</v>
      </c>
      <c r="BQ1221">
        <f t="shared" si="679"/>
        <v>0.93913969552191656</v>
      </c>
      <c r="BR1221" t="str">
        <f t="shared" si="680"/>
        <v>US HY</v>
      </c>
    </row>
    <row r="1222" spans="1:70" x14ac:dyDescent="0.2">
      <c r="A1222" s="2">
        <v>44124</v>
      </c>
      <c r="B1222">
        <v>0.19198850959896849</v>
      </c>
      <c r="C1222">
        <v>0.17976528056971491</v>
      </c>
      <c r="D1222">
        <v>0.2041223261186676</v>
      </c>
      <c r="E1222">
        <v>0.18448069713441831</v>
      </c>
      <c r="F1222">
        <v>0.15773611807594859</v>
      </c>
      <c r="G1222">
        <v>0.28439981032422301</v>
      </c>
      <c r="H1222">
        <v>5.6862948859914823E-2</v>
      </c>
      <c r="I1222">
        <v>5.2678073066165093E-2</v>
      </c>
      <c r="J1222">
        <v>3.1504746560133801E-2</v>
      </c>
      <c r="K1222">
        <v>7.7191738769961424E-2</v>
      </c>
      <c r="L1222">
        <v>6.2952367129624681E-2</v>
      </c>
      <c r="M1222">
        <v>2.479914120431622E-2</v>
      </c>
      <c r="N1222">
        <v>0.13240014013446219</v>
      </c>
      <c r="O1222">
        <v>0.13755225218769421</v>
      </c>
      <c r="Q1222">
        <v>0.1358416987021325</v>
      </c>
      <c r="R1222">
        <v>8.1270229944029326E-2</v>
      </c>
      <c r="S1222">
        <v>1.2068587582391819E-2</v>
      </c>
      <c r="T1222">
        <v>3.3835880223599402E-2</v>
      </c>
      <c r="U1222">
        <v>0.102609324107084</v>
      </c>
      <c r="V1222">
        <v>-5.3005926564184902E-2</v>
      </c>
      <c r="W1222">
        <v>5.3402252478778722E-2</v>
      </c>
      <c r="X1222">
        <v>5.1986072132609078E-2</v>
      </c>
      <c r="Y1222">
        <v>3.911271482872869E-2</v>
      </c>
      <c r="Z1222">
        <v>4.1619605243218949E-2</v>
      </c>
      <c r="AA1222">
        <v>4.804232139939546E-2</v>
      </c>
      <c r="AB1222">
        <v>2.8152875749824169E-2</v>
      </c>
      <c r="AC1222">
        <v>-4.4757003264134683E-2</v>
      </c>
      <c r="AD1222">
        <v>8.5413227317673313E-2</v>
      </c>
      <c r="AF1222">
        <f t="shared" si="647"/>
        <v>0.70755119140141687</v>
      </c>
      <c r="AG1222">
        <f t="shared" si="648"/>
        <v>0.45209080244230954</v>
      </c>
      <c r="AH1222">
        <f t="shared" si="649"/>
        <v>5.9124289889659995E-2</v>
      </c>
      <c r="AI1222">
        <f t="shared" si="650"/>
        <v>0.18341149371820478</v>
      </c>
      <c r="AJ1222">
        <f t="shared" si="651"/>
        <v>0.65051254816400694</v>
      </c>
      <c r="AK1222">
        <f t="shared" si="652"/>
        <v>-0.18637820645434608</v>
      </c>
      <c r="AL1222">
        <f t="shared" si="653"/>
        <v>0.93913969552191656</v>
      </c>
      <c r="AM1222">
        <f t="shared" si="654"/>
        <v>0.98686358681558373</v>
      </c>
      <c r="AN1222">
        <f t="shared" si="655"/>
        <v>1.2414864139304658</v>
      </c>
      <c r="AO1222">
        <f t="shared" si="656"/>
        <v>0.53917175472946988</v>
      </c>
      <c r="AP1222">
        <f t="shared" si="657"/>
        <v>0.76315353321777279</v>
      </c>
      <c r="AQ1222">
        <f t="shared" si="658"/>
        <v>1.135235914739025</v>
      </c>
      <c r="AR1222">
        <f t="shared" si="659"/>
        <v>-0.33804347350902059</v>
      </c>
      <c r="AS1222">
        <f t="shared" si="660"/>
        <v>0.62095113645339939</v>
      </c>
      <c r="AU1222">
        <f t="shared" si="661"/>
        <v>1.2414864139304658</v>
      </c>
      <c r="AV1222" t="str">
        <f t="shared" si="662"/>
        <v>Europa bonds</v>
      </c>
      <c r="AX1222">
        <f t="shared" si="663"/>
        <v>-0.33804347350902059</v>
      </c>
      <c r="AY1222" t="str">
        <f t="shared" si="664"/>
        <v>Commodities</v>
      </c>
      <c r="BA1222">
        <f t="shared" si="665"/>
        <v>1.135235914739025</v>
      </c>
      <c r="BB1222" t="str">
        <f t="shared" si="666"/>
        <v>ABS</v>
      </c>
      <c r="BD1222">
        <f t="shared" si="667"/>
        <v>-0.18637820645434608</v>
      </c>
      <c r="BE1222" t="str">
        <f t="shared" si="668"/>
        <v>Latam</v>
      </c>
      <c r="BF1222">
        <f t="shared" si="669"/>
        <v>5.9124289889659995E-2</v>
      </c>
      <c r="BG1222" t="str">
        <f t="shared" si="670"/>
        <v>UK</v>
      </c>
      <c r="BH1222">
        <f t="shared" si="671"/>
        <v>0.18341149371820478</v>
      </c>
      <c r="BI1222" t="str">
        <f t="shared" si="672"/>
        <v>Japon</v>
      </c>
      <c r="BJ1222">
        <f t="shared" si="673"/>
        <v>0.53917175472946988</v>
      </c>
      <c r="BK1222" t="str">
        <f t="shared" si="674"/>
        <v>Latam corp</v>
      </c>
      <c r="BM1222">
        <f t="shared" si="675"/>
        <v>0.53917175472946988</v>
      </c>
      <c r="BN1222" t="str">
        <f t="shared" si="676"/>
        <v>Latam corp</v>
      </c>
      <c r="BO1222">
        <f t="shared" si="677"/>
        <v>0.76315353321777279</v>
      </c>
      <c r="BP1222" t="str">
        <f t="shared" si="678"/>
        <v>Emerging sov</v>
      </c>
      <c r="BQ1222">
        <f t="shared" si="679"/>
        <v>0.93913969552191656</v>
      </c>
      <c r="BR1222" t="str">
        <f t="shared" si="680"/>
        <v>US HY</v>
      </c>
    </row>
    <row r="1223" spans="1:70" x14ac:dyDescent="0.2">
      <c r="A1223" s="2">
        <v>44125</v>
      </c>
      <c r="B1223">
        <v>0.19198850959896849</v>
      </c>
      <c r="C1223">
        <v>0.17976528056971491</v>
      </c>
      <c r="D1223">
        <v>0.2041223261186676</v>
      </c>
      <c r="E1223">
        <v>0.18448069713441831</v>
      </c>
      <c r="F1223">
        <v>0.15773611807594859</v>
      </c>
      <c r="G1223">
        <v>0.28439981032422301</v>
      </c>
      <c r="H1223">
        <v>5.6862948859914823E-2</v>
      </c>
      <c r="I1223">
        <v>5.2678073066165093E-2</v>
      </c>
      <c r="J1223">
        <v>3.1504746560133801E-2</v>
      </c>
      <c r="K1223">
        <v>7.7191738769961424E-2</v>
      </c>
      <c r="L1223">
        <v>6.2952367129624681E-2</v>
      </c>
      <c r="M1223">
        <v>2.479914120431622E-2</v>
      </c>
      <c r="N1223">
        <v>0.13240014013446219</v>
      </c>
      <c r="O1223">
        <v>0.13755225218769421</v>
      </c>
      <c r="Q1223">
        <v>0.1358416987021325</v>
      </c>
      <c r="R1223">
        <v>8.1270229944029326E-2</v>
      </c>
      <c r="S1223">
        <v>1.2068587582391819E-2</v>
      </c>
      <c r="T1223">
        <v>3.3835880223599402E-2</v>
      </c>
      <c r="U1223">
        <v>0.102609324107084</v>
      </c>
      <c r="V1223">
        <v>-5.3005926564184902E-2</v>
      </c>
      <c r="W1223">
        <v>5.3402252478778722E-2</v>
      </c>
      <c r="X1223">
        <v>5.1986072132609078E-2</v>
      </c>
      <c r="Y1223">
        <v>3.911271482872869E-2</v>
      </c>
      <c r="Z1223">
        <v>4.1619605243218949E-2</v>
      </c>
      <c r="AA1223">
        <v>4.804232139939546E-2</v>
      </c>
      <c r="AB1223">
        <v>2.8152875749824169E-2</v>
      </c>
      <c r="AC1223">
        <v>-4.4757003264134683E-2</v>
      </c>
      <c r="AD1223">
        <v>8.5413227317673313E-2</v>
      </c>
      <c r="AF1223">
        <f t="shared" si="647"/>
        <v>0.70755119140141687</v>
      </c>
      <c r="AG1223">
        <f t="shared" si="648"/>
        <v>0.45209080244230954</v>
      </c>
      <c r="AH1223">
        <f t="shared" si="649"/>
        <v>5.9124289889659995E-2</v>
      </c>
      <c r="AI1223">
        <f t="shared" si="650"/>
        <v>0.18341149371820478</v>
      </c>
      <c r="AJ1223">
        <f t="shared" si="651"/>
        <v>0.65051254816400694</v>
      </c>
      <c r="AK1223">
        <f t="shared" si="652"/>
        <v>-0.18637820645434608</v>
      </c>
      <c r="AL1223">
        <f t="shared" si="653"/>
        <v>0.93913969552191656</v>
      </c>
      <c r="AM1223">
        <f t="shared" si="654"/>
        <v>0.98686358681558373</v>
      </c>
      <c r="AN1223">
        <f t="shared" si="655"/>
        <v>1.2414864139304658</v>
      </c>
      <c r="AO1223">
        <f t="shared" si="656"/>
        <v>0.53917175472946988</v>
      </c>
      <c r="AP1223">
        <f t="shared" si="657"/>
        <v>0.76315353321777279</v>
      </c>
      <c r="AQ1223">
        <f t="shared" si="658"/>
        <v>1.135235914739025</v>
      </c>
      <c r="AR1223">
        <f t="shared" si="659"/>
        <v>-0.33804347350902059</v>
      </c>
      <c r="AS1223">
        <f t="shared" si="660"/>
        <v>0.62095113645339939</v>
      </c>
      <c r="AU1223">
        <f t="shared" si="661"/>
        <v>1.2414864139304658</v>
      </c>
      <c r="AV1223" t="str">
        <f t="shared" si="662"/>
        <v>Europa bonds</v>
      </c>
      <c r="AX1223">
        <f t="shared" si="663"/>
        <v>-0.33804347350902059</v>
      </c>
      <c r="AY1223" t="str">
        <f t="shared" si="664"/>
        <v>Commodities</v>
      </c>
      <c r="BA1223">
        <f t="shared" si="665"/>
        <v>1.135235914739025</v>
      </c>
      <c r="BB1223" t="str">
        <f t="shared" si="666"/>
        <v>ABS</v>
      </c>
      <c r="BD1223">
        <f t="shared" si="667"/>
        <v>-0.18637820645434608</v>
      </c>
      <c r="BE1223" t="str">
        <f t="shared" si="668"/>
        <v>Latam</v>
      </c>
      <c r="BF1223">
        <f t="shared" si="669"/>
        <v>5.9124289889659995E-2</v>
      </c>
      <c r="BG1223" t="str">
        <f t="shared" si="670"/>
        <v>UK</v>
      </c>
      <c r="BH1223">
        <f t="shared" si="671"/>
        <v>0.18341149371820478</v>
      </c>
      <c r="BI1223" t="str">
        <f t="shared" si="672"/>
        <v>Japon</v>
      </c>
      <c r="BJ1223">
        <f t="shared" si="673"/>
        <v>0.53917175472946988</v>
      </c>
      <c r="BK1223" t="str">
        <f t="shared" si="674"/>
        <v>Latam corp</v>
      </c>
      <c r="BM1223">
        <f t="shared" si="675"/>
        <v>0.53917175472946988</v>
      </c>
      <c r="BN1223" t="str">
        <f t="shared" si="676"/>
        <v>Latam corp</v>
      </c>
      <c r="BO1223">
        <f t="shared" si="677"/>
        <v>0.76315353321777279</v>
      </c>
      <c r="BP1223" t="str">
        <f t="shared" si="678"/>
        <v>Emerging sov</v>
      </c>
      <c r="BQ1223">
        <f t="shared" si="679"/>
        <v>0.93913969552191656</v>
      </c>
      <c r="BR1223" t="str">
        <f t="shared" si="680"/>
        <v>US HY</v>
      </c>
    </row>
    <row r="1224" spans="1:70" x14ac:dyDescent="0.2">
      <c r="A1224" s="2">
        <v>44126</v>
      </c>
      <c r="B1224">
        <v>0.19198850959896849</v>
      </c>
      <c r="C1224">
        <v>0.17976528056971491</v>
      </c>
      <c r="D1224">
        <v>0.2041223261186676</v>
      </c>
      <c r="E1224">
        <v>0.18448069713441831</v>
      </c>
      <c r="F1224">
        <v>0.15773611807594859</v>
      </c>
      <c r="G1224">
        <v>0.28439981032422301</v>
      </c>
      <c r="H1224">
        <v>5.6862948859914823E-2</v>
      </c>
      <c r="I1224">
        <v>5.2678073066165093E-2</v>
      </c>
      <c r="J1224">
        <v>3.1504746560133801E-2</v>
      </c>
      <c r="K1224">
        <v>7.7191738769961424E-2</v>
      </c>
      <c r="L1224">
        <v>6.2952367129624681E-2</v>
      </c>
      <c r="M1224">
        <v>2.479914120431622E-2</v>
      </c>
      <c r="N1224">
        <v>0.13240014013446219</v>
      </c>
      <c r="O1224">
        <v>0.13755225218769421</v>
      </c>
      <c r="Q1224">
        <v>0.1358416987021325</v>
      </c>
      <c r="R1224">
        <v>8.1270229944029326E-2</v>
      </c>
      <c r="S1224">
        <v>1.2068587582391819E-2</v>
      </c>
      <c r="T1224">
        <v>3.3835880223599402E-2</v>
      </c>
      <c r="U1224">
        <v>0.102609324107084</v>
      </c>
      <c r="V1224">
        <v>-5.3005926564184902E-2</v>
      </c>
      <c r="W1224">
        <v>5.3402252478778722E-2</v>
      </c>
      <c r="X1224">
        <v>5.1986072132609078E-2</v>
      </c>
      <c r="Y1224">
        <v>3.911271482872869E-2</v>
      </c>
      <c r="Z1224">
        <v>4.1619605243218949E-2</v>
      </c>
      <c r="AA1224">
        <v>4.804232139939546E-2</v>
      </c>
      <c r="AB1224">
        <v>2.8152875749824169E-2</v>
      </c>
      <c r="AC1224">
        <v>-4.4757003264134683E-2</v>
      </c>
      <c r="AD1224">
        <v>8.5413227317673313E-2</v>
      </c>
      <c r="AF1224">
        <f t="shared" si="647"/>
        <v>0.70755119140141687</v>
      </c>
      <c r="AG1224">
        <f t="shared" si="648"/>
        <v>0.45209080244230954</v>
      </c>
      <c r="AH1224">
        <f t="shared" si="649"/>
        <v>5.9124289889659995E-2</v>
      </c>
      <c r="AI1224">
        <f t="shared" si="650"/>
        <v>0.18341149371820478</v>
      </c>
      <c r="AJ1224">
        <f t="shared" si="651"/>
        <v>0.65051254816400694</v>
      </c>
      <c r="AK1224">
        <f t="shared" si="652"/>
        <v>-0.18637820645434608</v>
      </c>
      <c r="AL1224">
        <f t="shared" si="653"/>
        <v>0.93913969552191656</v>
      </c>
      <c r="AM1224">
        <f t="shared" si="654"/>
        <v>0.98686358681558373</v>
      </c>
      <c r="AN1224">
        <f t="shared" si="655"/>
        <v>1.2414864139304658</v>
      </c>
      <c r="AO1224">
        <f t="shared" si="656"/>
        <v>0.53917175472946988</v>
      </c>
      <c r="AP1224">
        <f t="shared" si="657"/>
        <v>0.76315353321777279</v>
      </c>
      <c r="AQ1224">
        <f t="shared" si="658"/>
        <v>1.135235914739025</v>
      </c>
      <c r="AR1224">
        <f t="shared" si="659"/>
        <v>-0.33804347350902059</v>
      </c>
      <c r="AS1224">
        <f t="shared" si="660"/>
        <v>0.62095113645339939</v>
      </c>
      <c r="AU1224">
        <f t="shared" si="661"/>
        <v>1.2414864139304658</v>
      </c>
      <c r="AV1224" t="str">
        <f t="shared" si="662"/>
        <v>Europa bonds</v>
      </c>
      <c r="AX1224">
        <f t="shared" si="663"/>
        <v>-0.33804347350902059</v>
      </c>
      <c r="AY1224" t="str">
        <f t="shared" si="664"/>
        <v>Commodities</v>
      </c>
      <c r="BA1224">
        <f t="shared" si="665"/>
        <v>1.135235914739025</v>
      </c>
      <c r="BB1224" t="str">
        <f t="shared" si="666"/>
        <v>ABS</v>
      </c>
      <c r="BD1224">
        <f t="shared" si="667"/>
        <v>-0.18637820645434608</v>
      </c>
      <c r="BE1224" t="str">
        <f t="shared" si="668"/>
        <v>Latam</v>
      </c>
      <c r="BF1224">
        <f t="shared" si="669"/>
        <v>5.9124289889659995E-2</v>
      </c>
      <c r="BG1224" t="str">
        <f t="shared" si="670"/>
        <v>UK</v>
      </c>
      <c r="BH1224">
        <f t="shared" si="671"/>
        <v>0.18341149371820478</v>
      </c>
      <c r="BI1224" t="str">
        <f t="shared" si="672"/>
        <v>Japon</v>
      </c>
      <c r="BJ1224">
        <f t="shared" si="673"/>
        <v>0.53917175472946988</v>
      </c>
      <c r="BK1224" t="str">
        <f t="shared" si="674"/>
        <v>Latam corp</v>
      </c>
      <c r="BM1224">
        <f t="shared" si="675"/>
        <v>0.53917175472946988</v>
      </c>
      <c r="BN1224" t="str">
        <f t="shared" si="676"/>
        <v>Latam corp</v>
      </c>
      <c r="BO1224">
        <f t="shared" si="677"/>
        <v>0.76315353321777279</v>
      </c>
      <c r="BP1224" t="str">
        <f t="shared" si="678"/>
        <v>Emerging sov</v>
      </c>
      <c r="BQ1224">
        <f t="shared" si="679"/>
        <v>0.93913969552191656</v>
      </c>
      <c r="BR1224" t="str">
        <f t="shared" si="680"/>
        <v>US HY</v>
      </c>
    </row>
    <row r="1225" spans="1:70" x14ac:dyDescent="0.2">
      <c r="A1225" s="2">
        <v>44127</v>
      </c>
      <c r="B1225">
        <v>0.19198850959896849</v>
      </c>
      <c r="C1225">
        <v>0.17976528056971491</v>
      </c>
      <c r="D1225">
        <v>0.2041223261186676</v>
      </c>
      <c r="E1225">
        <v>0.18448069713441831</v>
      </c>
      <c r="F1225">
        <v>0.15773611807594859</v>
      </c>
      <c r="G1225">
        <v>0.28439981032422301</v>
      </c>
      <c r="H1225">
        <v>5.6862948859914823E-2</v>
      </c>
      <c r="I1225">
        <v>5.2678073066165093E-2</v>
      </c>
      <c r="J1225">
        <v>3.1504746560133801E-2</v>
      </c>
      <c r="K1225">
        <v>7.7191738769961424E-2</v>
      </c>
      <c r="L1225">
        <v>6.2952367129624681E-2</v>
      </c>
      <c r="M1225">
        <v>2.479914120431622E-2</v>
      </c>
      <c r="N1225">
        <v>0.13240014013446219</v>
      </c>
      <c r="O1225">
        <v>0.13755225218769421</v>
      </c>
      <c r="Q1225">
        <v>0.1358416987021325</v>
      </c>
      <c r="R1225">
        <v>8.1270229944029326E-2</v>
      </c>
      <c r="S1225">
        <v>1.2068587582391819E-2</v>
      </c>
      <c r="T1225">
        <v>3.3835880223599402E-2</v>
      </c>
      <c r="U1225">
        <v>0.102609324107084</v>
      </c>
      <c r="V1225">
        <v>-5.3005926564184902E-2</v>
      </c>
      <c r="W1225">
        <v>5.3402252478778722E-2</v>
      </c>
      <c r="X1225">
        <v>5.1986072132609078E-2</v>
      </c>
      <c r="Y1225">
        <v>3.911271482872869E-2</v>
      </c>
      <c r="Z1225">
        <v>4.1619605243218949E-2</v>
      </c>
      <c r="AA1225">
        <v>4.804232139939546E-2</v>
      </c>
      <c r="AB1225">
        <v>2.8152875749824169E-2</v>
      </c>
      <c r="AC1225">
        <v>-4.4757003264134683E-2</v>
      </c>
      <c r="AD1225">
        <v>8.5413227317673313E-2</v>
      </c>
      <c r="AF1225">
        <f t="shared" si="647"/>
        <v>0.70755119140141687</v>
      </c>
      <c r="AG1225">
        <f t="shared" si="648"/>
        <v>0.45209080244230954</v>
      </c>
      <c r="AH1225">
        <f t="shared" si="649"/>
        <v>5.9124289889659995E-2</v>
      </c>
      <c r="AI1225">
        <f t="shared" si="650"/>
        <v>0.18341149371820478</v>
      </c>
      <c r="AJ1225">
        <f t="shared" si="651"/>
        <v>0.65051254816400694</v>
      </c>
      <c r="AK1225">
        <f t="shared" si="652"/>
        <v>-0.18637820645434608</v>
      </c>
      <c r="AL1225">
        <f t="shared" si="653"/>
        <v>0.93913969552191656</v>
      </c>
      <c r="AM1225">
        <f t="shared" si="654"/>
        <v>0.98686358681558373</v>
      </c>
      <c r="AN1225">
        <f t="shared" si="655"/>
        <v>1.2414864139304658</v>
      </c>
      <c r="AO1225">
        <f t="shared" si="656"/>
        <v>0.53917175472946988</v>
      </c>
      <c r="AP1225">
        <f t="shared" si="657"/>
        <v>0.76315353321777279</v>
      </c>
      <c r="AQ1225">
        <f t="shared" si="658"/>
        <v>1.135235914739025</v>
      </c>
      <c r="AR1225">
        <f t="shared" si="659"/>
        <v>-0.33804347350902059</v>
      </c>
      <c r="AS1225">
        <f t="shared" si="660"/>
        <v>0.62095113645339939</v>
      </c>
      <c r="AU1225">
        <f t="shared" si="661"/>
        <v>1.2414864139304658</v>
      </c>
      <c r="AV1225" t="str">
        <f t="shared" si="662"/>
        <v>Europa bonds</v>
      </c>
      <c r="AX1225">
        <f t="shared" si="663"/>
        <v>-0.33804347350902059</v>
      </c>
      <c r="AY1225" t="str">
        <f t="shared" si="664"/>
        <v>Commodities</v>
      </c>
      <c r="BA1225">
        <f t="shared" si="665"/>
        <v>1.135235914739025</v>
      </c>
      <c r="BB1225" t="str">
        <f t="shared" si="666"/>
        <v>ABS</v>
      </c>
      <c r="BD1225">
        <f t="shared" si="667"/>
        <v>-0.18637820645434608</v>
      </c>
      <c r="BE1225" t="str">
        <f t="shared" si="668"/>
        <v>Latam</v>
      </c>
      <c r="BF1225">
        <f t="shared" si="669"/>
        <v>5.9124289889659995E-2</v>
      </c>
      <c r="BG1225" t="str">
        <f t="shared" si="670"/>
        <v>UK</v>
      </c>
      <c r="BH1225">
        <f t="shared" si="671"/>
        <v>0.18341149371820478</v>
      </c>
      <c r="BI1225" t="str">
        <f t="shared" si="672"/>
        <v>Japon</v>
      </c>
      <c r="BJ1225">
        <f t="shared" si="673"/>
        <v>0.53917175472946988</v>
      </c>
      <c r="BK1225" t="str">
        <f t="shared" si="674"/>
        <v>Latam corp</v>
      </c>
      <c r="BM1225">
        <f t="shared" si="675"/>
        <v>0.53917175472946988</v>
      </c>
      <c r="BN1225" t="str">
        <f t="shared" si="676"/>
        <v>Latam corp</v>
      </c>
      <c r="BO1225">
        <f t="shared" si="677"/>
        <v>0.76315353321777279</v>
      </c>
      <c r="BP1225" t="str">
        <f t="shared" si="678"/>
        <v>Emerging sov</v>
      </c>
      <c r="BQ1225">
        <f t="shared" si="679"/>
        <v>0.93913969552191656</v>
      </c>
      <c r="BR1225" t="str">
        <f t="shared" si="680"/>
        <v>US HY</v>
      </c>
    </row>
    <row r="1226" spans="1:70" x14ac:dyDescent="0.2">
      <c r="A1226" s="2">
        <v>44130</v>
      </c>
      <c r="B1226">
        <v>0.19198850959896849</v>
      </c>
      <c r="C1226">
        <v>0.17976528056971491</v>
      </c>
      <c r="D1226">
        <v>0.2041223261186676</v>
      </c>
      <c r="E1226">
        <v>0.18448069713441831</v>
      </c>
      <c r="F1226">
        <v>0.15773611807594859</v>
      </c>
      <c r="G1226">
        <v>0.28439981032422301</v>
      </c>
      <c r="H1226">
        <v>5.6862948859914823E-2</v>
      </c>
      <c r="I1226">
        <v>5.2678073066165093E-2</v>
      </c>
      <c r="J1226">
        <v>3.1504746560133801E-2</v>
      </c>
      <c r="K1226">
        <v>7.7191738769961424E-2</v>
      </c>
      <c r="L1226">
        <v>6.2952367129624681E-2</v>
      </c>
      <c r="M1226">
        <v>2.479914120431622E-2</v>
      </c>
      <c r="N1226">
        <v>0.13240014013446219</v>
      </c>
      <c r="O1226">
        <v>0.13755225218769421</v>
      </c>
      <c r="Q1226">
        <v>0.1358416987021325</v>
      </c>
      <c r="R1226">
        <v>8.1270229944029326E-2</v>
      </c>
      <c r="S1226">
        <v>1.2068587582391819E-2</v>
      </c>
      <c r="T1226">
        <v>3.3835880223599402E-2</v>
      </c>
      <c r="U1226">
        <v>0.102609324107084</v>
      </c>
      <c r="V1226">
        <v>-5.3005926564184902E-2</v>
      </c>
      <c r="W1226">
        <v>5.3402252478778722E-2</v>
      </c>
      <c r="X1226">
        <v>5.1986072132609078E-2</v>
      </c>
      <c r="Y1226">
        <v>3.911271482872869E-2</v>
      </c>
      <c r="Z1226">
        <v>4.1619605243218949E-2</v>
      </c>
      <c r="AA1226">
        <v>4.804232139939546E-2</v>
      </c>
      <c r="AB1226">
        <v>2.8152875749824169E-2</v>
      </c>
      <c r="AC1226">
        <v>-4.4757003264134683E-2</v>
      </c>
      <c r="AD1226">
        <v>8.5413227317673313E-2</v>
      </c>
      <c r="AF1226">
        <f t="shared" si="647"/>
        <v>0.70755119140141687</v>
      </c>
      <c r="AG1226">
        <f t="shared" si="648"/>
        <v>0.45209080244230954</v>
      </c>
      <c r="AH1226">
        <f t="shared" si="649"/>
        <v>5.9124289889659995E-2</v>
      </c>
      <c r="AI1226">
        <f t="shared" si="650"/>
        <v>0.18341149371820478</v>
      </c>
      <c r="AJ1226">
        <f t="shared" si="651"/>
        <v>0.65051254816400694</v>
      </c>
      <c r="AK1226">
        <f t="shared" si="652"/>
        <v>-0.18637820645434608</v>
      </c>
      <c r="AL1226">
        <f t="shared" si="653"/>
        <v>0.93913969552191656</v>
      </c>
      <c r="AM1226">
        <f t="shared" si="654"/>
        <v>0.98686358681558373</v>
      </c>
      <c r="AN1226">
        <f t="shared" si="655"/>
        <v>1.2414864139304658</v>
      </c>
      <c r="AO1226">
        <f t="shared" si="656"/>
        <v>0.53917175472946988</v>
      </c>
      <c r="AP1226">
        <f t="shared" si="657"/>
        <v>0.76315353321777279</v>
      </c>
      <c r="AQ1226">
        <f t="shared" si="658"/>
        <v>1.135235914739025</v>
      </c>
      <c r="AR1226">
        <f t="shared" si="659"/>
        <v>-0.33804347350902059</v>
      </c>
      <c r="AS1226">
        <f t="shared" si="660"/>
        <v>0.62095113645339939</v>
      </c>
      <c r="AU1226">
        <f t="shared" si="661"/>
        <v>1.2414864139304658</v>
      </c>
      <c r="AV1226" t="str">
        <f t="shared" si="662"/>
        <v>Europa bonds</v>
      </c>
      <c r="AX1226">
        <f t="shared" si="663"/>
        <v>-0.33804347350902059</v>
      </c>
      <c r="AY1226" t="str">
        <f t="shared" si="664"/>
        <v>Commodities</v>
      </c>
      <c r="BA1226">
        <f t="shared" si="665"/>
        <v>1.135235914739025</v>
      </c>
      <c r="BB1226" t="str">
        <f t="shared" si="666"/>
        <v>ABS</v>
      </c>
      <c r="BD1226">
        <f t="shared" si="667"/>
        <v>-0.18637820645434608</v>
      </c>
      <c r="BE1226" t="str">
        <f t="shared" si="668"/>
        <v>Latam</v>
      </c>
      <c r="BF1226">
        <f t="shared" si="669"/>
        <v>5.9124289889659995E-2</v>
      </c>
      <c r="BG1226" t="str">
        <f t="shared" si="670"/>
        <v>UK</v>
      </c>
      <c r="BH1226">
        <f t="shared" si="671"/>
        <v>0.18341149371820478</v>
      </c>
      <c r="BI1226" t="str">
        <f t="shared" si="672"/>
        <v>Japon</v>
      </c>
      <c r="BJ1226">
        <f t="shared" si="673"/>
        <v>0.53917175472946988</v>
      </c>
      <c r="BK1226" t="str">
        <f t="shared" si="674"/>
        <v>Latam corp</v>
      </c>
      <c r="BM1226">
        <f t="shared" si="675"/>
        <v>0.53917175472946988</v>
      </c>
      <c r="BN1226" t="str">
        <f t="shared" si="676"/>
        <v>Latam corp</v>
      </c>
      <c r="BO1226">
        <f t="shared" si="677"/>
        <v>0.76315353321777279</v>
      </c>
      <c r="BP1226" t="str">
        <f t="shared" si="678"/>
        <v>Emerging sov</v>
      </c>
      <c r="BQ1226">
        <f t="shared" si="679"/>
        <v>0.93913969552191656</v>
      </c>
      <c r="BR1226" t="str">
        <f t="shared" si="680"/>
        <v>US HY</v>
      </c>
    </row>
    <row r="1227" spans="1:70" x14ac:dyDescent="0.2">
      <c r="A1227" s="2">
        <v>44131</v>
      </c>
      <c r="B1227">
        <v>0.19198850959896849</v>
      </c>
      <c r="C1227">
        <v>0.17976528056971491</v>
      </c>
      <c r="D1227">
        <v>0.2041223261186676</v>
      </c>
      <c r="E1227">
        <v>0.18448069713441831</v>
      </c>
      <c r="F1227">
        <v>0.15773611807594859</v>
      </c>
      <c r="G1227">
        <v>0.28439981032422301</v>
      </c>
      <c r="H1227">
        <v>5.6862948859914823E-2</v>
      </c>
      <c r="I1227">
        <v>5.2678073066165093E-2</v>
      </c>
      <c r="J1227">
        <v>3.1504746560133801E-2</v>
      </c>
      <c r="K1227">
        <v>7.7191738769961424E-2</v>
      </c>
      <c r="L1227">
        <v>6.2952367129624681E-2</v>
      </c>
      <c r="M1227">
        <v>2.479914120431622E-2</v>
      </c>
      <c r="N1227">
        <v>0.13240014013446219</v>
      </c>
      <c r="O1227">
        <v>0.13755225218769421</v>
      </c>
      <c r="Q1227">
        <v>0.1358416987021325</v>
      </c>
      <c r="R1227">
        <v>8.1270229944029326E-2</v>
      </c>
      <c r="S1227">
        <v>1.2068587582391819E-2</v>
      </c>
      <c r="T1227">
        <v>3.3835880223599402E-2</v>
      </c>
      <c r="U1227">
        <v>0.102609324107084</v>
      </c>
      <c r="V1227">
        <v>-5.3005926564184902E-2</v>
      </c>
      <c r="W1227">
        <v>5.3402252478778722E-2</v>
      </c>
      <c r="X1227">
        <v>5.1986072132609078E-2</v>
      </c>
      <c r="Y1227">
        <v>3.911271482872869E-2</v>
      </c>
      <c r="Z1227">
        <v>4.1619605243218949E-2</v>
      </c>
      <c r="AA1227">
        <v>4.804232139939546E-2</v>
      </c>
      <c r="AB1227">
        <v>2.8152875749824169E-2</v>
      </c>
      <c r="AC1227">
        <v>-4.4757003264134683E-2</v>
      </c>
      <c r="AD1227">
        <v>8.5413227317673313E-2</v>
      </c>
      <c r="AF1227">
        <f t="shared" si="647"/>
        <v>0.70755119140141687</v>
      </c>
      <c r="AG1227">
        <f t="shared" si="648"/>
        <v>0.45209080244230954</v>
      </c>
      <c r="AH1227">
        <f t="shared" si="649"/>
        <v>5.9124289889659995E-2</v>
      </c>
      <c r="AI1227">
        <f t="shared" si="650"/>
        <v>0.18341149371820478</v>
      </c>
      <c r="AJ1227">
        <f t="shared" si="651"/>
        <v>0.65051254816400694</v>
      </c>
      <c r="AK1227">
        <f t="shared" si="652"/>
        <v>-0.18637820645434608</v>
      </c>
      <c r="AL1227">
        <f t="shared" si="653"/>
        <v>0.93913969552191656</v>
      </c>
      <c r="AM1227">
        <f t="shared" si="654"/>
        <v>0.98686358681558373</v>
      </c>
      <c r="AN1227">
        <f t="shared" si="655"/>
        <v>1.2414864139304658</v>
      </c>
      <c r="AO1227">
        <f t="shared" si="656"/>
        <v>0.53917175472946988</v>
      </c>
      <c r="AP1227">
        <f t="shared" si="657"/>
        <v>0.76315353321777279</v>
      </c>
      <c r="AQ1227">
        <f t="shared" si="658"/>
        <v>1.135235914739025</v>
      </c>
      <c r="AR1227">
        <f t="shared" si="659"/>
        <v>-0.33804347350902059</v>
      </c>
      <c r="AS1227">
        <f t="shared" si="660"/>
        <v>0.62095113645339939</v>
      </c>
      <c r="AU1227">
        <f t="shared" si="661"/>
        <v>1.2414864139304658</v>
      </c>
      <c r="AV1227" t="str">
        <f t="shared" si="662"/>
        <v>Europa bonds</v>
      </c>
      <c r="AX1227">
        <f t="shared" si="663"/>
        <v>-0.33804347350902059</v>
      </c>
      <c r="AY1227" t="str">
        <f t="shared" si="664"/>
        <v>Commodities</v>
      </c>
      <c r="BA1227">
        <f t="shared" si="665"/>
        <v>1.135235914739025</v>
      </c>
      <c r="BB1227" t="str">
        <f t="shared" si="666"/>
        <v>ABS</v>
      </c>
      <c r="BD1227">
        <f t="shared" si="667"/>
        <v>-0.18637820645434608</v>
      </c>
      <c r="BE1227" t="str">
        <f t="shared" si="668"/>
        <v>Latam</v>
      </c>
      <c r="BF1227">
        <f t="shared" si="669"/>
        <v>5.9124289889659995E-2</v>
      </c>
      <c r="BG1227" t="str">
        <f t="shared" si="670"/>
        <v>UK</v>
      </c>
      <c r="BH1227">
        <f t="shared" si="671"/>
        <v>0.18341149371820478</v>
      </c>
      <c r="BI1227" t="str">
        <f t="shared" si="672"/>
        <v>Japon</v>
      </c>
      <c r="BJ1227">
        <f t="shared" si="673"/>
        <v>0.53917175472946988</v>
      </c>
      <c r="BK1227" t="str">
        <f t="shared" si="674"/>
        <v>Latam corp</v>
      </c>
      <c r="BM1227">
        <f t="shared" si="675"/>
        <v>0.53917175472946988</v>
      </c>
      <c r="BN1227" t="str">
        <f t="shared" si="676"/>
        <v>Latam corp</v>
      </c>
      <c r="BO1227">
        <f t="shared" si="677"/>
        <v>0.76315353321777279</v>
      </c>
      <c r="BP1227" t="str">
        <f t="shared" si="678"/>
        <v>Emerging sov</v>
      </c>
      <c r="BQ1227">
        <f t="shared" si="679"/>
        <v>0.93913969552191656</v>
      </c>
      <c r="BR1227" t="str">
        <f t="shared" si="680"/>
        <v>US HY</v>
      </c>
    </row>
    <row r="1228" spans="1:70" x14ac:dyDescent="0.2">
      <c r="A1228" s="2">
        <v>44132</v>
      </c>
      <c r="B1228">
        <v>0.19198850959896849</v>
      </c>
      <c r="C1228">
        <v>0.17976528056971491</v>
      </c>
      <c r="D1228">
        <v>0.2041223261186676</v>
      </c>
      <c r="E1228">
        <v>0.18448069713441831</v>
      </c>
      <c r="F1228">
        <v>0.15773611807594859</v>
      </c>
      <c r="G1228">
        <v>0.28439981032422301</v>
      </c>
      <c r="H1228">
        <v>5.6862948859914823E-2</v>
      </c>
      <c r="I1228">
        <v>5.2678073066165093E-2</v>
      </c>
      <c r="J1228">
        <v>3.1504746560133801E-2</v>
      </c>
      <c r="K1228">
        <v>7.7191738769961424E-2</v>
      </c>
      <c r="L1228">
        <v>6.2952367129624681E-2</v>
      </c>
      <c r="M1228">
        <v>2.479914120431622E-2</v>
      </c>
      <c r="N1228">
        <v>0.13240014013446219</v>
      </c>
      <c r="O1228">
        <v>0.13755225218769421</v>
      </c>
      <c r="Q1228">
        <v>0.1358416987021325</v>
      </c>
      <c r="R1228">
        <v>8.1270229944029326E-2</v>
      </c>
      <c r="S1228">
        <v>1.2068587582391819E-2</v>
      </c>
      <c r="T1228">
        <v>3.3835880223599402E-2</v>
      </c>
      <c r="U1228">
        <v>0.102609324107084</v>
      </c>
      <c r="V1228">
        <v>-5.3005926564184902E-2</v>
      </c>
      <c r="W1228">
        <v>5.3402252478778722E-2</v>
      </c>
      <c r="X1228">
        <v>5.1986072132609078E-2</v>
      </c>
      <c r="Y1228">
        <v>3.911271482872869E-2</v>
      </c>
      <c r="Z1228">
        <v>4.1619605243218949E-2</v>
      </c>
      <c r="AA1228">
        <v>4.804232139939546E-2</v>
      </c>
      <c r="AB1228">
        <v>2.8152875749824169E-2</v>
      </c>
      <c r="AC1228">
        <v>-4.4757003264134683E-2</v>
      </c>
      <c r="AD1228">
        <v>8.5413227317673313E-2</v>
      </c>
      <c r="AF1228">
        <f t="shared" si="647"/>
        <v>0.70755119140141687</v>
      </c>
      <c r="AG1228">
        <f t="shared" si="648"/>
        <v>0.45209080244230954</v>
      </c>
      <c r="AH1228">
        <f t="shared" si="649"/>
        <v>5.9124289889659995E-2</v>
      </c>
      <c r="AI1228">
        <f t="shared" si="650"/>
        <v>0.18341149371820478</v>
      </c>
      <c r="AJ1228">
        <f t="shared" si="651"/>
        <v>0.65051254816400694</v>
      </c>
      <c r="AK1228">
        <f t="shared" si="652"/>
        <v>-0.18637820645434608</v>
      </c>
      <c r="AL1228">
        <f t="shared" si="653"/>
        <v>0.93913969552191656</v>
      </c>
      <c r="AM1228">
        <f t="shared" si="654"/>
        <v>0.98686358681558373</v>
      </c>
      <c r="AN1228">
        <f t="shared" si="655"/>
        <v>1.2414864139304658</v>
      </c>
      <c r="AO1228">
        <f t="shared" si="656"/>
        <v>0.53917175472946988</v>
      </c>
      <c r="AP1228">
        <f t="shared" si="657"/>
        <v>0.76315353321777279</v>
      </c>
      <c r="AQ1228">
        <f t="shared" si="658"/>
        <v>1.135235914739025</v>
      </c>
      <c r="AR1228">
        <f t="shared" si="659"/>
        <v>-0.33804347350902059</v>
      </c>
      <c r="AS1228">
        <f t="shared" si="660"/>
        <v>0.62095113645339939</v>
      </c>
      <c r="AU1228">
        <f t="shared" si="661"/>
        <v>1.2414864139304658</v>
      </c>
      <c r="AV1228" t="str">
        <f t="shared" si="662"/>
        <v>Europa bonds</v>
      </c>
      <c r="AX1228">
        <f t="shared" si="663"/>
        <v>-0.33804347350902059</v>
      </c>
      <c r="AY1228" t="str">
        <f t="shared" si="664"/>
        <v>Commodities</v>
      </c>
      <c r="BA1228">
        <f t="shared" si="665"/>
        <v>1.135235914739025</v>
      </c>
      <c r="BB1228" t="str">
        <f t="shared" si="666"/>
        <v>ABS</v>
      </c>
      <c r="BD1228">
        <f t="shared" si="667"/>
        <v>-0.18637820645434608</v>
      </c>
      <c r="BE1228" t="str">
        <f t="shared" si="668"/>
        <v>Latam</v>
      </c>
      <c r="BF1228">
        <f t="shared" si="669"/>
        <v>5.9124289889659995E-2</v>
      </c>
      <c r="BG1228" t="str">
        <f t="shared" si="670"/>
        <v>UK</v>
      </c>
      <c r="BH1228">
        <f t="shared" si="671"/>
        <v>0.18341149371820478</v>
      </c>
      <c r="BI1228" t="str">
        <f t="shared" si="672"/>
        <v>Japon</v>
      </c>
      <c r="BJ1228">
        <f t="shared" si="673"/>
        <v>0.53917175472946988</v>
      </c>
      <c r="BK1228" t="str">
        <f t="shared" si="674"/>
        <v>Latam corp</v>
      </c>
      <c r="BM1228">
        <f t="shared" si="675"/>
        <v>0.53917175472946988</v>
      </c>
      <c r="BN1228" t="str">
        <f t="shared" si="676"/>
        <v>Latam corp</v>
      </c>
      <c r="BO1228">
        <f t="shared" si="677"/>
        <v>0.76315353321777279</v>
      </c>
      <c r="BP1228" t="str">
        <f t="shared" si="678"/>
        <v>Emerging sov</v>
      </c>
      <c r="BQ1228">
        <f t="shared" si="679"/>
        <v>0.93913969552191656</v>
      </c>
      <c r="BR1228" t="str">
        <f t="shared" si="680"/>
        <v>US HY</v>
      </c>
    </row>
    <row r="1229" spans="1:70" x14ac:dyDescent="0.2">
      <c r="A1229" s="2">
        <v>44133</v>
      </c>
      <c r="B1229">
        <v>0.19198850959896849</v>
      </c>
      <c r="C1229">
        <v>0.17976528056971491</v>
      </c>
      <c r="D1229">
        <v>0.2041223261186676</v>
      </c>
      <c r="E1229">
        <v>0.18448069713441831</v>
      </c>
      <c r="F1229">
        <v>0.15773611807594859</v>
      </c>
      <c r="G1229">
        <v>0.28439981032422301</v>
      </c>
      <c r="H1229">
        <v>5.6862948859914823E-2</v>
      </c>
      <c r="I1229">
        <v>5.2678073066165093E-2</v>
      </c>
      <c r="J1229">
        <v>3.1504746560133801E-2</v>
      </c>
      <c r="K1229">
        <v>7.7191738769961424E-2</v>
      </c>
      <c r="L1229">
        <v>6.2952367129624681E-2</v>
      </c>
      <c r="M1229">
        <v>2.479914120431622E-2</v>
      </c>
      <c r="N1229">
        <v>0.13240014013446219</v>
      </c>
      <c r="O1229">
        <v>0.13755225218769421</v>
      </c>
      <c r="Q1229">
        <v>0.1358416987021325</v>
      </c>
      <c r="R1229">
        <v>8.1270229944029326E-2</v>
      </c>
      <c r="S1229">
        <v>1.2068587582391819E-2</v>
      </c>
      <c r="T1229">
        <v>3.3835880223599402E-2</v>
      </c>
      <c r="U1229">
        <v>0.102609324107084</v>
      </c>
      <c r="V1229">
        <v>-5.3005926564184902E-2</v>
      </c>
      <c r="W1229">
        <v>5.3402252478778722E-2</v>
      </c>
      <c r="X1229">
        <v>5.1986072132609078E-2</v>
      </c>
      <c r="Y1229">
        <v>3.911271482872869E-2</v>
      </c>
      <c r="Z1229">
        <v>4.1619605243218949E-2</v>
      </c>
      <c r="AA1229">
        <v>4.804232139939546E-2</v>
      </c>
      <c r="AB1229">
        <v>2.8152875749824169E-2</v>
      </c>
      <c r="AC1229">
        <v>-4.4757003264134683E-2</v>
      </c>
      <c r="AD1229">
        <v>8.5413227317673313E-2</v>
      </c>
      <c r="AF1229">
        <f t="shared" si="647"/>
        <v>0.70755119140141687</v>
      </c>
      <c r="AG1229">
        <f t="shared" si="648"/>
        <v>0.45209080244230954</v>
      </c>
      <c r="AH1229">
        <f t="shared" si="649"/>
        <v>5.9124289889659995E-2</v>
      </c>
      <c r="AI1229">
        <f t="shared" si="650"/>
        <v>0.18341149371820478</v>
      </c>
      <c r="AJ1229">
        <f t="shared" si="651"/>
        <v>0.65051254816400694</v>
      </c>
      <c r="AK1229">
        <f t="shared" si="652"/>
        <v>-0.18637820645434608</v>
      </c>
      <c r="AL1229">
        <f t="shared" si="653"/>
        <v>0.93913969552191656</v>
      </c>
      <c r="AM1229">
        <f t="shared" si="654"/>
        <v>0.98686358681558373</v>
      </c>
      <c r="AN1229">
        <f t="shared" si="655"/>
        <v>1.2414864139304658</v>
      </c>
      <c r="AO1229">
        <f t="shared" si="656"/>
        <v>0.53917175472946988</v>
      </c>
      <c r="AP1229">
        <f t="shared" si="657"/>
        <v>0.76315353321777279</v>
      </c>
      <c r="AQ1229">
        <f t="shared" si="658"/>
        <v>1.135235914739025</v>
      </c>
      <c r="AR1229">
        <f t="shared" si="659"/>
        <v>-0.33804347350902059</v>
      </c>
      <c r="AS1229">
        <f t="shared" si="660"/>
        <v>0.62095113645339939</v>
      </c>
      <c r="AU1229">
        <f t="shared" si="661"/>
        <v>1.2414864139304658</v>
      </c>
      <c r="AV1229" t="str">
        <f t="shared" si="662"/>
        <v>Europa bonds</v>
      </c>
      <c r="AX1229">
        <f t="shared" si="663"/>
        <v>-0.33804347350902059</v>
      </c>
      <c r="AY1229" t="str">
        <f t="shared" si="664"/>
        <v>Commodities</v>
      </c>
      <c r="BA1229">
        <f t="shared" si="665"/>
        <v>1.135235914739025</v>
      </c>
      <c r="BB1229" t="str">
        <f t="shared" si="666"/>
        <v>ABS</v>
      </c>
      <c r="BD1229">
        <f t="shared" si="667"/>
        <v>-0.18637820645434608</v>
      </c>
      <c r="BE1229" t="str">
        <f t="shared" si="668"/>
        <v>Latam</v>
      </c>
      <c r="BF1229">
        <f t="shared" si="669"/>
        <v>5.9124289889659995E-2</v>
      </c>
      <c r="BG1229" t="str">
        <f t="shared" si="670"/>
        <v>UK</v>
      </c>
      <c r="BH1229">
        <f t="shared" si="671"/>
        <v>0.18341149371820478</v>
      </c>
      <c r="BI1229" t="str">
        <f t="shared" si="672"/>
        <v>Japon</v>
      </c>
      <c r="BJ1229">
        <f t="shared" si="673"/>
        <v>0.53917175472946988</v>
      </c>
      <c r="BK1229" t="str">
        <f t="shared" si="674"/>
        <v>Latam corp</v>
      </c>
      <c r="BM1229">
        <f t="shared" si="675"/>
        <v>0.53917175472946988</v>
      </c>
      <c r="BN1229" t="str">
        <f t="shared" si="676"/>
        <v>Latam corp</v>
      </c>
      <c r="BO1229">
        <f t="shared" si="677"/>
        <v>0.76315353321777279</v>
      </c>
      <c r="BP1229" t="str">
        <f t="shared" si="678"/>
        <v>Emerging sov</v>
      </c>
      <c r="BQ1229">
        <f t="shared" si="679"/>
        <v>0.93913969552191656</v>
      </c>
      <c r="BR1229" t="str">
        <f t="shared" si="680"/>
        <v>US HY</v>
      </c>
    </row>
    <row r="1230" spans="1:70" x14ac:dyDescent="0.2">
      <c r="A1230" s="2">
        <v>44134</v>
      </c>
      <c r="B1230">
        <v>0.19198850959896849</v>
      </c>
      <c r="C1230">
        <v>0.17976528056971491</v>
      </c>
      <c r="D1230">
        <v>0.2041223261186676</v>
      </c>
      <c r="E1230">
        <v>0.18448069713441831</v>
      </c>
      <c r="F1230">
        <v>0.15773611807594859</v>
      </c>
      <c r="G1230">
        <v>0.28439981032422301</v>
      </c>
      <c r="H1230">
        <v>5.6862948859914823E-2</v>
      </c>
      <c r="I1230">
        <v>5.2678073066165093E-2</v>
      </c>
      <c r="J1230">
        <v>3.1504746560133801E-2</v>
      </c>
      <c r="K1230">
        <v>7.7191738769961424E-2</v>
      </c>
      <c r="L1230">
        <v>6.2952367129624681E-2</v>
      </c>
      <c r="M1230">
        <v>2.479914120431622E-2</v>
      </c>
      <c r="N1230">
        <v>0.13240014013446219</v>
      </c>
      <c r="O1230">
        <v>0.13755225218769421</v>
      </c>
      <c r="Q1230">
        <v>0.1358416987021325</v>
      </c>
      <c r="R1230">
        <v>8.1270229944029326E-2</v>
      </c>
      <c r="S1230">
        <v>1.2068587582391819E-2</v>
      </c>
      <c r="T1230">
        <v>3.3835880223599402E-2</v>
      </c>
      <c r="U1230">
        <v>0.102609324107084</v>
      </c>
      <c r="V1230">
        <v>-5.3005926564184902E-2</v>
      </c>
      <c r="W1230">
        <v>5.3402252478778722E-2</v>
      </c>
      <c r="X1230">
        <v>5.1986072132609078E-2</v>
      </c>
      <c r="Y1230">
        <v>3.911271482872869E-2</v>
      </c>
      <c r="Z1230">
        <v>4.1619605243218949E-2</v>
      </c>
      <c r="AA1230">
        <v>4.804232139939546E-2</v>
      </c>
      <c r="AB1230">
        <v>2.8152875749824169E-2</v>
      </c>
      <c r="AC1230">
        <v>-4.4757003264134683E-2</v>
      </c>
      <c r="AD1230">
        <v>8.5413227317673313E-2</v>
      </c>
      <c r="AF1230">
        <f t="shared" si="647"/>
        <v>0.70755119140141687</v>
      </c>
      <c r="AG1230">
        <f t="shared" si="648"/>
        <v>0.45209080244230954</v>
      </c>
      <c r="AH1230">
        <f t="shared" si="649"/>
        <v>5.9124289889659995E-2</v>
      </c>
      <c r="AI1230">
        <f t="shared" si="650"/>
        <v>0.18341149371820478</v>
      </c>
      <c r="AJ1230">
        <f t="shared" si="651"/>
        <v>0.65051254816400694</v>
      </c>
      <c r="AK1230">
        <f t="shared" si="652"/>
        <v>-0.18637820645434608</v>
      </c>
      <c r="AL1230">
        <f t="shared" si="653"/>
        <v>0.93913969552191656</v>
      </c>
      <c r="AM1230">
        <f t="shared" si="654"/>
        <v>0.98686358681558373</v>
      </c>
      <c r="AN1230">
        <f t="shared" si="655"/>
        <v>1.2414864139304658</v>
      </c>
      <c r="AO1230">
        <f t="shared" si="656"/>
        <v>0.53917175472946988</v>
      </c>
      <c r="AP1230">
        <f t="shared" si="657"/>
        <v>0.76315353321777279</v>
      </c>
      <c r="AQ1230">
        <f t="shared" si="658"/>
        <v>1.135235914739025</v>
      </c>
      <c r="AR1230">
        <f t="shared" si="659"/>
        <v>-0.33804347350902059</v>
      </c>
      <c r="AS1230">
        <f t="shared" si="660"/>
        <v>0.62095113645339939</v>
      </c>
      <c r="AU1230">
        <f t="shared" si="661"/>
        <v>1.2414864139304658</v>
      </c>
      <c r="AV1230" t="str">
        <f t="shared" si="662"/>
        <v>Europa bonds</v>
      </c>
      <c r="AX1230">
        <f t="shared" si="663"/>
        <v>-0.33804347350902059</v>
      </c>
      <c r="AY1230" t="str">
        <f t="shared" si="664"/>
        <v>Commodities</v>
      </c>
      <c r="BA1230">
        <f t="shared" si="665"/>
        <v>1.135235914739025</v>
      </c>
      <c r="BB1230" t="str">
        <f t="shared" si="666"/>
        <v>ABS</v>
      </c>
      <c r="BD1230">
        <f t="shared" si="667"/>
        <v>-0.18637820645434608</v>
      </c>
      <c r="BE1230" t="str">
        <f t="shared" si="668"/>
        <v>Latam</v>
      </c>
      <c r="BF1230">
        <f t="shared" si="669"/>
        <v>5.9124289889659995E-2</v>
      </c>
      <c r="BG1230" t="str">
        <f t="shared" si="670"/>
        <v>UK</v>
      </c>
      <c r="BH1230">
        <f t="shared" si="671"/>
        <v>0.18341149371820478</v>
      </c>
      <c r="BI1230" t="str">
        <f t="shared" si="672"/>
        <v>Japon</v>
      </c>
      <c r="BJ1230">
        <f t="shared" si="673"/>
        <v>0.53917175472946988</v>
      </c>
      <c r="BK1230" t="str">
        <f t="shared" si="674"/>
        <v>Latam corp</v>
      </c>
      <c r="BM1230">
        <f t="shared" si="675"/>
        <v>0.53917175472946988</v>
      </c>
      <c r="BN1230" t="str">
        <f t="shared" si="676"/>
        <v>Latam corp</v>
      </c>
      <c r="BO1230">
        <f t="shared" si="677"/>
        <v>0.76315353321777279</v>
      </c>
      <c r="BP1230" t="str">
        <f t="shared" si="678"/>
        <v>Emerging sov</v>
      </c>
      <c r="BQ1230">
        <f t="shared" si="679"/>
        <v>0.93913969552191656</v>
      </c>
      <c r="BR1230" t="str">
        <f t="shared" si="680"/>
        <v>US HY</v>
      </c>
    </row>
    <row r="1231" spans="1:70" x14ac:dyDescent="0.2">
      <c r="A1231" s="2">
        <v>44137</v>
      </c>
      <c r="B1231">
        <v>0.19198850959896849</v>
      </c>
      <c r="C1231">
        <v>0.17976528056971491</v>
      </c>
      <c r="D1231">
        <v>0.2041223261186676</v>
      </c>
      <c r="E1231">
        <v>0.18448069713441831</v>
      </c>
      <c r="F1231">
        <v>0.15773611807594859</v>
      </c>
      <c r="G1231">
        <v>0.28439981032422301</v>
      </c>
      <c r="H1231">
        <v>5.6862948859914823E-2</v>
      </c>
      <c r="I1231">
        <v>5.2678073066165093E-2</v>
      </c>
      <c r="J1231">
        <v>3.1504746560133801E-2</v>
      </c>
      <c r="K1231">
        <v>7.7191738769961424E-2</v>
      </c>
      <c r="L1231">
        <v>6.2952367129624681E-2</v>
      </c>
      <c r="M1231">
        <v>2.479914120431622E-2</v>
      </c>
      <c r="N1231">
        <v>0.13240014013446219</v>
      </c>
      <c r="O1231">
        <v>0.13755225218769421</v>
      </c>
      <c r="Q1231">
        <v>0.1358416987021325</v>
      </c>
      <c r="R1231">
        <v>8.1270229944029326E-2</v>
      </c>
      <c r="S1231">
        <v>1.2068587582391819E-2</v>
      </c>
      <c r="T1231">
        <v>3.3835880223599402E-2</v>
      </c>
      <c r="U1231">
        <v>0.102609324107084</v>
      </c>
      <c r="V1231">
        <v>-5.3005926564184902E-2</v>
      </c>
      <c r="W1231">
        <v>5.3402252478778722E-2</v>
      </c>
      <c r="X1231">
        <v>5.1986072132609078E-2</v>
      </c>
      <c r="Y1231">
        <v>3.911271482872869E-2</v>
      </c>
      <c r="Z1231">
        <v>4.1619605243218949E-2</v>
      </c>
      <c r="AA1231">
        <v>4.804232139939546E-2</v>
      </c>
      <c r="AB1231">
        <v>2.8152875749824169E-2</v>
      </c>
      <c r="AC1231">
        <v>-4.4757003264134683E-2</v>
      </c>
      <c r="AD1231">
        <v>8.5413227317673313E-2</v>
      </c>
      <c r="AF1231">
        <f t="shared" si="647"/>
        <v>0.70755119140141687</v>
      </c>
      <c r="AG1231">
        <f t="shared" si="648"/>
        <v>0.45209080244230954</v>
      </c>
      <c r="AH1231">
        <f t="shared" si="649"/>
        <v>5.9124289889659995E-2</v>
      </c>
      <c r="AI1231">
        <f t="shared" si="650"/>
        <v>0.18341149371820478</v>
      </c>
      <c r="AJ1231">
        <f t="shared" si="651"/>
        <v>0.65051254816400694</v>
      </c>
      <c r="AK1231">
        <f t="shared" si="652"/>
        <v>-0.18637820645434608</v>
      </c>
      <c r="AL1231">
        <f t="shared" si="653"/>
        <v>0.93913969552191656</v>
      </c>
      <c r="AM1231">
        <f t="shared" si="654"/>
        <v>0.98686358681558373</v>
      </c>
      <c r="AN1231">
        <f t="shared" si="655"/>
        <v>1.2414864139304658</v>
      </c>
      <c r="AO1231">
        <f t="shared" si="656"/>
        <v>0.53917175472946988</v>
      </c>
      <c r="AP1231">
        <f t="shared" si="657"/>
        <v>0.76315353321777279</v>
      </c>
      <c r="AQ1231">
        <f t="shared" si="658"/>
        <v>1.135235914739025</v>
      </c>
      <c r="AR1231">
        <f t="shared" si="659"/>
        <v>-0.33804347350902059</v>
      </c>
      <c r="AS1231">
        <f t="shared" si="660"/>
        <v>0.62095113645339939</v>
      </c>
      <c r="AU1231">
        <f t="shared" si="661"/>
        <v>1.2414864139304658</v>
      </c>
      <c r="AV1231" t="str">
        <f t="shared" si="662"/>
        <v>Europa bonds</v>
      </c>
      <c r="AX1231">
        <f t="shared" si="663"/>
        <v>-0.33804347350902059</v>
      </c>
      <c r="AY1231" t="str">
        <f t="shared" si="664"/>
        <v>Commodities</v>
      </c>
      <c r="BA1231">
        <f t="shared" si="665"/>
        <v>1.135235914739025</v>
      </c>
      <c r="BB1231" t="str">
        <f t="shared" si="666"/>
        <v>ABS</v>
      </c>
      <c r="BD1231">
        <f t="shared" si="667"/>
        <v>-0.18637820645434608</v>
      </c>
      <c r="BE1231" t="str">
        <f t="shared" si="668"/>
        <v>Latam</v>
      </c>
      <c r="BF1231">
        <f t="shared" si="669"/>
        <v>5.9124289889659995E-2</v>
      </c>
      <c r="BG1231" t="str">
        <f t="shared" si="670"/>
        <v>UK</v>
      </c>
      <c r="BH1231">
        <f t="shared" si="671"/>
        <v>0.18341149371820478</v>
      </c>
      <c r="BI1231" t="str">
        <f t="shared" si="672"/>
        <v>Japon</v>
      </c>
      <c r="BJ1231">
        <f t="shared" si="673"/>
        <v>0.53917175472946988</v>
      </c>
      <c r="BK1231" t="str">
        <f t="shared" si="674"/>
        <v>Latam corp</v>
      </c>
      <c r="BM1231">
        <f t="shared" si="675"/>
        <v>0.53917175472946988</v>
      </c>
      <c r="BN1231" t="str">
        <f t="shared" si="676"/>
        <v>Latam corp</v>
      </c>
      <c r="BO1231">
        <f t="shared" si="677"/>
        <v>0.76315353321777279</v>
      </c>
      <c r="BP1231" t="str">
        <f t="shared" si="678"/>
        <v>Emerging sov</v>
      </c>
      <c r="BQ1231">
        <f t="shared" si="679"/>
        <v>0.93913969552191656</v>
      </c>
      <c r="BR1231" t="str">
        <f t="shared" si="680"/>
        <v>US HY</v>
      </c>
    </row>
    <row r="1232" spans="1:70" x14ac:dyDescent="0.2">
      <c r="A1232" s="2">
        <v>44139</v>
      </c>
      <c r="B1232">
        <v>0.19198850959896849</v>
      </c>
      <c r="C1232">
        <v>0.17976528056971491</v>
      </c>
      <c r="D1232">
        <v>0.2041223261186676</v>
      </c>
      <c r="E1232">
        <v>0.18448069713441831</v>
      </c>
      <c r="F1232">
        <v>0.15773611807594859</v>
      </c>
      <c r="G1232">
        <v>0.28439981032422301</v>
      </c>
      <c r="H1232">
        <v>5.6862948859914823E-2</v>
      </c>
      <c r="I1232">
        <v>5.2678073066165093E-2</v>
      </c>
      <c r="J1232">
        <v>3.1504746560133801E-2</v>
      </c>
      <c r="K1232">
        <v>7.7191738769961424E-2</v>
      </c>
      <c r="L1232">
        <v>6.2952367129624681E-2</v>
      </c>
      <c r="M1232">
        <v>2.479914120431622E-2</v>
      </c>
      <c r="N1232">
        <v>0.13240014013446219</v>
      </c>
      <c r="O1232">
        <v>0.13755225218769421</v>
      </c>
      <c r="Q1232">
        <v>0.1358416987021325</v>
      </c>
      <c r="R1232">
        <v>8.1270229944029326E-2</v>
      </c>
      <c r="S1232">
        <v>1.2068587582391819E-2</v>
      </c>
      <c r="T1232">
        <v>3.3835880223599402E-2</v>
      </c>
      <c r="U1232">
        <v>0.102609324107084</v>
      </c>
      <c r="V1232">
        <v>-5.3005926564184902E-2</v>
      </c>
      <c r="W1232">
        <v>5.3402252478778722E-2</v>
      </c>
      <c r="X1232">
        <v>5.1986072132609078E-2</v>
      </c>
      <c r="Y1232">
        <v>3.911271482872869E-2</v>
      </c>
      <c r="Z1232">
        <v>4.1619605243218949E-2</v>
      </c>
      <c r="AA1232">
        <v>4.804232139939546E-2</v>
      </c>
      <c r="AB1232">
        <v>2.8152875749824169E-2</v>
      </c>
      <c r="AC1232">
        <v>-4.4757003264134683E-2</v>
      </c>
      <c r="AD1232">
        <v>8.5413227317673313E-2</v>
      </c>
      <c r="AF1232">
        <f t="shared" si="647"/>
        <v>0.70755119140141687</v>
      </c>
      <c r="AG1232">
        <f t="shared" si="648"/>
        <v>0.45209080244230954</v>
      </c>
      <c r="AH1232">
        <f t="shared" si="649"/>
        <v>5.9124289889659995E-2</v>
      </c>
      <c r="AI1232">
        <f t="shared" si="650"/>
        <v>0.18341149371820478</v>
      </c>
      <c r="AJ1232">
        <f t="shared" si="651"/>
        <v>0.65051254816400694</v>
      </c>
      <c r="AK1232">
        <f t="shared" si="652"/>
        <v>-0.18637820645434608</v>
      </c>
      <c r="AL1232">
        <f t="shared" si="653"/>
        <v>0.93913969552191656</v>
      </c>
      <c r="AM1232">
        <f t="shared" si="654"/>
        <v>0.98686358681558373</v>
      </c>
      <c r="AN1232">
        <f t="shared" si="655"/>
        <v>1.2414864139304658</v>
      </c>
      <c r="AO1232">
        <f t="shared" si="656"/>
        <v>0.53917175472946988</v>
      </c>
      <c r="AP1232">
        <f t="shared" si="657"/>
        <v>0.76315353321777279</v>
      </c>
      <c r="AQ1232">
        <f t="shared" si="658"/>
        <v>1.135235914739025</v>
      </c>
      <c r="AR1232">
        <f t="shared" si="659"/>
        <v>-0.33804347350902059</v>
      </c>
      <c r="AS1232">
        <f t="shared" si="660"/>
        <v>0.62095113645339939</v>
      </c>
      <c r="AU1232">
        <f t="shared" si="661"/>
        <v>1.2414864139304658</v>
      </c>
      <c r="AV1232" t="str">
        <f t="shared" si="662"/>
        <v>Europa bonds</v>
      </c>
      <c r="AX1232">
        <f t="shared" si="663"/>
        <v>-0.33804347350902059</v>
      </c>
      <c r="AY1232" t="str">
        <f t="shared" si="664"/>
        <v>Commodities</v>
      </c>
      <c r="BA1232">
        <f t="shared" si="665"/>
        <v>1.135235914739025</v>
      </c>
      <c r="BB1232" t="str">
        <f t="shared" si="666"/>
        <v>ABS</v>
      </c>
      <c r="BD1232">
        <f t="shared" si="667"/>
        <v>-0.18637820645434608</v>
      </c>
      <c r="BE1232" t="str">
        <f t="shared" si="668"/>
        <v>Latam</v>
      </c>
      <c r="BF1232">
        <f t="shared" si="669"/>
        <v>5.9124289889659995E-2</v>
      </c>
      <c r="BG1232" t="str">
        <f t="shared" si="670"/>
        <v>UK</v>
      </c>
      <c r="BH1232">
        <f t="shared" si="671"/>
        <v>0.18341149371820478</v>
      </c>
      <c r="BI1232" t="str">
        <f t="shared" si="672"/>
        <v>Japon</v>
      </c>
      <c r="BJ1232">
        <f t="shared" si="673"/>
        <v>0.53917175472946988</v>
      </c>
      <c r="BK1232" t="str">
        <f t="shared" si="674"/>
        <v>Latam corp</v>
      </c>
      <c r="BM1232">
        <f t="shared" si="675"/>
        <v>0.53917175472946988</v>
      </c>
      <c r="BN1232" t="str">
        <f t="shared" si="676"/>
        <v>Latam corp</v>
      </c>
      <c r="BO1232">
        <f t="shared" si="677"/>
        <v>0.76315353321777279</v>
      </c>
      <c r="BP1232" t="str">
        <f t="shared" si="678"/>
        <v>Emerging sov</v>
      </c>
      <c r="BQ1232">
        <f t="shared" si="679"/>
        <v>0.93913969552191656</v>
      </c>
      <c r="BR1232" t="str">
        <f t="shared" si="680"/>
        <v>US HY</v>
      </c>
    </row>
    <row r="1233" spans="1:70" x14ac:dyDescent="0.2">
      <c r="A1233" s="2">
        <v>44140</v>
      </c>
      <c r="B1233">
        <v>0.19198850959896849</v>
      </c>
      <c r="C1233">
        <v>0.17976528056971491</v>
      </c>
      <c r="D1233">
        <v>0.2041223261186676</v>
      </c>
      <c r="E1233">
        <v>0.18448069713441831</v>
      </c>
      <c r="F1233">
        <v>0.15773611807594859</v>
      </c>
      <c r="G1233">
        <v>0.28439981032422301</v>
      </c>
      <c r="H1233">
        <v>5.6862948859914823E-2</v>
      </c>
      <c r="I1233">
        <v>5.2678073066165093E-2</v>
      </c>
      <c r="J1233">
        <v>3.1504746560133801E-2</v>
      </c>
      <c r="K1233">
        <v>7.7191738769961424E-2</v>
      </c>
      <c r="L1233">
        <v>6.2952367129624681E-2</v>
      </c>
      <c r="M1233">
        <v>2.479914120431622E-2</v>
      </c>
      <c r="N1233">
        <v>0.13240014013446219</v>
      </c>
      <c r="O1233">
        <v>0.13755225218769421</v>
      </c>
      <c r="Q1233">
        <v>0.1358416987021325</v>
      </c>
      <c r="R1233">
        <v>8.1270229944029326E-2</v>
      </c>
      <c r="S1233">
        <v>1.2068587582391819E-2</v>
      </c>
      <c r="T1233">
        <v>3.3835880223599402E-2</v>
      </c>
      <c r="U1233">
        <v>0.102609324107084</v>
      </c>
      <c r="V1233">
        <v>-5.3005926564184902E-2</v>
      </c>
      <c r="W1233">
        <v>5.3402252478778722E-2</v>
      </c>
      <c r="X1233">
        <v>5.1986072132609078E-2</v>
      </c>
      <c r="Y1233">
        <v>3.911271482872869E-2</v>
      </c>
      <c r="Z1233">
        <v>4.1619605243218949E-2</v>
      </c>
      <c r="AA1233">
        <v>4.804232139939546E-2</v>
      </c>
      <c r="AB1233">
        <v>2.8152875749824169E-2</v>
      </c>
      <c r="AC1233">
        <v>-4.4757003264134683E-2</v>
      </c>
      <c r="AD1233">
        <v>8.5413227317673313E-2</v>
      </c>
      <c r="AF1233">
        <f t="shared" si="647"/>
        <v>0.70755119140141687</v>
      </c>
      <c r="AG1233">
        <f t="shared" si="648"/>
        <v>0.45209080244230954</v>
      </c>
      <c r="AH1233">
        <f t="shared" si="649"/>
        <v>5.9124289889659995E-2</v>
      </c>
      <c r="AI1233">
        <f t="shared" si="650"/>
        <v>0.18341149371820478</v>
      </c>
      <c r="AJ1233">
        <f t="shared" si="651"/>
        <v>0.65051254816400694</v>
      </c>
      <c r="AK1233">
        <f t="shared" si="652"/>
        <v>-0.18637820645434608</v>
      </c>
      <c r="AL1233">
        <f t="shared" si="653"/>
        <v>0.93913969552191656</v>
      </c>
      <c r="AM1233">
        <f t="shared" si="654"/>
        <v>0.98686358681558373</v>
      </c>
      <c r="AN1233">
        <f t="shared" si="655"/>
        <v>1.2414864139304658</v>
      </c>
      <c r="AO1233">
        <f t="shared" si="656"/>
        <v>0.53917175472946988</v>
      </c>
      <c r="AP1233">
        <f t="shared" si="657"/>
        <v>0.76315353321777279</v>
      </c>
      <c r="AQ1233">
        <f t="shared" si="658"/>
        <v>1.135235914739025</v>
      </c>
      <c r="AR1233">
        <f t="shared" si="659"/>
        <v>-0.33804347350902059</v>
      </c>
      <c r="AS1233">
        <f t="shared" si="660"/>
        <v>0.62095113645339939</v>
      </c>
      <c r="AU1233">
        <f t="shared" si="661"/>
        <v>1.2414864139304658</v>
      </c>
      <c r="AV1233" t="str">
        <f t="shared" si="662"/>
        <v>Europa bonds</v>
      </c>
      <c r="AX1233">
        <f t="shared" si="663"/>
        <v>-0.33804347350902059</v>
      </c>
      <c r="AY1233" t="str">
        <f t="shared" si="664"/>
        <v>Commodities</v>
      </c>
      <c r="BA1233">
        <f t="shared" si="665"/>
        <v>1.135235914739025</v>
      </c>
      <c r="BB1233" t="str">
        <f t="shared" si="666"/>
        <v>ABS</v>
      </c>
      <c r="BD1233">
        <f t="shared" si="667"/>
        <v>-0.18637820645434608</v>
      </c>
      <c r="BE1233" t="str">
        <f t="shared" si="668"/>
        <v>Latam</v>
      </c>
      <c r="BF1233">
        <f t="shared" si="669"/>
        <v>5.9124289889659995E-2</v>
      </c>
      <c r="BG1233" t="str">
        <f t="shared" si="670"/>
        <v>UK</v>
      </c>
      <c r="BH1233">
        <f t="shared" si="671"/>
        <v>0.18341149371820478</v>
      </c>
      <c r="BI1233" t="str">
        <f t="shared" si="672"/>
        <v>Japon</v>
      </c>
      <c r="BJ1233">
        <f t="shared" si="673"/>
        <v>0.53917175472946988</v>
      </c>
      <c r="BK1233" t="str">
        <f t="shared" si="674"/>
        <v>Latam corp</v>
      </c>
      <c r="BM1233">
        <f t="shared" si="675"/>
        <v>0.53917175472946988</v>
      </c>
      <c r="BN1233" t="str">
        <f t="shared" si="676"/>
        <v>Latam corp</v>
      </c>
      <c r="BO1233">
        <f t="shared" si="677"/>
        <v>0.76315353321777279</v>
      </c>
      <c r="BP1233" t="str">
        <f t="shared" si="678"/>
        <v>Emerging sov</v>
      </c>
      <c r="BQ1233">
        <f t="shared" si="679"/>
        <v>0.93913969552191656</v>
      </c>
      <c r="BR1233" t="str">
        <f t="shared" si="680"/>
        <v>US HY</v>
      </c>
    </row>
    <row r="1234" spans="1:70" x14ac:dyDescent="0.2">
      <c r="A1234" s="2">
        <v>44141</v>
      </c>
      <c r="B1234">
        <v>0.19198850959896849</v>
      </c>
      <c r="C1234">
        <v>0.17976528056971491</v>
      </c>
      <c r="D1234">
        <v>0.2041223261186676</v>
      </c>
      <c r="E1234">
        <v>0.18448069713441831</v>
      </c>
      <c r="F1234">
        <v>0.15773611807594859</v>
      </c>
      <c r="G1234">
        <v>0.28439981032422301</v>
      </c>
      <c r="H1234">
        <v>5.6862948859914823E-2</v>
      </c>
      <c r="I1234">
        <v>5.2678073066165093E-2</v>
      </c>
      <c r="J1234">
        <v>3.1504746560133801E-2</v>
      </c>
      <c r="K1234">
        <v>7.7191738769961424E-2</v>
      </c>
      <c r="L1234">
        <v>6.2952367129624681E-2</v>
      </c>
      <c r="M1234">
        <v>2.479914120431622E-2</v>
      </c>
      <c r="N1234">
        <v>0.13240014013446219</v>
      </c>
      <c r="O1234">
        <v>0.13755225218769421</v>
      </c>
      <c r="Q1234">
        <v>0.1358416987021325</v>
      </c>
      <c r="R1234">
        <v>8.1270229944029326E-2</v>
      </c>
      <c r="S1234">
        <v>1.2068587582391819E-2</v>
      </c>
      <c r="T1234">
        <v>3.3835880223599402E-2</v>
      </c>
      <c r="U1234">
        <v>0.102609324107084</v>
      </c>
      <c r="V1234">
        <v>-5.3005926564184902E-2</v>
      </c>
      <c r="W1234">
        <v>5.3402252478778722E-2</v>
      </c>
      <c r="X1234">
        <v>5.1986072132609078E-2</v>
      </c>
      <c r="Y1234">
        <v>3.911271482872869E-2</v>
      </c>
      <c r="Z1234">
        <v>4.1619605243218949E-2</v>
      </c>
      <c r="AA1234">
        <v>4.804232139939546E-2</v>
      </c>
      <c r="AB1234">
        <v>2.8152875749824169E-2</v>
      </c>
      <c r="AC1234">
        <v>-4.4757003264134683E-2</v>
      </c>
      <c r="AD1234">
        <v>8.5413227317673313E-2</v>
      </c>
      <c r="AF1234">
        <f t="shared" si="647"/>
        <v>0.70755119140141687</v>
      </c>
      <c r="AG1234">
        <f t="shared" si="648"/>
        <v>0.45209080244230954</v>
      </c>
      <c r="AH1234">
        <f t="shared" si="649"/>
        <v>5.9124289889659995E-2</v>
      </c>
      <c r="AI1234">
        <f t="shared" si="650"/>
        <v>0.18341149371820478</v>
      </c>
      <c r="AJ1234">
        <f t="shared" si="651"/>
        <v>0.65051254816400694</v>
      </c>
      <c r="AK1234">
        <f t="shared" si="652"/>
        <v>-0.18637820645434608</v>
      </c>
      <c r="AL1234">
        <f t="shared" si="653"/>
        <v>0.93913969552191656</v>
      </c>
      <c r="AM1234">
        <f t="shared" si="654"/>
        <v>0.98686358681558373</v>
      </c>
      <c r="AN1234">
        <f t="shared" si="655"/>
        <v>1.2414864139304658</v>
      </c>
      <c r="AO1234">
        <f t="shared" si="656"/>
        <v>0.53917175472946988</v>
      </c>
      <c r="AP1234">
        <f t="shared" si="657"/>
        <v>0.76315353321777279</v>
      </c>
      <c r="AQ1234">
        <f t="shared" si="658"/>
        <v>1.135235914739025</v>
      </c>
      <c r="AR1234">
        <f t="shared" si="659"/>
        <v>-0.33804347350902059</v>
      </c>
      <c r="AS1234">
        <f t="shared" si="660"/>
        <v>0.62095113645339939</v>
      </c>
      <c r="AU1234">
        <f t="shared" si="661"/>
        <v>1.2414864139304658</v>
      </c>
      <c r="AV1234" t="str">
        <f t="shared" si="662"/>
        <v>Europa bonds</v>
      </c>
      <c r="AX1234">
        <f t="shared" si="663"/>
        <v>-0.33804347350902059</v>
      </c>
      <c r="AY1234" t="str">
        <f t="shared" si="664"/>
        <v>Commodities</v>
      </c>
      <c r="BA1234">
        <f t="shared" si="665"/>
        <v>1.135235914739025</v>
      </c>
      <c r="BB1234" t="str">
        <f t="shared" si="666"/>
        <v>ABS</v>
      </c>
      <c r="BD1234">
        <f t="shared" si="667"/>
        <v>-0.18637820645434608</v>
      </c>
      <c r="BE1234" t="str">
        <f t="shared" si="668"/>
        <v>Latam</v>
      </c>
      <c r="BF1234">
        <f t="shared" si="669"/>
        <v>5.9124289889659995E-2</v>
      </c>
      <c r="BG1234" t="str">
        <f t="shared" si="670"/>
        <v>UK</v>
      </c>
      <c r="BH1234">
        <f t="shared" si="671"/>
        <v>0.18341149371820478</v>
      </c>
      <c r="BI1234" t="str">
        <f t="shared" si="672"/>
        <v>Japon</v>
      </c>
      <c r="BJ1234">
        <f t="shared" si="673"/>
        <v>0.53917175472946988</v>
      </c>
      <c r="BK1234" t="str">
        <f t="shared" si="674"/>
        <v>Latam corp</v>
      </c>
      <c r="BM1234">
        <f t="shared" si="675"/>
        <v>0.53917175472946988</v>
      </c>
      <c r="BN1234" t="str">
        <f t="shared" si="676"/>
        <v>Latam corp</v>
      </c>
      <c r="BO1234">
        <f t="shared" si="677"/>
        <v>0.76315353321777279</v>
      </c>
      <c r="BP1234" t="str">
        <f t="shared" si="678"/>
        <v>Emerging sov</v>
      </c>
      <c r="BQ1234">
        <f t="shared" si="679"/>
        <v>0.93913969552191656</v>
      </c>
      <c r="BR1234" t="str">
        <f t="shared" si="680"/>
        <v>US HY</v>
      </c>
    </row>
    <row r="1235" spans="1:70" x14ac:dyDescent="0.2">
      <c r="A1235" s="2">
        <v>44144</v>
      </c>
      <c r="B1235">
        <v>0.19198850959896849</v>
      </c>
      <c r="C1235">
        <v>0.17976528056971491</v>
      </c>
      <c r="D1235">
        <v>0.2041223261186676</v>
      </c>
      <c r="E1235">
        <v>0.18448069713441831</v>
      </c>
      <c r="F1235">
        <v>0.15773611807594859</v>
      </c>
      <c r="G1235">
        <v>0.28439981032422301</v>
      </c>
      <c r="H1235">
        <v>5.6862948859914823E-2</v>
      </c>
      <c r="I1235">
        <v>5.2678073066165093E-2</v>
      </c>
      <c r="J1235">
        <v>3.1504746560133801E-2</v>
      </c>
      <c r="K1235">
        <v>7.7191738769961424E-2</v>
      </c>
      <c r="L1235">
        <v>6.2952367129624681E-2</v>
      </c>
      <c r="M1235">
        <v>2.479914120431622E-2</v>
      </c>
      <c r="N1235">
        <v>0.13240014013446219</v>
      </c>
      <c r="O1235">
        <v>0.13755225218769421</v>
      </c>
      <c r="Q1235">
        <v>0.1358416987021325</v>
      </c>
      <c r="R1235">
        <v>8.1270229944029326E-2</v>
      </c>
      <c r="S1235">
        <v>1.2068587582391819E-2</v>
      </c>
      <c r="T1235">
        <v>3.3835880223599402E-2</v>
      </c>
      <c r="U1235">
        <v>0.102609324107084</v>
      </c>
      <c r="V1235">
        <v>-5.3005926564184902E-2</v>
      </c>
      <c r="W1235">
        <v>5.3402252478778722E-2</v>
      </c>
      <c r="X1235">
        <v>5.1986072132609078E-2</v>
      </c>
      <c r="Y1235">
        <v>3.911271482872869E-2</v>
      </c>
      <c r="Z1235">
        <v>4.1619605243218949E-2</v>
      </c>
      <c r="AA1235">
        <v>4.804232139939546E-2</v>
      </c>
      <c r="AB1235">
        <v>2.8152875749824169E-2</v>
      </c>
      <c r="AC1235">
        <v>-4.4757003264134683E-2</v>
      </c>
      <c r="AD1235">
        <v>8.5413227317673313E-2</v>
      </c>
      <c r="AF1235">
        <f t="shared" si="647"/>
        <v>0.70755119140141687</v>
      </c>
      <c r="AG1235">
        <f t="shared" si="648"/>
        <v>0.45209080244230954</v>
      </c>
      <c r="AH1235">
        <f t="shared" si="649"/>
        <v>5.9124289889659995E-2</v>
      </c>
      <c r="AI1235">
        <f t="shared" si="650"/>
        <v>0.18341149371820478</v>
      </c>
      <c r="AJ1235">
        <f t="shared" si="651"/>
        <v>0.65051254816400694</v>
      </c>
      <c r="AK1235">
        <f t="shared" si="652"/>
        <v>-0.18637820645434608</v>
      </c>
      <c r="AL1235">
        <f t="shared" si="653"/>
        <v>0.93913969552191656</v>
      </c>
      <c r="AM1235">
        <f t="shared" si="654"/>
        <v>0.98686358681558373</v>
      </c>
      <c r="AN1235">
        <f t="shared" si="655"/>
        <v>1.2414864139304658</v>
      </c>
      <c r="AO1235">
        <f t="shared" si="656"/>
        <v>0.53917175472946988</v>
      </c>
      <c r="AP1235">
        <f t="shared" si="657"/>
        <v>0.76315353321777279</v>
      </c>
      <c r="AQ1235">
        <f t="shared" si="658"/>
        <v>1.135235914739025</v>
      </c>
      <c r="AR1235">
        <f t="shared" si="659"/>
        <v>-0.33804347350902059</v>
      </c>
      <c r="AS1235">
        <f t="shared" si="660"/>
        <v>0.62095113645339939</v>
      </c>
      <c r="AU1235">
        <f t="shared" si="661"/>
        <v>1.2414864139304658</v>
      </c>
      <c r="AV1235" t="str">
        <f t="shared" si="662"/>
        <v>Europa bonds</v>
      </c>
      <c r="AX1235">
        <f t="shared" si="663"/>
        <v>-0.33804347350902059</v>
      </c>
      <c r="AY1235" t="str">
        <f t="shared" si="664"/>
        <v>Commodities</v>
      </c>
      <c r="BA1235">
        <f t="shared" si="665"/>
        <v>1.135235914739025</v>
      </c>
      <c r="BB1235" t="str">
        <f t="shared" si="666"/>
        <v>ABS</v>
      </c>
      <c r="BD1235">
        <f t="shared" si="667"/>
        <v>-0.18637820645434608</v>
      </c>
      <c r="BE1235" t="str">
        <f t="shared" si="668"/>
        <v>Latam</v>
      </c>
      <c r="BF1235">
        <f t="shared" si="669"/>
        <v>5.9124289889659995E-2</v>
      </c>
      <c r="BG1235" t="str">
        <f t="shared" si="670"/>
        <v>UK</v>
      </c>
      <c r="BH1235">
        <f t="shared" si="671"/>
        <v>0.18341149371820478</v>
      </c>
      <c r="BI1235" t="str">
        <f t="shared" si="672"/>
        <v>Japon</v>
      </c>
      <c r="BJ1235">
        <f t="shared" si="673"/>
        <v>0.53917175472946988</v>
      </c>
      <c r="BK1235" t="str">
        <f t="shared" si="674"/>
        <v>Latam corp</v>
      </c>
      <c r="BM1235">
        <f t="shared" si="675"/>
        <v>0.53917175472946988</v>
      </c>
      <c r="BN1235" t="str">
        <f t="shared" si="676"/>
        <v>Latam corp</v>
      </c>
      <c r="BO1235">
        <f t="shared" si="677"/>
        <v>0.76315353321777279</v>
      </c>
      <c r="BP1235" t="str">
        <f t="shared" si="678"/>
        <v>Emerging sov</v>
      </c>
      <c r="BQ1235">
        <f t="shared" si="679"/>
        <v>0.93913969552191656</v>
      </c>
      <c r="BR1235" t="str">
        <f t="shared" si="680"/>
        <v>US HY</v>
      </c>
    </row>
    <row r="1236" spans="1:70" x14ac:dyDescent="0.2">
      <c r="A1236" s="2">
        <v>44147</v>
      </c>
      <c r="B1236">
        <v>0.19198850959896849</v>
      </c>
      <c r="C1236">
        <v>0.17976528056971491</v>
      </c>
      <c r="D1236">
        <v>0.2041223261186676</v>
      </c>
      <c r="E1236">
        <v>0.18448069713441831</v>
      </c>
      <c r="F1236">
        <v>0.15773611807594859</v>
      </c>
      <c r="G1236">
        <v>0.28439981032422301</v>
      </c>
      <c r="H1236">
        <v>5.6862948859914823E-2</v>
      </c>
      <c r="I1236">
        <v>5.2678073066165093E-2</v>
      </c>
      <c r="J1236">
        <v>3.1504746560133801E-2</v>
      </c>
      <c r="K1236">
        <v>7.7191738769961424E-2</v>
      </c>
      <c r="L1236">
        <v>6.2952367129624681E-2</v>
      </c>
      <c r="M1236">
        <v>2.479914120431622E-2</v>
      </c>
      <c r="N1236">
        <v>0.13240014013446219</v>
      </c>
      <c r="O1236">
        <v>0.13755225218769421</v>
      </c>
      <c r="Q1236">
        <v>0.1358416987021325</v>
      </c>
      <c r="R1236">
        <v>8.1270229944029326E-2</v>
      </c>
      <c r="S1236">
        <v>1.2068587582391819E-2</v>
      </c>
      <c r="T1236">
        <v>3.3835880223599402E-2</v>
      </c>
      <c r="U1236">
        <v>0.102609324107084</v>
      </c>
      <c r="V1236">
        <v>-5.3005926564184902E-2</v>
      </c>
      <c r="W1236">
        <v>5.3402252478778722E-2</v>
      </c>
      <c r="X1236">
        <v>5.1986072132609078E-2</v>
      </c>
      <c r="Y1236">
        <v>3.911271482872869E-2</v>
      </c>
      <c r="Z1236">
        <v>4.1619605243218949E-2</v>
      </c>
      <c r="AA1236">
        <v>4.804232139939546E-2</v>
      </c>
      <c r="AB1236">
        <v>2.8152875749824169E-2</v>
      </c>
      <c r="AC1236">
        <v>-4.4757003264134683E-2</v>
      </c>
      <c r="AD1236">
        <v>8.5413227317673313E-2</v>
      </c>
      <c r="AF1236">
        <f t="shared" si="647"/>
        <v>0.70755119140141687</v>
      </c>
      <c r="AG1236">
        <f t="shared" si="648"/>
        <v>0.45209080244230954</v>
      </c>
      <c r="AH1236">
        <f t="shared" si="649"/>
        <v>5.9124289889659995E-2</v>
      </c>
      <c r="AI1236">
        <f t="shared" si="650"/>
        <v>0.18341149371820478</v>
      </c>
      <c r="AJ1236">
        <f t="shared" si="651"/>
        <v>0.65051254816400694</v>
      </c>
      <c r="AK1236">
        <f t="shared" si="652"/>
        <v>-0.18637820645434608</v>
      </c>
      <c r="AL1236">
        <f t="shared" si="653"/>
        <v>0.93913969552191656</v>
      </c>
      <c r="AM1236">
        <f t="shared" si="654"/>
        <v>0.98686358681558373</v>
      </c>
      <c r="AN1236">
        <f t="shared" si="655"/>
        <v>1.2414864139304658</v>
      </c>
      <c r="AO1236">
        <f t="shared" si="656"/>
        <v>0.53917175472946988</v>
      </c>
      <c r="AP1236">
        <f t="shared" si="657"/>
        <v>0.76315353321777279</v>
      </c>
      <c r="AQ1236">
        <f t="shared" si="658"/>
        <v>1.135235914739025</v>
      </c>
      <c r="AR1236">
        <f t="shared" si="659"/>
        <v>-0.33804347350902059</v>
      </c>
      <c r="AS1236">
        <f t="shared" si="660"/>
        <v>0.62095113645339939</v>
      </c>
      <c r="AU1236">
        <f t="shared" si="661"/>
        <v>1.2414864139304658</v>
      </c>
      <c r="AV1236" t="str">
        <f t="shared" si="662"/>
        <v>Europa bonds</v>
      </c>
      <c r="AX1236">
        <f t="shared" si="663"/>
        <v>-0.33804347350902059</v>
      </c>
      <c r="AY1236" t="str">
        <f t="shared" si="664"/>
        <v>Commodities</v>
      </c>
      <c r="BA1236">
        <f t="shared" si="665"/>
        <v>1.135235914739025</v>
      </c>
      <c r="BB1236" t="str">
        <f t="shared" si="666"/>
        <v>ABS</v>
      </c>
      <c r="BD1236">
        <f t="shared" si="667"/>
        <v>-0.18637820645434608</v>
      </c>
      <c r="BE1236" t="str">
        <f t="shared" si="668"/>
        <v>Latam</v>
      </c>
      <c r="BF1236">
        <f t="shared" si="669"/>
        <v>5.9124289889659995E-2</v>
      </c>
      <c r="BG1236" t="str">
        <f t="shared" si="670"/>
        <v>UK</v>
      </c>
      <c r="BH1236">
        <f t="shared" si="671"/>
        <v>0.18341149371820478</v>
      </c>
      <c r="BI1236" t="str">
        <f t="shared" si="672"/>
        <v>Japon</v>
      </c>
      <c r="BJ1236">
        <f t="shared" si="673"/>
        <v>0.53917175472946988</v>
      </c>
      <c r="BK1236" t="str">
        <f t="shared" si="674"/>
        <v>Latam corp</v>
      </c>
      <c r="BM1236">
        <f t="shared" si="675"/>
        <v>0.53917175472946988</v>
      </c>
      <c r="BN1236" t="str">
        <f t="shared" si="676"/>
        <v>Latam corp</v>
      </c>
      <c r="BO1236">
        <f t="shared" si="677"/>
        <v>0.76315353321777279</v>
      </c>
      <c r="BP1236" t="str">
        <f t="shared" si="678"/>
        <v>Emerging sov</v>
      </c>
      <c r="BQ1236">
        <f t="shared" si="679"/>
        <v>0.93913969552191656</v>
      </c>
      <c r="BR1236" t="str">
        <f t="shared" si="680"/>
        <v>US HY</v>
      </c>
    </row>
    <row r="1237" spans="1:70" x14ac:dyDescent="0.2">
      <c r="A1237" s="2">
        <v>44151</v>
      </c>
      <c r="B1237">
        <v>0.19198850959896849</v>
      </c>
      <c r="C1237">
        <v>0.17976528056971491</v>
      </c>
      <c r="D1237">
        <v>0.2041223261186676</v>
      </c>
      <c r="E1237">
        <v>0.18448069713441831</v>
      </c>
      <c r="F1237">
        <v>0.15773611807594859</v>
      </c>
      <c r="G1237">
        <v>0.28439981032422301</v>
      </c>
      <c r="H1237">
        <v>5.6862948859914823E-2</v>
      </c>
      <c r="I1237">
        <v>5.2678073066165093E-2</v>
      </c>
      <c r="J1237">
        <v>3.1504746560133801E-2</v>
      </c>
      <c r="K1237">
        <v>7.7191738769961424E-2</v>
      </c>
      <c r="L1237">
        <v>6.2952367129624681E-2</v>
      </c>
      <c r="M1237">
        <v>2.479914120431622E-2</v>
      </c>
      <c r="N1237">
        <v>0.13240014013446219</v>
      </c>
      <c r="O1237">
        <v>0.13755225218769421</v>
      </c>
      <c r="Q1237">
        <v>0.1358416987021325</v>
      </c>
      <c r="R1237">
        <v>8.1270229944029326E-2</v>
      </c>
      <c r="S1237">
        <v>1.2068587582391819E-2</v>
      </c>
      <c r="T1237">
        <v>3.3835880223599402E-2</v>
      </c>
      <c r="U1237">
        <v>0.102609324107084</v>
      </c>
      <c r="V1237">
        <v>-5.3005926564184902E-2</v>
      </c>
      <c r="W1237">
        <v>5.3402252478778722E-2</v>
      </c>
      <c r="X1237">
        <v>5.1986072132609078E-2</v>
      </c>
      <c r="Y1237">
        <v>3.911271482872869E-2</v>
      </c>
      <c r="Z1237">
        <v>4.1619605243218949E-2</v>
      </c>
      <c r="AA1237">
        <v>4.804232139939546E-2</v>
      </c>
      <c r="AB1237">
        <v>2.8152875749824169E-2</v>
      </c>
      <c r="AC1237">
        <v>-4.4757003264134683E-2</v>
      </c>
      <c r="AD1237">
        <v>8.5413227317673313E-2</v>
      </c>
      <c r="AF1237">
        <f t="shared" si="647"/>
        <v>0.70755119140141687</v>
      </c>
      <c r="AG1237">
        <f t="shared" si="648"/>
        <v>0.45209080244230954</v>
      </c>
      <c r="AH1237">
        <f t="shared" si="649"/>
        <v>5.9124289889659995E-2</v>
      </c>
      <c r="AI1237">
        <f t="shared" si="650"/>
        <v>0.18341149371820478</v>
      </c>
      <c r="AJ1237">
        <f t="shared" si="651"/>
        <v>0.65051254816400694</v>
      </c>
      <c r="AK1237">
        <f t="shared" si="652"/>
        <v>-0.18637820645434608</v>
      </c>
      <c r="AL1237">
        <f t="shared" si="653"/>
        <v>0.93913969552191656</v>
      </c>
      <c r="AM1237">
        <f t="shared" si="654"/>
        <v>0.98686358681558373</v>
      </c>
      <c r="AN1237">
        <f t="shared" si="655"/>
        <v>1.2414864139304658</v>
      </c>
      <c r="AO1237">
        <f t="shared" si="656"/>
        <v>0.53917175472946988</v>
      </c>
      <c r="AP1237">
        <f t="shared" si="657"/>
        <v>0.76315353321777279</v>
      </c>
      <c r="AQ1237">
        <f t="shared" si="658"/>
        <v>1.135235914739025</v>
      </c>
      <c r="AR1237">
        <f t="shared" si="659"/>
        <v>-0.33804347350902059</v>
      </c>
      <c r="AS1237">
        <f t="shared" si="660"/>
        <v>0.62095113645339939</v>
      </c>
      <c r="AU1237">
        <f t="shared" si="661"/>
        <v>1.2414864139304658</v>
      </c>
      <c r="AV1237" t="str">
        <f t="shared" si="662"/>
        <v>Europa bonds</v>
      </c>
      <c r="AX1237">
        <f t="shared" si="663"/>
        <v>-0.33804347350902059</v>
      </c>
      <c r="AY1237" t="str">
        <f t="shared" si="664"/>
        <v>Commodities</v>
      </c>
      <c r="BA1237">
        <f t="shared" si="665"/>
        <v>1.135235914739025</v>
      </c>
      <c r="BB1237" t="str">
        <f t="shared" si="666"/>
        <v>ABS</v>
      </c>
      <c r="BD1237">
        <f t="shared" si="667"/>
        <v>-0.18637820645434608</v>
      </c>
      <c r="BE1237" t="str">
        <f t="shared" si="668"/>
        <v>Latam</v>
      </c>
      <c r="BF1237">
        <f t="shared" si="669"/>
        <v>5.9124289889659995E-2</v>
      </c>
      <c r="BG1237" t="str">
        <f t="shared" si="670"/>
        <v>UK</v>
      </c>
      <c r="BH1237">
        <f t="shared" si="671"/>
        <v>0.18341149371820478</v>
      </c>
      <c r="BI1237" t="str">
        <f t="shared" si="672"/>
        <v>Japon</v>
      </c>
      <c r="BJ1237">
        <f t="shared" si="673"/>
        <v>0.53917175472946988</v>
      </c>
      <c r="BK1237" t="str">
        <f t="shared" si="674"/>
        <v>Latam corp</v>
      </c>
      <c r="BM1237">
        <f t="shared" si="675"/>
        <v>0.53917175472946988</v>
      </c>
      <c r="BN1237" t="str">
        <f t="shared" si="676"/>
        <v>Latam corp</v>
      </c>
      <c r="BO1237">
        <f t="shared" si="677"/>
        <v>0.76315353321777279</v>
      </c>
      <c r="BP1237" t="str">
        <f t="shared" si="678"/>
        <v>Emerging sov</v>
      </c>
      <c r="BQ1237">
        <f t="shared" si="679"/>
        <v>0.93913969552191656</v>
      </c>
      <c r="BR1237" t="str">
        <f t="shared" si="680"/>
        <v>US HY</v>
      </c>
    </row>
    <row r="1238" spans="1:70" x14ac:dyDescent="0.2">
      <c r="A1238" s="2">
        <v>44152</v>
      </c>
      <c r="B1238">
        <v>0.19198850959896849</v>
      </c>
      <c r="C1238">
        <v>0.17976528056971491</v>
      </c>
      <c r="D1238">
        <v>0.2041223261186676</v>
      </c>
      <c r="E1238">
        <v>0.18448069713441831</v>
      </c>
      <c r="F1238">
        <v>0.15773611807594859</v>
      </c>
      <c r="G1238">
        <v>0.28439981032422301</v>
      </c>
      <c r="H1238">
        <v>5.6862948859914823E-2</v>
      </c>
      <c r="I1238">
        <v>5.2678073066165093E-2</v>
      </c>
      <c r="J1238">
        <v>3.1504746560133801E-2</v>
      </c>
      <c r="K1238">
        <v>7.7191738769961424E-2</v>
      </c>
      <c r="L1238">
        <v>6.2952367129624681E-2</v>
      </c>
      <c r="M1238">
        <v>2.479914120431622E-2</v>
      </c>
      <c r="N1238">
        <v>0.13240014013446219</v>
      </c>
      <c r="O1238">
        <v>0.13755225218769421</v>
      </c>
      <c r="Q1238">
        <v>0.1358416987021325</v>
      </c>
      <c r="R1238">
        <v>8.1270229944029326E-2</v>
      </c>
      <c r="S1238">
        <v>1.2068587582391819E-2</v>
      </c>
      <c r="T1238">
        <v>3.3835880223599402E-2</v>
      </c>
      <c r="U1238">
        <v>0.102609324107084</v>
      </c>
      <c r="V1238">
        <v>-5.3005926564184902E-2</v>
      </c>
      <c r="W1238">
        <v>5.3402252478778722E-2</v>
      </c>
      <c r="X1238">
        <v>5.1986072132609078E-2</v>
      </c>
      <c r="Y1238">
        <v>3.911271482872869E-2</v>
      </c>
      <c r="Z1238">
        <v>4.1619605243218949E-2</v>
      </c>
      <c r="AA1238">
        <v>4.804232139939546E-2</v>
      </c>
      <c r="AB1238">
        <v>2.8152875749824169E-2</v>
      </c>
      <c r="AC1238">
        <v>-4.4757003264134683E-2</v>
      </c>
      <c r="AD1238">
        <v>8.5413227317673313E-2</v>
      </c>
      <c r="AF1238">
        <f t="shared" si="647"/>
        <v>0.70755119140141687</v>
      </c>
      <c r="AG1238">
        <f t="shared" si="648"/>
        <v>0.45209080244230954</v>
      </c>
      <c r="AH1238">
        <f t="shared" si="649"/>
        <v>5.9124289889659995E-2</v>
      </c>
      <c r="AI1238">
        <f t="shared" si="650"/>
        <v>0.18341149371820478</v>
      </c>
      <c r="AJ1238">
        <f t="shared" si="651"/>
        <v>0.65051254816400694</v>
      </c>
      <c r="AK1238">
        <f t="shared" si="652"/>
        <v>-0.18637820645434608</v>
      </c>
      <c r="AL1238">
        <f t="shared" si="653"/>
        <v>0.93913969552191656</v>
      </c>
      <c r="AM1238">
        <f t="shared" si="654"/>
        <v>0.98686358681558373</v>
      </c>
      <c r="AN1238">
        <f t="shared" si="655"/>
        <v>1.2414864139304658</v>
      </c>
      <c r="AO1238">
        <f t="shared" si="656"/>
        <v>0.53917175472946988</v>
      </c>
      <c r="AP1238">
        <f t="shared" si="657"/>
        <v>0.76315353321777279</v>
      </c>
      <c r="AQ1238">
        <f t="shared" si="658"/>
        <v>1.135235914739025</v>
      </c>
      <c r="AR1238">
        <f t="shared" si="659"/>
        <v>-0.33804347350902059</v>
      </c>
      <c r="AS1238">
        <f t="shared" si="660"/>
        <v>0.62095113645339939</v>
      </c>
      <c r="AU1238">
        <f t="shared" si="661"/>
        <v>1.2414864139304658</v>
      </c>
      <c r="AV1238" t="str">
        <f t="shared" si="662"/>
        <v>Europa bonds</v>
      </c>
      <c r="AX1238">
        <f t="shared" si="663"/>
        <v>-0.33804347350902059</v>
      </c>
      <c r="AY1238" t="str">
        <f t="shared" si="664"/>
        <v>Commodities</v>
      </c>
      <c r="BA1238">
        <f t="shared" si="665"/>
        <v>1.135235914739025</v>
      </c>
      <c r="BB1238" t="str">
        <f t="shared" si="666"/>
        <v>ABS</v>
      </c>
      <c r="BD1238">
        <f t="shared" si="667"/>
        <v>-0.18637820645434608</v>
      </c>
      <c r="BE1238" t="str">
        <f t="shared" si="668"/>
        <v>Latam</v>
      </c>
      <c r="BF1238">
        <f t="shared" si="669"/>
        <v>5.9124289889659995E-2</v>
      </c>
      <c r="BG1238" t="str">
        <f t="shared" si="670"/>
        <v>UK</v>
      </c>
      <c r="BH1238">
        <f t="shared" si="671"/>
        <v>0.18341149371820478</v>
      </c>
      <c r="BI1238" t="str">
        <f t="shared" si="672"/>
        <v>Japon</v>
      </c>
      <c r="BJ1238">
        <f t="shared" si="673"/>
        <v>0.53917175472946988</v>
      </c>
      <c r="BK1238" t="str">
        <f t="shared" si="674"/>
        <v>Latam corp</v>
      </c>
      <c r="BM1238">
        <f t="shared" si="675"/>
        <v>0.53917175472946988</v>
      </c>
      <c r="BN1238" t="str">
        <f t="shared" si="676"/>
        <v>Latam corp</v>
      </c>
      <c r="BO1238">
        <f t="shared" si="677"/>
        <v>0.76315353321777279</v>
      </c>
      <c r="BP1238" t="str">
        <f t="shared" si="678"/>
        <v>Emerging sov</v>
      </c>
      <c r="BQ1238">
        <f t="shared" si="679"/>
        <v>0.93913969552191656</v>
      </c>
      <c r="BR1238" t="str">
        <f t="shared" si="680"/>
        <v>US HY</v>
      </c>
    </row>
    <row r="1239" spans="1:70" x14ac:dyDescent="0.2">
      <c r="A1239" s="2">
        <v>44153</v>
      </c>
      <c r="B1239">
        <v>0.19198850959896849</v>
      </c>
      <c r="C1239">
        <v>0.17976528056971491</v>
      </c>
      <c r="D1239">
        <v>0.2041223261186676</v>
      </c>
      <c r="E1239">
        <v>0.18448069713441831</v>
      </c>
      <c r="F1239">
        <v>0.15773611807594859</v>
      </c>
      <c r="G1239">
        <v>0.28439981032422301</v>
      </c>
      <c r="H1239">
        <v>5.6862948859914823E-2</v>
      </c>
      <c r="I1239">
        <v>5.2678073066165093E-2</v>
      </c>
      <c r="J1239">
        <v>3.1504746560133801E-2</v>
      </c>
      <c r="K1239">
        <v>7.7191738769961424E-2</v>
      </c>
      <c r="L1239">
        <v>6.2952367129624681E-2</v>
      </c>
      <c r="M1239">
        <v>2.479914120431622E-2</v>
      </c>
      <c r="N1239">
        <v>0.13240014013446219</v>
      </c>
      <c r="O1239">
        <v>0.13755225218769421</v>
      </c>
      <c r="Q1239">
        <v>0.1358416987021325</v>
      </c>
      <c r="R1239">
        <v>8.1270229944029326E-2</v>
      </c>
      <c r="S1239">
        <v>1.2068587582391819E-2</v>
      </c>
      <c r="T1239">
        <v>3.3835880223599402E-2</v>
      </c>
      <c r="U1239">
        <v>0.102609324107084</v>
      </c>
      <c r="V1239">
        <v>-5.3005926564184902E-2</v>
      </c>
      <c r="W1239">
        <v>5.3402252478778722E-2</v>
      </c>
      <c r="X1239">
        <v>5.1986072132609078E-2</v>
      </c>
      <c r="Y1239">
        <v>3.911271482872869E-2</v>
      </c>
      <c r="Z1239">
        <v>4.1619605243218949E-2</v>
      </c>
      <c r="AA1239">
        <v>4.804232139939546E-2</v>
      </c>
      <c r="AB1239">
        <v>2.8152875749824169E-2</v>
      </c>
      <c r="AC1239">
        <v>-4.4757003264134683E-2</v>
      </c>
      <c r="AD1239">
        <v>8.5413227317673313E-2</v>
      </c>
      <c r="AF1239">
        <f t="shared" si="647"/>
        <v>0.70755119140141687</v>
      </c>
      <c r="AG1239">
        <f t="shared" si="648"/>
        <v>0.45209080244230954</v>
      </c>
      <c r="AH1239">
        <f t="shared" si="649"/>
        <v>5.9124289889659995E-2</v>
      </c>
      <c r="AI1239">
        <f t="shared" si="650"/>
        <v>0.18341149371820478</v>
      </c>
      <c r="AJ1239">
        <f t="shared" si="651"/>
        <v>0.65051254816400694</v>
      </c>
      <c r="AK1239">
        <f t="shared" si="652"/>
        <v>-0.18637820645434608</v>
      </c>
      <c r="AL1239">
        <f t="shared" si="653"/>
        <v>0.93913969552191656</v>
      </c>
      <c r="AM1239">
        <f t="shared" si="654"/>
        <v>0.98686358681558373</v>
      </c>
      <c r="AN1239">
        <f t="shared" si="655"/>
        <v>1.2414864139304658</v>
      </c>
      <c r="AO1239">
        <f t="shared" si="656"/>
        <v>0.53917175472946988</v>
      </c>
      <c r="AP1239">
        <f t="shared" si="657"/>
        <v>0.76315353321777279</v>
      </c>
      <c r="AQ1239">
        <f t="shared" si="658"/>
        <v>1.135235914739025</v>
      </c>
      <c r="AR1239">
        <f t="shared" si="659"/>
        <v>-0.33804347350902059</v>
      </c>
      <c r="AS1239">
        <f t="shared" si="660"/>
        <v>0.62095113645339939</v>
      </c>
      <c r="AU1239">
        <f t="shared" si="661"/>
        <v>1.2414864139304658</v>
      </c>
      <c r="AV1239" t="str">
        <f t="shared" si="662"/>
        <v>Europa bonds</v>
      </c>
      <c r="AX1239">
        <f t="shared" si="663"/>
        <v>-0.33804347350902059</v>
      </c>
      <c r="AY1239" t="str">
        <f t="shared" si="664"/>
        <v>Commodities</v>
      </c>
      <c r="BA1239">
        <f t="shared" si="665"/>
        <v>1.135235914739025</v>
      </c>
      <c r="BB1239" t="str">
        <f t="shared" si="666"/>
        <v>ABS</v>
      </c>
      <c r="BD1239">
        <f t="shared" si="667"/>
        <v>-0.18637820645434608</v>
      </c>
      <c r="BE1239" t="str">
        <f t="shared" si="668"/>
        <v>Latam</v>
      </c>
      <c r="BF1239">
        <f t="shared" si="669"/>
        <v>5.9124289889659995E-2</v>
      </c>
      <c r="BG1239" t="str">
        <f t="shared" si="670"/>
        <v>UK</v>
      </c>
      <c r="BH1239">
        <f t="shared" si="671"/>
        <v>0.18341149371820478</v>
      </c>
      <c r="BI1239" t="str">
        <f t="shared" si="672"/>
        <v>Japon</v>
      </c>
      <c r="BJ1239">
        <f t="shared" si="673"/>
        <v>0.53917175472946988</v>
      </c>
      <c r="BK1239" t="str">
        <f t="shared" si="674"/>
        <v>Latam corp</v>
      </c>
      <c r="BM1239">
        <f t="shared" si="675"/>
        <v>0.53917175472946988</v>
      </c>
      <c r="BN1239" t="str">
        <f t="shared" si="676"/>
        <v>Latam corp</v>
      </c>
      <c r="BO1239">
        <f t="shared" si="677"/>
        <v>0.76315353321777279</v>
      </c>
      <c r="BP1239" t="str">
        <f t="shared" si="678"/>
        <v>Emerging sov</v>
      </c>
      <c r="BQ1239">
        <f t="shared" si="679"/>
        <v>0.93913969552191656</v>
      </c>
      <c r="BR1239" t="str">
        <f t="shared" si="680"/>
        <v>US HY</v>
      </c>
    </row>
    <row r="1240" spans="1:70" x14ac:dyDescent="0.2">
      <c r="A1240" s="2">
        <v>44154</v>
      </c>
      <c r="B1240">
        <v>0.19198850959896849</v>
      </c>
      <c r="C1240">
        <v>0.17976528056971491</v>
      </c>
      <c r="D1240">
        <v>0.2041223261186676</v>
      </c>
      <c r="E1240">
        <v>0.18448069713441831</v>
      </c>
      <c r="F1240">
        <v>0.15773611807594859</v>
      </c>
      <c r="G1240">
        <v>0.28439981032422301</v>
      </c>
      <c r="H1240">
        <v>5.6862948859914823E-2</v>
      </c>
      <c r="I1240">
        <v>5.2678073066165093E-2</v>
      </c>
      <c r="J1240">
        <v>3.1504746560133801E-2</v>
      </c>
      <c r="K1240">
        <v>7.7191738769961424E-2</v>
      </c>
      <c r="L1240">
        <v>6.2952367129624681E-2</v>
      </c>
      <c r="M1240">
        <v>2.479914120431622E-2</v>
      </c>
      <c r="N1240">
        <v>0.13240014013446219</v>
      </c>
      <c r="O1240">
        <v>0.13755225218769421</v>
      </c>
      <c r="Q1240">
        <v>0.1358416987021325</v>
      </c>
      <c r="R1240">
        <v>8.1270229944029326E-2</v>
      </c>
      <c r="S1240">
        <v>1.2068587582391819E-2</v>
      </c>
      <c r="T1240">
        <v>3.3835880223599402E-2</v>
      </c>
      <c r="U1240">
        <v>0.102609324107084</v>
      </c>
      <c r="V1240">
        <v>-5.3005926564184902E-2</v>
      </c>
      <c r="W1240">
        <v>5.3402252478778722E-2</v>
      </c>
      <c r="X1240">
        <v>5.1986072132609078E-2</v>
      </c>
      <c r="Y1240">
        <v>3.911271482872869E-2</v>
      </c>
      <c r="Z1240">
        <v>4.1619605243218949E-2</v>
      </c>
      <c r="AA1240">
        <v>4.804232139939546E-2</v>
      </c>
      <c r="AB1240">
        <v>2.8152875749824169E-2</v>
      </c>
      <c r="AC1240">
        <v>-4.4757003264134683E-2</v>
      </c>
      <c r="AD1240">
        <v>8.5413227317673313E-2</v>
      </c>
      <c r="AF1240">
        <f t="shared" si="647"/>
        <v>0.70755119140141687</v>
      </c>
      <c r="AG1240">
        <f t="shared" si="648"/>
        <v>0.45209080244230954</v>
      </c>
      <c r="AH1240">
        <f t="shared" si="649"/>
        <v>5.9124289889659995E-2</v>
      </c>
      <c r="AI1240">
        <f t="shared" si="650"/>
        <v>0.18341149371820478</v>
      </c>
      <c r="AJ1240">
        <f t="shared" si="651"/>
        <v>0.65051254816400694</v>
      </c>
      <c r="AK1240">
        <f t="shared" si="652"/>
        <v>-0.18637820645434608</v>
      </c>
      <c r="AL1240">
        <f t="shared" si="653"/>
        <v>0.93913969552191656</v>
      </c>
      <c r="AM1240">
        <f t="shared" si="654"/>
        <v>0.98686358681558373</v>
      </c>
      <c r="AN1240">
        <f t="shared" si="655"/>
        <v>1.2414864139304658</v>
      </c>
      <c r="AO1240">
        <f t="shared" si="656"/>
        <v>0.53917175472946988</v>
      </c>
      <c r="AP1240">
        <f t="shared" si="657"/>
        <v>0.76315353321777279</v>
      </c>
      <c r="AQ1240">
        <f t="shared" si="658"/>
        <v>1.135235914739025</v>
      </c>
      <c r="AR1240">
        <f t="shared" si="659"/>
        <v>-0.33804347350902059</v>
      </c>
      <c r="AS1240">
        <f t="shared" si="660"/>
        <v>0.62095113645339939</v>
      </c>
      <c r="AU1240">
        <f t="shared" si="661"/>
        <v>1.2414864139304658</v>
      </c>
      <c r="AV1240" t="str">
        <f t="shared" si="662"/>
        <v>Europa bonds</v>
      </c>
      <c r="AX1240">
        <f t="shared" si="663"/>
        <v>-0.33804347350902059</v>
      </c>
      <c r="AY1240" t="str">
        <f t="shared" si="664"/>
        <v>Commodities</v>
      </c>
      <c r="BA1240">
        <f t="shared" si="665"/>
        <v>1.135235914739025</v>
      </c>
      <c r="BB1240" t="str">
        <f t="shared" si="666"/>
        <v>ABS</v>
      </c>
      <c r="BD1240">
        <f t="shared" si="667"/>
        <v>-0.18637820645434608</v>
      </c>
      <c r="BE1240" t="str">
        <f t="shared" si="668"/>
        <v>Latam</v>
      </c>
      <c r="BF1240">
        <f t="shared" si="669"/>
        <v>5.9124289889659995E-2</v>
      </c>
      <c r="BG1240" t="str">
        <f t="shared" si="670"/>
        <v>UK</v>
      </c>
      <c r="BH1240">
        <f t="shared" si="671"/>
        <v>0.18341149371820478</v>
      </c>
      <c r="BI1240" t="str">
        <f t="shared" si="672"/>
        <v>Japon</v>
      </c>
      <c r="BJ1240">
        <f t="shared" si="673"/>
        <v>0.53917175472946988</v>
      </c>
      <c r="BK1240" t="str">
        <f t="shared" si="674"/>
        <v>Latam corp</v>
      </c>
      <c r="BM1240">
        <f t="shared" si="675"/>
        <v>0.53917175472946988</v>
      </c>
      <c r="BN1240" t="str">
        <f t="shared" si="676"/>
        <v>Latam corp</v>
      </c>
      <c r="BO1240">
        <f t="shared" si="677"/>
        <v>0.76315353321777279</v>
      </c>
      <c r="BP1240" t="str">
        <f t="shared" si="678"/>
        <v>Emerging sov</v>
      </c>
      <c r="BQ1240">
        <f t="shared" si="679"/>
        <v>0.93913969552191656</v>
      </c>
      <c r="BR1240" t="str">
        <f t="shared" si="680"/>
        <v>US HY</v>
      </c>
    </row>
    <row r="1241" spans="1:70" x14ac:dyDescent="0.2">
      <c r="A1241" s="2">
        <v>44155</v>
      </c>
      <c r="B1241">
        <v>0.19198850959896849</v>
      </c>
      <c r="C1241">
        <v>0.17976528056971491</v>
      </c>
      <c r="D1241">
        <v>0.2041223261186676</v>
      </c>
      <c r="E1241">
        <v>0.18448069713441831</v>
      </c>
      <c r="F1241">
        <v>0.15773611807594859</v>
      </c>
      <c r="G1241">
        <v>0.28439981032422301</v>
      </c>
      <c r="H1241">
        <v>5.6862948859914823E-2</v>
      </c>
      <c r="I1241">
        <v>5.2678073066165093E-2</v>
      </c>
      <c r="J1241">
        <v>3.1504746560133801E-2</v>
      </c>
      <c r="K1241">
        <v>7.7191738769961424E-2</v>
      </c>
      <c r="L1241">
        <v>6.2952367129624681E-2</v>
      </c>
      <c r="M1241">
        <v>2.479914120431622E-2</v>
      </c>
      <c r="N1241">
        <v>0.13240014013446219</v>
      </c>
      <c r="O1241">
        <v>0.13755225218769421</v>
      </c>
      <c r="Q1241">
        <v>0.1358416987021325</v>
      </c>
      <c r="R1241">
        <v>8.1270229944029326E-2</v>
      </c>
      <c r="S1241">
        <v>1.2068587582391819E-2</v>
      </c>
      <c r="T1241">
        <v>3.3835880223599402E-2</v>
      </c>
      <c r="U1241">
        <v>0.102609324107084</v>
      </c>
      <c r="V1241">
        <v>-5.3005926564184902E-2</v>
      </c>
      <c r="W1241">
        <v>5.3402252478778722E-2</v>
      </c>
      <c r="X1241">
        <v>5.1986072132609078E-2</v>
      </c>
      <c r="Y1241">
        <v>3.911271482872869E-2</v>
      </c>
      <c r="Z1241">
        <v>4.1619605243218949E-2</v>
      </c>
      <c r="AA1241">
        <v>4.804232139939546E-2</v>
      </c>
      <c r="AB1241">
        <v>2.8152875749824169E-2</v>
      </c>
      <c r="AC1241">
        <v>-4.4757003264134683E-2</v>
      </c>
      <c r="AD1241">
        <v>8.5413227317673313E-2</v>
      </c>
      <c r="AF1241">
        <f t="shared" si="647"/>
        <v>0.70755119140141687</v>
      </c>
      <c r="AG1241">
        <f t="shared" si="648"/>
        <v>0.45209080244230954</v>
      </c>
      <c r="AH1241">
        <f t="shared" si="649"/>
        <v>5.9124289889659995E-2</v>
      </c>
      <c r="AI1241">
        <f t="shared" si="650"/>
        <v>0.18341149371820478</v>
      </c>
      <c r="AJ1241">
        <f t="shared" si="651"/>
        <v>0.65051254816400694</v>
      </c>
      <c r="AK1241">
        <f t="shared" si="652"/>
        <v>-0.18637820645434608</v>
      </c>
      <c r="AL1241">
        <f t="shared" si="653"/>
        <v>0.93913969552191656</v>
      </c>
      <c r="AM1241">
        <f t="shared" si="654"/>
        <v>0.98686358681558373</v>
      </c>
      <c r="AN1241">
        <f t="shared" si="655"/>
        <v>1.2414864139304658</v>
      </c>
      <c r="AO1241">
        <f t="shared" si="656"/>
        <v>0.53917175472946988</v>
      </c>
      <c r="AP1241">
        <f t="shared" si="657"/>
        <v>0.76315353321777279</v>
      </c>
      <c r="AQ1241">
        <f t="shared" si="658"/>
        <v>1.135235914739025</v>
      </c>
      <c r="AR1241">
        <f t="shared" si="659"/>
        <v>-0.33804347350902059</v>
      </c>
      <c r="AS1241">
        <f t="shared" si="660"/>
        <v>0.62095113645339939</v>
      </c>
      <c r="AU1241">
        <f t="shared" si="661"/>
        <v>1.2414864139304658</v>
      </c>
      <c r="AV1241" t="str">
        <f t="shared" si="662"/>
        <v>Europa bonds</v>
      </c>
      <c r="AX1241">
        <f t="shared" si="663"/>
        <v>-0.33804347350902059</v>
      </c>
      <c r="AY1241" t="str">
        <f t="shared" si="664"/>
        <v>Commodities</v>
      </c>
      <c r="BA1241">
        <f t="shared" si="665"/>
        <v>1.135235914739025</v>
      </c>
      <c r="BB1241" t="str">
        <f t="shared" si="666"/>
        <v>ABS</v>
      </c>
      <c r="BD1241">
        <f t="shared" si="667"/>
        <v>-0.18637820645434608</v>
      </c>
      <c r="BE1241" t="str">
        <f t="shared" si="668"/>
        <v>Latam</v>
      </c>
      <c r="BF1241">
        <f t="shared" si="669"/>
        <v>5.9124289889659995E-2</v>
      </c>
      <c r="BG1241" t="str">
        <f t="shared" si="670"/>
        <v>UK</v>
      </c>
      <c r="BH1241">
        <f t="shared" si="671"/>
        <v>0.18341149371820478</v>
      </c>
      <c r="BI1241" t="str">
        <f t="shared" si="672"/>
        <v>Japon</v>
      </c>
      <c r="BJ1241">
        <f t="shared" si="673"/>
        <v>0.53917175472946988</v>
      </c>
      <c r="BK1241" t="str">
        <f t="shared" si="674"/>
        <v>Latam corp</v>
      </c>
      <c r="BM1241">
        <f t="shared" si="675"/>
        <v>0.53917175472946988</v>
      </c>
      <c r="BN1241" t="str">
        <f t="shared" si="676"/>
        <v>Latam corp</v>
      </c>
      <c r="BO1241">
        <f t="shared" si="677"/>
        <v>0.76315353321777279</v>
      </c>
      <c r="BP1241" t="str">
        <f t="shared" si="678"/>
        <v>Emerging sov</v>
      </c>
      <c r="BQ1241">
        <f t="shared" si="679"/>
        <v>0.93913969552191656</v>
      </c>
      <c r="BR1241" t="str">
        <f t="shared" si="680"/>
        <v>US HY</v>
      </c>
    </row>
    <row r="1242" spans="1:70" x14ac:dyDescent="0.2">
      <c r="A1242" s="2">
        <v>44159</v>
      </c>
      <c r="B1242">
        <v>0.19198850959896849</v>
      </c>
      <c r="C1242">
        <v>0.17976528056971491</v>
      </c>
      <c r="D1242">
        <v>0.2041223261186676</v>
      </c>
      <c r="E1242">
        <v>0.18448069713441831</v>
      </c>
      <c r="F1242">
        <v>0.15773611807594859</v>
      </c>
      <c r="G1242">
        <v>0.28439981032422301</v>
      </c>
      <c r="H1242">
        <v>5.6862948859914823E-2</v>
      </c>
      <c r="I1242">
        <v>5.2678073066165093E-2</v>
      </c>
      <c r="J1242">
        <v>3.1504746560133801E-2</v>
      </c>
      <c r="K1242">
        <v>7.7191738769961424E-2</v>
      </c>
      <c r="L1242">
        <v>6.2952367129624681E-2</v>
      </c>
      <c r="M1242">
        <v>2.479914120431622E-2</v>
      </c>
      <c r="N1242">
        <v>0.13240014013446219</v>
      </c>
      <c r="O1242">
        <v>0.13755225218769421</v>
      </c>
      <c r="Q1242">
        <v>0.1358416987021325</v>
      </c>
      <c r="R1242">
        <v>8.1270229944029326E-2</v>
      </c>
      <c r="S1242">
        <v>1.2068587582391819E-2</v>
      </c>
      <c r="T1242">
        <v>3.3835880223599402E-2</v>
      </c>
      <c r="U1242">
        <v>0.102609324107084</v>
      </c>
      <c r="V1242">
        <v>-5.3005926564184902E-2</v>
      </c>
      <c r="W1242">
        <v>5.3402252478778722E-2</v>
      </c>
      <c r="X1242">
        <v>5.1986072132609078E-2</v>
      </c>
      <c r="Y1242">
        <v>3.911271482872869E-2</v>
      </c>
      <c r="Z1242">
        <v>4.1619605243218949E-2</v>
      </c>
      <c r="AA1242">
        <v>4.804232139939546E-2</v>
      </c>
      <c r="AB1242">
        <v>2.8152875749824169E-2</v>
      </c>
      <c r="AC1242">
        <v>-4.4757003264134683E-2</v>
      </c>
      <c r="AD1242">
        <v>8.5413227317673313E-2</v>
      </c>
      <c r="AF1242">
        <f t="shared" si="647"/>
        <v>0.70755119140141687</v>
      </c>
      <c r="AG1242">
        <f t="shared" si="648"/>
        <v>0.45209080244230954</v>
      </c>
      <c r="AH1242">
        <f t="shared" si="649"/>
        <v>5.9124289889659995E-2</v>
      </c>
      <c r="AI1242">
        <f t="shared" si="650"/>
        <v>0.18341149371820478</v>
      </c>
      <c r="AJ1242">
        <f t="shared" si="651"/>
        <v>0.65051254816400694</v>
      </c>
      <c r="AK1242">
        <f t="shared" si="652"/>
        <v>-0.18637820645434608</v>
      </c>
      <c r="AL1242">
        <f t="shared" si="653"/>
        <v>0.93913969552191656</v>
      </c>
      <c r="AM1242">
        <f t="shared" si="654"/>
        <v>0.98686358681558373</v>
      </c>
      <c r="AN1242">
        <f t="shared" si="655"/>
        <v>1.2414864139304658</v>
      </c>
      <c r="AO1242">
        <f t="shared" si="656"/>
        <v>0.53917175472946988</v>
      </c>
      <c r="AP1242">
        <f t="shared" si="657"/>
        <v>0.76315353321777279</v>
      </c>
      <c r="AQ1242">
        <f t="shared" si="658"/>
        <v>1.135235914739025</v>
      </c>
      <c r="AR1242">
        <f t="shared" si="659"/>
        <v>-0.33804347350902059</v>
      </c>
      <c r="AS1242">
        <f t="shared" si="660"/>
        <v>0.62095113645339939</v>
      </c>
      <c r="AU1242">
        <f t="shared" si="661"/>
        <v>1.2414864139304658</v>
      </c>
      <c r="AV1242" t="str">
        <f t="shared" si="662"/>
        <v>Europa bonds</v>
      </c>
      <c r="AX1242">
        <f t="shared" si="663"/>
        <v>-0.33804347350902059</v>
      </c>
      <c r="AY1242" t="str">
        <f t="shared" si="664"/>
        <v>Commodities</v>
      </c>
      <c r="BA1242">
        <f t="shared" si="665"/>
        <v>1.135235914739025</v>
      </c>
      <c r="BB1242" t="str">
        <f t="shared" si="666"/>
        <v>ABS</v>
      </c>
      <c r="BD1242">
        <f t="shared" si="667"/>
        <v>-0.18637820645434608</v>
      </c>
      <c r="BE1242" t="str">
        <f t="shared" si="668"/>
        <v>Latam</v>
      </c>
      <c r="BF1242">
        <f t="shared" si="669"/>
        <v>5.9124289889659995E-2</v>
      </c>
      <c r="BG1242" t="str">
        <f t="shared" si="670"/>
        <v>UK</v>
      </c>
      <c r="BH1242">
        <f t="shared" si="671"/>
        <v>0.18341149371820478</v>
      </c>
      <c r="BI1242" t="str">
        <f t="shared" si="672"/>
        <v>Japon</v>
      </c>
      <c r="BJ1242">
        <f t="shared" si="673"/>
        <v>0.53917175472946988</v>
      </c>
      <c r="BK1242" t="str">
        <f t="shared" si="674"/>
        <v>Latam corp</v>
      </c>
      <c r="BM1242">
        <f t="shared" si="675"/>
        <v>0.53917175472946988</v>
      </c>
      <c r="BN1242" t="str">
        <f t="shared" si="676"/>
        <v>Latam corp</v>
      </c>
      <c r="BO1242">
        <f t="shared" si="677"/>
        <v>0.76315353321777279</v>
      </c>
      <c r="BP1242" t="str">
        <f t="shared" si="678"/>
        <v>Emerging sov</v>
      </c>
      <c r="BQ1242">
        <f t="shared" si="679"/>
        <v>0.93913969552191656</v>
      </c>
      <c r="BR1242" t="str">
        <f t="shared" si="680"/>
        <v>US HY</v>
      </c>
    </row>
    <row r="1243" spans="1:70" x14ac:dyDescent="0.2">
      <c r="A1243" s="2">
        <v>44160</v>
      </c>
      <c r="B1243">
        <v>0.19198850959896849</v>
      </c>
      <c r="C1243">
        <v>0.17976528056971491</v>
      </c>
      <c r="D1243">
        <v>0.2041223261186676</v>
      </c>
      <c r="E1243">
        <v>0.18448069713441831</v>
      </c>
      <c r="F1243">
        <v>0.15773611807594859</v>
      </c>
      <c r="G1243">
        <v>0.28439981032422301</v>
      </c>
      <c r="H1243">
        <v>5.6862948859914823E-2</v>
      </c>
      <c r="I1243">
        <v>5.2678073066165093E-2</v>
      </c>
      <c r="J1243">
        <v>3.1504746560133801E-2</v>
      </c>
      <c r="K1243">
        <v>7.7191738769961424E-2</v>
      </c>
      <c r="L1243">
        <v>6.2952367129624681E-2</v>
      </c>
      <c r="M1243">
        <v>2.479914120431622E-2</v>
      </c>
      <c r="N1243">
        <v>0.13240014013446219</v>
      </c>
      <c r="O1243">
        <v>0.13755225218769421</v>
      </c>
      <c r="Q1243">
        <v>0.1358416987021325</v>
      </c>
      <c r="R1243">
        <v>8.1270229944029326E-2</v>
      </c>
      <c r="S1243">
        <v>1.2068587582391819E-2</v>
      </c>
      <c r="T1243">
        <v>3.3835880223599402E-2</v>
      </c>
      <c r="U1243">
        <v>0.102609324107084</v>
      </c>
      <c r="V1243">
        <v>-5.3005926564184902E-2</v>
      </c>
      <c r="W1243">
        <v>5.3402252478778722E-2</v>
      </c>
      <c r="X1243">
        <v>5.1986072132609078E-2</v>
      </c>
      <c r="Y1243">
        <v>3.911271482872869E-2</v>
      </c>
      <c r="Z1243">
        <v>4.1619605243218949E-2</v>
      </c>
      <c r="AA1243">
        <v>4.804232139939546E-2</v>
      </c>
      <c r="AB1243">
        <v>2.8152875749824169E-2</v>
      </c>
      <c r="AC1243">
        <v>-4.4757003264134683E-2</v>
      </c>
      <c r="AD1243">
        <v>8.5413227317673313E-2</v>
      </c>
      <c r="AF1243">
        <f t="shared" si="647"/>
        <v>0.70755119140141687</v>
      </c>
      <c r="AG1243">
        <f t="shared" si="648"/>
        <v>0.45209080244230954</v>
      </c>
      <c r="AH1243">
        <f t="shared" si="649"/>
        <v>5.9124289889659995E-2</v>
      </c>
      <c r="AI1243">
        <f t="shared" si="650"/>
        <v>0.18341149371820478</v>
      </c>
      <c r="AJ1243">
        <f t="shared" si="651"/>
        <v>0.65051254816400694</v>
      </c>
      <c r="AK1243">
        <f t="shared" si="652"/>
        <v>-0.18637820645434608</v>
      </c>
      <c r="AL1243">
        <f t="shared" si="653"/>
        <v>0.93913969552191656</v>
      </c>
      <c r="AM1243">
        <f t="shared" si="654"/>
        <v>0.98686358681558373</v>
      </c>
      <c r="AN1243">
        <f t="shared" si="655"/>
        <v>1.2414864139304658</v>
      </c>
      <c r="AO1243">
        <f t="shared" si="656"/>
        <v>0.53917175472946988</v>
      </c>
      <c r="AP1243">
        <f t="shared" si="657"/>
        <v>0.76315353321777279</v>
      </c>
      <c r="AQ1243">
        <f t="shared" si="658"/>
        <v>1.135235914739025</v>
      </c>
      <c r="AR1243">
        <f t="shared" si="659"/>
        <v>-0.33804347350902059</v>
      </c>
      <c r="AS1243">
        <f t="shared" si="660"/>
        <v>0.62095113645339939</v>
      </c>
      <c r="AU1243">
        <f t="shared" si="661"/>
        <v>1.2414864139304658</v>
      </c>
      <c r="AV1243" t="str">
        <f t="shared" si="662"/>
        <v>Europa bonds</v>
      </c>
      <c r="AX1243">
        <f t="shared" si="663"/>
        <v>-0.33804347350902059</v>
      </c>
      <c r="AY1243" t="str">
        <f t="shared" si="664"/>
        <v>Commodities</v>
      </c>
      <c r="BA1243">
        <f t="shared" si="665"/>
        <v>1.135235914739025</v>
      </c>
      <c r="BB1243" t="str">
        <f t="shared" si="666"/>
        <v>ABS</v>
      </c>
      <c r="BD1243">
        <f t="shared" si="667"/>
        <v>-0.18637820645434608</v>
      </c>
      <c r="BE1243" t="str">
        <f t="shared" si="668"/>
        <v>Latam</v>
      </c>
      <c r="BF1243">
        <f t="shared" si="669"/>
        <v>5.9124289889659995E-2</v>
      </c>
      <c r="BG1243" t="str">
        <f t="shared" si="670"/>
        <v>UK</v>
      </c>
      <c r="BH1243">
        <f t="shared" si="671"/>
        <v>0.18341149371820478</v>
      </c>
      <c r="BI1243" t="str">
        <f t="shared" si="672"/>
        <v>Japon</v>
      </c>
      <c r="BJ1243">
        <f t="shared" si="673"/>
        <v>0.53917175472946988</v>
      </c>
      <c r="BK1243" t="str">
        <f t="shared" si="674"/>
        <v>Latam corp</v>
      </c>
      <c r="BM1243">
        <f t="shared" si="675"/>
        <v>0.53917175472946988</v>
      </c>
      <c r="BN1243" t="str">
        <f t="shared" si="676"/>
        <v>Latam corp</v>
      </c>
      <c r="BO1243">
        <f t="shared" si="677"/>
        <v>0.76315353321777279</v>
      </c>
      <c r="BP1243" t="str">
        <f t="shared" si="678"/>
        <v>Emerging sov</v>
      </c>
      <c r="BQ1243">
        <f t="shared" si="679"/>
        <v>0.93913969552191656</v>
      </c>
      <c r="BR1243" t="str">
        <f t="shared" si="680"/>
        <v>US HY</v>
      </c>
    </row>
    <row r="1244" spans="1:70" x14ac:dyDescent="0.2">
      <c r="A1244" s="2">
        <v>44165</v>
      </c>
      <c r="B1244">
        <v>0.1939065486266521</v>
      </c>
      <c r="C1244">
        <v>0.18145280774039041</v>
      </c>
      <c r="D1244">
        <v>0.20528135959930841</v>
      </c>
      <c r="E1244">
        <v>0.18505762488850211</v>
      </c>
      <c r="F1244">
        <v>0.1581386009219968</v>
      </c>
      <c r="G1244">
        <v>0.28723447315855888</v>
      </c>
      <c r="H1244">
        <v>5.7400647126265282E-2</v>
      </c>
      <c r="I1244">
        <v>5.2687090014696729E-2</v>
      </c>
      <c r="J1244">
        <v>3.1444591117008459E-2</v>
      </c>
      <c r="K1244">
        <v>7.744208509668761E-2</v>
      </c>
      <c r="L1244">
        <v>6.3365223390099673E-2</v>
      </c>
      <c r="M1244">
        <v>2.4781738681060601E-2</v>
      </c>
      <c r="N1244">
        <v>0.13161708810204109</v>
      </c>
      <c r="O1244">
        <v>0.13855161973131661</v>
      </c>
      <c r="Q1244">
        <v>0.13325924224581431</v>
      </c>
      <c r="R1244">
        <v>7.5026801635352136E-2</v>
      </c>
      <c r="S1244">
        <v>4.6705000126636698E-3</v>
      </c>
      <c r="T1244">
        <v>4.4394737329712892E-2</v>
      </c>
      <c r="U1244">
        <v>0.1028688745151467</v>
      </c>
      <c r="V1244">
        <v>-4.1088649443682512E-2</v>
      </c>
      <c r="W1244">
        <v>5.7009272769750208E-2</v>
      </c>
      <c r="X1244">
        <v>5.8510725718645462E-2</v>
      </c>
      <c r="Y1244">
        <v>4.1672498705613181E-2</v>
      </c>
      <c r="Z1244">
        <v>3.9917437080523532E-2</v>
      </c>
      <c r="AA1244">
        <v>4.7757236887139287E-2</v>
      </c>
      <c r="AB1244">
        <v>2.8744168453393559E-2</v>
      </c>
      <c r="AC1244">
        <v>-4.1816542349062853E-2</v>
      </c>
      <c r="AD1244">
        <v>7.1079880051940103E-2</v>
      </c>
      <c r="AF1244">
        <f t="shared" si="647"/>
        <v>0.68723435690865609</v>
      </c>
      <c r="AG1244">
        <f t="shared" si="648"/>
        <v>0.41347831741846108</v>
      </c>
      <c r="AH1244">
        <f t="shared" si="649"/>
        <v>2.2751700504030591E-2</v>
      </c>
      <c r="AI1244">
        <f t="shared" si="650"/>
        <v>0.23989682865788903</v>
      </c>
      <c r="AJ1244">
        <f t="shared" si="651"/>
        <v>0.65049819535135289</v>
      </c>
      <c r="AK1244">
        <f t="shared" si="652"/>
        <v>-0.14304915768589099</v>
      </c>
      <c r="AL1244">
        <f t="shared" si="653"/>
        <v>0.99318170828886021</v>
      </c>
      <c r="AM1244">
        <f t="shared" si="654"/>
        <v>1.1105324986125493</v>
      </c>
      <c r="AN1244">
        <f t="shared" si="655"/>
        <v>1.3252676287169918</v>
      </c>
      <c r="AO1244">
        <f t="shared" si="656"/>
        <v>0.51544889359172097</v>
      </c>
      <c r="AP1244">
        <f t="shared" si="657"/>
        <v>0.75368213559554798</v>
      </c>
      <c r="AQ1244">
        <f t="shared" si="658"/>
        <v>1.1598931303137838</v>
      </c>
      <c r="AR1244">
        <f t="shared" si="659"/>
        <v>-0.31771362633887634</v>
      </c>
      <c r="AS1244">
        <f t="shared" si="660"/>
        <v>0.51302092454624715</v>
      </c>
      <c r="AU1244">
        <f t="shared" si="661"/>
        <v>1.3252676287169918</v>
      </c>
      <c r="AV1244" t="str">
        <f t="shared" si="662"/>
        <v>Europa bonds</v>
      </c>
      <c r="AX1244">
        <f t="shared" si="663"/>
        <v>-0.31771362633887634</v>
      </c>
      <c r="AY1244" t="str">
        <f t="shared" si="664"/>
        <v>Commodities</v>
      </c>
      <c r="BA1244">
        <f t="shared" si="665"/>
        <v>1.1598931303137838</v>
      </c>
      <c r="BB1244" t="str">
        <f t="shared" si="666"/>
        <v>ABS</v>
      </c>
      <c r="BD1244">
        <f t="shared" si="667"/>
        <v>-0.14304915768589099</v>
      </c>
      <c r="BE1244" t="str">
        <f t="shared" si="668"/>
        <v>Latam</v>
      </c>
      <c r="BF1244">
        <f t="shared" si="669"/>
        <v>2.2751700504030591E-2</v>
      </c>
      <c r="BG1244" t="str">
        <f t="shared" si="670"/>
        <v>UK</v>
      </c>
      <c r="BH1244">
        <f t="shared" si="671"/>
        <v>0.23989682865788903</v>
      </c>
      <c r="BI1244" t="str">
        <f t="shared" si="672"/>
        <v>Japon</v>
      </c>
      <c r="BJ1244">
        <f t="shared" si="673"/>
        <v>0.51302092454624715</v>
      </c>
      <c r="BK1244" t="str">
        <f t="shared" si="674"/>
        <v>Oro</v>
      </c>
      <c r="BM1244">
        <f t="shared" si="675"/>
        <v>0.51544889359172097</v>
      </c>
      <c r="BN1244" t="str">
        <f t="shared" si="676"/>
        <v>Latam corp</v>
      </c>
      <c r="BO1244">
        <f t="shared" si="677"/>
        <v>0.75368213559554798</v>
      </c>
      <c r="BP1244" t="str">
        <f t="shared" si="678"/>
        <v>Emerging sov</v>
      </c>
      <c r="BQ1244">
        <f t="shared" si="679"/>
        <v>0.99318170828886021</v>
      </c>
      <c r="BR1244" t="str">
        <f t="shared" si="680"/>
        <v>US HY</v>
      </c>
    </row>
    <row r="1245" spans="1:70" x14ac:dyDescent="0.2">
      <c r="A1245" s="2">
        <v>44166</v>
      </c>
      <c r="B1245">
        <v>0.1939065486266521</v>
      </c>
      <c r="C1245">
        <v>0.18145280774039041</v>
      </c>
      <c r="D1245">
        <v>0.20528135959930841</v>
      </c>
      <c r="E1245">
        <v>0.18505762488850211</v>
      </c>
      <c r="F1245">
        <v>0.1581386009219968</v>
      </c>
      <c r="G1245">
        <v>0.28723447315855888</v>
      </c>
      <c r="H1245">
        <v>5.7400647126265282E-2</v>
      </c>
      <c r="I1245">
        <v>5.2687090014696729E-2</v>
      </c>
      <c r="J1245">
        <v>3.1444591117008459E-2</v>
      </c>
      <c r="K1245">
        <v>7.744208509668761E-2</v>
      </c>
      <c r="L1245">
        <v>6.3365223390099673E-2</v>
      </c>
      <c r="M1245">
        <v>2.4781738681060601E-2</v>
      </c>
      <c r="N1245">
        <v>0.13161708810204109</v>
      </c>
      <c r="O1245">
        <v>0.13855161973131661</v>
      </c>
      <c r="Q1245">
        <v>0.13325924224581431</v>
      </c>
      <c r="R1245">
        <v>7.5026801635352136E-2</v>
      </c>
      <c r="S1245">
        <v>4.6705000126636698E-3</v>
      </c>
      <c r="T1245">
        <v>4.4394737329712892E-2</v>
      </c>
      <c r="U1245">
        <v>0.1028688745151467</v>
      </c>
      <c r="V1245">
        <v>-4.1088649443682512E-2</v>
      </c>
      <c r="W1245">
        <v>5.7009272769750208E-2</v>
      </c>
      <c r="X1245">
        <v>5.8510725718645462E-2</v>
      </c>
      <c r="Y1245">
        <v>4.1672498705613181E-2</v>
      </c>
      <c r="Z1245">
        <v>3.9917437080523532E-2</v>
      </c>
      <c r="AA1245">
        <v>4.7757236887139287E-2</v>
      </c>
      <c r="AB1245">
        <v>2.8744168453393559E-2</v>
      </c>
      <c r="AC1245">
        <v>-4.1816542349062853E-2</v>
      </c>
      <c r="AD1245">
        <v>7.1079880051940103E-2</v>
      </c>
      <c r="AF1245">
        <f t="shared" si="647"/>
        <v>0.68723435690865609</v>
      </c>
      <c r="AG1245">
        <f t="shared" si="648"/>
        <v>0.41347831741846108</v>
      </c>
      <c r="AH1245">
        <f t="shared" si="649"/>
        <v>2.2751700504030591E-2</v>
      </c>
      <c r="AI1245">
        <f t="shared" si="650"/>
        <v>0.23989682865788903</v>
      </c>
      <c r="AJ1245">
        <f t="shared" si="651"/>
        <v>0.65049819535135289</v>
      </c>
      <c r="AK1245">
        <f t="shared" si="652"/>
        <v>-0.14304915768589099</v>
      </c>
      <c r="AL1245">
        <f t="shared" si="653"/>
        <v>0.99318170828886021</v>
      </c>
      <c r="AM1245">
        <f t="shared" si="654"/>
        <v>1.1105324986125493</v>
      </c>
      <c r="AN1245">
        <f t="shared" si="655"/>
        <v>1.3252676287169918</v>
      </c>
      <c r="AO1245">
        <f t="shared" si="656"/>
        <v>0.51544889359172097</v>
      </c>
      <c r="AP1245">
        <f t="shared" si="657"/>
        <v>0.75368213559554798</v>
      </c>
      <c r="AQ1245">
        <f t="shared" si="658"/>
        <v>1.1598931303137838</v>
      </c>
      <c r="AR1245">
        <f t="shared" si="659"/>
        <v>-0.31771362633887634</v>
      </c>
      <c r="AS1245">
        <f t="shared" si="660"/>
        <v>0.51302092454624715</v>
      </c>
      <c r="AU1245">
        <f t="shared" si="661"/>
        <v>1.3252676287169918</v>
      </c>
      <c r="AV1245" t="str">
        <f t="shared" si="662"/>
        <v>Europa bonds</v>
      </c>
      <c r="AX1245">
        <f t="shared" si="663"/>
        <v>-0.31771362633887634</v>
      </c>
      <c r="AY1245" t="str">
        <f t="shared" si="664"/>
        <v>Commodities</v>
      </c>
      <c r="BA1245">
        <f t="shared" si="665"/>
        <v>1.1598931303137838</v>
      </c>
      <c r="BB1245" t="str">
        <f t="shared" si="666"/>
        <v>ABS</v>
      </c>
      <c r="BD1245">
        <f t="shared" si="667"/>
        <v>-0.14304915768589099</v>
      </c>
      <c r="BE1245" t="str">
        <f t="shared" si="668"/>
        <v>Latam</v>
      </c>
      <c r="BF1245">
        <f t="shared" si="669"/>
        <v>2.2751700504030591E-2</v>
      </c>
      <c r="BG1245" t="str">
        <f t="shared" si="670"/>
        <v>UK</v>
      </c>
      <c r="BH1245">
        <f t="shared" si="671"/>
        <v>0.23989682865788903</v>
      </c>
      <c r="BI1245" t="str">
        <f t="shared" si="672"/>
        <v>Japon</v>
      </c>
      <c r="BJ1245">
        <f t="shared" si="673"/>
        <v>0.51302092454624715</v>
      </c>
      <c r="BK1245" t="str">
        <f t="shared" si="674"/>
        <v>Oro</v>
      </c>
      <c r="BM1245">
        <f t="shared" si="675"/>
        <v>0.51544889359172097</v>
      </c>
      <c r="BN1245" t="str">
        <f t="shared" si="676"/>
        <v>Latam corp</v>
      </c>
      <c r="BO1245">
        <f t="shared" si="677"/>
        <v>0.75368213559554798</v>
      </c>
      <c r="BP1245" t="str">
        <f t="shared" si="678"/>
        <v>Emerging sov</v>
      </c>
      <c r="BQ1245">
        <f t="shared" si="679"/>
        <v>0.99318170828886021</v>
      </c>
      <c r="BR1245" t="str">
        <f t="shared" si="680"/>
        <v>US HY</v>
      </c>
    </row>
    <row r="1246" spans="1:70" x14ac:dyDescent="0.2">
      <c r="A1246" s="2">
        <v>44167</v>
      </c>
      <c r="B1246">
        <v>0.1939065486266521</v>
      </c>
      <c r="C1246">
        <v>0.18145280774039041</v>
      </c>
      <c r="D1246">
        <v>0.20528135959930841</v>
      </c>
      <c r="E1246">
        <v>0.18505762488850211</v>
      </c>
      <c r="F1246">
        <v>0.1581386009219968</v>
      </c>
      <c r="G1246">
        <v>0.28723447315855888</v>
      </c>
      <c r="H1246">
        <v>5.7400647126265282E-2</v>
      </c>
      <c r="I1246">
        <v>5.2687090014696729E-2</v>
      </c>
      <c r="J1246">
        <v>3.1444591117008459E-2</v>
      </c>
      <c r="K1246">
        <v>7.744208509668761E-2</v>
      </c>
      <c r="L1246">
        <v>6.3365223390099673E-2</v>
      </c>
      <c r="M1246">
        <v>2.4781738681060601E-2</v>
      </c>
      <c r="N1246">
        <v>0.13161708810204109</v>
      </c>
      <c r="O1246">
        <v>0.13855161973131661</v>
      </c>
      <c r="Q1246">
        <v>0.13325924224581431</v>
      </c>
      <c r="R1246">
        <v>7.5026801635352136E-2</v>
      </c>
      <c r="S1246">
        <v>4.6705000126636698E-3</v>
      </c>
      <c r="T1246">
        <v>4.4394737329712892E-2</v>
      </c>
      <c r="U1246">
        <v>0.1028688745151467</v>
      </c>
      <c r="V1246">
        <v>-4.1088649443682512E-2</v>
      </c>
      <c r="W1246">
        <v>5.7009272769750208E-2</v>
      </c>
      <c r="X1246">
        <v>5.8510725718645462E-2</v>
      </c>
      <c r="Y1246">
        <v>4.1672498705613181E-2</v>
      </c>
      <c r="Z1246">
        <v>3.9917437080523532E-2</v>
      </c>
      <c r="AA1246">
        <v>4.7757236887139287E-2</v>
      </c>
      <c r="AB1246">
        <v>2.8744168453393559E-2</v>
      </c>
      <c r="AC1246">
        <v>-4.1816542349062853E-2</v>
      </c>
      <c r="AD1246">
        <v>7.1079880051940103E-2</v>
      </c>
      <c r="AF1246">
        <f t="shared" si="647"/>
        <v>0.68723435690865609</v>
      </c>
      <c r="AG1246">
        <f t="shared" si="648"/>
        <v>0.41347831741846108</v>
      </c>
      <c r="AH1246">
        <f t="shared" si="649"/>
        <v>2.2751700504030591E-2</v>
      </c>
      <c r="AI1246">
        <f t="shared" si="650"/>
        <v>0.23989682865788903</v>
      </c>
      <c r="AJ1246">
        <f t="shared" si="651"/>
        <v>0.65049819535135289</v>
      </c>
      <c r="AK1246">
        <f t="shared" si="652"/>
        <v>-0.14304915768589099</v>
      </c>
      <c r="AL1246">
        <f t="shared" si="653"/>
        <v>0.99318170828886021</v>
      </c>
      <c r="AM1246">
        <f t="shared" si="654"/>
        <v>1.1105324986125493</v>
      </c>
      <c r="AN1246">
        <f t="shared" si="655"/>
        <v>1.3252676287169918</v>
      </c>
      <c r="AO1246">
        <f t="shared" si="656"/>
        <v>0.51544889359172097</v>
      </c>
      <c r="AP1246">
        <f t="shared" si="657"/>
        <v>0.75368213559554798</v>
      </c>
      <c r="AQ1246">
        <f t="shared" si="658"/>
        <v>1.1598931303137838</v>
      </c>
      <c r="AR1246">
        <f t="shared" si="659"/>
        <v>-0.31771362633887634</v>
      </c>
      <c r="AS1246">
        <f t="shared" si="660"/>
        <v>0.51302092454624715</v>
      </c>
      <c r="AU1246">
        <f t="shared" si="661"/>
        <v>1.3252676287169918</v>
      </c>
      <c r="AV1246" t="str">
        <f t="shared" si="662"/>
        <v>Europa bonds</v>
      </c>
      <c r="AX1246">
        <f t="shared" si="663"/>
        <v>-0.31771362633887634</v>
      </c>
      <c r="AY1246" t="str">
        <f t="shared" si="664"/>
        <v>Commodities</v>
      </c>
      <c r="BA1246">
        <f t="shared" si="665"/>
        <v>1.1598931303137838</v>
      </c>
      <c r="BB1246" t="str">
        <f t="shared" si="666"/>
        <v>ABS</v>
      </c>
      <c r="BD1246">
        <f t="shared" si="667"/>
        <v>-0.14304915768589099</v>
      </c>
      <c r="BE1246" t="str">
        <f t="shared" si="668"/>
        <v>Latam</v>
      </c>
      <c r="BF1246">
        <f t="shared" si="669"/>
        <v>2.2751700504030591E-2</v>
      </c>
      <c r="BG1246" t="str">
        <f t="shared" si="670"/>
        <v>UK</v>
      </c>
      <c r="BH1246">
        <f t="shared" si="671"/>
        <v>0.23989682865788903</v>
      </c>
      <c r="BI1246" t="str">
        <f t="shared" si="672"/>
        <v>Japon</v>
      </c>
      <c r="BJ1246">
        <f t="shared" si="673"/>
        <v>0.51302092454624715</v>
      </c>
      <c r="BK1246" t="str">
        <f t="shared" si="674"/>
        <v>Oro</v>
      </c>
      <c r="BM1246">
        <f t="shared" si="675"/>
        <v>0.51544889359172097</v>
      </c>
      <c r="BN1246" t="str">
        <f t="shared" si="676"/>
        <v>Latam corp</v>
      </c>
      <c r="BO1246">
        <f t="shared" si="677"/>
        <v>0.75368213559554798</v>
      </c>
      <c r="BP1246" t="str">
        <f t="shared" si="678"/>
        <v>Emerging sov</v>
      </c>
      <c r="BQ1246">
        <f t="shared" si="679"/>
        <v>0.99318170828886021</v>
      </c>
      <c r="BR1246" t="str">
        <f t="shared" si="680"/>
        <v>US HY</v>
      </c>
    </row>
    <row r="1247" spans="1:70" x14ac:dyDescent="0.2">
      <c r="A1247" s="2">
        <v>44168</v>
      </c>
      <c r="B1247">
        <v>0.1939065486266521</v>
      </c>
      <c r="C1247">
        <v>0.18145280774039041</v>
      </c>
      <c r="D1247">
        <v>0.20528135959930841</v>
      </c>
      <c r="E1247">
        <v>0.18505762488850211</v>
      </c>
      <c r="F1247">
        <v>0.1581386009219968</v>
      </c>
      <c r="G1247">
        <v>0.28723447315855888</v>
      </c>
      <c r="H1247">
        <v>5.7400647126265282E-2</v>
      </c>
      <c r="I1247">
        <v>5.2687090014696729E-2</v>
      </c>
      <c r="J1247">
        <v>3.1444591117008459E-2</v>
      </c>
      <c r="K1247">
        <v>7.744208509668761E-2</v>
      </c>
      <c r="L1247">
        <v>6.3365223390099673E-2</v>
      </c>
      <c r="M1247">
        <v>2.4781738681060601E-2</v>
      </c>
      <c r="N1247">
        <v>0.13161708810204109</v>
      </c>
      <c r="O1247">
        <v>0.13855161973131661</v>
      </c>
      <c r="Q1247">
        <v>0.13325924224581431</v>
      </c>
      <c r="R1247">
        <v>7.5026801635352136E-2</v>
      </c>
      <c r="S1247">
        <v>4.6705000126636698E-3</v>
      </c>
      <c r="T1247">
        <v>4.4394737329712892E-2</v>
      </c>
      <c r="U1247">
        <v>0.1028688745151467</v>
      </c>
      <c r="V1247">
        <v>-4.1088649443682512E-2</v>
      </c>
      <c r="W1247">
        <v>5.7009272769750208E-2</v>
      </c>
      <c r="X1247">
        <v>5.8510725718645462E-2</v>
      </c>
      <c r="Y1247">
        <v>4.1672498705613181E-2</v>
      </c>
      <c r="Z1247">
        <v>3.9917437080523532E-2</v>
      </c>
      <c r="AA1247">
        <v>4.7757236887139287E-2</v>
      </c>
      <c r="AB1247">
        <v>2.8744168453393559E-2</v>
      </c>
      <c r="AC1247">
        <v>-4.1816542349062853E-2</v>
      </c>
      <c r="AD1247">
        <v>7.1079880051940103E-2</v>
      </c>
      <c r="AF1247">
        <f t="shared" si="647"/>
        <v>0.68723435690865609</v>
      </c>
      <c r="AG1247">
        <f t="shared" si="648"/>
        <v>0.41347831741846108</v>
      </c>
      <c r="AH1247">
        <f t="shared" si="649"/>
        <v>2.2751700504030591E-2</v>
      </c>
      <c r="AI1247">
        <f t="shared" si="650"/>
        <v>0.23989682865788903</v>
      </c>
      <c r="AJ1247">
        <f t="shared" si="651"/>
        <v>0.65049819535135289</v>
      </c>
      <c r="AK1247">
        <f t="shared" si="652"/>
        <v>-0.14304915768589099</v>
      </c>
      <c r="AL1247">
        <f t="shared" si="653"/>
        <v>0.99318170828886021</v>
      </c>
      <c r="AM1247">
        <f t="shared" si="654"/>
        <v>1.1105324986125493</v>
      </c>
      <c r="AN1247">
        <f t="shared" si="655"/>
        <v>1.3252676287169918</v>
      </c>
      <c r="AO1247">
        <f t="shared" si="656"/>
        <v>0.51544889359172097</v>
      </c>
      <c r="AP1247">
        <f t="shared" si="657"/>
        <v>0.75368213559554798</v>
      </c>
      <c r="AQ1247">
        <f t="shared" si="658"/>
        <v>1.1598931303137838</v>
      </c>
      <c r="AR1247">
        <f t="shared" si="659"/>
        <v>-0.31771362633887634</v>
      </c>
      <c r="AS1247">
        <f t="shared" si="660"/>
        <v>0.51302092454624715</v>
      </c>
      <c r="AU1247">
        <f t="shared" si="661"/>
        <v>1.3252676287169918</v>
      </c>
      <c r="AV1247" t="str">
        <f t="shared" si="662"/>
        <v>Europa bonds</v>
      </c>
      <c r="AX1247">
        <f t="shared" si="663"/>
        <v>-0.31771362633887634</v>
      </c>
      <c r="AY1247" t="str">
        <f t="shared" si="664"/>
        <v>Commodities</v>
      </c>
      <c r="BA1247">
        <f t="shared" si="665"/>
        <v>1.1598931303137838</v>
      </c>
      <c r="BB1247" t="str">
        <f t="shared" si="666"/>
        <v>ABS</v>
      </c>
      <c r="BD1247">
        <f t="shared" si="667"/>
        <v>-0.14304915768589099</v>
      </c>
      <c r="BE1247" t="str">
        <f t="shared" si="668"/>
        <v>Latam</v>
      </c>
      <c r="BF1247">
        <f t="shared" si="669"/>
        <v>2.2751700504030591E-2</v>
      </c>
      <c r="BG1247" t="str">
        <f t="shared" si="670"/>
        <v>UK</v>
      </c>
      <c r="BH1247">
        <f t="shared" si="671"/>
        <v>0.23989682865788903</v>
      </c>
      <c r="BI1247" t="str">
        <f t="shared" si="672"/>
        <v>Japon</v>
      </c>
      <c r="BJ1247">
        <f t="shared" si="673"/>
        <v>0.51302092454624715</v>
      </c>
      <c r="BK1247" t="str">
        <f t="shared" si="674"/>
        <v>Oro</v>
      </c>
      <c r="BM1247">
        <f t="shared" si="675"/>
        <v>0.51544889359172097</v>
      </c>
      <c r="BN1247" t="str">
        <f t="shared" si="676"/>
        <v>Latam corp</v>
      </c>
      <c r="BO1247">
        <f t="shared" si="677"/>
        <v>0.75368213559554798</v>
      </c>
      <c r="BP1247" t="str">
        <f t="shared" si="678"/>
        <v>Emerging sov</v>
      </c>
      <c r="BQ1247">
        <f t="shared" si="679"/>
        <v>0.99318170828886021</v>
      </c>
      <c r="BR1247" t="str">
        <f t="shared" si="680"/>
        <v>US HY</v>
      </c>
    </row>
    <row r="1248" spans="1:70" x14ac:dyDescent="0.2">
      <c r="A1248" s="2">
        <v>44169</v>
      </c>
      <c r="B1248">
        <v>0.1939065486266521</v>
      </c>
      <c r="C1248">
        <v>0.18145280774039041</v>
      </c>
      <c r="D1248">
        <v>0.20528135959930841</v>
      </c>
      <c r="E1248">
        <v>0.18505762488850211</v>
      </c>
      <c r="F1248">
        <v>0.1581386009219968</v>
      </c>
      <c r="G1248">
        <v>0.28723447315855888</v>
      </c>
      <c r="H1248">
        <v>5.7400647126265282E-2</v>
      </c>
      <c r="I1248">
        <v>5.2687090014696729E-2</v>
      </c>
      <c r="J1248">
        <v>3.1444591117008459E-2</v>
      </c>
      <c r="K1248">
        <v>7.744208509668761E-2</v>
      </c>
      <c r="L1248">
        <v>6.3365223390099673E-2</v>
      </c>
      <c r="M1248">
        <v>2.4781738681060601E-2</v>
      </c>
      <c r="N1248">
        <v>0.13161708810204109</v>
      </c>
      <c r="O1248">
        <v>0.13855161973131661</v>
      </c>
      <c r="Q1248">
        <v>0.13325924224581431</v>
      </c>
      <c r="R1248">
        <v>7.5026801635352136E-2</v>
      </c>
      <c r="S1248">
        <v>4.6705000126636698E-3</v>
      </c>
      <c r="T1248">
        <v>4.4394737329712892E-2</v>
      </c>
      <c r="U1248">
        <v>0.1028688745151467</v>
      </c>
      <c r="V1248">
        <v>-4.1088649443682512E-2</v>
      </c>
      <c r="W1248">
        <v>5.7009272769750208E-2</v>
      </c>
      <c r="X1248">
        <v>5.8510725718645462E-2</v>
      </c>
      <c r="Y1248">
        <v>4.1672498705613181E-2</v>
      </c>
      <c r="Z1248">
        <v>3.9917437080523532E-2</v>
      </c>
      <c r="AA1248">
        <v>4.7757236887139287E-2</v>
      </c>
      <c r="AB1248">
        <v>2.8744168453393559E-2</v>
      </c>
      <c r="AC1248">
        <v>-4.1816542349062853E-2</v>
      </c>
      <c r="AD1248">
        <v>7.1079880051940103E-2</v>
      </c>
      <c r="AF1248">
        <f t="shared" si="647"/>
        <v>0.68723435690865609</v>
      </c>
      <c r="AG1248">
        <f t="shared" si="648"/>
        <v>0.41347831741846108</v>
      </c>
      <c r="AH1248">
        <f t="shared" si="649"/>
        <v>2.2751700504030591E-2</v>
      </c>
      <c r="AI1248">
        <f t="shared" si="650"/>
        <v>0.23989682865788903</v>
      </c>
      <c r="AJ1248">
        <f t="shared" si="651"/>
        <v>0.65049819535135289</v>
      </c>
      <c r="AK1248">
        <f t="shared" si="652"/>
        <v>-0.14304915768589099</v>
      </c>
      <c r="AL1248">
        <f t="shared" si="653"/>
        <v>0.99318170828886021</v>
      </c>
      <c r="AM1248">
        <f t="shared" si="654"/>
        <v>1.1105324986125493</v>
      </c>
      <c r="AN1248">
        <f t="shared" si="655"/>
        <v>1.3252676287169918</v>
      </c>
      <c r="AO1248">
        <f t="shared" si="656"/>
        <v>0.51544889359172097</v>
      </c>
      <c r="AP1248">
        <f t="shared" si="657"/>
        <v>0.75368213559554798</v>
      </c>
      <c r="AQ1248">
        <f t="shared" si="658"/>
        <v>1.1598931303137838</v>
      </c>
      <c r="AR1248">
        <f t="shared" si="659"/>
        <v>-0.31771362633887634</v>
      </c>
      <c r="AS1248">
        <f t="shared" si="660"/>
        <v>0.51302092454624715</v>
      </c>
      <c r="AU1248">
        <f t="shared" si="661"/>
        <v>1.3252676287169918</v>
      </c>
      <c r="AV1248" t="str">
        <f t="shared" si="662"/>
        <v>Europa bonds</v>
      </c>
      <c r="AX1248">
        <f t="shared" si="663"/>
        <v>-0.31771362633887634</v>
      </c>
      <c r="AY1248" t="str">
        <f t="shared" si="664"/>
        <v>Commodities</v>
      </c>
      <c r="BA1248">
        <f t="shared" si="665"/>
        <v>1.1598931303137838</v>
      </c>
      <c r="BB1248" t="str">
        <f t="shared" si="666"/>
        <v>ABS</v>
      </c>
      <c r="BD1248">
        <f t="shared" si="667"/>
        <v>-0.14304915768589099</v>
      </c>
      <c r="BE1248" t="str">
        <f t="shared" si="668"/>
        <v>Latam</v>
      </c>
      <c r="BF1248">
        <f t="shared" si="669"/>
        <v>2.2751700504030591E-2</v>
      </c>
      <c r="BG1248" t="str">
        <f t="shared" si="670"/>
        <v>UK</v>
      </c>
      <c r="BH1248">
        <f t="shared" si="671"/>
        <v>0.23989682865788903</v>
      </c>
      <c r="BI1248" t="str">
        <f t="shared" si="672"/>
        <v>Japon</v>
      </c>
      <c r="BJ1248">
        <f t="shared" si="673"/>
        <v>0.51302092454624715</v>
      </c>
      <c r="BK1248" t="str">
        <f t="shared" si="674"/>
        <v>Oro</v>
      </c>
      <c r="BM1248">
        <f t="shared" si="675"/>
        <v>0.51544889359172097</v>
      </c>
      <c r="BN1248" t="str">
        <f t="shared" si="676"/>
        <v>Latam corp</v>
      </c>
      <c r="BO1248">
        <f t="shared" si="677"/>
        <v>0.75368213559554798</v>
      </c>
      <c r="BP1248" t="str">
        <f t="shared" si="678"/>
        <v>Emerging sov</v>
      </c>
      <c r="BQ1248">
        <f t="shared" si="679"/>
        <v>0.99318170828886021</v>
      </c>
      <c r="BR1248" t="str">
        <f t="shared" si="680"/>
        <v>US HY</v>
      </c>
    </row>
    <row r="1249" spans="1:70" x14ac:dyDescent="0.2">
      <c r="A1249" s="2">
        <v>44172</v>
      </c>
      <c r="B1249">
        <v>0.1939065486266521</v>
      </c>
      <c r="C1249">
        <v>0.18145280774039041</v>
      </c>
      <c r="D1249">
        <v>0.20528135959930841</v>
      </c>
      <c r="E1249">
        <v>0.18505762488850211</v>
      </c>
      <c r="F1249">
        <v>0.1581386009219968</v>
      </c>
      <c r="G1249">
        <v>0.28723447315855888</v>
      </c>
      <c r="H1249">
        <v>5.7400647126265282E-2</v>
      </c>
      <c r="I1249">
        <v>5.2687090014696729E-2</v>
      </c>
      <c r="J1249">
        <v>3.1444591117008459E-2</v>
      </c>
      <c r="K1249">
        <v>7.744208509668761E-2</v>
      </c>
      <c r="L1249">
        <v>6.3365223390099673E-2</v>
      </c>
      <c r="M1249">
        <v>2.4781738681060601E-2</v>
      </c>
      <c r="N1249">
        <v>0.13161708810204109</v>
      </c>
      <c r="O1249">
        <v>0.13855161973131661</v>
      </c>
      <c r="Q1249">
        <v>0.13325924224581431</v>
      </c>
      <c r="R1249">
        <v>7.5026801635352136E-2</v>
      </c>
      <c r="S1249">
        <v>4.6705000126636698E-3</v>
      </c>
      <c r="T1249">
        <v>4.4394737329712892E-2</v>
      </c>
      <c r="U1249">
        <v>0.1028688745151467</v>
      </c>
      <c r="V1249">
        <v>-4.1088649443682512E-2</v>
      </c>
      <c r="W1249">
        <v>5.7009272769750208E-2</v>
      </c>
      <c r="X1249">
        <v>5.8510725718645462E-2</v>
      </c>
      <c r="Y1249">
        <v>4.1672498705613181E-2</v>
      </c>
      <c r="Z1249">
        <v>3.9917437080523532E-2</v>
      </c>
      <c r="AA1249">
        <v>4.7757236887139287E-2</v>
      </c>
      <c r="AB1249">
        <v>2.8744168453393559E-2</v>
      </c>
      <c r="AC1249">
        <v>-4.1816542349062853E-2</v>
      </c>
      <c r="AD1249">
        <v>7.1079880051940103E-2</v>
      </c>
      <c r="AF1249">
        <f t="shared" si="647"/>
        <v>0.68723435690865609</v>
      </c>
      <c r="AG1249">
        <f t="shared" si="648"/>
        <v>0.41347831741846108</v>
      </c>
      <c r="AH1249">
        <f t="shared" si="649"/>
        <v>2.2751700504030591E-2</v>
      </c>
      <c r="AI1249">
        <f t="shared" si="650"/>
        <v>0.23989682865788903</v>
      </c>
      <c r="AJ1249">
        <f t="shared" si="651"/>
        <v>0.65049819535135289</v>
      </c>
      <c r="AK1249">
        <f t="shared" si="652"/>
        <v>-0.14304915768589099</v>
      </c>
      <c r="AL1249">
        <f t="shared" si="653"/>
        <v>0.99318170828886021</v>
      </c>
      <c r="AM1249">
        <f t="shared" si="654"/>
        <v>1.1105324986125493</v>
      </c>
      <c r="AN1249">
        <f t="shared" si="655"/>
        <v>1.3252676287169918</v>
      </c>
      <c r="AO1249">
        <f t="shared" si="656"/>
        <v>0.51544889359172097</v>
      </c>
      <c r="AP1249">
        <f t="shared" si="657"/>
        <v>0.75368213559554798</v>
      </c>
      <c r="AQ1249">
        <f t="shared" si="658"/>
        <v>1.1598931303137838</v>
      </c>
      <c r="AR1249">
        <f t="shared" si="659"/>
        <v>-0.31771362633887634</v>
      </c>
      <c r="AS1249">
        <f t="shared" si="660"/>
        <v>0.51302092454624715</v>
      </c>
      <c r="AU1249">
        <f t="shared" si="661"/>
        <v>1.3252676287169918</v>
      </c>
      <c r="AV1249" t="str">
        <f t="shared" si="662"/>
        <v>Europa bonds</v>
      </c>
      <c r="AX1249">
        <f t="shared" si="663"/>
        <v>-0.31771362633887634</v>
      </c>
      <c r="AY1249" t="str">
        <f t="shared" si="664"/>
        <v>Commodities</v>
      </c>
      <c r="BA1249">
        <f t="shared" si="665"/>
        <v>1.1598931303137838</v>
      </c>
      <c r="BB1249" t="str">
        <f t="shared" si="666"/>
        <v>ABS</v>
      </c>
      <c r="BD1249">
        <f t="shared" si="667"/>
        <v>-0.14304915768589099</v>
      </c>
      <c r="BE1249" t="str">
        <f t="shared" si="668"/>
        <v>Latam</v>
      </c>
      <c r="BF1249">
        <f t="shared" si="669"/>
        <v>2.2751700504030591E-2</v>
      </c>
      <c r="BG1249" t="str">
        <f t="shared" si="670"/>
        <v>UK</v>
      </c>
      <c r="BH1249">
        <f t="shared" si="671"/>
        <v>0.23989682865788903</v>
      </c>
      <c r="BI1249" t="str">
        <f t="shared" si="672"/>
        <v>Japon</v>
      </c>
      <c r="BJ1249">
        <f t="shared" si="673"/>
        <v>0.51302092454624715</v>
      </c>
      <c r="BK1249" t="str">
        <f t="shared" si="674"/>
        <v>Oro</v>
      </c>
      <c r="BM1249">
        <f t="shared" si="675"/>
        <v>0.51544889359172097</v>
      </c>
      <c r="BN1249" t="str">
        <f t="shared" si="676"/>
        <v>Latam corp</v>
      </c>
      <c r="BO1249">
        <f t="shared" si="677"/>
        <v>0.75368213559554798</v>
      </c>
      <c r="BP1249" t="str">
        <f t="shared" si="678"/>
        <v>Emerging sov</v>
      </c>
      <c r="BQ1249">
        <f t="shared" si="679"/>
        <v>0.99318170828886021</v>
      </c>
      <c r="BR1249" t="str">
        <f t="shared" si="680"/>
        <v>US HY</v>
      </c>
    </row>
    <row r="1250" spans="1:70" x14ac:dyDescent="0.2">
      <c r="A1250" s="2">
        <v>44173</v>
      </c>
      <c r="B1250">
        <v>0.1939065486266521</v>
      </c>
      <c r="C1250">
        <v>0.18145280774039041</v>
      </c>
      <c r="D1250">
        <v>0.20528135959930841</v>
      </c>
      <c r="E1250">
        <v>0.18505762488850211</v>
      </c>
      <c r="F1250">
        <v>0.1581386009219968</v>
      </c>
      <c r="G1250">
        <v>0.28723447315855888</v>
      </c>
      <c r="H1250">
        <v>5.7400647126265282E-2</v>
      </c>
      <c r="I1250">
        <v>5.2687090014696729E-2</v>
      </c>
      <c r="J1250">
        <v>3.1444591117008459E-2</v>
      </c>
      <c r="K1250">
        <v>7.744208509668761E-2</v>
      </c>
      <c r="L1250">
        <v>6.3365223390099673E-2</v>
      </c>
      <c r="M1250">
        <v>2.4781738681060601E-2</v>
      </c>
      <c r="N1250">
        <v>0.13161708810204109</v>
      </c>
      <c r="O1250">
        <v>0.13855161973131661</v>
      </c>
      <c r="Q1250">
        <v>0.13325924224581431</v>
      </c>
      <c r="R1250">
        <v>7.5026801635352136E-2</v>
      </c>
      <c r="S1250">
        <v>4.6705000126636698E-3</v>
      </c>
      <c r="T1250">
        <v>4.4394737329712892E-2</v>
      </c>
      <c r="U1250">
        <v>0.1028688745151467</v>
      </c>
      <c r="V1250">
        <v>-4.1088649443682512E-2</v>
      </c>
      <c r="W1250">
        <v>5.7009272769750208E-2</v>
      </c>
      <c r="X1250">
        <v>5.8510725718645462E-2</v>
      </c>
      <c r="Y1250">
        <v>4.1672498705613181E-2</v>
      </c>
      <c r="Z1250">
        <v>3.9917437080523532E-2</v>
      </c>
      <c r="AA1250">
        <v>4.7757236887139287E-2</v>
      </c>
      <c r="AB1250">
        <v>2.8744168453393559E-2</v>
      </c>
      <c r="AC1250">
        <v>-4.1816542349062853E-2</v>
      </c>
      <c r="AD1250">
        <v>7.1079880051940103E-2</v>
      </c>
      <c r="AF1250">
        <f t="shared" si="647"/>
        <v>0.68723435690865609</v>
      </c>
      <c r="AG1250">
        <f t="shared" si="648"/>
        <v>0.41347831741846108</v>
      </c>
      <c r="AH1250">
        <f t="shared" si="649"/>
        <v>2.2751700504030591E-2</v>
      </c>
      <c r="AI1250">
        <f t="shared" si="650"/>
        <v>0.23989682865788903</v>
      </c>
      <c r="AJ1250">
        <f t="shared" si="651"/>
        <v>0.65049819535135289</v>
      </c>
      <c r="AK1250">
        <f t="shared" si="652"/>
        <v>-0.14304915768589099</v>
      </c>
      <c r="AL1250">
        <f t="shared" si="653"/>
        <v>0.99318170828886021</v>
      </c>
      <c r="AM1250">
        <f t="shared" si="654"/>
        <v>1.1105324986125493</v>
      </c>
      <c r="AN1250">
        <f t="shared" si="655"/>
        <v>1.3252676287169918</v>
      </c>
      <c r="AO1250">
        <f t="shared" si="656"/>
        <v>0.51544889359172097</v>
      </c>
      <c r="AP1250">
        <f t="shared" si="657"/>
        <v>0.75368213559554798</v>
      </c>
      <c r="AQ1250">
        <f t="shared" si="658"/>
        <v>1.1598931303137838</v>
      </c>
      <c r="AR1250">
        <f t="shared" si="659"/>
        <v>-0.31771362633887634</v>
      </c>
      <c r="AS1250">
        <f t="shared" si="660"/>
        <v>0.51302092454624715</v>
      </c>
      <c r="AU1250">
        <f t="shared" si="661"/>
        <v>1.3252676287169918</v>
      </c>
      <c r="AV1250" t="str">
        <f t="shared" si="662"/>
        <v>Europa bonds</v>
      </c>
      <c r="AX1250">
        <f t="shared" si="663"/>
        <v>-0.31771362633887634</v>
      </c>
      <c r="AY1250" t="str">
        <f t="shared" si="664"/>
        <v>Commodities</v>
      </c>
      <c r="BA1250">
        <f t="shared" si="665"/>
        <v>1.1598931303137838</v>
      </c>
      <c r="BB1250" t="str">
        <f t="shared" si="666"/>
        <v>ABS</v>
      </c>
      <c r="BD1250">
        <f t="shared" si="667"/>
        <v>-0.14304915768589099</v>
      </c>
      <c r="BE1250" t="str">
        <f t="shared" si="668"/>
        <v>Latam</v>
      </c>
      <c r="BF1250">
        <f t="shared" si="669"/>
        <v>2.2751700504030591E-2</v>
      </c>
      <c r="BG1250" t="str">
        <f t="shared" si="670"/>
        <v>UK</v>
      </c>
      <c r="BH1250">
        <f t="shared" si="671"/>
        <v>0.23989682865788903</v>
      </c>
      <c r="BI1250" t="str">
        <f t="shared" si="672"/>
        <v>Japon</v>
      </c>
      <c r="BJ1250">
        <f t="shared" si="673"/>
        <v>0.51302092454624715</v>
      </c>
      <c r="BK1250" t="str">
        <f t="shared" si="674"/>
        <v>Oro</v>
      </c>
      <c r="BM1250">
        <f t="shared" si="675"/>
        <v>0.51544889359172097</v>
      </c>
      <c r="BN1250" t="str">
        <f t="shared" si="676"/>
        <v>Latam corp</v>
      </c>
      <c r="BO1250">
        <f t="shared" si="677"/>
        <v>0.75368213559554798</v>
      </c>
      <c r="BP1250" t="str">
        <f t="shared" si="678"/>
        <v>Emerging sov</v>
      </c>
      <c r="BQ1250">
        <f t="shared" si="679"/>
        <v>0.99318170828886021</v>
      </c>
      <c r="BR1250" t="str">
        <f t="shared" si="680"/>
        <v>US HY</v>
      </c>
    </row>
    <row r="1251" spans="1:70" x14ac:dyDescent="0.2">
      <c r="A1251" s="2">
        <v>44174</v>
      </c>
      <c r="B1251">
        <v>0.1939065486266521</v>
      </c>
      <c r="C1251">
        <v>0.18145280774039041</v>
      </c>
      <c r="D1251">
        <v>0.20528135959930841</v>
      </c>
      <c r="E1251">
        <v>0.18505762488850211</v>
      </c>
      <c r="F1251">
        <v>0.1581386009219968</v>
      </c>
      <c r="G1251">
        <v>0.28723447315855888</v>
      </c>
      <c r="H1251">
        <v>5.7400647126265282E-2</v>
      </c>
      <c r="I1251">
        <v>5.2687090014696729E-2</v>
      </c>
      <c r="J1251">
        <v>3.1444591117008459E-2</v>
      </c>
      <c r="K1251">
        <v>7.744208509668761E-2</v>
      </c>
      <c r="L1251">
        <v>6.3365223390099673E-2</v>
      </c>
      <c r="M1251">
        <v>2.4781738681060601E-2</v>
      </c>
      <c r="N1251">
        <v>0.13161708810204109</v>
      </c>
      <c r="O1251">
        <v>0.13855161973131661</v>
      </c>
      <c r="Q1251">
        <v>0.13325924224581431</v>
      </c>
      <c r="R1251">
        <v>7.5026801635352136E-2</v>
      </c>
      <c r="S1251">
        <v>4.6705000126636698E-3</v>
      </c>
      <c r="T1251">
        <v>4.4394737329712892E-2</v>
      </c>
      <c r="U1251">
        <v>0.1028688745151467</v>
      </c>
      <c r="V1251">
        <v>-4.1088649443682512E-2</v>
      </c>
      <c r="W1251">
        <v>5.7009272769750208E-2</v>
      </c>
      <c r="X1251">
        <v>5.8510725718645462E-2</v>
      </c>
      <c r="Y1251">
        <v>4.1672498705613181E-2</v>
      </c>
      <c r="Z1251">
        <v>3.9917437080523532E-2</v>
      </c>
      <c r="AA1251">
        <v>4.7757236887139287E-2</v>
      </c>
      <c r="AB1251">
        <v>2.8744168453393559E-2</v>
      </c>
      <c r="AC1251">
        <v>-4.1816542349062853E-2</v>
      </c>
      <c r="AD1251">
        <v>7.1079880051940103E-2</v>
      </c>
      <c r="AF1251">
        <f t="shared" si="647"/>
        <v>0.68723435690865609</v>
      </c>
      <c r="AG1251">
        <f t="shared" si="648"/>
        <v>0.41347831741846108</v>
      </c>
      <c r="AH1251">
        <f t="shared" si="649"/>
        <v>2.2751700504030591E-2</v>
      </c>
      <c r="AI1251">
        <f t="shared" si="650"/>
        <v>0.23989682865788903</v>
      </c>
      <c r="AJ1251">
        <f t="shared" si="651"/>
        <v>0.65049819535135289</v>
      </c>
      <c r="AK1251">
        <f t="shared" si="652"/>
        <v>-0.14304915768589099</v>
      </c>
      <c r="AL1251">
        <f t="shared" si="653"/>
        <v>0.99318170828886021</v>
      </c>
      <c r="AM1251">
        <f t="shared" si="654"/>
        <v>1.1105324986125493</v>
      </c>
      <c r="AN1251">
        <f t="shared" si="655"/>
        <v>1.3252676287169918</v>
      </c>
      <c r="AO1251">
        <f t="shared" si="656"/>
        <v>0.51544889359172097</v>
      </c>
      <c r="AP1251">
        <f t="shared" si="657"/>
        <v>0.75368213559554798</v>
      </c>
      <c r="AQ1251">
        <f t="shared" si="658"/>
        <v>1.1598931303137838</v>
      </c>
      <c r="AR1251">
        <f t="shared" si="659"/>
        <v>-0.31771362633887634</v>
      </c>
      <c r="AS1251">
        <f t="shared" si="660"/>
        <v>0.51302092454624715</v>
      </c>
      <c r="AU1251">
        <f t="shared" si="661"/>
        <v>1.3252676287169918</v>
      </c>
      <c r="AV1251" t="str">
        <f t="shared" si="662"/>
        <v>Europa bonds</v>
      </c>
      <c r="AX1251">
        <f t="shared" si="663"/>
        <v>-0.31771362633887634</v>
      </c>
      <c r="AY1251" t="str">
        <f t="shared" si="664"/>
        <v>Commodities</v>
      </c>
      <c r="BA1251">
        <f t="shared" si="665"/>
        <v>1.1598931303137838</v>
      </c>
      <c r="BB1251" t="str">
        <f t="shared" si="666"/>
        <v>ABS</v>
      </c>
      <c r="BD1251">
        <f t="shared" si="667"/>
        <v>-0.14304915768589099</v>
      </c>
      <c r="BE1251" t="str">
        <f t="shared" si="668"/>
        <v>Latam</v>
      </c>
      <c r="BF1251">
        <f t="shared" si="669"/>
        <v>2.2751700504030591E-2</v>
      </c>
      <c r="BG1251" t="str">
        <f t="shared" si="670"/>
        <v>UK</v>
      </c>
      <c r="BH1251">
        <f t="shared" si="671"/>
        <v>0.23989682865788903</v>
      </c>
      <c r="BI1251" t="str">
        <f t="shared" si="672"/>
        <v>Japon</v>
      </c>
      <c r="BJ1251">
        <f t="shared" si="673"/>
        <v>0.51302092454624715</v>
      </c>
      <c r="BK1251" t="str">
        <f t="shared" si="674"/>
        <v>Oro</v>
      </c>
      <c r="BM1251">
        <f t="shared" si="675"/>
        <v>0.51544889359172097</v>
      </c>
      <c r="BN1251" t="str">
        <f t="shared" si="676"/>
        <v>Latam corp</v>
      </c>
      <c r="BO1251">
        <f t="shared" si="677"/>
        <v>0.75368213559554798</v>
      </c>
      <c r="BP1251" t="str">
        <f t="shared" si="678"/>
        <v>Emerging sov</v>
      </c>
      <c r="BQ1251">
        <f t="shared" si="679"/>
        <v>0.99318170828886021</v>
      </c>
      <c r="BR1251" t="str">
        <f t="shared" si="680"/>
        <v>US HY</v>
      </c>
    </row>
    <row r="1252" spans="1:70" x14ac:dyDescent="0.2">
      <c r="A1252" s="2">
        <v>44175</v>
      </c>
      <c r="B1252">
        <v>0.1939065486266521</v>
      </c>
      <c r="C1252">
        <v>0.18145280774039041</v>
      </c>
      <c r="D1252">
        <v>0.20528135959930841</v>
      </c>
      <c r="E1252">
        <v>0.18505762488850211</v>
      </c>
      <c r="F1252">
        <v>0.1581386009219968</v>
      </c>
      <c r="G1252">
        <v>0.28723447315855888</v>
      </c>
      <c r="H1252">
        <v>5.7400647126265282E-2</v>
      </c>
      <c r="I1252">
        <v>5.2687090014696729E-2</v>
      </c>
      <c r="J1252">
        <v>3.1444591117008459E-2</v>
      </c>
      <c r="K1252">
        <v>7.744208509668761E-2</v>
      </c>
      <c r="L1252">
        <v>6.3365223390099673E-2</v>
      </c>
      <c r="M1252">
        <v>2.4781738681060601E-2</v>
      </c>
      <c r="N1252">
        <v>0.13161708810204109</v>
      </c>
      <c r="O1252">
        <v>0.13855161973131661</v>
      </c>
      <c r="Q1252">
        <v>0.13325924224581431</v>
      </c>
      <c r="R1252">
        <v>7.5026801635352136E-2</v>
      </c>
      <c r="S1252">
        <v>4.6705000126636698E-3</v>
      </c>
      <c r="T1252">
        <v>4.4394737329712892E-2</v>
      </c>
      <c r="U1252">
        <v>0.1028688745151467</v>
      </c>
      <c r="V1252">
        <v>-4.1088649443682512E-2</v>
      </c>
      <c r="W1252">
        <v>5.7009272769750208E-2</v>
      </c>
      <c r="X1252">
        <v>5.8510725718645462E-2</v>
      </c>
      <c r="Y1252">
        <v>4.1672498705613181E-2</v>
      </c>
      <c r="Z1252">
        <v>3.9917437080523532E-2</v>
      </c>
      <c r="AA1252">
        <v>4.7757236887139287E-2</v>
      </c>
      <c r="AB1252">
        <v>2.8744168453393559E-2</v>
      </c>
      <c r="AC1252">
        <v>-4.1816542349062853E-2</v>
      </c>
      <c r="AD1252">
        <v>7.1079880051940103E-2</v>
      </c>
      <c r="AF1252">
        <f t="shared" si="647"/>
        <v>0.68723435690865609</v>
      </c>
      <c r="AG1252">
        <f t="shared" si="648"/>
        <v>0.41347831741846108</v>
      </c>
      <c r="AH1252">
        <f t="shared" si="649"/>
        <v>2.2751700504030591E-2</v>
      </c>
      <c r="AI1252">
        <f t="shared" si="650"/>
        <v>0.23989682865788903</v>
      </c>
      <c r="AJ1252">
        <f t="shared" si="651"/>
        <v>0.65049819535135289</v>
      </c>
      <c r="AK1252">
        <f t="shared" si="652"/>
        <v>-0.14304915768589099</v>
      </c>
      <c r="AL1252">
        <f t="shared" si="653"/>
        <v>0.99318170828886021</v>
      </c>
      <c r="AM1252">
        <f t="shared" si="654"/>
        <v>1.1105324986125493</v>
      </c>
      <c r="AN1252">
        <f t="shared" si="655"/>
        <v>1.3252676287169918</v>
      </c>
      <c r="AO1252">
        <f t="shared" si="656"/>
        <v>0.51544889359172097</v>
      </c>
      <c r="AP1252">
        <f t="shared" si="657"/>
        <v>0.75368213559554798</v>
      </c>
      <c r="AQ1252">
        <f t="shared" si="658"/>
        <v>1.1598931303137838</v>
      </c>
      <c r="AR1252">
        <f t="shared" si="659"/>
        <v>-0.31771362633887634</v>
      </c>
      <c r="AS1252">
        <f t="shared" si="660"/>
        <v>0.51302092454624715</v>
      </c>
      <c r="AU1252">
        <f t="shared" si="661"/>
        <v>1.3252676287169918</v>
      </c>
      <c r="AV1252" t="str">
        <f t="shared" si="662"/>
        <v>Europa bonds</v>
      </c>
      <c r="AX1252">
        <f t="shared" si="663"/>
        <v>-0.31771362633887634</v>
      </c>
      <c r="AY1252" t="str">
        <f t="shared" si="664"/>
        <v>Commodities</v>
      </c>
      <c r="BA1252">
        <f t="shared" si="665"/>
        <v>1.1598931303137838</v>
      </c>
      <c r="BB1252" t="str">
        <f t="shared" si="666"/>
        <v>ABS</v>
      </c>
      <c r="BD1252">
        <f t="shared" si="667"/>
        <v>-0.14304915768589099</v>
      </c>
      <c r="BE1252" t="str">
        <f t="shared" si="668"/>
        <v>Latam</v>
      </c>
      <c r="BF1252">
        <f t="shared" si="669"/>
        <v>2.2751700504030591E-2</v>
      </c>
      <c r="BG1252" t="str">
        <f t="shared" si="670"/>
        <v>UK</v>
      </c>
      <c r="BH1252">
        <f t="shared" si="671"/>
        <v>0.23989682865788903</v>
      </c>
      <c r="BI1252" t="str">
        <f t="shared" si="672"/>
        <v>Japon</v>
      </c>
      <c r="BJ1252">
        <f t="shared" si="673"/>
        <v>0.51302092454624715</v>
      </c>
      <c r="BK1252" t="str">
        <f t="shared" si="674"/>
        <v>Oro</v>
      </c>
      <c r="BM1252">
        <f t="shared" si="675"/>
        <v>0.51544889359172097</v>
      </c>
      <c r="BN1252" t="str">
        <f t="shared" si="676"/>
        <v>Latam corp</v>
      </c>
      <c r="BO1252">
        <f t="shared" si="677"/>
        <v>0.75368213559554798</v>
      </c>
      <c r="BP1252" t="str">
        <f t="shared" si="678"/>
        <v>Emerging sov</v>
      </c>
      <c r="BQ1252">
        <f t="shared" si="679"/>
        <v>0.99318170828886021</v>
      </c>
      <c r="BR1252" t="str">
        <f t="shared" si="680"/>
        <v>US HY</v>
      </c>
    </row>
    <row r="1253" spans="1:70" x14ac:dyDescent="0.2">
      <c r="A1253" s="2">
        <v>44176</v>
      </c>
      <c r="B1253">
        <v>0.1939065486266521</v>
      </c>
      <c r="C1253">
        <v>0.18145280774039041</v>
      </c>
      <c r="D1253">
        <v>0.20528135959930841</v>
      </c>
      <c r="E1253">
        <v>0.18505762488850211</v>
      </c>
      <c r="F1253">
        <v>0.1581386009219968</v>
      </c>
      <c r="G1253">
        <v>0.28723447315855888</v>
      </c>
      <c r="H1253">
        <v>5.7400647126265282E-2</v>
      </c>
      <c r="I1253">
        <v>5.2687090014696729E-2</v>
      </c>
      <c r="J1253">
        <v>3.1444591117008459E-2</v>
      </c>
      <c r="K1253">
        <v>7.744208509668761E-2</v>
      </c>
      <c r="L1253">
        <v>6.3365223390099673E-2</v>
      </c>
      <c r="M1253">
        <v>2.4781738681060601E-2</v>
      </c>
      <c r="N1253">
        <v>0.13161708810204109</v>
      </c>
      <c r="O1253">
        <v>0.13855161973131661</v>
      </c>
      <c r="Q1253">
        <v>0.13325924224581431</v>
      </c>
      <c r="R1253">
        <v>7.5026801635352136E-2</v>
      </c>
      <c r="S1253">
        <v>4.6705000126636698E-3</v>
      </c>
      <c r="T1253">
        <v>4.4394737329712892E-2</v>
      </c>
      <c r="U1253">
        <v>0.1028688745151467</v>
      </c>
      <c r="V1253">
        <v>-4.1088649443682512E-2</v>
      </c>
      <c r="W1253">
        <v>5.7009272769750208E-2</v>
      </c>
      <c r="X1253">
        <v>5.8510725718645462E-2</v>
      </c>
      <c r="Y1253">
        <v>4.1672498705613181E-2</v>
      </c>
      <c r="Z1253">
        <v>3.9917437080523532E-2</v>
      </c>
      <c r="AA1253">
        <v>4.7757236887139287E-2</v>
      </c>
      <c r="AB1253">
        <v>2.8744168453393559E-2</v>
      </c>
      <c r="AC1253">
        <v>-4.1816542349062853E-2</v>
      </c>
      <c r="AD1253">
        <v>7.1079880051940103E-2</v>
      </c>
      <c r="AF1253">
        <f t="shared" si="647"/>
        <v>0.68723435690865609</v>
      </c>
      <c r="AG1253">
        <f t="shared" si="648"/>
        <v>0.41347831741846108</v>
      </c>
      <c r="AH1253">
        <f t="shared" si="649"/>
        <v>2.2751700504030591E-2</v>
      </c>
      <c r="AI1253">
        <f t="shared" si="650"/>
        <v>0.23989682865788903</v>
      </c>
      <c r="AJ1253">
        <f t="shared" si="651"/>
        <v>0.65049819535135289</v>
      </c>
      <c r="AK1253">
        <f t="shared" si="652"/>
        <v>-0.14304915768589099</v>
      </c>
      <c r="AL1253">
        <f t="shared" si="653"/>
        <v>0.99318170828886021</v>
      </c>
      <c r="AM1253">
        <f t="shared" si="654"/>
        <v>1.1105324986125493</v>
      </c>
      <c r="AN1253">
        <f t="shared" si="655"/>
        <v>1.3252676287169918</v>
      </c>
      <c r="AO1253">
        <f t="shared" si="656"/>
        <v>0.51544889359172097</v>
      </c>
      <c r="AP1253">
        <f t="shared" si="657"/>
        <v>0.75368213559554798</v>
      </c>
      <c r="AQ1253">
        <f t="shared" si="658"/>
        <v>1.1598931303137838</v>
      </c>
      <c r="AR1253">
        <f t="shared" si="659"/>
        <v>-0.31771362633887634</v>
      </c>
      <c r="AS1253">
        <f t="shared" si="660"/>
        <v>0.51302092454624715</v>
      </c>
      <c r="AU1253">
        <f t="shared" si="661"/>
        <v>1.3252676287169918</v>
      </c>
      <c r="AV1253" t="str">
        <f t="shared" si="662"/>
        <v>Europa bonds</v>
      </c>
      <c r="AX1253">
        <f t="shared" si="663"/>
        <v>-0.31771362633887634</v>
      </c>
      <c r="AY1253" t="str">
        <f t="shared" si="664"/>
        <v>Commodities</v>
      </c>
      <c r="BA1253">
        <f t="shared" si="665"/>
        <v>1.1598931303137838</v>
      </c>
      <c r="BB1253" t="str">
        <f t="shared" si="666"/>
        <v>ABS</v>
      </c>
      <c r="BD1253">
        <f t="shared" si="667"/>
        <v>-0.14304915768589099</v>
      </c>
      <c r="BE1253" t="str">
        <f t="shared" si="668"/>
        <v>Latam</v>
      </c>
      <c r="BF1253">
        <f t="shared" si="669"/>
        <v>2.2751700504030591E-2</v>
      </c>
      <c r="BG1253" t="str">
        <f t="shared" si="670"/>
        <v>UK</v>
      </c>
      <c r="BH1253">
        <f t="shared" si="671"/>
        <v>0.23989682865788903</v>
      </c>
      <c r="BI1253" t="str">
        <f t="shared" si="672"/>
        <v>Japon</v>
      </c>
      <c r="BJ1253">
        <f t="shared" si="673"/>
        <v>0.51302092454624715</v>
      </c>
      <c r="BK1253" t="str">
        <f t="shared" si="674"/>
        <v>Oro</v>
      </c>
      <c r="BM1253">
        <f t="shared" si="675"/>
        <v>0.51544889359172097</v>
      </c>
      <c r="BN1253" t="str">
        <f t="shared" si="676"/>
        <v>Latam corp</v>
      </c>
      <c r="BO1253">
        <f t="shared" si="677"/>
        <v>0.75368213559554798</v>
      </c>
      <c r="BP1253" t="str">
        <f t="shared" si="678"/>
        <v>Emerging sov</v>
      </c>
      <c r="BQ1253">
        <f t="shared" si="679"/>
        <v>0.99318170828886021</v>
      </c>
      <c r="BR1253" t="str">
        <f t="shared" si="680"/>
        <v>US HY</v>
      </c>
    </row>
    <row r="1254" spans="1:70" x14ac:dyDescent="0.2">
      <c r="A1254" s="2">
        <v>44179</v>
      </c>
      <c r="B1254">
        <v>0.1939065486266521</v>
      </c>
      <c r="C1254">
        <v>0.18145280774039041</v>
      </c>
      <c r="D1254">
        <v>0.20528135959930841</v>
      </c>
      <c r="E1254">
        <v>0.18505762488850211</v>
      </c>
      <c r="F1254">
        <v>0.1581386009219968</v>
      </c>
      <c r="G1254">
        <v>0.28723447315855888</v>
      </c>
      <c r="H1254">
        <v>5.7400647126265282E-2</v>
      </c>
      <c r="I1254">
        <v>5.2687090014696729E-2</v>
      </c>
      <c r="J1254">
        <v>3.1444591117008459E-2</v>
      </c>
      <c r="K1254">
        <v>7.744208509668761E-2</v>
      </c>
      <c r="L1254">
        <v>6.3365223390099673E-2</v>
      </c>
      <c r="M1254">
        <v>2.4781738681060601E-2</v>
      </c>
      <c r="N1254">
        <v>0.13161708810204109</v>
      </c>
      <c r="O1254">
        <v>0.13855161973131661</v>
      </c>
      <c r="Q1254">
        <v>0.13325924224581431</v>
      </c>
      <c r="R1254">
        <v>7.5026801635352136E-2</v>
      </c>
      <c r="S1254">
        <v>4.6705000126636698E-3</v>
      </c>
      <c r="T1254">
        <v>4.4394737329712892E-2</v>
      </c>
      <c r="U1254">
        <v>0.1028688745151467</v>
      </c>
      <c r="V1254">
        <v>-4.1088649443682512E-2</v>
      </c>
      <c r="W1254">
        <v>5.7009272769750208E-2</v>
      </c>
      <c r="X1254">
        <v>5.8510725718645462E-2</v>
      </c>
      <c r="Y1254">
        <v>4.1672498705613181E-2</v>
      </c>
      <c r="Z1254">
        <v>3.9917437080523532E-2</v>
      </c>
      <c r="AA1254">
        <v>4.7757236887139287E-2</v>
      </c>
      <c r="AB1254">
        <v>2.8744168453393559E-2</v>
      </c>
      <c r="AC1254">
        <v>-4.1816542349062853E-2</v>
      </c>
      <c r="AD1254">
        <v>7.1079880051940103E-2</v>
      </c>
      <c r="AF1254">
        <f t="shared" si="647"/>
        <v>0.68723435690865609</v>
      </c>
      <c r="AG1254">
        <f t="shared" si="648"/>
        <v>0.41347831741846108</v>
      </c>
      <c r="AH1254">
        <f t="shared" si="649"/>
        <v>2.2751700504030591E-2</v>
      </c>
      <c r="AI1254">
        <f t="shared" si="650"/>
        <v>0.23989682865788903</v>
      </c>
      <c r="AJ1254">
        <f t="shared" si="651"/>
        <v>0.65049819535135289</v>
      </c>
      <c r="AK1254">
        <f t="shared" si="652"/>
        <v>-0.14304915768589099</v>
      </c>
      <c r="AL1254">
        <f t="shared" si="653"/>
        <v>0.99318170828886021</v>
      </c>
      <c r="AM1254">
        <f t="shared" si="654"/>
        <v>1.1105324986125493</v>
      </c>
      <c r="AN1254">
        <f t="shared" si="655"/>
        <v>1.3252676287169918</v>
      </c>
      <c r="AO1254">
        <f t="shared" si="656"/>
        <v>0.51544889359172097</v>
      </c>
      <c r="AP1254">
        <f t="shared" si="657"/>
        <v>0.75368213559554798</v>
      </c>
      <c r="AQ1254">
        <f t="shared" si="658"/>
        <v>1.1598931303137838</v>
      </c>
      <c r="AR1254">
        <f t="shared" si="659"/>
        <v>-0.31771362633887634</v>
      </c>
      <c r="AS1254">
        <f t="shared" si="660"/>
        <v>0.51302092454624715</v>
      </c>
      <c r="AU1254">
        <f t="shared" si="661"/>
        <v>1.3252676287169918</v>
      </c>
      <c r="AV1254" t="str">
        <f t="shared" si="662"/>
        <v>Europa bonds</v>
      </c>
      <c r="AX1254">
        <f t="shared" si="663"/>
        <v>-0.31771362633887634</v>
      </c>
      <c r="AY1254" t="str">
        <f t="shared" si="664"/>
        <v>Commodities</v>
      </c>
      <c r="BA1254">
        <f t="shared" si="665"/>
        <v>1.1598931303137838</v>
      </c>
      <c r="BB1254" t="str">
        <f t="shared" si="666"/>
        <v>ABS</v>
      </c>
      <c r="BD1254">
        <f t="shared" si="667"/>
        <v>-0.14304915768589099</v>
      </c>
      <c r="BE1254" t="str">
        <f t="shared" si="668"/>
        <v>Latam</v>
      </c>
      <c r="BF1254">
        <f t="shared" si="669"/>
        <v>2.2751700504030591E-2</v>
      </c>
      <c r="BG1254" t="str">
        <f t="shared" si="670"/>
        <v>UK</v>
      </c>
      <c r="BH1254">
        <f t="shared" si="671"/>
        <v>0.23989682865788903</v>
      </c>
      <c r="BI1254" t="str">
        <f t="shared" si="672"/>
        <v>Japon</v>
      </c>
      <c r="BJ1254">
        <f t="shared" si="673"/>
        <v>0.51302092454624715</v>
      </c>
      <c r="BK1254" t="str">
        <f t="shared" si="674"/>
        <v>Oro</v>
      </c>
      <c r="BM1254">
        <f t="shared" si="675"/>
        <v>0.51544889359172097</v>
      </c>
      <c r="BN1254" t="str">
        <f t="shared" si="676"/>
        <v>Latam corp</v>
      </c>
      <c r="BO1254">
        <f t="shared" si="677"/>
        <v>0.75368213559554798</v>
      </c>
      <c r="BP1254" t="str">
        <f t="shared" si="678"/>
        <v>Emerging sov</v>
      </c>
      <c r="BQ1254">
        <f t="shared" si="679"/>
        <v>0.99318170828886021</v>
      </c>
      <c r="BR1254" t="str">
        <f t="shared" si="680"/>
        <v>US HY</v>
      </c>
    </row>
    <row r="1255" spans="1:70" x14ac:dyDescent="0.2">
      <c r="A1255" s="2">
        <v>44180</v>
      </c>
      <c r="B1255">
        <v>0.1939065486266521</v>
      </c>
      <c r="C1255">
        <v>0.18145280774039041</v>
      </c>
      <c r="D1255">
        <v>0.20528135959930841</v>
      </c>
      <c r="E1255">
        <v>0.18505762488850211</v>
      </c>
      <c r="F1255">
        <v>0.1581386009219968</v>
      </c>
      <c r="G1255">
        <v>0.28723447315855888</v>
      </c>
      <c r="H1255">
        <v>5.7400647126265282E-2</v>
      </c>
      <c r="I1255">
        <v>5.2687090014696729E-2</v>
      </c>
      <c r="J1255">
        <v>3.1444591117008459E-2</v>
      </c>
      <c r="K1255">
        <v>7.744208509668761E-2</v>
      </c>
      <c r="L1255">
        <v>6.3365223390099673E-2</v>
      </c>
      <c r="M1255">
        <v>2.4781738681060601E-2</v>
      </c>
      <c r="N1255">
        <v>0.13161708810204109</v>
      </c>
      <c r="O1255">
        <v>0.13855161973131661</v>
      </c>
      <c r="Q1255">
        <v>0.13325924224581431</v>
      </c>
      <c r="R1255">
        <v>7.5026801635352136E-2</v>
      </c>
      <c r="S1255">
        <v>4.6705000126636698E-3</v>
      </c>
      <c r="T1255">
        <v>4.4394737329712892E-2</v>
      </c>
      <c r="U1255">
        <v>0.1028688745151467</v>
      </c>
      <c r="V1255">
        <v>-4.1088649443682512E-2</v>
      </c>
      <c r="W1255">
        <v>5.7009272769750208E-2</v>
      </c>
      <c r="X1255">
        <v>5.8510725718645462E-2</v>
      </c>
      <c r="Y1255">
        <v>4.1672498705613181E-2</v>
      </c>
      <c r="Z1255">
        <v>3.9917437080523532E-2</v>
      </c>
      <c r="AA1255">
        <v>4.7757236887139287E-2</v>
      </c>
      <c r="AB1255">
        <v>2.8744168453393559E-2</v>
      </c>
      <c r="AC1255">
        <v>-4.1816542349062853E-2</v>
      </c>
      <c r="AD1255">
        <v>7.1079880051940103E-2</v>
      </c>
      <c r="AF1255">
        <f t="shared" si="647"/>
        <v>0.68723435690865609</v>
      </c>
      <c r="AG1255">
        <f t="shared" si="648"/>
        <v>0.41347831741846108</v>
      </c>
      <c r="AH1255">
        <f t="shared" si="649"/>
        <v>2.2751700504030591E-2</v>
      </c>
      <c r="AI1255">
        <f t="shared" si="650"/>
        <v>0.23989682865788903</v>
      </c>
      <c r="AJ1255">
        <f t="shared" si="651"/>
        <v>0.65049819535135289</v>
      </c>
      <c r="AK1255">
        <f t="shared" si="652"/>
        <v>-0.14304915768589099</v>
      </c>
      <c r="AL1255">
        <f t="shared" si="653"/>
        <v>0.99318170828886021</v>
      </c>
      <c r="AM1255">
        <f t="shared" si="654"/>
        <v>1.1105324986125493</v>
      </c>
      <c r="AN1255">
        <f t="shared" si="655"/>
        <v>1.3252676287169918</v>
      </c>
      <c r="AO1255">
        <f t="shared" si="656"/>
        <v>0.51544889359172097</v>
      </c>
      <c r="AP1255">
        <f t="shared" si="657"/>
        <v>0.75368213559554798</v>
      </c>
      <c r="AQ1255">
        <f t="shared" si="658"/>
        <v>1.1598931303137838</v>
      </c>
      <c r="AR1255">
        <f t="shared" si="659"/>
        <v>-0.31771362633887634</v>
      </c>
      <c r="AS1255">
        <f t="shared" si="660"/>
        <v>0.51302092454624715</v>
      </c>
      <c r="AU1255">
        <f t="shared" si="661"/>
        <v>1.3252676287169918</v>
      </c>
      <c r="AV1255" t="str">
        <f t="shared" si="662"/>
        <v>Europa bonds</v>
      </c>
      <c r="AX1255">
        <f t="shared" si="663"/>
        <v>-0.31771362633887634</v>
      </c>
      <c r="AY1255" t="str">
        <f t="shared" si="664"/>
        <v>Commodities</v>
      </c>
      <c r="BA1255">
        <f t="shared" si="665"/>
        <v>1.1598931303137838</v>
      </c>
      <c r="BB1255" t="str">
        <f t="shared" si="666"/>
        <v>ABS</v>
      </c>
      <c r="BD1255">
        <f t="shared" si="667"/>
        <v>-0.14304915768589099</v>
      </c>
      <c r="BE1255" t="str">
        <f t="shared" si="668"/>
        <v>Latam</v>
      </c>
      <c r="BF1255">
        <f t="shared" si="669"/>
        <v>2.2751700504030591E-2</v>
      </c>
      <c r="BG1255" t="str">
        <f t="shared" si="670"/>
        <v>UK</v>
      </c>
      <c r="BH1255">
        <f t="shared" si="671"/>
        <v>0.23989682865788903</v>
      </c>
      <c r="BI1255" t="str">
        <f t="shared" si="672"/>
        <v>Japon</v>
      </c>
      <c r="BJ1255">
        <f t="shared" si="673"/>
        <v>0.51302092454624715</v>
      </c>
      <c r="BK1255" t="str">
        <f t="shared" si="674"/>
        <v>Oro</v>
      </c>
      <c r="BM1255">
        <f t="shared" si="675"/>
        <v>0.51544889359172097</v>
      </c>
      <c r="BN1255" t="str">
        <f t="shared" si="676"/>
        <v>Latam corp</v>
      </c>
      <c r="BO1255">
        <f t="shared" si="677"/>
        <v>0.75368213559554798</v>
      </c>
      <c r="BP1255" t="str">
        <f t="shared" si="678"/>
        <v>Emerging sov</v>
      </c>
      <c r="BQ1255">
        <f t="shared" si="679"/>
        <v>0.99318170828886021</v>
      </c>
      <c r="BR1255" t="str">
        <f t="shared" si="680"/>
        <v>US HY</v>
      </c>
    </row>
    <row r="1256" spans="1:70" x14ac:dyDescent="0.2">
      <c r="A1256" s="2">
        <v>44181</v>
      </c>
      <c r="B1256">
        <v>0.1939065486266521</v>
      </c>
      <c r="C1256">
        <v>0.18145280774039041</v>
      </c>
      <c r="D1256">
        <v>0.20528135959930841</v>
      </c>
      <c r="E1256">
        <v>0.18505762488850211</v>
      </c>
      <c r="F1256">
        <v>0.1581386009219968</v>
      </c>
      <c r="G1256">
        <v>0.28723447315855888</v>
      </c>
      <c r="H1256">
        <v>5.7400647126265282E-2</v>
      </c>
      <c r="I1256">
        <v>5.2687090014696729E-2</v>
      </c>
      <c r="J1256">
        <v>3.1444591117008459E-2</v>
      </c>
      <c r="K1256">
        <v>7.744208509668761E-2</v>
      </c>
      <c r="L1256">
        <v>6.3365223390099673E-2</v>
      </c>
      <c r="M1256">
        <v>2.4781738681060601E-2</v>
      </c>
      <c r="N1256">
        <v>0.13161708810204109</v>
      </c>
      <c r="O1256">
        <v>0.13855161973131661</v>
      </c>
      <c r="Q1256">
        <v>0.13325924224581431</v>
      </c>
      <c r="R1256">
        <v>7.5026801635352136E-2</v>
      </c>
      <c r="S1256">
        <v>4.6705000126636698E-3</v>
      </c>
      <c r="T1256">
        <v>4.4394737329712892E-2</v>
      </c>
      <c r="U1256">
        <v>0.1028688745151467</v>
      </c>
      <c r="V1256">
        <v>-4.1088649443682512E-2</v>
      </c>
      <c r="W1256">
        <v>5.7009272769750208E-2</v>
      </c>
      <c r="X1256">
        <v>5.8510725718645462E-2</v>
      </c>
      <c r="Y1256">
        <v>4.1672498705613181E-2</v>
      </c>
      <c r="Z1256">
        <v>3.9917437080523532E-2</v>
      </c>
      <c r="AA1256">
        <v>4.7757236887139287E-2</v>
      </c>
      <c r="AB1256">
        <v>2.8744168453393559E-2</v>
      </c>
      <c r="AC1256">
        <v>-4.1816542349062853E-2</v>
      </c>
      <c r="AD1256">
        <v>7.1079880051940103E-2</v>
      </c>
      <c r="AF1256">
        <f t="shared" si="647"/>
        <v>0.68723435690865609</v>
      </c>
      <c r="AG1256">
        <f t="shared" si="648"/>
        <v>0.41347831741846108</v>
      </c>
      <c r="AH1256">
        <f t="shared" si="649"/>
        <v>2.2751700504030591E-2</v>
      </c>
      <c r="AI1256">
        <f t="shared" si="650"/>
        <v>0.23989682865788903</v>
      </c>
      <c r="AJ1256">
        <f t="shared" si="651"/>
        <v>0.65049819535135289</v>
      </c>
      <c r="AK1256">
        <f t="shared" si="652"/>
        <v>-0.14304915768589099</v>
      </c>
      <c r="AL1256">
        <f t="shared" si="653"/>
        <v>0.99318170828886021</v>
      </c>
      <c r="AM1256">
        <f t="shared" si="654"/>
        <v>1.1105324986125493</v>
      </c>
      <c r="AN1256">
        <f t="shared" si="655"/>
        <v>1.3252676287169918</v>
      </c>
      <c r="AO1256">
        <f t="shared" si="656"/>
        <v>0.51544889359172097</v>
      </c>
      <c r="AP1256">
        <f t="shared" si="657"/>
        <v>0.75368213559554798</v>
      </c>
      <c r="AQ1256">
        <f t="shared" si="658"/>
        <v>1.1598931303137838</v>
      </c>
      <c r="AR1256">
        <f t="shared" si="659"/>
        <v>-0.31771362633887634</v>
      </c>
      <c r="AS1256">
        <f t="shared" si="660"/>
        <v>0.51302092454624715</v>
      </c>
      <c r="AU1256">
        <f t="shared" si="661"/>
        <v>1.3252676287169918</v>
      </c>
      <c r="AV1256" t="str">
        <f t="shared" si="662"/>
        <v>Europa bonds</v>
      </c>
      <c r="AX1256">
        <f t="shared" si="663"/>
        <v>-0.31771362633887634</v>
      </c>
      <c r="AY1256" t="str">
        <f t="shared" si="664"/>
        <v>Commodities</v>
      </c>
      <c r="BA1256">
        <f t="shared" si="665"/>
        <v>1.1598931303137838</v>
      </c>
      <c r="BB1256" t="str">
        <f t="shared" si="666"/>
        <v>ABS</v>
      </c>
      <c r="BD1256">
        <f t="shared" si="667"/>
        <v>-0.14304915768589099</v>
      </c>
      <c r="BE1256" t="str">
        <f t="shared" si="668"/>
        <v>Latam</v>
      </c>
      <c r="BF1256">
        <f t="shared" si="669"/>
        <v>2.2751700504030591E-2</v>
      </c>
      <c r="BG1256" t="str">
        <f t="shared" si="670"/>
        <v>UK</v>
      </c>
      <c r="BH1256">
        <f t="shared" si="671"/>
        <v>0.23989682865788903</v>
      </c>
      <c r="BI1256" t="str">
        <f t="shared" si="672"/>
        <v>Japon</v>
      </c>
      <c r="BJ1256">
        <f t="shared" si="673"/>
        <v>0.51302092454624715</v>
      </c>
      <c r="BK1256" t="str">
        <f t="shared" si="674"/>
        <v>Oro</v>
      </c>
      <c r="BM1256">
        <f t="shared" si="675"/>
        <v>0.51544889359172097</v>
      </c>
      <c r="BN1256" t="str">
        <f t="shared" si="676"/>
        <v>Latam corp</v>
      </c>
      <c r="BO1256">
        <f t="shared" si="677"/>
        <v>0.75368213559554798</v>
      </c>
      <c r="BP1256" t="str">
        <f t="shared" si="678"/>
        <v>Emerging sov</v>
      </c>
      <c r="BQ1256">
        <f t="shared" si="679"/>
        <v>0.99318170828886021</v>
      </c>
      <c r="BR1256" t="str">
        <f t="shared" si="680"/>
        <v>US HY</v>
      </c>
    </row>
    <row r="1257" spans="1:70" x14ac:dyDescent="0.2">
      <c r="A1257" s="2">
        <v>44182</v>
      </c>
      <c r="B1257">
        <v>0.1939065486266521</v>
      </c>
      <c r="C1257">
        <v>0.18145280774039041</v>
      </c>
      <c r="D1257">
        <v>0.20528135959930841</v>
      </c>
      <c r="E1257">
        <v>0.18505762488850211</v>
      </c>
      <c r="F1257">
        <v>0.1581386009219968</v>
      </c>
      <c r="G1257">
        <v>0.28723447315855888</v>
      </c>
      <c r="H1257">
        <v>5.7400647126265282E-2</v>
      </c>
      <c r="I1257">
        <v>5.2687090014696729E-2</v>
      </c>
      <c r="J1257">
        <v>3.1444591117008459E-2</v>
      </c>
      <c r="K1257">
        <v>7.744208509668761E-2</v>
      </c>
      <c r="L1257">
        <v>6.3365223390099673E-2</v>
      </c>
      <c r="M1257">
        <v>2.4781738681060601E-2</v>
      </c>
      <c r="N1257">
        <v>0.13161708810204109</v>
      </c>
      <c r="O1257">
        <v>0.13855161973131661</v>
      </c>
      <c r="Q1257">
        <v>0.13325924224581431</v>
      </c>
      <c r="R1257">
        <v>7.5026801635352136E-2</v>
      </c>
      <c r="S1257">
        <v>4.6705000126636698E-3</v>
      </c>
      <c r="T1257">
        <v>4.4394737329712892E-2</v>
      </c>
      <c r="U1257">
        <v>0.1028688745151467</v>
      </c>
      <c r="V1257">
        <v>-4.1088649443682512E-2</v>
      </c>
      <c r="W1257">
        <v>5.7009272769750208E-2</v>
      </c>
      <c r="X1257">
        <v>5.8510725718645462E-2</v>
      </c>
      <c r="Y1257">
        <v>4.1672498705613181E-2</v>
      </c>
      <c r="Z1257">
        <v>3.9917437080523532E-2</v>
      </c>
      <c r="AA1257">
        <v>4.7757236887139287E-2</v>
      </c>
      <c r="AB1257">
        <v>2.8744168453393559E-2</v>
      </c>
      <c r="AC1257">
        <v>-4.1816542349062853E-2</v>
      </c>
      <c r="AD1257">
        <v>7.1079880051940103E-2</v>
      </c>
      <c r="AF1257">
        <f t="shared" si="647"/>
        <v>0.68723435690865609</v>
      </c>
      <c r="AG1257">
        <f t="shared" si="648"/>
        <v>0.41347831741846108</v>
      </c>
      <c r="AH1257">
        <f t="shared" si="649"/>
        <v>2.2751700504030591E-2</v>
      </c>
      <c r="AI1257">
        <f t="shared" si="650"/>
        <v>0.23989682865788903</v>
      </c>
      <c r="AJ1257">
        <f t="shared" si="651"/>
        <v>0.65049819535135289</v>
      </c>
      <c r="AK1257">
        <f t="shared" si="652"/>
        <v>-0.14304915768589099</v>
      </c>
      <c r="AL1257">
        <f t="shared" si="653"/>
        <v>0.99318170828886021</v>
      </c>
      <c r="AM1257">
        <f t="shared" si="654"/>
        <v>1.1105324986125493</v>
      </c>
      <c r="AN1257">
        <f t="shared" si="655"/>
        <v>1.3252676287169918</v>
      </c>
      <c r="AO1257">
        <f t="shared" si="656"/>
        <v>0.51544889359172097</v>
      </c>
      <c r="AP1257">
        <f t="shared" si="657"/>
        <v>0.75368213559554798</v>
      </c>
      <c r="AQ1257">
        <f t="shared" si="658"/>
        <v>1.1598931303137838</v>
      </c>
      <c r="AR1257">
        <f t="shared" si="659"/>
        <v>-0.31771362633887634</v>
      </c>
      <c r="AS1257">
        <f t="shared" si="660"/>
        <v>0.51302092454624715</v>
      </c>
      <c r="AU1257">
        <f t="shared" si="661"/>
        <v>1.3252676287169918</v>
      </c>
      <c r="AV1257" t="str">
        <f t="shared" si="662"/>
        <v>Europa bonds</v>
      </c>
      <c r="AX1257">
        <f t="shared" si="663"/>
        <v>-0.31771362633887634</v>
      </c>
      <c r="AY1257" t="str">
        <f t="shared" si="664"/>
        <v>Commodities</v>
      </c>
      <c r="BA1257">
        <f t="shared" si="665"/>
        <v>1.1598931303137838</v>
      </c>
      <c r="BB1257" t="str">
        <f t="shared" si="666"/>
        <v>ABS</v>
      </c>
      <c r="BD1257">
        <f t="shared" si="667"/>
        <v>-0.14304915768589099</v>
      </c>
      <c r="BE1257" t="str">
        <f t="shared" si="668"/>
        <v>Latam</v>
      </c>
      <c r="BF1257">
        <f t="shared" si="669"/>
        <v>2.2751700504030591E-2</v>
      </c>
      <c r="BG1257" t="str">
        <f t="shared" si="670"/>
        <v>UK</v>
      </c>
      <c r="BH1257">
        <f t="shared" si="671"/>
        <v>0.23989682865788903</v>
      </c>
      <c r="BI1257" t="str">
        <f t="shared" si="672"/>
        <v>Japon</v>
      </c>
      <c r="BJ1257">
        <f t="shared" si="673"/>
        <v>0.51302092454624715</v>
      </c>
      <c r="BK1257" t="str">
        <f t="shared" si="674"/>
        <v>Oro</v>
      </c>
      <c r="BM1257">
        <f t="shared" si="675"/>
        <v>0.51544889359172097</v>
      </c>
      <c r="BN1257" t="str">
        <f t="shared" si="676"/>
        <v>Latam corp</v>
      </c>
      <c r="BO1257">
        <f t="shared" si="677"/>
        <v>0.75368213559554798</v>
      </c>
      <c r="BP1257" t="str">
        <f t="shared" si="678"/>
        <v>Emerging sov</v>
      </c>
      <c r="BQ1257">
        <f t="shared" si="679"/>
        <v>0.99318170828886021</v>
      </c>
      <c r="BR1257" t="str">
        <f t="shared" si="680"/>
        <v>US HY</v>
      </c>
    </row>
    <row r="1258" spans="1:70" x14ac:dyDescent="0.2">
      <c r="A1258" s="2">
        <v>44183</v>
      </c>
      <c r="B1258">
        <v>0.1939065486266521</v>
      </c>
      <c r="C1258">
        <v>0.18145280774039041</v>
      </c>
      <c r="D1258">
        <v>0.20528135959930841</v>
      </c>
      <c r="E1258">
        <v>0.18505762488850211</v>
      </c>
      <c r="F1258">
        <v>0.1581386009219968</v>
      </c>
      <c r="G1258">
        <v>0.28723447315855888</v>
      </c>
      <c r="H1258">
        <v>5.7400647126265282E-2</v>
      </c>
      <c r="I1258">
        <v>5.2687090014696729E-2</v>
      </c>
      <c r="J1258">
        <v>3.1444591117008459E-2</v>
      </c>
      <c r="K1258">
        <v>7.744208509668761E-2</v>
      </c>
      <c r="L1258">
        <v>6.3365223390099673E-2</v>
      </c>
      <c r="M1258">
        <v>2.4781738681060601E-2</v>
      </c>
      <c r="N1258">
        <v>0.13161708810204109</v>
      </c>
      <c r="O1258">
        <v>0.13855161973131661</v>
      </c>
      <c r="Q1258">
        <v>0.13325924224581431</v>
      </c>
      <c r="R1258">
        <v>7.5026801635352136E-2</v>
      </c>
      <c r="S1258">
        <v>4.6705000126636698E-3</v>
      </c>
      <c r="T1258">
        <v>4.4394737329712892E-2</v>
      </c>
      <c r="U1258">
        <v>0.1028688745151467</v>
      </c>
      <c r="V1258">
        <v>-4.1088649443682512E-2</v>
      </c>
      <c r="W1258">
        <v>5.7009272769750208E-2</v>
      </c>
      <c r="X1258">
        <v>5.8510725718645462E-2</v>
      </c>
      <c r="Y1258">
        <v>4.1672498705613181E-2</v>
      </c>
      <c r="Z1258">
        <v>3.9917437080523532E-2</v>
      </c>
      <c r="AA1258">
        <v>4.7757236887139287E-2</v>
      </c>
      <c r="AB1258">
        <v>2.8744168453393559E-2</v>
      </c>
      <c r="AC1258">
        <v>-4.1816542349062853E-2</v>
      </c>
      <c r="AD1258">
        <v>7.1079880051940103E-2</v>
      </c>
      <c r="AF1258">
        <f t="shared" si="647"/>
        <v>0.68723435690865609</v>
      </c>
      <c r="AG1258">
        <f t="shared" si="648"/>
        <v>0.41347831741846108</v>
      </c>
      <c r="AH1258">
        <f t="shared" si="649"/>
        <v>2.2751700504030591E-2</v>
      </c>
      <c r="AI1258">
        <f t="shared" si="650"/>
        <v>0.23989682865788903</v>
      </c>
      <c r="AJ1258">
        <f t="shared" si="651"/>
        <v>0.65049819535135289</v>
      </c>
      <c r="AK1258">
        <f t="shared" si="652"/>
        <v>-0.14304915768589099</v>
      </c>
      <c r="AL1258">
        <f t="shared" si="653"/>
        <v>0.99318170828886021</v>
      </c>
      <c r="AM1258">
        <f t="shared" si="654"/>
        <v>1.1105324986125493</v>
      </c>
      <c r="AN1258">
        <f t="shared" si="655"/>
        <v>1.3252676287169918</v>
      </c>
      <c r="AO1258">
        <f t="shared" si="656"/>
        <v>0.51544889359172097</v>
      </c>
      <c r="AP1258">
        <f t="shared" si="657"/>
        <v>0.75368213559554798</v>
      </c>
      <c r="AQ1258">
        <f t="shared" si="658"/>
        <v>1.1598931303137838</v>
      </c>
      <c r="AR1258">
        <f t="shared" si="659"/>
        <v>-0.31771362633887634</v>
      </c>
      <c r="AS1258">
        <f t="shared" si="660"/>
        <v>0.51302092454624715</v>
      </c>
      <c r="AU1258">
        <f t="shared" si="661"/>
        <v>1.3252676287169918</v>
      </c>
      <c r="AV1258" t="str">
        <f t="shared" si="662"/>
        <v>Europa bonds</v>
      </c>
      <c r="AX1258">
        <f t="shared" si="663"/>
        <v>-0.31771362633887634</v>
      </c>
      <c r="AY1258" t="str">
        <f t="shared" si="664"/>
        <v>Commodities</v>
      </c>
      <c r="BA1258">
        <f t="shared" si="665"/>
        <v>1.1598931303137838</v>
      </c>
      <c r="BB1258" t="str">
        <f t="shared" si="666"/>
        <v>ABS</v>
      </c>
      <c r="BD1258">
        <f t="shared" si="667"/>
        <v>-0.14304915768589099</v>
      </c>
      <c r="BE1258" t="str">
        <f t="shared" si="668"/>
        <v>Latam</v>
      </c>
      <c r="BF1258">
        <f t="shared" si="669"/>
        <v>2.2751700504030591E-2</v>
      </c>
      <c r="BG1258" t="str">
        <f t="shared" si="670"/>
        <v>UK</v>
      </c>
      <c r="BH1258">
        <f t="shared" si="671"/>
        <v>0.23989682865788903</v>
      </c>
      <c r="BI1258" t="str">
        <f t="shared" si="672"/>
        <v>Japon</v>
      </c>
      <c r="BJ1258">
        <f t="shared" si="673"/>
        <v>0.51302092454624715</v>
      </c>
      <c r="BK1258" t="str">
        <f t="shared" si="674"/>
        <v>Oro</v>
      </c>
      <c r="BM1258">
        <f t="shared" si="675"/>
        <v>0.51544889359172097</v>
      </c>
      <c r="BN1258" t="str">
        <f t="shared" si="676"/>
        <v>Latam corp</v>
      </c>
      <c r="BO1258">
        <f t="shared" si="677"/>
        <v>0.75368213559554798</v>
      </c>
      <c r="BP1258" t="str">
        <f t="shared" si="678"/>
        <v>Emerging sov</v>
      </c>
      <c r="BQ1258">
        <f t="shared" si="679"/>
        <v>0.99318170828886021</v>
      </c>
      <c r="BR1258" t="str">
        <f t="shared" si="680"/>
        <v>US HY</v>
      </c>
    </row>
    <row r="1259" spans="1:70" x14ac:dyDescent="0.2">
      <c r="A1259" s="2">
        <v>44186</v>
      </c>
      <c r="B1259">
        <v>0.1939065486266521</v>
      </c>
      <c r="C1259">
        <v>0.18145280774039041</v>
      </c>
      <c r="D1259">
        <v>0.20528135959930841</v>
      </c>
      <c r="E1259">
        <v>0.18505762488850211</v>
      </c>
      <c r="F1259">
        <v>0.1581386009219968</v>
      </c>
      <c r="G1259">
        <v>0.28723447315855888</v>
      </c>
      <c r="H1259">
        <v>5.7400647126265282E-2</v>
      </c>
      <c r="I1259">
        <v>5.2687090014696729E-2</v>
      </c>
      <c r="J1259">
        <v>3.1444591117008459E-2</v>
      </c>
      <c r="K1259">
        <v>7.744208509668761E-2</v>
      </c>
      <c r="L1259">
        <v>6.3365223390099673E-2</v>
      </c>
      <c r="M1259">
        <v>2.4781738681060601E-2</v>
      </c>
      <c r="N1259">
        <v>0.13161708810204109</v>
      </c>
      <c r="O1259">
        <v>0.13855161973131661</v>
      </c>
      <c r="Q1259">
        <v>0.13325924224581431</v>
      </c>
      <c r="R1259">
        <v>7.5026801635352136E-2</v>
      </c>
      <c r="S1259">
        <v>4.6705000126636698E-3</v>
      </c>
      <c r="T1259">
        <v>4.4394737329712892E-2</v>
      </c>
      <c r="U1259">
        <v>0.1028688745151467</v>
      </c>
      <c r="V1259">
        <v>-4.1088649443682512E-2</v>
      </c>
      <c r="W1259">
        <v>5.7009272769750208E-2</v>
      </c>
      <c r="X1259">
        <v>5.8510725718645462E-2</v>
      </c>
      <c r="Y1259">
        <v>4.1672498705613181E-2</v>
      </c>
      <c r="Z1259">
        <v>3.9917437080523532E-2</v>
      </c>
      <c r="AA1259">
        <v>4.7757236887139287E-2</v>
      </c>
      <c r="AB1259">
        <v>2.8744168453393559E-2</v>
      </c>
      <c r="AC1259">
        <v>-4.1816542349062853E-2</v>
      </c>
      <c r="AD1259">
        <v>7.1079880051940103E-2</v>
      </c>
      <c r="AF1259">
        <f t="shared" si="647"/>
        <v>0.68723435690865609</v>
      </c>
      <c r="AG1259">
        <f t="shared" si="648"/>
        <v>0.41347831741846108</v>
      </c>
      <c r="AH1259">
        <f t="shared" si="649"/>
        <v>2.2751700504030591E-2</v>
      </c>
      <c r="AI1259">
        <f t="shared" si="650"/>
        <v>0.23989682865788903</v>
      </c>
      <c r="AJ1259">
        <f t="shared" si="651"/>
        <v>0.65049819535135289</v>
      </c>
      <c r="AK1259">
        <f t="shared" si="652"/>
        <v>-0.14304915768589099</v>
      </c>
      <c r="AL1259">
        <f t="shared" si="653"/>
        <v>0.99318170828886021</v>
      </c>
      <c r="AM1259">
        <f t="shared" si="654"/>
        <v>1.1105324986125493</v>
      </c>
      <c r="AN1259">
        <f t="shared" si="655"/>
        <v>1.3252676287169918</v>
      </c>
      <c r="AO1259">
        <f t="shared" si="656"/>
        <v>0.51544889359172097</v>
      </c>
      <c r="AP1259">
        <f t="shared" si="657"/>
        <v>0.75368213559554798</v>
      </c>
      <c r="AQ1259">
        <f t="shared" si="658"/>
        <v>1.1598931303137838</v>
      </c>
      <c r="AR1259">
        <f t="shared" si="659"/>
        <v>-0.31771362633887634</v>
      </c>
      <c r="AS1259">
        <f t="shared" si="660"/>
        <v>0.51302092454624715</v>
      </c>
      <c r="AU1259">
        <f t="shared" si="661"/>
        <v>1.3252676287169918</v>
      </c>
      <c r="AV1259" t="str">
        <f t="shared" si="662"/>
        <v>Europa bonds</v>
      </c>
      <c r="AX1259">
        <f t="shared" si="663"/>
        <v>-0.31771362633887634</v>
      </c>
      <c r="AY1259" t="str">
        <f t="shared" si="664"/>
        <v>Commodities</v>
      </c>
      <c r="BA1259">
        <f t="shared" si="665"/>
        <v>1.1598931303137838</v>
      </c>
      <c r="BB1259" t="str">
        <f t="shared" si="666"/>
        <v>ABS</v>
      </c>
      <c r="BD1259">
        <f t="shared" si="667"/>
        <v>-0.14304915768589099</v>
      </c>
      <c r="BE1259" t="str">
        <f t="shared" si="668"/>
        <v>Latam</v>
      </c>
      <c r="BF1259">
        <f t="shared" si="669"/>
        <v>2.2751700504030591E-2</v>
      </c>
      <c r="BG1259" t="str">
        <f t="shared" si="670"/>
        <v>UK</v>
      </c>
      <c r="BH1259">
        <f t="shared" si="671"/>
        <v>0.23989682865788903</v>
      </c>
      <c r="BI1259" t="str">
        <f t="shared" si="672"/>
        <v>Japon</v>
      </c>
      <c r="BJ1259">
        <f t="shared" si="673"/>
        <v>0.51302092454624715</v>
      </c>
      <c r="BK1259" t="str">
        <f t="shared" si="674"/>
        <v>Oro</v>
      </c>
      <c r="BM1259">
        <f t="shared" si="675"/>
        <v>0.51544889359172097</v>
      </c>
      <c r="BN1259" t="str">
        <f t="shared" si="676"/>
        <v>Latam corp</v>
      </c>
      <c r="BO1259">
        <f t="shared" si="677"/>
        <v>0.75368213559554798</v>
      </c>
      <c r="BP1259" t="str">
        <f t="shared" si="678"/>
        <v>Emerging sov</v>
      </c>
      <c r="BQ1259">
        <f t="shared" si="679"/>
        <v>0.99318170828886021</v>
      </c>
      <c r="BR1259" t="str">
        <f t="shared" si="680"/>
        <v>US HY</v>
      </c>
    </row>
    <row r="1260" spans="1:70" x14ac:dyDescent="0.2">
      <c r="A1260" s="2">
        <v>44187</v>
      </c>
      <c r="B1260">
        <v>0.1939065486266521</v>
      </c>
      <c r="C1260">
        <v>0.18145280774039041</v>
      </c>
      <c r="D1260">
        <v>0.20528135959930841</v>
      </c>
      <c r="E1260">
        <v>0.18505762488850211</v>
      </c>
      <c r="F1260">
        <v>0.1581386009219968</v>
      </c>
      <c r="G1260">
        <v>0.28723447315855888</v>
      </c>
      <c r="H1260">
        <v>5.7400647126265282E-2</v>
      </c>
      <c r="I1260">
        <v>5.2687090014696729E-2</v>
      </c>
      <c r="J1260">
        <v>3.1444591117008459E-2</v>
      </c>
      <c r="K1260">
        <v>7.744208509668761E-2</v>
      </c>
      <c r="L1260">
        <v>6.3365223390099673E-2</v>
      </c>
      <c r="M1260">
        <v>2.4781738681060601E-2</v>
      </c>
      <c r="N1260">
        <v>0.13161708810204109</v>
      </c>
      <c r="O1260">
        <v>0.13855161973131661</v>
      </c>
      <c r="Q1260">
        <v>0.13325924224581431</v>
      </c>
      <c r="R1260">
        <v>7.5026801635352136E-2</v>
      </c>
      <c r="S1260">
        <v>4.6705000126636698E-3</v>
      </c>
      <c r="T1260">
        <v>4.4394737329712892E-2</v>
      </c>
      <c r="U1260">
        <v>0.1028688745151467</v>
      </c>
      <c r="V1260">
        <v>-4.1088649443682512E-2</v>
      </c>
      <c r="W1260">
        <v>5.7009272769750208E-2</v>
      </c>
      <c r="X1260">
        <v>5.8510725718645462E-2</v>
      </c>
      <c r="Y1260">
        <v>4.1672498705613181E-2</v>
      </c>
      <c r="Z1260">
        <v>3.9917437080523532E-2</v>
      </c>
      <c r="AA1260">
        <v>4.7757236887139287E-2</v>
      </c>
      <c r="AB1260">
        <v>2.8744168453393559E-2</v>
      </c>
      <c r="AC1260">
        <v>-4.1816542349062853E-2</v>
      </c>
      <c r="AD1260">
        <v>7.1079880051940103E-2</v>
      </c>
      <c r="AF1260">
        <f t="shared" si="647"/>
        <v>0.68723435690865609</v>
      </c>
      <c r="AG1260">
        <f t="shared" si="648"/>
        <v>0.41347831741846108</v>
      </c>
      <c r="AH1260">
        <f t="shared" si="649"/>
        <v>2.2751700504030591E-2</v>
      </c>
      <c r="AI1260">
        <f t="shared" si="650"/>
        <v>0.23989682865788903</v>
      </c>
      <c r="AJ1260">
        <f t="shared" si="651"/>
        <v>0.65049819535135289</v>
      </c>
      <c r="AK1260">
        <f t="shared" si="652"/>
        <v>-0.14304915768589099</v>
      </c>
      <c r="AL1260">
        <f t="shared" si="653"/>
        <v>0.99318170828886021</v>
      </c>
      <c r="AM1260">
        <f t="shared" si="654"/>
        <v>1.1105324986125493</v>
      </c>
      <c r="AN1260">
        <f t="shared" si="655"/>
        <v>1.3252676287169918</v>
      </c>
      <c r="AO1260">
        <f t="shared" si="656"/>
        <v>0.51544889359172097</v>
      </c>
      <c r="AP1260">
        <f t="shared" si="657"/>
        <v>0.75368213559554798</v>
      </c>
      <c r="AQ1260">
        <f t="shared" si="658"/>
        <v>1.1598931303137838</v>
      </c>
      <c r="AR1260">
        <f t="shared" si="659"/>
        <v>-0.31771362633887634</v>
      </c>
      <c r="AS1260">
        <f t="shared" si="660"/>
        <v>0.51302092454624715</v>
      </c>
      <c r="AU1260">
        <f t="shared" si="661"/>
        <v>1.3252676287169918</v>
      </c>
      <c r="AV1260" t="str">
        <f t="shared" si="662"/>
        <v>Europa bonds</v>
      </c>
      <c r="AX1260">
        <f t="shared" si="663"/>
        <v>-0.31771362633887634</v>
      </c>
      <c r="AY1260" t="str">
        <f t="shared" si="664"/>
        <v>Commodities</v>
      </c>
      <c r="BA1260">
        <f t="shared" si="665"/>
        <v>1.1598931303137838</v>
      </c>
      <c r="BB1260" t="str">
        <f t="shared" si="666"/>
        <v>ABS</v>
      </c>
      <c r="BD1260">
        <f t="shared" si="667"/>
        <v>-0.14304915768589099</v>
      </c>
      <c r="BE1260" t="str">
        <f t="shared" si="668"/>
        <v>Latam</v>
      </c>
      <c r="BF1260">
        <f t="shared" si="669"/>
        <v>2.2751700504030591E-2</v>
      </c>
      <c r="BG1260" t="str">
        <f t="shared" si="670"/>
        <v>UK</v>
      </c>
      <c r="BH1260">
        <f t="shared" si="671"/>
        <v>0.23989682865788903</v>
      </c>
      <c r="BI1260" t="str">
        <f t="shared" si="672"/>
        <v>Japon</v>
      </c>
      <c r="BJ1260">
        <f t="shared" si="673"/>
        <v>0.51302092454624715</v>
      </c>
      <c r="BK1260" t="str">
        <f t="shared" si="674"/>
        <v>Oro</v>
      </c>
      <c r="BM1260">
        <f t="shared" si="675"/>
        <v>0.51544889359172097</v>
      </c>
      <c r="BN1260" t="str">
        <f t="shared" si="676"/>
        <v>Latam corp</v>
      </c>
      <c r="BO1260">
        <f t="shared" si="677"/>
        <v>0.75368213559554798</v>
      </c>
      <c r="BP1260" t="str">
        <f t="shared" si="678"/>
        <v>Emerging sov</v>
      </c>
      <c r="BQ1260">
        <f t="shared" si="679"/>
        <v>0.99318170828886021</v>
      </c>
      <c r="BR1260" t="str">
        <f t="shared" si="680"/>
        <v>US HY</v>
      </c>
    </row>
    <row r="1261" spans="1:70" x14ac:dyDescent="0.2">
      <c r="A1261" s="2">
        <v>44188</v>
      </c>
      <c r="B1261">
        <v>0.1939065486266521</v>
      </c>
      <c r="C1261">
        <v>0.18145280774039041</v>
      </c>
      <c r="D1261">
        <v>0.20528135959930841</v>
      </c>
      <c r="E1261">
        <v>0.18505762488850211</v>
      </c>
      <c r="F1261">
        <v>0.1581386009219968</v>
      </c>
      <c r="G1261">
        <v>0.28723447315855888</v>
      </c>
      <c r="H1261">
        <v>5.7400647126265282E-2</v>
      </c>
      <c r="I1261">
        <v>5.2687090014696729E-2</v>
      </c>
      <c r="J1261">
        <v>3.1444591117008459E-2</v>
      </c>
      <c r="K1261">
        <v>7.744208509668761E-2</v>
      </c>
      <c r="L1261">
        <v>6.3365223390099673E-2</v>
      </c>
      <c r="M1261">
        <v>2.4781738681060601E-2</v>
      </c>
      <c r="N1261">
        <v>0.13161708810204109</v>
      </c>
      <c r="O1261">
        <v>0.13855161973131661</v>
      </c>
      <c r="Q1261">
        <v>0.13325924224581431</v>
      </c>
      <c r="R1261">
        <v>7.5026801635352136E-2</v>
      </c>
      <c r="S1261">
        <v>4.6705000126636698E-3</v>
      </c>
      <c r="T1261">
        <v>4.4394737329712892E-2</v>
      </c>
      <c r="U1261">
        <v>0.1028688745151467</v>
      </c>
      <c r="V1261">
        <v>-4.1088649443682512E-2</v>
      </c>
      <c r="W1261">
        <v>5.7009272769750208E-2</v>
      </c>
      <c r="X1261">
        <v>5.8510725718645462E-2</v>
      </c>
      <c r="Y1261">
        <v>4.1672498705613181E-2</v>
      </c>
      <c r="Z1261">
        <v>3.9917437080523532E-2</v>
      </c>
      <c r="AA1261">
        <v>4.7757236887139287E-2</v>
      </c>
      <c r="AB1261">
        <v>2.8744168453393559E-2</v>
      </c>
      <c r="AC1261">
        <v>-4.1816542349062853E-2</v>
      </c>
      <c r="AD1261">
        <v>7.1079880051940103E-2</v>
      </c>
      <c r="AF1261">
        <f t="shared" si="647"/>
        <v>0.68723435690865609</v>
      </c>
      <c r="AG1261">
        <f t="shared" si="648"/>
        <v>0.41347831741846108</v>
      </c>
      <c r="AH1261">
        <f t="shared" si="649"/>
        <v>2.2751700504030591E-2</v>
      </c>
      <c r="AI1261">
        <f t="shared" si="650"/>
        <v>0.23989682865788903</v>
      </c>
      <c r="AJ1261">
        <f t="shared" si="651"/>
        <v>0.65049819535135289</v>
      </c>
      <c r="AK1261">
        <f t="shared" si="652"/>
        <v>-0.14304915768589099</v>
      </c>
      <c r="AL1261">
        <f t="shared" si="653"/>
        <v>0.99318170828886021</v>
      </c>
      <c r="AM1261">
        <f t="shared" si="654"/>
        <v>1.1105324986125493</v>
      </c>
      <c r="AN1261">
        <f t="shared" si="655"/>
        <v>1.3252676287169918</v>
      </c>
      <c r="AO1261">
        <f t="shared" si="656"/>
        <v>0.51544889359172097</v>
      </c>
      <c r="AP1261">
        <f t="shared" si="657"/>
        <v>0.75368213559554798</v>
      </c>
      <c r="AQ1261">
        <f t="shared" si="658"/>
        <v>1.1598931303137838</v>
      </c>
      <c r="AR1261">
        <f t="shared" si="659"/>
        <v>-0.31771362633887634</v>
      </c>
      <c r="AS1261">
        <f t="shared" si="660"/>
        <v>0.51302092454624715</v>
      </c>
      <c r="AU1261">
        <f t="shared" si="661"/>
        <v>1.3252676287169918</v>
      </c>
      <c r="AV1261" t="str">
        <f t="shared" si="662"/>
        <v>Europa bonds</v>
      </c>
      <c r="AX1261">
        <f t="shared" si="663"/>
        <v>-0.31771362633887634</v>
      </c>
      <c r="AY1261" t="str">
        <f t="shared" si="664"/>
        <v>Commodities</v>
      </c>
      <c r="BA1261">
        <f t="shared" si="665"/>
        <v>1.1598931303137838</v>
      </c>
      <c r="BB1261" t="str">
        <f t="shared" si="666"/>
        <v>ABS</v>
      </c>
      <c r="BD1261">
        <f t="shared" si="667"/>
        <v>-0.14304915768589099</v>
      </c>
      <c r="BE1261" t="str">
        <f t="shared" si="668"/>
        <v>Latam</v>
      </c>
      <c r="BF1261">
        <f t="shared" si="669"/>
        <v>2.2751700504030591E-2</v>
      </c>
      <c r="BG1261" t="str">
        <f t="shared" si="670"/>
        <v>UK</v>
      </c>
      <c r="BH1261">
        <f t="shared" si="671"/>
        <v>0.23989682865788903</v>
      </c>
      <c r="BI1261" t="str">
        <f t="shared" si="672"/>
        <v>Japon</v>
      </c>
      <c r="BJ1261">
        <f t="shared" si="673"/>
        <v>0.51302092454624715</v>
      </c>
      <c r="BK1261" t="str">
        <f t="shared" si="674"/>
        <v>Oro</v>
      </c>
      <c r="BM1261">
        <f t="shared" si="675"/>
        <v>0.51544889359172097</v>
      </c>
      <c r="BN1261" t="str">
        <f t="shared" si="676"/>
        <v>Latam corp</v>
      </c>
      <c r="BO1261">
        <f t="shared" si="677"/>
        <v>0.75368213559554798</v>
      </c>
      <c r="BP1261" t="str">
        <f t="shared" si="678"/>
        <v>Emerging sov</v>
      </c>
      <c r="BQ1261">
        <f t="shared" si="679"/>
        <v>0.99318170828886021</v>
      </c>
      <c r="BR1261" t="str">
        <f t="shared" si="680"/>
        <v>US HY</v>
      </c>
    </row>
    <row r="1262" spans="1:70" x14ac:dyDescent="0.2">
      <c r="A1262" s="2">
        <v>44189</v>
      </c>
      <c r="B1262">
        <v>0.1939065486266521</v>
      </c>
      <c r="C1262">
        <v>0.18145280774039041</v>
      </c>
      <c r="D1262">
        <v>0.20528135959930841</v>
      </c>
      <c r="E1262">
        <v>0.18505762488850211</v>
      </c>
      <c r="F1262">
        <v>0.1581386009219968</v>
      </c>
      <c r="G1262">
        <v>0.28723447315855888</v>
      </c>
      <c r="H1262">
        <v>5.7400647126265282E-2</v>
      </c>
      <c r="I1262">
        <v>5.2687090014696729E-2</v>
      </c>
      <c r="J1262">
        <v>3.1444591117008459E-2</v>
      </c>
      <c r="K1262">
        <v>7.744208509668761E-2</v>
      </c>
      <c r="L1262">
        <v>6.3365223390099673E-2</v>
      </c>
      <c r="M1262">
        <v>2.4781738681060601E-2</v>
      </c>
      <c r="N1262">
        <v>0.13161708810204109</v>
      </c>
      <c r="O1262">
        <v>0.13855161973131661</v>
      </c>
      <c r="Q1262">
        <v>0.13325924224581431</v>
      </c>
      <c r="R1262">
        <v>7.5026801635352136E-2</v>
      </c>
      <c r="S1262">
        <v>4.6705000126636698E-3</v>
      </c>
      <c r="T1262">
        <v>4.4394737329712892E-2</v>
      </c>
      <c r="U1262">
        <v>0.1028688745151467</v>
      </c>
      <c r="V1262">
        <v>-4.1088649443682512E-2</v>
      </c>
      <c r="W1262">
        <v>5.7009272769750208E-2</v>
      </c>
      <c r="X1262">
        <v>5.8510725718645462E-2</v>
      </c>
      <c r="Y1262">
        <v>4.1672498705613181E-2</v>
      </c>
      <c r="Z1262">
        <v>3.9917437080523532E-2</v>
      </c>
      <c r="AA1262">
        <v>4.7757236887139287E-2</v>
      </c>
      <c r="AB1262">
        <v>2.8744168453393559E-2</v>
      </c>
      <c r="AC1262">
        <v>-4.1816542349062853E-2</v>
      </c>
      <c r="AD1262">
        <v>7.1079880051940103E-2</v>
      </c>
      <c r="AF1262">
        <f t="shared" si="647"/>
        <v>0.68723435690865609</v>
      </c>
      <c r="AG1262">
        <f t="shared" si="648"/>
        <v>0.41347831741846108</v>
      </c>
      <c r="AH1262">
        <f t="shared" si="649"/>
        <v>2.2751700504030591E-2</v>
      </c>
      <c r="AI1262">
        <f t="shared" si="650"/>
        <v>0.23989682865788903</v>
      </c>
      <c r="AJ1262">
        <f t="shared" si="651"/>
        <v>0.65049819535135289</v>
      </c>
      <c r="AK1262">
        <f t="shared" si="652"/>
        <v>-0.14304915768589099</v>
      </c>
      <c r="AL1262">
        <f t="shared" si="653"/>
        <v>0.99318170828886021</v>
      </c>
      <c r="AM1262">
        <f t="shared" si="654"/>
        <v>1.1105324986125493</v>
      </c>
      <c r="AN1262">
        <f t="shared" si="655"/>
        <v>1.3252676287169918</v>
      </c>
      <c r="AO1262">
        <f t="shared" si="656"/>
        <v>0.51544889359172097</v>
      </c>
      <c r="AP1262">
        <f t="shared" si="657"/>
        <v>0.75368213559554798</v>
      </c>
      <c r="AQ1262">
        <f t="shared" si="658"/>
        <v>1.1598931303137838</v>
      </c>
      <c r="AR1262">
        <f t="shared" si="659"/>
        <v>-0.31771362633887634</v>
      </c>
      <c r="AS1262">
        <f t="shared" si="660"/>
        <v>0.51302092454624715</v>
      </c>
      <c r="AU1262">
        <f t="shared" si="661"/>
        <v>1.3252676287169918</v>
      </c>
      <c r="AV1262" t="str">
        <f t="shared" si="662"/>
        <v>Europa bonds</v>
      </c>
      <c r="AX1262">
        <f t="shared" si="663"/>
        <v>-0.31771362633887634</v>
      </c>
      <c r="AY1262" t="str">
        <f t="shared" si="664"/>
        <v>Commodities</v>
      </c>
      <c r="BA1262">
        <f t="shared" si="665"/>
        <v>1.1598931303137838</v>
      </c>
      <c r="BB1262" t="str">
        <f t="shared" si="666"/>
        <v>ABS</v>
      </c>
      <c r="BD1262">
        <f t="shared" si="667"/>
        <v>-0.14304915768589099</v>
      </c>
      <c r="BE1262" t="str">
        <f t="shared" si="668"/>
        <v>Latam</v>
      </c>
      <c r="BF1262">
        <f t="shared" si="669"/>
        <v>2.2751700504030591E-2</v>
      </c>
      <c r="BG1262" t="str">
        <f t="shared" si="670"/>
        <v>UK</v>
      </c>
      <c r="BH1262">
        <f t="shared" si="671"/>
        <v>0.23989682865788903</v>
      </c>
      <c r="BI1262" t="str">
        <f t="shared" si="672"/>
        <v>Japon</v>
      </c>
      <c r="BJ1262">
        <f t="shared" si="673"/>
        <v>0.51302092454624715</v>
      </c>
      <c r="BK1262" t="str">
        <f t="shared" si="674"/>
        <v>Oro</v>
      </c>
      <c r="BM1262">
        <f t="shared" si="675"/>
        <v>0.51544889359172097</v>
      </c>
      <c r="BN1262" t="str">
        <f t="shared" si="676"/>
        <v>Latam corp</v>
      </c>
      <c r="BO1262">
        <f t="shared" si="677"/>
        <v>0.75368213559554798</v>
      </c>
      <c r="BP1262" t="str">
        <f t="shared" si="678"/>
        <v>Emerging sov</v>
      </c>
      <c r="BQ1262">
        <f t="shared" si="679"/>
        <v>0.99318170828886021</v>
      </c>
      <c r="BR1262" t="str">
        <f t="shared" si="680"/>
        <v>US HY</v>
      </c>
    </row>
    <row r="1263" spans="1:70" x14ac:dyDescent="0.2">
      <c r="A1263" s="2">
        <v>44194</v>
      </c>
      <c r="B1263">
        <v>0.1939065486266521</v>
      </c>
      <c r="C1263">
        <v>0.18145280774039041</v>
      </c>
      <c r="D1263">
        <v>0.20528135959930841</v>
      </c>
      <c r="E1263">
        <v>0.18505762488850211</v>
      </c>
      <c r="F1263">
        <v>0.1581386009219968</v>
      </c>
      <c r="G1263">
        <v>0.28723447315855888</v>
      </c>
      <c r="H1263">
        <v>5.7400647126265282E-2</v>
      </c>
      <c r="I1263">
        <v>5.2687090014696729E-2</v>
      </c>
      <c r="J1263">
        <v>3.1444591117008459E-2</v>
      </c>
      <c r="K1263">
        <v>7.744208509668761E-2</v>
      </c>
      <c r="L1263">
        <v>6.3365223390099673E-2</v>
      </c>
      <c r="M1263">
        <v>2.4781738681060601E-2</v>
      </c>
      <c r="N1263">
        <v>0.13161708810204109</v>
      </c>
      <c r="O1263">
        <v>0.13855161973131661</v>
      </c>
      <c r="Q1263">
        <v>0.13325924224581431</v>
      </c>
      <c r="R1263">
        <v>7.5026801635352136E-2</v>
      </c>
      <c r="S1263">
        <v>4.6705000126636698E-3</v>
      </c>
      <c r="T1263">
        <v>4.4394737329712892E-2</v>
      </c>
      <c r="U1263">
        <v>0.1028688745151467</v>
      </c>
      <c r="V1263">
        <v>-4.1088649443682512E-2</v>
      </c>
      <c r="W1263">
        <v>5.7009272769750208E-2</v>
      </c>
      <c r="X1263">
        <v>5.8510725718645462E-2</v>
      </c>
      <c r="Y1263">
        <v>4.1672498705613181E-2</v>
      </c>
      <c r="Z1263">
        <v>3.9917437080523532E-2</v>
      </c>
      <c r="AA1263">
        <v>4.7757236887139287E-2</v>
      </c>
      <c r="AB1263">
        <v>2.8744168453393559E-2</v>
      </c>
      <c r="AC1263">
        <v>-4.1816542349062853E-2</v>
      </c>
      <c r="AD1263">
        <v>7.1079880051940103E-2</v>
      </c>
      <c r="AF1263">
        <f t="shared" si="647"/>
        <v>0.68723435690865609</v>
      </c>
      <c r="AG1263">
        <f t="shared" si="648"/>
        <v>0.41347831741846108</v>
      </c>
      <c r="AH1263">
        <f t="shared" si="649"/>
        <v>2.2751700504030591E-2</v>
      </c>
      <c r="AI1263">
        <f t="shared" si="650"/>
        <v>0.23989682865788903</v>
      </c>
      <c r="AJ1263">
        <f t="shared" si="651"/>
        <v>0.65049819535135289</v>
      </c>
      <c r="AK1263">
        <f t="shared" si="652"/>
        <v>-0.14304915768589099</v>
      </c>
      <c r="AL1263">
        <f t="shared" si="653"/>
        <v>0.99318170828886021</v>
      </c>
      <c r="AM1263">
        <f t="shared" si="654"/>
        <v>1.1105324986125493</v>
      </c>
      <c r="AN1263">
        <f t="shared" si="655"/>
        <v>1.3252676287169918</v>
      </c>
      <c r="AO1263">
        <f t="shared" si="656"/>
        <v>0.51544889359172097</v>
      </c>
      <c r="AP1263">
        <f t="shared" si="657"/>
        <v>0.75368213559554798</v>
      </c>
      <c r="AQ1263">
        <f t="shared" si="658"/>
        <v>1.1598931303137838</v>
      </c>
      <c r="AR1263">
        <f t="shared" si="659"/>
        <v>-0.31771362633887634</v>
      </c>
      <c r="AS1263">
        <f t="shared" si="660"/>
        <v>0.51302092454624715</v>
      </c>
      <c r="AU1263">
        <f t="shared" si="661"/>
        <v>1.3252676287169918</v>
      </c>
      <c r="AV1263" t="str">
        <f t="shared" si="662"/>
        <v>Europa bonds</v>
      </c>
      <c r="AX1263">
        <f t="shared" si="663"/>
        <v>-0.31771362633887634</v>
      </c>
      <c r="AY1263" t="str">
        <f t="shared" si="664"/>
        <v>Commodities</v>
      </c>
      <c r="BA1263">
        <f t="shared" si="665"/>
        <v>1.1598931303137838</v>
      </c>
      <c r="BB1263" t="str">
        <f t="shared" si="666"/>
        <v>ABS</v>
      </c>
      <c r="BD1263">
        <f t="shared" si="667"/>
        <v>-0.14304915768589099</v>
      </c>
      <c r="BE1263" t="str">
        <f t="shared" si="668"/>
        <v>Latam</v>
      </c>
      <c r="BF1263">
        <f t="shared" si="669"/>
        <v>2.2751700504030591E-2</v>
      </c>
      <c r="BG1263" t="str">
        <f t="shared" si="670"/>
        <v>UK</v>
      </c>
      <c r="BH1263">
        <f t="shared" si="671"/>
        <v>0.23989682865788903</v>
      </c>
      <c r="BI1263" t="str">
        <f t="shared" si="672"/>
        <v>Japon</v>
      </c>
      <c r="BJ1263">
        <f t="shared" si="673"/>
        <v>0.51302092454624715</v>
      </c>
      <c r="BK1263" t="str">
        <f t="shared" si="674"/>
        <v>Oro</v>
      </c>
      <c r="BM1263">
        <f t="shared" si="675"/>
        <v>0.51544889359172097</v>
      </c>
      <c r="BN1263" t="str">
        <f t="shared" si="676"/>
        <v>Latam corp</v>
      </c>
      <c r="BO1263">
        <f t="shared" si="677"/>
        <v>0.75368213559554798</v>
      </c>
      <c r="BP1263" t="str">
        <f t="shared" si="678"/>
        <v>Emerging sov</v>
      </c>
      <c r="BQ1263">
        <f t="shared" si="679"/>
        <v>0.99318170828886021</v>
      </c>
      <c r="BR1263" t="str">
        <f t="shared" si="680"/>
        <v>US HY</v>
      </c>
    </row>
    <row r="1264" spans="1:70" x14ac:dyDescent="0.2">
      <c r="A1264" s="2">
        <v>44195</v>
      </c>
      <c r="B1264">
        <v>0.1939065486266521</v>
      </c>
      <c r="C1264">
        <v>0.18145280774039041</v>
      </c>
      <c r="D1264">
        <v>0.20528135959930841</v>
      </c>
      <c r="E1264">
        <v>0.18505762488850211</v>
      </c>
      <c r="F1264">
        <v>0.1581386009219968</v>
      </c>
      <c r="G1264">
        <v>0.28723447315855888</v>
      </c>
      <c r="H1264">
        <v>5.7400647126265282E-2</v>
      </c>
      <c r="I1264">
        <v>5.2687090014696729E-2</v>
      </c>
      <c r="J1264">
        <v>3.1444591117008459E-2</v>
      </c>
      <c r="K1264">
        <v>7.744208509668761E-2</v>
      </c>
      <c r="L1264">
        <v>6.3365223390099673E-2</v>
      </c>
      <c r="M1264">
        <v>2.4781738681060601E-2</v>
      </c>
      <c r="N1264">
        <v>0.13161708810204109</v>
      </c>
      <c r="O1264">
        <v>0.13855161973131661</v>
      </c>
      <c r="Q1264">
        <v>0.13325924224581431</v>
      </c>
      <c r="R1264">
        <v>7.5026801635352136E-2</v>
      </c>
      <c r="S1264">
        <v>4.6705000126636698E-3</v>
      </c>
      <c r="T1264">
        <v>4.4394737329712892E-2</v>
      </c>
      <c r="U1264">
        <v>0.1028688745151467</v>
      </c>
      <c r="V1264">
        <v>-4.1088649443682512E-2</v>
      </c>
      <c r="W1264">
        <v>5.7009272769750208E-2</v>
      </c>
      <c r="X1264">
        <v>5.8510725718645462E-2</v>
      </c>
      <c r="Y1264">
        <v>4.1672498705613181E-2</v>
      </c>
      <c r="Z1264">
        <v>3.9917437080523532E-2</v>
      </c>
      <c r="AA1264">
        <v>4.7757236887139287E-2</v>
      </c>
      <c r="AB1264">
        <v>2.8744168453393559E-2</v>
      </c>
      <c r="AC1264">
        <v>-4.1816542349062853E-2</v>
      </c>
      <c r="AD1264">
        <v>7.1079880051940103E-2</v>
      </c>
      <c r="AF1264">
        <f t="shared" si="647"/>
        <v>0.68723435690865609</v>
      </c>
      <c r="AG1264">
        <f t="shared" si="648"/>
        <v>0.41347831741846108</v>
      </c>
      <c r="AH1264">
        <f t="shared" si="649"/>
        <v>2.2751700504030591E-2</v>
      </c>
      <c r="AI1264">
        <f t="shared" si="650"/>
        <v>0.23989682865788903</v>
      </c>
      <c r="AJ1264">
        <f t="shared" si="651"/>
        <v>0.65049819535135289</v>
      </c>
      <c r="AK1264">
        <f t="shared" si="652"/>
        <v>-0.14304915768589099</v>
      </c>
      <c r="AL1264">
        <f t="shared" si="653"/>
        <v>0.99318170828886021</v>
      </c>
      <c r="AM1264">
        <f t="shared" si="654"/>
        <v>1.1105324986125493</v>
      </c>
      <c r="AN1264">
        <f t="shared" si="655"/>
        <v>1.3252676287169918</v>
      </c>
      <c r="AO1264">
        <f t="shared" si="656"/>
        <v>0.51544889359172097</v>
      </c>
      <c r="AP1264">
        <f t="shared" si="657"/>
        <v>0.75368213559554798</v>
      </c>
      <c r="AQ1264">
        <f t="shared" si="658"/>
        <v>1.1598931303137838</v>
      </c>
      <c r="AR1264">
        <f t="shared" si="659"/>
        <v>-0.31771362633887634</v>
      </c>
      <c r="AS1264">
        <f t="shared" si="660"/>
        <v>0.51302092454624715</v>
      </c>
      <c r="AU1264">
        <f t="shared" si="661"/>
        <v>1.3252676287169918</v>
      </c>
      <c r="AV1264" t="str">
        <f t="shared" si="662"/>
        <v>Europa bonds</v>
      </c>
      <c r="AX1264">
        <f t="shared" si="663"/>
        <v>-0.31771362633887634</v>
      </c>
      <c r="AY1264" t="str">
        <f t="shared" si="664"/>
        <v>Commodities</v>
      </c>
      <c r="BA1264">
        <f t="shared" si="665"/>
        <v>1.1598931303137838</v>
      </c>
      <c r="BB1264" t="str">
        <f t="shared" si="666"/>
        <v>ABS</v>
      </c>
      <c r="BD1264">
        <f t="shared" si="667"/>
        <v>-0.14304915768589099</v>
      </c>
      <c r="BE1264" t="str">
        <f t="shared" si="668"/>
        <v>Latam</v>
      </c>
      <c r="BF1264">
        <f t="shared" si="669"/>
        <v>2.2751700504030591E-2</v>
      </c>
      <c r="BG1264" t="str">
        <f t="shared" si="670"/>
        <v>UK</v>
      </c>
      <c r="BH1264">
        <f t="shared" si="671"/>
        <v>0.23989682865788903</v>
      </c>
      <c r="BI1264" t="str">
        <f t="shared" si="672"/>
        <v>Japon</v>
      </c>
      <c r="BJ1264">
        <f t="shared" si="673"/>
        <v>0.51302092454624715</v>
      </c>
      <c r="BK1264" t="str">
        <f t="shared" si="674"/>
        <v>Oro</v>
      </c>
      <c r="BM1264">
        <f t="shared" si="675"/>
        <v>0.51544889359172097</v>
      </c>
      <c r="BN1264" t="str">
        <f t="shared" si="676"/>
        <v>Latam corp</v>
      </c>
      <c r="BO1264">
        <f t="shared" si="677"/>
        <v>0.75368213559554798</v>
      </c>
      <c r="BP1264" t="str">
        <f t="shared" si="678"/>
        <v>Emerging sov</v>
      </c>
      <c r="BQ1264">
        <f t="shared" si="679"/>
        <v>0.99318170828886021</v>
      </c>
      <c r="BR1264" t="str">
        <f t="shared" si="680"/>
        <v>US HY</v>
      </c>
    </row>
    <row r="1265" spans="1:70" x14ac:dyDescent="0.2">
      <c r="A1265" s="2">
        <v>44200</v>
      </c>
      <c r="B1265">
        <v>0.1939065486266521</v>
      </c>
      <c r="C1265">
        <v>0.18145280774039041</v>
      </c>
      <c r="D1265">
        <v>0.20528135959930841</v>
      </c>
      <c r="E1265">
        <v>0.18505762488850211</v>
      </c>
      <c r="F1265">
        <v>0.1581386009219968</v>
      </c>
      <c r="G1265">
        <v>0.28723447315855888</v>
      </c>
      <c r="H1265">
        <v>5.7400647126265282E-2</v>
      </c>
      <c r="I1265">
        <v>5.2687090014696729E-2</v>
      </c>
      <c r="J1265">
        <v>3.1444591117008459E-2</v>
      </c>
      <c r="K1265">
        <v>7.744208509668761E-2</v>
      </c>
      <c r="L1265">
        <v>6.3365223390099673E-2</v>
      </c>
      <c r="M1265">
        <v>2.4781738681060601E-2</v>
      </c>
      <c r="N1265">
        <v>0.13161708810204109</v>
      </c>
      <c r="O1265">
        <v>0.13855161973131661</v>
      </c>
      <c r="Q1265">
        <v>0.13325924224581431</v>
      </c>
      <c r="R1265">
        <v>7.5026801635352136E-2</v>
      </c>
      <c r="S1265">
        <v>4.6705000126636698E-3</v>
      </c>
      <c r="T1265">
        <v>4.4394737329712892E-2</v>
      </c>
      <c r="U1265">
        <v>0.1028688745151467</v>
      </c>
      <c r="V1265">
        <v>-4.1088649443682512E-2</v>
      </c>
      <c r="W1265">
        <v>5.7009272769750208E-2</v>
      </c>
      <c r="X1265">
        <v>5.8510725718645462E-2</v>
      </c>
      <c r="Y1265">
        <v>4.1672498705613181E-2</v>
      </c>
      <c r="Z1265">
        <v>3.9917437080523532E-2</v>
      </c>
      <c r="AA1265">
        <v>4.7757236887139287E-2</v>
      </c>
      <c r="AB1265">
        <v>2.8744168453393559E-2</v>
      </c>
      <c r="AC1265">
        <v>-4.1816542349062853E-2</v>
      </c>
      <c r="AD1265">
        <v>7.1079880051940103E-2</v>
      </c>
      <c r="AF1265">
        <f t="shared" si="647"/>
        <v>0.68723435690865609</v>
      </c>
      <c r="AG1265">
        <f t="shared" si="648"/>
        <v>0.41347831741846108</v>
      </c>
      <c r="AH1265">
        <f t="shared" si="649"/>
        <v>2.2751700504030591E-2</v>
      </c>
      <c r="AI1265">
        <f t="shared" si="650"/>
        <v>0.23989682865788903</v>
      </c>
      <c r="AJ1265">
        <f t="shared" si="651"/>
        <v>0.65049819535135289</v>
      </c>
      <c r="AK1265">
        <f t="shared" si="652"/>
        <v>-0.14304915768589099</v>
      </c>
      <c r="AL1265">
        <f t="shared" si="653"/>
        <v>0.99318170828886021</v>
      </c>
      <c r="AM1265">
        <f t="shared" si="654"/>
        <v>1.1105324986125493</v>
      </c>
      <c r="AN1265">
        <f t="shared" si="655"/>
        <v>1.3252676287169918</v>
      </c>
      <c r="AO1265">
        <f t="shared" si="656"/>
        <v>0.51544889359172097</v>
      </c>
      <c r="AP1265">
        <f t="shared" si="657"/>
        <v>0.75368213559554798</v>
      </c>
      <c r="AQ1265">
        <f t="shared" si="658"/>
        <v>1.1598931303137838</v>
      </c>
      <c r="AR1265">
        <f t="shared" si="659"/>
        <v>-0.31771362633887634</v>
      </c>
      <c r="AS1265">
        <f t="shared" si="660"/>
        <v>0.51302092454624715</v>
      </c>
      <c r="AU1265">
        <f t="shared" si="661"/>
        <v>1.3252676287169918</v>
      </c>
      <c r="AV1265" t="str">
        <f t="shared" si="662"/>
        <v>Europa bonds</v>
      </c>
      <c r="AX1265">
        <f t="shared" si="663"/>
        <v>-0.31771362633887634</v>
      </c>
      <c r="AY1265" t="str">
        <f t="shared" si="664"/>
        <v>Commodities</v>
      </c>
      <c r="BA1265">
        <f t="shared" si="665"/>
        <v>1.1598931303137838</v>
      </c>
      <c r="BB1265" t="str">
        <f t="shared" si="666"/>
        <v>ABS</v>
      </c>
      <c r="BD1265">
        <f t="shared" si="667"/>
        <v>-0.14304915768589099</v>
      </c>
      <c r="BE1265" t="str">
        <f t="shared" si="668"/>
        <v>Latam</v>
      </c>
      <c r="BF1265">
        <f t="shared" si="669"/>
        <v>2.2751700504030591E-2</v>
      </c>
      <c r="BG1265" t="str">
        <f t="shared" si="670"/>
        <v>UK</v>
      </c>
      <c r="BH1265">
        <f t="shared" si="671"/>
        <v>0.23989682865788903</v>
      </c>
      <c r="BI1265" t="str">
        <f t="shared" si="672"/>
        <v>Japon</v>
      </c>
      <c r="BJ1265">
        <f t="shared" si="673"/>
        <v>0.51302092454624715</v>
      </c>
      <c r="BK1265" t="str">
        <f t="shared" si="674"/>
        <v>Oro</v>
      </c>
      <c r="BM1265">
        <f t="shared" si="675"/>
        <v>0.51544889359172097</v>
      </c>
      <c r="BN1265" t="str">
        <f t="shared" si="676"/>
        <v>Latam corp</v>
      </c>
      <c r="BO1265">
        <f t="shared" si="677"/>
        <v>0.75368213559554798</v>
      </c>
      <c r="BP1265" t="str">
        <f t="shared" si="678"/>
        <v>Emerging sov</v>
      </c>
      <c r="BQ1265">
        <f t="shared" si="679"/>
        <v>0.99318170828886021</v>
      </c>
      <c r="BR1265" t="str">
        <f t="shared" si="680"/>
        <v>US HY</v>
      </c>
    </row>
    <row r="1266" spans="1:70" x14ac:dyDescent="0.2">
      <c r="A1266" s="2">
        <v>44201</v>
      </c>
      <c r="B1266">
        <v>0.1939065486266521</v>
      </c>
      <c r="C1266">
        <v>0.18145280774039041</v>
      </c>
      <c r="D1266">
        <v>0.20528135959930841</v>
      </c>
      <c r="E1266">
        <v>0.18505762488850211</v>
      </c>
      <c r="F1266">
        <v>0.1581386009219968</v>
      </c>
      <c r="G1266">
        <v>0.28723447315855888</v>
      </c>
      <c r="H1266">
        <v>5.7400647126265282E-2</v>
      </c>
      <c r="I1266">
        <v>5.2687090014696729E-2</v>
      </c>
      <c r="J1266">
        <v>3.1444591117008459E-2</v>
      </c>
      <c r="K1266">
        <v>7.744208509668761E-2</v>
      </c>
      <c r="L1266">
        <v>6.3365223390099673E-2</v>
      </c>
      <c r="M1266">
        <v>2.4781738681060601E-2</v>
      </c>
      <c r="N1266">
        <v>0.13161708810204109</v>
      </c>
      <c r="O1266">
        <v>0.13855161973131661</v>
      </c>
      <c r="Q1266">
        <v>0.13325924224581431</v>
      </c>
      <c r="R1266">
        <v>7.5026801635352136E-2</v>
      </c>
      <c r="S1266">
        <v>4.6705000126636698E-3</v>
      </c>
      <c r="T1266">
        <v>4.4394737329712892E-2</v>
      </c>
      <c r="U1266">
        <v>0.1028688745151467</v>
      </c>
      <c r="V1266">
        <v>-4.1088649443682512E-2</v>
      </c>
      <c r="W1266">
        <v>5.7009272769750208E-2</v>
      </c>
      <c r="X1266">
        <v>5.8510725718645462E-2</v>
      </c>
      <c r="Y1266">
        <v>4.1672498705613181E-2</v>
      </c>
      <c r="Z1266">
        <v>3.9917437080523532E-2</v>
      </c>
      <c r="AA1266">
        <v>4.7757236887139287E-2</v>
      </c>
      <c r="AB1266">
        <v>2.8744168453393559E-2</v>
      </c>
      <c r="AC1266">
        <v>-4.1816542349062853E-2</v>
      </c>
      <c r="AD1266">
        <v>7.1079880051940103E-2</v>
      </c>
      <c r="AF1266">
        <f t="shared" si="647"/>
        <v>0.68723435690865609</v>
      </c>
      <c r="AG1266">
        <f t="shared" si="648"/>
        <v>0.41347831741846108</v>
      </c>
      <c r="AH1266">
        <f t="shared" si="649"/>
        <v>2.2751700504030591E-2</v>
      </c>
      <c r="AI1266">
        <f t="shared" si="650"/>
        <v>0.23989682865788903</v>
      </c>
      <c r="AJ1266">
        <f t="shared" si="651"/>
        <v>0.65049819535135289</v>
      </c>
      <c r="AK1266">
        <f t="shared" si="652"/>
        <v>-0.14304915768589099</v>
      </c>
      <c r="AL1266">
        <f t="shared" si="653"/>
        <v>0.99318170828886021</v>
      </c>
      <c r="AM1266">
        <f t="shared" si="654"/>
        <v>1.1105324986125493</v>
      </c>
      <c r="AN1266">
        <f t="shared" si="655"/>
        <v>1.3252676287169918</v>
      </c>
      <c r="AO1266">
        <f t="shared" si="656"/>
        <v>0.51544889359172097</v>
      </c>
      <c r="AP1266">
        <f t="shared" si="657"/>
        <v>0.75368213559554798</v>
      </c>
      <c r="AQ1266">
        <f t="shared" si="658"/>
        <v>1.1598931303137838</v>
      </c>
      <c r="AR1266">
        <f t="shared" si="659"/>
        <v>-0.31771362633887634</v>
      </c>
      <c r="AS1266">
        <f t="shared" si="660"/>
        <v>0.51302092454624715</v>
      </c>
      <c r="AU1266">
        <f t="shared" si="661"/>
        <v>1.3252676287169918</v>
      </c>
      <c r="AV1266" t="str">
        <f t="shared" si="662"/>
        <v>Europa bonds</v>
      </c>
      <c r="AX1266">
        <f t="shared" si="663"/>
        <v>-0.31771362633887634</v>
      </c>
      <c r="AY1266" t="str">
        <f t="shared" si="664"/>
        <v>Commodities</v>
      </c>
      <c r="BA1266">
        <f t="shared" si="665"/>
        <v>1.1598931303137838</v>
      </c>
      <c r="BB1266" t="str">
        <f t="shared" si="666"/>
        <v>ABS</v>
      </c>
      <c r="BD1266">
        <f t="shared" si="667"/>
        <v>-0.14304915768589099</v>
      </c>
      <c r="BE1266" t="str">
        <f t="shared" si="668"/>
        <v>Latam</v>
      </c>
      <c r="BF1266">
        <f t="shared" si="669"/>
        <v>2.2751700504030591E-2</v>
      </c>
      <c r="BG1266" t="str">
        <f t="shared" si="670"/>
        <v>UK</v>
      </c>
      <c r="BH1266">
        <f t="shared" si="671"/>
        <v>0.23989682865788903</v>
      </c>
      <c r="BI1266" t="str">
        <f t="shared" si="672"/>
        <v>Japon</v>
      </c>
      <c r="BJ1266">
        <f t="shared" si="673"/>
        <v>0.51302092454624715</v>
      </c>
      <c r="BK1266" t="str">
        <f t="shared" si="674"/>
        <v>Oro</v>
      </c>
      <c r="BM1266">
        <f t="shared" si="675"/>
        <v>0.51544889359172097</v>
      </c>
      <c r="BN1266" t="str">
        <f t="shared" si="676"/>
        <v>Latam corp</v>
      </c>
      <c r="BO1266">
        <f t="shared" si="677"/>
        <v>0.75368213559554798</v>
      </c>
      <c r="BP1266" t="str">
        <f t="shared" si="678"/>
        <v>Emerging sov</v>
      </c>
      <c r="BQ1266">
        <f t="shared" si="679"/>
        <v>0.99318170828886021</v>
      </c>
      <c r="BR1266" t="str">
        <f t="shared" si="680"/>
        <v>US HY</v>
      </c>
    </row>
    <row r="1267" spans="1:70" x14ac:dyDescent="0.2">
      <c r="A1267" s="2">
        <v>44202</v>
      </c>
      <c r="B1267">
        <v>0.1939065486266521</v>
      </c>
      <c r="C1267">
        <v>0.18145280774039041</v>
      </c>
      <c r="D1267">
        <v>0.20528135959930841</v>
      </c>
      <c r="E1267">
        <v>0.18505762488850211</v>
      </c>
      <c r="F1267">
        <v>0.1581386009219968</v>
      </c>
      <c r="G1267">
        <v>0.28723447315855888</v>
      </c>
      <c r="H1267">
        <v>5.7400647126265282E-2</v>
      </c>
      <c r="I1267">
        <v>5.2687090014696729E-2</v>
      </c>
      <c r="J1267">
        <v>3.1444591117008459E-2</v>
      </c>
      <c r="K1267">
        <v>7.744208509668761E-2</v>
      </c>
      <c r="L1267">
        <v>6.3365223390099673E-2</v>
      </c>
      <c r="M1267">
        <v>2.4781738681060601E-2</v>
      </c>
      <c r="N1267">
        <v>0.13161708810204109</v>
      </c>
      <c r="O1267">
        <v>0.13855161973131661</v>
      </c>
      <c r="Q1267">
        <v>0.13325924224581431</v>
      </c>
      <c r="R1267">
        <v>7.5026801635352136E-2</v>
      </c>
      <c r="S1267">
        <v>4.6705000126636698E-3</v>
      </c>
      <c r="T1267">
        <v>4.4394737329712892E-2</v>
      </c>
      <c r="U1267">
        <v>0.1028688745151467</v>
      </c>
      <c r="V1267">
        <v>-4.1088649443682512E-2</v>
      </c>
      <c r="W1267">
        <v>5.7009272769750208E-2</v>
      </c>
      <c r="X1267">
        <v>5.8510725718645462E-2</v>
      </c>
      <c r="Y1267">
        <v>4.1672498705613181E-2</v>
      </c>
      <c r="Z1267">
        <v>3.9917437080523532E-2</v>
      </c>
      <c r="AA1267">
        <v>4.7757236887139287E-2</v>
      </c>
      <c r="AB1267">
        <v>2.8744168453393559E-2</v>
      </c>
      <c r="AC1267">
        <v>-4.1816542349062853E-2</v>
      </c>
      <c r="AD1267">
        <v>7.1079880051940103E-2</v>
      </c>
      <c r="AF1267">
        <f t="shared" si="647"/>
        <v>0.68723435690865609</v>
      </c>
      <c r="AG1267">
        <f t="shared" si="648"/>
        <v>0.41347831741846108</v>
      </c>
      <c r="AH1267">
        <f t="shared" si="649"/>
        <v>2.2751700504030591E-2</v>
      </c>
      <c r="AI1267">
        <f t="shared" si="650"/>
        <v>0.23989682865788903</v>
      </c>
      <c r="AJ1267">
        <f t="shared" si="651"/>
        <v>0.65049819535135289</v>
      </c>
      <c r="AK1267">
        <f t="shared" si="652"/>
        <v>-0.14304915768589099</v>
      </c>
      <c r="AL1267">
        <f t="shared" si="653"/>
        <v>0.99318170828886021</v>
      </c>
      <c r="AM1267">
        <f t="shared" si="654"/>
        <v>1.1105324986125493</v>
      </c>
      <c r="AN1267">
        <f t="shared" si="655"/>
        <v>1.3252676287169918</v>
      </c>
      <c r="AO1267">
        <f t="shared" si="656"/>
        <v>0.51544889359172097</v>
      </c>
      <c r="AP1267">
        <f t="shared" si="657"/>
        <v>0.75368213559554798</v>
      </c>
      <c r="AQ1267">
        <f t="shared" si="658"/>
        <v>1.1598931303137838</v>
      </c>
      <c r="AR1267">
        <f t="shared" si="659"/>
        <v>-0.31771362633887634</v>
      </c>
      <c r="AS1267">
        <f t="shared" si="660"/>
        <v>0.51302092454624715</v>
      </c>
      <c r="AU1267">
        <f t="shared" si="661"/>
        <v>1.3252676287169918</v>
      </c>
      <c r="AV1267" t="str">
        <f t="shared" si="662"/>
        <v>Europa bonds</v>
      </c>
      <c r="AX1267">
        <f t="shared" si="663"/>
        <v>-0.31771362633887634</v>
      </c>
      <c r="AY1267" t="str">
        <f t="shared" si="664"/>
        <v>Commodities</v>
      </c>
      <c r="BA1267">
        <f t="shared" si="665"/>
        <v>1.1598931303137838</v>
      </c>
      <c r="BB1267" t="str">
        <f t="shared" si="666"/>
        <v>ABS</v>
      </c>
      <c r="BD1267">
        <f t="shared" si="667"/>
        <v>-0.14304915768589099</v>
      </c>
      <c r="BE1267" t="str">
        <f t="shared" si="668"/>
        <v>Latam</v>
      </c>
      <c r="BF1267">
        <f t="shared" si="669"/>
        <v>2.2751700504030591E-2</v>
      </c>
      <c r="BG1267" t="str">
        <f t="shared" si="670"/>
        <v>UK</v>
      </c>
      <c r="BH1267">
        <f t="shared" si="671"/>
        <v>0.23989682865788903</v>
      </c>
      <c r="BI1267" t="str">
        <f t="shared" si="672"/>
        <v>Japon</v>
      </c>
      <c r="BJ1267">
        <f t="shared" si="673"/>
        <v>0.51302092454624715</v>
      </c>
      <c r="BK1267" t="str">
        <f t="shared" si="674"/>
        <v>Oro</v>
      </c>
      <c r="BM1267">
        <f t="shared" si="675"/>
        <v>0.51544889359172097</v>
      </c>
      <c r="BN1267" t="str">
        <f t="shared" si="676"/>
        <v>Latam corp</v>
      </c>
      <c r="BO1267">
        <f t="shared" si="677"/>
        <v>0.75368213559554798</v>
      </c>
      <c r="BP1267" t="str">
        <f t="shared" si="678"/>
        <v>Emerging sov</v>
      </c>
      <c r="BQ1267">
        <f t="shared" si="679"/>
        <v>0.99318170828886021</v>
      </c>
      <c r="BR1267" t="str">
        <f t="shared" si="680"/>
        <v>US HY</v>
      </c>
    </row>
    <row r="1268" spans="1:70" x14ac:dyDescent="0.2">
      <c r="A1268" s="2">
        <v>44203</v>
      </c>
      <c r="B1268">
        <v>0.1939065486266521</v>
      </c>
      <c r="C1268">
        <v>0.18145280774039041</v>
      </c>
      <c r="D1268">
        <v>0.20528135959930841</v>
      </c>
      <c r="E1268">
        <v>0.18505762488850211</v>
      </c>
      <c r="F1268">
        <v>0.1581386009219968</v>
      </c>
      <c r="G1268">
        <v>0.28723447315855888</v>
      </c>
      <c r="H1268">
        <v>5.7400647126265282E-2</v>
      </c>
      <c r="I1268">
        <v>5.2687090014696729E-2</v>
      </c>
      <c r="J1268">
        <v>3.1444591117008459E-2</v>
      </c>
      <c r="K1268">
        <v>7.744208509668761E-2</v>
      </c>
      <c r="L1268">
        <v>6.3365223390099673E-2</v>
      </c>
      <c r="M1268">
        <v>2.4781738681060601E-2</v>
      </c>
      <c r="N1268">
        <v>0.13161708810204109</v>
      </c>
      <c r="O1268">
        <v>0.13855161973131661</v>
      </c>
      <c r="Q1268">
        <v>0.13325924224581431</v>
      </c>
      <c r="R1268">
        <v>7.5026801635352136E-2</v>
      </c>
      <c r="S1268">
        <v>4.6705000126636698E-3</v>
      </c>
      <c r="T1268">
        <v>4.4394737329712892E-2</v>
      </c>
      <c r="U1268">
        <v>0.1028688745151467</v>
      </c>
      <c r="V1268">
        <v>-4.1088649443682512E-2</v>
      </c>
      <c r="W1268">
        <v>5.7009272769750208E-2</v>
      </c>
      <c r="X1268">
        <v>5.8510725718645462E-2</v>
      </c>
      <c r="Y1268">
        <v>4.1672498705613181E-2</v>
      </c>
      <c r="Z1268">
        <v>3.9917437080523532E-2</v>
      </c>
      <c r="AA1268">
        <v>4.7757236887139287E-2</v>
      </c>
      <c r="AB1268">
        <v>2.8744168453393559E-2</v>
      </c>
      <c r="AC1268">
        <v>-4.1816542349062853E-2</v>
      </c>
      <c r="AD1268">
        <v>7.1079880051940103E-2</v>
      </c>
      <c r="AF1268">
        <f t="shared" si="647"/>
        <v>0.68723435690865609</v>
      </c>
      <c r="AG1268">
        <f t="shared" si="648"/>
        <v>0.41347831741846108</v>
      </c>
      <c r="AH1268">
        <f t="shared" si="649"/>
        <v>2.2751700504030591E-2</v>
      </c>
      <c r="AI1268">
        <f t="shared" si="650"/>
        <v>0.23989682865788903</v>
      </c>
      <c r="AJ1268">
        <f t="shared" si="651"/>
        <v>0.65049819535135289</v>
      </c>
      <c r="AK1268">
        <f t="shared" si="652"/>
        <v>-0.14304915768589099</v>
      </c>
      <c r="AL1268">
        <f t="shared" si="653"/>
        <v>0.99318170828886021</v>
      </c>
      <c r="AM1268">
        <f t="shared" si="654"/>
        <v>1.1105324986125493</v>
      </c>
      <c r="AN1268">
        <f t="shared" si="655"/>
        <v>1.3252676287169918</v>
      </c>
      <c r="AO1268">
        <f t="shared" si="656"/>
        <v>0.51544889359172097</v>
      </c>
      <c r="AP1268">
        <f t="shared" si="657"/>
        <v>0.75368213559554798</v>
      </c>
      <c r="AQ1268">
        <f t="shared" si="658"/>
        <v>1.1598931303137838</v>
      </c>
      <c r="AR1268">
        <f t="shared" si="659"/>
        <v>-0.31771362633887634</v>
      </c>
      <c r="AS1268">
        <f t="shared" si="660"/>
        <v>0.51302092454624715</v>
      </c>
      <c r="AU1268">
        <f t="shared" si="661"/>
        <v>1.3252676287169918</v>
      </c>
      <c r="AV1268" t="str">
        <f t="shared" si="662"/>
        <v>Europa bonds</v>
      </c>
      <c r="AX1268">
        <f t="shared" si="663"/>
        <v>-0.31771362633887634</v>
      </c>
      <c r="AY1268" t="str">
        <f t="shared" si="664"/>
        <v>Commodities</v>
      </c>
      <c r="BA1268">
        <f t="shared" si="665"/>
        <v>1.1598931303137838</v>
      </c>
      <c r="BB1268" t="str">
        <f t="shared" si="666"/>
        <v>ABS</v>
      </c>
      <c r="BD1268">
        <f t="shared" si="667"/>
        <v>-0.14304915768589099</v>
      </c>
      <c r="BE1268" t="str">
        <f t="shared" si="668"/>
        <v>Latam</v>
      </c>
      <c r="BF1268">
        <f t="shared" si="669"/>
        <v>2.2751700504030591E-2</v>
      </c>
      <c r="BG1268" t="str">
        <f t="shared" si="670"/>
        <v>UK</v>
      </c>
      <c r="BH1268">
        <f t="shared" si="671"/>
        <v>0.23989682865788903</v>
      </c>
      <c r="BI1268" t="str">
        <f t="shared" si="672"/>
        <v>Japon</v>
      </c>
      <c r="BJ1268">
        <f t="shared" si="673"/>
        <v>0.51302092454624715</v>
      </c>
      <c r="BK1268" t="str">
        <f t="shared" si="674"/>
        <v>Oro</v>
      </c>
      <c r="BM1268">
        <f t="shared" si="675"/>
        <v>0.51544889359172097</v>
      </c>
      <c r="BN1268" t="str">
        <f t="shared" si="676"/>
        <v>Latam corp</v>
      </c>
      <c r="BO1268">
        <f t="shared" si="677"/>
        <v>0.75368213559554798</v>
      </c>
      <c r="BP1268" t="str">
        <f t="shared" si="678"/>
        <v>Emerging sov</v>
      </c>
      <c r="BQ1268">
        <f t="shared" si="679"/>
        <v>0.99318170828886021</v>
      </c>
      <c r="BR1268" t="str">
        <f t="shared" si="680"/>
        <v>US HY</v>
      </c>
    </row>
    <row r="1269" spans="1:70" x14ac:dyDescent="0.2">
      <c r="A1269" s="2">
        <v>44204</v>
      </c>
      <c r="B1269">
        <v>0.1939065486266521</v>
      </c>
      <c r="C1269">
        <v>0.18145280774039041</v>
      </c>
      <c r="D1269">
        <v>0.20528135959930841</v>
      </c>
      <c r="E1269">
        <v>0.18505762488850211</v>
      </c>
      <c r="F1269">
        <v>0.1581386009219968</v>
      </c>
      <c r="G1269">
        <v>0.28723447315855888</v>
      </c>
      <c r="H1269">
        <v>5.7400647126265282E-2</v>
      </c>
      <c r="I1269">
        <v>5.2687090014696729E-2</v>
      </c>
      <c r="J1269">
        <v>3.1444591117008459E-2</v>
      </c>
      <c r="K1269">
        <v>7.744208509668761E-2</v>
      </c>
      <c r="L1269">
        <v>6.3365223390099673E-2</v>
      </c>
      <c r="M1269">
        <v>2.4781738681060601E-2</v>
      </c>
      <c r="N1269">
        <v>0.13161708810204109</v>
      </c>
      <c r="O1269">
        <v>0.13855161973131661</v>
      </c>
      <c r="Q1269">
        <v>0.13325924224581431</v>
      </c>
      <c r="R1269">
        <v>7.5026801635352136E-2</v>
      </c>
      <c r="S1269">
        <v>4.6705000126636698E-3</v>
      </c>
      <c r="T1269">
        <v>4.4394737329712892E-2</v>
      </c>
      <c r="U1269">
        <v>0.1028688745151467</v>
      </c>
      <c r="V1269">
        <v>-4.1088649443682512E-2</v>
      </c>
      <c r="W1269">
        <v>5.7009272769750208E-2</v>
      </c>
      <c r="X1269">
        <v>5.8510725718645462E-2</v>
      </c>
      <c r="Y1269">
        <v>4.1672498705613181E-2</v>
      </c>
      <c r="Z1269">
        <v>3.9917437080523532E-2</v>
      </c>
      <c r="AA1269">
        <v>4.7757236887139287E-2</v>
      </c>
      <c r="AB1269">
        <v>2.8744168453393559E-2</v>
      </c>
      <c r="AC1269">
        <v>-4.1816542349062853E-2</v>
      </c>
      <c r="AD1269">
        <v>7.1079880051940103E-2</v>
      </c>
      <c r="AF1269">
        <f t="shared" si="647"/>
        <v>0.68723435690865609</v>
      </c>
      <c r="AG1269">
        <f t="shared" si="648"/>
        <v>0.41347831741846108</v>
      </c>
      <c r="AH1269">
        <f t="shared" si="649"/>
        <v>2.2751700504030591E-2</v>
      </c>
      <c r="AI1269">
        <f t="shared" si="650"/>
        <v>0.23989682865788903</v>
      </c>
      <c r="AJ1269">
        <f t="shared" si="651"/>
        <v>0.65049819535135289</v>
      </c>
      <c r="AK1269">
        <f t="shared" si="652"/>
        <v>-0.14304915768589099</v>
      </c>
      <c r="AL1269">
        <f t="shared" si="653"/>
        <v>0.99318170828886021</v>
      </c>
      <c r="AM1269">
        <f t="shared" si="654"/>
        <v>1.1105324986125493</v>
      </c>
      <c r="AN1269">
        <f t="shared" si="655"/>
        <v>1.3252676287169918</v>
      </c>
      <c r="AO1269">
        <f t="shared" si="656"/>
        <v>0.51544889359172097</v>
      </c>
      <c r="AP1269">
        <f t="shared" si="657"/>
        <v>0.75368213559554798</v>
      </c>
      <c r="AQ1269">
        <f t="shared" si="658"/>
        <v>1.1598931303137838</v>
      </c>
      <c r="AR1269">
        <f t="shared" si="659"/>
        <v>-0.31771362633887634</v>
      </c>
      <c r="AS1269">
        <f t="shared" si="660"/>
        <v>0.51302092454624715</v>
      </c>
      <c r="AU1269">
        <f t="shared" si="661"/>
        <v>1.3252676287169918</v>
      </c>
      <c r="AV1269" t="str">
        <f t="shared" si="662"/>
        <v>Europa bonds</v>
      </c>
      <c r="AX1269">
        <f t="shared" si="663"/>
        <v>-0.31771362633887634</v>
      </c>
      <c r="AY1269" t="str">
        <f t="shared" si="664"/>
        <v>Commodities</v>
      </c>
      <c r="BA1269">
        <f t="shared" si="665"/>
        <v>1.1598931303137838</v>
      </c>
      <c r="BB1269" t="str">
        <f t="shared" si="666"/>
        <v>ABS</v>
      </c>
      <c r="BD1269">
        <f t="shared" si="667"/>
        <v>-0.14304915768589099</v>
      </c>
      <c r="BE1269" t="str">
        <f t="shared" si="668"/>
        <v>Latam</v>
      </c>
      <c r="BF1269">
        <f t="shared" si="669"/>
        <v>2.2751700504030591E-2</v>
      </c>
      <c r="BG1269" t="str">
        <f t="shared" si="670"/>
        <v>UK</v>
      </c>
      <c r="BH1269">
        <f t="shared" si="671"/>
        <v>0.23989682865788903</v>
      </c>
      <c r="BI1269" t="str">
        <f t="shared" si="672"/>
        <v>Japon</v>
      </c>
      <c r="BJ1269">
        <f t="shared" si="673"/>
        <v>0.51302092454624715</v>
      </c>
      <c r="BK1269" t="str">
        <f t="shared" si="674"/>
        <v>Oro</v>
      </c>
      <c r="BM1269">
        <f t="shared" si="675"/>
        <v>0.51544889359172097</v>
      </c>
      <c r="BN1269" t="str">
        <f t="shared" si="676"/>
        <v>Latam corp</v>
      </c>
      <c r="BO1269">
        <f t="shared" si="677"/>
        <v>0.75368213559554798</v>
      </c>
      <c r="BP1269" t="str">
        <f t="shared" si="678"/>
        <v>Emerging sov</v>
      </c>
      <c r="BQ1269">
        <f t="shared" si="679"/>
        <v>0.99318170828886021</v>
      </c>
      <c r="BR1269" t="str">
        <f t="shared" si="680"/>
        <v>US HY</v>
      </c>
    </row>
    <row r="1270" spans="1:70" x14ac:dyDescent="0.2">
      <c r="A1270" s="2">
        <v>44208</v>
      </c>
      <c r="B1270">
        <v>0.1939065486266521</v>
      </c>
      <c r="C1270">
        <v>0.18145280774039041</v>
      </c>
      <c r="D1270">
        <v>0.20528135959930841</v>
      </c>
      <c r="E1270">
        <v>0.18505762488850211</v>
      </c>
      <c r="F1270">
        <v>0.1581386009219968</v>
      </c>
      <c r="G1270">
        <v>0.28723447315855888</v>
      </c>
      <c r="H1270">
        <v>5.7400647126265282E-2</v>
      </c>
      <c r="I1270">
        <v>5.2687090014696729E-2</v>
      </c>
      <c r="J1270">
        <v>3.1444591117008459E-2</v>
      </c>
      <c r="K1270">
        <v>7.744208509668761E-2</v>
      </c>
      <c r="L1270">
        <v>6.3365223390099673E-2</v>
      </c>
      <c r="M1270">
        <v>2.4781738681060601E-2</v>
      </c>
      <c r="N1270">
        <v>0.13161708810204109</v>
      </c>
      <c r="O1270">
        <v>0.13855161973131661</v>
      </c>
      <c r="Q1270">
        <v>0.13325924224581431</v>
      </c>
      <c r="R1270">
        <v>7.5026801635352136E-2</v>
      </c>
      <c r="S1270">
        <v>4.6705000126636698E-3</v>
      </c>
      <c r="T1270">
        <v>4.4394737329712892E-2</v>
      </c>
      <c r="U1270">
        <v>0.1028688745151467</v>
      </c>
      <c r="V1270">
        <v>-4.1088649443682512E-2</v>
      </c>
      <c r="W1270">
        <v>5.7009272769750208E-2</v>
      </c>
      <c r="X1270">
        <v>5.8510725718645462E-2</v>
      </c>
      <c r="Y1270">
        <v>4.1672498705613181E-2</v>
      </c>
      <c r="Z1270">
        <v>3.9917437080523532E-2</v>
      </c>
      <c r="AA1270">
        <v>4.7757236887139287E-2</v>
      </c>
      <c r="AB1270">
        <v>2.8744168453393559E-2</v>
      </c>
      <c r="AC1270">
        <v>-4.1816542349062853E-2</v>
      </c>
      <c r="AD1270">
        <v>7.1079880051940103E-2</v>
      </c>
      <c r="AF1270">
        <f t="shared" si="647"/>
        <v>0.68723435690865609</v>
      </c>
      <c r="AG1270">
        <f t="shared" si="648"/>
        <v>0.41347831741846108</v>
      </c>
      <c r="AH1270">
        <f t="shared" si="649"/>
        <v>2.2751700504030591E-2</v>
      </c>
      <c r="AI1270">
        <f t="shared" si="650"/>
        <v>0.23989682865788903</v>
      </c>
      <c r="AJ1270">
        <f t="shared" si="651"/>
        <v>0.65049819535135289</v>
      </c>
      <c r="AK1270">
        <f t="shared" si="652"/>
        <v>-0.14304915768589099</v>
      </c>
      <c r="AL1270">
        <f t="shared" si="653"/>
        <v>0.99318170828886021</v>
      </c>
      <c r="AM1270">
        <f t="shared" si="654"/>
        <v>1.1105324986125493</v>
      </c>
      <c r="AN1270">
        <f t="shared" si="655"/>
        <v>1.3252676287169918</v>
      </c>
      <c r="AO1270">
        <f t="shared" si="656"/>
        <v>0.51544889359172097</v>
      </c>
      <c r="AP1270">
        <f t="shared" si="657"/>
        <v>0.75368213559554798</v>
      </c>
      <c r="AQ1270">
        <f t="shared" si="658"/>
        <v>1.1598931303137838</v>
      </c>
      <c r="AR1270">
        <f t="shared" si="659"/>
        <v>-0.31771362633887634</v>
      </c>
      <c r="AS1270">
        <f t="shared" si="660"/>
        <v>0.51302092454624715</v>
      </c>
      <c r="AU1270">
        <f t="shared" si="661"/>
        <v>1.3252676287169918</v>
      </c>
      <c r="AV1270" t="str">
        <f t="shared" si="662"/>
        <v>Europa bonds</v>
      </c>
      <c r="AX1270">
        <f t="shared" si="663"/>
        <v>-0.31771362633887634</v>
      </c>
      <c r="AY1270" t="str">
        <f t="shared" si="664"/>
        <v>Commodities</v>
      </c>
      <c r="BA1270">
        <f t="shared" si="665"/>
        <v>1.1598931303137838</v>
      </c>
      <c r="BB1270" t="str">
        <f t="shared" si="666"/>
        <v>ABS</v>
      </c>
      <c r="BD1270">
        <f t="shared" si="667"/>
        <v>-0.14304915768589099</v>
      </c>
      <c r="BE1270" t="str">
        <f t="shared" si="668"/>
        <v>Latam</v>
      </c>
      <c r="BF1270">
        <f t="shared" si="669"/>
        <v>2.2751700504030591E-2</v>
      </c>
      <c r="BG1270" t="str">
        <f t="shared" si="670"/>
        <v>UK</v>
      </c>
      <c r="BH1270">
        <f t="shared" si="671"/>
        <v>0.23989682865788903</v>
      </c>
      <c r="BI1270" t="str">
        <f t="shared" si="672"/>
        <v>Japon</v>
      </c>
      <c r="BJ1270">
        <f t="shared" si="673"/>
        <v>0.51302092454624715</v>
      </c>
      <c r="BK1270" t="str">
        <f t="shared" si="674"/>
        <v>Oro</v>
      </c>
      <c r="BM1270">
        <f t="shared" si="675"/>
        <v>0.51544889359172097</v>
      </c>
      <c r="BN1270" t="str">
        <f t="shared" si="676"/>
        <v>Latam corp</v>
      </c>
      <c r="BO1270">
        <f t="shared" si="677"/>
        <v>0.75368213559554798</v>
      </c>
      <c r="BP1270" t="str">
        <f t="shared" si="678"/>
        <v>Emerging sov</v>
      </c>
      <c r="BQ1270">
        <f t="shared" si="679"/>
        <v>0.99318170828886021</v>
      </c>
      <c r="BR1270" t="str">
        <f t="shared" si="680"/>
        <v>US HY</v>
      </c>
    </row>
    <row r="1271" spans="1:70" x14ac:dyDescent="0.2">
      <c r="A1271" s="2">
        <v>44209</v>
      </c>
      <c r="B1271">
        <v>0.1939065486266521</v>
      </c>
      <c r="C1271">
        <v>0.18145280774039041</v>
      </c>
      <c r="D1271">
        <v>0.20528135959930841</v>
      </c>
      <c r="E1271">
        <v>0.18505762488850211</v>
      </c>
      <c r="F1271">
        <v>0.1581386009219968</v>
      </c>
      <c r="G1271">
        <v>0.28723447315855888</v>
      </c>
      <c r="H1271">
        <v>5.7400647126265282E-2</v>
      </c>
      <c r="I1271">
        <v>5.2687090014696729E-2</v>
      </c>
      <c r="J1271">
        <v>3.1444591117008459E-2</v>
      </c>
      <c r="K1271">
        <v>7.744208509668761E-2</v>
      </c>
      <c r="L1271">
        <v>6.3365223390099673E-2</v>
      </c>
      <c r="M1271">
        <v>2.4781738681060601E-2</v>
      </c>
      <c r="N1271">
        <v>0.13161708810204109</v>
      </c>
      <c r="O1271">
        <v>0.13855161973131661</v>
      </c>
      <c r="Q1271">
        <v>0.13325924224581431</v>
      </c>
      <c r="R1271">
        <v>7.5026801635352136E-2</v>
      </c>
      <c r="S1271">
        <v>4.6705000126636698E-3</v>
      </c>
      <c r="T1271">
        <v>4.4394737329712892E-2</v>
      </c>
      <c r="U1271">
        <v>0.1028688745151467</v>
      </c>
      <c r="V1271">
        <v>-4.1088649443682512E-2</v>
      </c>
      <c r="W1271">
        <v>5.7009272769750208E-2</v>
      </c>
      <c r="X1271">
        <v>5.8510725718645462E-2</v>
      </c>
      <c r="Y1271">
        <v>4.1672498705613181E-2</v>
      </c>
      <c r="Z1271">
        <v>3.9917437080523532E-2</v>
      </c>
      <c r="AA1271">
        <v>4.7757236887139287E-2</v>
      </c>
      <c r="AB1271">
        <v>2.8744168453393559E-2</v>
      </c>
      <c r="AC1271">
        <v>-4.1816542349062853E-2</v>
      </c>
      <c r="AD1271">
        <v>7.1079880051940103E-2</v>
      </c>
      <c r="AF1271">
        <f t="shared" si="647"/>
        <v>0.68723435690865609</v>
      </c>
      <c r="AG1271">
        <f t="shared" si="648"/>
        <v>0.41347831741846108</v>
      </c>
      <c r="AH1271">
        <f t="shared" si="649"/>
        <v>2.2751700504030591E-2</v>
      </c>
      <c r="AI1271">
        <f t="shared" si="650"/>
        <v>0.23989682865788903</v>
      </c>
      <c r="AJ1271">
        <f t="shared" si="651"/>
        <v>0.65049819535135289</v>
      </c>
      <c r="AK1271">
        <f t="shared" si="652"/>
        <v>-0.14304915768589099</v>
      </c>
      <c r="AL1271">
        <f t="shared" si="653"/>
        <v>0.99318170828886021</v>
      </c>
      <c r="AM1271">
        <f t="shared" si="654"/>
        <v>1.1105324986125493</v>
      </c>
      <c r="AN1271">
        <f t="shared" si="655"/>
        <v>1.3252676287169918</v>
      </c>
      <c r="AO1271">
        <f t="shared" si="656"/>
        <v>0.51544889359172097</v>
      </c>
      <c r="AP1271">
        <f t="shared" si="657"/>
        <v>0.75368213559554798</v>
      </c>
      <c r="AQ1271">
        <f t="shared" si="658"/>
        <v>1.1598931303137838</v>
      </c>
      <c r="AR1271">
        <f t="shared" si="659"/>
        <v>-0.31771362633887634</v>
      </c>
      <c r="AS1271">
        <f t="shared" si="660"/>
        <v>0.51302092454624715</v>
      </c>
      <c r="AU1271">
        <f t="shared" si="661"/>
        <v>1.3252676287169918</v>
      </c>
      <c r="AV1271" t="str">
        <f t="shared" si="662"/>
        <v>Europa bonds</v>
      </c>
      <c r="AX1271">
        <f t="shared" si="663"/>
        <v>-0.31771362633887634</v>
      </c>
      <c r="AY1271" t="str">
        <f t="shared" si="664"/>
        <v>Commodities</v>
      </c>
      <c r="BA1271">
        <f t="shared" si="665"/>
        <v>1.1598931303137838</v>
      </c>
      <c r="BB1271" t="str">
        <f t="shared" si="666"/>
        <v>ABS</v>
      </c>
      <c r="BD1271">
        <f t="shared" si="667"/>
        <v>-0.14304915768589099</v>
      </c>
      <c r="BE1271" t="str">
        <f t="shared" si="668"/>
        <v>Latam</v>
      </c>
      <c r="BF1271">
        <f t="shared" si="669"/>
        <v>2.2751700504030591E-2</v>
      </c>
      <c r="BG1271" t="str">
        <f t="shared" si="670"/>
        <v>UK</v>
      </c>
      <c r="BH1271">
        <f t="shared" si="671"/>
        <v>0.23989682865788903</v>
      </c>
      <c r="BI1271" t="str">
        <f t="shared" si="672"/>
        <v>Japon</v>
      </c>
      <c r="BJ1271">
        <f t="shared" si="673"/>
        <v>0.51302092454624715</v>
      </c>
      <c r="BK1271" t="str">
        <f t="shared" si="674"/>
        <v>Oro</v>
      </c>
      <c r="BM1271">
        <f t="shared" si="675"/>
        <v>0.51544889359172097</v>
      </c>
      <c r="BN1271" t="str">
        <f t="shared" si="676"/>
        <v>Latam corp</v>
      </c>
      <c r="BO1271">
        <f t="shared" si="677"/>
        <v>0.75368213559554798</v>
      </c>
      <c r="BP1271" t="str">
        <f t="shared" si="678"/>
        <v>Emerging sov</v>
      </c>
      <c r="BQ1271">
        <f t="shared" si="679"/>
        <v>0.99318170828886021</v>
      </c>
      <c r="BR1271" t="str">
        <f t="shared" si="680"/>
        <v>US HY</v>
      </c>
    </row>
    <row r="1272" spans="1:70" x14ac:dyDescent="0.2">
      <c r="A1272" s="2">
        <v>44210</v>
      </c>
      <c r="B1272">
        <v>0.1939065486266521</v>
      </c>
      <c r="C1272">
        <v>0.18145280774039041</v>
      </c>
      <c r="D1272">
        <v>0.20528135959930841</v>
      </c>
      <c r="E1272">
        <v>0.18505762488850211</v>
      </c>
      <c r="F1272">
        <v>0.1581386009219968</v>
      </c>
      <c r="G1272">
        <v>0.28723447315855888</v>
      </c>
      <c r="H1272">
        <v>5.7400647126265282E-2</v>
      </c>
      <c r="I1272">
        <v>5.2687090014696729E-2</v>
      </c>
      <c r="J1272">
        <v>3.1444591117008459E-2</v>
      </c>
      <c r="K1272">
        <v>7.744208509668761E-2</v>
      </c>
      <c r="L1272">
        <v>6.3365223390099673E-2</v>
      </c>
      <c r="M1272">
        <v>2.4781738681060601E-2</v>
      </c>
      <c r="N1272">
        <v>0.13161708810204109</v>
      </c>
      <c r="O1272">
        <v>0.13855161973131661</v>
      </c>
      <c r="Q1272">
        <v>0.13325924224581431</v>
      </c>
      <c r="R1272">
        <v>7.5026801635352136E-2</v>
      </c>
      <c r="S1272">
        <v>4.6705000126636698E-3</v>
      </c>
      <c r="T1272">
        <v>4.4394737329712892E-2</v>
      </c>
      <c r="U1272">
        <v>0.1028688745151467</v>
      </c>
      <c r="V1272">
        <v>-4.1088649443682512E-2</v>
      </c>
      <c r="W1272">
        <v>5.7009272769750208E-2</v>
      </c>
      <c r="X1272">
        <v>5.8510725718645462E-2</v>
      </c>
      <c r="Y1272">
        <v>4.1672498705613181E-2</v>
      </c>
      <c r="Z1272">
        <v>3.9917437080523532E-2</v>
      </c>
      <c r="AA1272">
        <v>4.7757236887139287E-2</v>
      </c>
      <c r="AB1272">
        <v>2.8744168453393559E-2</v>
      </c>
      <c r="AC1272">
        <v>-4.1816542349062853E-2</v>
      </c>
      <c r="AD1272">
        <v>7.1079880051940103E-2</v>
      </c>
      <c r="AF1272">
        <f t="shared" si="647"/>
        <v>0.68723435690865609</v>
      </c>
      <c r="AG1272">
        <f t="shared" si="648"/>
        <v>0.41347831741846108</v>
      </c>
      <c r="AH1272">
        <f t="shared" si="649"/>
        <v>2.2751700504030591E-2</v>
      </c>
      <c r="AI1272">
        <f t="shared" si="650"/>
        <v>0.23989682865788903</v>
      </c>
      <c r="AJ1272">
        <f t="shared" si="651"/>
        <v>0.65049819535135289</v>
      </c>
      <c r="AK1272">
        <f t="shared" si="652"/>
        <v>-0.14304915768589099</v>
      </c>
      <c r="AL1272">
        <f t="shared" si="653"/>
        <v>0.99318170828886021</v>
      </c>
      <c r="AM1272">
        <f t="shared" si="654"/>
        <v>1.1105324986125493</v>
      </c>
      <c r="AN1272">
        <f t="shared" si="655"/>
        <v>1.3252676287169918</v>
      </c>
      <c r="AO1272">
        <f t="shared" si="656"/>
        <v>0.51544889359172097</v>
      </c>
      <c r="AP1272">
        <f t="shared" si="657"/>
        <v>0.75368213559554798</v>
      </c>
      <c r="AQ1272">
        <f t="shared" si="658"/>
        <v>1.1598931303137838</v>
      </c>
      <c r="AR1272">
        <f t="shared" si="659"/>
        <v>-0.31771362633887634</v>
      </c>
      <c r="AS1272">
        <f t="shared" si="660"/>
        <v>0.51302092454624715</v>
      </c>
      <c r="AU1272">
        <f t="shared" si="661"/>
        <v>1.3252676287169918</v>
      </c>
      <c r="AV1272" t="str">
        <f t="shared" si="662"/>
        <v>Europa bonds</v>
      </c>
      <c r="AX1272">
        <f t="shared" si="663"/>
        <v>-0.31771362633887634</v>
      </c>
      <c r="AY1272" t="str">
        <f t="shared" si="664"/>
        <v>Commodities</v>
      </c>
      <c r="BA1272">
        <f t="shared" si="665"/>
        <v>1.1598931303137838</v>
      </c>
      <c r="BB1272" t="str">
        <f t="shared" si="666"/>
        <v>ABS</v>
      </c>
      <c r="BD1272">
        <f t="shared" si="667"/>
        <v>-0.14304915768589099</v>
      </c>
      <c r="BE1272" t="str">
        <f t="shared" si="668"/>
        <v>Latam</v>
      </c>
      <c r="BF1272">
        <f t="shared" si="669"/>
        <v>2.2751700504030591E-2</v>
      </c>
      <c r="BG1272" t="str">
        <f t="shared" si="670"/>
        <v>UK</v>
      </c>
      <c r="BH1272">
        <f t="shared" si="671"/>
        <v>0.23989682865788903</v>
      </c>
      <c r="BI1272" t="str">
        <f t="shared" si="672"/>
        <v>Japon</v>
      </c>
      <c r="BJ1272">
        <f t="shared" si="673"/>
        <v>0.51302092454624715</v>
      </c>
      <c r="BK1272" t="str">
        <f t="shared" si="674"/>
        <v>Oro</v>
      </c>
      <c r="BM1272">
        <f t="shared" si="675"/>
        <v>0.51544889359172097</v>
      </c>
      <c r="BN1272" t="str">
        <f t="shared" si="676"/>
        <v>Latam corp</v>
      </c>
      <c r="BO1272">
        <f t="shared" si="677"/>
        <v>0.75368213559554798</v>
      </c>
      <c r="BP1272" t="str">
        <f t="shared" si="678"/>
        <v>Emerging sov</v>
      </c>
      <c r="BQ1272">
        <f t="shared" si="679"/>
        <v>0.99318170828886021</v>
      </c>
      <c r="BR1272" t="str">
        <f t="shared" si="680"/>
        <v>US HY</v>
      </c>
    </row>
    <row r="1273" spans="1:70" x14ac:dyDescent="0.2">
      <c r="A1273" s="2">
        <v>44211</v>
      </c>
      <c r="B1273">
        <v>0.1939065486266521</v>
      </c>
      <c r="C1273">
        <v>0.18145280774039041</v>
      </c>
      <c r="D1273">
        <v>0.20528135959930841</v>
      </c>
      <c r="E1273">
        <v>0.18505762488850211</v>
      </c>
      <c r="F1273">
        <v>0.1581386009219968</v>
      </c>
      <c r="G1273">
        <v>0.28723447315855888</v>
      </c>
      <c r="H1273">
        <v>5.7400647126265282E-2</v>
      </c>
      <c r="I1273">
        <v>5.2687090014696729E-2</v>
      </c>
      <c r="J1273">
        <v>3.1444591117008459E-2</v>
      </c>
      <c r="K1273">
        <v>7.744208509668761E-2</v>
      </c>
      <c r="L1273">
        <v>6.3365223390099673E-2</v>
      </c>
      <c r="M1273">
        <v>2.4781738681060601E-2</v>
      </c>
      <c r="N1273">
        <v>0.13161708810204109</v>
      </c>
      <c r="O1273">
        <v>0.13855161973131661</v>
      </c>
      <c r="Q1273">
        <v>0.13325924224581431</v>
      </c>
      <c r="R1273">
        <v>7.5026801635352136E-2</v>
      </c>
      <c r="S1273">
        <v>4.6705000126636698E-3</v>
      </c>
      <c r="T1273">
        <v>4.4394737329712892E-2</v>
      </c>
      <c r="U1273">
        <v>0.1028688745151467</v>
      </c>
      <c r="V1273">
        <v>-4.1088649443682512E-2</v>
      </c>
      <c r="W1273">
        <v>5.7009272769750208E-2</v>
      </c>
      <c r="X1273">
        <v>5.8510725718645462E-2</v>
      </c>
      <c r="Y1273">
        <v>4.1672498705613181E-2</v>
      </c>
      <c r="Z1273">
        <v>3.9917437080523532E-2</v>
      </c>
      <c r="AA1273">
        <v>4.7757236887139287E-2</v>
      </c>
      <c r="AB1273">
        <v>2.8744168453393559E-2</v>
      </c>
      <c r="AC1273">
        <v>-4.1816542349062853E-2</v>
      </c>
      <c r="AD1273">
        <v>7.1079880051940103E-2</v>
      </c>
      <c r="AF1273">
        <f t="shared" si="647"/>
        <v>0.68723435690865609</v>
      </c>
      <c r="AG1273">
        <f t="shared" si="648"/>
        <v>0.41347831741846108</v>
      </c>
      <c r="AH1273">
        <f t="shared" si="649"/>
        <v>2.2751700504030591E-2</v>
      </c>
      <c r="AI1273">
        <f t="shared" si="650"/>
        <v>0.23989682865788903</v>
      </c>
      <c r="AJ1273">
        <f t="shared" si="651"/>
        <v>0.65049819535135289</v>
      </c>
      <c r="AK1273">
        <f t="shared" si="652"/>
        <v>-0.14304915768589099</v>
      </c>
      <c r="AL1273">
        <f t="shared" si="653"/>
        <v>0.99318170828886021</v>
      </c>
      <c r="AM1273">
        <f t="shared" si="654"/>
        <v>1.1105324986125493</v>
      </c>
      <c r="AN1273">
        <f t="shared" si="655"/>
        <v>1.3252676287169918</v>
      </c>
      <c r="AO1273">
        <f t="shared" si="656"/>
        <v>0.51544889359172097</v>
      </c>
      <c r="AP1273">
        <f t="shared" si="657"/>
        <v>0.75368213559554798</v>
      </c>
      <c r="AQ1273">
        <f t="shared" si="658"/>
        <v>1.1598931303137838</v>
      </c>
      <c r="AR1273">
        <f t="shared" si="659"/>
        <v>-0.31771362633887634</v>
      </c>
      <c r="AS1273">
        <f t="shared" si="660"/>
        <v>0.51302092454624715</v>
      </c>
      <c r="AU1273">
        <f t="shared" si="661"/>
        <v>1.3252676287169918</v>
      </c>
      <c r="AV1273" t="str">
        <f t="shared" si="662"/>
        <v>Europa bonds</v>
      </c>
      <c r="AX1273">
        <f t="shared" si="663"/>
        <v>-0.31771362633887634</v>
      </c>
      <c r="AY1273" t="str">
        <f t="shared" si="664"/>
        <v>Commodities</v>
      </c>
      <c r="BA1273">
        <f t="shared" si="665"/>
        <v>1.1598931303137838</v>
      </c>
      <c r="BB1273" t="str">
        <f t="shared" si="666"/>
        <v>ABS</v>
      </c>
      <c r="BD1273">
        <f t="shared" si="667"/>
        <v>-0.14304915768589099</v>
      </c>
      <c r="BE1273" t="str">
        <f t="shared" si="668"/>
        <v>Latam</v>
      </c>
      <c r="BF1273">
        <f t="shared" si="669"/>
        <v>2.2751700504030591E-2</v>
      </c>
      <c r="BG1273" t="str">
        <f t="shared" si="670"/>
        <v>UK</v>
      </c>
      <c r="BH1273">
        <f t="shared" si="671"/>
        <v>0.23989682865788903</v>
      </c>
      <c r="BI1273" t="str">
        <f t="shared" si="672"/>
        <v>Japon</v>
      </c>
      <c r="BJ1273">
        <f t="shared" si="673"/>
        <v>0.51302092454624715</v>
      </c>
      <c r="BK1273" t="str">
        <f t="shared" si="674"/>
        <v>Oro</v>
      </c>
      <c r="BM1273">
        <f t="shared" si="675"/>
        <v>0.51544889359172097</v>
      </c>
      <c r="BN1273" t="str">
        <f t="shared" si="676"/>
        <v>Latam corp</v>
      </c>
      <c r="BO1273">
        <f t="shared" si="677"/>
        <v>0.75368213559554798</v>
      </c>
      <c r="BP1273" t="str">
        <f t="shared" si="678"/>
        <v>Emerging sov</v>
      </c>
      <c r="BQ1273">
        <f t="shared" si="679"/>
        <v>0.99318170828886021</v>
      </c>
      <c r="BR1273" t="str">
        <f t="shared" si="680"/>
        <v>US HY</v>
      </c>
    </row>
    <row r="1274" spans="1:70" x14ac:dyDescent="0.2">
      <c r="A1274" s="2">
        <v>44215</v>
      </c>
      <c r="B1274">
        <v>0.1939065486266521</v>
      </c>
      <c r="C1274">
        <v>0.18145280774039041</v>
      </c>
      <c r="D1274">
        <v>0.20528135959930841</v>
      </c>
      <c r="E1274">
        <v>0.18505762488850211</v>
      </c>
      <c r="F1274">
        <v>0.1581386009219968</v>
      </c>
      <c r="G1274">
        <v>0.28723447315855888</v>
      </c>
      <c r="H1274">
        <v>5.7400647126265282E-2</v>
      </c>
      <c r="I1274">
        <v>5.2687090014696729E-2</v>
      </c>
      <c r="J1274">
        <v>3.1444591117008459E-2</v>
      </c>
      <c r="K1274">
        <v>7.744208509668761E-2</v>
      </c>
      <c r="L1274">
        <v>6.3365223390099673E-2</v>
      </c>
      <c r="M1274">
        <v>2.4781738681060601E-2</v>
      </c>
      <c r="N1274">
        <v>0.13161708810204109</v>
      </c>
      <c r="O1274">
        <v>0.13855161973131661</v>
      </c>
      <c r="Q1274">
        <v>0.13325924224581431</v>
      </c>
      <c r="R1274">
        <v>7.5026801635352136E-2</v>
      </c>
      <c r="S1274">
        <v>4.6705000126636698E-3</v>
      </c>
      <c r="T1274">
        <v>4.4394737329712892E-2</v>
      </c>
      <c r="U1274">
        <v>0.1028688745151467</v>
      </c>
      <c r="V1274">
        <v>-4.1088649443682512E-2</v>
      </c>
      <c r="W1274">
        <v>5.7009272769750208E-2</v>
      </c>
      <c r="X1274">
        <v>5.8510725718645462E-2</v>
      </c>
      <c r="Y1274">
        <v>4.1672498705613181E-2</v>
      </c>
      <c r="Z1274">
        <v>3.9917437080523532E-2</v>
      </c>
      <c r="AA1274">
        <v>4.7757236887139287E-2</v>
      </c>
      <c r="AB1274">
        <v>2.8744168453393559E-2</v>
      </c>
      <c r="AC1274">
        <v>-4.1816542349062853E-2</v>
      </c>
      <c r="AD1274">
        <v>7.1079880051940103E-2</v>
      </c>
      <c r="AF1274">
        <f t="shared" si="647"/>
        <v>0.68723435690865609</v>
      </c>
      <c r="AG1274">
        <f t="shared" si="648"/>
        <v>0.41347831741846108</v>
      </c>
      <c r="AH1274">
        <f t="shared" si="649"/>
        <v>2.2751700504030591E-2</v>
      </c>
      <c r="AI1274">
        <f t="shared" si="650"/>
        <v>0.23989682865788903</v>
      </c>
      <c r="AJ1274">
        <f t="shared" si="651"/>
        <v>0.65049819535135289</v>
      </c>
      <c r="AK1274">
        <f t="shared" si="652"/>
        <v>-0.14304915768589099</v>
      </c>
      <c r="AL1274">
        <f t="shared" si="653"/>
        <v>0.99318170828886021</v>
      </c>
      <c r="AM1274">
        <f t="shared" si="654"/>
        <v>1.1105324986125493</v>
      </c>
      <c r="AN1274">
        <f t="shared" si="655"/>
        <v>1.3252676287169918</v>
      </c>
      <c r="AO1274">
        <f t="shared" si="656"/>
        <v>0.51544889359172097</v>
      </c>
      <c r="AP1274">
        <f t="shared" si="657"/>
        <v>0.75368213559554798</v>
      </c>
      <c r="AQ1274">
        <f t="shared" si="658"/>
        <v>1.1598931303137838</v>
      </c>
      <c r="AR1274">
        <f t="shared" si="659"/>
        <v>-0.31771362633887634</v>
      </c>
      <c r="AS1274">
        <f t="shared" si="660"/>
        <v>0.51302092454624715</v>
      </c>
      <c r="AU1274">
        <f t="shared" si="661"/>
        <v>1.3252676287169918</v>
      </c>
      <c r="AV1274" t="str">
        <f t="shared" si="662"/>
        <v>Europa bonds</v>
      </c>
      <c r="AX1274">
        <f t="shared" si="663"/>
        <v>-0.31771362633887634</v>
      </c>
      <c r="AY1274" t="str">
        <f t="shared" si="664"/>
        <v>Commodities</v>
      </c>
      <c r="BA1274">
        <f t="shared" si="665"/>
        <v>1.1598931303137838</v>
      </c>
      <c r="BB1274" t="str">
        <f t="shared" si="666"/>
        <v>ABS</v>
      </c>
      <c r="BD1274">
        <f t="shared" si="667"/>
        <v>-0.14304915768589099</v>
      </c>
      <c r="BE1274" t="str">
        <f t="shared" si="668"/>
        <v>Latam</v>
      </c>
      <c r="BF1274">
        <f t="shared" si="669"/>
        <v>2.2751700504030591E-2</v>
      </c>
      <c r="BG1274" t="str">
        <f t="shared" si="670"/>
        <v>UK</v>
      </c>
      <c r="BH1274">
        <f t="shared" si="671"/>
        <v>0.23989682865788903</v>
      </c>
      <c r="BI1274" t="str">
        <f t="shared" si="672"/>
        <v>Japon</v>
      </c>
      <c r="BJ1274">
        <f t="shared" si="673"/>
        <v>0.51302092454624715</v>
      </c>
      <c r="BK1274" t="str">
        <f t="shared" si="674"/>
        <v>Oro</v>
      </c>
      <c r="BM1274">
        <f t="shared" si="675"/>
        <v>0.51544889359172097</v>
      </c>
      <c r="BN1274" t="str">
        <f t="shared" si="676"/>
        <v>Latam corp</v>
      </c>
      <c r="BO1274">
        <f t="shared" si="677"/>
        <v>0.75368213559554798</v>
      </c>
      <c r="BP1274" t="str">
        <f t="shared" si="678"/>
        <v>Emerging sov</v>
      </c>
      <c r="BQ1274">
        <f t="shared" si="679"/>
        <v>0.99318170828886021</v>
      </c>
      <c r="BR1274" t="str">
        <f t="shared" si="680"/>
        <v>US HY</v>
      </c>
    </row>
    <row r="1275" spans="1:70" x14ac:dyDescent="0.2">
      <c r="A1275" s="2">
        <v>44216</v>
      </c>
      <c r="B1275">
        <v>0.1939065486266521</v>
      </c>
      <c r="C1275">
        <v>0.18145280774039041</v>
      </c>
      <c r="D1275">
        <v>0.20528135959930841</v>
      </c>
      <c r="E1275">
        <v>0.18505762488850211</v>
      </c>
      <c r="F1275">
        <v>0.1581386009219968</v>
      </c>
      <c r="G1275">
        <v>0.28723447315855888</v>
      </c>
      <c r="H1275">
        <v>5.7400647126265282E-2</v>
      </c>
      <c r="I1275">
        <v>5.2687090014696729E-2</v>
      </c>
      <c r="J1275">
        <v>3.1444591117008459E-2</v>
      </c>
      <c r="K1275">
        <v>7.744208509668761E-2</v>
      </c>
      <c r="L1275">
        <v>6.3365223390099673E-2</v>
      </c>
      <c r="M1275">
        <v>2.4781738681060601E-2</v>
      </c>
      <c r="N1275">
        <v>0.13161708810204109</v>
      </c>
      <c r="O1275">
        <v>0.13855161973131661</v>
      </c>
      <c r="Q1275">
        <v>0.13325924224581431</v>
      </c>
      <c r="R1275">
        <v>7.5026801635352136E-2</v>
      </c>
      <c r="S1275">
        <v>4.6705000126636698E-3</v>
      </c>
      <c r="T1275">
        <v>4.4394737329712892E-2</v>
      </c>
      <c r="U1275">
        <v>0.1028688745151467</v>
      </c>
      <c r="V1275">
        <v>-4.1088649443682512E-2</v>
      </c>
      <c r="W1275">
        <v>5.7009272769750208E-2</v>
      </c>
      <c r="X1275">
        <v>5.8510725718645462E-2</v>
      </c>
      <c r="Y1275">
        <v>4.1672498705613181E-2</v>
      </c>
      <c r="Z1275">
        <v>3.9917437080523532E-2</v>
      </c>
      <c r="AA1275">
        <v>4.7757236887139287E-2</v>
      </c>
      <c r="AB1275">
        <v>2.8744168453393559E-2</v>
      </c>
      <c r="AC1275">
        <v>-4.1816542349062853E-2</v>
      </c>
      <c r="AD1275">
        <v>7.1079880051940103E-2</v>
      </c>
      <c r="AF1275">
        <f t="shared" si="647"/>
        <v>0.68723435690865609</v>
      </c>
      <c r="AG1275">
        <f t="shared" si="648"/>
        <v>0.41347831741846108</v>
      </c>
      <c r="AH1275">
        <f t="shared" si="649"/>
        <v>2.2751700504030591E-2</v>
      </c>
      <c r="AI1275">
        <f t="shared" si="650"/>
        <v>0.23989682865788903</v>
      </c>
      <c r="AJ1275">
        <f t="shared" si="651"/>
        <v>0.65049819535135289</v>
      </c>
      <c r="AK1275">
        <f t="shared" si="652"/>
        <v>-0.14304915768589099</v>
      </c>
      <c r="AL1275">
        <f t="shared" si="653"/>
        <v>0.99318170828886021</v>
      </c>
      <c r="AM1275">
        <f t="shared" si="654"/>
        <v>1.1105324986125493</v>
      </c>
      <c r="AN1275">
        <f t="shared" si="655"/>
        <v>1.3252676287169918</v>
      </c>
      <c r="AO1275">
        <f t="shared" si="656"/>
        <v>0.51544889359172097</v>
      </c>
      <c r="AP1275">
        <f t="shared" si="657"/>
        <v>0.75368213559554798</v>
      </c>
      <c r="AQ1275">
        <f t="shared" si="658"/>
        <v>1.1598931303137838</v>
      </c>
      <c r="AR1275">
        <f t="shared" si="659"/>
        <v>-0.31771362633887634</v>
      </c>
      <c r="AS1275">
        <f t="shared" si="660"/>
        <v>0.51302092454624715</v>
      </c>
      <c r="AU1275">
        <f t="shared" si="661"/>
        <v>1.3252676287169918</v>
      </c>
      <c r="AV1275" t="str">
        <f t="shared" si="662"/>
        <v>Europa bonds</v>
      </c>
      <c r="AX1275">
        <f t="shared" si="663"/>
        <v>-0.31771362633887634</v>
      </c>
      <c r="AY1275" t="str">
        <f t="shared" si="664"/>
        <v>Commodities</v>
      </c>
      <c r="BA1275">
        <f t="shared" si="665"/>
        <v>1.1598931303137838</v>
      </c>
      <c r="BB1275" t="str">
        <f t="shared" si="666"/>
        <v>ABS</v>
      </c>
      <c r="BD1275">
        <f t="shared" si="667"/>
        <v>-0.14304915768589099</v>
      </c>
      <c r="BE1275" t="str">
        <f t="shared" si="668"/>
        <v>Latam</v>
      </c>
      <c r="BF1275">
        <f t="shared" si="669"/>
        <v>2.2751700504030591E-2</v>
      </c>
      <c r="BG1275" t="str">
        <f t="shared" si="670"/>
        <v>UK</v>
      </c>
      <c r="BH1275">
        <f t="shared" si="671"/>
        <v>0.23989682865788903</v>
      </c>
      <c r="BI1275" t="str">
        <f t="shared" si="672"/>
        <v>Japon</v>
      </c>
      <c r="BJ1275">
        <f t="shared" si="673"/>
        <v>0.51302092454624715</v>
      </c>
      <c r="BK1275" t="str">
        <f t="shared" si="674"/>
        <v>Oro</v>
      </c>
      <c r="BM1275">
        <f t="shared" si="675"/>
        <v>0.51544889359172097</v>
      </c>
      <c r="BN1275" t="str">
        <f t="shared" si="676"/>
        <v>Latam corp</v>
      </c>
      <c r="BO1275">
        <f t="shared" si="677"/>
        <v>0.75368213559554798</v>
      </c>
      <c r="BP1275" t="str">
        <f t="shared" si="678"/>
        <v>Emerging sov</v>
      </c>
      <c r="BQ1275">
        <f t="shared" si="679"/>
        <v>0.99318170828886021</v>
      </c>
      <c r="BR1275" t="str">
        <f t="shared" si="680"/>
        <v>US HY</v>
      </c>
    </row>
    <row r="1276" spans="1:70" x14ac:dyDescent="0.2">
      <c r="A1276" s="2">
        <v>44217</v>
      </c>
      <c r="B1276">
        <v>0.1939065486266521</v>
      </c>
      <c r="C1276">
        <v>0.18145280774039041</v>
      </c>
      <c r="D1276">
        <v>0.20528135959930841</v>
      </c>
      <c r="E1276">
        <v>0.18505762488850211</v>
      </c>
      <c r="F1276">
        <v>0.1581386009219968</v>
      </c>
      <c r="G1276">
        <v>0.28723447315855888</v>
      </c>
      <c r="H1276">
        <v>5.7400647126265282E-2</v>
      </c>
      <c r="I1276">
        <v>5.2687090014696729E-2</v>
      </c>
      <c r="J1276">
        <v>3.1444591117008459E-2</v>
      </c>
      <c r="K1276">
        <v>7.744208509668761E-2</v>
      </c>
      <c r="L1276">
        <v>6.3365223390099673E-2</v>
      </c>
      <c r="M1276">
        <v>2.4781738681060601E-2</v>
      </c>
      <c r="N1276">
        <v>0.13161708810204109</v>
      </c>
      <c r="O1276">
        <v>0.13855161973131661</v>
      </c>
      <c r="Q1276">
        <v>0.13325924224581431</v>
      </c>
      <c r="R1276">
        <v>7.5026801635352136E-2</v>
      </c>
      <c r="S1276">
        <v>4.6705000126636698E-3</v>
      </c>
      <c r="T1276">
        <v>4.4394737329712892E-2</v>
      </c>
      <c r="U1276">
        <v>0.1028688745151467</v>
      </c>
      <c r="V1276">
        <v>-4.1088649443682512E-2</v>
      </c>
      <c r="W1276">
        <v>5.7009272769750208E-2</v>
      </c>
      <c r="X1276">
        <v>5.8510725718645462E-2</v>
      </c>
      <c r="Y1276">
        <v>4.1672498705613181E-2</v>
      </c>
      <c r="Z1276">
        <v>3.9917437080523532E-2</v>
      </c>
      <c r="AA1276">
        <v>4.7757236887139287E-2</v>
      </c>
      <c r="AB1276">
        <v>2.8744168453393559E-2</v>
      </c>
      <c r="AC1276">
        <v>-4.1816542349062853E-2</v>
      </c>
      <c r="AD1276">
        <v>7.1079880051940103E-2</v>
      </c>
      <c r="AF1276">
        <f t="shared" si="647"/>
        <v>0.68723435690865609</v>
      </c>
      <c r="AG1276">
        <f t="shared" si="648"/>
        <v>0.41347831741846108</v>
      </c>
      <c r="AH1276">
        <f t="shared" si="649"/>
        <v>2.2751700504030591E-2</v>
      </c>
      <c r="AI1276">
        <f t="shared" si="650"/>
        <v>0.23989682865788903</v>
      </c>
      <c r="AJ1276">
        <f t="shared" si="651"/>
        <v>0.65049819535135289</v>
      </c>
      <c r="AK1276">
        <f t="shared" si="652"/>
        <v>-0.14304915768589099</v>
      </c>
      <c r="AL1276">
        <f t="shared" si="653"/>
        <v>0.99318170828886021</v>
      </c>
      <c r="AM1276">
        <f t="shared" si="654"/>
        <v>1.1105324986125493</v>
      </c>
      <c r="AN1276">
        <f t="shared" si="655"/>
        <v>1.3252676287169918</v>
      </c>
      <c r="AO1276">
        <f t="shared" si="656"/>
        <v>0.51544889359172097</v>
      </c>
      <c r="AP1276">
        <f t="shared" si="657"/>
        <v>0.75368213559554798</v>
      </c>
      <c r="AQ1276">
        <f t="shared" si="658"/>
        <v>1.1598931303137838</v>
      </c>
      <c r="AR1276">
        <f t="shared" si="659"/>
        <v>-0.31771362633887634</v>
      </c>
      <c r="AS1276">
        <f t="shared" si="660"/>
        <v>0.51302092454624715</v>
      </c>
      <c r="AU1276">
        <f t="shared" si="661"/>
        <v>1.3252676287169918</v>
      </c>
      <c r="AV1276" t="str">
        <f t="shared" si="662"/>
        <v>Europa bonds</v>
      </c>
      <c r="AX1276">
        <f t="shared" si="663"/>
        <v>-0.31771362633887634</v>
      </c>
      <c r="AY1276" t="str">
        <f t="shared" si="664"/>
        <v>Commodities</v>
      </c>
      <c r="BA1276">
        <f t="shared" si="665"/>
        <v>1.1598931303137838</v>
      </c>
      <c r="BB1276" t="str">
        <f t="shared" si="666"/>
        <v>ABS</v>
      </c>
      <c r="BD1276">
        <f t="shared" si="667"/>
        <v>-0.14304915768589099</v>
      </c>
      <c r="BE1276" t="str">
        <f t="shared" si="668"/>
        <v>Latam</v>
      </c>
      <c r="BF1276">
        <f t="shared" si="669"/>
        <v>2.2751700504030591E-2</v>
      </c>
      <c r="BG1276" t="str">
        <f t="shared" si="670"/>
        <v>UK</v>
      </c>
      <c r="BH1276">
        <f t="shared" si="671"/>
        <v>0.23989682865788903</v>
      </c>
      <c r="BI1276" t="str">
        <f t="shared" si="672"/>
        <v>Japon</v>
      </c>
      <c r="BJ1276">
        <f t="shared" si="673"/>
        <v>0.51302092454624715</v>
      </c>
      <c r="BK1276" t="str">
        <f t="shared" si="674"/>
        <v>Oro</v>
      </c>
      <c r="BM1276">
        <f t="shared" si="675"/>
        <v>0.51544889359172097</v>
      </c>
      <c r="BN1276" t="str">
        <f t="shared" si="676"/>
        <v>Latam corp</v>
      </c>
      <c r="BO1276">
        <f t="shared" si="677"/>
        <v>0.75368213559554798</v>
      </c>
      <c r="BP1276" t="str">
        <f t="shared" si="678"/>
        <v>Emerging sov</v>
      </c>
      <c r="BQ1276">
        <f t="shared" si="679"/>
        <v>0.99318170828886021</v>
      </c>
      <c r="BR1276" t="str">
        <f t="shared" si="680"/>
        <v>US HY</v>
      </c>
    </row>
    <row r="1277" spans="1:70" x14ac:dyDescent="0.2">
      <c r="A1277" s="2">
        <v>44218</v>
      </c>
      <c r="B1277">
        <v>0.1939065486266521</v>
      </c>
      <c r="C1277">
        <v>0.18145280774039041</v>
      </c>
      <c r="D1277">
        <v>0.20528135959930841</v>
      </c>
      <c r="E1277">
        <v>0.18505762488850211</v>
      </c>
      <c r="F1277">
        <v>0.1581386009219968</v>
      </c>
      <c r="G1277">
        <v>0.28723447315855888</v>
      </c>
      <c r="H1277">
        <v>5.7400647126265282E-2</v>
      </c>
      <c r="I1277">
        <v>5.2687090014696729E-2</v>
      </c>
      <c r="J1277">
        <v>3.1444591117008459E-2</v>
      </c>
      <c r="K1277">
        <v>7.744208509668761E-2</v>
      </c>
      <c r="L1277">
        <v>6.3365223390099673E-2</v>
      </c>
      <c r="M1277">
        <v>2.4781738681060601E-2</v>
      </c>
      <c r="N1277">
        <v>0.13161708810204109</v>
      </c>
      <c r="O1277">
        <v>0.13855161973131661</v>
      </c>
      <c r="Q1277">
        <v>0.13325924224581431</v>
      </c>
      <c r="R1277">
        <v>7.5026801635352136E-2</v>
      </c>
      <c r="S1277">
        <v>4.6705000126636698E-3</v>
      </c>
      <c r="T1277">
        <v>4.4394737329712892E-2</v>
      </c>
      <c r="U1277">
        <v>0.1028688745151467</v>
      </c>
      <c r="V1277">
        <v>-4.1088649443682512E-2</v>
      </c>
      <c r="W1277">
        <v>5.7009272769750208E-2</v>
      </c>
      <c r="X1277">
        <v>5.8510725718645462E-2</v>
      </c>
      <c r="Y1277">
        <v>4.1672498705613181E-2</v>
      </c>
      <c r="Z1277">
        <v>3.9917437080523532E-2</v>
      </c>
      <c r="AA1277">
        <v>4.7757236887139287E-2</v>
      </c>
      <c r="AB1277">
        <v>2.8744168453393559E-2</v>
      </c>
      <c r="AC1277">
        <v>-4.1816542349062853E-2</v>
      </c>
      <c r="AD1277">
        <v>7.1079880051940103E-2</v>
      </c>
      <c r="AF1277">
        <f t="shared" si="647"/>
        <v>0.68723435690865609</v>
      </c>
      <c r="AG1277">
        <f t="shared" si="648"/>
        <v>0.41347831741846108</v>
      </c>
      <c r="AH1277">
        <f t="shared" si="649"/>
        <v>2.2751700504030591E-2</v>
      </c>
      <c r="AI1277">
        <f t="shared" si="650"/>
        <v>0.23989682865788903</v>
      </c>
      <c r="AJ1277">
        <f t="shared" si="651"/>
        <v>0.65049819535135289</v>
      </c>
      <c r="AK1277">
        <f t="shared" si="652"/>
        <v>-0.14304915768589099</v>
      </c>
      <c r="AL1277">
        <f t="shared" si="653"/>
        <v>0.99318170828886021</v>
      </c>
      <c r="AM1277">
        <f t="shared" si="654"/>
        <v>1.1105324986125493</v>
      </c>
      <c r="AN1277">
        <f t="shared" si="655"/>
        <v>1.3252676287169918</v>
      </c>
      <c r="AO1277">
        <f t="shared" si="656"/>
        <v>0.51544889359172097</v>
      </c>
      <c r="AP1277">
        <f t="shared" si="657"/>
        <v>0.75368213559554798</v>
      </c>
      <c r="AQ1277">
        <f t="shared" si="658"/>
        <v>1.1598931303137838</v>
      </c>
      <c r="AR1277">
        <f t="shared" si="659"/>
        <v>-0.31771362633887634</v>
      </c>
      <c r="AS1277">
        <f t="shared" si="660"/>
        <v>0.51302092454624715</v>
      </c>
      <c r="AU1277">
        <f t="shared" si="661"/>
        <v>1.3252676287169918</v>
      </c>
      <c r="AV1277" t="str">
        <f t="shared" si="662"/>
        <v>Europa bonds</v>
      </c>
      <c r="AX1277">
        <f t="shared" si="663"/>
        <v>-0.31771362633887634</v>
      </c>
      <c r="AY1277" t="str">
        <f t="shared" si="664"/>
        <v>Commodities</v>
      </c>
      <c r="BA1277">
        <f t="shared" si="665"/>
        <v>1.1598931303137838</v>
      </c>
      <c r="BB1277" t="str">
        <f t="shared" si="666"/>
        <v>ABS</v>
      </c>
      <c r="BD1277">
        <f t="shared" si="667"/>
        <v>-0.14304915768589099</v>
      </c>
      <c r="BE1277" t="str">
        <f t="shared" si="668"/>
        <v>Latam</v>
      </c>
      <c r="BF1277">
        <f t="shared" si="669"/>
        <v>2.2751700504030591E-2</v>
      </c>
      <c r="BG1277" t="str">
        <f t="shared" si="670"/>
        <v>UK</v>
      </c>
      <c r="BH1277">
        <f t="shared" si="671"/>
        <v>0.23989682865788903</v>
      </c>
      <c r="BI1277" t="str">
        <f t="shared" si="672"/>
        <v>Japon</v>
      </c>
      <c r="BJ1277">
        <f t="shared" si="673"/>
        <v>0.51302092454624715</v>
      </c>
      <c r="BK1277" t="str">
        <f t="shared" si="674"/>
        <v>Oro</v>
      </c>
      <c r="BM1277">
        <f t="shared" si="675"/>
        <v>0.51544889359172097</v>
      </c>
      <c r="BN1277" t="str">
        <f t="shared" si="676"/>
        <v>Latam corp</v>
      </c>
      <c r="BO1277">
        <f t="shared" si="677"/>
        <v>0.75368213559554798</v>
      </c>
      <c r="BP1277" t="str">
        <f t="shared" si="678"/>
        <v>Emerging sov</v>
      </c>
      <c r="BQ1277">
        <f t="shared" si="679"/>
        <v>0.99318170828886021</v>
      </c>
      <c r="BR1277" t="str">
        <f t="shared" si="680"/>
        <v>US HY</v>
      </c>
    </row>
    <row r="1278" spans="1:70" x14ac:dyDescent="0.2">
      <c r="A1278" s="2">
        <v>44221</v>
      </c>
      <c r="B1278">
        <v>0.1939065486266521</v>
      </c>
      <c r="C1278">
        <v>0.18145280774039041</v>
      </c>
      <c r="D1278">
        <v>0.20528135959930841</v>
      </c>
      <c r="E1278">
        <v>0.18505762488850211</v>
      </c>
      <c r="F1278">
        <v>0.1581386009219968</v>
      </c>
      <c r="G1278">
        <v>0.28723447315855888</v>
      </c>
      <c r="H1278">
        <v>5.7400647126265282E-2</v>
      </c>
      <c r="I1278">
        <v>5.2687090014696729E-2</v>
      </c>
      <c r="J1278">
        <v>3.1444591117008459E-2</v>
      </c>
      <c r="K1278">
        <v>7.744208509668761E-2</v>
      </c>
      <c r="L1278">
        <v>6.3365223390099673E-2</v>
      </c>
      <c r="M1278">
        <v>2.4781738681060601E-2</v>
      </c>
      <c r="N1278">
        <v>0.13161708810204109</v>
      </c>
      <c r="O1278">
        <v>0.13855161973131661</v>
      </c>
      <c r="Q1278">
        <v>0.13325924224581431</v>
      </c>
      <c r="R1278">
        <v>7.5026801635352136E-2</v>
      </c>
      <c r="S1278">
        <v>4.6705000126636698E-3</v>
      </c>
      <c r="T1278">
        <v>4.4394737329712892E-2</v>
      </c>
      <c r="U1278">
        <v>0.1028688745151467</v>
      </c>
      <c r="V1278">
        <v>-4.1088649443682512E-2</v>
      </c>
      <c r="W1278">
        <v>5.7009272769750208E-2</v>
      </c>
      <c r="X1278">
        <v>5.8510725718645462E-2</v>
      </c>
      <c r="Y1278">
        <v>4.1672498705613181E-2</v>
      </c>
      <c r="Z1278">
        <v>3.9917437080523532E-2</v>
      </c>
      <c r="AA1278">
        <v>4.7757236887139287E-2</v>
      </c>
      <c r="AB1278">
        <v>2.8744168453393559E-2</v>
      </c>
      <c r="AC1278">
        <v>-4.1816542349062853E-2</v>
      </c>
      <c r="AD1278">
        <v>7.1079880051940103E-2</v>
      </c>
      <c r="AF1278">
        <f t="shared" si="647"/>
        <v>0.68723435690865609</v>
      </c>
      <c r="AG1278">
        <f t="shared" si="648"/>
        <v>0.41347831741846108</v>
      </c>
      <c r="AH1278">
        <f t="shared" si="649"/>
        <v>2.2751700504030591E-2</v>
      </c>
      <c r="AI1278">
        <f t="shared" si="650"/>
        <v>0.23989682865788903</v>
      </c>
      <c r="AJ1278">
        <f t="shared" si="651"/>
        <v>0.65049819535135289</v>
      </c>
      <c r="AK1278">
        <f t="shared" si="652"/>
        <v>-0.14304915768589099</v>
      </c>
      <c r="AL1278">
        <f t="shared" si="653"/>
        <v>0.99318170828886021</v>
      </c>
      <c r="AM1278">
        <f t="shared" si="654"/>
        <v>1.1105324986125493</v>
      </c>
      <c r="AN1278">
        <f t="shared" si="655"/>
        <v>1.3252676287169918</v>
      </c>
      <c r="AO1278">
        <f t="shared" si="656"/>
        <v>0.51544889359172097</v>
      </c>
      <c r="AP1278">
        <f t="shared" si="657"/>
        <v>0.75368213559554798</v>
      </c>
      <c r="AQ1278">
        <f t="shared" si="658"/>
        <v>1.1598931303137838</v>
      </c>
      <c r="AR1278">
        <f t="shared" si="659"/>
        <v>-0.31771362633887634</v>
      </c>
      <c r="AS1278">
        <f t="shared" si="660"/>
        <v>0.51302092454624715</v>
      </c>
      <c r="AU1278">
        <f t="shared" si="661"/>
        <v>1.3252676287169918</v>
      </c>
      <c r="AV1278" t="str">
        <f t="shared" si="662"/>
        <v>Europa bonds</v>
      </c>
      <c r="AX1278">
        <f t="shared" si="663"/>
        <v>-0.31771362633887634</v>
      </c>
      <c r="AY1278" t="str">
        <f t="shared" si="664"/>
        <v>Commodities</v>
      </c>
      <c r="BA1278">
        <f t="shared" si="665"/>
        <v>1.1598931303137838</v>
      </c>
      <c r="BB1278" t="str">
        <f t="shared" si="666"/>
        <v>ABS</v>
      </c>
      <c r="BD1278">
        <f t="shared" si="667"/>
        <v>-0.14304915768589099</v>
      </c>
      <c r="BE1278" t="str">
        <f t="shared" si="668"/>
        <v>Latam</v>
      </c>
      <c r="BF1278">
        <f t="shared" si="669"/>
        <v>2.2751700504030591E-2</v>
      </c>
      <c r="BG1278" t="str">
        <f t="shared" si="670"/>
        <v>UK</v>
      </c>
      <c r="BH1278">
        <f t="shared" si="671"/>
        <v>0.23989682865788903</v>
      </c>
      <c r="BI1278" t="str">
        <f t="shared" si="672"/>
        <v>Japon</v>
      </c>
      <c r="BJ1278">
        <f t="shared" si="673"/>
        <v>0.51302092454624715</v>
      </c>
      <c r="BK1278" t="str">
        <f t="shared" si="674"/>
        <v>Oro</v>
      </c>
      <c r="BM1278">
        <f t="shared" si="675"/>
        <v>0.51544889359172097</v>
      </c>
      <c r="BN1278" t="str">
        <f t="shared" si="676"/>
        <v>Latam corp</v>
      </c>
      <c r="BO1278">
        <f t="shared" si="677"/>
        <v>0.75368213559554798</v>
      </c>
      <c r="BP1278" t="str">
        <f t="shared" si="678"/>
        <v>Emerging sov</v>
      </c>
      <c r="BQ1278">
        <f t="shared" si="679"/>
        <v>0.99318170828886021</v>
      </c>
      <c r="BR1278" t="str">
        <f t="shared" si="680"/>
        <v>US HY</v>
      </c>
    </row>
    <row r="1279" spans="1:70" x14ac:dyDescent="0.2">
      <c r="A1279" s="2">
        <v>44222</v>
      </c>
      <c r="B1279">
        <v>0.1939065486266521</v>
      </c>
      <c r="C1279">
        <v>0.18145280774039041</v>
      </c>
      <c r="D1279">
        <v>0.20528135959930841</v>
      </c>
      <c r="E1279">
        <v>0.18505762488850211</v>
      </c>
      <c r="F1279">
        <v>0.1581386009219968</v>
      </c>
      <c r="G1279">
        <v>0.28723447315855888</v>
      </c>
      <c r="H1279">
        <v>5.7400647126265282E-2</v>
      </c>
      <c r="I1279">
        <v>5.2687090014696729E-2</v>
      </c>
      <c r="J1279">
        <v>3.1444591117008459E-2</v>
      </c>
      <c r="K1279">
        <v>7.744208509668761E-2</v>
      </c>
      <c r="L1279">
        <v>6.3365223390099673E-2</v>
      </c>
      <c r="M1279">
        <v>2.4781738681060601E-2</v>
      </c>
      <c r="N1279">
        <v>0.13161708810204109</v>
      </c>
      <c r="O1279">
        <v>0.13855161973131661</v>
      </c>
      <c r="Q1279">
        <v>0.13325924224581431</v>
      </c>
      <c r="R1279">
        <v>7.5026801635352136E-2</v>
      </c>
      <c r="S1279">
        <v>4.6705000126636698E-3</v>
      </c>
      <c r="T1279">
        <v>4.4394737329712892E-2</v>
      </c>
      <c r="U1279">
        <v>0.1028688745151467</v>
      </c>
      <c r="V1279">
        <v>-4.1088649443682512E-2</v>
      </c>
      <c r="W1279">
        <v>5.7009272769750208E-2</v>
      </c>
      <c r="X1279">
        <v>5.8510725718645462E-2</v>
      </c>
      <c r="Y1279">
        <v>4.1672498705613181E-2</v>
      </c>
      <c r="Z1279">
        <v>3.9917437080523532E-2</v>
      </c>
      <c r="AA1279">
        <v>4.7757236887139287E-2</v>
      </c>
      <c r="AB1279">
        <v>2.8744168453393559E-2</v>
      </c>
      <c r="AC1279">
        <v>-4.1816542349062853E-2</v>
      </c>
      <c r="AD1279">
        <v>7.1079880051940103E-2</v>
      </c>
      <c r="AF1279">
        <f t="shared" si="647"/>
        <v>0.68723435690865609</v>
      </c>
      <c r="AG1279">
        <f t="shared" si="648"/>
        <v>0.41347831741846108</v>
      </c>
      <c r="AH1279">
        <f t="shared" si="649"/>
        <v>2.2751700504030591E-2</v>
      </c>
      <c r="AI1279">
        <f t="shared" si="650"/>
        <v>0.23989682865788903</v>
      </c>
      <c r="AJ1279">
        <f t="shared" si="651"/>
        <v>0.65049819535135289</v>
      </c>
      <c r="AK1279">
        <f t="shared" si="652"/>
        <v>-0.14304915768589099</v>
      </c>
      <c r="AL1279">
        <f t="shared" si="653"/>
        <v>0.99318170828886021</v>
      </c>
      <c r="AM1279">
        <f t="shared" si="654"/>
        <v>1.1105324986125493</v>
      </c>
      <c r="AN1279">
        <f t="shared" si="655"/>
        <v>1.3252676287169918</v>
      </c>
      <c r="AO1279">
        <f t="shared" si="656"/>
        <v>0.51544889359172097</v>
      </c>
      <c r="AP1279">
        <f t="shared" si="657"/>
        <v>0.75368213559554798</v>
      </c>
      <c r="AQ1279">
        <f t="shared" si="658"/>
        <v>1.1598931303137838</v>
      </c>
      <c r="AR1279">
        <f t="shared" si="659"/>
        <v>-0.31771362633887634</v>
      </c>
      <c r="AS1279">
        <f t="shared" si="660"/>
        <v>0.51302092454624715</v>
      </c>
      <c r="AU1279">
        <f t="shared" si="661"/>
        <v>1.3252676287169918</v>
      </c>
      <c r="AV1279" t="str">
        <f t="shared" si="662"/>
        <v>Europa bonds</v>
      </c>
      <c r="AX1279">
        <f t="shared" si="663"/>
        <v>-0.31771362633887634</v>
      </c>
      <c r="AY1279" t="str">
        <f t="shared" si="664"/>
        <v>Commodities</v>
      </c>
      <c r="BA1279">
        <f t="shared" si="665"/>
        <v>1.1598931303137838</v>
      </c>
      <c r="BB1279" t="str">
        <f t="shared" si="666"/>
        <v>ABS</v>
      </c>
      <c r="BD1279">
        <f t="shared" si="667"/>
        <v>-0.14304915768589099</v>
      </c>
      <c r="BE1279" t="str">
        <f t="shared" si="668"/>
        <v>Latam</v>
      </c>
      <c r="BF1279">
        <f t="shared" si="669"/>
        <v>2.2751700504030591E-2</v>
      </c>
      <c r="BG1279" t="str">
        <f t="shared" si="670"/>
        <v>UK</v>
      </c>
      <c r="BH1279">
        <f t="shared" si="671"/>
        <v>0.23989682865788903</v>
      </c>
      <c r="BI1279" t="str">
        <f t="shared" si="672"/>
        <v>Japon</v>
      </c>
      <c r="BJ1279">
        <f t="shared" si="673"/>
        <v>0.51302092454624715</v>
      </c>
      <c r="BK1279" t="str">
        <f t="shared" si="674"/>
        <v>Oro</v>
      </c>
      <c r="BM1279">
        <f t="shared" si="675"/>
        <v>0.51544889359172097</v>
      </c>
      <c r="BN1279" t="str">
        <f t="shared" si="676"/>
        <v>Latam corp</v>
      </c>
      <c r="BO1279">
        <f t="shared" si="677"/>
        <v>0.75368213559554798</v>
      </c>
      <c r="BP1279" t="str">
        <f t="shared" si="678"/>
        <v>Emerging sov</v>
      </c>
      <c r="BQ1279">
        <f t="shared" si="679"/>
        <v>0.99318170828886021</v>
      </c>
      <c r="BR1279" t="str">
        <f t="shared" si="680"/>
        <v>US HY</v>
      </c>
    </row>
    <row r="1280" spans="1:70" x14ac:dyDescent="0.2">
      <c r="A1280" s="2">
        <v>44223</v>
      </c>
      <c r="B1280">
        <v>0.1939065486266521</v>
      </c>
      <c r="C1280">
        <v>0.18145280774039041</v>
      </c>
      <c r="D1280">
        <v>0.20528135959930841</v>
      </c>
      <c r="E1280">
        <v>0.18505762488850211</v>
      </c>
      <c r="F1280">
        <v>0.1581386009219968</v>
      </c>
      <c r="G1280">
        <v>0.28723447315855888</v>
      </c>
      <c r="H1280">
        <v>5.7400647126265282E-2</v>
      </c>
      <c r="I1280">
        <v>5.2687090014696729E-2</v>
      </c>
      <c r="J1280">
        <v>3.1444591117008459E-2</v>
      </c>
      <c r="K1280">
        <v>7.744208509668761E-2</v>
      </c>
      <c r="L1280">
        <v>6.3365223390099673E-2</v>
      </c>
      <c r="M1280">
        <v>2.4781738681060601E-2</v>
      </c>
      <c r="N1280">
        <v>0.13161708810204109</v>
      </c>
      <c r="O1280">
        <v>0.13855161973131661</v>
      </c>
      <c r="Q1280">
        <v>0.13325924224581431</v>
      </c>
      <c r="R1280">
        <v>7.5026801635352136E-2</v>
      </c>
      <c r="S1280">
        <v>4.6705000126636698E-3</v>
      </c>
      <c r="T1280">
        <v>4.4394737329712892E-2</v>
      </c>
      <c r="U1280">
        <v>0.1028688745151467</v>
      </c>
      <c r="V1280">
        <v>-4.1088649443682512E-2</v>
      </c>
      <c r="W1280">
        <v>5.7009272769750208E-2</v>
      </c>
      <c r="X1280">
        <v>5.8510725718645462E-2</v>
      </c>
      <c r="Y1280">
        <v>4.1672498705613181E-2</v>
      </c>
      <c r="Z1280">
        <v>3.9917437080523532E-2</v>
      </c>
      <c r="AA1280">
        <v>4.7757236887139287E-2</v>
      </c>
      <c r="AB1280">
        <v>2.8744168453393559E-2</v>
      </c>
      <c r="AC1280">
        <v>-4.1816542349062853E-2</v>
      </c>
      <c r="AD1280">
        <v>7.1079880051940103E-2</v>
      </c>
      <c r="AF1280">
        <f t="shared" si="647"/>
        <v>0.68723435690865609</v>
      </c>
      <c r="AG1280">
        <f t="shared" si="648"/>
        <v>0.41347831741846108</v>
      </c>
      <c r="AH1280">
        <f t="shared" si="649"/>
        <v>2.2751700504030591E-2</v>
      </c>
      <c r="AI1280">
        <f t="shared" si="650"/>
        <v>0.23989682865788903</v>
      </c>
      <c r="AJ1280">
        <f t="shared" si="651"/>
        <v>0.65049819535135289</v>
      </c>
      <c r="AK1280">
        <f t="shared" si="652"/>
        <v>-0.14304915768589099</v>
      </c>
      <c r="AL1280">
        <f t="shared" si="653"/>
        <v>0.99318170828886021</v>
      </c>
      <c r="AM1280">
        <f t="shared" si="654"/>
        <v>1.1105324986125493</v>
      </c>
      <c r="AN1280">
        <f t="shared" si="655"/>
        <v>1.3252676287169918</v>
      </c>
      <c r="AO1280">
        <f t="shared" si="656"/>
        <v>0.51544889359172097</v>
      </c>
      <c r="AP1280">
        <f t="shared" si="657"/>
        <v>0.75368213559554798</v>
      </c>
      <c r="AQ1280">
        <f t="shared" si="658"/>
        <v>1.1598931303137838</v>
      </c>
      <c r="AR1280">
        <f t="shared" si="659"/>
        <v>-0.31771362633887634</v>
      </c>
      <c r="AS1280">
        <f t="shared" si="660"/>
        <v>0.51302092454624715</v>
      </c>
      <c r="AU1280">
        <f t="shared" si="661"/>
        <v>1.3252676287169918</v>
      </c>
      <c r="AV1280" t="str">
        <f t="shared" si="662"/>
        <v>Europa bonds</v>
      </c>
      <c r="AX1280">
        <f t="shared" si="663"/>
        <v>-0.31771362633887634</v>
      </c>
      <c r="AY1280" t="str">
        <f t="shared" si="664"/>
        <v>Commodities</v>
      </c>
      <c r="BA1280">
        <f t="shared" si="665"/>
        <v>1.1598931303137838</v>
      </c>
      <c r="BB1280" t="str">
        <f t="shared" si="666"/>
        <v>ABS</v>
      </c>
      <c r="BD1280">
        <f t="shared" si="667"/>
        <v>-0.14304915768589099</v>
      </c>
      <c r="BE1280" t="str">
        <f t="shared" si="668"/>
        <v>Latam</v>
      </c>
      <c r="BF1280">
        <f t="shared" si="669"/>
        <v>2.2751700504030591E-2</v>
      </c>
      <c r="BG1280" t="str">
        <f t="shared" si="670"/>
        <v>UK</v>
      </c>
      <c r="BH1280">
        <f t="shared" si="671"/>
        <v>0.23989682865788903</v>
      </c>
      <c r="BI1280" t="str">
        <f t="shared" si="672"/>
        <v>Japon</v>
      </c>
      <c r="BJ1280">
        <f t="shared" si="673"/>
        <v>0.51302092454624715</v>
      </c>
      <c r="BK1280" t="str">
        <f t="shared" si="674"/>
        <v>Oro</v>
      </c>
      <c r="BM1280">
        <f t="shared" si="675"/>
        <v>0.51544889359172097</v>
      </c>
      <c r="BN1280" t="str">
        <f t="shared" si="676"/>
        <v>Latam corp</v>
      </c>
      <c r="BO1280">
        <f t="shared" si="677"/>
        <v>0.75368213559554798</v>
      </c>
      <c r="BP1280" t="str">
        <f t="shared" si="678"/>
        <v>Emerging sov</v>
      </c>
      <c r="BQ1280">
        <f t="shared" si="679"/>
        <v>0.99318170828886021</v>
      </c>
      <c r="BR1280" t="str">
        <f t="shared" si="680"/>
        <v>US HY</v>
      </c>
    </row>
    <row r="1281" spans="1:70" x14ac:dyDescent="0.2">
      <c r="A1281" s="2">
        <v>44224</v>
      </c>
      <c r="B1281">
        <v>0.1939065486266521</v>
      </c>
      <c r="C1281">
        <v>0.18145280774039041</v>
      </c>
      <c r="D1281">
        <v>0.20528135959930841</v>
      </c>
      <c r="E1281">
        <v>0.18505762488850211</v>
      </c>
      <c r="F1281">
        <v>0.1581386009219968</v>
      </c>
      <c r="G1281">
        <v>0.28723447315855888</v>
      </c>
      <c r="H1281">
        <v>5.7400647126265282E-2</v>
      </c>
      <c r="I1281">
        <v>5.2687090014696729E-2</v>
      </c>
      <c r="J1281">
        <v>3.1444591117008459E-2</v>
      </c>
      <c r="K1281">
        <v>7.744208509668761E-2</v>
      </c>
      <c r="L1281">
        <v>6.3365223390099673E-2</v>
      </c>
      <c r="M1281">
        <v>2.4781738681060601E-2</v>
      </c>
      <c r="N1281">
        <v>0.13161708810204109</v>
      </c>
      <c r="O1281">
        <v>0.13855161973131661</v>
      </c>
      <c r="Q1281">
        <v>0.13325924224581431</v>
      </c>
      <c r="R1281">
        <v>7.5026801635352136E-2</v>
      </c>
      <c r="S1281">
        <v>4.6705000126636698E-3</v>
      </c>
      <c r="T1281">
        <v>4.4394737329712892E-2</v>
      </c>
      <c r="U1281">
        <v>0.1028688745151467</v>
      </c>
      <c r="V1281">
        <v>-4.1088649443682512E-2</v>
      </c>
      <c r="W1281">
        <v>5.7009272769750208E-2</v>
      </c>
      <c r="X1281">
        <v>5.8510725718645462E-2</v>
      </c>
      <c r="Y1281">
        <v>4.1672498705613181E-2</v>
      </c>
      <c r="Z1281">
        <v>3.9917437080523532E-2</v>
      </c>
      <c r="AA1281">
        <v>4.7757236887139287E-2</v>
      </c>
      <c r="AB1281">
        <v>2.8744168453393559E-2</v>
      </c>
      <c r="AC1281">
        <v>-4.1816542349062853E-2</v>
      </c>
      <c r="AD1281">
        <v>7.1079880051940103E-2</v>
      </c>
      <c r="AF1281">
        <f t="shared" si="647"/>
        <v>0.68723435690865609</v>
      </c>
      <c r="AG1281">
        <f t="shared" si="648"/>
        <v>0.41347831741846108</v>
      </c>
      <c r="AH1281">
        <f t="shared" si="649"/>
        <v>2.2751700504030591E-2</v>
      </c>
      <c r="AI1281">
        <f t="shared" si="650"/>
        <v>0.23989682865788903</v>
      </c>
      <c r="AJ1281">
        <f t="shared" si="651"/>
        <v>0.65049819535135289</v>
      </c>
      <c r="AK1281">
        <f t="shared" si="652"/>
        <v>-0.14304915768589099</v>
      </c>
      <c r="AL1281">
        <f t="shared" si="653"/>
        <v>0.99318170828886021</v>
      </c>
      <c r="AM1281">
        <f t="shared" si="654"/>
        <v>1.1105324986125493</v>
      </c>
      <c r="AN1281">
        <f t="shared" si="655"/>
        <v>1.3252676287169918</v>
      </c>
      <c r="AO1281">
        <f t="shared" si="656"/>
        <v>0.51544889359172097</v>
      </c>
      <c r="AP1281">
        <f t="shared" si="657"/>
        <v>0.75368213559554798</v>
      </c>
      <c r="AQ1281">
        <f t="shared" si="658"/>
        <v>1.1598931303137838</v>
      </c>
      <c r="AR1281">
        <f t="shared" si="659"/>
        <v>-0.31771362633887634</v>
      </c>
      <c r="AS1281">
        <f t="shared" si="660"/>
        <v>0.51302092454624715</v>
      </c>
      <c r="AU1281">
        <f t="shared" si="661"/>
        <v>1.3252676287169918</v>
      </c>
      <c r="AV1281" t="str">
        <f t="shared" si="662"/>
        <v>Europa bonds</v>
      </c>
      <c r="AX1281">
        <f t="shared" si="663"/>
        <v>-0.31771362633887634</v>
      </c>
      <c r="AY1281" t="str">
        <f t="shared" si="664"/>
        <v>Commodities</v>
      </c>
      <c r="BA1281">
        <f t="shared" si="665"/>
        <v>1.1598931303137838</v>
      </c>
      <c r="BB1281" t="str">
        <f t="shared" si="666"/>
        <v>ABS</v>
      </c>
      <c r="BD1281">
        <f t="shared" si="667"/>
        <v>-0.14304915768589099</v>
      </c>
      <c r="BE1281" t="str">
        <f t="shared" si="668"/>
        <v>Latam</v>
      </c>
      <c r="BF1281">
        <f t="shared" si="669"/>
        <v>2.2751700504030591E-2</v>
      </c>
      <c r="BG1281" t="str">
        <f t="shared" si="670"/>
        <v>UK</v>
      </c>
      <c r="BH1281">
        <f t="shared" si="671"/>
        <v>0.23989682865788903</v>
      </c>
      <c r="BI1281" t="str">
        <f t="shared" si="672"/>
        <v>Japon</v>
      </c>
      <c r="BJ1281">
        <f t="shared" si="673"/>
        <v>0.51302092454624715</v>
      </c>
      <c r="BK1281" t="str">
        <f t="shared" si="674"/>
        <v>Oro</v>
      </c>
      <c r="BM1281">
        <f t="shared" si="675"/>
        <v>0.51544889359172097</v>
      </c>
      <c r="BN1281" t="str">
        <f t="shared" si="676"/>
        <v>Latam corp</v>
      </c>
      <c r="BO1281">
        <f t="shared" si="677"/>
        <v>0.75368213559554798</v>
      </c>
      <c r="BP1281" t="str">
        <f t="shared" si="678"/>
        <v>Emerging sov</v>
      </c>
      <c r="BQ1281">
        <f t="shared" si="679"/>
        <v>0.99318170828886021</v>
      </c>
      <c r="BR1281" t="str">
        <f t="shared" si="680"/>
        <v>US HY</v>
      </c>
    </row>
    <row r="1282" spans="1:70" x14ac:dyDescent="0.2">
      <c r="A1282" s="2">
        <v>44225</v>
      </c>
      <c r="B1282">
        <v>0.1939065486266521</v>
      </c>
      <c r="C1282">
        <v>0.18145280774039041</v>
      </c>
      <c r="D1282">
        <v>0.20528135959930841</v>
      </c>
      <c r="E1282">
        <v>0.18505762488850211</v>
      </c>
      <c r="F1282">
        <v>0.1581386009219968</v>
      </c>
      <c r="G1282">
        <v>0.28723447315855888</v>
      </c>
      <c r="H1282">
        <v>5.7400647126265282E-2</v>
      </c>
      <c r="I1282">
        <v>5.2687090014696729E-2</v>
      </c>
      <c r="J1282">
        <v>3.1444591117008459E-2</v>
      </c>
      <c r="K1282">
        <v>7.744208509668761E-2</v>
      </c>
      <c r="L1282">
        <v>6.3365223390099673E-2</v>
      </c>
      <c r="M1282">
        <v>2.4781738681060601E-2</v>
      </c>
      <c r="N1282">
        <v>0.13161708810204109</v>
      </c>
      <c r="O1282">
        <v>0.13855161973131661</v>
      </c>
      <c r="Q1282">
        <v>0.13325924224581431</v>
      </c>
      <c r="R1282">
        <v>7.5026801635352136E-2</v>
      </c>
      <c r="S1282">
        <v>4.6705000126636698E-3</v>
      </c>
      <c r="T1282">
        <v>4.4394737329712892E-2</v>
      </c>
      <c r="U1282">
        <v>0.1028688745151467</v>
      </c>
      <c r="V1282">
        <v>-4.1088649443682512E-2</v>
      </c>
      <c r="W1282">
        <v>5.7009272769750208E-2</v>
      </c>
      <c r="X1282">
        <v>5.8510725718645462E-2</v>
      </c>
      <c r="Y1282">
        <v>4.1672498705613181E-2</v>
      </c>
      <c r="Z1282">
        <v>3.9917437080523532E-2</v>
      </c>
      <c r="AA1282">
        <v>4.7757236887139287E-2</v>
      </c>
      <c r="AB1282">
        <v>2.8744168453393559E-2</v>
      </c>
      <c r="AC1282">
        <v>-4.1816542349062853E-2</v>
      </c>
      <c r="AD1282">
        <v>7.1079880051940103E-2</v>
      </c>
      <c r="AF1282">
        <f t="shared" si="647"/>
        <v>0.68723435690865609</v>
      </c>
      <c r="AG1282">
        <f t="shared" si="648"/>
        <v>0.41347831741846108</v>
      </c>
      <c r="AH1282">
        <f t="shared" si="649"/>
        <v>2.2751700504030591E-2</v>
      </c>
      <c r="AI1282">
        <f t="shared" si="650"/>
        <v>0.23989682865788903</v>
      </c>
      <c r="AJ1282">
        <f t="shared" si="651"/>
        <v>0.65049819535135289</v>
      </c>
      <c r="AK1282">
        <f t="shared" si="652"/>
        <v>-0.14304915768589099</v>
      </c>
      <c r="AL1282">
        <f t="shared" si="653"/>
        <v>0.99318170828886021</v>
      </c>
      <c r="AM1282">
        <f t="shared" si="654"/>
        <v>1.1105324986125493</v>
      </c>
      <c r="AN1282">
        <f t="shared" si="655"/>
        <v>1.3252676287169918</v>
      </c>
      <c r="AO1282">
        <f t="shared" si="656"/>
        <v>0.51544889359172097</v>
      </c>
      <c r="AP1282">
        <f t="shared" si="657"/>
        <v>0.75368213559554798</v>
      </c>
      <c r="AQ1282">
        <f t="shared" si="658"/>
        <v>1.1598931303137838</v>
      </c>
      <c r="AR1282">
        <f t="shared" si="659"/>
        <v>-0.31771362633887634</v>
      </c>
      <c r="AS1282">
        <f t="shared" si="660"/>
        <v>0.51302092454624715</v>
      </c>
      <c r="AU1282">
        <f t="shared" si="661"/>
        <v>1.3252676287169918</v>
      </c>
      <c r="AV1282" t="str">
        <f t="shared" si="662"/>
        <v>Europa bonds</v>
      </c>
      <c r="AX1282">
        <f t="shared" si="663"/>
        <v>-0.31771362633887634</v>
      </c>
      <c r="AY1282" t="str">
        <f t="shared" si="664"/>
        <v>Commodities</v>
      </c>
      <c r="BA1282">
        <f t="shared" si="665"/>
        <v>1.1598931303137838</v>
      </c>
      <c r="BB1282" t="str">
        <f t="shared" si="666"/>
        <v>ABS</v>
      </c>
      <c r="BD1282">
        <f t="shared" si="667"/>
        <v>-0.14304915768589099</v>
      </c>
      <c r="BE1282" t="str">
        <f t="shared" si="668"/>
        <v>Latam</v>
      </c>
      <c r="BF1282">
        <f t="shared" si="669"/>
        <v>2.2751700504030591E-2</v>
      </c>
      <c r="BG1282" t="str">
        <f t="shared" si="670"/>
        <v>UK</v>
      </c>
      <c r="BH1282">
        <f t="shared" si="671"/>
        <v>0.23989682865788903</v>
      </c>
      <c r="BI1282" t="str">
        <f t="shared" si="672"/>
        <v>Japon</v>
      </c>
      <c r="BJ1282">
        <f t="shared" si="673"/>
        <v>0.51302092454624715</v>
      </c>
      <c r="BK1282" t="str">
        <f t="shared" si="674"/>
        <v>Oro</v>
      </c>
      <c r="BM1282">
        <f t="shared" si="675"/>
        <v>0.51544889359172097</v>
      </c>
      <c r="BN1282" t="str">
        <f t="shared" si="676"/>
        <v>Latam corp</v>
      </c>
      <c r="BO1282">
        <f t="shared" si="677"/>
        <v>0.75368213559554798</v>
      </c>
      <c r="BP1282" t="str">
        <f t="shared" si="678"/>
        <v>Emerging sov</v>
      </c>
      <c r="BQ1282">
        <f t="shared" si="679"/>
        <v>0.99318170828886021</v>
      </c>
      <c r="BR1282" t="str">
        <f t="shared" si="680"/>
        <v>US HY</v>
      </c>
    </row>
    <row r="1283" spans="1:70" x14ac:dyDescent="0.2">
      <c r="A1283" s="2">
        <v>44228</v>
      </c>
      <c r="B1283">
        <v>0.1939065486266521</v>
      </c>
      <c r="C1283">
        <v>0.18145280774039041</v>
      </c>
      <c r="D1283">
        <v>0.20528135959930841</v>
      </c>
      <c r="E1283">
        <v>0.18505762488850211</v>
      </c>
      <c r="F1283">
        <v>0.1581386009219968</v>
      </c>
      <c r="G1283">
        <v>0.28723447315855888</v>
      </c>
      <c r="H1283">
        <v>5.7400647126265282E-2</v>
      </c>
      <c r="I1283">
        <v>5.2687090014696729E-2</v>
      </c>
      <c r="J1283">
        <v>3.1444591117008459E-2</v>
      </c>
      <c r="K1283">
        <v>7.744208509668761E-2</v>
      </c>
      <c r="L1283">
        <v>6.3365223390099673E-2</v>
      </c>
      <c r="M1283">
        <v>2.4781738681060601E-2</v>
      </c>
      <c r="N1283">
        <v>0.13161708810204109</v>
      </c>
      <c r="O1283">
        <v>0.13855161973131661</v>
      </c>
      <c r="Q1283">
        <v>0.13325924224581431</v>
      </c>
      <c r="R1283">
        <v>7.5026801635352136E-2</v>
      </c>
      <c r="S1283">
        <v>4.6705000126636698E-3</v>
      </c>
      <c r="T1283">
        <v>4.4394737329712892E-2</v>
      </c>
      <c r="U1283">
        <v>0.1028688745151467</v>
      </c>
      <c r="V1283">
        <v>-4.1088649443682512E-2</v>
      </c>
      <c r="W1283">
        <v>5.7009272769750208E-2</v>
      </c>
      <c r="X1283">
        <v>5.8510725718645462E-2</v>
      </c>
      <c r="Y1283">
        <v>4.1672498705613181E-2</v>
      </c>
      <c r="Z1283">
        <v>3.9917437080523532E-2</v>
      </c>
      <c r="AA1283">
        <v>4.7757236887139287E-2</v>
      </c>
      <c r="AB1283">
        <v>2.8744168453393559E-2</v>
      </c>
      <c r="AC1283">
        <v>-4.1816542349062853E-2</v>
      </c>
      <c r="AD1283">
        <v>7.1079880051940103E-2</v>
      </c>
      <c r="AF1283">
        <f t="shared" ref="AF1283:AF1346" si="681">Q1283/B1283</f>
        <v>0.68723435690865609</v>
      </c>
      <c r="AG1283">
        <f t="shared" ref="AG1283:AG1346" si="682">R1283/C1283</f>
        <v>0.41347831741846108</v>
      </c>
      <c r="AH1283">
        <f t="shared" ref="AH1283:AH1346" si="683">S1283/D1283</f>
        <v>2.2751700504030591E-2</v>
      </c>
      <c r="AI1283">
        <f t="shared" ref="AI1283:AI1346" si="684">T1283/E1283</f>
        <v>0.23989682865788903</v>
      </c>
      <c r="AJ1283">
        <f t="shared" ref="AJ1283:AJ1346" si="685">U1283/F1283</f>
        <v>0.65049819535135289</v>
      </c>
      <c r="AK1283">
        <f t="shared" ref="AK1283:AK1346" si="686">V1283/G1283</f>
        <v>-0.14304915768589099</v>
      </c>
      <c r="AL1283">
        <f t="shared" ref="AL1283:AL1346" si="687">W1283/H1283</f>
        <v>0.99318170828886021</v>
      </c>
      <c r="AM1283">
        <f t="shared" ref="AM1283:AM1346" si="688">X1283/I1283</f>
        <v>1.1105324986125493</v>
      </c>
      <c r="AN1283">
        <f t="shared" ref="AN1283:AN1346" si="689">Y1283/J1283</f>
        <v>1.3252676287169918</v>
      </c>
      <c r="AO1283">
        <f t="shared" ref="AO1283:AO1346" si="690">Z1283/K1283</f>
        <v>0.51544889359172097</v>
      </c>
      <c r="AP1283">
        <f t="shared" ref="AP1283:AP1346" si="691">AA1283/L1283</f>
        <v>0.75368213559554798</v>
      </c>
      <c r="AQ1283">
        <f t="shared" ref="AQ1283:AQ1346" si="692">AB1283/M1283</f>
        <v>1.1598931303137838</v>
      </c>
      <c r="AR1283">
        <f t="shared" ref="AR1283:AR1346" si="693">AC1283/N1283</f>
        <v>-0.31771362633887634</v>
      </c>
      <c r="AS1283">
        <f t="shared" ref="AS1283:AS1346" si="694">AD1283/O1283</f>
        <v>0.51302092454624715</v>
      </c>
      <c r="AU1283">
        <f t="shared" ref="AU1283:AU1346" si="695">MAX(AF1283:AS1283)</f>
        <v>1.3252676287169918</v>
      </c>
      <c r="AV1283" t="str">
        <f t="shared" ref="AV1283:AV1346" si="696">INDEX($AF$1:$AS$1,1,MATCH(AU1283,AF1283:AS1283,0))</f>
        <v>Europa bonds</v>
      </c>
      <c r="AX1283">
        <f t="shared" ref="AX1283:AX1346" si="697">MIN(AF1283:AS1283)</f>
        <v>-0.31771362633887634</v>
      </c>
      <c r="AY1283" t="str">
        <f t="shared" ref="AY1283:AY1346" si="698">INDEX($AF$1:$AS$1,1,MATCH(AX1283,AF1283:AS1283,0))</f>
        <v>Commodities</v>
      </c>
      <c r="BA1283">
        <f t="shared" ref="BA1283:BA1346" si="699">LARGE(AF1283:AS1283,2)</f>
        <v>1.1598931303137838</v>
      </c>
      <c r="BB1283" t="str">
        <f t="shared" ref="BB1283:BB1346" si="700">INDEX($AF$1:$AS$1,1,MATCH(BA1283,AF1283:AS1283,0))</f>
        <v>ABS</v>
      </c>
      <c r="BD1283">
        <f t="shared" ref="BD1283:BD1346" si="701">SMALL(AF1283:AS1283,2)</f>
        <v>-0.14304915768589099</v>
      </c>
      <c r="BE1283" t="str">
        <f t="shared" ref="BE1283:BE1346" si="702">INDEX($AF$1:$AS$1,1,MATCH(BD1283,AF1283:AS1283,0))</f>
        <v>Latam</v>
      </c>
      <c r="BF1283">
        <f t="shared" ref="BF1283:BF1346" si="703">SMALL(AF1283:AS1283,3)</f>
        <v>2.2751700504030591E-2</v>
      </c>
      <c r="BG1283" t="str">
        <f t="shared" ref="BG1283:BG1346" si="704">INDEX($AF$1:$AS$1,1,MATCH(BF1283,AF1283:AS1283,0))</f>
        <v>UK</v>
      </c>
      <c r="BH1283">
        <f t="shared" ref="BH1283:BH1346" si="705">SMALL(AF1283:AS1283,4)</f>
        <v>0.23989682865788903</v>
      </c>
      <c r="BI1283" t="str">
        <f t="shared" ref="BI1283:BI1346" si="706">INDEX($AF$1:$AS$1,1,MATCH(BH1283,AF1283:AS1283,0))</f>
        <v>Japon</v>
      </c>
      <c r="BJ1283">
        <f t="shared" ref="BJ1283:BJ1346" si="707">SMALL(AH1283:AU1283,5)</f>
        <v>0.51302092454624715</v>
      </c>
      <c r="BK1283" t="str">
        <f t="shared" ref="BK1283:BK1346" si="708">INDEX($AF$1:$AS$1,1,MATCH(BJ1283,AF1283:AS1283,0))</f>
        <v>Oro</v>
      </c>
      <c r="BM1283">
        <f t="shared" ref="BM1283:BM1346" si="709">SMALL($AL1283:$AQ1283,1)</f>
        <v>0.51544889359172097</v>
      </c>
      <c r="BN1283" t="str">
        <f t="shared" ref="BN1283:BN1346" si="710">INDEX($AL$1:$AQ$1,1,MATCH(BM1283,$AL1283:$AQ1283,0))</f>
        <v>Latam corp</v>
      </c>
      <c r="BO1283">
        <f t="shared" ref="BO1283:BO1346" si="711">SMALL($AL1283:$AQ1283,2)</f>
        <v>0.75368213559554798</v>
      </c>
      <c r="BP1283" t="str">
        <f t="shared" ref="BP1283:BP1346" si="712">INDEX($AL$1:$AQ$1,1,MATCH(BO1283,$AL1283:$AQ1283,0))</f>
        <v>Emerging sov</v>
      </c>
      <c r="BQ1283">
        <f t="shared" ref="BQ1283:BQ1346" si="713">SMALL($AL1283:$AQ1283,3)</f>
        <v>0.99318170828886021</v>
      </c>
      <c r="BR1283" t="str">
        <f t="shared" ref="BR1283:BR1346" si="714">INDEX($AL$1:$AQ$1,1,MATCH(BQ1283,$AL1283:$AQ1283,0))</f>
        <v>US HY</v>
      </c>
    </row>
    <row r="1284" spans="1:70" x14ac:dyDescent="0.2">
      <c r="A1284" s="2">
        <v>44229</v>
      </c>
      <c r="B1284">
        <v>0.1939065486266521</v>
      </c>
      <c r="C1284">
        <v>0.18145280774039041</v>
      </c>
      <c r="D1284">
        <v>0.20528135959930841</v>
      </c>
      <c r="E1284">
        <v>0.18505762488850211</v>
      </c>
      <c r="F1284">
        <v>0.1581386009219968</v>
      </c>
      <c r="G1284">
        <v>0.28723447315855888</v>
      </c>
      <c r="H1284">
        <v>5.7400647126265282E-2</v>
      </c>
      <c r="I1284">
        <v>5.2687090014696729E-2</v>
      </c>
      <c r="J1284">
        <v>3.1444591117008459E-2</v>
      </c>
      <c r="K1284">
        <v>7.744208509668761E-2</v>
      </c>
      <c r="L1284">
        <v>6.3365223390099673E-2</v>
      </c>
      <c r="M1284">
        <v>2.4781738681060601E-2</v>
      </c>
      <c r="N1284">
        <v>0.13161708810204109</v>
      </c>
      <c r="O1284">
        <v>0.13855161973131661</v>
      </c>
      <c r="Q1284">
        <v>0.13325924224581431</v>
      </c>
      <c r="R1284">
        <v>7.5026801635352136E-2</v>
      </c>
      <c r="S1284">
        <v>4.6705000126636698E-3</v>
      </c>
      <c r="T1284">
        <v>4.4394737329712892E-2</v>
      </c>
      <c r="U1284">
        <v>0.1028688745151467</v>
      </c>
      <c r="V1284">
        <v>-4.1088649443682512E-2</v>
      </c>
      <c r="W1284">
        <v>5.7009272769750208E-2</v>
      </c>
      <c r="X1284">
        <v>5.8510725718645462E-2</v>
      </c>
      <c r="Y1284">
        <v>4.1672498705613181E-2</v>
      </c>
      <c r="Z1284">
        <v>3.9917437080523532E-2</v>
      </c>
      <c r="AA1284">
        <v>4.7757236887139287E-2</v>
      </c>
      <c r="AB1284">
        <v>2.8744168453393559E-2</v>
      </c>
      <c r="AC1284">
        <v>-4.1816542349062853E-2</v>
      </c>
      <c r="AD1284">
        <v>7.1079880051940103E-2</v>
      </c>
      <c r="AF1284">
        <f t="shared" si="681"/>
        <v>0.68723435690865609</v>
      </c>
      <c r="AG1284">
        <f t="shared" si="682"/>
        <v>0.41347831741846108</v>
      </c>
      <c r="AH1284">
        <f t="shared" si="683"/>
        <v>2.2751700504030591E-2</v>
      </c>
      <c r="AI1284">
        <f t="shared" si="684"/>
        <v>0.23989682865788903</v>
      </c>
      <c r="AJ1284">
        <f t="shared" si="685"/>
        <v>0.65049819535135289</v>
      </c>
      <c r="AK1284">
        <f t="shared" si="686"/>
        <v>-0.14304915768589099</v>
      </c>
      <c r="AL1284">
        <f t="shared" si="687"/>
        <v>0.99318170828886021</v>
      </c>
      <c r="AM1284">
        <f t="shared" si="688"/>
        <v>1.1105324986125493</v>
      </c>
      <c r="AN1284">
        <f t="shared" si="689"/>
        <v>1.3252676287169918</v>
      </c>
      <c r="AO1284">
        <f t="shared" si="690"/>
        <v>0.51544889359172097</v>
      </c>
      <c r="AP1284">
        <f t="shared" si="691"/>
        <v>0.75368213559554798</v>
      </c>
      <c r="AQ1284">
        <f t="shared" si="692"/>
        <v>1.1598931303137838</v>
      </c>
      <c r="AR1284">
        <f t="shared" si="693"/>
        <v>-0.31771362633887634</v>
      </c>
      <c r="AS1284">
        <f t="shared" si="694"/>
        <v>0.51302092454624715</v>
      </c>
      <c r="AU1284">
        <f t="shared" si="695"/>
        <v>1.3252676287169918</v>
      </c>
      <c r="AV1284" t="str">
        <f t="shared" si="696"/>
        <v>Europa bonds</v>
      </c>
      <c r="AX1284">
        <f t="shared" si="697"/>
        <v>-0.31771362633887634</v>
      </c>
      <c r="AY1284" t="str">
        <f t="shared" si="698"/>
        <v>Commodities</v>
      </c>
      <c r="BA1284">
        <f t="shared" si="699"/>
        <v>1.1598931303137838</v>
      </c>
      <c r="BB1284" t="str">
        <f t="shared" si="700"/>
        <v>ABS</v>
      </c>
      <c r="BD1284">
        <f t="shared" si="701"/>
        <v>-0.14304915768589099</v>
      </c>
      <c r="BE1284" t="str">
        <f t="shared" si="702"/>
        <v>Latam</v>
      </c>
      <c r="BF1284">
        <f t="shared" si="703"/>
        <v>2.2751700504030591E-2</v>
      </c>
      <c r="BG1284" t="str">
        <f t="shared" si="704"/>
        <v>UK</v>
      </c>
      <c r="BH1284">
        <f t="shared" si="705"/>
        <v>0.23989682865788903</v>
      </c>
      <c r="BI1284" t="str">
        <f t="shared" si="706"/>
        <v>Japon</v>
      </c>
      <c r="BJ1284">
        <f t="shared" si="707"/>
        <v>0.51302092454624715</v>
      </c>
      <c r="BK1284" t="str">
        <f t="shared" si="708"/>
        <v>Oro</v>
      </c>
      <c r="BM1284">
        <f t="shared" si="709"/>
        <v>0.51544889359172097</v>
      </c>
      <c r="BN1284" t="str">
        <f t="shared" si="710"/>
        <v>Latam corp</v>
      </c>
      <c r="BO1284">
        <f t="shared" si="711"/>
        <v>0.75368213559554798</v>
      </c>
      <c r="BP1284" t="str">
        <f t="shared" si="712"/>
        <v>Emerging sov</v>
      </c>
      <c r="BQ1284">
        <f t="shared" si="713"/>
        <v>0.99318170828886021</v>
      </c>
      <c r="BR1284" t="str">
        <f t="shared" si="714"/>
        <v>US HY</v>
      </c>
    </row>
    <row r="1285" spans="1:70" x14ac:dyDescent="0.2">
      <c r="A1285" s="2">
        <v>44230</v>
      </c>
      <c r="B1285">
        <v>0.1939065486266521</v>
      </c>
      <c r="C1285">
        <v>0.18145280774039041</v>
      </c>
      <c r="D1285">
        <v>0.20528135959930841</v>
      </c>
      <c r="E1285">
        <v>0.18505762488850211</v>
      </c>
      <c r="F1285">
        <v>0.1581386009219968</v>
      </c>
      <c r="G1285">
        <v>0.28723447315855888</v>
      </c>
      <c r="H1285">
        <v>5.7400647126265282E-2</v>
      </c>
      <c r="I1285">
        <v>5.2687090014696729E-2</v>
      </c>
      <c r="J1285">
        <v>3.1444591117008459E-2</v>
      </c>
      <c r="K1285">
        <v>7.744208509668761E-2</v>
      </c>
      <c r="L1285">
        <v>6.3365223390099673E-2</v>
      </c>
      <c r="M1285">
        <v>2.4781738681060601E-2</v>
      </c>
      <c r="N1285">
        <v>0.13161708810204109</v>
      </c>
      <c r="O1285">
        <v>0.13855161973131661</v>
      </c>
      <c r="Q1285">
        <v>0.13325924224581431</v>
      </c>
      <c r="R1285">
        <v>7.5026801635352136E-2</v>
      </c>
      <c r="S1285">
        <v>4.6705000126636698E-3</v>
      </c>
      <c r="T1285">
        <v>4.4394737329712892E-2</v>
      </c>
      <c r="U1285">
        <v>0.1028688745151467</v>
      </c>
      <c r="V1285">
        <v>-4.1088649443682512E-2</v>
      </c>
      <c r="W1285">
        <v>5.7009272769750208E-2</v>
      </c>
      <c r="X1285">
        <v>5.8510725718645462E-2</v>
      </c>
      <c r="Y1285">
        <v>4.1672498705613181E-2</v>
      </c>
      <c r="Z1285">
        <v>3.9917437080523532E-2</v>
      </c>
      <c r="AA1285">
        <v>4.7757236887139287E-2</v>
      </c>
      <c r="AB1285">
        <v>2.8744168453393559E-2</v>
      </c>
      <c r="AC1285">
        <v>-4.1816542349062853E-2</v>
      </c>
      <c r="AD1285">
        <v>7.1079880051940103E-2</v>
      </c>
      <c r="AF1285">
        <f t="shared" si="681"/>
        <v>0.68723435690865609</v>
      </c>
      <c r="AG1285">
        <f t="shared" si="682"/>
        <v>0.41347831741846108</v>
      </c>
      <c r="AH1285">
        <f t="shared" si="683"/>
        <v>2.2751700504030591E-2</v>
      </c>
      <c r="AI1285">
        <f t="shared" si="684"/>
        <v>0.23989682865788903</v>
      </c>
      <c r="AJ1285">
        <f t="shared" si="685"/>
        <v>0.65049819535135289</v>
      </c>
      <c r="AK1285">
        <f t="shared" si="686"/>
        <v>-0.14304915768589099</v>
      </c>
      <c r="AL1285">
        <f t="shared" si="687"/>
        <v>0.99318170828886021</v>
      </c>
      <c r="AM1285">
        <f t="shared" si="688"/>
        <v>1.1105324986125493</v>
      </c>
      <c r="AN1285">
        <f t="shared" si="689"/>
        <v>1.3252676287169918</v>
      </c>
      <c r="AO1285">
        <f t="shared" si="690"/>
        <v>0.51544889359172097</v>
      </c>
      <c r="AP1285">
        <f t="shared" si="691"/>
        <v>0.75368213559554798</v>
      </c>
      <c r="AQ1285">
        <f t="shared" si="692"/>
        <v>1.1598931303137838</v>
      </c>
      <c r="AR1285">
        <f t="shared" si="693"/>
        <v>-0.31771362633887634</v>
      </c>
      <c r="AS1285">
        <f t="shared" si="694"/>
        <v>0.51302092454624715</v>
      </c>
      <c r="AU1285">
        <f t="shared" si="695"/>
        <v>1.3252676287169918</v>
      </c>
      <c r="AV1285" t="str">
        <f t="shared" si="696"/>
        <v>Europa bonds</v>
      </c>
      <c r="AX1285">
        <f t="shared" si="697"/>
        <v>-0.31771362633887634</v>
      </c>
      <c r="AY1285" t="str">
        <f t="shared" si="698"/>
        <v>Commodities</v>
      </c>
      <c r="BA1285">
        <f t="shared" si="699"/>
        <v>1.1598931303137838</v>
      </c>
      <c r="BB1285" t="str">
        <f t="shared" si="700"/>
        <v>ABS</v>
      </c>
      <c r="BD1285">
        <f t="shared" si="701"/>
        <v>-0.14304915768589099</v>
      </c>
      <c r="BE1285" t="str">
        <f t="shared" si="702"/>
        <v>Latam</v>
      </c>
      <c r="BF1285">
        <f t="shared" si="703"/>
        <v>2.2751700504030591E-2</v>
      </c>
      <c r="BG1285" t="str">
        <f t="shared" si="704"/>
        <v>UK</v>
      </c>
      <c r="BH1285">
        <f t="shared" si="705"/>
        <v>0.23989682865788903</v>
      </c>
      <c r="BI1285" t="str">
        <f t="shared" si="706"/>
        <v>Japon</v>
      </c>
      <c r="BJ1285">
        <f t="shared" si="707"/>
        <v>0.51302092454624715</v>
      </c>
      <c r="BK1285" t="str">
        <f t="shared" si="708"/>
        <v>Oro</v>
      </c>
      <c r="BM1285">
        <f t="shared" si="709"/>
        <v>0.51544889359172097</v>
      </c>
      <c r="BN1285" t="str">
        <f t="shared" si="710"/>
        <v>Latam corp</v>
      </c>
      <c r="BO1285">
        <f t="shared" si="711"/>
        <v>0.75368213559554798</v>
      </c>
      <c r="BP1285" t="str">
        <f t="shared" si="712"/>
        <v>Emerging sov</v>
      </c>
      <c r="BQ1285">
        <f t="shared" si="713"/>
        <v>0.99318170828886021</v>
      </c>
      <c r="BR1285" t="str">
        <f t="shared" si="714"/>
        <v>US HY</v>
      </c>
    </row>
    <row r="1286" spans="1:70" x14ac:dyDescent="0.2">
      <c r="A1286" s="2">
        <v>44231</v>
      </c>
      <c r="B1286">
        <v>0.1939065486266521</v>
      </c>
      <c r="C1286">
        <v>0.18145280774039041</v>
      </c>
      <c r="D1286">
        <v>0.20528135959930841</v>
      </c>
      <c r="E1286">
        <v>0.18505762488850211</v>
      </c>
      <c r="F1286">
        <v>0.1581386009219968</v>
      </c>
      <c r="G1286">
        <v>0.28723447315855888</v>
      </c>
      <c r="H1286">
        <v>5.7400647126265282E-2</v>
      </c>
      <c r="I1286">
        <v>5.2687090014696729E-2</v>
      </c>
      <c r="J1286">
        <v>3.1444591117008459E-2</v>
      </c>
      <c r="K1286">
        <v>7.744208509668761E-2</v>
      </c>
      <c r="L1286">
        <v>6.3365223390099673E-2</v>
      </c>
      <c r="M1286">
        <v>2.4781738681060601E-2</v>
      </c>
      <c r="N1286">
        <v>0.13161708810204109</v>
      </c>
      <c r="O1286">
        <v>0.13855161973131661</v>
      </c>
      <c r="Q1286">
        <v>0.13325924224581431</v>
      </c>
      <c r="R1286">
        <v>7.5026801635352136E-2</v>
      </c>
      <c r="S1286">
        <v>4.6705000126636698E-3</v>
      </c>
      <c r="T1286">
        <v>4.4394737329712892E-2</v>
      </c>
      <c r="U1286">
        <v>0.1028688745151467</v>
      </c>
      <c r="V1286">
        <v>-4.1088649443682512E-2</v>
      </c>
      <c r="W1286">
        <v>5.7009272769750208E-2</v>
      </c>
      <c r="X1286">
        <v>5.8510725718645462E-2</v>
      </c>
      <c r="Y1286">
        <v>4.1672498705613181E-2</v>
      </c>
      <c r="Z1286">
        <v>3.9917437080523532E-2</v>
      </c>
      <c r="AA1286">
        <v>4.7757236887139287E-2</v>
      </c>
      <c r="AB1286">
        <v>2.8744168453393559E-2</v>
      </c>
      <c r="AC1286">
        <v>-4.1816542349062853E-2</v>
      </c>
      <c r="AD1286">
        <v>7.1079880051940103E-2</v>
      </c>
      <c r="AF1286">
        <f t="shared" si="681"/>
        <v>0.68723435690865609</v>
      </c>
      <c r="AG1286">
        <f t="shared" si="682"/>
        <v>0.41347831741846108</v>
      </c>
      <c r="AH1286">
        <f t="shared" si="683"/>
        <v>2.2751700504030591E-2</v>
      </c>
      <c r="AI1286">
        <f t="shared" si="684"/>
        <v>0.23989682865788903</v>
      </c>
      <c r="AJ1286">
        <f t="shared" si="685"/>
        <v>0.65049819535135289</v>
      </c>
      <c r="AK1286">
        <f t="shared" si="686"/>
        <v>-0.14304915768589099</v>
      </c>
      <c r="AL1286">
        <f t="shared" si="687"/>
        <v>0.99318170828886021</v>
      </c>
      <c r="AM1286">
        <f t="shared" si="688"/>
        <v>1.1105324986125493</v>
      </c>
      <c r="AN1286">
        <f t="shared" si="689"/>
        <v>1.3252676287169918</v>
      </c>
      <c r="AO1286">
        <f t="shared" si="690"/>
        <v>0.51544889359172097</v>
      </c>
      <c r="AP1286">
        <f t="shared" si="691"/>
        <v>0.75368213559554798</v>
      </c>
      <c r="AQ1286">
        <f t="shared" si="692"/>
        <v>1.1598931303137838</v>
      </c>
      <c r="AR1286">
        <f t="shared" si="693"/>
        <v>-0.31771362633887634</v>
      </c>
      <c r="AS1286">
        <f t="shared" si="694"/>
        <v>0.51302092454624715</v>
      </c>
      <c r="AU1286">
        <f t="shared" si="695"/>
        <v>1.3252676287169918</v>
      </c>
      <c r="AV1286" t="str">
        <f t="shared" si="696"/>
        <v>Europa bonds</v>
      </c>
      <c r="AX1286">
        <f t="shared" si="697"/>
        <v>-0.31771362633887634</v>
      </c>
      <c r="AY1286" t="str">
        <f t="shared" si="698"/>
        <v>Commodities</v>
      </c>
      <c r="BA1286">
        <f t="shared" si="699"/>
        <v>1.1598931303137838</v>
      </c>
      <c r="BB1286" t="str">
        <f t="shared" si="700"/>
        <v>ABS</v>
      </c>
      <c r="BD1286">
        <f t="shared" si="701"/>
        <v>-0.14304915768589099</v>
      </c>
      <c r="BE1286" t="str">
        <f t="shared" si="702"/>
        <v>Latam</v>
      </c>
      <c r="BF1286">
        <f t="shared" si="703"/>
        <v>2.2751700504030591E-2</v>
      </c>
      <c r="BG1286" t="str">
        <f t="shared" si="704"/>
        <v>UK</v>
      </c>
      <c r="BH1286">
        <f t="shared" si="705"/>
        <v>0.23989682865788903</v>
      </c>
      <c r="BI1286" t="str">
        <f t="shared" si="706"/>
        <v>Japon</v>
      </c>
      <c r="BJ1286">
        <f t="shared" si="707"/>
        <v>0.51302092454624715</v>
      </c>
      <c r="BK1286" t="str">
        <f t="shared" si="708"/>
        <v>Oro</v>
      </c>
      <c r="BM1286">
        <f t="shared" si="709"/>
        <v>0.51544889359172097</v>
      </c>
      <c r="BN1286" t="str">
        <f t="shared" si="710"/>
        <v>Latam corp</v>
      </c>
      <c r="BO1286">
        <f t="shared" si="711"/>
        <v>0.75368213559554798</v>
      </c>
      <c r="BP1286" t="str">
        <f t="shared" si="712"/>
        <v>Emerging sov</v>
      </c>
      <c r="BQ1286">
        <f t="shared" si="713"/>
        <v>0.99318170828886021</v>
      </c>
      <c r="BR1286" t="str">
        <f t="shared" si="714"/>
        <v>US HY</v>
      </c>
    </row>
    <row r="1287" spans="1:70" x14ac:dyDescent="0.2">
      <c r="A1287" s="2">
        <v>44232</v>
      </c>
      <c r="B1287">
        <v>0.1939065486266521</v>
      </c>
      <c r="C1287">
        <v>0.18145280774039041</v>
      </c>
      <c r="D1287">
        <v>0.20528135959930841</v>
      </c>
      <c r="E1287">
        <v>0.18505762488850211</v>
      </c>
      <c r="F1287">
        <v>0.1581386009219968</v>
      </c>
      <c r="G1287">
        <v>0.28723447315855888</v>
      </c>
      <c r="H1287">
        <v>5.7400647126265282E-2</v>
      </c>
      <c r="I1287">
        <v>5.2687090014696729E-2</v>
      </c>
      <c r="J1287">
        <v>3.1444591117008459E-2</v>
      </c>
      <c r="K1287">
        <v>7.744208509668761E-2</v>
      </c>
      <c r="L1287">
        <v>6.3365223390099673E-2</v>
      </c>
      <c r="M1287">
        <v>2.4781738681060601E-2</v>
      </c>
      <c r="N1287">
        <v>0.13161708810204109</v>
      </c>
      <c r="O1287">
        <v>0.13855161973131661</v>
      </c>
      <c r="Q1287">
        <v>0.13325924224581431</v>
      </c>
      <c r="R1287">
        <v>7.5026801635352136E-2</v>
      </c>
      <c r="S1287">
        <v>4.6705000126636698E-3</v>
      </c>
      <c r="T1287">
        <v>4.4394737329712892E-2</v>
      </c>
      <c r="U1287">
        <v>0.1028688745151467</v>
      </c>
      <c r="V1287">
        <v>-4.1088649443682512E-2</v>
      </c>
      <c r="W1287">
        <v>5.7009272769750208E-2</v>
      </c>
      <c r="X1287">
        <v>5.8510725718645462E-2</v>
      </c>
      <c r="Y1287">
        <v>4.1672498705613181E-2</v>
      </c>
      <c r="Z1287">
        <v>3.9917437080523532E-2</v>
      </c>
      <c r="AA1287">
        <v>4.7757236887139287E-2</v>
      </c>
      <c r="AB1287">
        <v>2.8744168453393559E-2</v>
      </c>
      <c r="AC1287">
        <v>-4.1816542349062853E-2</v>
      </c>
      <c r="AD1287">
        <v>7.1079880051940103E-2</v>
      </c>
      <c r="AF1287">
        <f t="shared" si="681"/>
        <v>0.68723435690865609</v>
      </c>
      <c r="AG1287">
        <f t="shared" si="682"/>
        <v>0.41347831741846108</v>
      </c>
      <c r="AH1287">
        <f t="shared" si="683"/>
        <v>2.2751700504030591E-2</v>
      </c>
      <c r="AI1287">
        <f t="shared" si="684"/>
        <v>0.23989682865788903</v>
      </c>
      <c r="AJ1287">
        <f t="shared" si="685"/>
        <v>0.65049819535135289</v>
      </c>
      <c r="AK1287">
        <f t="shared" si="686"/>
        <v>-0.14304915768589099</v>
      </c>
      <c r="AL1287">
        <f t="shared" si="687"/>
        <v>0.99318170828886021</v>
      </c>
      <c r="AM1287">
        <f t="shared" si="688"/>
        <v>1.1105324986125493</v>
      </c>
      <c r="AN1287">
        <f t="shared" si="689"/>
        <v>1.3252676287169918</v>
      </c>
      <c r="AO1287">
        <f t="shared" si="690"/>
        <v>0.51544889359172097</v>
      </c>
      <c r="AP1287">
        <f t="shared" si="691"/>
        <v>0.75368213559554798</v>
      </c>
      <c r="AQ1287">
        <f t="shared" si="692"/>
        <v>1.1598931303137838</v>
      </c>
      <c r="AR1287">
        <f t="shared" si="693"/>
        <v>-0.31771362633887634</v>
      </c>
      <c r="AS1287">
        <f t="shared" si="694"/>
        <v>0.51302092454624715</v>
      </c>
      <c r="AU1287">
        <f t="shared" si="695"/>
        <v>1.3252676287169918</v>
      </c>
      <c r="AV1287" t="str">
        <f t="shared" si="696"/>
        <v>Europa bonds</v>
      </c>
      <c r="AX1287">
        <f t="shared" si="697"/>
        <v>-0.31771362633887634</v>
      </c>
      <c r="AY1287" t="str">
        <f t="shared" si="698"/>
        <v>Commodities</v>
      </c>
      <c r="BA1287">
        <f t="shared" si="699"/>
        <v>1.1598931303137838</v>
      </c>
      <c r="BB1287" t="str">
        <f t="shared" si="700"/>
        <v>ABS</v>
      </c>
      <c r="BD1287">
        <f t="shared" si="701"/>
        <v>-0.14304915768589099</v>
      </c>
      <c r="BE1287" t="str">
        <f t="shared" si="702"/>
        <v>Latam</v>
      </c>
      <c r="BF1287">
        <f t="shared" si="703"/>
        <v>2.2751700504030591E-2</v>
      </c>
      <c r="BG1287" t="str">
        <f t="shared" si="704"/>
        <v>UK</v>
      </c>
      <c r="BH1287">
        <f t="shared" si="705"/>
        <v>0.23989682865788903</v>
      </c>
      <c r="BI1287" t="str">
        <f t="shared" si="706"/>
        <v>Japon</v>
      </c>
      <c r="BJ1287">
        <f t="shared" si="707"/>
        <v>0.51302092454624715</v>
      </c>
      <c r="BK1287" t="str">
        <f t="shared" si="708"/>
        <v>Oro</v>
      </c>
      <c r="BM1287">
        <f t="shared" si="709"/>
        <v>0.51544889359172097</v>
      </c>
      <c r="BN1287" t="str">
        <f t="shared" si="710"/>
        <v>Latam corp</v>
      </c>
      <c r="BO1287">
        <f t="shared" si="711"/>
        <v>0.75368213559554798</v>
      </c>
      <c r="BP1287" t="str">
        <f t="shared" si="712"/>
        <v>Emerging sov</v>
      </c>
      <c r="BQ1287">
        <f t="shared" si="713"/>
        <v>0.99318170828886021</v>
      </c>
      <c r="BR1287" t="str">
        <f t="shared" si="714"/>
        <v>US HY</v>
      </c>
    </row>
    <row r="1288" spans="1:70" x14ac:dyDescent="0.2">
      <c r="A1288" s="2">
        <v>44235</v>
      </c>
      <c r="B1288">
        <v>0.1939065486266521</v>
      </c>
      <c r="C1288">
        <v>0.18145280774039041</v>
      </c>
      <c r="D1288">
        <v>0.20528135959930841</v>
      </c>
      <c r="E1288">
        <v>0.18505762488850211</v>
      </c>
      <c r="F1288">
        <v>0.1581386009219968</v>
      </c>
      <c r="G1288">
        <v>0.28723447315855888</v>
      </c>
      <c r="H1288">
        <v>5.7400647126265282E-2</v>
      </c>
      <c r="I1288">
        <v>5.2687090014696729E-2</v>
      </c>
      <c r="J1288">
        <v>3.1444591117008459E-2</v>
      </c>
      <c r="K1288">
        <v>7.744208509668761E-2</v>
      </c>
      <c r="L1288">
        <v>6.3365223390099673E-2</v>
      </c>
      <c r="M1288">
        <v>2.4781738681060601E-2</v>
      </c>
      <c r="N1288">
        <v>0.13161708810204109</v>
      </c>
      <c r="O1288">
        <v>0.13855161973131661</v>
      </c>
      <c r="Q1288">
        <v>0.13325924224581431</v>
      </c>
      <c r="R1288">
        <v>7.5026801635352136E-2</v>
      </c>
      <c r="S1288">
        <v>4.6705000126636698E-3</v>
      </c>
      <c r="T1288">
        <v>4.4394737329712892E-2</v>
      </c>
      <c r="U1288">
        <v>0.1028688745151467</v>
      </c>
      <c r="V1288">
        <v>-4.1088649443682512E-2</v>
      </c>
      <c r="W1288">
        <v>5.7009272769750208E-2</v>
      </c>
      <c r="X1288">
        <v>5.8510725718645462E-2</v>
      </c>
      <c r="Y1288">
        <v>4.1672498705613181E-2</v>
      </c>
      <c r="Z1288">
        <v>3.9917437080523532E-2</v>
      </c>
      <c r="AA1288">
        <v>4.7757236887139287E-2</v>
      </c>
      <c r="AB1288">
        <v>2.8744168453393559E-2</v>
      </c>
      <c r="AC1288">
        <v>-4.1816542349062853E-2</v>
      </c>
      <c r="AD1288">
        <v>7.1079880051940103E-2</v>
      </c>
      <c r="AF1288">
        <f t="shared" si="681"/>
        <v>0.68723435690865609</v>
      </c>
      <c r="AG1288">
        <f t="shared" si="682"/>
        <v>0.41347831741846108</v>
      </c>
      <c r="AH1288">
        <f t="shared" si="683"/>
        <v>2.2751700504030591E-2</v>
      </c>
      <c r="AI1288">
        <f t="shared" si="684"/>
        <v>0.23989682865788903</v>
      </c>
      <c r="AJ1288">
        <f t="shared" si="685"/>
        <v>0.65049819535135289</v>
      </c>
      <c r="AK1288">
        <f t="shared" si="686"/>
        <v>-0.14304915768589099</v>
      </c>
      <c r="AL1288">
        <f t="shared" si="687"/>
        <v>0.99318170828886021</v>
      </c>
      <c r="AM1288">
        <f t="shared" si="688"/>
        <v>1.1105324986125493</v>
      </c>
      <c r="AN1288">
        <f t="shared" si="689"/>
        <v>1.3252676287169918</v>
      </c>
      <c r="AO1288">
        <f t="shared" si="690"/>
        <v>0.51544889359172097</v>
      </c>
      <c r="AP1288">
        <f t="shared" si="691"/>
        <v>0.75368213559554798</v>
      </c>
      <c r="AQ1288">
        <f t="shared" si="692"/>
        <v>1.1598931303137838</v>
      </c>
      <c r="AR1288">
        <f t="shared" si="693"/>
        <v>-0.31771362633887634</v>
      </c>
      <c r="AS1288">
        <f t="shared" si="694"/>
        <v>0.51302092454624715</v>
      </c>
      <c r="AU1288">
        <f t="shared" si="695"/>
        <v>1.3252676287169918</v>
      </c>
      <c r="AV1288" t="str">
        <f t="shared" si="696"/>
        <v>Europa bonds</v>
      </c>
      <c r="AX1288">
        <f t="shared" si="697"/>
        <v>-0.31771362633887634</v>
      </c>
      <c r="AY1288" t="str">
        <f t="shared" si="698"/>
        <v>Commodities</v>
      </c>
      <c r="BA1288">
        <f t="shared" si="699"/>
        <v>1.1598931303137838</v>
      </c>
      <c r="BB1288" t="str">
        <f t="shared" si="700"/>
        <v>ABS</v>
      </c>
      <c r="BD1288">
        <f t="shared" si="701"/>
        <v>-0.14304915768589099</v>
      </c>
      <c r="BE1288" t="str">
        <f t="shared" si="702"/>
        <v>Latam</v>
      </c>
      <c r="BF1288">
        <f t="shared" si="703"/>
        <v>2.2751700504030591E-2</v>
      </c>
      <c r="BG1288" t="str">
        <f t="shared" si="704"/>
        <v>UK</v>
      </c>
      <c r="BH1288">
        <f t="shared" si="705"/>
        <v>0.23989682865788903</v>
      </c>
      <c r="BI1288" t="str">
        <f t="shared" si="706"/>
        <v>Japon</v>
      </c>
      <c r="BJ1288">
        <f t="shared" si="707"/>
        <v>0.51302092454624715</v>
      </c>
      <c r="BK1288" t="str">
        <f t="shared" si="708"/>
        <v>Oro</v>
      </c>
      <c r="BM1288">
        <f t="shared" si="709"/>
        <v>0.51544889359172097</v>
      </c>
      <c r="BN1288" t="str">
        <f t="shared" si="710"/>
        <v>Latam corp</v>
      </c>
      <c r="BO1288">
        <f t="shared" si="711"/>
        <v>0.75368213559554798</v>
      </c>
      <c r="BP1288" t="str">
        <f t="shared" si="712"/>
        <v>Emerging sov</v>
      </c>
      <c r="BQ1288">
        <f t="shared" si="713"/>
        <v>0.99318170828886021</v>
      </c>
      <c r="BR1288" t="str">
        <f t="shared" si="714"/>
        <v>US HY</v>
      </c>
    </row>
    <row r="1289" spans="1:70" x14ac:dyDescent="0.2">
      <c r="A1289" s="2">
        <v>44236</v>
      </c>
      <c r="B1289">
        <v>0.1939065486266521</v>
      </c>
      <c r="C1289">
        <v>0.18145280774039041</v>
      </c>
      <c r="D1289">
        <v>0.20528135959930841</v>
      </c>
      <c r="E1289">
        <v>0.18505762488850211</v>
      </c>
      <c r="F1289">
        <v>0.1581386009219968</v>
      </c>
      <c r="G1289">
        <v>0.28723447315855888</v>
      </c>
      <c r="H1289">
        <v>5.7400647126265282E-2</v>
      </c>
      <c r="I1289">
        <v>5.2687090014696729E-2</v>
      </c>
      <c r="J1289">
        <v>3.1444591117008459E-2</v>
      </c>
      <c r="K1289">
        <v>7.744208509668761E-2</v>
      </c>
      <c r="L1289">
        <v>6.3365223390099673E-2</v>
      </c>
      <c r="M1289">
        <v>2.4781738681060601E-2</v>
      </c>
      <c r="N1289">
        <v>0.13161708810204109</v>
      </c>
      <c r="O1289">
        <v>0.13855161973131661</v>
      </c>
      <c r="Q1289">
        <v>0.13325924224581431</v>
      </c>
      <c r="R1289">
        <v>7.5026801635352136E-2</v>
      </c>
      <c r="S1289">
        <v>4.6705000126636698E-3</v>
      </c>
      <c r="T1289">
        <v>4.4394737329712892E-2</v>
      </c>
      <c r="U1289">
        <v>0.1028688745151467</v>
      </c>
      <c r="V1289">
        <v>-4.1088649443682512E-2</v>
      </c>
      <c r="W1289">
        <v>5.7009272769750208E-2</v>
      </c>
      <c r="X1289">
        <v>5.8510725718645462E-2</v>
      </c>
      <c r="Y1289">
        <v>4.1672498705613181E-2</v>
      </c>
      <c r="Z1289">
        <v>3.9917437080523532E-2</v>
      </c>
      <c r="AA1289">
        <v>4.7757236887139287E-2</v>
      </c>
      <c r="AB1289">
        <v>2.8744168453393559E-2</v>
      </c>
      <c r="AC1289">
        <v>-4.1816542349062853E-2</v>
      </c>
      <c r="AD1289">
        <v>7.1079880051940103E-2</v>
      </c>
      <c r="AF1289">
        <f t="shared" si="681"/>
        <v>0.68723435690865609</v>
      </c>
      <c r="AG1289">
        <f t="shared" si="682"/>
        <v>0.41347831741846108</v>
      </c>
      <c r="AH1289">
        <f t="shared" si="683"/>
        <v>2.2751700504030591E-2</v>
      </c>
      <c r="AI1289">
        <f t="shared" si="684"/>
        <v>0.23989682865788903</v>
      </c>
      <c r="AJ1289">
        <f t="shared" si="685"/>
        <v>0.65049819535135289</v>
      </c>
      <c r="AK1289">
        <f t="shared" si="686"/>
        <v>-0.14304915768589099</v>
      </c>
      <c r="AL1289">
        <f t="shared" si="687"/>
        <v>0.99318170828886021</v>
      </c>
      <c r="AM1289">
        <f t="shared" si="688"/>
        <v>1.1105324986125493</v>
      </c>
      <c r="AN1289">
        <f t="shared" si="689"/>
        <v>1.3252676287169918</v>
      </c>
      <c r="AO1289">
        <f t="shared" si="690"/>
        <v>0.51544889359172097</v>
      </c>
      <c r="AP1289">
        <f t="shared" si="691"/>
        <v>0.75368213559554798</v>
      </c>
      <c r="AQ1289">
        <f t="shared" si="692"/>
        <v>1.1598931303137838</v>
      </c>
      <c r="AR1289">
        <f t="shared" si="693"/>
        <v>-0.31771362633887634</v>
      </c>
      <c r="AS1289">
        <f t="shared" si="694"/>
        <v>0.51302092454624715</v>
      </c>
      <c r="AU1289">
        <f t="shared" si="695"/>
        <v>1.3252676287169918</v>
      </c>
      <c r="AV1289" t="str">
        <f t="shared" si="696"/>
        <v>Europa bonds</v>
      </c>
      <c r="AX1289">
        <f t="shared" si="697"/>
        <v>-0.31771362633887634</v>
      </c>
      <c r="AY1289" t="str">
        <f t="shared" si="698"/>
        <v>Commodities</v>
      </c>
      <c r="BA1289">
        <f t="shared" si="699"/>
        <v>1.1598931303137838</v>
      </c>
      <c r="BB1289" t="str">
        <f t="shared" si="700"/>
        <v>ABS</v>
      </c>
      <c r="BD1289">
        <f t="shared" si="701"/>
        <v>-0.14304915768589099</v>
      </c>
      <c r="BE1289" t="str">
        <f t="shared" si="702"/>
        <v>Latam</v>
      </c>
      <c r="BF1289">
        <f t="shared" si="703"/>
        <v>2.2751700504030591E-2</v>
      </c>
      <c r="BG1289" t="str">
        <f t="shared" si="704"/>
        <v>UK</v>
      </c>
      <c r="BH1289">
        <f t="shared" si="705"/>
        <v>0.23989682865788903</v>
      </c>
      <c r="BI1289" t="str">
        <f t="shared" si="706"/>
        <v>Japon</v>
      </c>
      <c r="BJ1289">
        <f t="shared" si="707"/>
        <v>0.51302092454624715</v>
      </c>
      <c r="BK1289" t="str">
        <f t="shared" si="708"/>
        <v>Oro</v>
      </c>
      <c r="BM1289">
        <f t="shared" si="709"/>
        <v>0.51544889359172097</v>
      </c>
      <c r="BN1289" t="str">
        <f t="shared" si="710"/>
        <v>Latam corp</v>
      </c>
      <c r="BO1289">
        <f t="shared" si="711"/>
        <v>0.75368213559554798</v>
      </c>
      <c r="BP1289" t="str">
        <f t="shared" si="712"/>
        <v>Emerging sov</v>
      </c>
      <c r="BQ1289">
        <f t="shared" si="713"/>
        <v>0.99318170828886021</v>
      </c>
      <c r="BR1289" t="str">
        <f t="shared" si="714"/>
        <v>US HY</v>
      </c>
    </row>
    <row r="1290" spans="1:70" x14ac:dyDescent="0.2">
      <c r="A1290" s="2">
        <v>44237</v>
      </c>
      <c r="B1290">
        <v>0.1939065486266521</v>
      </c>
      <c r="C1290">
        <v>0.18145280774039041</v>
      </c>
      <c r="D1290">
        <v>0.20528135959930841</v>
      </c>
      <c r="E1290">
        <v>0.18505762488850211</v>
      </c>
      <c r="F1290">
        <v>0.1581386009219968</v>
      </c>
      <c r="G1290">
        <v>0.28723447315855888</v>
      </c>
      <c r="H1290">
        <v>5.7400647126265282E-2</v>
      </c>
      <c r="I1290">
        <v>5.2687090014696729E-2</v>
      </c>
      <c r="J1290">
        <v>3.1444591117008459E-2</v>
      </c>
      <c r="K1290">
        <v>7.744208509668761E-2</v>
      </c>
      <c r="L1290">
        <v>6.3365223390099673E-2</v>
      </c>
      <c r="M1290">
        <v>2.4781738681060601E-2</v>
      </c>
      <c r="N1290">
        <v>0.13161708810204109</v>
      </c>
      <c r="O1290">
        <v>0.13855161973131661</v>
      </c>
      <c r="Q1290">
        <v>0.13325924224581431</v>
      </c>
      <c r="R1290">
        <v>7.5026801635352136E-2</v>
      </c>
      <c r="S1290">
        <v>4.6705000126636698E-3</v>
      </c>
      <c r="T1290">
        <v>4.4394737329712892E-2</v>
      </c>
      <c r="U1290">
        <v>0.1028688745151467</v>
      </c>
      <c r="V1290">
        <v>-4.1088649443682512E-2</v>
      </c>
      <c r="W1290">
        <v>5.7009272769750208E-2</v>
      </c>
      <c r="X1290">
        <v>5.8510725718645462E-2</v>
      </c>
      <c r="Y1290">
        <v>4.1672498705613181E-2</v>
      </c>
      <c r="Z1290">
        <v>3.9917437080523532E-2</v>
      </c>
      <c r="AA1290">
        <v>4.7757236887139287E-2</v>
      </c>
      <c r="AB1290">
        <v>2.8744168453393559E-2</v>
      </c>
      <c r="AC1290">
        <v>-4.1816542349062853E-2</v>
      </c>
      <c r="AD1290">
        <v>7.1079880051940103E-2</v>
      </c>
      <c r="AF1290">
        <f t="shared" si="681"/>
        <v>0.68723435690865609</v>
      </c>
      <c r="AG1290">
        <f t="shared" si="682"/>
        <v>0.41347831741846108</v>
      </c>
      <c r="AH1290">
        <f t="shared" si="683"/>
        <v>2.2751700504030591E-2</v>
      </c>
      <c r="AI1290">
        <f t="shared" si="684"/>
        <v>0.23989682865788903</v>
      </c>
      <c r="AJ1290">
        <f t="shared" si="685"/>
        <v>0.65049819535135289</v>
      </c>
      <c r="AK1290">
        <f t="shared" si="686"/>
        <v>-0.14304915768589099</v>
      </c>
      <c r="AL1290">
        <f t="shared" si="687"/>
        <v>0.99318170828886021</v>
      </c>
      <c r="AM1290">
        <f t="shared" si="688"/>
        <v>1.1105324986125493</v>
      </c>
      <c r="AN1290">
        <f t="shared" si="689"/>
        <v>1.3252676287169918</v>
      </c>
      <c r="AO1290">
        <f t="shared" si="690"/>
        <v>0.51544889359172097</v>
      </c>
      <c r="AP1290">
        <f t="shared" si="691"/>
        <v>0.75368213559554798</v>
      </c>
      <c r="AQ1290">
        <f t="shared" si="692"/>
        <v>1.1598931303137838</v>
      </c>
      <c r="AR1290">
        <f t="shared" si="693"/>
        <v>-0.31771362633887634</v>
      </c>
      <c r="AS1290">
        <f t="shared" si="694"/>
        <v>0.51302092454624715</v>
      </c>
      <c r="AU1290">
        <f t="shared" si="695"/>
        <v>1.3252676287169918</v>
      </c>
      <c r="AV1290" t="str">
        <f t="shared" si="696"/>
        <v>Europa bonds</v>
      </c>
      <c r="AX1290">
        <f t="shared" si="697"/>
        <v>-0.31771362633887634</v>
      </c>
      <c r="AY1290" t="str">
        <f t="shared" si="698"/>
        <v>Commodities</v>
      </c>
      <c r="BA1290">
        <f t="shared" si="699"/>
        <v>1.1598931303137838</v>
      </c>
      <c r="BB1290" t="str">
        <f t="shared" si="700"/>
        <v>ABS</v>
      </c>
      <c r="BD1290">
        <f t="shared" si="701"/>
        <v>-0.14304915768589099</v>
      </c>
      <c r="BE1290" t="str">
        <f t="shared" si="702"/>
        <v>Latam</v>
      </c>
      <c r="BF1290">
        <f t="shared" si="703"/>
        <v>2.2751700504030591E-2</v>
      </c>
      <c r="BG1290" t="str">
        <f t="shared" si="704"/>
        <v>UK</v>
      </c>
      <c r="BH1290">
        <f t="shared" si="705"/>
        <v>0.23989682865788903</v>
      </c>
      <c r="BI1290" t="str">
        <f t="shared" si="706"/>
        <v>Japon</v>
      </c>
      <c r="BJ1290">
        <f t="shared" si="707"/>
        <v>0.51302092454624715</v>
      </c>
      <c r="BK1290" t="str">
        <f t="shared" si="708"/>
        <v>Oro</v>
      </c>
      <c r="BM1290">
        <f t="shared" si="709"/>
        <v>0.51544889359172097</v>
      </c>
      <c r="BN1290" t="str">
        <f t="shared" si="710"/>
        <v>Latam corp</v>
      </c>
      <c r="BO1290">
        <f t="shared" si="711"/>
        <v>0.75368213559554798</v>
      </c>
      <c r="BP1290" t="str">
        <f t="shared" si="712"/>
        <v>Emerging sov</v>
      </c>
      <c r="BQ1290">
        <f t="shared" si="713"/>
        <v>0.99318170828886021</v>
      </c>
      <c r="BR1290" t="str">
        <f t="shared" si="714"/>
        <v>US HY</v>
      </c>
    </row>
    <row r="1291" spans="1:70" x14ac:dyDescent="0.2">
      <c r="A1291" s="2">
        <v>44239</v>
      </c>
      <c r="B1291">
        <v>0.1939065486266521</v>
      </c>
      <c r="C1291">
        <v>0.18145280774039041</v>
      </c>
      <c r="D1291">
        <v>0.20528135959930841</v>
      </c>
      <c r="E1291">
        <v>0.18505762488850211</v>
      </c>
      <c r="F1291">
        <v>0.1581386009219968</v>
      </c>
      <c r="G1291">
        <v>0.28723447315855888</v>
      </c>
      <c r="H1291">
        <v>5.7400647126265282E-2</v>
      </c>
      <c r="I1291">
        <v>5.2687090014696729E-2</v>
      </c>
      <c r="J1291">
        <v>3.1444591117008459E-2</v>
      </c>
      <c r="K1291">
        <v>7.744208509668761E-2</v>
      </c>
      <c r="L1291">
        <v>6.3365223390099673E-2</v>
      </c>
      <c r="M1291">
        <v>2.4781738681060601E-2</v>
      </c>
      <c r="N1291">
        <v>0.13161708810204109</v>
      </c>
      <c r="O1291">
        <v>0.13855161973131661</v>
      </c>
      <c r="Q1291">
        <v>0.13325924224581431</v>
      </c>
      <c r="R1291">
        <v>7.5026801635352136E-2</v>
      </c>
      <c r="S1291">
        <v>4.6705000126636698E-3</v>
      </c>
      <c r="T1291">
        <v>4.4394737329712892E-2</v>
      </c>
      <c r="U1291">
        <v>0.1028688745151467</v>
      </c>
      <c r="V1291">
        <v>-4.1088649443682512E-2</v>
      </c>
      <c r="W1291">
        <v>5.7009272769750208E-2</v>
      </c>
      <c r="X1291">
        <v>5.8510725718645462E-2</v>
      </c>
      <c r="Y1291">
        <v>4.1672498705613181E-2</v>
      </c>
      <c r="Z1291">
        <v>3.9917437080523532E-2</v>
      </c>
      <c r="AA1291">
        <v>4.7757236887139287E-2</v>
      </c>
      <c r="AB1291">
        <v>2.8744168453393559E-2</v>
      </c>
      <c r="AC1291">
        <v>-4.1816542349062853E-2</v>
      </c>
      <c r="AD1291">
        <v>7.1079880051940103E-2</v>
      </c>
      <c r="AF1291">
        <f t="shared" si="681"/>
        <v>0.68723435690865609</v>
      </c>
      <c r="AG1291">
        <f t="shared" si="682"/>
        <v>0.41347831741846108</v>
      </c>
      <c r="AH1291">
        <f t="shared" si="683"/>
        <v>2.2751700504030591E-2</v>
      </c>
      <c r="AI1291">
        <f t="shared" si="684"/>
        <v>0.23989682865788903</v>
      </c>
      <c r="AJ1291">
        <f t="shared" si="685"/>
        <v>0.65049819535135289</v>
      </c>
      <c r="AK1291">
        <f t="shared" si="686"/>
        <v>-0.14304915768589099</v>
      </c>
      <c r="AL1291">
        <f t="shared" si="687"/>
        <v>0.99318170828886021</v>
      </c>
      <c r="AM1291">
        <f t="shared" si="688"/>
        <v>1.1105324986125493</v>
      </c>
      <c r="AN1291">
        <f t="shared" si="689"/>
        <v>1.3252676287169918</v>
      </c>
      <c r="AO1291">
        <f t="shared" si="690"/>
        <v>0.51544889359172097</v>
      </c>
      <c r="AP1291">
        <f t="shared" si="691"/>
        <v>0.75368213559554798</v>
      </c>
      <c r="AQ1291">
        <f t="shared" si="692"/>
        <v>1.1598931303137838</v>
      </c>
      <c r="AR1291">
        <f t="shared" si="693"/>
        <v>-0.31771362633887634</v>
      </c>
      <c r="AS1291">
        <f t="shared" si="694"/>
        <v>0.51302092454624715</v>
      </c>
      <c r="AU1291">
        <f t="shared" si="695"/>
        <v>1.3252676287169918</v>
      </c>
      <c r="AV1291" t="str">
        <f t="shared" si="696"/>
        <v>Europa bonds</v>
      </c>
      <c r="AX1291">
        <f t="shared" si="697"/>
        <v>-0.31771362633887634</v>
      </c>
      <c r="AY1291" t="str">
        <f t="shared" si="698"/>
        <v>Commodities</v>
      </c>
      <c r="BA1291">
        <f t="shared" si="699"/>
        <v>1.1598931303137838</v>
      </c>
      <c r="BB1291" t="str">
        <f t="shared" si="700"/>
        <v>ABS</v>
      </c>
      <c r="BD1291">
        <f t="shared" si="701"/>
        <v>-0.14304915768589099</v>
      </c>
      <c r="BE1291" t="str">
        <f t="shared" si="702"/>
        <v>Latam</v>
      </c>
      <c r="BF1291">
        <f t="shared" si="703"/>
        <v>2.2751700504030591E-2</v>
      </c>
      <c r="BG1291" t="str">
        <f t="shared" si="704"/>
        <v>UK</v>
      </c>
      <c r="BH1291">
        <f t="shared" si="705"/>
        <v>0.23989682865788903</v>
      </c>
      <c r="BI1291" t="str">
        <f t="shared" si="706"/>
        <v>Japon</v>
      </c>
      <c r="BJ1291">
        <f t="shared" si="707"/>
        <v>0.51302092454624715</v>
      </c>
      <c r="BK1291" t="str">
        <f t="shared" si="708"/>
        <v>Oro</v>
      </c>
      <c r="BM1291">
        <f t="shared" si="709"/>
        <v>0.51544889359172097</v>
      </c>
      <c r="BN1291" t="str">
        <f t="shared" si="710"/>
        <v>Latam corp</v>
      </c>
      <c r="BO1291">
        <f t="shared" si="711"/>
        <v>0.75368213559554798</v>
      </c>
      <c r="BP1291" t="str">
        <f t="shared" si="712"/>
        <v>Emerging sov</v>
      </c>
      <c r="BQ1291">
        <f t="shared" si="713"/>
        <v>0.99318170828886021</v>
      </c>
      <c r="BR1291" t="str">
        <f t="shared" si="714"/>
        <v>US HY</v>
      </c>
    </row>
    <row r="1292" spans="1:70" x14ac:dyDescent="0.2">
      <c r="A1292" s="2">
        <v>44243</v>
      </c>
      <c r="B1292">
        <v>0.1939065486266521</v>
      </c>
      <c r="C1292">
        <v>0.18145280774039041</v>
      </c>
      <c r="D1292">
        <v>0.20528135959930841</v>
      </c>
      <c r="E1292">
        <v>0.18505762488850211</v>
      </c>
      <c r="F1292">
        <v>0.1581386009219968</v>
      </c>
      <c r="G1292">
        <v>0.28723447315855888</v>
      </c>
      <c r="H1292">
        <v>5.7400647126265282E-2</v>
      </c>
      <c r="I1292">
        <v>5.2687090014696729E-2</v>
      </c>
      <c r="J1292">
        <v>3.1444591117008459E-2</v>
      </c>
      <c r="K1292">
        <v>7.744208509668761E-2</v>
      </c>
      <c r="L1292">
        <v>6.3365223390099673E-2</v>
      </c>
      <c r="M1292">
        <v>2.4781738681060601E-2</v>
      </c>
      <c r="N1292">
        <v>0.13161708810204109</v>
      </c>
      <c r="O1292">
        <v>0.13855161973131661</v>
      </c>
      <c r="Q1292">
        <v>0.13325924224581431</v>
      </c>
      <c r="R1292">
        <v>7.5026801635352136E-2</v>
      </c>
      <c r="S1292">
        <v>4.6705000126636698E-3</v>
      </c>
      <c r="T1292">
        <v>4.4394737329712892E-2</v>
      </c>
      <c r="U1292">
        <v>0.1028688745151467</v>
      </c>
      <c r="V1292">
        <v>-4.1088649443682512E-2</v>
      </c>
      <c r="W1292">
        <v>5.7009272769750208E-2</v>
      </c>
      <c r="X1292">
        <v>5.8510725718645462E-2</v>
      </c>
      <c r="Y1292">
        <v>4.1672498705613181E-2</v>
      </c>
      <c r="Z1292">
        <v>3.9917437080523532E-2</v>
      </c>
      <c r="AA1292">
        <v>4.7757236887139287E-2</v>
      </c>
      <c r="AB1292">
        <v>2.8744168453393559E-2</v>
      </c>
      <c r="AC1292">
        <v>-4.1816542349062853E-2</v>
      </c>
      <c r="AD1292">
        <v>7.1079880051940103E-2</v>
      </c>
      <c r="AF1292">
        <f t="shared" si="681"/>
        <v>0.68723435690865609</v>
      </c>
      <c r="AG1292">
        <f t="shared" si="682"/>
        <v>0.41347831741846108</v>
      </c>
      <c r="AH1292">
        <f t="shared" si="683"/>
        <v>2.2751700504030591E-2</v>
      </c>
      <c r="AI1292">
        <f t="shared" si="684"/>
        <v>0.23989682865788903</v>
      </c>
      <c r="AJ1292">
        <f t="shared" si="685"/>
        <v>0.65049819535135289</v>
      </c>
      <c r="AK1292">
        <f t="shared" si="686"/>
        <v>-0.14304915768589099</v>
      </c>
      <c r="AL1292">
        <f t="shared" si="687"/>
        <v>0.99318170828886021</v>
      </c>
      <c r="AM1292">
        <f t="shared" si="688"/>
        <v>1.1105324986125493</v>
      </c>
      <c r="AN1292">
        <f t="shared" si="689"/>
        <v>1.3252676287169918</v>
      </c>
      <c r="AO1292">
        <f t="shared" si="690"/>
        <v>0.51544889359172097</v>
      </c>
      <c r="AP1292">
        <f t="shared" si="691"/>
        <v>0.75368213559554798</v>
      </c>
      <c r="AQ1292">
        <f t="shared" si="692"/>
        <v>1.1598931303137838</v>
      </c>
      <c r="AR1292">
        <f t="shared" si="693"/>
        <v>-0.31771362633887634</v>
      </c>
      <c r="AS1292">
        <f t="shared" si="694"/>
        <v>0.51302092454624715</v>
      </c>
      <c r="AU1292">
        <f t="shared" si="695"/>
        <v>1.3252676287169918</v>
      </c>
      <c r="AV1292" t="str">
        <f t="shared" si="696"/>
        <v>Europa bonds</v>
      </c>
      <c r="AX1292">
        <f t="shared" si="697"/>
        <v>-0.31771362633887634</v>
      </c>
      <c r="AY1292" t="str">
        <f t="shared" si="698"/>
        <v>Commodities</v>
      </c>
      <c r="BA1292">
        <f t="shared" si="699"/>
        <v>1.1598931303137838</v>
      </c>
      <c r="BB1292" t="str">
        <f t="shared" si="700"/>
        <v>ABS</v>
      </c>
      <c r="BD1292">
        <f t="shared" si="701"/>
        <v>-0.14304915768589099</v>
      </c>
      <c r="BE1292" t="str">
        <f t="shared" si="702"/>
        <v>Latam</v>
      </c>
      <c r="BF1292">
        <f t="shared" si="703"/>
        <v>2.2751700504030591E-2</v>
      </c>
      <c r="BG1292" t="str">
        <f t="shared" si="704"/>
        <v>UK</v>
      </c>
      <c r="BH1292">
        <f t="shared" si="705"/>
        <v>0.23989682865788903</v>
      </c>
      <c r="BI1292" t="str">
        <f t="shared" si="706"/>
        <v>Japon</v>
      </c>
      <c r="BJ1292">
        <f t="shared" si="707"/>
        <v>0.51302092454624715</v>
      </c>
      <c r="BK1292" t="str">
        <f t="shared" si="708"/>
        <v>Oro</v>
      </c>
      <c r="BM1292">
        <f t="shared" si="709"/>
        <v>0.51544889359172097</v>
      </c>
      <c r="BN1292" t="str">
        <f t="shared" si="710"/>
        <v>Latam corp</v>
      </c>
      <c r="BO1292">
        <f t="shared" si="711"/>
        <v>0.75368213559554798</v>
      </c>
      <c r="BP1292" t="str">
        <f t="shared" si="712"/>
        <v>Emerging sov</v>
      </c>
      <c r="BQ1292">
        <f t="shared" si="713"/>
        <v>0.99318170828886021</v>
      </c>
      <c r="BR1292" t="str">
        <f t="shared" si="714"/>
        <v>US HY</v>
      </c>
    </row>
    <row r="1293" spans="1:70" x14ac:dyDescent="0.2">
      <c r="A1293" s="2">
        <v>44245</v>
      </c>
      <c r="B1293">
        <v>0.1939065486266521</v>
      </c>
      <c r="C1293">
        <v>0.18145280774039041</v>
      </c>
      <c r="D1293">
        <v>0.20528135959930841</v>
      </c>
      <c r="E1293">
        <v>0.18505762488850211</v>
      </c>
      <c r="F1293">
        <v>0.1581386009219968</v>
      </c>
      <c r="G1293">
        <v>0.28723447315855888</v>
      </c>
      <c r="H1293">
        <v>5.7400647126265282E-2</v>
      </c>
      <c r="I1293">
        <v>5.2687090014696729E-2</v>
      </c>
      <c r="J1293">
        <v>3.1444591117008459E-2</v>
      </c>
      <c r="K1293">
        <v>7.744208509668761E-2</v>
      </c>
      <c r="L1293">
        <v>6.3365223390099673E-2</v>
      </c>
      <c r="M1293">
        <v>2.4781738681060601E-2</v>
      </c>
      <c r="N1293">
        <v>0.13161708810204109</v>
      </c>
      <c r="O1293">
        <v>0.13855161973131661</v>
      </c>
      <c r="Q1293">
        <v>0.13325924224581431</v>
      </c>
      <c r="R1293">
        <v>7.5026801635352136E-2</v>
      </c>
      <c r="S1293">
        <v>4.6705000126636698E-3</v>
      </c>
      <c r="T1293">
        <v>4.4394737329712892E-2</v>
      </c>
      <c r="U1293">
        <v>0.1028688745151467</v>
      </c>
      <c r="V1293">
        <v>-4.1088649443682512E-2</v>
      </c>
      <c r="W1293">
        <v>5.7009272769750208E-2</v>
      </c>
      <c r="X1293">
        <v>5.8510725718645462E-2</v>
      </c>
      <c r="Y1293">
        <v>4.1672498705613181E-2</v>
      </c>
      <c r="Z1293">
        <v>3.9917437080523532E-2</v>
      </c>
      <c r="AA1293">
        <v>4.7757236887139287E-2</v>
      </c>
      <c r="AB1293">
        <v>2.8744168453393559E-2</v>
      </c>
      <c r="AC1293">
        <v>-4.1816542349062853E-2</v>
      </c>
      <c r="AD1293">
        <v>7.1079880051940103E-2</v>
      </c>
      <c r="AF1293">
        <f t="shared" si="681"/>
        <v>0.68723435690865609</v>
      </c>
      <c r="AG1293">
        <f t="shared" si="682"/>
        <v>0.41347831741846108</v>
      </c>
      <c r="AH1293">
        <f t="shared" si="683"/>
        <v>2.2751700504030591E-2</v>
      </c>
      <c r="AI1293">
        <f t="shared" si="684"/>
        <v>0.23989682865788903</v>
      </c>
      <c r="AJ1293">
        <f t="shared" si="685"/>
        <v>0.65049819535135289</v>
      </c>
      <c r="AK1293">
        <f t="shared" si="686"/>
        <v>-0.14304915768589099</v>
      </c>
      <c r="AL1293">
        <f t="shared" si="687"/>
        <v>0.99318170828886021</v>
      </c>
      <c r="AM1293">
        <f t="shared" si="688"/>
        <v>1.1105324986125493</v>
      </c>
      <c r="AN1293">
        <f t="shared" si="689"/>
        <v>1.3252676287169918</v>
      </c>
      <c r="AO1293">
        <f t="shared" si="690"/>
        <v>0.51544889359172097</v>
      </c>
      <c r="AP1293">
        <f t="shared" si="691"/>
        <v>0.75368213559554798</v>
      </c>
      <c r="AQ1293">
        <f t="shared" si="692"/>
        <v>1.1598931303137838</v>
      </c>
      <c r="AR1293">
        <f t="shared" si="693"/>
        <v>-0.31771362633887634</v>
      </c>
      <c r="AS1293">
        <f t="shared" si="694"/>
        <v>0.51302092454624715</v>
      </c>
      <c r="AU1293">
        <f t="shared" si="695"/>
        <v>1.3252676287169918</v>
      </c>
      <c r="AV1293" t="str">
        <f t="shared" si="696"/>
        <v>Europa bonds</v>
      </c>
      <c r="AX1293">
        <f t="shared" si="697"/>
        <v>-0.31771362633887634</v>
      </c>
      <c r="AY1293" t="str">
        <f t="shared" si="698"/>
        <v>Commodities</v>
      </c>
      <c r="BA1293">
        <f t="shared" si="699"/>
        <v>1.1598931303137838</v>
      </c>
      <c r="BB1293" t="str">
        <f t="shared" si="700"/>
        <v>ABS</v>
      </c>
      <c r="BD1293">
        <f t="shared" si="701"/>
        <v>-0.14304915768589099</v>
      </c>
      <c r="BE1293" t="str">
        <f t="shared" si="702"/>
        <v>Latam</v>
      </c>
      <c r="BF1293">
        <f t="shared" si="703"/>
        <v>2.2751700504030591E-2</v>
      </c>
      <c r="BG1293" t="str">
        <f t="shared" si="704"/>
        <v>UK</v>
      </c>
      <c r="BH1293">
        <f t="shared" si="705"/>
        <v>0.23989682865788903</v>
      </c>
      <c r="BI1293" t="str">
        <f t="shared" si="706"/>
        <v>Japon</v>
      </c>
      <c r="BJ1293">
        <f t="shared" si="707"/>
        <v>0.51302092454624715</v>
      </c>
      <c r="BK1293" t="str">
        <f t="shared" si="708"/>
        <v>Oro</v>
      </c>
      <c r="BM1293">
        <f t="shared" si="709"/>
        <v>0.51544889359172097</v>
      </c>
      <c r="BN1293" t="str">
        <f t="shared" si="710"/>
        <v>Latam corp</v>
      </c>
      <c r="BO1293">
        <f t="shared" si="711"/>
        <v>0.75368213559554798</v>
      </c>
      <c r="BP1293" t="str">
        <f t="shared" si="712"/>
        <v>Emerging sov</v>
      </c>
      <c r="BQ1293">
        <f t="shared" si="713"/>
        <v>0.99318170828886021</v>
      </c>
      <c r="BR1293" t="str">
        <f t="shared" si="714"/>
        <v>US HY</v>
      </c>
    </row>
    <row r="1294" spans="1:70" x14ac:dyDescent="0.2">
      <c r="A1294" s="2">
        <v>44246</v>
      </c>
      <c r="B1294">
        <v>0.1939065486266521</v>
      </c>
      <c r="C1294">
        <v>0.18145280774039041</v>
      </c>
      <c r="D1294">
        <v>0.20528135959930841</v>
      </c>
      <c r="E1294">
        <v>0.18505762488850211</v>
      </c>
      <c r="F1294">
        <v>0.1581386009219968</v>
      </c>
      <c r="G1294">
        <v>0.28723447315855888</v>
      </c>
      <c r="H1294">
        <v>5.7400647126265282E-2</v>
      </c>
      <c r="I1294">
        <v>5.2687090014696729E-2</v>
      </c>
      <c r="J1294">
        <v>3.1444591117008459E-2</v>
      </c>
      <c r="K1294">
        <v>7.744208509668761E-2</v>
      </c>
      <c r="L1294">
        <v>6.3365223390099673E-2</v>
      </c>
      <c r="M1294">
        <v>2.4781738681060601E-2</v>
      </c>
      <c r="N1294">
        <v>0.13161708810204109</v>
      </c>
      <c r="O1294">
        <v>0.13855161973131661</v>
      </c>
      <c r="Q1294">
        <v>0.13325924224581431</v>
      </c>
      <c r="R1294">
        <v>7.5026801635352136E-2</v>
      </c>
      <c r="S1294">
        <v>4.6705000126636698E-3</v>
      </c>
      <c r="T1294">
        <v>4.4394737329712892E-2</v>
      </c>
      <c r="U1294">
        <v>0.1028688745151467</v>
      </c>
      <c r="V1294">
        <v>-4.1088649443682512E-2</v>
      </c>
      <c r="W1294">
        <v>5.7009272769750208E-2</v>
      </c>
      <c r="X1294">
        <v>5.8510725718645462E-2</v>
      </c>
      <c r="Y1294">
        <v>4.1672498705613181E-2</v>
      </c>
      <c r="Z1294">
        <v>3.9917437080523532E-2</v>
      </c>
      <c r="AA1294">
        <v>4.7757236887139287E-2</v>
      </c>
      <c r="AB1294">
        <v>2.8744168453393559E-2</v>
      </c>
      <c r="AC1294">
        <v>-4.1816542349062853E-2</v>
      </c>
      <c r="AD1294">
        <v>7.1079880051940103E-2</v>
      </c>
      <c r="AF1294">
        <f t="shared" si="681"/>
        <v>0.68723435690865609</v>
      </c>
      <c r="AG1294">
        <f t="shared" si="682"/>
        <v>0.41347831741846108</v>
      </c>
      <c r="AH1294">
        <f t="shared" si="683"/>
        <v>2.2751700504030591E-2</v>
      </c>
      <c r="AI1294">
        <f t="shared" si="684"/>
        <v>0.23989682865788903</v>
      </c>
      <c r="AJ1294">
        <f t="shared" si="685"/>
        <v>0.65049819535135289</v>
      </c>
      <c r="AK1294">
        <f t="shared" si="686"/>
        <v>-0.14304915768589099</v>
      </c>
      <c r="AL1294">
        <f t="shared" si="687"/>
        <v>0.99318170828886021</v>
      </c>
      <c r="AM1294">
        <f t="shared" si="688"/>
        <v>1.1105324986125493</v>
      </c>
      <c r="AN1294">
        <f t="shared" si="689"/>
        <v>1.3252676287169918</v>
      </c>
      <c r="AO1294">
        <f t="shared" si="690"/>
        <v>0.51544889359172097</v>
      </c>
      <c r="AP1294">
        <f t="shared" si="691"/>
        <v>0.75368213559554798</v>
      </c>
      <c r="AQ1294">
        <f t="shared" si="692"/>
        <v>1.1598931303137838</v>
      </c>
      <c r="AR1294">
        <f t="shared" si="693"/>
        <v>-0.31771362633887634</v>
      </c>
      <c r="AS1294">
        <f t="shared" si="694"/>
        <v>0.51302092454624715</v>
      </c>
      <c r="AU1294">
        <f t="shared" si="695"/>
        <v>1.3252676287169918</v>
      </c>
      <c r="AV1294" t="str">
        <f t="shared" si="696"/>
        <v>Europa bonds</v>
      </c>
      <c r="AX1294">
        <f t="shared" si="697"/>
        <v>-0.31771362633887634</v>
      </c>
      <c r="AY1294" t="str">
        <f t="shared" si="698"/>
        <v>Commodities</v>
      </c>
      <c r="BA1294">
        <f t="shared" si="699"/>
        <v>1.1598931303137838</v>
      </c>
      <c r="BB1294" t="str">
        <f t="shared" si="700"/>
        <v>ABS</v>
      </c>
      <c r="BD1294">
        <f t="shared" si="701"/>
        <v>-0.14304915768589099</v>
      </c>
      <c r="BE1294" t="str">
        <f t="shared" si="702"/>
        <v>Latam</v>
      </c>
      <c r="BF1294">
        <f t="shared" si="703"/>
        <v>2.2751700504030591E-2</v>
      </c>
      <c r="BG1294" t="str">
        <f t="shared" si="704"/>
        <v>UK</v>
      </c>
      <c r="BH1294">
        <f t="shared" si="705"/>
        <v>0.23989682865788903</v>
      </c>
      <c r="BI1294" t="str">
        <f t="shared" si="706"/>
        <v>Japon</v>
      </c>
      <c r="BJ1294">
        <f t="shared" si="707"/>
        <v>0.51302092454624715</v>
      </c>
      <c r="BK1294" t="str">
        <f t="shared" si="708"/>
        <v>Oro</v>
      </c>
      <c r="BM1294">
        <f t="shared" si="709"/>
        <v>0.51544889359172097</v>
      </c>
      <c r="BN1294" t="str">
        <f t="shared" si="710"/>
        <v>Latam corp</v>
      </c>
      <c r="BO1294">
        <f t="shared" si="711"/>
        <v>0.75368213559554798</v>
      </c>
      <c r="BP1294" t="str">
        <f t="shared" si="712"/>
        <v>Emerging sov</v>
      </c>
      <c r="BQ1294">
        <f t="shared" si="713"/>
        <v>0.99318170828886021</v>
      </c>
      <c r="BR1294" t="str">
        <f t="shared" si="714"/>
        <v>US HY</v>
      </c>
    </row>
    <row r="1295" spans="1:70" x14ac:dyDescent="0.2">
      <c r="A1295" s="2">
        <v>44249</v>
      </c>
      <c r="B1295">
        <v>0.1939065486266521</v>
      </c>
      <c r="C1295">
        <v>0.18145280774039041</v>
      </c>
      <c r="D1295">
        <v>0.20528135959930841</v>
      </c>
      <c r="E1295">
        <v>0.18505762488850211</v>
      </c>
      <c r="F1295">
        <v>0.1581386009219968</v>
      </c>
      <c r="G1295">
        <v>0.28723447315855888</v>
      </c>
      <c r="H1295">
        <v>5.7400647126265282E-2</v>
      </c>
      <c r="I1295">
        <v>5.2687090014696729E-2</v>
      </c>
      <c r="J1295">
        <v>3.1444591117008459E-2</v>
      </c>
      <c r="K1295">
        <v>7.744208509668761E-2</v>
      </c>
      <c r="L1295">
        <v>6.3365223390099673E-2</v>
      </c>
      <c r="M1295">
        <v>2.4781738681060601E-2</v>
      </c>
      <c r="N1295">
        <v>0.13161708810204109</v>
      </c>
      <c r="O1295">
        <v>0.13855161973131661</v>
      </c>
      <c r="Q1295">
        <v>0.13325924224581431</v>
      </c>
      <c r="R1295">
        <v>7.5026801635352136E-2</v>
      </c>
      <c r="S1295">
        <v>4.6705000126636698E-3</v>
      </c>
      <c r="T1295">
        <v>4.4394737329712892E-2</v>
      </c>
      <c r="U1295">
        <v>0.1028688745151467</v>
      </c>
      <c r="V1295">
        <v>-4.1088649443682512E-2</v>
      </c>
      <c r="W1295">
        <v>5.7009272769750208E-2</v>
      </c>
      <c r="X1295">
        <v>5.8510725718645462E-2</v>
      </c>
      <c r="Y1295">
        <v>4.1672498705613181E-2</v>
      </c>
      <c r="Z1295">
        <v>3.9917437080523532E-2</v>
      </c>
      <c r="AA1295">
        <v>4.7757236887139287E-2</v>
      </c>
      <c r="AB1295">
        <v>2.8744168453393559E-2</v>
      </c>
      <c r="AC1295">
        <v>-4.1816542349062853E-2</v>
      </c>
      <c r="AD1295">
        <v>7.1079880051940103E-2</v>
      </c>
      <c r="AF1295">
        <f t="shared" si="681"/>
        <v>0.68723435690865609</v>
      </c>
      <c r="AG1295">
        <f t="shared" si="682"/>
        <v>0.41347831741846108</v>
      </c>
      <c r="AH1295">
        <f t="shared" si="683"/>
        <v>2.2751700504030591E-2</v>
      </c>
      <c r="AI1295">
        <f t="shared" si="684"/>
        <v>0.23989682865788903</v>
      </c>
      <c r="AJ1295">
        <f t="shared" si="685"/>
        <v>0.65049819535135289</v>
      </c>
      <c r="AK1295">
        <f t="shared" si="686"/>
        <v>-0.14304915768589099</v>
      </c>
      <c r="AL1295">
        <f t="shared" si="687"/>
        <v>0.99318170828886021</v>
      </c>
      <c r="AM1295">
        <f t="shared" si="688"/>
        <v>1.1105324986125493</v>
      </c>
      <c r="AN1295">
        <f t="shared" si="689"/>
        <v>1.3252676287169918</v>
      </c>
      <c r="AO1295">
        <f t="shared" si="690"/>
        <v>0.51544889359172097</v>
      </c>
      <c r="AP1295">
        <f t="shared" si="691"/>
        <v>0.75368213559554798</v>
      </c>
      <c r="AQ1295">
        <f t="shared" si="692"/>
        <v>1.1598931303137838</v>
      </c>
      <c r="AR1295">
        <f t="shared" si="693"/>
        <v>-0.31771362633887634</v>
      </c>
      <c r="AS1295">
        <f t="shared" si="694"/>
        <v>0.51302092454624715</v>
      </c>
      <c r="AU1295">
        <f t="shared" si="695"/>
        <v>1.3252676287169918</v>
      </c>
      <c r="AV1295" t="str">
        <f t="shared" si="696"/>
        <v>Europa bonds</v>
      </c>
      <c r="AX1295">
        <f t="shared" si="697"/>
        <v>-0.31771362633887634</v>
      </c>
      <c r="AY1295" t="str">
        <f t="shared" si="698"/>
        <v>Commodities</v>
      </c>
      <c r="BA1295">
        <f t="shared" si="699"/>
        <v>1.1598931303137838</v>
      </c>
      <c r="BB1295" t="str">
        <f t="shared" si="700"/>
        <v>ABS</v>
      </c>
      <c r="BD1295">
        <f t="shared" si="701"/>
        <v>-0.14304915768589099</v>
      </c>
      <c r="BE1295" t="str">
        <f t="shared" si="702"/>
        <v>Latam</v>
      </c>
      <c r="BF1295">
        <f t="shared" si="703"/>
        <v>2.2751700504030591E-2</v>
      </c>
      <c r="BG1295" t="str">
        <f t="shared" si="704"/>
        <v>UK</v>
      </c>
      <c r="BH1295">
        <f t="shared" si="705"/>
        <v>0.23989682865788903</v>
      </c>
      <c r="BI1295" t="str">
        <f t="shared" si="706"/>
        <v>Japon</v>
      </c>
      <c r="BJ1295">
        <f t="shared" si="707"/>
        <v>0.51302092454624715</v>
      </c>
      <c r="BK1295" t="str">
        <f t="shared" si="708"/>
        <v>Oro</v>
      </c>
      <c r="BM1295">
        <f t="shared" si="709"/>
        <v>0.51544889359172097</v>
      </c>
      <c r="BN1295" t="str">
        <f t="shared" si="710"/>
        <v>Latam corp</v>
      </c>
      <c r="BO1295">
        <f t="shared" si="711"/>
        <v>0.75368213559554798</v>
      </c>
      <c r="BP1295" t="str">
        <f t="shared" si="712"/>
        <v>Emerging sov</v>
      </c>
      <c r="BQ1295">
        <f t="shared" si="713"/>
        <v>0.99318170828886021</v>
      </c>
      <c r="BR1295" t="str">
        <f t="shared" si="714"/>
        <v>US HY</v>
      </c>
    </row>
    <row r="1296" spans="1:70" x14ac:dyDescent="0.2">
      <c r="A1296" s="2">
        <v>44251</v>
      </c>
      <c r="B1296">
        <v>0.1939065486266521</v>
      </c>
      <c r="C1296">
        <v>0.18145280774039041</v>
      </c>
      <c r="D1296">
        <v>0.20528135959930841</v>
      </c>
      <c r="E1296">
        <v>0.18505762488850211</v>
      </c>
      <c r="F1296">
        <v>0.1581386009219968</v>
      </c>
      <c r="G1296">
        <v>0.28723447315855888</v>
      </c>
      <c r="H1296">
        <v>5.7400647126265282E-2</v>
      </c>
      <c r="I1296">
        <v>5.2687090014696729E-2</v>
      </c>
      <c r="J1296">
        <v>3.1444591117008459E-2</v>
      </c>
      <c r="K1296">
        <v>7.744208509668761E-2</v>
      </c>
      <c r="L1296">
        <v>6.3365223390099673E-2</v>
      </c>
      <c r="M1296">
        <v>2.4781738681060601E-2</v>
      </c>
      <c r="N1296">
        <v>0.13161708810204109</v>
      </c>
      <c r="O1296">
        <v>0.13855161973131661</v>
      </c>
      <c r="Q1296">
        <v>0.13325924224581431</v>
      </c>
      <c r="R1296">
        <v>7.5026801635352136E-2</v>
      </c>
      <c r="S1296">
        <v>4.6705000126636698E-3</v>
      </c>
      <c r="T1296">
        <v>4.4394737329712892E-2</v>
      </c>
      <c r="U1296">
        <v>0.1028688745151467</v>
      </c>
      <c r="V1296">
        <v>-4.1088649443682512E-2</v>
      </c>
      <c r="W1296">
        <v>5.7009272769750208E-2</v>
      </c>
      <c r="X1296">
        <v>5.8510725718645462E-2</v>
      </c>
      <c r="Y1296">
        <v>4.1672498705613181E-2</v>
      </c>
      <c r="Z1296">
        <v>3.9917437080523532E-2</v>
      </c>
      <c r="AA1296">
        <v>4.7757236887139287E-2</v>
      </c>
      <c r="AB1296">
        <v>2.8744168453393559E-2</v>
      </c>
      <c r="AC1296">
        <v>-4.1816542349062853E-2</v>
      </c>
      <c r="AD1296">
        <v>7.1079880051940103E-2</v>
      </c>
      <c r="AF1296">
        <f t="shared" si="681"/>
        <v>0.68723435690865609</v>
      </c>
      <c r="AG1296">
        <f t="shared" si="682"/>
        <v>0.41347831741846108</v>
      </c>
      <c r="AH1296">
        <f t="shared" si="683"/>
        <v>2.2751700504030591E-2</v>
      </c>
      <c r="AI1296">
        <f t="shared" si="684"/>
        <v>0.23989682865788903</v>
      </c>
      <c r="AJ1296">
        <f t="shared" si="685"/>
        <v>0.65049819535135289</v>
      </c>
      <c r="AK1296">
        <f t="shared" si="686"/>
        <v>-0.14304915768589099</v>
      </c>
      <c r="AL1296">
        <f t="shared" si="687"/>
        <v>0.99318170828886021</v>
      </c>
      <c r="AM1296">
        <f t="shared" si="688"/>
        <v>1.1105324986125493</v>
      </c>
      <c r="AN1296">
        <f t="shared" si="689"/>
        <v>1.3252676287169918</v>
      </c>
      <c r="AO1296">
        <f t="shared" si="690"/>
        <v>0.51544889359172097</v>
      </c>
      <c r="AP1296">
        <f t="shared" si="691"/>
        <v>0.75368213559554798</v>
      </c>
      <c r="AQ1296">
        <f t="shared" si="692"/>
        <v>1.1598931303137838</v>
      </c>
      <c r="AR1296">
        <f t="shared" si="693"/>
        <v>-0.31771362633887634</v>
      </c>
      <c r="AS1296">
        <f t="shared" si="694"/>
        <v>0.51302092454624715</v>
      </c>
      <c r="AU1296">
        <f t="shared" si="695"/>
        <v>1.3252676287169918</v>
      </c>
      <c r="AV1296" t="str">
        <f t="shared" si="696"/>
        <v>Europa bonds</v>
      </c>
      <c r="AX1296">
        <f t="shared" si="697"/>
        <v>-0.31771362633887634</v>
      </c>
      <c r="AY1296" t="str">
        <f t="shared" si="698"/>
        <v>Commodities</v>
      </c>
      <c r="BA1296">
        <f t="shared" si="699"/>
        <v>1.1598931303137838</v>
      </c>
      <c r="BB1296" t="str">
        <f t="shared" si="700"/>
        <v>ABS</v>
      </c>
      <c r="BD1296">
        <f t="shared" si="701"/>
        <v>-0.14304915768589099</v>
      </c>
      <c r="BE1296" t="str">
        <f t="shared" si="702"/>
        <v>Latam</v>
      </c>
      <c r="BF1296">
        <f t="shared" si="703"/>
        <v>2.2751700504030591E-2</v>
      </c>
      <c r="BG1296" t="str">
        <f t="shared" si="704"/>
        <v>UK</v>
      </c>
      <c r="BH1296">
        <f t="shared" si="705"/>
        <v>0.23989682865788903</v>
      </c>
      <c r="BI1296" t="str">
        <f t="shared" si="706"/>
        <v>Japon</v>
      </c>
      <c r="BJ1296">
        <f t="shared" si="707"/>
        <v>0.51302092454624715</v>
      </c>
      <c r="BK1296" t="str">
        <f t="shared" si="708"/>
        <v>Oro</v>
      </c>
      <c r="BM1296">
        <f t="shared" si="709"/>
        <v>0.51544889359172097</v>
      </c>
      <c r="BN1296" t="str">
        <f t="shared" si="710"/>
        <v>Latam corp</v>
      </c>
      <c r="BO1296">
        <f t="shared" si="711"/>
        <v>0.75368213559554798</v>
      </c>
      <c r="BP1296" t="str">
        <f t="shared" si="712"/>
        <v>Emerging sov</v>
      </c>
      <c r="BQ1296">
        <f t="shared" si="713"/>
        <v>0.99318170828886021</v>
      </c>
      <c r="BR1296" t="str">
        <f t="shared" si="714"/>
        <v>US HY</v>
      </c>
    </row>
    <row r="1297" spans="1:70" x14ac:dyDescent="0.2">
      <c r="A1297" s="2">
        <v>44252</v>
      </c>
      <c r="B1297">
        <v>0.1939065486266521</v>
      </c>
      <c r="C1297">
        <v>0.18145280774039041</v>
      </c>
      <c r="D1297">
        <v>0.20528135959930841</v>
      </c>
      <c r="E1297">
        <v>0.18505762488850211</v>
      </c>
      <c r="F1297">
        <v>0.1581386009219968</v>
      </c>
      <c r="G1297">
        <v>0.28723447315855888</v>
      </c>
      <c r="H1297">
        <v>5.7400647126265282E-2</v>
      </c>
      <c r="I1297">
        <v>5.2687090014696729E-2</v>
      </c>
      <c r="J1297">
        <v>3.1444591117008459E-2</v>
      </c>
      <c r="K1297">
        <v>7.744208509668761E-2</v>
      </c>
      <c r="L1297">
        <v>6.3365223390099673E-2</v>
      </c>
      <c r="M1297">
        <v>2.4781738681060601E-2</v>
      </c>
      <c r="N1297">
        <v>0.13161708810204109</v>
      </c>
      <c r="O1297">
        <v>0.13855161973131661</v>
      </c>
      <c r="Q1297">
        <v>0.13325924224581431</v>
      </c>
      <c r="R1297">
        <v>7.5026801635352136E-2</v>
      </c>
      <c r="S1297">
        <v>4.6705000126636698E-3</v>
      </c>
      <c r="T1297">
        <v>4.4394737329712892E-2</v>
      </c>
      <c r="U1297">
        <v>0.1028688745151467</v>
      </c>
      <c r="V1297">
        <v>-4.1088649443682512E-2</v>
      </c>
      <c r="W1297">
        <v>5.7009272769750208E-2</v>
      </c>
      <c r="X1297">
        <v>5.8510725718645462E-2</v>
      </c>
      <c r="Y1297">
        <v>4.1672498705613181E-2</v>
      </c>
      <c r="Z1297">
        <v>3.9917437080523532E-2</v>
      </c>
      <c r="AA1297">
        <v>4.7757236887139287E-2</v>
      </c>
      <c r="AB1297">
        <v>2.8744168453393559E-2</v>
      </c>
      <c r="AC1297">
        <v>-4.1816542349062853E-2</v>
      </c>
      <c r="AD1297">
        <v>7.1079880051940103E-2</v>
      </c>
      <c r="AF1297">
        <f t="shared" si="681"/>
        <v>0.68723435690865609</v>
      </c>
      <c r="AG1297">
        <f t="shared" si="682"/>
        <v>0.41347831741846108</v>
      </c>
      <c r="AH1297">
        <f t="shared" si="683"/>
        <v>2.2751700504030591E-2</v>
      </c>
      <c r="AI1297">
        <f t="shared" si="684"/>
        <v>0.23989682865788903</v>
      </c>
      <c r="AJ1297">
        <f t="shared" si="685"/>
        <v>0.65049819535135289</v>
      </c>
      <c r="AK1297">
        <f t="shared" si="686"/>
        <v>-0.14304915768589099</v>
      </c>
      <c r="AL1297">
        <f t="shared" si="687"/>
        <v>0.99318170828886021</v>
      </c>
      <c r="AM1297">
        <f t="shared" si="688"/>
        <v>1.1105324986125493</v>
      </c>
      <c r="AN1297">
        <f t="shared" si="689"/>
        <v>1.3252676287169918</v>
      </c>
      <c r="AO1297">
        <f t="shared" si="690"/>
        <v>0.51544889359172097</v>
      </c>
      <c r="AP1297">
        <f t="shared" si="691"/>
        <v>0.75368213559554798</v>
      </c>
      <c r="AQ1297">
        <f t="shared" si="692"/>
        <v>1.1598931303137838</v>
      </c>
      <c r="AR1297">
        <f t="shared" si="693"/>
        <v>-0.31771362633887634</v>
      </c>
      <c r="AS1297">
        <f t="shared" si="694"/>
        <v>0.51302092454624715</v>
      </c>
      <c r="AU1297">
        <f t="shared" si="695"/>
        <v>1.3252676287169918</v>
      </c>
      <c r="AV1297" t="str">
        <f t="shared" si="696"/>
        <v>Europa bonds</v>
      </c>
      <c r="AX1297">
        <f t="shared" si="697"/>
        <v>-0.31771362633887634</v>
      </c>
      <c r="AY1297" t="str">
        <f t="shared" si="698"/>
        <v>Commodities</v>
      </c>
      <c r="BA1297">
        <f t="shared" si="699"/>
        <v>1.1598931303137838</v>
      </c>
      <c r="BB1297" t="str">
        <f t="shared" si="700"/>
        <v>ABS</v>
      </c>
      <c r="BD1297">
        <f t="shared" si="701"/>
        <v>-0.14304915768589099</v>
      </c>
      <c r="BE1297" t="str">
        <f t="shared" si="702"/>
        <v>Latam</v>
      </c>
      <c r="BF1297">
        <f t="shared" si="703"/>
        <v>2.2751700504030591E-2</v>
      </c>
      <c r="BG1297" t="str">
        <f t="shared" si="704"/>
        <v>UK</v>
      </c>
      <c r="BH1297">
        <f t="shared" si="705"/>
        <v>0.23989682865788903</v>
      </c>
      <c r="BI1297" t="str">
        <f t="shared" si="706"/>
        <v>Japon</v>
      </c>
      <c r="BJ1297">
        <f t="shared" si="707"/>
        <v>0.51302092454624715</v>
      </c>
      <c r="BK1297" t="str">
        <f t="shared" si="708"/>
        <v>Oro</v>
      </c>
      <c r="BM1297">
        <f t="shared" si="709"/>
        <v>0.51544889359172097</v>
      </c>
      <c r="BN1297" t="str">
        <f t="shared" si="710"/>
        <v>Latam corp</v>
      </c>
      <c r="BO1297">
        <f t="shared" si="711"/>
        <v>0.75368213559554798</v>
      </c>
      <c r="BP1297" t="str">
        <f t="shared" si="712"/>
        <v>Emerging sov</v>
      </c>
      <c r="BQ1297">
        <f t="shared" si="713"/>
        <v>0.99318170828886021</v>
      </c>
      <c r="BR1297" t="str">
        <f t="shared" si="714"/>
        <v>US HY</v>
      </c>
    </row>
    <row r="1298" spans="1:70" x14ac:dyDescent="0.2">
      <c r="A1298" s="2">
        <v>44253</v>
      </c>
      <c r="B1298">
        <v>0.1939065486266521</v>
      </c>
      <c r="C1298">
        <v>0.18145280774039041</v>
      </c>
      <c r="D1298">
        <v>0.20528135959930841</v>
      </c>
      <c r="E1298">
        <v>0.18505762488850211</v>
      </c>
      <c r="F1298">
        <v>0.1581386009219968</v>
      </c>
      <c r="G1298">
        <v>0.28723447315855888</v>
      </c>
      <c r="H1298">
        <v>5.7400647126265282E-2</v>
      </c>
      <c r="I1298">
        <v>5.2687090014696729E-2</v>
      </c>
      <c r="J1298">
        <v>3.1444591117008459E-2</v>
      </c>
      <c r="K1298">
        <v>7.744208509668761E-2</v>
      </c>
      <c r="L1298">
        <v>6.3365223390099673E-2</v>
      </c>
      <c r="M1298">
        <v>2.4781738681060601E-2</v>
      </c>
      <c r="N1298">
        <v>0.13161708810204109</v>
      </c>
      <c r="O1298">
        <v>0.13855161973131661</v>
      </c>
      <c r="Q1298">
        <v>0.13325924224581431</v>
      </c>
      <c r="R1298">
        <v>7.5026801635352136E-2</v>
      </c>
      <c r="S1298">
        <v>4.6705000126636698E-3</v>
      </c>
      <c r="T1298">
        <v>4.4394737329712892E-2</v>
      </c>
      <c r="U1298">
        <v>0.1028688745151467</v>
      </c>
      <c r="V1298">
        <v>-4.1088649443682512E-2</v>
      </c>
      <c r="W1298">
        <v>5.7009272769750208E-2</v>
      </c>
      <c r="X1298">
        <v>5.8510725718645462E-2</v>
      </c>
      <c r="Y1298">
        <v>4.1672498705613181E-2</v>
      </c>
      <c r="Z1298">
        <v>3.9917437080523532E-2</v>
      </c>
      <c r="AA1298">
        <v>4.7757236887139287E-2</v>
      </c>
      <c r="AB1298">
        <v>2.8744168453393559E-2</v>
      </c>
      <c r="AC1298">
        <v>-4.1816542349062853E-2</v>
      </c>
      <c r="AD1298">
        <v>7.1079880051940103E-2</v>
      </c>
      <c r="AF1298">
        <f t="shared" si="681"/>
        <v>0.68723435690865609</v>
      </c>
      <c r="AG1298">
        <f t="shared" si="682"/>
        <v>0.41347831741846108</v>
      </c>
      <c r="AH1298">
        <f t="shared" si="683"/>
        <v>2.2751700504030591E-2</v>
      </c>
      <c r="AI1298">
        <f t="shared" si="684"/>
        <v>0.23989682865788903</v>
      </c>
      <c r="AJ1298">
        <f t="shared" si="685"/>
        <v>0.65049819535135289</v>
      </c>
      <c r="AK1298">
        <f t="shared" si="686"/>
        <v>-0.14304915768589099</v>
      </c>
      <c r="AL1298">
        <f t="shared" si="687"/>
        <v>0.99318170828886021</v>
      </c>
      <c r="AM1298">
        <f t="shared" si="688"/>
        <v>1.1105324986125493</v>
      </c>
      <c r="AN1298">
        <f t="shared" si="689"/>
        <v>1.3252676287169918</v>
      </c>
      <c r="AO1298">
        <f t="shared" si="690"/>
        <v>0.51544889359172097</v>
      </c>
      <c r="AP1298">
        <f t="shared" si="691"/>
        <v>0.75368213559554798</v>
      </c>
      <c r="AQ1298">
        <f t="shared" si="692"/>
        <v>1.1598931303137838</v>
      </c>
      <c r="AR1298">
        <f t="shared" si="693"/>
        <v>-0.31771362633887634</v>
      </c>
      <c r="AS1298">
        <f t="shared" si="694"/>
        <v>0.51302092454624715</v>
      </c>
      <c r="AU1298">
        <f t="shared" si="695"/>
        <v>1.3252676287169918</v>
      </c>
      <c r="AV1298" t="str">
        <f t="shared" si="696"/>
        <v>Europa bonds</v>
      </c>
      <c r="AX1298">
        <f t="shared" si="697"/>
        <v>-0.31771362633887634</v>
      </c>
      <c r="AY1298" t="str">
        <f t="shared" si="698"/>
        <v>Commodities</v>
      </c>
      <c r="BA1298">
        <f t="shared" si="699"/>
        <v>1.1598931303137838</v>
      </c>
      <c r="BB1298" t="str">
        <f t="shared" si="700"/>
        <v>ABS</v>
      </c>
      <c r="BD1298">
        <f t="shared" si="701"/>
        <v>-0.14304915768589099</v>
      </c>
      <c r="BE1298" t="str">
        <f t="shared" si="702"/>
        <v>Latam</v>
      </c>
      <c r="BF1298">
        <f t="shared" si="703"/>
        <v>2.2751700504030591E-2</v>
      </c>
      <c r="BG1298" t="str">
        <f t="shared" si="704"/>
        <v>UK</v>
      </c>
      <c r="BH1298">
        <f t="shared" si="705"/>
        <v>0.23989682865788903</v>
      </c>
      <c r="BI1298" t="str">
        <f t="shared" si="706"/>
        <v>Japon</v>
      </c>
      <c r="BJ1298">
        <f t="shared" si="707"/>
        <v>0.51302092454624715</v>
      </c>
      <c r="BK1298" t="str">
        <f t="shared" si="708"/>
        <v>Oro</v>
      </c>
      <c r="BM1298">
        <f t="shared" si="709"/>
        <v>0.51544889359172097</v>
      </c>
      <c r="BN1298" t="str">
        <f t="shared" si="710"/>
        <v>Latam corp</v>
      </c>
      <c r="BO1298">
        <f t="shared" si="711"/>
        <v>0.75368213559554798</v>
      </c>
      <c r="BP1298" t="str">
        <f t="shared" si="712"/>
        <v>Emerging sov</v>
      </c>
      <c r="BQ1298">
        <f t="shared" si="713"/>
        <v>0.99318170828886021</v>
      </c>
      <c r="BR1298" t="str">
        <f t="shared" si="714"/>
        <v>US HY</v>
      </c>
    </row>
    <row r="1299" spans="1:70" x14ac:dyDescent="0.2">
      <c r="A1299" s="2">
        <v>44256</v>
      </c>
      <c r="B1299">
        <v>0.1939065486266521</v>
      </c>
      <c r="C1299">
        <v>0.18145280774039041</v>
      </c>
      <c r="D1299">
        <v>0.20528135959930841</v>
      </c>
      <c r="E1299">
        <v>0.18505762488850211</v>
      </c>
      <c r="F1299">
        <v>0.1581386009219968</v>
      </c>
      <c r="G1299">
        <v>0.28723447315855888</v>
      </c>
      <c r="H1299">
        <v>5.7400647126265282E-2</v>
      </c>
      <c r="I1299">
        <v>5.2687090014696729E-2</v>
      </c>
      <c r="J1299">
        <v>3.1444591117008459E-2</v>
      </c>
      <c r="K1299">
        <v>7.744208509668761E-2</v>
      </c>
      <c r="L1299">
        <v>6.3365223390099673E-2</v>
      </c>
      <c r="M1299">
        <v>2.4781738681060601E-2</v>
      </c>
      <c r="N1299">
        <v>0.13161708810204109</v>
      </c>
      <c r="O1299">
        <v>0.13855161973131661</v>
      </c>
      <c r="Q1299">
        <v>0.13325924224581431</v>
      </c>
      <c r="R1299">
        <v>7.5026801635352136E-2</v>
      </c>
      <c r="S1299">
        <v>4.6705000126636698E-3</v>
      </c>
      <c r="T1299">
        <v>4.4394737329712892E-2</v>
      </c>
      <c r="U1299">
        <v>0.1028688745151467</v>
      </c>
      <c r="V1299">
        <v>-4.1088649443682512E-2</v>
      </c>
      <c r="W1299">
        <v>5.7009272769750208E-2</v>
      </c>
      <c r="X1299">
        <v>5.8510725718645462E-2</v>
      </c>
      <c r="Y1299">
        <v>4.1672498705613181E-2</v>
      </c>
      <c r="Z1299">
        <v>3.9917437080523532E-2</v>
      </c>
      <c r="AA1299">
        <v>4.7757236887139287E-2</v>
      </c>
      <c r="AB1299">
        <v>2.8744168453393559E-2</v>
      </c>
      <c r="AC1299">
        <v>-4.1816542349062853E-2</v>
      </c>
      <c r="AD1299">
        <v>7.1079880051940103E-2</v>
      </c>
      <c r="AF1299">
        <f t="shared" si="681"/>
        <v>0.68723435690865609</v>
      </c>
      <c r="AG1299">
        <f t="shared" si="682"/>
        <v>0.41347831741846108</v>
      </c>
      <c r="AH1299">
        <f t="shared" si="683"/>
        <v>2.2751700504030591E-2</v>
      </c>
      <c r="AI1299">
        <f t="shared" si="684"/>
        <v>0.23989682865788903</v>
      </c>
      <c r="AJ1299">
        <f t="shared" si="685"/>
        <v>0.65049819535135289</v>
      </c>
      <c r="AK1299">
        <f t="shared" si="686"/>
        <v>-0.14304915768589099</v>
      </c>
      <c r="AL1299">
        <f t="shared" si="687"/>
        <v>0.99318170828886021</v>
      </c>
      <c r="AM1299">
        <f t="shared" si="688"/>
        <v>1.1105324986125493</v>
      </c>
      <c r="AN1299">
        <f t="shared" si="689"/>
        <v>1.3252676287169918</v>
      </c>
      <c r="AO1299">
        <f t="shared" si="690"/>
        <v>0.51544889359172097</v>
      </c>
      <c r="AP1299">
        <f t="shared" si="691"/>
        <v>0.75368213559554798</v>
      </c>
      <c r="AQ1299">
        <f t="shared" si="692"/>
        <v>1.1598931303137838</v>
      </c>
      <c r="AR1299">
        <f t="shared" si="693"/>
        <v>-0.31771362633887634</v>
      </c>
      <c r="AS1299">
        <f t="shared" si="694"/>
        <v>0.51302092454624715</v>
      </c>
      <c r="AU1299">
        <f t="shared" si="695"/>
        <v>1.3252676287169918</v>
      </c>
      <c r="AV1299" t="str">
        <f t="shared" si="696"/>
        <v>Europa bonds</v>
      </c>
      <c r="AX1299">
        <f t="shared" si="697"/>
        <v>-0.31771362633887634</v>
      </c>
      <c r="AY1299" t="str">
        <f t="shared" si="698"/>
        <v>Commodities</v>
      </c>
      <c r="BA1299">
        <f t="shared" si="699"/>
        <v>1.1598931303137838</v>
      </c>
      <c r="BB1299" t="str">
        <f t="shared" si="700"/>
        <v>ABS</v>
      </c>
      <c r="BD1299">
        <f t="shared" si="701"/>
        <v>-0.14304915768589099</v>
      </c>
      <c r="BE1299" t="str">
        <f t="shared" si="702"/>
        <v>Latam</v>
      </c>
      <c r="BF1299">
        <f t="shared" si="703"/>
        <v>2.2751700504030591E-2</v>
      </c>
      <c r="BG1299" t="str">
        <f t="shared" si="704"/>
        <v>UK</v>
      </c>
      <c r="BH1299">
        <f t="shared" si="705"/>
        <v>0.23989682865788903</v>
      </c>
      <c r="BI1299" t="str">
        <f t="shared" si="706"/>
        <v>Japon</v>
      </c>
      <c r="BJ1299">
        <f t="shared" si="707"/>
        <v>0.51302092454624715</v>
      </c>
      <c r="BK1299" t="str">
        <f t="shared" si="708"/>
        <v>Oro</v>
      </c>
      <c r="BM1299">
        <f t="shared" si="709"/>
        <v>0.51544889359172097</v>
      </c>
      <c r="BN1299" t="str">
        <f t="shared" si="710"/>
        <v>Latam corp</v>
      </c>
      <c r="BO1299">
        <f t="shared" si="711"/>
        <v>0.75368213559554798</v>
      </c>
      <c r="BP1299" t="str">
        <f t="shared" si="712"/>
        <v>Emerging sov</v>
      </c>
      <c r="BQ1299">
        <f t="shared" si="713"/>
        <v>0.99318170828886021</v>
      </c>
      <c r="BR1299" t="str">
        <f t="shared" si="714"/>
        <v>US HY</v>
      </c>
    </row>
    <row r="1300" spans="1:70" x14ac:dyDescent="0.2">
      <c r="A1300" s="2">
        <v>44257</v>
      </c>
      <c r="B1300">
        <v>0.1939065486266521</v>
      </c>
      <c r="C1300">
        <v>0.18145280774039041</v>
      </c>
      <c r="D1300">
        <v>0.20528135959930841</v>
      </c>
      <c r="E1300">
        <v>0.18505762488850211</v>
      </c>
      <c r="F1300">
        <v>0.1581386009219968</v>
      </c>
      <c r="G1300">
        <v>0.28723447315855888</v>
      </c>
      <c r="H1300">
        <v>5.7400647126265282E-2</v>
      </c>
      <c r="I1300">
        <v>5.2687090014696729E-2</v>
      </c>
      <c r="J1300">
        <v>3.1444591117008459E-2</v>
      </c>
      <c r="K1300">
        <v>7.744208509668761E-2</v>
      </c>
      <c r="L1300">
        <v>6.3365223390099673E-2</v>
      </c>
      <c r="M1300">
        <v>2.4781738681060601E-2</v>
      </c>
      <c r="N1300">
        <v>0.13161708810204109</v>
      </c>
      <c r="O1300">
        <v>0.13855161973131661</v>
      </c>
      <c r="Q1300">
        <v>0.13325924224581431</v>
      </c>
      <c r="R1300">
        <v>7.5026801635352136E-2</v>
      </c>
      <c r="S1300">
        <v>4.6705000126636698E-3</v>
      </c>
      <c r="T1300">
        <v>4.4394737329712892E-2</v>
      </c>
      <c r="U1300">
        <v>0.1028688745151467</v>
      </c>
      <c r="V1300">
        <v>-4.1088649443682512E-2</v>
      </c>
      <c r="W1300">
        <v>5.7009272769750208E-2</v>
      </c>
      <c r="X1300">
        <v>5.8510725718645462E-2</v>
      </c>
      <c r="Y1300">
        <v>4.1672498705613181E-2</v>
      </c>
      <c r="Z1300">
        <v>3.9917437080523532E-2</v>
      </c>
      <c r="AA1300">
        <v>4.7757236887139287E-2</v>
      </c>
      <c r="AB1300">
        <v>2.8744168453393559E-2</v>
      </c>
      <c r="AC1300">
        <v>-4.1816542349062853E-2</v>
      </c>
      <c r="AD1300">
        <v>7.1079880051940103E-2</v>
      </c>
      <c r="AF1300">
        <f t="shared" si="681"/>
        <v>0.68723435690865609</v>
      </c>
      <c r="AG1300">
        <f t="shared" si="682"/>
        <v>0.41347831741846108</v>
      </c>
      <c r="AH1300">
        <f t="shared" si="683"/>
        <v>2.2751700504030591E-2</v>
      </c>
      <c r="AI1300">
        <f t="shared" si="684"/>
        <v>0.23989682865788903</v>
      </c>
      <c r="AJ1300">
        <f t="shared" si="685"/>
        <v>0.65049819535135289</v>
      </c>
      <c r="AK1300">
        <f t="shared" si="686"/>
        <v>-0.14304915768589099</v>
      </c>
      <c r="AL1300">
        <f t="shared" si="687"/>
        <v>0.99318170828886021</v>
      </c>
      <c r="AM1300">
        <f t="shared" si="688"/>
        <v>1.1105324986125493</v>
      </c>
      <c r="AN1300">
        <f t="shared" si="689"/>
        <v>1.3252676287169918</v>
      </c>
      <c r="AO1300">
        <f t="shared" si="690"/>
        <v>0.51544889359172097</v>
      </c>
      <c r="AP1300">
        <f t="shared" si="691"/>
        <v>0.75368213559554798</v>
      </c>
      <c r="AQ1300">
        <f t="shared" si="692"/>
        <v>1.1598931303137838</v>
      </c>
      <c r="AR1300">
        <f t="shared" si="693"/>
        <v>-0.31771362633887634</v>
      </c>
      <c r="AS1300">
        <f t="shared" si="694"/>
        <v>0.51302092454624715</v>
      </c>
      <c r="AU1300">
        <f t="shared" si="695"/>
        <v>1.3252676287169918</v>
      </c>
      <c r="AV1300" t="str">
        <f t="shared" si="696"/>
        <v>Europa bonds</v>
      </c>
      <c r="AX1300">
        <f t="shared" si="697"/>
        <v>-0.31771362633887634</v>
      </c>
      <c r="AY1300" t="str">
        <f t="shared" si="698"/>
        <v>Commodities</v>
      </c>
      <c r="BA1300">
        <f t="shared" si="699"/>
        <v>1.1598931303137838</v>
      </c>
      <c r="BB1300" t="str">
        <f t="shared" si="700"/>
        <v>ABS</v>
      </c>
      <c r="BD1300">
        <f t="shared" si="701"/>
        <v>-0.14304915768589099</v>
      </c>
      <c r="BE1300" t="str">
        <f t="shared" si="702"/>
        <v>Latam</v>
      </c>
      <c r="BF1300">
        <f t="shared" si="703"/>
        <v>2.2751700504030591E-2</v>
      </c>
      <c r="BG1300" t="str">
        <f t="shared" si="704"/>
        <v>UK</v>
      </c>
      <c r="BH1300">
        <f t="shared" si="705"/>
        <v>0.23989682865788903</v>
      </c>
      <c r="BI1300" t="str">
        <f t="shared" si="706"/>
        <v>Japon</v>
      </c>
      <c r="BJ1300">
        <f t="shared" si="707"/>
        <v>0.51302092454624715</v>
      </c>
      <c r="BK1300" t="str">
        <f t="shared" si="708"/>
        <v>Oro</v>
      </c>
      <c r="BM1300">
        <f t="shared" si="709"/>
        <v>0.51544889359172097</v>
      </c>
      <c r="BN1300" t="str">
        <f t="shared" si="710"/>
        <v>Latam corp</v>
      </c>
      <c r="BO1300">
        <f t="shared" si="711"/>
        <v>0.75368213559554798</v>
      </c>
      <c r="BP1300" t="str">
        <f t="shared" si="712"/>
        <v>Emerging sov</v>
      </c>
      <c r="BQ1300">
        <f t="shared" si="713"/>
        <v>0.99318170828886021</v>
      </c>
      <c r="BR1300" t="str">
        <f t="shared" si="714"/>
        <v>US HY</v>
      </c>
    </row>
    <row r="1301" spans="1:70" x14ac:dyDescent="0.2">
      <c r="A1301" s="2">
        <v>44258</v>
      </c>
      <c r="B1301">
        <v>0.1939065486266521</v>
      </c>
      <c r="C1301">
        <v>0.18145280774039041</v>
      </c>
      <c r="D1301">
        <v>0.20528135959930841</v>
      </c>
      <c r="E1301">
        <v>0.18505762488850211</v>
      </c>
      <c r="F1301">
        <v>0.1581386009219968</v>
      </c>
      <c r="G1301">
        <v>0.28723447315855888</v>
      </c>
      <c r="H1301">
        <v>5.7400647126265282E-2</v>
      </c>
      <c r="I1301">
        <v>5.2687090014696729E-2</v>
      </c>
      <c r="J1301">
        <v>3.1444591117008459E-2</v>
      </c>
      <c r="K1301">
        <v>7.744208509668761E-2</v>
      </c>
      <c r="L1301">
        <v>6.3365223390099673E-2</v>
      </c>
      <c r="M1301">
        <v>2.4781738681060601E-2</v>
      </c>
      <c r="N1301">
        <v>0.13161708810204109</v>
      </c>
      <c r="O1301">
        <v>0.13855161973131661</v>
      </c>
      <c r="Q1301">
        <v>0.13325924224581431</v>
      </c>
      <c r="R1301">
        <v>7.5026801635352136E-2</v>
      </c>
      <c r="S1301">
        <v>4.6705000126636698E-3</v>
      </c>
      <c r="T1301">
        <v>4.4394737329712892E-2</v>
      </c>
      <c r="U1301">
        <v>0.1028688745151467</v>
      </c>
      <c r="V1301">
        <v>-4.1088649443682512E-2</v>
      </c>
      <c r="W1301">
        <v>5.7009272769750208E-2</v>
      </c>
      <c r="X1301">
        <v>5.8510725718645462E-2</v>
      </c>
      <c r="Y1301">
        <v>4.1672498705613181E-2</v>
      </c>
      <c r="Z1301">
        <v>3.9917437080523532E-2</v>
      </c>
      <c r="AA1301">
        <v>4.7757236887139287E-2</v>
      </c>
      <c r="AB1301">
        <v>2.8744168453393559E-2</v>
      </c>
      <c r="AC1301">
        <v>-4.1816542349062853E-2</v>
      </c>
      <c r="AD1301">
        <v>7.1079880051940103E-2</v>
      </c>
      <c r="AF1301">
        <f t="shared" si="681"/>
        <v>0.68723435690865609</v>
      </c>
      <c r="AG1301">
        <f t="shared" si="682"/>
        <v>0.41347831741846108</v>
      </c>
      <c r="AH1301">
        <f t="shared" si="683"/>
        <v>2.2751700504030591E-2</v>
      </c>
      <c r="AI1301">
        <f t="shared" si="684"/>
        <v>0.23989682865788903</v>
      </c>
      <c r="AJ1301">
        <f t="shared" si="685"/>
        <v>0.65049819535135289</v>
      </c>
      <c r="AK1301">
        <f t="shared" si="686"/>
        <v>-0.14304915768589099</v>
      </c>
      <c r="AL1301">
        <f t="shared" si="687"/>
        <v>0.99318170828886021</v>
      </c>
      <c r="AM1301">
        <f t="shared" si="688"/>
        <v>1.1105324986125493</v>
      </c>
      <c r="AN1301">
        <f t="shared" si="689"/>
        <v>1.3252676287169918</v>
      </c>
      <c r="AO1301">
        <f t="shared" si="690"/>
        <v>0.51544889359172097</v>
      </c>
      <c r="AP1301">
        <f t="shared" si="691"/>
        <v>0.75368213559554798</v>
      </c>
      <c r="AQ1301">
        <f t="shared" si="692"/>
        <v>1.1598931303137838</v>
      </c>
      <c r="AR1301">
        <f t="shared" si="693"/>
        <v>-0.31771362633887634</v>
      </c>
      <c r="AS1301">
        <f t="shared" si="694"/>
        <v>0.51302092454624715</v>
      </c>
      <c r="AU1301">
        <f t="shared" si="695"/>
        <v>1.3252676287169918</v>
      </c>
      <c r="AV1301" t="str">
        <f t="shared" si="696"/>
        <v>Europa bonds</v>
      </c>
      <c r="AX1301">
        <f t="shared" si="697"/>
        <v>-0.31771362633887634</v>
      </c>
      <c r="AY1301" t="str">
        <f t="shared" si="698"/>
        <v>Commodities</v>
      </c>
      <c r="BA1301">
        <f t="shared" si="699"/>
        <v>1.1598931303137838</v>
      </c>
      <c r="BB1301" t="str">
        <f t="shared" si="700"/>
        <v>ABS</v>
      </c>
      <c r="BD1301">
        <f t="shared" si="701"/>
        <v>-0.14304915768589099</v>
      </c>
      <c r="BE1301" t="str">
        <f t="shared" si="702"/>
        <v>Latam</v>
      </c>
      <c r="BF1301">
        <f t="shared" si="703"/>
        <v>2.2751700504030591E-2</v>
      </c>
      <c r="BG1301" t="str">
        <f t="shared" si="704"/>
        <v>UK</v>
      </c>
      <c r="BH1301">
        <f t="shared" si="705"/>
        <v>0.23989682865788903</v>
      </c>
      <c r="BI1301" t="str">
        <f t="shared" si="706"/>
        <v>Japon</v>
      </c>
      <c r="BJ1301">
        <f t="shared" si="707"/>
        <v>0.51302092454624715</v>
      </c>
      <c r="BK1301" t="str">
        <f t="shared" si="708"/>
        <v>Oro</v>
      </c>
      <c r="BM1301">
        <f t="shared" si="709"/>
        <v>0.51544889359172097</v>
      </c>
      <c r="BN1301" t="str">
        <f t="shared" si="710"/>
        <v>Latam corp</v>
      </c>
      <c r="BO1301">
        <f t="shared" si="711"/>
        <v>0.75368213559554798</v>
      </c>
      <c r="BP1301" t="str">
        <f t="shared" si="712"/>
        <v>Emerging sov</v>
      </c>
      <c r="BQ1301">
        <f t="shared" si="713"/>
        <v>0.99318170828886021</v>
      </c>
      <c r="BR1301" t="str">
        <f t="shared" si="714"/>
        <v>US HY</v>
      </c>
    </row>
    <row r="1302" spans="1:70" x14ac:dyDescent="0.2">
      <c r="A1302" s="2">
        <v>44259</v>
      </c>
      <c r="B1302">
        <v>0.1939065486266521</v>
      </c>
      <c r="C1302">
        <v>0.18145280774039041</v>
      </c>
      <c r="D1302">
        <v>0.20528135959930841</v>
      </c>
      <c r="E1302">
        <v>0.18505762488850211</v>
      </c>
      <c r="F1302">
        <v>0.1581386009219968</v>
      </c>
      <c r="G1302">
        <v>0.28723447315855888</v>
      </c>
      <c r="H1302">
        <v>5.7400647126265282E-2</v>
      </c>
      <c r="I1302">
        <v>5.2687090014696729E-2</v>
      </c>
      <c r="J1302">
        <v>3.1444591117008459E-2</v>
      </c>
      <c r="K1302">
        <v>7.744208509668761E-2</v>
      </c>
      <c r="L1302">
        <v>6.3365223390099673E-2</v>
      </c>
      <c r="M1302">
        <v>2.4781738681060601E-2</v>
      </c>
      <c r="N1302">
        <v>0.13161708810204109</v>
      </c>
      <c r="O1302">
        <v>0.13855161973131661</v>
      </c>
      <c r="Q1302">
        <v>0.13325924224581431</v>
      </c>
      <c r="R1302">
        <v>7.5026801635352136E-2</v>
      </c>
      <c r="S1302">
        <v>4.6705000126636698E-3</v>
      </c>
      <c r="T1302">
        <v>4.4394737329712892E-2</v>
      </c>
      <c r="U1302">
        <v>0.1028688745151467</v>
      </c>
      <c r="V1302">
        <v>-4.1088649443682512E-2</v>
      </c>
      <c r="W1302">
        <v>5.7009272769750208E-2</v>
      </c>
      <c r="X1302">
        <v>5.8510725718645462E-2</v>
      </c>
      <c r="Y1302">
        <v>4.1672498705613181E-2</v>
      </c>
      <c r="Z1302">
        <v>3.9917437080523532E-2</v>
      </c>
      <c r="AA1302">
        <v>4.7757236887139287E-2</v>
      </c>
      <c r="AB1302">
        <v>2.8744168453393559E-2</v>
      </c>
      <c r="AC1302">
        <v>-4.1816542349062853E-2</v>
      </c>
      <c r="AD1302">
        <v>7.1079880051940103E-2</v>
      </c>
      <c r="AF1302">
        <f t="shared" si="681"/>
        <v>0.68723435690865609</v>
      </c>
      <c r="AG1302">
        <f t="shared" si="682"/>
        <v>0.41347831741846108</v>
      </c>
      <c r="AH1302">
        <f t="shared" si="683"/>
        <v>2.2751700504030591E-2</v>
      </c>
      <c r="AI1302">
        <f t="shared" si="684"/>
        <v>0.23989682865788903</v>
      </c>
      <c r="AJ1302">
        <f t="shared" si="685"/>
        <v>0.65049819535135289</v>
      </c>
      <c r="AK1302">
        <f t="shared" si="686"/>
        <v>-0.14304915768589099</v>
      </c>
      <c r="AL1302">
        <f t="shared" si="687"/>
        <v>0.99318170828886021</v>
      </c>
      <c r="AM1302">
        <f t="shared" si="688"/>
        <v>1.1105324986125493</v>
      </c>
      <c r="AN1302">
        <f t="shared" si="689"/>
        <v>1.3252676287169918</v>
      </c>
      <c r="AO1302">
        <f t="shared" si="690"/>
        <v>0.51544889359172097</v>
      </c>
      <c r="AP1302">
        <f t="shared" si="691"/>
        <v>0.75368213559554798</v>
      </c>
      <c r="AQ1302">
        <f t="shared" si="692"/>
        <v>1.1598931303137838</v>
      </c>
      <c r="AR1302">
        <f t="shared" si="693"/>
        <v>-0.31771362633887634</v>
      </c>
      <c r="AS1302">
        <f t="shared" si="694"/>
        <v>0.51302092454624715</v>
      </c>
      <c r="AU1302">
        <f t="shared" si="695"/>
        <v>1.3252676287169918</v>
      </c>
      <c r="AV1302" t="str">
        <f t="shared" si="696"/>
        <v>Europa bonds</v>
      </c>
      <c r="AX1302">
        <f t="shared" si="697"/>
        <v>-0.31771362633887634</v>
      </c>
      <c r="AY1302" t="str">
        <f t="shared" si="698"/>
        <v>Commodities</v>
      </c>
      <c r="BA1302">
        <f t="shared" si="699"/>
        <v>1.1598931303137838</v>
      </c>
      <c r="BB1302" t="str">
        <f t="shared" si="700"/>
        <v>ABS</v>
      </c>
      <c r="BD1302">
        <f t="shared" si="701"/>
        <v>-0.14304915768589099</v>
      </c>
      <c r="BE1302" t="str">
        <f t="shared" si="702"/>
        <v>Latam</v>
      </c>
      <c r="BF1302">
        <f t="shared" si="703"/>
        <v>2.2751700504030591E-2</v>
      </c>
      <c r="BG1302" t="str">
        <f t="shared" si="704"/>
        <v>UK</v>
      </c>
      <c r="BH1302">
        <f t="shared" si="705"/>
        <v>0.23989682865788903</v>
      </c>
      <c r="BI1302" t="str">
        <f t="shared" si="706"/>
        <v>Japon</v>
      </c>
      <c r="BJ1302">
        <f t="shared" si="707"/>
        <v>0.51302092454624715</v>
      </c>
      <c r="BK1302" t="str">
        <f t="shared" si="708"/>
        <v>Oro</v>
      </c>
      <c r="BM1302">
        <f t="shared" si="709"/>
        <v>0.51544889359172097</v>
      </c>
      <c r="BN1302" t="str">
        <f t="shared" si="710"/>
        <v>Latam corp</v>
      </c>
      <c r="BO1302">
        <f t="shared" si="711"/>
        <v>0.75368213559554798</v>
      </c>
      <c r="BP1302" t="str">
        <f t="shared" si="712"/>
        <v>Emerging sov</v>
      </c>
      <c r="BQ1302">
        <f t="shared" si="713"/>
        <v>0.99318170828886021</v>
      </c>
      <c r="BR1302" t="str">
        <f t="shared" si="714"/>
        <v>US HY</v>
      </c>
    </row>
    <row r="1303" spans="1:70" x14ac:dyDescent="0.2">
      <c r="A1303" s="2">
        <v>44260</v>
      </c>
      <c r="B1303">
        <v>0.1939065486266521</v>
      </c>
      <c r="C1303">
        <v>0.18145280774039041</v>
      </c>
      <c r="D1303">
        <v>0.20528135959930841</v>
      </c>
      <c r="E1303">
        <v>0.18505762488850211</v>
      </c>
      <c r="F1303">
        <v>0.1581386009219968</v>
      </c>
      <c r="G1303">
        <v>0.28723447315855888</v>
      </c>
      <c r="H1303">
        <v>5.7400647126265282E-2</v>
      </c>
      <c r="I1303">
        <v>5.2687090014696729E-2</v>
      </c>
      <c r="J1303">
        <v>3.1444591117008459E-2</v>
      </c>
      <c r="K1303">
        <v>7.744208509668761E-2</v>
      </c>
      <c r="L1303">
        <v>6.3365223390099673E-2</v>
      </c>
      <c r="M1303">
        <v>2.4781738681060601E-2</v>
      </c>
      <c r="N1303">
        <v>0.13161708810204109</v>
      </c>
      <c r="O1303">
        <v>0.13855161973131661</v>
      </c>
      <c r="Q1303">
        <v>0.13325924224581431</v>
      </c>
      <c r="R1303">
        <v>7.5026801635352136E-2</v>
      </c>
      <c r="S1303">
        <v>4.6705000126636698E-3</v>
      </c>
      <c r="T1303">
        <v>4.4394737329712892E-2</v>
      </c>
      <c r="U1303">
        <v>0.1028688745151467</v>
      </c>
      <c r="V1303">
        <v>-4.1088649443682512E-2</v>
      </c>
      <c r="W1303">
        <v>5.7009272769750208E-2</v>
      </c>
      <c r="X1303">
        <v>5.8510725718645462E-2</v>
      </c>
      <c r="Y1303">
        <v>4.1672498705613181E-2</v>
      </c>
      <c r="Z1303">
        <v>3.9917437080523532E-2</v>
      </c>
      <c r="AA1303">
        <v>4.7757236887139287E-2</v>
      </c>
      <c r="AB1303">
        <v>2.8744168453393559E-2</v>
      </c>
      <c r="AC1303">
        <v>-4.1816542349062853E-2</v>
      </c>
      <c r="AD1303">
        <v>7.1079880051940103E-2</v>
      </c>
      <c r="AF1303">
        <f t="shared" si="681"/>
        <v>0.68723435690865609</v>
      </c>
      <c r="AG1303">
        <f t="shared" si="682"/>
        <v>0.41347831741846108</v>
      </c>
      <c r="AH1303">
        <f t="shared" si="683"/>
        <v>2.2751700504030591E-2</v>
      </c>
      <c r="AI1303">
        <f t="shared" si="684"/>
        <v>0.23989682865788903</v>
      </c>
      <c r="AJ1303">
        <f t="shared" si="685"/>
        <v>0.65049819535135289</v>
      </c>
      <c r="AK1303">
        <f t="shared" si="686"/>
        <v>-0.14304915768589099</v>
      </c>
      <c r="AL1303">
        <f t="shared" si="687"/>
        <v>0.99318170828886021</v>
      </c>
      <c r="AM1303">
        <f t="shared" si="688"/>
        <v>1.1105324986125493</v>
      </c>
      <c r="AN1303">
        <f t="shared" si="689"/>
        <v>1.3252676287169918</v>
      </c>
      <c r="AO1303">
        <f t="shared" si="690"/>
        <v>0.51544889359172097</v>
      </c>
      <c r="AP1303">
        <f t="shared" si="691"/>
        <v>0.75368213559554798</v>
      </c>
      <c r="AQ1303">
        <f t="shared" si="692"/>
        <v>1.1598931303137838</v>
      </c>
      <c r="AR1303">
        <f t="shared" si="693"/>
        <v>-0.31771362633887634</v>
      </c>
      <c r="AS1303">
        <f t="shared" si="694"/>
        <v>0.51302092454624715</v>
      </c>
      <c r="AU1303">
        <f t="shared" si="695"/>
        <v>1.3252676287169918</v>
      </c>
      <c r="AV1303" t="str">
        <f t="shared" si="696"/>
        <v>Europa bonds</v>
      </c>
      <c r="AX1303">
        <f t="shared" si="697"/>
        <v>-0.31771362633887634</v>
      </c>
      <c r="AY1303" t="str">
        <f t="shared" si="698"/>
        <v>Commodities</v>
      </c>
      <c r="BA1303">
        <f t="shared" si="699"/>
        <v>1.1598931303137838</v>
      </c>
      <c r="BB1303" t="str">
        <f t="shared" si="700"/>
        <v>ABS</v>
      </c>
      <c r="BD1303">
        <f t="shared" si="701"/>
        <v>-0.14304915768589099</v>
      </c>
      <c r="BE1303" t="str">
        <f t="shared" si="702"/>
        <v>Latam</v>
      </c>
      <c r="BF1303">
        <f t="shared" si="703"/>
        <v>2.2751700504030591E-2</v>
      </c>
      <c r="BG1303" t="str">
        <f t="shared" si="704"/>
        <v>UK</v>
      </c>
      <c r="BH1303">
        <f t="shared" si="705"/>
        <v>0.23989682865788903</v>
      </c>
      <c r="BI1303" t="str">
        <f t="shared" si="706"/>
        <v>Japon</v>
      </c>
      <c r="BJ1303">
        <f t="shared" si="707"/>
        <v>0.51302092454624715</v>
      </c>
      <c r="BK1303" t="str">
        <f t="shared" si="708"/>
        <v>Oro</v>
      </c>
      <c r="BM1303">
        <f t="shared" si="709"/>
        <v>0.51544889359172097</v>
      </c>
      <c r="BN1303" t="str">
        <f t="shared" si="710"/>
        <v>Latam corp</v>
      </c>
      <c r="BO1303">
        <f t="shared" si="711"/>
        <v>0.75368213559554798</v>
      </c>
      <c r="BP1303" t="str">
        <f t="shared" si="712"/>
        <v>Emerging sov</v>
      </c>
      <c r="BQ1303">
        <f t="shared" si="713"/>
        <v>0.99318170828886021</v>
      </c>
      <c r="BR1303" t="str">
        <f t="shared" si="714"/>
        <v>US HY</v>
      </c>
    </row>
    <row r="1304" spans="1:70" x14ac:dyDescent="0.2">
      <c r="A1304" s="2">
        <v>44263</v>
      </c>
      <c r="B1304">
        <v>0.1939065486266521</v>
      </c>
      <c r="C1304">
        <v>0.18145280774039041</v>
      </c>
      <c r="D1304">
        <v>0.20528135959930841</v>
      </c>
      <c r="E1304">
        <v>0.18505762488850211</v>
      </c>
      <c r="F1304">
        <v>0.1581386009219968</v>
      </c>
      <c r="G1304">
        <v>0.28723447315855888</v>
      </c>
      <c r="H1304">
        <v>5.7400647126265282E-2</v>
      </c>
      <c r="I1304">
        <v>5.2687090014696729E-2</v>
      </c>
      <c r="J1304">
        <v>3.1444591117008459E-2</v>
      </c>
      <c r="K1304">
        <v>7.744208509668761E-2</v>
      </c>
      <c r="L1304">
        <v>6.3365223390099673E-2</v>
      </c>
      <c r="M1304">
        <v>2.4781738681060601E-2</v>
      </c>
      <c r="N1304">
        <v>0.13161708810204109</v>
      </c>
      <c r="O1304">
        <v>0.13855161973131661</v>
      </c>
      <c r="Q1304">
        <v>0.13325924224581431</v>
      </c>
      <c r="R1304">
        <v>7.5026801635352136E-2</v>
      </c>
      <c r="S1304">
        <v>4.6705000126636698E-3</v>
      </c>
      <c r="T1304">
        <v>4.4394737329712892E-2</v>
      </c>
      <c r="U1304">
        <v>0.1028688745151467</v>
      </c>
      <c r="V1304">
        <v>-4.1088649443682512E-2</v>
      </c>
      <c r="W1304">
        <v>5.7009272769750208E-2</v>
      </c>
      <c r="X1304">
        <v>5.8510725718645462E-2</v>
      </c>
      <c r="Y1304">
        <v>4.1672498705613181E-2</v>
      </c>
      <c r="Z1304">
        <v>3.9917437080523532E-2</v>
      </c>
      <c r="AA1304">
        <v>4.7757236887139287E-2</v>
      </c>
      <c r="AB1304">
        <v>2.8744168453393559E-2</v>
      </c>
      <c r="AC1304">
        <v>-4.1816542349062853E-2</v>
      </c>
      <c r="AD1304">
        <v>7.1079880051940103E-2</v>
      </c>
      <c r="AF1304">
        <f t="shared" si="681"/>
        <v>0.68723435690865609</v>
      </c>
      <c r="AG1304">
        <f t="shared" si="682"/>
        <v>0.41347831741846108</v>
      </c>
      <c r="AH1304">
        <f t="shared" si="683"/>
        <v>2.2751700504030591E-2</v>
      </c>
      <c r="AI1304">
        <f t="shared" si="684"/>
        <v>0.23989682865788903</v>
      </c>
      <c r="AJ1304">
        <f t="shared" si="685"/>
        <v>0.65049819535135289</v>
      </c>
      <c r="AK1304">
        <f t="shared" si="686"/>
        <v>-0.14304915768589099</v>
      </c>
      <c r="AL1304">
        <f t="shared" si="687"/>
        <v>0.99318170828886021</v>
      </c>
      <c r="AM1304">
        <f t="shared" si="688"/>
        <v>1.1105324986125493</v>
      </c>
      <c r="AN1304">
        <f t="shared" si="689"/>
        <v>1.3252676287169918</v>
      </c>
      <c r="AO1304">
        <f t="shared" si="690"/>
        <v>0.51544889359172097</v>
      </c>
      <c r="AP1304">
        <f t="shared" si="691"/>
        <v>0.75368213559554798</v>
      </c>
      <c r="AQ1304">
        <f t="shared" si="692"/>
        <v>1.1598931303137838</v>
      </c>
      <c r="AR1304">
        <f t="shared" si="693"/>
        <v>-0.31771362633887634</v>
      </c>
      <c r="AS1304">
        <f t="shared" si="694"/>
        <v>0.51302092454624715</v>
      </c>
      <c r="AU1304">
        <f t="shared" si="695"/>
        <v>1.3252676287169918</v>
      </c>
      <c r="AV1304" t="str">
        <f t="shared" si="696"/>
        <v>Europa bonds</v>
      </c>
      <c r="AX1304">
        <f t="shared" si="697"/>
        <v>-0.31771362633887634</v>
      </c>
      <c r="AY1304" t="str">
        <f t="shared" si="698"/>
        <v>Commodities</v>
      </c>
      <c r="BA1304">
        <f t="shared" si="699"/>
        <v>1.1598931303137838</v>
      </c>
      <c r="BB1304" t="str">
        <f t="shared" si="700"/>
        <v>ABS</v>
      </c>
      <c r="BD1304">
        <f t="shared" si="701"/>
        <v>-0.14304915768589099</v>
      </c>
      <c r="BE1304" t="str">
        <f t="shared" si="702"/>
        <v>Latam</v>
      </c>
      <c r="BF1304">
        <f t="shared" si="703"/>
        <v>2.2751700504030591E-2</v>
      </c>
      <c r="BG1304" t="str">
        <f t="shared" si="704"/>
        <v>UK</v>
      </c>
      <c r="BH1304">
        <f t="shared" si="705"/>
        <v>0.23989682865788903</v>
      </c>
      <c r="BI1304" t="str">
        <f t="shared" si="706"/>
        <v>Japon</v>
      </c>
      <c r="BJ1304">
        <f t="shared" si="707"/>
        <v>0.51302092454624715</v>
      </c>
      <c r="BK1304" t="str">
        <f t="shared" si="708"/>
        <v>Oro</v>
      </c>
      <c r="BM1304">
        <f t="shared" si="709"/>
        <v>0.51544889359172097</v>
      </c>
      <c r="BN1304" t="str">
        <f t="shared" si="710"/>
        <v>Latam corp</v>
      </c>
      <c r="BO1304">
        <f t="shared" si="711"/>
        <v>0.75368213559554798</v>
      </c>
      <c r="BP1304" t="str">
        <f t="shared" si="712"/>
        <v>Emerging sov</v>
      </c>
      <c r="BQ1304">
        <f t="shared" si="713"/>
        <v>0.99318170828886021</v>
      </c>
      <c r="BR1304" t="str">
        <f t="shared" si="714"/>
        <v>US HY</v>
      </c>
    </row>
    <row r="1305" spans="1:70" x14ac:dyDescent="0.2">
      <c r="A1305" s="2">
        <v>44264</v>
      </c>
      <c r="B1305">
        <v>0.1939065486266521</v>
      </c>
      <c r="C1305">
        <v>0.18145280774039041</v>
      </c>
      <c r="D1305">
        <v>0.20528135959930841</v>
      </c>
      <c r="E1305">
        <v>0.18505762488850211</v>
      </c>
      <c r="F1305">
        <v>0.1581386009219968</v>
      </c>
      <c r="G1305">
        <v>0.28723447315855888</v>
      </c>
      <c r="H1305">
        <v>5.7400647126265282E-2</v>
      </c>
      <c r="I1305">
        <v>5.2687090014696729E-2</v>
      </c>
      <c r="J1305">
        <v>3.1444591117008459E-2</v>
      </c>
      <c r="K1305">
        <v>7.744208509668761E-2</v>
      </c>
      <c r="L1305">
        <v>6.3365223390099673E-2</v>
      </c>
      <c r="M1305">
        <v>2.4781738681060601E-2</v>
      </c>
      <c r="N1305">
        <v>0.13161708810204109</v>
      </c>
      <c r="O1305">
        <v>0.13855161973131661</v>
      </c>
      <c r="Q1305">
        <v>0.13325924224581431</v>
      </c>
      <c r="R1305">
        <v>7.5026801635352136E-2</v>
      </c>
      <c r="S1305">
        <v>4.6705000126636698E-3</v>
      </c>
      <c r="T1305">
        <v>4.4394737329712892E-2</v>
      </c>
      <c r="U1305">
        <v>0.1028688745151467</v>
      </c>
      <c r="V1305">
        <v>-4.1088649443682512E-2</v>
      </c>
      <c r="W1305">
        <v>5.7009272769750208E-2</v>
      </c>
      <c r="X1305">
        <v>5.8510725718645462E-2</v>
      </c>
      <c r="Y1305">
        <v>4.1672498705613181E-2</v>
      </c>
      <c r="Z1305">
        <v>3.9917437080523532E-2</v>
      </c>
      <c r="AA1305">
        <v>4.7757236887139287E-2</v>
      </c>
      <c r="AB1305">
        <v>2.8744168453393559E-2</v>
      </c>
      <c r="AC1305">
        <v>-4.1816542349062853E-2</v>
      </c>
      <c r="AD1305">
        <v>7.1079880051940103E-2</v>
      </c>
      <c r="AF1305">
        <f t="shared" si="681"/>
        <v>0.68723435690865609</v>
      </c>
      <c r="AG1305">
        <f t="shared" si="682"/>
        <v>0.41347831741846108</v>
      </c>
      <c r="AH1305">
        <f t="shared" si="683"/>
        <v>2.2751700504030591E-2</v>
      </c>
      <c r="AI1305">
        <f t="shared" si="684"/>
        <v>0.23989682865788903</v>
      </c>
      <c r="AJ1305">
        <f t="shared" si="685"/>
        <v>0.65049819535135289</v>
      </c>
      <c r="AK1305">
        <f t="shared" si="686"/>
        <v>-0.14304915768589099</v>
      </c>
      <c r="AL1305">
        <f t="shared" si="687"/>
        <v>0.99318170828886021</v>
      </c>
      <c r="AM1305">
        <f t="shared" si="688"/>
        <v>1.1105324986125493</v>
      </c>
      <c r="AN1305">
        <f t="shared" si="689"/>
        <v>1.3252676287169918</v>
      </c>
      <c r="AO1305">
        <f t="shared" si="690"/>
        <v>0.51544889359172097</v>
      </c>
      <c r="AP1305">
        <f t="shared" si="691"/>
        <v>0.75368213559554798</v>
      </c>
      <c r="AQ1305">
        <f t="shared" si="692"/>
        <v>1.1598931303137838</v>
      </c>
      <c r="AR1305">
        <f t="shared" si="693"/>
        <v>-0.31771362633887634</v>
      </c>
      <c r="AS1305">
        <f t="shared" si="694"/>
        <v>0.51302092454624715</v>
      </c>
      <c r="AU1305">
        <f t="shared" si="695"/>
        <v>1.3252676287169918</v>
      </c>
      <c r="AV1305" t="str">
        <f t="shared" si="696"/>
        <v>Europa bonds</v>
      </c>
      <c r="AX1305">
        <f t="shared" si="697"/>
        <v>-0.31771362633887634</v>
      </c>
      <c r="AY1305" t="str">
        <f t="shared" si="698"/>
        <v>Commodities</v>
      </c>
      <c r="BA1305">
        <f t="shared" si="699"/>
        <v>1.1598931303137838</v>
      </c>
      <c r="BB1305" t="str">
        <f t="shared" si="700"/>
        <v>ABS</v>
      </c>
      <c r="BD1305">
        <f t="shared" si="701"/>
        <v>-0.14304915768589099</v>
      </c>
      <c r="BE1305" t="str">
        <f t="shared" si="702"/>
        <v>Latam</v>
      </c>
      <c r="BF1305">
        <f t="shared" si="703"/>
        <v>2.2751700504030591E-2</v>
      </c>
      <c r="BG1305" t="str">
        <f t="shared" si="704"/>
        <v>UK</v>
      </c>
      <c r="BH1305">
        <f t="shared" si="705"/>
        <v>0.23989682865788903</v>
      </c>
      <c r="BI1305" t="str">
        <f t="shared" si="706"/>
        <v>Japon</v>
      </c>
      <c r="BJ1305">
        <f t="shared" si="707"/>
        <v>0.51302092454624715</v>
      </c>
      <c r="BK1305" t="str">
        <f t="shared" si="708"/>
        <v>Oro</v>
      </c>
      <c r="BM1305">
        <f t="shared" si="709"/>
        <v>0.51544889359172097</v>
      </c>
      <c r="BN1305" t="str">
        <f t="shared" si="710"/>
        <v>Latam corp</v>
      </c>
      <c r="BO1305">
        <f t="shared" si="711"/>
        <v>0.75368213559554798</v>
      </c>
      <c r="BP1305" t="str">
        <f t="shared" si="712"/>
        <v>Emerging sov</v>
      </c>
      <c r="BQ1305">
        <f t="shared" si="713"/>
        <v>0.99318170828886021</v>
      </c>
      <c r="BR1305" t="str">
        <f t="shared" si="714"/>
        <v>US HY</v>
      </c>
    </row>
    <row r="1306" spans="1:70" x14ac:dyDescent="0.2">
      <c r="A1306" s="2">
        <v>44265</v>
      </c>
      <c r="B1306">
        <v>0.1939065486266521</v>
      </c>
      <c r="C1306">
        <v>0.18145280774039041</v>
      </c>
      <c r="D1306">
        <v>0.20528135959930841</v>
      </c>
      <c r="E1306">
        <v>0.18505762488850211</v>
      </c>
      <c r="F1306">
        <v>0.1581386009219968</v>
      </c>
      <c r="G1306">
        <v>0.28723447315855888</v>
      </c>
      <c r="H1306">
        <v>5.7400647126265282E-2</v>
      </c>
      <c r="I1306">
        <v>5.2687090014696729E-2</v>
      </c>
      <c r="J1306">
        <v>3.1444591117008459E-2</v>
      </c>
      <c r="K1306">
        <v>7.744208509668761E-2</v>
      </c>
      <c r="L1306">
        <v>6.3365223390099673E-2</v>
      </c>
      <c r="M1306">
        <v>2.4781738681060601E-2</v>
      </c>
      <c r="N1306">
        <v>0.13161708810204109</v>
      </c>
      <c r="O1306">
        <v>0.13855161973131661</v>
      </c>
      <c r="Q1306">
        <v>0.13325924224581431</v>
      </c>
      <c r="R1306">
        <v>7.5026801635352136E-2</v>
      </c>
      <c r="S1306">
        <v>4.6705000126636698E-3</v>
      </c>
      <c r="T1306">
        <v>4.4394737329712892E-2</v>
      </c>
      <c r="U1306">
        <v>0.1028688745151467</v>
      </c>
      <c r="V1306">
        <v>-4.1088649443682512E-2</v>
      </c>
      <c r="W1306">
        <v>5.7009272769750208E-2</v>
      </c>
      <c r="X1306">
        <v>5.8510725718645462E-2</v>
      </c>
      <c r="Y1306">
        <v>4.1672498705613181E-2</v>
      </c>
      <c r="Z1306">
        <v>3.9917437080523532E-2</v>
      </c>
      <c r="AA1306">
        <v>4.7757236887139287E-2</v>
      </c>
      <c r="AB1306">
        <v>2.8744168453393559E-2</v>
      </c>
      <c r="AC1306">
        <v>-4.1816542349062853E-2</v>
      </c>
      <c r="AD1306">
        <v>7.1079880051940103E-2</v>
      </c>
      <c r="AF1306">
        <f t="shared" si="681"/>
        <v>0.68723435690865609</v>
      </c>
      <c r="AG1306">
        <f t="shared" si="682"/>
        <v>0.41347831741846108</v>
      </c>
      <c r="AH1306">
        <f t="shared" si="683"/>
        <v>2.2751700504030591E-2</v>
      </c>
      <c r="AI1306">
        <f t="shared" si="684"/>
        <v>0.23989682865788903</v>
      </c>
      <c r="AJ1306">
        <f t="shared" si="685"/>
        <v>0.65049819535135289</v>
      </c>
      <c r="AK1306">
        <f t="shared" si="686"/>
        <v>-0.14304915768589099</v>
      </c>
      <c r="AL1306">
        <f t="shared" si="687"/>
        <v>0.99318170828886021</v>
      </c>
      <c r="AM1306">
        <f t="shared" si="688"/>
        <v>1.1105324986125493</v>
      </c>
      <c r="AN1306">
        <f t="shared" si="689"/>
        <v>1.3252676287169918</v>
      </c>
      <c r="AO1306">
        <f t="shared" si="690"/>
        <v>0.51544889359172097</v>
      </c>
      <c r="AP1306">
        <f t="shared" si="691"/>
        <v>0.75368213559554798</v>
      </c>
      <c r="AQ1306">
        <f t="shared" si="692"/>
        <v>1.1598931303137838</v>
      </c>
      <c r="AR1306">
        <f t="shared" si="693"/>
        <v>-0.31771362633887634</v>
      </c>
      <c r="AS1306">
        <f t="shared" si="694"/>
        <v>0.51302092454624715</v>
      </c>
      <c r="AU1306">
        <f t="shared" si="695"/>
        <v>1.3252676287169918</v>
      </c>
      <c r="AV1306" t="str">
        <f t="shared" si="696"/>
        <v>Europa bonds</v>
      </c>
      <c r="AX1306">
        <f t="shared" si="697"/>
        <v>-0.31771362633887634</v>
      </c>
      <c r="AY1306" t="str">
        <f t="shared" si="698"/>
        <v>Commodities</v>
      </c>
      <c r="BA1306">
        <f t="shared" si="699"/>
        <v>1.1598931303137838</v>
      </c>
      <c r="BB1306" t="str">
        <f t="shared" si="700"/>
        <v>ABS</v>
      </c>
      <c r="BD1306">
        <f t="shared" si="701"/>
        <v>-0.14304915768589099</v>
      </c>
      <c r="BE1306" t="str">
        <f t="shared" si="702"/>
        <v>Latam</v>
      </c>
      <c r="BF1306">
        <f t="shared" si="703"/>
        <v>2.2751700504030591E-2</v>
      </c>
      <c r="BG1306" t="str">
        <f t="shared" si="704"/>
        <v>UK</v>
      </c>
      <c r="BH1306">
        <f t="shared" si="705"/>
        <v>0.23989682865788903</v>
      </c>
      <c r="BI1306" t="str">
        <f t="shared" si="706"/>
        <v>Japon</v>
      </c>
      <c r="BJ1306">
        <f t="shared" si="707"/>
        <v>0.51302092454624715</v>
      </c>
      <c r="BK1306" t="str">
        <f t="shared" si="708"/>
        <v>Oro</v>
      </c>
      <c r="BM1306">
        <f t="shared" si="709"/>
        <v>0.51544889359172097</v>
      </c>
      <c r="BN1306" t="str">
        <f t="shared" si="710"/>
        <v>Latam corp</v>
      </c>
      <c r="BO1306">
        <f t="shared" si="711"/>
        <v>0.75368213559554798</v>
      </c>
      <c r="BP1306" t="str">
        <f t="shared" si="712"/>
        <v>Emerging sov</v>
      </c>
      <c r="BQ1306">
        <f t="shared" si="713"/>
        <v>0.99318170828886021</v>
      </c>
      <c r="BR1306" t="str">
        <f t="shared" si="714"/>
        <v>US HY</v>
      </c>
    </row>
    <row r="1307" spans="1:70" x14ac:dyDescent="0.2">
      <c r="A1307" s="2">
        <v>44266</v>
      </c>
      <c r="B1307">
        <v>0.1939065486266521</v>
      </c>
      <c r="C1307">
        <v>0.18145280774039041</v>
      </c>
      <c r="D1307">
        <v>0.20528135959930841</v>
      </c>
      <c r="E1307">
        <v>0.18505762488850211</v>
      </c>
      <c r="F1307">
        <v>0.1581386009219968</v>
      </c>
      <c r="G1307">
        <v>0.28723447315855888</v>
      </c>
      <c r="H1307">
        <v>5.7400647126265282E-2</v>
      </c>
      <c r="I1307">
        <v>5.2687090014696729E-2</v>
      </c>
      <c r="J1307">
        <v>3.1444591117008459E-2</v>
      </c>
      <c r="K1307">
        <v>7.744208509668761E-2</v>
      </c>
      <c r="L1307">
        <v>6.3365223390099673E-2</v>
      </c>
      <c r="M1307">
        <v>2.4781738681060601E-2</v>
      </c>
      <c r="N1307">
        <v>0.13161708810204109</v>
      </c>
      <c r="O1307">
        <v>0.13855161973131661</v>
      </c>
      <c r="Q1307">
        <v>0.13325924224581431</v>
      </c>
      <c r="R1307">
        <v>7.5026801635352136E-2</v>
      </c>
      <c r="S1307">
        <v>4.6705000126636698E-3</v>
      </c>
      <c r="T1307">
        <v>4.4394737329712892E-2</v>
      </c>
      <c r="U1307">
        <v>0.1028688745151467</v>
      </c>
      <c r="V1307">
        <v>-4.1088649443682512E-2</v>
      </c>
      <c r="W1307">
        <v>5.7009272769750208E-2</v>
      </c>
      <c r="X1307">
        <v>5.8510725718645462E-2</v>
      </c>
      <c r="Y1307">
        <v>4.1672498705613181E-2</v>
      </c>
      <c r="Z1307">
        <v>3.9917437080523532E-2</v>
      </c>
      <c r="AA1307">
        <v>4.7757236887139287E-2</v>
      </c>
      <c r="AB1307">
        <v>2.8744168453393559E-2</v>
      </c>
      <c r="AC1307">
        <v>-4.1816542349062853E-2</v>
      </c>
      <c r="AD1307">
        <v>7.1079880051940103E-2</v>
      </c>
      <c r="AF1307">
        <f t="shared" si="681"/>
        <v>0.68723435690865609</v>
      </c>
      <c r="AG1307">
        <f t="shared" si="682"/>
        <v>0.41347831741846108</v>
      </c>
      <c r="AH1307">
        <f t="shared" si="683"/>
        <v>2.2751700504030591E-2</v>
      </c>
      <c r="AI1307">
        <f t="shared" si="684"/>
        <v>0.23989682865788903</v>
      </c>
      <c r="AJ1307">
        <f t="shared" si="685"/>
        <v>0.65049819535135289</v>
      </c>
      <c r="AK1307">
        <f t="shared" si="686"/>
        <v>-0.14304915768589099</v>
      </c>
      <c r="AL1307">
        <f t="shared" si="687"/>
        <v>0.99318170828886021</v>
      </c>
      <c r="AM1307">
        <f t="shared" si="688"/>
        <v>1.1105324986125493</v>
      </c>
      <c r="AN1307">
        <f t="shared" si="689"/>
        <v>1.3252676287169918</v>
      </c>
      <c r="AO1307">
        <f t="shared" si="690"/>
        <v>0.51544889359172097</v>
      </c>
      <c r="AP1307">
        <f t="shared" si="691"/>
        <v>0.75368213559554798</v>
      </c>
      <c r="AQ1307">
        <f t="shared" si="692"/>
        <v>1.1598931303137838</v>
      </c>
      <c r="AR1307">
        <f t="shared" si="693"/>
        <v>-0.31771362633887634</v>
      </c>
      <c r="AS1307">
        <f t="shared" si="694"/>
        <v>0.51302092454624715</v>
      </c>
      <c r="AU1307">
        <f t="shared" si="695"/>
        <v>1.3252676287169918</v>
      </c>
      <c r="AV1307" t="str">
        <f t="shared" si="696"/>
        <v>Europa bonds</v>
      </c>
      <c r="AX1307">
        <f t="shared" si="697"/>
        <v>-0.31771362633887634</v>
      </c>
      <c r="AY1307" t="str">
        <f t="shared" si="698"/>
        <v>Commodities</v>
      </c>
      <c r="BA1307">
        <f t="shared" si="699"/>
        <v>1.1598931303137838</v>
      </c>
      <c r="BB1307" t="str">
        <f t="shared" si="700"/>
        <v>ABS</v>
      </c>
      <c r="BD1307">
        <f t="shared" si="701"/>
        <v>-0.14304915768589099</v>
      </c>
      <c r="BE1307" t="str">
        <f t="shared" si="702"/>
        <v>Latam</v>
      </c>
      <c r="BF1307">
        <f t="shared" si="703"/>
        <v>2.2751700504030591E-2</v>
      </c>
      <c r="BG1307" t="str">
        <f t="shared" si="704"/>
        <v>UK</v>
      </c>
      <c r="BH1307">
        <f t="shared" si="705"/>
        <v>0.23989682865788903</v>
      </c>
      <c r="BI1307" t="str">
        <f t="shared" si="706"/>
        <v>Japon</v>
      </c>
      <c r="BJ1307">
        <f t="shared" si="707"/>
        <v>0.51302092454624715</v>
      </c>
      <c r="BK1307" t="str">
        <f t="shared" si="708"/>
        <v>Oro</v>
      </c>
      <c r="BM1307">
        <f t="shared" si="709"/>
        <v>0.51544889359172097</v>
      </c>
      <c r="BN1307" t="str">
        <f t="shared" si="710"/>
        <v>Latam corp</v>
      </c>
      <c r="BO1307">
        <f t="shared" si="711"/>
        <v>0.75368213559554798</v>
      </c>
      <c r="BP1307" t="str">
        <f t="shared" si="712"/>
        <v>Emerging sov</v>
      </c>
      <c r="BQ1307">
        <f t="shared" si="713"/>
        <v>0.99318170828886021</v>
      </c>
      <c r="BR1307" t="str">
        <f t="shared" si="714"/>
        <v>US HY</v>
      </c>
    </row>
    <row r="1308" spans="1:70" x14ac:dyDescent="0.2">
      <c r="A1308" s="2">
        <v>44267</v>
      </c>
      <c r="B1308">
        <v>0.1939065486266521</v>
      </c>
      <c r="C1308">
        <v>0.18145280774039041</v>
      </c>
      <c r="D1308">
        <v>0.20528135959930841</v>
      </c>
      <c r="E1308">
        <v>0.18505762488850211</v>
      </c>
      <c r="F1308">
        <v>0.1581386009219968</v>
      </c>
      <c r="G1308">
        <v>0.28723447315855888</v>
      </c>
      <c r="H1308">
        <v>5.7400647126265282E-2</v>
      </c>
      <c r="I1308">
        <v>5.2687090014696729E-2</v>
      </c>
      <c r="J1308">
        <v>3.1444591117008459E-2</v>
      </c>
      <c r="K1308">
        <v>7.744208509668761E-2</v>
      </c>
      <c r="L1308">
        <v>6.3365223390099673E-2</v>
      </c>
      <c r="M1308">
        <v>2.4781738681060601E-2</v>
      </c>
      <c r="N1308">
        <v>0.13161708810204109</v>
      </c>
      <c r="O1308">
        <v>0.13855161973131661</v>
      </c>
      <c r="Q1308">
        <v>0.13325924224581431</v>
      </c>
      <c r="R1308">
        <v>7.5026801635352136E-2</v>
      </c>
      <c r="S1308">
        <v>4.6705000126636698E-3</v>
      </c>
      <c r="T1308">
        <v>4.4394737329712892E-2</v>
      </c>
      <c r="U1308">
        <v>0.1028688745151467</v>
      </c>
      <c r="V1308">
        <v>-4.1088649443682512E-2</v>
      </c>
      <c r="W1308">
        <v>5.7009272769750208E-2</v>
      </c>
      <c r="X1308">
        <v>5.8510725718645462E-2</v>
      </c>
      <c r="Y1308">
        <v>4.1672498705613181E-2</v>
      </c>
      <c r="Z1308">
        <v>3.9917437080523532E-2</v>
      </c>
      <c r="AA1308">
        <v>4.7757236887139287E-2</v>
      </c>
      <c r="AB1308">
        <v>2.8744168453393559E-2</v>
      </c>
      <c r="AC1308">
        <v>-4.1816542349062853E-2</v>
      </c>
      <c r="AD1308">
        <v>7.1079880051940103E-2</v>
      </c>
      <c r="AF1308">
        <f t="shared" si="681"/>
        <v>0.68723435690865609</v>
      </c>
      <c r="AG1308">
        <f t="shared" si="682"/>
        <v>0.41347831741846108</v>
      </c>
      <c r="AH1308">
        <f t="shared" si="683"/>
        <v>2.2751700504030591E-2</v>
      </c>
      <c r="AI1308">
        <f t="shared" si="684"/>
        <v>0.23989682865788903</v>
      </c>
      <c r="AJ1308">
        <f t="shared" si="685"/>
        <v>0.65049819535135289</v>
      </c>
      <c r="AK1308">
        <f t="shared" si="686"/>
        <v>-0.14304915768589099</v>
      </c>
      <c r="AL1308">
        <f t="shared" si="687"/>
        <v>0.99318170828886021</v>
      </c>
      <c r="AM1308">
        <f t="shared" si="688"/>
        <v>1.1105324986125493</v>
      </c>
      <c r="AN1308">
        <f t="shared" si="689"/>
        <v>1.3252676287169918</v>
      </c>
      <c r="AO1308">
        <f t="shared" si="690"/>
        <v>0.51544889359172097</v>
      </c>
      <c r="AP1308">
        <f t="shared" si="691"/>
        <v>0.75368213559554798</v>
      </c>
      <c r="AQ1308">
        <f t="shared" si="692"/>
        <v>1.1598931303137838</v>
      </c>
      <c r="AR1308">
        <f t="shared" si="693"/>
        <v>-0.31771362633887634</v>
      </c>
      <c r="AS1308">
        <f t="shared" si="694"/>
        <v>0.51302092454624715</v>
      </c>
      <c r="AU1308">
        <f t="shared" si="695"/>
        <v>1.3252676287169918</v>
      </c>
      <c r="AV1308" t="str">
        <f t="shared" si="696"/>
        <v>Europa bonds</v>
      </c>
      <c r="AX1308">
        <f t="shared" si="697"/>
        <v>-0.31771362633887634</v>
      </c>
      <c r="AY1308" t="str">
        <f t="shared" si="698"/>
        <v>Commodities</v>
      </c>
      <c r="BA1308">
        <f t="shared" si="699"/>
        <v>1.1598931303137838</v>
      </c>
      <c r="BB1308" t="str">
        <f t="shared" si="700"/>
        <v>ABS</v>
      </c>
      <c r="BD1308">
        <f t="shared" si="701"/>
        <v>-0.14304915768589099</v>
      </c>
      <c r="BE1308" t="str">
        <f t="shared" si="702"/>
        <v>Latam</v>
      </c>
      <c r="BF1308">
        <f t="shared" si="703"/>
        <v>2.2751700504030591E-2</v>
      </c>
      <c r="BG1308" t="str">
        <f t="shared" si="704"/>
        <v>UK</v>
      </c>
      <c r="BH1308">
        <f t="shared" si="705"/>
        <v>0.23989682865788903</v>
      </c>
      <c r="BI1308" t="str">
        <f t="shared" si="706"/>
        <v>Japon</v>
      </c>
      <c r="BJ1308">
        <f t="shared" si="707"/>
        <v>0.51302092454624715</v>
      </c>
      <c r="BK1308" t="str">
        <f t="shared" si="708"/>
        <v>Oro</v>
      </c>
      <c r="BM1308">
        <f t="shared" si="709"/>
        <v>0.51544889359172097</v>
      </c>
      <c r="BN1308" t="str">
        <f t="shared" si="710"/>
        <v>Latam corp</v>
      </c>
      <c r="BO1308">
        <f t="shared" si="711"/>
        <v>0.75368213559554798</v>
      </c>
      <c r="BP1308" t="str">
        <f t="shared" si="712"/>
        <v>Emerging sov</v>
      </c>
      <c r="BQ1308">
        <f t="shared" si="713"/>
        <v>0.99318170828886021</v>
      </c>
      <c r="BR1308" t="str">
        <f t="shared" si="714"/>
        <v>US HY</v>
      </c>
    </row>
    <row r="1309" spans="1:70" x14ac:dyDescent="0.2">
      <c r="A1309" s="2">
        <v>44270</v>
      </c>
      <c r="B1309">
        <v>0.1939065486266521</v>
      </c>
      <c r="C1309">
        <v>0.18145280774039041</v>
      </c>
      <c r="D1309">
        <v>0.20528135959930841</v>
      </c>
      <c r="E1309">
        <v>0.18505762488850211</v>
      </c>
      <c r="F1309">
        <v>0.1581386009219968</v>
      </c>
      <c r="G1309">
        <v>0.28723447315855888</v>
      </c>
      <c r="H1309">
        <v>5.7400647126265282E-2</v>
      </c>
      <c r="I1309">
        <v>5.2687090014696729E-2</v>
      </c>
      <c r="J1309">
        <v>3.1444591117008459E-2</v>
      </c>
      <c r="K1309">
        <v>7.744208509668761E-2</v>
      </c>
      <c r="L1309">
        <v>6.3365223390099673E-2</v>
      </c>
      <c r="M1309">
        <v>2.4781738681060601E-2</v>
      </c>
      <c r="N1309">
        <v>0.13161708810204109</v>
      </c>
      <c r="O1309">
        <v>0.13855161973131661</v>
      </c>
      <c r="Q1309">
        <v>0.13325924224581431</v>
      </c>
      <c r="R1309">
        <v>7.5026801635352136E-2</v>
      </c>
      <c r="S1309">
        <v>4.6705000126636698E-3</v>
      </c>
      <c r="T1309">
        <v>4.4394737329712892E-2</v>
      </c>
      <c r="U1309">
        <v>0.1028688745151467</v>
      </c>
      <c r="V1309">
        <v>-4.1088649443682512E-2</v>
      </c>
      <c r="W1309">
        <v>5.7009272769750208E-2</v>
      </c>
      <c r="X1309">
        <v>5.8510725718645462E-2</v>
      </c>
      <c r="Y1309">
        <v>4.1672498705613181E-2</v>
      </c>
      <c r="Z1309">
        <v>3.9917437080523532E-2</v>
      </c>
      <c r="AA1309">
        <v>4.7757236887139287E-2</v>
      </c>
      <c r="AB1309">
        <v>2.8744168453393559E-2</v>
      </c>
      <c r="AC1309">
        <v>-4.1816542349062853E-2</v>
      </c>
      <c r="AD1309">
        <v>7.1079880051940103E-2</v>
      </c>
      <c r="AF1309">
        <f t="shared" si="681"/>
        <v>0.68723435690865609</v>
      </c>
      <c r="AG1309">
        <f t="shared" si="682"/>
        <v>0.41347831741846108</v>
      </c>
      <c r="AH1309">
        <f t="shared" si="683"/>
        <v>2.2751700504030591E-2</v>
      </c>
      <c r="AI1309">
        <f t="shared" si="684"/>
        <v>0.23989682865788903</v>
      </c>
      <c r="AJ1309">
        <f t="shared" si="685"/>
        <v>0.65049819535135289</v>
      </c>
      <c r="AK1309">
        <f t="shared" si="686"/>
        <v>-0.14304915768589099</v>
      </c>
      <c r="AL1309">
        <f t="shared" si="687"/>
        <v>0.99318170828886021</v>
      </c>
      <c r="AM1309">
        <f t="shared" si="688"/>
        <v>1.1105324986125493</v>
      </c>
      <c r="AN1309">
        <f t="shared" si="689"/>
        <v>1.3252676287169918</v>
      </c>
      <c r="AO1309">
        <f t="shared" si="690"/>
        <v>0.51544889359172097</v>
      </c>
      <c r="AP1309">
        <f t="shared" si="691"/>
        <v>0.75368213559554798</v>
      </c>
      <c r="AQ1309">
        <f t="shared" si="692"/>
        <v>1.1598931303137838</v>
      </c>
      <c r="AR1309">
        <f t="shared" si="693"/>
        <v>-0.31771362633887634</v>
      </c>
      <c r="AS1309">
        <f t="shared" si="694"/>
        <v>0.51302092454624715</v>
      </c>
      <c r="AU1309">
        <f t="shared" si="695"/>
        <v>1.3252676287169918</v>
      </c>
      <c r="AV1309" t="str">
        <f t="shared" si="696"/>
        <v>Europa bonds</v>
      </c>
      <c r="AX1309">
        <f t="shared" si="697"/>
        <v>-0.31771362633887634</v>
      </c>
      <c r="AY1309" t="str">
        <f t="shared" si="698"/>
        <v>Commodities</v>
      </c>
      <c r="BA1309">
        <f t="shared" si="699"/>
        <v>1.1598931303137838</v>
      </c>
      <c r="BB1309" t="str">
        <f t="shared" si="700"/>
        <v>ABS</v>
      </c>
      <c r="BD1309">
        <f t="shared" si="701"/>
        <v>-0.14304915768589099</v>
      </c>
      <c r="BE1309" t="str">
        <f t="shared" si="702"/>
        <v>Latam</v>
      </c>
      <c r="BF1309">
        <f t="shared" si="703"/>
        <v>2.2751700504030591E-2</v>
      </c>
      <c r="BG1309" t="str">
        <f t="shared" si="704"/>
        <v>UK</v>
      </c>
      <c r="BH1309">
        <f t="shared" si="705"/>
        <v>0.23989682865788903</v>
      </c>
      <c r="BI1309" t="str">
        <f t="shared" si="706"/>
        <v>Japon</v>
      </c>
      <c r="BJ1309">
        <f t="shared" si="707"/>
        <v>0.51302092454624715</v>
      </c>
      <c r="BK1309" t="str">
        <f t="shared" si="708"/>
        <v>Oro</v>
      </c>
      <c r="BM1309">
        <f t="shared" si="709"/>
        <v>0.51544889359172097</v>
      </c>
      <c r="BN1309" t="str">
        <f t="shared" si="710"/>
        <v>Latam corp</v>
      </c>
      <c r="BO1309">
        <f t="shared" si="711"/>
        <v>0.75368213559554798</v>
      </c>
      <c r="BP1309" t="str">
        <f t="shared" si="712"/>
        <v>Emerging sov</v>
      </c>
      <c r="BQ1309">
        <f t="shared" si="713"/>
        <v>0.99318170828886021</v>
      </c>
      <c r="BR1309" t="str">
        <f t="shared" si="714"/>
        <v>US HY</v>
      </c>
    </row>
    <row r="1310" spans="1:70" x14ac:dyDescent="0.2">
      <c r="A1310" s="2">
        <v>44271</v>
      </c>
      <c r="B1310">
        <v>0.1939065486266521</v>
      </c>
      <c r="C1310">
        <v>0.18145280774039041</v>
      </c>
      <c r="D1310">
        <v>0.20528135959930841</v>
      </c>
      <c r="E1310">
        <v>0.18505762488850211</v>
      </c>
      <c r="F1310">
        <v>0.1581386009219968</v>
      </c>
      <c r="G1310">
        <v>0.28723447315855888</v>
      </c>
      <c r="H1310">
        <v>5.7400647126265282E-2</v>
      </c>
      <c r="I1310">
        <v>5.2687090014696729E-2</v>
      </c>
      <c r="J1310">
        <v>3.1444591117008459E-2</v>
      </c>
      <c r="K1310">
        <v>7.744208509668761E-2</v>
      </c>
      <c r="L1310">
        <v>6.3365223390099673E-2</v>
      </c>
      <c r="M1310">
        <v>2.4781738681060601E-2</v>
      </c>
      <c r="N1310">
        <v>0.13161708810204109</v>
      </c>
      <c r="O1310">
        <v>0.13855161973131661</v>
      </c>
      <c r="Q1310">
        <v>0.13325924224581431</v>
      </c>
      <c r="R1310">
        <v>7.5026801635352136E-2</v>
      </c>
      <c r="S1310">
        <v>4.6705000126636698E-3</v>
      </c>
      <c r="T1310">
        <v>4.4394737329712892E-2</v>
      </c>
      <c r="U1310">
        <v>0.1028688745151467</v>
      </c>
      <c r="V1310">
        <v>-4.1088649443682512E-2</v>
      </c>
      <c r="W1310">
        <v>5.7009272769750208E-2</v>
      </c>
      <c r="X1310">
        <v>5.8510725718645462E-2</v>
      </c>
      <c r="Y1310">
        <v>4.1672498705613181E-2</v>
      </c>
      <c r="Z1310">
        <v>3.9917437080523532E-2</v>
      </c>
      <c r="AA1310">
        <v>4.7757236887139287E-2</v>
      </c>
      <c r="AB1310">
        <v>2.8744168453393559E-2</v>
      </c>
      <c r="AC1310">
        <v>-4.1816542349062853E-2</v>
      </c>
      <c r="AD1310">
        <v>7.1079880051940103E-2</v>
      </c>
      <c r="AF1310">
        <f t="shared" si="681"/>
        <v>0.68723435690865609</v>
      </c>
      <c r="AG1310">
        <f t="shared" si="682"/>
        <v>0.41347831741846108</v>
      </c>
      <c r="AH1310">
        <f t="shared" si="683"/>
        <v>2.2751700504030591E-2</v>
      </c>
      <c r="AI1310">
        <f t="shared" si="684"/>
        <v>0.23989682865788903</v>
      </c>
      <c r="AJ1310">
        <f t="shared" si="685"/>
        <v>0.65049819535135289</v>
      </c>
      <c r="AK1310">
        <f t="shared" si="686"/>
        <v>-0.14304915768589099</v>
      </c>
      <c r="AL1310">
        <f t="shared" si="687"/>
        <v>0.99318170828886021</v>
      </c>
      <c r="AM1310">
        <f t="shared" si="688"/>
        <v>1.1105324986125493</v>
      </c>
      <c r="AN1310">
        <f t="shared" si="689"/>
        <v>1.3252676287169918</v>
      </c>
      <c r="AO1310">
        <f t="shared" si="690"/>
        <v>0.51544889359172097</v>
      </c>
      <c r="AP1310">
        <f t="shared" si="691"/>
        <v>0.75368213559554798</v>
      </c>
      <c r="AQ1310">
        <f t="shared" si="692"/>
        <v>1.1598931303137838</v>
      </c>
      <c r="AR1310">
        <f t="shared" si="693"/>
        <v>-0.31771362633887634</v>
      </c>
      <c r="AS1310">
        <f t="shared" si="694"/>
        <v>0.51302092454624715</v>
      </c>
      <c r="AU1310">
        <f t="shared" si="695"/>
        <v>1.3252676287169918</v>
      </c>
      <c r="AV1310" t="str">
        <f t="shared" si="696"/>
        <v>Europa bonds</v>
      </c>
      <c r="AX1310">
        <f t="shared" si="697"/>
        <v>-0.31771362633887634</v>
      </c>
      <c r="AY1310" t="str">
        <f t="shared" si="698"/>
        <v>Commodities</v>
      </c>
      <c r="BA1310">
        <f t="shared" si="699"/>
        <v>1.1598931303137838</v>
      </c>
      <c r="BB1310" t="str">
        <f t="shared" si="700"/>
        <v>ABS</v>
      </c>
      <c r="BD1310">
        <f t="shared" si="701"/>
        <v>-0.14304915768589099</v>
      </c>
      <c r="BE1310" t="str">
        <f t="shared" si="702"/>
        <v>Latam</v>
      </c>
      <c r="BF1310">
        <f t="shared" si="703"/>
        <v>2.2751700504030591E-2</v>
      </c>
      <c r="BG1310" t="str">
        <f t="shared" si="704"/>
        <v>UK</v>
      </c>
      <c r="BH1310">
        <f t="shared" si="705"/>
        <v>0.23989682865788903</v>
      </c>
      <c r="BI1310" t="str">
        <f t="shared" si="706"/>
        <v>Japon</v>
      </c>
      <c r="BJ1310">
        <f t="shared" si="707"/>
        <v>0.51302092454624715</v>
      </c>
      <c r="BK1310" t="str">
        <f t="shared" si="708"/>
        <v>Oro</v>
      </c>
      <c r="BM1310">
        <f t="shared" si="709"/>
        <v>0.51544889359172097</v>
      </c>
      <c r="BN1310" t="str">
        <f t="shared" si="710"/>
        <v>Latam corp</v>
      </c>
      <c r="BO1310">
        <f t="shared" si="711"/>
        <v>0.75368213559554798</v>
      </c>
      <c r="BP1310" t="str">
        <f t="shared" si="712"/>
        <v>Emerging sov</v>
      </c>
      <c r="BQ1310">
        <f t="shared" si="713"/>
        <v>0.99318170828886021</v>
      </c>
      <c r="BR1310" t="str">
        <f t="shared" si="714"/>
        <v>US HY</v>
      </c>
    </row>
    <row r="1311" spans="1:70" x14ac:dyDescent="0.2">
      <c r="A1311" s="2">
        <v>44272</v>
      </c>
      <c r="B1311">
        <v>0.1939065486266521</v>
      </c>
      <c r="C1311">
        <v>0.18145280774039041</v>
      </c>
      <c r="D1311">
        <v>0.20528135959930841</v>
      </c>
      <c r="E1311">
        <v>0.18505762488850211</v>
      </c>
      <c r="F1311">
        <v>0.1581386009219968</v>
      </c>
      <c r="G1311">
        <v>0.28723447315855888</v>
      </c>
      <c r="H1311">
        <v>5.7400647126265282E-2</v>
      </c>
      <c r="I1311">
        <v>5.2687090014696729E-2</v>
      </c>
      <c r="J1311">
        <v>3.1444591117008459E-2</v>
      </c>
      <c r="K1311">
        <v>7.744208509668761E-2</v>
      </c>
      <c r="L1311">
        <v>6.3365223390099673E-2</v>
      </c>
      <c r="M1311">
        <v>2.4781738681060601E-2</v>
      </c>
      <c r="N1311">
        <v>0.13161708810204109</v>
      </c>
      <c r="O1311">
        <v>0.13855161973131661</v>
      </c>
      <c r="Q1311">
        <v>0.13325924224581431</v>
      </c>
      <c r="R1311">
        <v>7.5026801635352136E-2</v>
      </c>
      <c r="S1311">
        <v>4.6705000126636698E-3</v>
      </c>
      <c r="T1311">
        <v>4.4394737329712892E-2</v>
      </c>
      <c r="U1311">
        <v>0.1028688745151467</v>
      </c>
      <c r="V1311">
        <v>-4.1088649443682512E-2</v>
      </c>
      <c r="W1311">
        <v>5.7009272769750208E-2</v>
      </c>
      <c r="X1311">
        <v>5.8510725718645462E-2</v>
      </c>
      <c r="Y1311">
        <v>4.1672498705613181E-2</v>
      </c>
      <c r="Z1311">
        <v>3.9917437080523532E-2</v>
      </c>
      <c r="AA1311">
        <v>4.7757236887139287E-2</v>
      </c>
      <c r="AB1311">
        <v>2.8744168453393559E-2</v>
      </c>
      <c r="AC1311">
        <v>-4.1816542349062853E-2</v>
      </c>
      <c r="AD1311">
        <v>7.1079880051940103E-2</v>
      </c>
      <c r="AF1311">
        <f t="shared" si="681"/>
        <v>0.68723435690865609</v>
      </c>
      <c r="AG1311">
        <f t="shared" si="682"/>
        <v>0.41347831741846108</v>
      </c>
      <c r="AH1311">
        <f t="shared" si="683"/>
        <v>2.2751700504030591E-2</v>
      </c>
      <c r="AI1311">
        <f t="shared" si="684"/>
        <v>0.23989682865788903</v>
      </c>
      <c r="AJ1311">
        <f t="shared" si="685"/>
        <v>0.65049819535135289</v>
      </c>
      <c r="AK1311">
        <f t="shared" si="686"/>
        <v>-0.14304915768589099</v>
      </c>
      <c r="AL1311">
        <f t="shared" si="687"/>
        <v>0.99318170828886021</v>
      </c>
      <c r="AM1311">
        <f t="shared" si="688"/>
        <v>1.1105324986125493</v>
      </c>
      <c r="AN1311">
        <f t="shared" si="689"/>
        <v>1.3252676287169918</v>
      </c>
      <c r="AO1311">
        <f t="shared" si="690"/>
        <v>0.51544889359172097</v>
      </c>
      <c r="AP1311">
        <f t="shared" si="691"/>
        <v>0.75368213559554798</v>
      </c>
      <c r="AQ1311">
        <f t="shared" si="692"/>
        <v>1.1598931303137838</v>
      </c>
      <c r="AR1311">
        <f t="shared" si="693"/>
        <v>-0.31771362633887634</v>
      </c>
      <c r="AS1311">
        <f t="shared" si="694"/>
        <v>0.51302092454624715</v>
      </c>
      <c r="AU1311">
        <f t="shared" si="695"/>
        <v>1.3252676287169918</v>
      </c>
      <c r="AV1311" t="str">
        <f t="shared" si="696"/>
        <v>Europa bonds</v>
      </c>
      <c r="AX1311">
        <f t="shared" si="697"/>
        <v>-0.31771362633887634</v>
      </c>
      <c r="AY1311" t="str">
        <f t="shared" si="698"/>
        <v>Commodities</v>
      </c>
      <c r="BA1311">
        <f t="shared" si="699"/>
        <v>1.1598931303137838</v>
      </c>
      <c r="BB1311" t="str">
        <f t="shared" si="700"/>
        <v>ABS</v>
      </c>
      <c r="BD1311">
        <f t="shared" si="701"/>
        <v>-0.14304915768589099</v>
      </c>
      <c r="BE1311" t="str">
        <f t="shared" si="702"/>
        <v>Latam</v>
      </c>
      <c r="BF1311">
        <f t="shared" si="703"/>
        <v>2.2751700504030591E-2</v>
      </c>
      <c r="BG1311" t="str">
        <f t="shared" si="704"/>
        <v>UK</v>
      </c>
      <c r="BH1311">
        <f t="shared" si="705"/>
        <v>0.23989682865788903</v>
      </c>
      <c r="BI1311" t="str">
        <f t="shared" si="706"/>
        <v>Japon</v>
      </c>
      <c r="BJ1311">
        <f t="shared" si="707"/>
        <v>0.51302092454624715</v>
      </c>
      <c r="BK1311" t="str">
        <f t="shared" si="708"/>
        <v>Oro</v>
      </c>
      <c r="BM1311">
        <f t="shared" si="709"/>
        <v>0.51544889359172097</v>
      </c>
      <c r="BN1311" t="str">
        <f t="shared" si="710"/>
        <v>Latam corp</v>
      </c>
      <c r="BO1311">
        <f t="shared" si="711"/>
        <v>0.75368213559554798</v>
      </c>
      <c r="BP1311" t="str">
        <f t="shared" si="712"/>
        <v>Emerging sov</v>
      </c>
      <c r="BQ1311">
        <f t="shared" si="713"/>
        <v>0.99318170828886021</v>
      </c>
      <c r="BR1311" t="str">
        <f t="shared" si="714"/>
        <v>US HY</v>
      </c>
    </row>
    <row r="1312" spans="1:70" x14ac:dyDescent="0.2">
      <c r="A1312" s="2">
        <v>44273</v>
      </c>
      <c r="B1312">
        <v>0.1939065486266521</v>
      </c>
      <c r="C1312">
        <v>0.18145280774039041</v>
      </c>
      <c r="D1312">
        <v>0.20528135959930841</v>
      </c>
      <c r="E1312">
        <v>0.18505762488850211</v>
      </c>
      <c r="F1312">
        <v>0.1581386009219968</v>
      </c>
      <c r="G1312">
        <v>0.28723447315855888</v>
      </c>
      <c r="H1312">
        <v>5.7400647126265282E-2</v>
      </c>
      <c r="I1312">
        <v>5.2687090014696729E-2</v>
      </c>
      <c r="J1312">
        <v>3.1444591117008459E-2</v>
      </c>
      <c r="K1312">
        <v>7.744208509668761E-2</v>
      </c>
      <c r="L1312">
        <v>6.3365223390099673E-2</v>
      </c>
      <c r="M1312">
        <v>2.4781738681060601E-2</v>
      </c>
      <c r="N1312">
        <v>0.13161708810204109</v>
      </c>
      <c r="O1312">
        <v>0.13855161973131661</v>
      </c>
      <c r="Q1312">
        <v>0.13325924224581431</v>
      </c>
      <c r="R1312">
        <v>7.5026801635352136E-2</v>
      </c>
      <c r="S1312">
        <v>4.6705000126636698E-3</v>
      </c>
      <c r="T1312">
        <v>4.4394737329712892E-2</v>
      </c>
      <c r="U1312">
        <v>0.1028688745151467</v>
      </c>
      <c r="V1312">
        <v>-4.1088649443682512E-2</v>
      </c>
      <c r="W1312">
        <v>5.7009272769750208E-2</v>
      </c>
      <c r="X1312">
        <v>5.8510725718645462E-2</v>
      </c>
      <c r="Y1312">
        <v>4.1672498705613181E-2</v>
      </c>
      <c r="Z1312">
        <v>3.9917437080523532E-2</v>
      </c>
      <c r="AA1312">
        <v>4.7757236887139287E-2</v>
      </c>
      <c r="AB1312">
        <v>2.8744168453393559E-2</v>
      </c>
      <c r="AC1312">
        <v>-4.1816542349062853E-2</v>
      </c>
      <c r="AD1312">
        <v>7.1079880051940103E-2</v>
      </c>
      <c r="AF1312">
        <f t="shared" si="681"/>
        <v>0.68723435690865609</v>
      </c>
      <c r="AG1312">
        <f t="shared" si="682"/>
        <v>0.41347831741846108</v>
      </c>
      <c r="AH1312">
        <f t="shared" si="683"/>
        <v>2.2751700504030591E-2</v>
      </c>
      <c r="AI1312">
        <f t="shared" si="684"/>
        <v>0.23989682865788903</v>
      </c>
      <c r="AJ1312">
        <f t="shared" si="685"/>
        <v>0.65049819535135289</v>
      </c>
      <c r="AK1312">
        <f t="shared" si="686"/>
        <v>-0.14304915768589099</v>
      </c>
      <c r="AL1312">
        <f t="shared" si="687"/>
        <v>0.99318170828886021</v>
      </c>
      <c r="AM1312">
        <f t="shared" si="688"/>
        <v>1.1105324986125493</v>
      </c>
      <c r="AN1312">
        <f t="shared" si="689"/>
        <v>1.3252676287169918</v>
      </c>
      <c r="AO1312">
        <f t="shared" si="690"/>
        <v>0.51544889359172097</v>
      </c>
      <c r="AP1312">
        <f t="shared" si="691"/>
        <v>0.75368213559554798</v>
      </c>
      <c r="AQ1312">
        <f t="shared" si="692"/>
        <v>1.1598931303137838</v>
      </c>
      <c r="AR1312">
        <f t="shared" si="693"/>
        <v>-0.31771362633887634</v>
      </c>
      <c r="AS1312">
        <f t="shared" si="694"/>
        <v>0.51302092454624715</v>
      </c>
      <c r="AU1312">
        <f t="shared" si="695"/>
        <v>1.3252676287169918</v>
      </c>
      <c r="AV1312" t="str">
        <f t="shared" si="696"/>
        <v>Europa bonds</v>
      </c>
      <c r="AX1312">
        <f t="shared" si="697"/>
        <v>-0.31771362633887634</v>
      </c>
      <c r="AY1312" t="str">
        <f t="shared" si="698"/>
        <v>Commodities</v>
      </c>
      <c r="BA1312">
        <f t="shared" si="699"/>
        <v>1.1598931303137838</v>
      </c>
      <c r="BB1312" t="str">
        <f t="shared" si="700"/>
        <v>ABS</v>
      </c>
      <c r="BD1312">
        <f t="shared" si="701"/>
        <v>-0.14304915768589099</v>
      </c>
      <c r="BE1312" t="str">
        <f t="shared" si="702"/>
        <v>Latam</v>
      </c>
      <c r="BF1312">
        <f t="shared" si="703"/>
        <v>2.2751700504030591E-2</v>
      </c>
      <c r="BG1312" t="str">
        <f t="shared" si="704"/>
        <v>UK</v>
      </c>
      <c r="BH1312">
        <f t="shared" si="705"/>
        <v>0.23989682865788903</v>
      </c>
      <c r="BI1312" t="str">
        <f t="shared" si="706"/>
        <v>Japon</v>
      </c>
      <c r="BJ1312">
        <f t="shared" si="707"/>
        <v>0.51302092454624715</v>
      </c>
      <c r="BK1312" t="str">
        <f t="shared" si="708"/>
        <v>Oro</v>
      </c>
      <c r="BM1312">
        <f t="shared" si="709"/>
        <v>0.51544889359172097</v>
      </c>
      <c r="BN1312" t="str">
        <f t="shared" si="710"/>
        <v>Latam corp</v>
      </c>
      <c r="BO1312">
        <f t="shared" si="711"/>
        <v>0.75368213559554798</v>
      </c>
      <c r="BP1312" t="str">
        <f t="shared" si="712"/>
        <v>Emerging sov</v>
      </c>
      <c r="BQ1312">
        <f t="shared" si="713"/>
        <v>0.99318170828886021</v>
      </c>
      <c r="BR1312" t="str">
        <f t="shared" si="714"/>
        <v>US HY</v>
      </c>
    </row>
    <row r="1313" spans="1:70" x14ac:dyDescent="0.2">
      <c r="A1313" s="2">
        <v>44274</v>
      </c>
      <c r="B1313">
        <v>0.1939065486266521</v>
      </c>
      <c r="C1313">
        <v>0.18145280774039041</v>
      </c>
      <c r="D1313">
        <v>0.20528135959930841</v>
      </c>
      <c r="E1313">
        <v>0.18505762488850211</v>
      </c>
      <c r="F1313">
        <v>0.1581386009219968</v>
      </c>
      <c r="G1313">
        <v>0.28723447315855888</v>
      </c>
      <c r="H1313">
        <v>5.7400647126265282E-2</v>
      </c>
      <c r="I1313">
        <v>5.2687090014696729E-2</v>
      </c>
      <c r="J1313">
        <v>3.1444591117008459E-2</v>
      </c>
      <c r="K1313">
        <v>7.744208509668761E-2</v>
      </c>
      <c r="L1313">
        <v>6.3365223390099673E-2</v>
      </c>
      <c r="M1313">
        <v>2.4781738681060601E-2</v>
      </c>
      <c r="N1313">
        <v>0.13161708810204109</v>
      </c>
      <c r="O1313">
        <v>0.13855161973131661</v>
      </c>
      <c r="Q1313">
        <v>0.13325924224581431</v>
      </c>
      <c r="R1313">
        <v>7.5026801635352136E-2</v>
      </c>
      <c r="S1313">
        <v>4.6705000126636698E-3</v>
      </c>
      <c r="T1313">
        <v>4.4394737329712892E-2</v>
      </c>
      <c r="U1313">
        <v>0.1028688745151467</v>
      </c>
      <c r="V1313">
        <v>-4.1088649443682512E-2</v>
      </c>
      <c r="W1313">
        <v>5.7009272769750208E-2</v>
      </c>
      <c r="X1313">
        <v>5.8510725718645462E-2</v>
      </c>
      <c r="Y1313">
        <v>4.1672498705613181E-2</v>
      </c>
      <c r="Z1313">
        <v>3.9917437080523532E-2</v>
      </c>
      <c r="AA1313">
        <v>4.7757236887139287E-2</v>
      </c>
      <c r="AB1313">
        <v>2.8744168453393559E-2</v>
      </c>
      <c r="AC1313">
        <v>-4.1816542349062853E-2</v>
      </c>
      <c r="AD1313">
        <v>7.1079880051940103E-2</v>
      </c>
      <c r="AF1313">
        <f t="shared" si="681"/>
        <v>0.68723435690865609</v>
      </c>
      <c r="AG1313">
        <f t="shared" si="682"/>
        <v>0.41347831741846108</v>
      </c>
      <c r="AH1313">
        <f t="shared" si="683"/>
        <v>2.2751700504030591E-2</v>
      </c>
      <c r="AI1313">
        <f t="shared" si="684"/>
        <v>0.23989682865788903</v>
      </c>
      <c r="AJ1313">
        <f t="shared" si="685"/>
        <v>0.65049819535135289</v>
      </c>
      <c r="AK1313">
        <f t="shared" si="686"/>
        <v>-0.14304915768589099</v>
      </c>
      <c r="AL1313">
        <f t="shared" si="687"/>
        <v>0.99318170828886021</v>
      </c>
      <c r="AM1313">
        <f t="shared" si="688"/>
        <v>1.1105324986125493</v>
      </c>
      <c r="AN1313">
        <f t="shared" si="689"/>
        <v>1.3252676287169918</v>
      </c>
      <c r="AO1313">
        <f t="shared" si="690"/>
        <v>0.51544889359172097</v>
      </c>
      <c r="AP1313">
        <f t="shared" si="691"/>
        <v>0.75368213559554798</v>
      </c>
      <c r="AQ1313">
        <f t="shared" si="692"/>
        <v>1.1598931303137838</v>
      </c>
      <c r="AR1313">
        <f t="shared" si="693"/>
        <v>-0.31771362633887634</v>
      </c>
      <c r="AS1313">
        <f t="shared" si="694"/>
        <v>0.51302092454624715</v>
      </c>
      <c r="AU1313">
        <f t="shared" si="695"/>
        <v>1.3252676287169918</v>
      </c>
      <c r="AV1313" t="str">
        <f t="shared" si="696"/>
        <v>Europa bonds</v>
      </c>
      <c r="AX1313">
        <f t="shared" si="697"/>
        <v>-0.31771362633887634</v>
      </c>
      <c r="AY1313" t="str">
        <f t="shared" si="698"/>
        <v>Commodities</v>
      </c>
      <c r="BA1313">
        <f t="shared" si="699"/>
        <v>1.1598931303137838</v>
      </c>
      <c r="BB1313" t="str">
        <f t="shared" si="700"/>
        <v>ABS</v>
      </c>
      <c r="BD1313">
        <f t="shared" si="701"/>
        <v>-0.14304915768589099</v>
      </c>
      <c r="BE1313" t="str">
        <f t="shared" si="702"/>
        <v>Latam</v>
      </c>
      <c r="BF1313">
        <f t="shared" si="703"/>
        <v>2.2751700504030591E-2</v>
      </c>
      <c r="BG1313" t="str">
        <f t="shared" si="704"/>
        <v>UK</v>
      </c>
      <c r="BH1313">
        <f t="shared" si="705"/>
        <v>0.23989682865788903</v>
      </c>
      <c r="BI1313" t="str">
        <f t="shared" si="706"/>
        <v>Japon</v>
      </c>
      <c r="BJ1313">
        <f t="shared" si="707"/>
        <v>0.51302092454624715</v>
      </c>
      <c r="BK1313" t="str">
        <f t="shared" si="708"/>
        <v>Oro</v>
      </c>
      <c r="BM1313">
        <f t="shared" si="709"/>
        <v>0.51544889359172097</v>
      </c>
      <c r="BN1313" t="str">
        <f t="shared" si="710"/>
        <v>Latam corp</v>
      </c>
      <c r="BO1313">
        <f t="shared" si="711"/>
        <v>0.75368213559554798</v>
      </c>
      <c r="BP1313" t="str">
        <f t="shared" si="712"/>
        <v>Emerging sov</v>
      </c>
      <c r="BQ1313">
        <f t="shared" si="713"/>
        <v>0.99318170828886021</v>
      </c>
      <c r="BR1313" t="str">
        <f t="shared" si="714"/>
        <v>US HY</v>
      </c>
    </row>
    <row r="1314" spans="1:70" x14ac:dyDescent="0.2">
      <c r="A1314" s="2">
        <v>44277</v>
      </c>
      <c r="B1314">
        <v>0.1939065486266521</v>
      </c>
      <c r="C1314">
        <v>0.18145280774039041</v>
      </c>
      <c r="D1314">
        <v>0.20528135959930841</v>
      </c>
      <c r="E1314">
        <v>0.18505762488850211</v>
      </c>
      <c r="F1314">
        <v>0.1581386009219968</v>
      </c>
      <c r="G1314">
        <v>0.28723447315855888</v>
      </c>
      <c r="H1314">
        <v>5.7400647126265282E-2</v>
      </c>
      <c r="I1314">
        <v>5.2687090014696729E-2</v>
      </c>
      <c r="J1314">
        <v>3.1444591117008459E-2</v>
      </c>
      <c r="K1314">
        <v>7.744208509668761E-2</v>
      </c>
      <c r="L1314">
        <v>6.3365223390099673E-2</v>
      </c>
      <c r="M1314">
        <v>2.4781738681060601E-2</v>
      </c>
      <c r="N1314">
        <v>0.13161708810204109</v>
      </c>
      <c r="O1314">
        <v>0.13855161973131661</v>
      </c>
      <c r="Q1314">
        <v>0.13325924224581431</v>
      </c>
      <c r="R1314">
        <v>7.5026801635352136E-2</v>
      </c>
      <c r="S1314">
        <v>4.6705000126636698E-3</v>
      </c>
      <c r="T1314">
        <v>4.4394737329712892E-2</v>
      </c>
      <c r="U1314">
        <v>0.1028688745151467</v>
      </c>
      <c r="V1314">
        <v>-4.1088649443682512E-2</v>
      </c>
      <c r="W1314">
        <v>5.7009272769750208E-2</v>
      </c>
      <c r="X1314">
        <v>5.8510725718645462E-2</v>
      </c>
      <c r="Y1314">
        <v>4.1672498705613181E-2</v>
      </c>
      <c r="Z1314">
        <v>3.9917437080523532E-2</v>
      </c>
      <c r="AA1314">
        <v>4.7757236887139287E-2</v>
      </c>
      <c r="AB1314">
        <v>2.8744168453393559E-2</v>
      </c>
      <c r="AC1314">
        <v>-4.1816542349062853E-2</v>
      </c>
      <c r="AD1314">
        <v>7.1079880051940103E-2</v>
      </c>
      <c r="AF1314">
        <f t="shared" si="681"/>
        <v>0.68723435690865609</v>
      </c>
      <c r="AG1314">
        <f t="shared" si="682"/>
        <v>0.41347831741846108</v>
      </c>
      <c r="AH1314">
        <f t="shared" si="683"/>
        <v>2.2751700504030591E-2</v>
      </c>
      <c r="AI1314">
        <f t="shared" si="684"/>
        <v>0.23989682865788903</v>
      </c>
      <c r="AJ1314">
        <f t="shared" si="685"/>
        <v>0.65049819535135289</v>
      </c>
      <c r="AK1314">
        <f t="shared" si="686"/>
        <v>-0.14304915768589099</v>
      </c>
      <c r="AL1314">
        <f t="shared" si="687"/>
        <v>0.99318170828886021</v>
      </c>
      <c r="AM1314">
        <f t="shared" si="688"/>
        <v>1.1105324986125493</v>
      </c>
      <c r="AN1314">
        <f t="shared" si="689"/>
        <v>1.3252676287169918</v>
      </c>
      <c r="AO1314">
        <f t="shared" si="690"/>
        <v>0.51544889359172097</v>
      </c>
      <c r="AP1314">
        <f t="shared" si="691"/>
        <v>0.75368213559554798</v>
      </c>
      <c r="AQ1314">
        <f t="shared" si="692"/>
        <v>1.1598931303137838</v>
      </c>
      <c r="AR1314">
        <f t="shared" si="693"/>
        <v>-0.31771362633887634</v>
      </c>
      <c r="AS1314">
        <f t="shared" si="694"/>
        <v>0.51302092454624715</v>
      </c>
      <c r="AU1314">
        <f t="shared" si="695"/>
        <v>1.3252676287169918</v>
      </c>
      <c r="AV1314" t="str">
        <f t="shared" si="696"/>
        <v>Europa bonds</v>
      </c>
      <c r="AX1314">
        <f t="shared" si="697"/>
        <v>-0.31771362633887634</v>
      </c>
      <c r="AY1314" t="str">
        <f t="shared" si="698"/>
        <v>Commodities</v>
      </c>
      <c r="BA1314">
        <f t="shared" si="699"/>
        <v>1.1598931303137838</v>
      </c>
      <c r="BB1314" t="str">
        <f t="shared" si="700"/>
        <v>ABS</v>
      </c>
      <c r="BD1314">
        <f t="shared" si="701"/>
        <v>-0.14304915768589099</v>
      </c>
      <c r="BE1314" t="str">
        <f t="shared" si="702"/>
        <v>Latam</v>
      </c>
      <c r="BF1314">
        <f t="shared" si="703"/>
        <v>2.2751700504030591E-2</v>
      </c>
      <c r="BG1314" t="str">
        <f t="shared" si="704"/>
        <v>UK</v>
      </c>
      <c r="BH1314">
        <f t="shared" si="705"/>
        <v>0.23989682865788903</v>
      </c>
      <c r="BI1314" t="str">
        <f t="shared" si="706"/>
        <v>Japon</v>
      </c>
      <c r="BJ1314">
        <f t="shared" si="707"/>
        <v>0.51302092454624715</v>
      </c>
      <c r="BK1314" t="str">
        <f t="shared" si="708"/>
        <v>Oro</v>
      </c>
      <c r="BM1314">
        <f t="shared" si="709"/>
        <v>0.51544889359172097</v>
      </c>
      <c r="BN1314" t="str">
        <f t="shared" si="710"/>
        <v>Latam corp</v>
      </c>
      <c r="BO1314">
        <f t="shared" si="711"/>
        <v>0.75368213559554798</v>
      </c>
      <c r="BP1314" t="str">
        <f t="shared" si="712"/>
        <v>Emerging sov</v>
      </c>
      <c r="BQ1314">
        <f t="shared" si="713"/>
        <v>0.99318170828886021</v>
      </c>
      <c r="BR1314" t="str">
        <f t="shared" si="714"/>
        <v>US HY</v>
      </c>
    </row>
    <row r="1315" spans="1:70" x14ac:dyDescent="0.2">
      <c r="A1315" s="2">
        <v>44278</v>
      </c>
      <c r="B1315">
        <v>0.1939065486266521</v>
      </c>
      <c r="C1315">
        <v>0.18145280774039041</v>
      </c>
      <c r="D1315">
        <v>0.20528135959930841</v>
      </c>
      <c r="E1315">
        <v>0.18505762488850211</v>
      </c>
      <c r="F1315">
        <v>0.1581386009219968</v>
      </c>
      <c r="G1315">
        <v>0.28723447315855888</v>
      </c>
      <c r="H1315">
        <v>5.7400647126265282E-2</v>
      </c>
      <c r="I1315">
        <v>5.2687090014696729E-2</v>
      </c>
      <c r="J1315">
        <v>3.1444591117008459E-2</v>
      </c>
      <c r="K1315">
        <v>7.744208509668761E-2</v>
      </c>
      <c r="L1315">
        <v>6.3365223390099673E-2</v>
      </c>
      <c r="M1315">
        <v>2.4781738681060601E-2</v>
      </c>
      <c r="N1315">
        <v>0.13161708810204109</v>
      </c>
      <c r="O1315">
        <v>0.13855161973131661</v>
      </c>
      <c r="Q1315">
        <v>0.13325924224581431</v>
      </c>
      <c r="R1315">
        <v>7.5026801635352136E-2</v>
      </c>
      <c r="S1315">
        <v>4.6705000126636698E-3</v>
      </c>
      <c r="T1315">
        <v>4.4394737329712892E-2</v>
      </c>
      <c r="U1315">
        <v>0.1028688745151467</v>
      </c>
      <c r="V1315">
        <v>-4.1088649443682512E-2</v>
      </c>
      <c r="W1315">
        <v>5.7009272769750208E-2</v>
      </c>
      <c r="X1315">
        <v>5.8510725718645462E-2</v>
      </c>
      <c r="Y1315">
        <v>4.1672498705613181E-2</v>
      </c>
      <c r="Z1315">
        <v>3.9917437080523532E-2</v>
      </c>
      <c r="AA1315">
        <v>4.7757236887139287E-2</v>
      </c>
      <c r="AB1315">
        <v>2.8744168453393559E-2</v>
      </c>
      <c r="AC1315">
        <v>-4.1816542349062853E-2</v>
      </c>
      <c r="AD1315">
        <v>7.1079880051940103E-2</v>
      </c>
      <c r="AF1315">
        <f t="shared" si="681"/>
        <v>0.68723435690865609</v>
      </c>
      <c r="AG1315">
        <f t="shared" si="682"/>
        <v>0.41347831741846108</v>
      </c>
      <c r="AH1315">
        <f t="shared" si="683"/>
        <v>2.2751700504030591E-2</v>
      </c>
      <c r="AI1315">
        <f t="shared" si="684"/>
        <v>0.23989682865788903</v>
      </c>
      <c r="AJ1315">
        <f t="shared" si="685"/>
        <v>0.65049819535135289</v>
      </c>
      <c r="AK1315">
        <f t="shared" si="686"/>
        <v>-0.14304915768589099</v>
      </c>
      <c r="AL1315">
        <f t="shared" si="687"/>
        <v>0.99318170828886021</v>
      </c>
      <c r="AM1315">
        <f t="shared" si="688"/>
        <v>1.1105324986125493</v>
      </c>
      <c r="AN1315">
        <f t="shared" si="689"/>
        <v>1.3252676287169918</v>
      </c>
      <c r="AO1315">
        <f t="shared" si="690"/>
        <v>0.51544889359172097</v>
      </c>
      <c r="AP1315">
        <f t="shared" si="691"/>
        <v>0.75368213559554798</v>
      </c>
      <c r="AQ1315">
        <f t="shared" si="692"/>
        <v>1.1598931303137838</v>
      </c>
      <c r="AR1315">
        <f t="shared" si="693"/>
        <v>-0.31771362633887634</v>
      </c>
      <c r="AS1315">
        <f t="shared" si="694"/>
        <v>0.51302092454624715</v>
      </c>
      <c r="AU1315">
        <f t="shared" si="695"/>
        <v>1.3252676287169918</v>
      </c>
      <c r="AV1315" t="str">
        <f t="shared" si="696"/>
        <v>Europa bonds</v>
      </c>
      <c r="AX1315">
        <f t="shared" si="697"/>
        <v>-0.31771362633887634</v>
      </c>
      <c r="AY1315" t="str">
        <f t="shared" si="698"/>
        <v>Commodities</v>
      </c>
      <c r="BA1315">
        <f t="shared" si="699"/>
        <v>1.1598931303137838</v>
      </c>
      <c r="BB1315" t="str">
        <f t="shared" si="700"/>
        <v>ABS</v>
      </c>
      <c r="BD1315">
        <f t="shared" si="701"/>
        <v>-0.14304915768589099</v>
      </c>
      <c r="BE1315" t="str">
        <f t="shared" si="702"/>
        <v>Latam</v>
      </c>
      <c r="BF1315">
        <f t="shared" si="703"/>
        <v>2.2751700504030591E-2</v>
      </c>
      <c r="BG1315" t="str">
        <f t="shared" si="704"/>
        <v>UK</v>
      </c>
      <c r="BH1315">
        <f t="shared" si="705"/>
        <v>0.23989682865788903</v>
      </c>
      <c r="BI1315" t="str">
        <f t="shared" si="706"/>
        <v>Japon</v>
      </c>
      <c r="BJ1315">
        <f t="shared" si="707"/>
        <v>0.51302092454624715</v>
      </c>
      <c r="BK1315" t="str">
        <f t="shared" si="708"/>
        <v>Oro</v>
      </c>
      <c r="BM1315">
        <f t="shared" si="709"/>
        <v>0.51544889359172097</v>
      </c>
      <c r="BN1315" t="str">
        <f t="shared" si="710"/>
        <v>Latam corp</v>
      </c>
      <c r="BO1315">
        <f t="shared" si="711"/>
        <v>0.75368213559554798</v>
      </c>
      <c r="BP1315" t="str">
        <f t="shared" si="712"/>
        <v>Emerging sov</v>
      </c>
      <c r="BQ1315">
        <f t="shared" si="713"/>
        <v>0.99318170828886021</v>
      </c>
      <c r="BR1315" t="str">
        <f t="shared" si="714"/>
        <v>US HY</v>
      </c>
    </row>
    <row r="1316" spans="1:70" x14ac:dyDescent="0.2">
      <c r="A1316" s="2">
        <v>44279</v>
      </c>
      <c r="B1316">
        <v>0.1939065486266521</v>
      </c>
      <c r="C1316">
        <v>0.18145280774039041</v>
      </c>
      <c r="D1316">
        <v>0.20528135959930841</v>
      </c>
      <c r="E1316">
        <v>0.18505762488850211</v>
      </c>
      <c r="F1316">
        <v>0.1581386009219968</v>
      </c>
      <c r="G1316">
        <v>0.28723447315855888</v>
      </c>
      <c r="H1316">
        <v>5.7400647126265282E-2</v>
      </c>
      <c r="I1316">
        <v>5.2687090014696729E-2</v>
      </c>
      <c r="J1316">
        <v>3.1444591117008459E-2</v>
      </c>
      <c r="K1316">
        <v>7.744208509668761E-2</v>
      </c>
      <c r="L1316">
        <v>6.3365223390099673E-2</v>
      </c>
      <c r="M1316">
        <v>2.4781738681060601E-2</v>
      </c>
      <c r="N1316">
        <v>0.13161708810204109</v>
      </c>
      <c r="O1316">
        <v>0.13855161973131661</v>
      </c>
      <c r="Q1316">
        <v>0.13325924224581431</v>
      </c>
      <c r="R1316">
        <v>7.5026801635352136E-2</v>
      </c>
      <c r="S1316">
        <v>4.6705000126636698E-3</v>
      </c>
      <c r="T1316">
        <v>4.4394737329712892E-2</v>
      </c>
      <c r="U1316">
        <v>0.1028688745151467</v>
      </c>
      <c r="V1316">
        <v>-4.1088649443682512E-2</v>
      </c>
      <c r="W1316">
        <v>5.7009272769750208E-2</v>
      </c>
      <c r="X1316">
        <v>5.8510725718645462E-2</v>
      </c>
      <c r="Y1316">
        <v>4.1672498705613181E-2</v>
      </c>
      <c r="Z1316">
        <v>3.9917437080523532E-2</v>
      </c>
      <c r="AA1316">
        <v>4.7757236887139287E-2</v>
      </c>
      <c r="AB1316">
        <v>2.8744168453393559E-2</v>
      </c>
      <c r="AC1316">
        <v>-4.1816542349062853E-2</v>
      </c>
      <c r="AD1316">
        <v>7.1079880051940103E-2</v>
      </c>
      <c r="AF1316">
        <f t="shared" si="681"/>
        <v>0.68723435690865609</v>
      </c>
      <c r="AG1316">
        <f t="shared" si="682"/>
        <v>0.41347831741846108</v>
      </c>
      <c r="AH1316">
        <f t="shared" si="683"/>
        <v>2.2751700504030591E-2</v>
      </c>
      <c r="AI1316">
        <f t="shared" si="684"/>
        <v>0.23989682865788903</v>
      </c>
      <c r="AJ1316">
        <f t="shared" si="685"/>
        <v>0.65049819535135289</v>
      </c>
      <c r="AK1316">
        <f t="shared" si="686"/>
        <v>-0.14304915768589099</v>
      </c>
      <c r="AL1316">
        <f t="shared" si="687"/>
        <v>0.99318170828886021</v>
      </c>
      <c r="AM1316">
        <f t="shared" si="688"/>
        <v>1.1105324986125493</v>
      </c>
      <c r="AN1316">
        <f t="shared" si="689"/>
        <v>1.3252676287169918</v>
      </c>
      <c r="AO1316">
        <f t="shared" si="690"/>
        <v>0.51544889359172097</v>
      </c>
      <c r="AP1316">
        <f t="shared" si="691"/>
        <v>0.75368213559554798</v>
      </c>
      <c r="AQ1316">
        <f t="shared" si="692"/>
        <v>1.1598931303137838</v>
      </c>
      <c r="AR1316">
        <f t="shared" si="693"/>
        <v>-0.31771362633887634</v>
      </c>
      <c r="AS1316">
        <f t="shared" si="694"/>
        <v>0.51302092454624715</v>
      </c>
      <c r="AU1316">
        <f t="shared" si="695"/>
        <v>1.3252676287169918</v>
      </c>
      <c r="AV1316" t="str">
        <f t="shared" si="696"/>
        <v>Europa bonds</v>
      </c>
      <c r="AX1316">
        <f t="shared" si="697"/>
        <v>-0.31771362633887634</v>
      </c>
      <c r="AY1316" t="str">
        <f t="shared" si="698"/>
        <v>Commodities</v>
      </c>
      <c r="BA1316">
        <f t="shared" si="699"/>
        <v>1.1598931303137838</v>
      </c>
      <c r="BB1316" t="str">
        <f t="shared" si="700"/>
        <v>ABS</v>
      </c>
      <c r="BD1316">
        <f t="shared" si="701"/>
        <v>-0.14304915768589099</v>
      </c>
      <c r="BE1316" t="str">
        <f t="shared" si="702"/>
        <v>Latam</v>
      </c>
      <c r="BF1316">
        <f t="shared" si="703"/>
        <v>2.2751700504030591E-2</v>
      </c>
      <c r="BG1316" t="str">
        <f t="shared" si="704"/>
        <v>UK</v>
      </c>
      <c r="BH1316">
        <f t="shared" si="705"/>
        <v>0.23989682865788903</v>
      </c>
      <c r="BI1316" t="str">
        <f t="shared" si="706"/>
        <v>Japon</v>
      </c>
      <c r="BJ1316">
        <f t="shared" si="707"/>
        <v>0.51302092454624715</v>
      </c>
      <c r="BK1316" t="str">
        <f t="shared" si="708"/>
        <v>Oro</v>
      </c>
      <c r="BM1316">
        <f t="shared" si="709"/>
        <v>0.51544889359172097</v>
      </c>
      <c r="BN1316" t="str">
        <f t="shared" si="710"/>
        <v>Latam corp</v>
      </c>
      <c r="BO1316">
        <f t="shared" si="711"/>
        <v>0.75368213559554798</v>
      </c>
      <c r="BP1316" t="str">
        <f t="shared" si="712"/>
        <v>Emerging sov</v>
      </c>
      <c r="BQ1316">
        <f t="shared" si="713"/>
        <v>0.99318170828886021</v>
      </c>
      <c r="BR1316" t="str">
        <f t="shared" si="714"/>
        <v>US HY</v>
      </c>
    </row>
    <row r="1317" spans="1:70" x14ac:dyDescent="0.2">
      <c r="A1317" s="2">
        <v>44280</v>
      </c>
      <c r="B1317">
        <v>0.1939065486266521</v>
      </c>
      <c r="C1317">
        <v>0.18145280774039041</v>
      </c>
      <c r="D1317">
        <v>0.20528135959930841</v>
      </c>
      <c r="E1317">
        <v>0.18505762488850211</v>
      </c>
      <c r="F1317">
        <v>0.1581386009219968</v>
      </c>
      <c r="G1317">
        <v>0.28723447315855888</v>
      </c>
      <c r="H1317">
        <v>5.7400647126265282E-2</v>
      </c>
      <c r="I1317">
        <v>5.2687090014696729E-2</v>
      </c>
      <c r="J1317">
        <v>3.1444591117008459E-2</v>
      </c>
      <c r="K1317">
        <v>7.744208509668761E-2</v>
      </c>
      <c r="L1317">
        <v>6.3365223390099673E-2</v>
      </c>
      <c r="M1317">
        <v>2.4781738681060601E-2</v>
      </c>
      <c r="N1317">
        <v>0.13161708810204109</v>
      </c>
      <c r="O1317">
        <v>0.13855161973131661</v>
      </c>
      <c r="Q1317">
        <v>0.13325924224581431</v>
      </c>
      <c r="R1317">
        <v>7.5026801635352136E-2</v>
      </c>
      <c r="S1317">
        <v>4.6705000126636698E-3</v>
      </c>
      <c r="T1317">
        <v>4.4394737329712892E-2</v>
      </c>
      <c r="U1317">
        <v>0.1028688745151467</v>
      </c>
      <c r="V1317">
        <v>-4.1088649443682512E-2</v>
      </c>
      <c r="W1317">
        <v>5.7009272769750208E-2</v>
      </c>
      <c r="X1317">
        <v>5.8510725718645462E-2</v>
      </c>
      <c r="Y1317">
        <v>4.1672498705613181E-2</v>
      </c>
      <c r="Z1317">
        <v>3.9917437080523532E-2</v>
      </c>
      <c r="AA1317">
        <v>4.7757236887139287E-2</v>
      </c>
      <c r="AB1317">
        <v>2.8744168453393559E-2</v>
      </c>
      <c r="AC1317">
        <v>-4.1816542349062853E-2</v>
      </c>
      <c r="AD1317">
        <v>7.1079880051940103E-2</v>
      </c>
      <c r="AF1317">
        <f t="shared" si="681"/>
        <v>0.68723435690865609</v>
      </c>
      <c r="AG1317">
        <f t="shared" si="682"/>
        <v>0.41347831741846108</v>
      </c>
      <c r="AH1317">
        <f t="shared" si="683"/>
        <v>2.2751700504030591E-2</v>
      </c>
      <c r="AI1317">
        <f t="shared" si="684"/>
        <v>0.23989682865788903</v>
      </c>
      <c r="AJ1317">
        <f t="shared" si="685"/>
        <v>0.65049819535135289</v>
      </c>
      <c r="AK1317">
        <f t="shared" si="686"/>
        <v>-0.14304915768589099</v>
      </c>
      <c r="AL1317">
        <f t="shared" si="687"/>
        <v>0.99318170828886021</v>
      </c>
      <c r="AM1317">
        <f t="shared" si="688"/>
        <v>1.1105324986125493</v>
      </c>
      <c r="AN1317">
        <f t="shared" si="689"/>
        <v>1.3252676287169918</v>
      </c>
      <c r="AO1317">
        <f t="shared" si="690"/>
        <v>0.51544889359172097</v>
      </c>
      <c r="AP1317">
        <f t="shared" si="691"/>
        <v>0.75368213559554798</v>
      </c>
      <c r="AQ1317">
        <f t="shared" si="692"/>
        <v>1.1598931303137838</v>
      </c>
      <c r="AR1317">
        <f t="shared" si="693"/>
        <v>-0.31771362633887634</v>
      </c>
      <c r="AS1317">
        <f t="shared" si="694"/>
        <v>0.51302092454624715</v>
      </c>
      <c r="AU1317">
        <f t="shared" si="695"/>
        <v>1.3252676287169918</v>
      </c>
      <c r="AV1317" t="str">
        <f t="shared" si="696"/>
        <v>Europa bonds</v>
      </c>
      <c r="AX1317">
        <f t="shared" si="697"/>
        <v>-0.31771362633887634</v>
      </c>
      <c r="AY1317" t="str">
        <f t="shared" si="698"/>
        <v>Commodities</v>
      </c>
      <c r="BA1317">
        <f t="shared" si="699"/>
        <v>1.1598931303137838</v>
      </c>
      <c r="BB1317" t="str">
        <f t="shared" si="700"/>
        <v>ABS</v>
      </c>
      <c r="BD1317">
        <f t="shared" si="701"/>
        <v>-0.14304915768589099</v>
      </c>
      <c r="BE1317" t="str">
        <f t="shared" si="702"/>
        <v>Latam</v>
      </c>
      <c r="BF1317">
        <f t="shared" si="703"/>
        <v>2.2751700504030591E-2</v>
      </c>
      <c r="BG1317" t="str">
        <f t="shared" si="704"/>
        <v>UK</v>
      </c>
      <c r="BH1317">
        <f t="shared" si="705"/>
        <v>0.23989682865788903</v>
      </c>
      <c r="BI1317" t="str">
        <f t="shared" si="706"/>
        <v>Japon</v>
      </c>
      <c r="BJ1317">
        <f t="shared" si="707"/>
        <v>0.51302092454624715</v>
      </c>
      <c r="BK1317" t="str">
        <f t="shared" si="708"/>
        <v>Oro</v>
      </c>
      <c r="BM1317">
        <f t="shared" si="709"/>
        <v>0.51544889359172097</v>
      </c>
      <c r="BN1317" t="str">
        <f t="shared" si="710"/>
        <v>Latam corp</v>
      </c>
      <c r="BO1317">
        <f t="shared" si="711"/>
        <v>0.75368213559554798</v>
      </c>
      <c r="BP1317" t="str">
        <f t="shared" si="712"/>
        <v>Emerging sov</v>
      </c>
      <c r="BQ1317">
        <f t="shared" si="713"/>
        <v>0.99318170828886021</v>
      </c>
      <c r="BR1317" t="str">
        <f t="shared" si="714"/>
        <v>US HY</v>
      </c>
    </row>
    <row r="1318" spans="1:70" x14ac:dyDescent="0.2">
      <c r="A1318" s="2">
        <v>44281</v>
      </c>
      <c r="B1318">
        <v>0.1939065486266521</v>
      </c>
      <c r="C1318">
        <v>0.18145280774039041</v>
      </c>
      <c r="D1318">
        <v>0.20528135959930841</v>
      </c>
      <c r="E1318">
        <v>0.18505762488850211</v>
      </c>
      <c r="F1318">
        <v>0.1581386009219968</v>
      </c>
      <c r="G1318">
        <v>0.28723447315855888</v>
      </c>
      <c r="H1318">
        <v>5.7400647126265282E-2</v>
      </c>
      <c r="I1318">
        <v>5.2687090014696729E-2</v>
      </c>
      <c r="J1318">
        <v>3.1444591117008459E-2</v>
      </c>
      <c r="K1318">
        <v>7.744208509668761E-2</v>
      </c>
      <c r="L1318">
        <v>6.3365223390099673E-2</v>
      </c>
      <c r="M1318">
        <v>2.4781738681060601E-2</v>
      </c>
      <c r="N1318">
        <v>0.13161708810204109</v>
      </c>
      <c r="O1318">
        <v>0.13855161973131661</v>
      </c>
      <c r="Q1318">
        <v>0.13325924224581431</v>
      </c>
      <c r="R1318">
        <v>7.5026801635352136E-2</v>
      </c>
      <c r="S1318">
        <v>4.6705000126636698E-3</v>
      </c>
      <c r="T1318">
        <v>4.4394737329712892E-2</v>
      </c>
      <c r="U1318">
        <v>0.1028688745151467</v>
      </c>
      <c r="V1318">
        <v>-4.1088649443682512E-2</v>
      </c>
      <c r="W1318">
        <v>5.7009272769750208E-2</v>
      </c>
      <c r="X1318">
        <v>5.8510725718645462E-2</v>
      </c>
      <c r="Y1318">
        <v>4.1672498705613181E-2</v>
      </c>
      <c r="Z1318">
        <v>3.9917437080523532E-2</v>
      </c>
      <c r="AA1318">
        <v>4.7757236887139287E-2</v>
      </c>
      <c r="AB1318">
        <v>2.8744168453393559E-2</v>
      </c>
      <c r="AC1318">
        <v>-4.1816542349062853E-2</v>
      </c>
      <c r="AD1318">
        <v>7.1079880051940103E-2</v>
      </c>
      <c r="AF1318">
        <f t="shared" si="681"/>
        <v>0.68723435690865609</v>
      </c>
      <c r="AG1318">
        <f t="shared" si="682"/>
        <v>0.41347831741846108</v>
      </c>
      <c r="AH1318">
        <f t="shared" si="683"/>
        <v>2.2751700504030591E-2</v>
      </c>
      <c r="AI1318">
        <f t="shared" si="684"/>
        <v>0.23989682865788903</v>
      </c>
      <c r="AJ1318">
        <f t="shared" si="685"/>
        <v>0.65049819535135289</v>
      </c>
      <c r="AK1318">
        <f t="shared" si="686"/>
        <v>-0.14304915768589099</v>
      </c>
      <c r="AL1318">
        <f t="shared" si="687"/>
        <v>0.99318170828886021</v>
      </c>
      <c r="AM1318">
        <f t="shared" si="688"/>
        <v>1.1105324986125493</v>
      </c>
      <c r="AN1318">
        <f t="shared" si="689"/>
        <v>1.3252676287169918</v>
      </c>
      <c r="AO1318">
        <f t="shared" si="690"/>
        <v>0.51544889359172097</v>
      </c>
      <c r="AP1318">
        <f t="shared" si="691"/>
        <v>0.75368213559554798</v>
      </c>
      <c r="AQ1318">
        <f t="shared" si="692"/>
        <v>1.1598931303137838</v>
      </c>
      <c r="AR1318">
        <f t="shared" si="693"/>
        <v>-0.31771362633887634</v>
      </c>
      <c r="AS1318">
        <f t="shared" si="694"/>
        <v>0.51302092454624715</v>
      </c>
      <c r="AU1318">
        <f t="shared" si="695"/>
        <v>1.3252676287169918</v>
      </c>
      <c r="AV1318" t="str">
        <f t="shared" si="696"/>
        <v>Europa bonds</v>
      </c>
      <c r="AX1318">
        <f t="shared" si="697"/>
        <v>-0.31771362633887634</v>
      </c>
      <c r="AY1318" t="str">
        <f t="shared" si="698"/>
        <v>Commodities</v>
      </c>
      <c r="BA1318">
        <f t="shared" si="699"/>
        <v>1.1598931303137838</v>
      </c>
      <c r="BB1318" t="str">
        <f t="shared" si="700"/>
        <v>ABS</v>
      </c>
      <c r="BD1318">
        <f t="shared" si="701"/>
        <v>-0.14304915768589099</v>
      </c>
      <c r="BE1318" t="str">
        <f t="shared" si="702"/>
        <v>Latam</v>
      </c>
      <c r="BF1318">
        <f t="shared" si="703"/>
        <v>2.2751700504030591E-2</v>
      </c>
      <c r="BG1318" t="str">
        <f t="shared" si="704"/>
        <v>UK</v>
      </c>
      <c r="BH1318">
        <f t="shared" si="705"/>
        <v>0.23989682865788903</v>
      </c>
      <c r="BI1318" t="str">
        <f t="shared" si="706"/>
        <v>Japon</v>
      </c>
      <c r="BJ1318">
        <f t="shared" si="707"/>
        <v>0.51302092454624715</v>
      </c>
      <c r="BK1318" t="str">
        <f t="shared" si="708"/>
        <v>Oro</v>
      </c>
      <c r="BM1318">
        <f t="shared" si="709"/>
        <v>0.51544889359172097</v>
      </c>
      <c r="BN1318" t="str">
        <f t="shared" si="710"/>
        <v>Latam corp</v>
      </c>
      <c r="BO1318">
        <f t="shared" si="711"/>
        <v>0.75368213559554798</v>
      </c>
      <c r="BP1318" t="str">
        <f t="shared" si="712"/>
        <v>Emerging sov</v>
      </c>
      <c r="BQ1318">
        <f t="shared" si="713"/>
        <v>0.99318170828886021</v>
      </c>
      <c r="BR1318" t="str">
        <f t="shared" si="714"/>
        <v>US HY</v>
      </c>
    </row>
    <row r="1319" spans="1:70" x14ac:dyDescent="0.2">
      <c r="A1319" s="2">
        <v>44284</v>
      </c>
      <c r="B1319">
        <v>0.1939065486266521</v>
      </c>
      <c r="C1319">
        <v>0.18145280774039041</v>
      </c>
      <c r="D1319">
        <v>0.20528135959930841</v>
      </c>
      <c r="E1319">
        <v>0.18505762488850211</v>
      </c>
      <c r="F1319">
        <v>0.1581386009219968</v>
      </c>
      <c r="G1319">
        <v>0.28723447315855888</v>
      </c>
      <c r="H1319">
        <v>5.7400647126265282E-2</v>
      </c>
      <c r="I1319">
        <v>5.2687090014696729E-2</v>
      </c>
      <c r="J1319">
        <v>3.1444591117008459E-2</v>
      </c>
      <c r="K1319">
        <v>7.744208509668761E-2</v>
      </c>
      <c r="L1319">
        <v>6.3365223390099673E-2</v>
      </c>
      <c r="M1319">
        <v>2.4781738681060601E-2</v>
      </c>
      <c r="N1319">
        <v>0.13161708810204109</v>
      </c>
      <c r="O1319">
        <v>0.13855161973131661</v>
      </c>
      <c r="Q1319">
        <v>0.13325924224581431</v>
      </c>
      <c r="R1319">
        <v>7.5026801635352136E-2</v>
      </c>
      <c r="S1319">
        <v>4.6705000126636698E-3</v>
      </c>
      <c r="T1319">
        <v>4.4394737329712892E-2</v>
      </c>
      <c r="U1319">
        <v>0.1028688745151467</v>
      </c>
      <c r="V1319">
        <v>-4.1088649443682512E-2</v>
      </c>
      <c r="W1319">
        <v>5.7009272769750208E-2</v>
      </c>
      <c r="X1319">
        <v>5.8510725718645462E-2</v>
      </c>
      <c r="Y1319">
        <v>4.1672498705613181E-2</v>
      </c>
      <c r="Z1319">
        <v>3.9917437080523532E-2</v>
      </c>
      <c r="AA1319">
        <v>4.7757236887139287E-2</v>
      </c>
      <c r="AB1319">
        <v>2.8744168453393559E-2</v>
      </c>
      <c r="AC1319">
        <v>-4.1816542349062853E-2</v>
      </c>
      <c r="AD1319">
        <v>7.1079880051940103E-2</v>
      </c>
      <c r="AF1319">
        <f t="shared" si="681"/>
        <v>0.68723435690865609</v>
      </c>
      <c r="AG1319">
        <f t="shared" si="682"/>
        <v>0.41347831741846108</v>
      </c>
      <c r="AH1319">
        <f t="shared" si="683"/>
        <v>2.2751700504030591E-2</v>
      </c>
      <c r="AI1319">
        <f t="shared" si="684"/>
        <v>0.23989682865788903</v>
      </c>
      <c r="AJ1319">
        <f t="shared" si="685"/>
        <v>0.65049819535135289</v>
      </c>
      <c r="AK1319">
        <f t="shared" si="686"/>
        <v>-0.14304915768589099</v>
      </c>
      <c r="AL1319">
        <f t="shared" si="687"/>
        <v>0.99318170828886021</v>
      </c>
      <c r="AM1319">
        <f t="shared" si="688"/>
        <v>1.1105324986125493</v>
      </c>
      <c r="AN1319">
        <f t="shared" si="689"/>
        <v>1.3252676287169918</v>
      </c>
      <c r="AO1319">
        <f t="shared" si="690"/>
        <v>0.51544889359172097</v>
      </c>
      <c r="AP1319">
        <f t="shared" si="691"/>
        <v>0.75368213559554798</v>
      </c>
      <c r="AQ1319">
        <f t="shared" si="692"/>
        <v>1.1598931303137838</v>
      </c>
      <c r="AR1319">
        <f t="shared" si="693"/>
        <v>-0.31771362633887634</v>
      </c>
      <c r="AS1319">
        <f t="shared" si="694"/>
        <v>0.51302092454624715</v>
      </c>
      <c r="AU1319">
        <f t="shared" si="695"/>
        <v>1.3252676287169918</v>
      </c>
      <c r="AV1319" t="str">
        <f t="shared" si="696"/>
        <v>Europa bonds</v>
      </c>
      <c r="AX1319">
        <f t="shared" si="697"/>
        <v>-0.31771362633887634</v>
      </c>
      <c r="AY1319" t="str">
        <f t="shared" si="698"/>
        <v>Commodities</v>
      </c>
      <c r="BA1319">
        <f t="shared" si="699"/>
        <v>1.1598931303137838</v>
      </c>
      <c r="BB1319" t="str">
        <f t="shared" si="700"/>
        <v>ABS</v>
      </c>
      <c r="BD1319">
        <f t="shared" si="701"/>
        <v>-0.14304915768589099</v>
      </c>
      <c r="BE1319" t="str">
        <f t="shared" si="702"/>
        <v>Latam</v>
      </c>
      <c r="BF1319">
        <f t="shared" si="703"/>
        <v>2.2751700504030591E-2</v>
      </c>
      <c r="BG1319" t="str">
        <f t="shared" si="704"/>
        <v>UK</v>
      </c>
      <c r="BH1319">
        <f t="shared" si="705"/>
        <v>0.23989682865788903</v>
      </c>
      <c r="BI1319" t="str">
        <f t="shared" si="706"/>
        <v>Japon</v>
      </c>
      <c r="BJ1319">
        <f t="shared" si="707"/>
        <v>0.51302092454624715</v>
      </c>
      <c r="BK1319" t="str">
        <f t="shared" si="708"/>
        <v>Oro</v>
      </c>
      <c r="BM1319">
        <f t="shared" si="709"/>
        <v>0.51544889359172097</v>
      </c>
      <c r="BN1319" t="str">
        <f t="shared" si="710"/>
        <v>Latam corp</v>
      </c>
      <c r="BO1319">
        <f t="shared" si="711"/>
        <v>0.75368213559554798</v>
      </c>
      <c r="BP1319" t="str">
        <f t="shared" si="712"/>
        <v>Emerging sov</v>
      </c>
      <c r="BQ1319">
        <f t="shared" si="713"/>
        <v>0.99318170828886021</v>
      </c>
      <c r="BR1319" t="str">
        <f t="shared" si="714"/>
        <v>US HY</v>
      </c>
    </row>
    <row r="1320" spans="1:70" x14ac:dyDescent="0.2">
      <c r="A1320" s="2">
        <v>44285</v>
      </c>
      <c r="B1320">
        <v>0.1939065486266521</v>
      </c>
      <c r="C1320">
        <v>0.18145280774039041</v>
      </c>
      <c r="D1320">
        <v>0.20528135959930841</v>
      </c>
      <c r="E1320">
        <v>0.18505762488850211</v>
      </c>
      <c r="F1320">
        <v>0.1581386009219968</v>
      </c>
      <c r="G1320">
        <v>0.28723447315855888</v>
      </c>
      <c r="H1320">
        <v>5.7400647126265282E-2</v>
      </c>
      <c r="I1320">
        <v>5.2687090014696729E-2</v>
      </c>
      <c r="J1320">
        <v>3.1444591117008459E-2</v>
      </c>
      <c r="K1320">
        <v>7.744208509668761E-2</v>
      </c>
      <c r="L1320">
        <v>6.3365223390099673E-2</v>
      </c>
      <c r="M1320">
        <v>2.4781738681060601E-2</v>
      </c>
      <c r="N1320">
        <v>0.13161708810204109</v>
      </c>
      <c r="O1320">
        <v>0.13855161973131661</v>
      </c>
      <c r="Q1320">
        <v>0.13325924224581431</v>
      </c>
      <c r="R1320">
        <v>7.5026801635352136E-2</v>
      </c>
      <c r="S1320">
        <v>4.6705000126636698E-3</v>
      </c>
      <c r="T1320">
        <v>4.4394737329712892E-2</v>
      </c>
      <c r="U1320">
        <v>0.1028688745151467</v>
      </c>
      <c r="V1320">
        <v>-4.1088649443682512E-2</v>
      </c>
      <c r="W1320">
        <v>5.7009272769750208E-2</v>
      </c>
      <c r="X1320">
        <v>5.8510725718645462E-2</v>
      </c>
      <c r="Y1320">
        <v>4.1672498705613181E-2</v>
      </c>
      <c r="Z1320">
        <v>3.9917437080523532E-2</v>
      </c>
      <c r="AA1320">
        <v>4.7757236887139287E-2</v>
      </c>
      <c r="AB1320">
        <v>2.8744168453393559E-2</v>
      </c>
      <c r="AC1320">
        <v>-4.1816542349062853E-2</v>
      </c>
      <c r="AD1320">
        <v>7.1079880051940103E-2</v>
      </c>
      <c r="AF1320">
        <f t="shared" si="681"/>
        <v>0.68723435690865609</v>
      </c>
      <c r="AG1320">
        <f t="shared" si="682"/>
        <v>0.41347831741846108</v>
      </c>
      <c r="AH1320">
        <f t="shared" si="683"/>
        <v>2.2751700504030591E-2</v>
      </c>
      <c r="AI1320">
        <f t="shared" si="684"/>
        <v>0.23989682865788903</v>
      </c>
      <c r="AJ1320">
        <f t="shared" si="685"/>
        <v>0.65049819535135289</v>
      </c>
      <c r="AK1320">
        <f t="shared" si="686"/>
        <v>-0.14304915768589099</v>
      </c>
      <c r="AL1320">
        <f t="shared" si="687"/>
        <v>0.99318170828886021</v>
      </c>
      <c r="AM1320">
        <f t="shared" si="688"/>
        <v>1.1105324986125493</v>
      </c>
      <c r="AN1320">
        <f t="shared" si="689"/>
        <v>1.3252676287169918</v>
      </c>
      <c r="AO1320">
        <f t="shared" si="690"/>
        <v>0.51544889359172097</v>
      </c>
      <c r="AP1320">
        <f t="shared" si="691"/>
        <v>0.75368213559554798</v>
      </c>
      <c r="AQ1320">
        <f t="shared" si="692"/>
        <v>1.1598931303137838</v>
      </c>
      <c r="AR1320">
        <f t="shared" si="693"/>
        <v>-0.31771362633887634</v>
      </c>
      <c r="AS1320">
        <f t="shared" si="694"/>
        <v>0.51302092454624715</v>
      </c>
      <c r="AU1320">
        <f t="shared" si="695"/>
        <v>1.3252676287169918</v>
      </c>
      <c r="AV1320" t="str">
        <f t="shared" si="696"/>
        <v>Europa bonds</v>
      </c>
      <c r="AX1320">
        <f t="shared" si="697"/>
        <v>-0.31771362633887634</v>
      </c>
      <c r="AY1320" t="str">
        <f t="shared" si="698"/>
        <v>Commodities</v>
      </c>
      <c r="BA1320">
        <f t="shared" si="699"/>
        <v>1.1598931303137838</v>
      </c>
      <c r="BB1320" t="str">
        <f t="shared" si="700"/>
        <v>ABS</v>
      </c>
      <c r="BD1320">
        <f t="shared" si="701"/>
        <v>-0.14304915768589099</v>
      </c>
      <c r="BE1320" t="str">
        <f t="shared" si="702"/>
        <v>Latam</v>
      </c>
      <c r="BF1320">
        <f t="shared" si="703"/>
        <v>2.2751700504030591E-2</v>
      </c>
      <c r="BG1320" t="str">
        <f t="shared" si="704"/>
        <v>UK</v>
      </c>
      <c r="BH1320">
        <f t="shared" si="705"/>
        <v>0.23989682865788903</v>
      </c>
      <c r="BI1320" t="str">
        <f t="shared" si="706"/>
        <v>Japon</v>
      </c>
      <c r="BJ1320">
        <f t="shared" si="707"/>
        <v>0.51302092454624715</v>
      </c>
      <c r="BK1320" t="str">
        <f t="shared" si="708"/>
        <v>Oro</v>
      </c>
      <c r="BM1320">
        <f t="shared" si="709"/>
        <v>0.51544889359172097</v>
      </c>
      <c r="BN1320" t="str">
        <f t="shared" si="710"/>
        <v>Latam corp</v>
      </c>
      <c r="BO1320">
        <f t="shared" si="711"/>
        <v>0.75368213559554798</v>
      </c>
      <c r="BP1320" t="str">
        <f t="shared" si="712"/>
        <v>Emerging sov</v>
      </c>
      <c r="BQ1320">
        <f t="shared" si="713"/>
        <v>0.99318170828886021</v>
      </c>
      <c r="BR1320" t="str">
        <f t="shared" si="714"/>
        <v>US HY</v>
      </c>
    </row>
    <row r="1321" spans="1:70" x14ac:dyDescent="0.2">
      <c r="A1321" s="2">
        <v>44286</v>
      </c>
      <c r="B1321">
        <v>0.19217862642469979</v>
      </c>
      <c r="C1321">
        <v>0.17627182008142259</v>
      </c>
      <c r="D1321">
        <v>0.20255135063424901</v>
      </c>
      <c r="E1321">
        <v>0.18370509172902749</v>
      </c>
      <c r="F1321">
        <v>0.15783785813153661</v>
      </c>
      <c r="G1321">
        <v>0.28807623404499633</v>
      </c>
      <c r="H1321">
        <v>5.6946657203210758E-2</v>
      </c>
      <c r="I1321">
        <v>5.2419045939213538E-2</v>
      </c>
      <c r="J1321">
        <v>3.074831111064711E-2</v>
      </c>
      <c r="K1321">
        <v>7.7906657597875587E-2</v>
      </c>
      <c r="L1321">
        <v>6.3968575957506366E-2</v>
      </c>
      <c r="M1321">
        <v>2.4646346575254441E-2</v>
      </c>
      <c r="N1321">
        <v>0.12954190524402881</v>
      </c>
      <c r="O1321">
        <v>0.1420341641265247</v>
      </c>
      <c r="Q1321">
        <v>0.17263333246270229</v>
      </c>
      <c r="R1321">
        <v>0.1195341258583698</v>
      </c>
      <c r="S1321">
        <v>6.2881465078788779E-2</v>
      </c>
      <c r="T1321">
        <v>7.7828843300969064E-2</v>
      </c>
      <c r="U1321">
        <v>0.17467837887271059</v>
      </c>
      <c r="V1321">
        <v>2.4935573950444209E-2</v>
      </c>
      <c r="W1321">
        <v>6.94091644849677E-2</v>
      </c>
      <c r="X1321">
        <v>4.9810284765615442E-2</v>
      </c>
      <c r="Y1321">
        <v>4.0249374257162129E-2</v>
      </c>
      <c r="Z1321">
        <v>4.5447568120213999E-2</v>
      </c>
      <c r="AA1321">
        <v>4.4095623048967969E-2</v>
      </c>
      <c r="AB1321">
        <v>2.8059056326927179E-2</v>
      </c>
      <c r="AC1321">
        <v>1.689000078459801E-2</v>
      </c>
      <c r="AD1321">
        <v>8.0359836748398639E-2</v>
      </c>
      <c r="AF1321">
        <f t="shared" si="681"/>
        <v>0.89829621365487378</v>
      </c>
      <c r="AG1321">
        <f t="shared" si="682"/>
        <v>0.67812385328043467</v>
      </c>
      <c r="AH1321">
        <f t="shared" si="683"/>
        <v>0.31044702926881534</v>
      </c>
      <c r="AI1321">
        <f t="shared" si="684"/>
        <v>0.42366187332341221</v>
      </c>
      <c r="AJ1321">
        <f t="shared" si="685"/>
        <v>1.1066950663201454</v>
      </c>
      <c r="AK1321">
        <f t="shared" si="686"/>
        <v>8.6558941708983095E-2</v>
      </c>
      <c r="AL1321">
        <f t="shared" si="687"/>
        <v>1.2188452824769893</v>
      </c>
      <c r="AM1321">
        <f t="shared" si="688"/>
        <v>0.95023257049311272</v>
      </c>
      <c r="AN1321">
        <f t="shared" si="689"/>
        <v>1.3089946342849743</v>
      </c>
      <c r="AO1321">
        <f t="shared" si="690"/>
        <v>0.58335923426207026</v>
      </c>
      <c r="AP1321">
        <f t="shared" si="691"/>
        <v>0.68933257289110539</v>
      </c>
      <c r="AQ1321">
        <f t="shared" si="692"/>
        <v>1.1384671655595067</v>
      </c>
      <c r="AR1321">
        <f t="shared" si="693"/>
        <v>0.13038252566056457</v>
      </c>
      <c r="AS1321">
        <f t="shared" si="694"/>
        <v>0.56577822133563382</v>
      </c>
      <c r="AU1321">
        <f t="shared" si="695"/>
        <v>1.3089946342849743</v>
      </c>
      <c r="AV1321" t="str">
        <f t="shared" si="696"/>
        <v>Europa bonds</v>
      </c>
      <c r="AX1321">
        <f t="shared" si="697"/>
        <v>8.6558941708983095E-2</v>
      </c>
      <c r="AY1321" t="str">
        <f t="shared" si="698"/>
        <v>Latam</v>
      </c>
      <c r="BA1321">
        <f t="shared" si="699"/>
        <v>1.2188452824769893</v>
      </c>
      <c r="BB1321" t="str">
        <f t="shared" si="700"/>
        <v>US HY</v>
      </c>
      <c r="BD1321">
        <f t="shared" si="701"/>
        <v>0.13038252566056457</v>
      </c>
      <c r="BE1321" t="str">
        <f t="shared" si="702"/>
        <v>Commodities</v>
      </c>
      <c r="BF1321">
        <f t="shared" si="703"/>
        <v>0.31044702926881534</v>
      </c>
      <c r="BG1321" t="str">
        <f t="shared" si="704"/>
        <v>UK</v>
      </c>
      <c r="BH1321">
        <f t="shared" si="705"/>
        <v>0.42366187332341221</v>
      </c>
      <c r="BI1321" t="str">
        <f t="shared" si="706"/>
        <v>Japon</v>
      </c>
      <c r="BJ1321">
        <f t="shared" si="707"/>
        <v>0.56577822133563382</v>
      </c>
      <c r="BK1321" t="str">
        <f t="shared" si="708"/>
        <v>Oro</v>
      </c>
      <c r="BM1321">
        <f t="shared" si="709"/>
        <v>0.58335923426207026</v>
      </c>
      <c r="BN1321" t="str">
        <f t="shared" si="710"/>
        <v>Latam corp</v>
      </c>
      <c r="BO1321">
        <f t="shared" si="711"/>
        <v>0.68933257289110539</v>
      </c>
      <c r="BP1321" t="str">
        <f t="shared" si="712"/>
        <v>Emerging sov</v>
      </c>
      <c r="BQ1321">
        <f t="shared" si="713"/>
        <v>0.95023257049311272</v>
      </c>
      <c r="BR1321" t="str">
        <f t="shared" si="714"/>
        <v>US IG</v>
      </c>
    </row>
    <row r="1322" spans="1:70" x14ac:dyDescent="0.2">
      <c r="A1322" s="2">
        <v>44287</v>
      </c>
      <c r="B1322">
        <v>0.19217862642469979</v>
      </c>
      <c r="C1322">
        <v>0.17627182008142259</v>
      </c>
      <c r="D1322">
        <v>0.20255135063424901</v>
      </c>
      <c r="E1322">
        <v>0.18370509172902749</v>
      </c>
      <c r="F1322">
        <v>0.15783785813153661</v>
      </c>
      <c r="G1322">
        <v>0.28807623404499633</v>
      </c>
      <c r="H1322">
        <v>5.6946657203210758E-2</v>
      </c>
      <c r="I1322">
        <v>5.2419045939213538E-2</v>
      </c>
      <c r="J1322">
        <v>3.074831111064711E-2</v>
      </c>
      <c r="K1322">
        <v>7.7906657597875587E-2</v>
      </c>
      <c r="L1322">
        <v>6.3968575957506366E-2</v>
      </c>
      <c r="M1322">
        <v>2.4646346575254441E-2</v>
      </c>
      <c r="N1322">
        <v>0.12954190524402881</v>
      </c>
      <c r="O1322">
        <v>0.1420341641265247</v>
      </c>
      <c r="Q1322">
        <v>0.17263333246270229</v>
      </c>
      <c r="R1322">
        <v>0.1195341258583698</v>
      </c>
      <c r="S1322">
        <v>6.2881465078788779E-2</v>
      </c>
      <c r="T1322">
        <v>7.7828843300969064E-2</v>
      </c>
      <c r="U1322">
        <v>0.17467837887271059</v>
      </c>
      <c r="V1322">
        <v>2.4935573950444209E-2</v>
      </c>
      <c r="W1322">
        <v>6.94091644849677E-2</v>
      </c>
      <c r="X1322">
        <v>4.9810284765615442E-2</v>
      </c>
      <c r="Y1322">
        <v>4.0249374257162129E-2</v>
      </c>
      <c r="Z1322">
        <v>4.5447568120213999E-2</v>
      </c>
      <c r="AA1322">
        <v>4.4095623048967969E-2</v>
      </c>
      <c r="AB1322">
        <v>2.8059056326927179E-2</v>
      </c>
      <c r="AC1322">
        <v>1.689000078459801E-2</v>
      </c>
      <c r="AD1322">
        <v>8.0359836748398639E-2</v>
      </c>
      <c r="AF1322">
        <f t="shared" si="681"/>
        <v>0.89829621365487378</v>
      </c>
      <c r="AG1322">
        <f t="shared" si="682"/>
        <v>0.67812385328043467</v>
      </c>
      <c r="AH1322">
        <f t="shared" si="683"/>
        <v>0.31044702926881534</v>
      </c>
      <c r="AI1322">
        <f t="shared" si="684"/>
        <v>0.42366187332341221</v>
      </c>
      <c r="AJ1322">
        <f t="shared" si="685"/>
        <v>1.1066950663201454</v>
      </c>
      <c r="AK1322">
        <f t="shared" si="686"/>
        <v>8.6558941708983095E-2</v>
      </c>
      <c r="AL1322">
        <f t="shared" si="687"/>
        <v>1.2188452824769893</v>
      </c>
      <c r="AM1322">
        <f t="shared" si="688"/>
        <v>0.95023257049311272</v>
      </c>
      <c r="AN1322">
        <f t="shared" si="689"/>
        <v>1.3089946342849743</v>
      </c>
      <c r="AO1322">
        <f t="shared" si="690"/>
        <v>0.58335923426207026</v>
      </c>
      <c r="AP1322">
        <f t="shared" si="691"/>
        <v>0.68933257289110539</v>
      </c>
      <c r="AQ1322">
        <f t="shared" si="692"/>
        <v>1.1384671655595067</v>
      </c>
      <c r="AR1322">
        <f t="shared" si="693"/>
        <v>0.13038252566056457</v>
      </c>
      <c r="AS1322">
        <f t="shared" si="694"/>
        <v>0.56577822133563382</v>
      </c>
      <c r="AU1322">
        <f t="shared" si="695"/>
        <v>1.3089946342849743</v>
      </c>
      <c r="AV1322" t="str">
        <f t="shared" si="696"/>
        <v>Europa bonds</v>
      </c>
      <c r="AX1322">
        <f t="shared" si="697"/>
        <v>8.6558941708983095E-2</v>
      </c>
      <c r="AY1322" t="str">
        <f t="shared" si="698"/>
        <v>Latam</v>
      </c>
      <c r="BA1322">
        <f t="shared" si="699"/>
        <v>1.2188452824769893</v>
      </c>
      <c r="BB1322" t="str">
        <f t="shared" si="700"/>
        <v>US HY</v>
      </c>
      <c r="BD1322">
        <f t="shared" si="701"/>
        <v>0.13038252566056457</v>
      </c>
      <c r="BE1322" t="str">
        <f t="shared" si="702"/>
        <v>Commodities</v>
      </c>
      <c r="BF1322">
        <f t="shared" si="703"/>
        <v>0.31044702926881534</v>
      </c>
      <c r="BG1322" t="str">
        <f t="shared" si="704"/>
        <v>UK</v>
      </c>
      <c r="BH1322">
        <f t="shared" si="705"/>
        <v>0.42366187332341221</v>
      </c>
      <c r="BI1322" t="str">
        <f t="shared" si="706"/>
        <v>Japon</v>
      </c>
      <c r="BJ1322">
        <f t="shared" si="707"/>
        <v>0.56577822133563382</v>
      </c>
      <c r="BK1322" t="str">
        <f t="shared" si="708"/>
        <v>Oro</v>
      </c>
      <c r="BM1322">
        <f t="shared" si="709"/>
        <v>0.58335923426207026</v>
      </c>
      <c r="BN1322" t="str">
        <f t="shared" si="710"/>
        <v>Latam corp</v>
      </c>
      <c r="BO1322">
        <f t="shared" si="711"/>
        <v>0.68933257289110539</v>
      </c>
      <c r="BP1322" t="str">
        <f t="shared" si="712"/>
        <v>Emerging sov</v>
      </c>
      <c r="BQ1322">
        <f t="shared" si="713"/>
        <v>0.95023257049311272</v>
      </c>
      <c r="BR1322" t="str">
        <f t="shared" si="714"/>
        <v>US IG</v>
      </c>
    </row>
    <row r="1323" spans="1:70" x14ac:dyDescent="0.2">
      <c r="A1323" s="2">
        <v>44292</v>
      </c>
      <c r="B1323">
        <v>0.19217862642469979</v>
      </c>
      <c r="C1323">
        <v>0.17627182008142259</v>
      </c>
      <c r="D1323">
        <v>0.20255135063424901</v>
      </c>
      <c r="E1323">
        <v>0.18370509172902749</v>
      </c>
      <c r="F1323">
        <v>0.15783785813153661</v>
      </c>
      <c r="G1323">
        <v>0.28807623404499633</v>
      </c>
      <c r="H1323">
        <v>5.6946657203210758E-2</v>
      </c>
      <c r="I1323">
        <v>5.2419045939213538E-2</v>
      </c>
      <c r="J1323">
        <v>3.074831111064711E-2</v>
      </c>
      <c r="K1323">
        <v>7.7906657597875587E-2</v>
      </c>
      <c r="L1323">
        <v>6.3968575957506366E-2</v>
      </c>
      <c r="M1323">
        <v>2.4646346575254441E-2</v>
      </c>
      <c r="N1323">
        <v>0.12954190524402881</v>
      </c>
      <c r="O1323">
        <v>0.1420341641265247</v>
      </c>
      <c r="Q1323">
        <v>0.17263333246270229</v>
      </c>
      <c r="R1323">
        <v>0.1195341258583698</v>
      </c>
      <c r="S1323">
        <v>6.2881465078788779E-2</v>
      </c>
      <c r="T1323">
        <v>7.7828843300969064E-2</v>
      </c>
      <c r="U1323">
        <v>0.17467837887271059</v>
      </c>
      <c r="V1323">
        <v>2.4935573950444209E-2</v>
      </c>
      <c r="W1323">
        <v>6.94091644849677E-2</v>
      </c>
      <c r="X1323">
        <v>4.9810284765615442E-2</v>
      </c>
      <c r="Y1323">
        <v>4.0249374257162129E-2</v>
      </c>
      <c r="Z1323">
        <v>4.5447568120213999E-2</v>
      </c>
      <c r="AA1323">
        <v>4.4095623048967969E-2</v>
      </c>
      <c r="AB1323">
        <v>2.8059056326927179E-2</v>
      </c>
      <c r="AC1323">
        <v>1.689000078459801E-2</v>
      </c>
      <c r="AD1323">
        <v>8.0359836748398639E-2</v>
      </c>
      <c r="AF1323">
        <f t="shared" si="681"/>
        <v>0.89829621365487378</v>
      </c>
      <c r="AG1323">
        <f t="shared" si="682"/>
        <v>0.67812385328043467</v>
      </c>
      <c r="AH1323">
        <f t="shared" si="683"/>
        <v>0.31044702926881534</v>
      </c>
      <c r="AI1323">
        <f t="shared" si="684"/>
        <v>0.42366187332341221</v>
      </c>
      <c r="AJ1323">
        <f t="shared" si="685"/>
        <v>1.1066950663201454</v>
      </c>
      <c r="AK1323">
        <f t="shared" si="686"/>
        <v>8.6558941708983095E-2</v>
      </c>
      <c r="AL1323">
        <f t="shared" si="687"/>
        <v>1.2188452824769893</v>
      </c>
      <c r="AM1323">
        <f t="shared" si="688"/>
        <v>0.95023257049311272</v>
      </c>
      <c r="AN1323">
        <f t="shared" si="689"/>
        <v>1.3089946342849743</v>
      </c>
      <c r="AO1323">
        <f t="shared" si="690"/>
        <v>0.58335923426207026</v>
      </c>
      <c r="AP1323">
        <f t="shared" si="691"/>
        <v>0.68933257289110539</v>
      </c>
      <c r="AQ1323">
        <f t="shared" si="692"/>
        <v>1.1384671655595067</v>
      </c>
      <c r="AR1323">
        <f t="shared" si="693"/>
        <v>0.13038252566056457</v>
      </c>
      <c r="AS1323">
        <f t="shared" si="694"/>
        <v>0.56577822133563382</v>
      </c>
      <c r="AU1323">
        <f t="shared" si="695"/>
        <v>1.3089946342849743</v>
      </c>
      <c r="AV1323" t="str">
        <f t="shared" si="696"/>
        <v>Europa bonds</v>
      </c>
      <c r="AX1323">
        <f t="shared" si="697"/>
        <v>8.6558941708983095E-2</v>
      </c>
      <c r="AY1323" t="str">
        <f t="shared" si="698"/>
        <v>Latam</v>
      </c>
      <c r="BA1323">
        <f t="shared" si="699"/>
        <v>1.2188452824769893</v>
      </c>
      <c r="BB1323" t="str">
        <f t="shared" si="700"/>
        <v>US HY</v>
      </c>
      <c r="BD1323">
        <f t="shared" si="701"/>
        <v>0.13038252566056457</v>
      </c>
      <c r="BE1323" t="str">
        <f t="shared" si="702"/>
        <v>Commodities</v>
      </c>
      <c r="BF1323">
        <f t="shared" si="703"/>
        <v>0.31044702926881534</v>
      </c>
      <c r="BG1323" t="str">
        <f t="shared" si="704"/>
        <v>UK</v>
      </c>
      <c r="BH1323">
        <f t="shared" si="705"/>
        <v>0.42366187332341221</v>
      </c>
      <c r="BI1323" t="str">
        <f t="shared" si="706"/>
        <v>Japon</v>
      </c>
      <c r="BJ1323">
        <f t="shared" si="707"/>
        <v>0.56577822133563382</v>
      </c>
      <c r="BK1323" t="str">
        <f t="shared" si="708"/>
        <v>Oro</v>
      </c>
      <c r="BM1323">
        <f t="shared" si="709"/>
        <v>0.58335923426207026</v>
      </c>
      <c r="BN1323" t="str">
        <f t="shared" si="710"/>
        <v>Latam corp</v>
      </c>
      <c r="BO1323">
        <f t="shared" si="711"/>
        <v>0.68933257289110539</v>
      </c>
      <c r="BP1323" t="str">
        <f t="shared" si="712"/>
        <v>Emerging sov</v>
      </c>
      <c r="BQ1323">
        <f t="shared" si="713"/>
        <v>0.95023257049311272</v>
      </c>
      <c r="BR1323" t="str">
        <f t="shared" si="714"/>
        <v>US IG</v>
      </c>
    </row>
    <row r="1324" spans="1:70" x14ac:dyDescent="0.2">
      <c r="A1324" s="2">
        <v>44293</v>
      </c>
      <c r="B1324">
        <v>0.19217862642469979</v>
      </c>
      <c r="C1324">
        <v>0.17627182008142259</v>
      </c>
      <c r="D1324">
        <v>0.20255135063424901</v>
      </c>
      <c r="E1324">
        <v>0.18370509172902749</v>
      </c>
      <c r="F1324">
        <v>0.15783785813153661</v>
      </c>
      <c r="G1324">
        <v>0.28807623404499633</v>
      </c>
      <c r="H1324">
        <v>5.6946657203210758E-2</v>
      </c>
      <c r="I1324">
        <v>5.2419045939213538E-2</v>
      </c>
      <c r="J1324">
        <v>3.074831111064711E-2</v>
      </c>
      <c r="K1324">
        <v>7.7906657597875587E-2</v>
      </c>
      <c r="L1324">
        <v>6.3968575957506366E-2</v>
      </c>
      <c r="M1324">
        <v>2.4646346575254441E-2</v>
      </c>
      <c r="N1324">
        <v>0.12954190524402881</v>
      </c>
      <c r="O1324">
        <v>0.1420341641265247</v>
      </c>
      <c r="Q1324">
        <v>0.17263333246270229</v>
      </c>
      <c r="R1324">
        <v>0.1195341258583698</v>
      </c>
      <c r="S1324">
        <v>6.2881465078788779E-2</v>
      </c>
      <c r="T1324">
        <v>7.7828843300969064E-2</v>
      </c>
      <c r="U1324">
        <v>0.17467837887271059</v>
      </c>
      <c r="V1324">
        <v>2.4935573950444209E-2</v>
      </c>
      <c r="W1324">
        <v>6.94091644849677E-2</v>
      </c>
      <c r="X1324">
        <v>4.9810284765615442E-2</v>
      </c>
      <c r="Y1324">
        <v>4.0249374257162129E-2</v>
      </c>
      <c r="Z1324">
        <v>4.5447568120213999E-2</v>
      </c>
      <c r="AA1324">
        <v>4.4095623048967969E-2</v>
      </c>
      <c r="AB1324">
        <v>2.8059056326927179E-2</v>
      </c>
      <c r="AC1324">
        <v>1.689000078459801E-2</v>
      </c>
      <c r="AD1324">
        <v>8.0359836748398639E-2</v>
      </c>
      <c r="AF1324">
        <f t="shared" si="681"/>
        <v>0.89829621365487378</v>
      </c>
      <c r="AG1324">
        <f t="shared" si="682"/>
        <v>0.67812385328043467</v>
      </c>
      <c r="AH1324">
        <f t="shared" si="683"/>
        <v>0.31044702926881534</v>
      </c>
      <c r="AI1324">
        <f t="shared" si="684"/>
        <v>0.42366187332341221</v>
      </c>
      <c r="AJ1324">
        <f t="shared" si="685"/>
        <v>1.1066950663201454</v>
      </c>
      <c r="AK1324">
        <f t="shared" si="686"/>
        <v>8.6558941708983095E-2</v>
      </c>
      <c r="AL1324">
        <f t="shared" si="687"/>
        <v>1.2188452824769893</v>
      </c>
      <c r="AM1324">
        <f t="shared" si="688"/>
        <v>0.95023257049311272</v>
      </c>
      <c r="AN1324">
        <f t="shared" si="689"/>
        <v>1.3089946342849743</v>
      </c>
      <c r="AO1324">
        <f t="shared" si="690"/>
        <v>0.58335923426207026</v>
      </c>
      <c r="AP1324">
        <f t="shared" si="691"/>
        <v>0.68933257289110539</v>
      </c>
      <c r="AQ1324">
        <f t="shared" si="692"/>
        <v>1.1384671655595067</v>
      </c>
      <c r="AR1324">
        <f t="shared" si="693"/>
        <v>0.13038252566056457</v>
      </c>
      <c r="AS1324">
        <f t="shared" si="694"/>
        <v>0.56577822133563382</v>
      </c>
      <c r="AU1324">
        <f t="shared" si="695"/>
        <v>1.3089946342849743</v>
      </c>
      <c r="AV1324" t="str">
        <f t="shared" si="696"/>
        <v>Europa bonds</v>
      </c>
      <c r="AX1324">
        <f t="shared" si="697"/>
        <v>8.6558941708983095E-2</v>
      </c>
      <c r="AY1324" t="str">
        <f t="shared" si="698"/>
        <v>Latam</v>
      </c>
      <c r="BA1324">
        <f t="shared" si="699"/>
        <v>1.2188452824769893</v>
      </c>
      <c r="BB1324" t="str">
        <f t="shared" si="700"/>
        <v>US HY</v>
      </c>
      <c r="BD1324">
        <f t="shared" si="701"/>
        <v>0.13038252566056457</v>
      </c>
      <c r="BE1324" t="str">
        <f t="shared" si="702"/>
        <v>Commodities</v>
      </c>
      <c r="BF1324">
        <f t="shared" si="703"/>
        <v>0.31044702926881534</v>
      </c>
      <c r="BG1324" t="str">
        <f t="shared" si="704"/>
        <v>UK</v>
      </c>
      <c r="BH1324">
        <f t="shared" si="705"/>
        <v>0.42366187332341221</v>
      </c>
      <c r="BI1324" t="str">
        <f t="shared" si="706"/>
        <v>Japon</v>
      </c>
      <c r="BJ1324">
        <f t="shared" si="707"/>
        <v>0.56577822133563382</v>
      </c>
      <c r="BK1324" t="str">
        <f t="shared" si="708"/>
        <v>Oro</v>
      </c>
      <c r="BM1324">
        <f t="shared" si="709"/>
        <v>0.58335923426207026</v>
      </c>
      <c r="BN1324" t="str">
        <f t="shared" si="710"/>
        <v>Latam corp</v>
      </c>
      <c r="BO1324">
        <f t="shared" si="711"/>
        <v>0.68933257289110539</v>
      </c>
      <c r="BP1324" t="str">
        <f t="shared" si="712"/>
        <v>Emerging sov</v>
      </c>
      <c r="BQ1324">
        <f t="shared" si="713"/>
        <v>0.95023257049311272</v>
      </c>
      <c r="BR1324" t="str">
        <f t="shared" si="714"/>
        <v>US IG</v>
      </c>
    </row>
    <row r="1325" spans="1:70" x14ac:dyDescent="0.2">
      <c r="A1325" s="2">
        <v>44294</v>
      </c>
      <c r="B1325">
        <v>0.19217862642469979</v>
      </c>
      <c r="C1325">
        <v>0.17627182008142259</v>
      </c>
      <c r="D1325">
        <v>0.20255135063424901</v>
      </c>
      <c r="E1325">
        <v>0.18370509172902749</v>
      </c>
      <c r="F1325">
        <v>0.15783785813153661</v>
      </c>
      <c r="G1325">
        <v>0.28807623404499633</v>
      </c>
      <c r="H1325">
        <v>5.6946657203210758E-2</v>
      </c>
      <c r="I1325">
        <v>5.2419045939213538E-2</v>
      </c>
      <c r="J1325">
        <v>3.074831111064711E-2</v>
      </c>
      <c r="K1325">
        <v>7.7906657597875587E-2</v>
      </c>
      <c r="L1325">
        <v>6.3968575957506366E-2</v>
      </c>
      <c r="M1325">
        <v>2.4646346575254441E-2</v>
      </c>
      <c r="N1325">
        <v>0.12954190524402881</v>
      </c>
      <c r="O1325">
        <v>0.1420341641265247</v>
      </c>
      <c r="Q1325">
        <v>0.17263333246270229</v>
      </c>
      <c r="R1325">
        <v>0.1195341258583698</v>
      </c>
      <c r="S1325">
        <v>6.2881465078788779E-2</v>
      </c>
      <c r="T1325">
        <v>7.7828843300969064E-2</v>
      </c>
      <c r="U1325">
        <v>0.17467837887271059</v>
      </c>
      <c r="V1325">
        <v>2.4935573950444209E-2</v>
      </c>
      <c r="W1325">
        <v>6.94091644849677E-2</v>
      </c>
      <c r="X1325">
        <v>4.9810284765615442E-2</v>
      </c>
      <c r="Y1325">
        <v>4.0249374257162129E-2</v>
      </c>
      <c r="Z1325">
        <v>4.5447568120213999E-2</v>
      </c>
      <c r="AA1325">
        <v>4.4095623048967969E-2</v>
      </c>
      <c r="AB1325">
        <v>2.8059056326927179E-2</v>
      </c>
      <c r="AC1325">
        <v>1.689000078459801E-2</v>
      </c>
      <c r="AD1325">
        <v>8.0359836748398639E-2</v>
      </c>
      <c r="AF1325">
        <f t="shared" si="681"/>
        <v>0.89829621365487378</v>
      </c>
      <c r="AG1325">
        <f t="shared" si="682"/>
        <v>0.67812385328043467</v>
      </c>
      <c r="AH1325">
        <f t="shared" si="683"/>
        <v>0.31044702926881534</v>
      </c>
      <c r="AI1325">
        <f t="shared" si="684"/>
        <v>0.42366187332341221</v>
      </c>
      <c r="AJ1325">
        <f t="shared" si="685"/>
        <v>1.1066950663201454</v>
      </c>
      <c r="AK1325">
        <f t="shared" si="686"/>
        <v>8.6558941708983095E-2</v>
      </c>
      <c r="AL1325">
        <f t="shared" si="687"/>
        <v>1.2188452824769893</v>
      </c>
      <c r="AM1325">
        <f t="shared" si="688"/>
        <v>0.95023257049311272</v>
      </c>
      <c r="AN1325">
        <f t="shared" si="689"/>
        <v>1.3089946342849743</v>
      </c>
      <c r="AO1325">
        <f t="shared" si="690"/>
        <v>0.58335923426207026</v>
      </c>
      <c r="AP1325">
        <f t="shared" si="691"/>
        <v>0.68933257289110539</v>
      </c>
      <c r="AQ1325">
        <f t="shared" si="692"/>
        <v>1.1384671655595067</v>
      </c>
      <c r="AR1325">
        <f t="shared" si="693"/>
        <v>0.13038252566056457</v>
      </c>
      <c r="AS1325">
        <f t="shared" si="694"/>
        <v>0.56577822133563382</v>
      </c>
      <c r="AU1325">
        <f t="shared" si="695"/>
        <v>1.3089946342849743</v>
      </c>
      <c r="AV1325" t="str">
        <f t="shared" si="696"/>
        <v>Europa bonds</v>
      </c>
      <c r="AX1325">
        <f t="shared" si="697"/>
        <v>8.6558941708983095E-2</v>
      </c>
      <c r="AY1325" t="str">
        <f t="shared" si="698"/>
        <v>Latam</v>
      </c>
      <c r="BA1325">
        <f t="shared" si="699"/>
        <v>1.2188452824769893</v>
      </c>
      <c r="BB1325" t="str">
        <f t="shared" si="700"/>
        <v>US HY</v>
      </c>
      <c r="BD1325">
        <f t="shared" si="701"/>
        <v>0.13038252566056457</v>
      </c>
      <c r="BE1325" t="str">
        <f t="shared" si="702"/>
        <v>Commodities</v>
      </c>
      <c r="BF1325">
        <f t="shared" si="703"/>
        <v>0.31044702926881534</v>
      </c>
      <c r="BG1325" t="str">
        <f t="shared" si="704"/>
        <v>UK</v>
      </c>
      <c r="BH1325">
        <f t="shared" si="705"/>
        <v>0.42366187332341221</v>
      </c>
      <c r="BI1325" t="str">
        <f t="shared" si="706"/>
        <v>Japon</v>
      </c>
      <c r="BJ1325">
        <f t="shared" si="707"/>
        <v>0.56577822133563382</v>
      </c>
      <c r="BK1325" t="str">
        <f t="shared" si="708"/>
        <v>Oro</v>
      </c>
      <c r="BM1325">
        <f t="shared" si="709"/>
        <v>0.58335923426207026</v>
      </c>
      <c r="BN1325" t="str">
        <f t="shared" si="710"/>
        <v>Latam corp</v>
      </c>
      <c r="BO1325">
        <f t="shared" si="711"/>
        <v>0.68933257289110539</v>
      </c>
      <c r="BP1325" t="str">
        <f t="shared" si="712"/>
        <v>Emerging sov</v>
      </c>
      <c r="BQ1325">
        <f t="shared" si="713"/>
        <v>0.95023257049311272</v>
      </c>
      <c r="BR1325" t="str">
        <f t="shared" si="714"/>
        <v>US IG</v>
      </c>
    </row>
    <row r="1326" spans="1:70" x14ac:dyDescent="0.2">
      <c r="A1326" s="2">
        <v>44295</v>
      </c>
      <c r="B1326">
        <v>0.19217862642469979</v>
      </c>
      <c r="C1326">
        <v>0.17627182008142259</v>
      </c>
      <c r="D1326">
        <v>0.20255135063424901</v>
      </c>
      <c r="E1326">
        <v>0.18370509172902749</v>
      </c>
      <c r="F1326">
        <v>0.15783785813153661</v>
      </c>
      <c r="G1326">
        <v>0.28807623404499633</v>
      </c>
      <c r="H1326">
        <v>5.6946657203210758E-2</v>
      </c>
      <c r="I1326">
        <v>5.2419045939213538E-2</v>
      </c>
      <c r="J1326">
        <v>3.074831111064711E-2</v>
      </c>
      <c r="K1326">
        <v>7.7906657597875587E-2</v>
      </c>
      <c r="L1326">
        <v>6.3968575957506366E-2</v>
      </c>
      <c r="M1326">
        <v>2.4646346575254441E-2</v>
      </c>
      <c r="N1326">
        <v>0.12954190524402881</v>
      </c>
      <c r="O1326">
        <v>0.1420341641265247</v>
      </c>
      <c r="Q1326">
        <v>0.17263333246270229</v>
      </c>
      <c r="R1326">
        <v>0.1195341258583698</v>
      </c>
      <c r="S1326">
        <v>6.2881465078788779E-2</v>
      </c>
      <c r="T1326">
        <v>7.7828843300969064E-2</v>
      </c>
      <c r="U1326">
        <v>0.17467837887271059</v>
      </c>
      <c r="V1326">
        <v>2.4935573950444209E-2</v>
      </c>
      <c r="W1326">
        <v>6.94091644849677E-2</v>
      </c>
      <c r="X1326">
        <v>4.9810284765615442E-2</v>
      </c>
      <c r="Y1326">
        <v>4.0249374257162129E-2</v>
      </c>
      <c r="Z1326">
        <v>4.5447568120213999E-2</v>
      </c>
      <c r="AA1326">
        <v>4.4095623048967969E-2</v>
      </c>
      <c r="AB1326">
        <v>2.8059056326927179E-2</v>
      </c>
      <c r="AC1326">
        <v>1.689000078459801E-2</v>
      </c>
      <c r="AD1326">
        <v>8.0359836748398639E-2</v>
      </c>
      <c r="AF1326">
        <f t="shared" si="681"/>
        <v>0.89829621365487378</v>
      </c>
      <c r="AG1326">
        <f t="shared" si="682"/>
        <v>0.67812385328043467</v>
      </c>
      <c r="AH1326">
        <f t="shared" si="683"/>
        <v>0.31044702926881534</v>
      </c>
      <c r="AI1326">
        <f t="shared" si="684"/>
        <v>0.42366187332341221</v>
      </c>
      <c r="AJ1326">
        <f t="shared" si="685"/>
        <v>1.1066950663201454</v>
      </c>
      <c r="AK1326">
        <f t="shared" si="686"/>
        <v>8.6558941708983095E-2</v>
      </c>
      <c r="AL1326">
        <f t="shared" si="687"/>
        <v>1.2188452824769893</v>
      </c>
      <c r="AM1326">
        <f t="shared" si="688"/>
        <v>0.95023257049311272</v>
      </c>
      <c r="AN1326">
        <f t="shared" si="689"/>
        <v>1.3089946342849743</v>
      </c>
      <c r="AO1326">
        <f t="shared" si="690"/>
        <v>0.58335923426207026</v>
      </c>
      <c r="AP1326">
        <f t="shared" si="691"/>
        <v>0.68933257289110539</v>
      </c>
      <c r="AQ1326">
        <f t="shared" si="692"/>
        <v>1.1384671655595067</v>
      </c>
      <c r="AR1326">
        <f t="shared" si="693"/>
        <v>0.13038252566056457</v>
      </c>
      <c r="AS1326">
        <f t="shared" si="694"/>
        <v>0.56577822133563382</v>
      </c>
      <c r="AU1326">
        <f t="shared" si="695"/>
        <v>1.3089946342849743</v>
      </c>
      <c r="AV1326" t="str">
        <f t="shared" si="696"/>
        <v>Europa bonds</v>
      </c>
      <c r="AX1326">
        <f t="shared" si="697"/>
        <v>8.6558941708983095E-2</v>
      </c>
      <c r="AY1326" t="str">
        <f t="shared" si="698"/>
        <v>Latam</v>
      </c>
      <c r="BA1326">
        <f t="shared" si="699"/>
        <v>1.2188452824769893</v>
      </c>
      <c r="BB1326" t="str">
        <f t="shared" si="700"/>
        <v>US HY</v>
      </c>
      <c r="BD1326">
        <f t="shared" si="701"/>
        <v>0.13038252566056457</v>
      </c>
      <c r="BE1326" t="str">
        <f t="shared" si="702"/>
        <v>Commodities</v>
      </c>
      <c r="BF1326">
        <f t="shared" si="703"/>
        <v>0.31044702926881534</v>
      </c>
      <c r="BG1326" t="str">
        <f t="shared" si="704"/>
        <v>UK</v>
      </c>
      <c r="BH1326">
        <f t="shared" si="705"/>
        <v>0.42366187332341221</v>
      </c>
      <c r="BI1326" t="str">
        <f t="shared" si="706"/>
        <v>Japon</v>
      </c>
      <c r="BJ1326">
        <f t="shared" si="707"/>
        <v>0.56577822133563382</v>
      </c>
      <c r="BK1326" t="str">
        <f t="shared" si="708"/>
        <v>Oro</v>
      </c>
      <c r="BM1326">
        <f t="shared" si="709"/>
        <v>0.58335923426207026</v>
      </c>
      <c r="BN1326" t="str">
        <f t="shared" si="710"/>
        <v>Latam corp</v>
      </c>
      <c r="BO1326">
        <f t="shared" si="711"/>
        <v>0.68933257289110539</v>
      </c>
      <c r="BP1326" t="str">
        <f t="shared" si="712"/>
        <v>Emerging sov</v>
      </c>
      <c r="BQ1326">
        <f t="shared" si="713"/>
        <v>0.95023257049311272</v>
      </c>
      <c r="BR1326" t="str">
        <f t="shared" si="714"/>
        <v>US IG</v>
      </c>
    </row>
    <row r="1327" spans="1:70" x14ac:dyDescent="0.2">
      <c r="A1327" s="2">
        <v>44298</v>
      </c>
      <c r="B1327">
        <v>0.19217862642469979</v>
      </c>
      <c r="C1327">
        <v>0.17627182008142259</v>
      </c>
      <c r="D1327">
        <v>0.20255135063424901</v>
      </c>
      <c r="E1327">
        <v>0.18370509172902749</v>
      </c>
      <c r="F1327">
        <v>0.15783785813153661</v>
      </c>
      <c r="G1327">
        <v>0.28807623404499633</v>
      </c>
      <c r="H1327">
        <v>5.6946657203210758E-2</v>
      </c>
      <c r="I1327">
        <v>5.2419045939213538E-2</v>
      </c>
      <c r="J1327">
        <v>3.074831111064711E-2</v>
      </c>
      <c r="K1327">
        <v>7.7906657597875587E-2</v>
      </c>
      <c r="L1327">
        <v>6.3968575957506366E-2</v>
      </c>
      <c r="M1327">
        <v>2.4646346575254441E-2</v>
      </c>
      <c r="N1327">
        <v>0.12954190524402881</v>
      </c>
      <c r="O1327">
        <v>0.1420341641265247</v>
      </c>
      <c r="Q1327">
        <v>0.17263333246270229</v>
      </c>
      <c r="R1327">
        <v>0.1195341258583698</v>
      </c>
      <c r="S1327">
        <v>6.2881465078788779E-2</v>
      </c>
      <c r="T1327">
        <v>7.7828843300969064E-2</v>
      </c>
      <c r="U1327">
        <v>0.17467837887271059</v>
      </c>
      <c r="V1327">
        <v>2.4935573950444209E-2</v>
      </c>
      <c r="W1327">
        <v>6.94091644849677E-2</v>
      </c>
      <c r="X1327">
        <v>4.9810284765615442E-2</v>
      </c>
      <c r="Y1327">
        <v>4.0249374257162129E-2</v>
      </c>
      <c r="Z1327">
        <v>4.5447568120213999E-2</v>
      </c>
      <c r="AA1327">
        <v>4.4095623048967969E-2</v>
      </c>
      <c r="AB1327">
        <v>2.8059056326927179E-2</v>
      </c>
      <c r="AC1327">
        <v>1.689000078459801E-2</v>
      </c>
      <c r="AD1327">
        <v>8.0359836748398639E-2</v>
      </c>
      <c r="AF1327">
        <f t="shared" si="681"/>
        <v>0.89829621365487378</v>
      </c>
      <c r="AG1327">
        <f t="shared" si="682"/>
        <v>0.67812385328043467</v>
      </c>
      <c r="AH1327">
        <f t="shared" si="683"/>
        <v>0.31044702926881534</v>
      </c>
      <c r="AI1327">
        <f t="shared" si="684"/>
        <v>0.42366187332341221</v>
      </c>
      <c r="AJ1327">
        <f t="shared" si="685"/>
        <v>1.1066950663201454</v>
      </c>
      <c r="AK1327">
        <f t="shared" si="686"/>
        <v>8.6558941708983095E-2</v>
      </c>
      <c r="AL1327">
        <f t="shared" si="687"/>
        <v>1.2188452824769893</v>
      </c>
      <c r="AM1327">
        <f t="shared" si="688"/>
        <v>0.95023257049311272</v>
      </c>
      <c r="AN1327">
        <f t="shared" si="689"/>
        <v>1.3089946342849743</v>
      </c>
      <c r="AO1327">
        <f t="shared" si="690"/>
        <v>0.58335923426207026</v>
      </c>
      <c r="AP1327">
        <f t="shared" si="691"/>
        <v>0.68933257289110539</v>
      </c>
      <c r="AQ1327">
        <f t="shared" si="692"/>
        <v>1.1384671655595067</v>
      </c>
      <c r="AR1327">
        <f t="shared" si="693"/>
        <v>0.13038252566056457</v>
      </c>
      <c r="AS1327">
        <f t="shared" si="694"/>
        <v>0.56577822133563382</v>
      </c>
      <c r="AU1327">
        <f t="shared" si="695"/>
        <v>1.3089946342849743</v>
      </c>
      <c r="AV1327" t="str">
        <f t="shared" si="696"/>
        <v>Europa bonds</v>
      </c>
      <c r="AX1327">
        <f t="shared" si="697"/>
        <v>8.6558941708983095E-2</v>
      </c>
      <c r="AY1327" t="str">
        <f t="shared" si="698"/>
        <v>Latam</v>
      </c>
      <c r="BA1327">
        <f t="shared" si="699"/>
        <v>1.2188452824769893</v>
      </c>
      <c r="BB1327" t="str">
        <f t="shared" si="700"/>
        <v>US HY</v>
      </c>
      <c r="BD1327">
        <f t="shared" si="701"/>
        <v>0.13038252566056457</v>
      </c>
      <c r="BE1327" t="str">
        <f t="shared" si="702"/>
        <v>Commodities</v>
      </c>
      <c r="BF1327">
        <f t="shared" si="703"/>
        <v>0.31044702926881534</v>
      </c>
      <c r="BG1327" t="str">
        <f t="shared" si="704"/>
        <v>UK</v>
      </c>
      <c r="BH1327">
        <f t="shared" si="705"/>
        <v>0.42366187332341221</v>
      </c>
      <c r="BI1327" t="str">
        <f t="shared" si="706"/>
        <v>Japon</v>
      </c>
      <c r="BJ1327">
        <f t="shared" si="707"/>
        <v>0.56577822133563382</v>
      </c>
      <c r="BK1327" t="str">
        <f t="shared" si="708"/>
        <v>Oro</v>
      </c>
      <c r="BM1327">
        <f t="shared" si="709"/>
        <v>0.58335923426207026</v>
      </c>
      <c r="BN1327" t="str">
        <f t="shared" si="710"/>
        <v>Latam corp</v>
      </c>
      <c r="BO1327">
        <f t="shared" si="711"/>
        <v>0.68933257289110539</v>
      </c>
      <c r="BP1327" t="str">
        <f t="shared" si="712"/>
        <v>Emerging sov</v>
      </c>
      <c r="BQ1327">
        <f t="shared" si="713"/>
        <v>0.95023257049311272</v>
      </c>
      <c r="BR1327" t="str">
        <f t="shared" si="714"/>
        <v>US IG</v>
      </c>
    </row>
    <row r="1328" spans="1:70" x14ac:dyDescent="0.2">
      <c r="A1328" s="2">
        <v>44299</v>
      </c>
      <c r="B1328">
        <v>0.19217862642469979</v>
      </c>
      <c r="C1328">
        <v>0.17627182008142259</v>
      </c>
      <c r="D1328">
        <v>0.20255135063424901</v>
      </c>
      <c r="E1328">
        <v>0.18370509172902749</v>
      </c>
      <c r="F1328">
        <v>0.15783785813153661</v>
      </c>
      <c r="G1328">
        <v>0.28807623404499633</v>
      </c>
      <c r="H1328">
        <v>5.6946657203210758E-2</v>
      </c>
      <c r="I1328">
        <v>5.2419045939213538E-2</v>
      </c>
      <c r="J1328">
        <v>3.074831111064711E-2</v>
      </c>
      <c r="K1328">
        <v>7.7906657597875587E-2</v>
      </c>
      <c r="L1328">
        <v>6.3968575957506366E-2</v>
      </c>
      <c r="M1328">
        <v>2.4646346575254441E-2</v>
      </c>
      <c r="N1328">
        <v>0.12954190524402881</v>
      </c>
      <c r="O1328">
        <v>0.1420341641265247</v>
      </c>
      <c r="Q1328">
        <v>0.17263333246270229</v>
      </c>
      <c r="R1328">
        <v>0.1195341258583698</v>
      </c>
      <c r="S1328">
        <v>6.2881465078788779E-2</v>
      </c>
      <c r="T1328">
        <v>7.7828843300969064E-2</v>
      </c>
      <c r="U1328">
        <v>0.17467837887271059</v>
      </c>
      <c r="V1328">
        <v>2.4935573950444209E-2</v>
      </c>
      <c r="W1328">
        <v>6.94091644849677E-2</v>
      </c>
      <c r="X1328">
        <v>4.9810284765615442E-2</v>
      </c>
      <c r="Y1328">
        <v>4.0249374257162129E-2</v>
      </c>
      <c r="Z1328">
        <v>4.5447568120213999E-2</v>
      </c>
      <c r="AA1328">
        <v>4.4095623048967969E-2</v>
      </c>
      <c r="AB1328">
        <v>2.8059056326927179E-2</v>
      </c>
      <c r="AC1328">
        <v>1.689000078459801E-2</v>
      </c>
      <c r="AD1328">
        <v>8.0359836748398639E-2</v>
      </c>
      <c r="AF1328">
        <f t="shared" si="681"/>
        <v>0.89829621365487378</v>
      </c>
      <c r="AG1328">
        <f t="shared" si="682"/>
        <v>0.67812385328043467</v>
      </c>
      <c r="AH1328">
        <f t="shared" si="683"/>
        <v>0.31044702926881534</v>
      </c>
      <c r="AI1328">
        <f t="shared" si="684"/>
        <v>0.42366187332341221</v>
      </c>
      <c r="AJ1328">
        <f t="shared" si="685"/>
        <v>1.1066950663201454</v>
      </c>
      <c r="AK1328">
        <f t="shared" si="686"/>
        <v>8.6558941708983095E-2</v>
      </c>
      <c r="AL1328">
        <f t="shared" si="687"/>
        <v>1.2188452824769893</v>
      </c>
      <c r="AM1328">
        <f t="shared" si="688"/>
        <v>0.95023257049311272</v>
      </c>
      <c r="AN1328">
        <f t="shared" si="689"/>
        <v>1.3089946342849743</v>
      </c>
      <c r="AO1328">
        <f t="shared" si="690"/>
        <v>0.58335923426207026</v>
      </c>
      <c r="AP1328">
        <f t="shared" si="691"/>
        <v>0.68933257289110539</v>
      </c>
      <c r="AQ1328">
        <f t="shared" si="692"/>
        <v>1.1384671655595067</v>
      </c>
      <c r="AR1328">
        <f t="shared" si="693"/>
        <v>0.13038252566056457</v>
      </c>
      <c r="AS1328">
        <f t="shared" si="694"/>
        <v>0.56577822133563382</v>
      </c>
      <c r="AU1328">
        <f t="shared" si="695"/>
        <v>1.3089946342849743</v>
      </c>
      <c r="AV1328" t="str">
        <f t="shared" si="696"/>
        <v>Europa bonds</v>
      </c>
      <c r="AX1328">
        <f t="shared" si="697"/>
        <v>8.6558941708983095E-2</v>
      </c>
      <c r="AY1328" t="str">
        <f t="shared" si="698"/>
        <v>Latam</v>
      </c>
      <c r="BA1328">
        <f t="shared" si="699"/>
        <v>1.2188452824769893</v>
      </c>
      <c r="BB1328" t="str">
        <f t="shared" si="700"/>
        <v>US HY</v>
      </c>
      <c r="BD1328">
        <f t="shared" si="701"/>
        <v>0.13038252566056457</v>
      </c>
      <c r="BE1328" t="str">
        <f t="shared" si="702"/>
        <v>Commodities</v>
      </c>
      <c r="BF1328">
        <f t="shared" si="703"/>
        <v>0.31044702926881534</v>
      </c>
      <c r="BG1328" t="str">
        <f t="shared" si="704"/>
        <v>UK</v>
      </c>
      <c r="BH1328">
        <f t="shared" si="705"/>
        <v>0.42366187332341221</v>
      </c>
      <c r="BI1328" t="str">
        <f t="shared" si="706"/>
        <v>Japon</v>
      </c>
      <c r="BJ1328">
        <f t="shared" si="707"/>
        <v>0.56577822133563382</v>
      </c>
      <c r="BK1328" t="str">
        <f t="shared" si="708"/>
        <v>Oro</v>
      </c>
      <c r="BM1328">
        <f t="shared" si="709"/>
        <v>0.58335923426207026</v>
      </c>
      <c r="BN1328" t="str">
        <f t="shared" si="710"/>
        <v>Latam corp</v>
      </c>
      <c r="BO1328">
        <f t="shared" si="711"/>
        <v>0.68933257289110539</v>
      </c>
      <c r="BP1328" t="str">
        <f t="shared" si="712"/>
        <v>Emerging sov</v>
      </c>
      <c r="BQ1328">
        <f t="shared" si="713"/>
        <v>0.95023257049311272</v>
      </c>
      <c r="BR1328" t="str">
        <f t="shared" si="714"/>
        <v>US IG</v>
      </c>
    </row>
    <row r="1329" spans="1:70" x14ac:dyDescent="0.2">
      <c r="A1329" s="2">
        <v>44300</v>
      </c>
      <c r="B1329">
        <v>0.19217862642469979</v>
      </c>
      <c r="C1329">
        <v>0.17627182008142259</v>
      </c>
      <c r="D1329">
        <v>0.20255135063424901</v>
      </c>
      <c r="E1329">
        <v>0.18370509172902749</v>
      </c>
      <c r="F1329">
        <v>0.15783785813153661</v>
      </c>
      <c r="G1329">
        <v>0.28807623404499633</v>
      </c>
      <c r="H1329">
        <v>5.6946657203210758E-2</v>
      </c>
      <c r="I1329">
        <v>5.2419045939213538E-2</v>
      </c>
      <c r="J1329">
        <v>3.074831111064711E-2</v>
      </c>
      <c r="K1329">
        <v>7.7906657597875587E-2</v>
      </c>
      <c r="L1329">
        <v>6.3968575957506366E-2</v>
      </c>
      <c r="M1329">
        <v>2.4646346575254441E-2</v>
      </c>
      <c r="N1329">
        <v>0.12954190524402881</v>
      </c>
      <c r="O1329">
        <v>0.1420341641265247</v>
      </c>
      <c r="Q1329">
        <v>0.17263333246270229</v>
      </c>
      <c r="R1329">
        <v>0.1195341258583698</v>
      </c>
      <c r="S1329">
        <v>6.2881465078788779E-2</v>
      </c>
      <c r="T1329">
        <v>7.7828843300969064E-2</v>
      </c>
      <c r="U1329">
        <v>0.17467837887271059</v>
      </c>
      <c r="V1329">
        <v>2.4935573950444209E-2</v>
      </c>
      <c r="W1329">
        <v>6.94091644849677E-2</v>
      </c>
      <c r="X1329">
        <v>4.9810284765615442E-2</v>
      </c>
      <c r="Y1329">
        <v>4.0249374257162129E-2</v>
      </c>
      <c r="Z1329">
        <v>4.5447568120213999E-2</v>
      </c>
      <c r="AA1329">
        <v>4.4095623048967969E-2</v>
      </c>
      <c r="AB1329">
        <v>2.8059056326927179E-2</v>
      </c>
      <c r="AC1329">
        <v>1.689000078459801E-2</v>
      </c>
      <c r="AD1329">
        <v>8.0359836748398639E-2</v>
      </c>
      <c r="AF1329">
        <f t="shared" si="681"/>
        <v>0.89829621365487378</v>
      </c>
      <c r="AG1329">
        <f t="shared" si="682"/>
        <v>0.67812385328043467</v>
      </c>
      <c r="AH1329">
        <f t="shared" si="683"/>
        <v>0.31044702926881534</v>
      </c>
      <c r="AI1329">
        <f t="shared" si="684"/>
        <v>0.42366187332341221</v>
      </c>
      <c r="AJ1329">
        <f t="shared" si="685"/>
        <v>1.1066950663201454</v>
      </c>
      <c r="AK1329">
        <f t="shared" si="686"/>
        <v>8.6558941708983095E-2</v>
      </c>
      <c r="AL1329">
        <f t="shared" si="687"/>
        <v>1.2188452824769893</v>
      </c>
      <c r="AM1329">
        <f t="shared" si="688"/>
        <v>0.95023257049311272</v>
      </c>
      <c r="AN1329">
        <f t="shared" si="689"/>
        <v>1.3089946342849743</v>
      </c>
      <c r="AO1329">
        <f t="shared" si="690"/>
        <v>0.58335923426207026</v>
      </c>
      <c r="AP1329">
        <f t="shared" si="691"/>
        <v>0.68933257289110539</v>
      </c>
      <c r="AQ1329">
        <f t="shared" si="692"/>
        <v>1.1384671655595067</v>
      </c>
      <c r="AR1329">
        <f t="shared" si="693"/>
        <v>0.13038252566056457</v>
      </c>
      <c r="AS1329">
        <f t="shared" si="694"/>
        <v>0.56577822133563382</v>
      </c>
      <c r="AU1329">
        <f t="shared" si="695"/>
        <v>1.3089946342849743</v>
      </c>
      <c r="AV1329" t="str">
        <f t="shared" si="696"/>
        <v>Europa bonds</v>
      </c>
      <c r="AX1329">
        <f t="shared" si="697"/>
        <v>8.6558941708983095E-2</v>
      </c>
      <c r="AY1329" t="str">
        <f t="shared" si="698"/>
        <v>Latam</v>
      </c>
      <c r="BA1329">
        <f t="shared" si="699"/>
        <v>1.2188452824769893</v>
      </c>
      <c r="BB1329" t="str">
        <f t="shared" si="700"/>
        <v>US HY</v>
      </c>
      <c r="BD1329">
        <f t="shared" si="701"/>
        <v>0.13038252566056457</v>
      </c>
      <c r="BE1329" t="str">
        <f t="shared" si="702"/>
        <v>Commodities</v>
      </c>
      <c r="BF1329">
        <f t="shared" si="703"/>
        <v>0.31044702926881534</v>
      </c>
      <c r="BG1329" t="str">
        <f t="shared" si="704"/>
        <v>UK</v>
      </c>
      <c r="BH1329">
        <f t="shared" si="705"/>
        <v>0.42366187332341221</v>
      </c>
      <c r="BI1329" t="str">
        <f t="shared" si="706"/>
        <v>Japon</v>
      </c>
      <c r="BJ1329">
        <f t="shared" si="707"/>
        <v>0.56577822133563382</v>
      </c>
      <c r="BK1329" t="str">
        <f t="shared" si="708"/>
        <v>Oro</v>
      </c>
      <c r="BM1329">
        <f t="shared" si="709"/>
        <v>0.58335923426207026</v>
      </c>
      <c r="BN1329" t="str">
        <f t="shared" si="710"/>
        <v>Latam corp</v>
      </c>
      <c r="BO1329">
        <f t="shared" si="711"/>
        <v>0.68933257289110539</v>
      </c>
      <c r="BP1329" t="str">
        <f t="shared" si="712"/>
        <v>Emerging sov</v>
      </c>
      <c r="BQ1329">
        <f t="shared" si="713"/>
        <v>0.95023257049311272</v>
      </c>
      <c r="BR1329" t="str">
        <f t="shared" si="714"/>
        <v>US IG</v>
      </c>
    </row>
    <row r="1330" spans="1:70" x14ac:dyDescent="0.2">
      <c r="A1330" s="2">
        <v>44301</v>
      </c>
      <c r="B1330">
        <v>0.19217862642469979</v>
      </c>
      <c r="C1330">
        <v>0.17627182008142259</v>
      </c>
      <c r="D1330">
        <v>0.20255135063424901</v>
      </c>
      <c r="E1330">
        <v>0.18370509172902749</v>
      </c>
      <c r="F1330">
        <v>0.15783785813153661</v>
      </c>
      <c r="G1330">
        <v>0.28807623404499633</v>
      </c>
      <c r="H1330">
        <v>5.6946657203210758E-2</v>
      </c>
      <c r="I1330">
        <v>5.2419045939213538E-2</v>
      </c>
      <c r="J1330">
        <v>3.074831111064711E-2</v>
      </c>
      <c r="K1330">
        <v>7.7906657597875587E-2</v>
      </c>
      <c r="L1330">
        <v>6.3968575957506366E-2</v>
      </c>
      <c r="M1330">
        <v>2.4646346575254441E-2</v>
      </c>
      <c r="N1330">
        <v>0.12954190524402881</v>
      </c>
      <c r="O1330">
        <v>0.1420341641265247</v>
      </c>
      <c r="Q1330">
        <v>0.17263333246270229</v>
      </c>
      <c r="R1330">
        <v>0.1195341258583698</v>
      </c>
      <c r="S1330">
        <v>6.2881465078788779E-2</v>
      </c>
      <c r="T1330">
        <v>7.7828843300969064E-2</v>
      </c>
      <c r="U1330">
        <v>0.17467837887271059</v>
      </c>
      <c r="V1330">
        <v>2.4935573950444209E-2</v>
      </c>
      <c r="W1330">
        <v>6.94091644849677E-2</v>
      </c>
      <c r="X1330">
        <v>4.9810284765615442E-2</v>
      </c>
      <c r="Y1330">
        <v>4.0249374257162129E-2</v>
      </c>
      <c r="Z1330">
        <v>4.5447568120213999E-2</v>
      </c>
      <c r="AA1330">
        <v>4.4095623048967969E-2</v>
      </c>
      <c r="AB1330">
        <v>2.8059056326927179E-2</v>
      </c>
      <c r="AC1330">
        <v>1.689000078459801E-2</v>
      </c>
      <c r="AD1330">
        <v>8.0359836748398639E-2</v>
      </c>
      <c r="AF1330">
        <f t="shared" si="681"/>
        <v>0.89829621365487378</v>
      </c>
      <c r="AG1330">
        <f t="shared" si="682"/>
        <v>0.67812385328043467</v>
      </c>
      <c r="AH1330">
        <f t="shared" si="683"/>
        <v>0.31044702926881534</v>
      </c>
      <c r="AI1330">
        <f t="shared" si="684"/>
        <v>0.42366187332341221</v>
      </c>
      <c r="AJ1330">
        <f t="shared" si="685"/>
        <v>1.1066950663201454</v>
      </c>
      <c r="AK1330">
        <f t="shared" si="686"/>
        <v>8.6558941708983095E-2</v>
      </c>
      <c r="AL1330">
        <f t="shared" si="687"/>
        <v>1.2188452824769893</v>
      </c>
      <c r="AM1330">
        <f t="shared" si="688"/>
        <v>0.95023257049311272</v>
      </c>
      <c r="AN1330">
        <f t="shared" si="689"/>
        <v>1.3089946342849743</v>
      </c>
      <c r="AO1330">
        <f t="shared" si="690"/>
        <v>0.58335923426207026</v>
      </c>
      <c r="AP1330">
        <f t="shared" si="691"/>
        <v>0.68933257289110539</v>
      </c>
      <c r="AQ1330">
        <f t="shared" si="692"/>
        <v>1.1384671655595067</v>
      </c>
      <c r="AR1330">
        <f t="shared" si="693"/>
        <v>0.13038252566056457</v>
      </c>
      <c r="AS1330">
        <f t="shared" si="694"/>
        <v>0.56577822133563382</v>
      </c>
      <c r="AU1330">
        <f t="shared" si="695"/>
        <v>1.3089946342849743</v>
      </c>
      <c r="AV1330" t="str">
        <f t="shared" si="696"/>
        <v>Europa bonds</v>
      </c>
      <c r="AX1330">
        <f t="shared" si="697"/>
        <v>8.6558941708983095E-2</v>
      </c>
      <c r="AY1330" t="str">
        <f t="shared" si="698"/>
        <v>Latam</v>
      </c>
      <c r="BA1330">
        <f t="shared" si="699"/>
        <v>1.2188452824769893</v>
      </c>
      <c r="BB1330" t="str">
        <f t="shared" si="700"/>
        <v>US HY</v>
      </c>
      <c r="BD1330">
        <f t="shared" si="701"/>
        <v>0.13038252566056457</v>
      </c>
      <c r="BE1330" t="str">
        <f t="shared" si="702"/>
        <v>Commodities</v>
      </c>
      <c r="BF1330">
        <f t="shared" si="703"/>
        <v>0.31044702926881534</v>
      </c>
      <c r="BG1330" t="str">
        <f t="shared" si="704"/>
        <v>UK</v>
      </c>
      <c r="BH1330">
        <f t="shared" si="705"/>
        <v>0.42366187332341221</v>
      </c>
      <c r="BI1330" t="str">
        <f t="shared" si="706"/>
        <v>Japon</v>
      </c>
      <c r="BJ1330">
        <f t="shared" si="707"/>
        <v>0.56577822133563382</v>
      </c>
      <c r="BK1330" t="str">
        <f t="shared" si="708"/>
        <v>Oro</v>
      </c>
      <c r="BM1330">
        <f t="shared" si="709"/>
        <v>0.58335923426207026</v>
      </c>
      <c r="BN1330" t="str">
        <f t="shared" si="710"/>
        <v>Latam corp</v>
      </c>
      <c r="BO1330">
        <f t="shared" si="711"/>
        <v>0.68933257289110539</v>
      </c>
      <c r="BP1330" t="str">
        <f t="shared" si="712"/>
        <v>Emerging sov</v>
      </c>
      <c r="BQ1330">
        <f t="shared" si="713"/>
        <v>0.95023257049311272</v>
      </c>
      <c r="BR1330" t="str">
        <f t="shared" si="714"/>
        <v>US IG</v>
      </c>
    </row>
    <row r="1331" spans="1:70" x14ac:dyDescent="0.2">
      <c r="A1331" s="2">
        <v>44302</v>
      </c>
      <c r="B1331">
        <v>0.19217862642469979</v>
      </c>
      <c r="C1331">
        <v>0.17627182008142259</v>
      </c>
      <c r="D1331">
        <v>0.20255135063424901</v>
      </c>
      <c r="E1331">
        <v>0.18370509172902749</v>
      </c>
      <c r="F1331">
        <v>0.15783785813153661</v>
      </c>
      <c r="G1331">
        <v>0.28807623404499633</v>
      </c>
      <c r="H1331">
        <v>5.6946657203210758E-2</v>
      </c>
      <c r="I1331">
        <v>5.2419045939213538E-2</v>
      </c>
      <c r="J1331">
        <v>3.074831111064711E-2</v>
      </c>
      <c r="K1331">
        <v>7.7906657597875587E-2</v>
      </c>
      <c r="L1331">
        <v>6.3968575957506366E-2</v>
      </c>
      <c r="M1331">
        <v>2.4646346575254441E-2</v>
      </c>
      <c r="N1331">
        <v>0.12954190524402881</v>
      </c>
      <c r="O1331">
        <v>0.1420341641265247</v>
      </c>
      <c r="Q1331">
        <v>0.17263333246270229</v>
      </c>
      <c r="R1331">
        <v>0.1195341258583698</v>
      </c>
      <c r="S1331">
        <v>6.2881465078788779E-2</v>
      </c>
      <c r="T1331">
        <v>7.7828843300969064E-2</v>
      </c>
      <c r="U1331">
        <v>0.17467837887271059</v>
      </c>
      <c r="V1331">
        <v>2.4935573950444209E-2</v>
      </c>
      <c r="W1331">
        <v>6.94091644849677E-2</v>
      </c>
      <c r="X1331">
        <v>4.9810284765615442E-2</v>
      </c>
      <c r="Y1331">
        <v>4.0249374257162129E-2</v>
      </c>
      <c r="Z1331">
        <v>4.5447568120213999E-2</v>
      </c>
      <c r="AA1331">
        <v>4.4095623048967969E-2</v>
      </c>
      <c r="AB1331">
        <v>2.8059056326927179E-2</v>
      </c>
      <c r="AC1331">
        <v>1.689000078459801E-2</v>
      </c>
      <c r="AD1331">
        <v>8.0359836748398639E-2</v>
      </c>
      <c r="AF1331">
        <f t="shared" si="681"/>
        <v>0.89829621365487378</v>
      </c>
      <c r="AG1331">
        <f t="shared" si="682"/>
        <v>0.67812385328043467</v>
      </c>
      <c r="AH1331">
        <f t="shared" si="683"/>
        <v>0.31044702926881534</v>
      </c>
      <c r="AI1331">
        <f t="shared" si="684"/>
        <v>0.42366187332341221</v>
      </c>
      <c r="AJ1331">
        <f t="shared" si="685"/>
        <v>1.1066950663201454</v>
      </c>
      <c r="AK1331">
        <f t="shared" si="686"/>
        <v>8.6558941708983095E-2</v>
      </c>
      <c r="AL1331">
        <f t="shared" si="687"/>
        <v>1.2188452824769893</v>
      </c>
      <c r="AM1331">
        <f t="shared" si="688"/>
        <v>0.95023257049311272</v>
      </c>
      <c r="AN1331">
        <f t="shared" si="689"/>
        <v>1.3089946342849743</v>
      </c>
      <c r="AO1331">
        <f t="shared" si="690"/>
        <v>0.58335923426207026</v>
      </c>
      <c r="AP1331">
        <f t="shared" si="691"/>
        <v>0.68933257289110539</v>
      </c>
      <c r="AQ1331">
        <f t="shared" si="692"/>
        <v>1.1384671655595067</v>
      </c>
      <c r="AR1331">
        <f t="shared" si="693"/>
        <v>0.13038252566056457</v>
      </c>
      <c r="AS1331">
        <f t="shared" si="694"/>
        <v>0.56577822133563382</v>
      </c>
      <c r="AU1331">
        <f t="shared" si="695"/>
        <v>1.3089946342849743</v>
      </c>
      <c r="AV1331" t="str">
        <f t="shared" si="696"/>
        <v>Europa bonds</v>
      </c>
      <c r="AX1331">
        <f t="shared" si="697"/>
        <v>8.6558941708983095E-2</v>
      </c>
      <c r="AY1331" t="str">
        <f t="shared" si="698"/>
        <v>Latam</v>
      </c>
      <c r="BA1331">
        <f t="shared" si="699"/>
        <v>1.2188452824769893</v>
      </c>
      <c r="BB1331" t="str">
        <f t="shared" si="700"/>
        <v>US HY</v>
      </c>
      <c r="BD1331">
        <f t="shared" si="701"/>
        <v>0.13038252566056457</v>
      </c>
      <c r="BE1331" t="str">
        <f t="shared" si="702"/>
        <v>Commodities</v>
      </c>
      <c r="BF1331">
        <f t="shared" si="703"/>
        <v>0.31044702926881534</v>
      </c>
      <c r="BG1331" t="str">
        <f t="shared" si="704"/>
        <v>UK</v>
      </c>
      <c r="BH1331">
        <f t="shared" si="705"/>
        <v>0.42366187332341221</v>
      </c>
      <c r="BI1331" t="str">
        <f t="shared" si="706"/>
        <v>Japon</v>
      </c>
      <c r="BJ1331">
        <f t="shared" si="707"/>
        <v>0.56577822133563382</v>
      </c>
      <c r="BK1331" t="str">
        <f t="shared" si="708"/>
        <v>Oro</v>
      </c>
      <c r="BM1331">
        <f t="shared" si="709"/>
        <v>0.58335923426207026</v>
      </c>
      <c r="BN1331" t="str">
        <f t="shared" si="710"/>
        <v>Latam corp</v>
      </c>
      <c r="BO1331">
        <f t="shared" si="711"/>
        <v>0.68933257289110539</v>
      </c>
      <c r="BP1331" t="str">
        <f t="shared" si="712"/>
        <v>Emerging sov</v>
      </c>
      <c r="BQ1331">
        <f t="shared" si="713"/>
        <v>0.95023257049311272</v>
      </c>
      <c r="BR1331" t="str">
        <f t="shared" si="714"/>
        <v>US IG</v>
      </c>
    </row>
    <row r="1332" spans="1:70" x14ac:dyDescent="0.2">
      <c r="A1332" s="2">
        <v>44305</v>
      </c>
      <c r="B1332">
        <v>0.19217862642469979</v>
      </c>
      <c r="C1332">
        <v>0.17627182008142259</v>
      </c>
      <c r="D1332">
        <v>0.20255135063424901</v>
      </c>
      <c r="E1332">
        <v>0.18370509172902749</v>
      </c>
      <c r="F1332">
        <v>0.15783785813153661</v>
      </c>
      <c r="G1332">
        <v>0.28807623404499633</v>
      </c>
      <c r="H1332">
        <v>5.6946657203210758E-2</v>
      </c>
      <c r="I1332">
        <v>5.2419045939213538E-2</v>
      </c>
      <c r="J1332">
        <v>3.074831111064711E-2</v>
      </c>
      <c r="K1332">
        <v>7.7906657597875587E-2</v>
      </c>
      <c r="L1332">
        <v>6.3968575957506366E-2</v>
      </c>
      <c r="M1332">
        <v>2.4646346575254441E-2</v>
      </c>
      <c r="N1332">
        <v>0.12954190524402881</v>
      </c>
      <c r="O1332">
        <v>0.1420341641265247</v>
      </c>
      <c r="Q1332">
        <v>0.17263333246270229</v>
      </c>
      <c r="R1332">
        <v>0.1195341258583698</v>
      </c>
      <c r="S1332">
        <v>6.2881465078788779E-2</v>
      </c>
      <c r="T1332">
        <v>7.7828843300969064E-2</v>
      </c>
      <c r="U1332">
        <v>0.17467837887271059</v>
      </c>
      <c r="V1332">
        <v>2.4935573950444209E-2</v>
      </c>
      <c r="W1332">
        <v>6.94091644849677E-2</v>
      </c>
      <c r="X1332">
        <v>4.9810284765615442E-2</v>
      </c>
      <c r="Y1332">
        <v>4.0249374257162129E-2</v>
      </c>
      <c r="Z1332">
        <v>4.5447568120213999E-2</v>
      </c>
      <c r="AA1332">
        <v>4.4095623048967969E-2</v>
      </c>
      <c r="AB1332">
        <v>2.8059056326927179E-2</v>
      </c>
      <c r="AC1332">
        <v>1.689000078459801E-2</v>
      </c>
      <c r="AD1332">
        <v>8.0359836748398639E-2</v>
      </c>
      <c r="AF1332">
        <f t="shared" si="681"/>
        <v>0.89829621365487378</v>
      </c>
      <c r="AG1332">
        <f t="shared" si="682"/>
        <v>0.67812385328043467</v>
      </c>
      <c r="AH1332">
        <f t="shared" si="683"/>
        <v>0.31044702926881534</v>
      </c>
      <c r="AI1332">
        <f t="shared" si="684"/>
        <v>0.42366187332341221</v>
      </c>
      <c r="AJ1332">
        <f t="shared" si="685"/>
        <v>1.1066950663201454</v>
      </c>
      <c r="AK1332">
        <f t="shared" si="686"/>
        <v>8.6558941708983095E-2</v>
      </c>
      <c r="AL1332">
        <f t="shared" si="687"/>
        <v>1.2188452824769893</v>
      </c>
      <c r="AM1332">
        <f t="shared" si="688"/>
        <v>0.95023257049311272</v>
      </c>
      <c r="AN1332">
        <f t="shared" si="689"/>
        <v>1.3089946342849743</v>
      </c>
      <c r="AO1332">
        <f t="shared" si="690"/>
        <v>0.58335923426207026</v>
      </c>
      <c r="AP1332">
        <f t="shared" si="691"/>
        <v>0.68933257289110539</v>
      </c>
      <c r="AQ1332">
        <f t="shared" si="692"/>
        <v>1.1384671655595067</v>
      </c>
      <c r="AR1332">
        <f t="shared" si="693"/>
        <v>0.13038252566056457</v>
      </c>
      <c r="AS1332">
        <f t="shared" si="694"/>
        <v>0.56577822133563382</v>
      </c>
      <c r="AU1332">
        <f t="shared" si="695"/>
        <v>1.3089946342849743</v>
      </c>
      <c r="AV1332" t="str">
        <f t="shared" si="696"/>
        <v>Europa bonds</v>
      </c>
      <c r="AX1332">
        <f t="shared" si="697"/>
        <v>8.6558941708983095E-2</v>
      </c>
      <c r="AY1332" t="str">
        <f t="shared" si="698"/>
        <v>Latam</v>
      </c>
      <c r="BA1332">
        <f t="shared" si="699"/>
        <v>1.2188452824769893</v>
      </c>
      <c r="BB1332" t="str">
        <f t="shared" si="700"/>
        <v>US HY</v>
      </c>
      <c r="BD1332">
        <f t="shared" si="701"/>
        <v>0.13038252566056457</v>
      </c>
      <c r="BE1332" t="str">
        <f t="shared" si="702"/>
        <v>Commodities</v>
      </c>
      <c r="BF1332">
        <f t="shared" si="703"/>
        <v>0.31044702926881534</v>
      </c>
      <c r="BG1332" t="str">
        <f t="shared" si="704"/>
        <v>UK</v>
      </c>
      <c r="BH1332">
        <f t="shared" si="705"/>
        <v>0.42366187332341221</v>
      </c>
      <c r="BI1332" t="str">
        <f t="shared" si="706"/>
        <v>Japon</v>
      </c>
      <c r="BJ1332">
        <f t="shared" si="707"/>
        <v>0.56577822133563382</v>
      </c>
      <c r="BK1332" t="str">
        <f t="shared" si="708"/>
        <v>Oro</v>
      </c>
      <c r="BM1332">
        <f t="shared" si="709"/>
        <v>0.58335923426207026</v>
      </c>
      <c r="BN1332" t="str">
        <f t="shared" si="710"/>
        <v>Latam corp</v>
      </c>
      <c r="BO1332">
        <f t="shared" si="711"/>
        <v>0.68933257289110539</v>
      </c>
      <c r="BP1332" t="str">
        <f t="shared" si="712"/>
        <v>Emerging sov</v>
      </c>
      <c r="BQ1332">
        <f t="shared" si="713"/>
        <v>0.95023257049311272</v>
      </c>
      <c r="BR1332" t="str">
        <f t="shared" si="714"/>
        <v>US IG</v>
      </c>
    </row>
    <row r="1333" spans="1:70" x14ac:dyDescent="0.2">
      <c r="A1333" s="2">
        <v>44306</v>
      </c>
      <c r="B1333">
        <v>0.19217862642469979</v>
      </c>
      <c r="C1333">
        <v>0.17627182008142259</v>
      </c>
      <c r="D1333">
        <v>0.20255135063424901</v>
      </c>
      <c r="E1333">
        <v>0.18370509172902749</v>
      </c>
      <c r="F1333">
        <v>0.15783785813153661</v>
      </c>
      <c r="G1333">
        <v>0.28807623404499633</v>
      </c>
      <c r="H1333">
        <v>5.6946657203210758E-2</v>
      </c>
      <c r="I1333">
        <v>5.2419045939213538E-2</v>
      </c>
      <c r="J1333">
        <v>3.074831111064711E-2</v>
      </c>
      <c r="K1333">
        <v>7.7906657597875587E-2</v>
      </c>
      <c r="L1333">
        <v>6.3968575957506366E-2</v>
      </c>
      <c r="M1333">
        <v>2.4646346575254441E-2</v>
      </c>
      <c r="N1333">
        <v>0.12954190524402881</v>
      </c>
      <c r="O1333">
        <v>0.1420341641265247</v>
      </c>
      <c r="Q1333">
        <v>0.17263333246270229</v>
      </c>
      <c r="R1333">
        <v>0.1195341258583698</v>
      </c>
      <c r="S1333">
        <v>6.2881465078788779E-2</v>
      </c>
      <c r="T1333">
        <v>7.7828843300969064E-2</v>
      </c>
      <c r="U1333">
        <v>0.17467837887271059</v>
      </c>
      <c r="V1333">
        <v>2.4935573950444209E-2</v>
      </c>
      <c r="W1333">
        <v>6.94091644849677E-2</v>
      </c>
      <c r="X1333">
        <v>4.9810284765615442E-2</v>
      </c>
      <c r="Y1333">
        <v>4.0249374257162129E-2</v>
      </c>
      <c r="Z1333">
        <v>4.5447568120213999E-2</v>
      </c>
      <c r="AA1333">
        <v>4.4095623048967969E-2</v>
      </c>
      <c r="AB1333">
        <v>2.8059056326927179E-2</v>
      </c>
      <c r="AC1333">
        <v>1.689000078459801E-2</v>
      </c>
      <c r="AD1333">
        <v>8.0359836748398639E-2</v>
      </c>
      <c r="AF1333">
        <f t="shared" si="681"/>
        <v>0.89829621365487378</v>
      </c>
      <c r="AG1333">
        <f t="shared" si="682"/>
        <v>0.67812385328043467</v>
      </c>
      <c r="AH1333">
        <f t="shared" si="683"/>
        <v>0.31044702926881534</v>
      </c>
      <c r="AI1333">
        <f t="shared" si="684"/>
        <v>0.42366187332341221</v>
      </c>
      <c r="AJ1333">
        <f t="shared" si="685"/>
        <v>1.1066950663201454</v>
      </c>
      <c r="AK1333">
        <f t="shared" si="686"/>
        <v>8.6558941708983095E-2</v>
      </c>
      <c r="AL1333">
        <f t="shared" si="687"/>
        <v>1.2188452824769893</v>
      </c>
      <c r="AM1333">
        <f t="shared" si="688"/>
        <v>0.95023257049311272</v>
      </c>
      <c r="AN1333">
        <f t="shared" si="689"/>
        <v>1.3089946342849743</v>
      </c>
      <c r="AO1333">
        <f t="shared" si="690"/>
        <v>0.58335923426207026</v>
      </c>
      <c r="AP1333">
        <f t="shared" si="691"/>
        <v>0.68933257289110539</v>
      </c>
      <c r="AQ1333">
        <f t="shared" si="692"/>
        <v>1.1384671655595067</v>
      </c>
      <c r="AR1333">
        <f t="shared" si="693"/>
        <v>0.13038252566056457</v>
      </c>
      <c r="AS1333">
        <f t="shared" si="694"/>
        <v>0.56577822133563382</v>
      </c>
      <c r="AU1333">
        <f t="shared" si="695"/>
        <v>1.3089946342849743</v>
      </c>
      <c r="AV1333" t="str">
        <f t="shared" si="696"/>
        <v>Europa bonds</v>
      </c>
      <c r="AX1333">
        <f t="shared" si="697"/>
        <v>8.6558941708983095E-2</v>
      </c>
      <c r="AY1333" t="str">
        <f t="shared" si="698"/>
        <v>Latam</v>
      </c>
      <c r="BA1333">
        <f t="shared" si="699"/>
        <v>1.2188452824769893</v>
      </c>
      <c r="BB1333" t="str">
        <f t="shared" si="700"/>
        <v>US HY</v>
      </c>
      <c r="BD1333">
        <f t="shared" si="701"/>
        <v>0.13038252566056457</v>
      </c>
      <c r="BE1333" t="str">
        <f t="shared" si="702"/>
        <v>Commodities</v>
      </c>
      <c r="BF1333">
        <f t="shared" si="703"/>
        <v>0.31044702926881534</v>
      </c>
      <c r="BG1333" t="str">
        <f t="shared" si="704"/>
        <v>UK</v>
      </c>
      <c r="BH1333">
        <f t="shared" si="705"/>
        <v>0.42366187332341221</v>
      </c>
      <c r="BI1333" t="str">
        <f t="shared" si="706"/>
        <v>Japon</v>
      </c>
      <c r="BJ1333">
        <f t="shared" si="707"/>
        <v>0.56577822133563382</v>
      </c>
      <c r="BK1333" t="str">
        <f t="shared" si="708"/>
        <v>Oro</v>
      </c>
      <c r="BM1333">
        <f t="shared" si="709"/>
        <v>0.58335923426207026</v>
      </c>
      <c r="BN1333" t="str">
        <f t="shared" si="710"/>
        <v>Latam corp</v>
      </c>
      <c r="BO1333">
        <f t="shared" si="711"/>
        <v>0.68933257289110539</v>
      </c>
      <c r="BP1333" t="str">
        <f t="shared" si="712"/>
        <v>Emerging sov</v>
      </c>
      <c r="BQ1333">
        <f t="shared" si="713"/>
        <v>0.95023257049311272</v>
      </c>
      <c r="BR1333" t="str">
        <f t="shared" si="714"/>
        <v>US IG</v>
      </c>
    </row>
    <row r="1334" spans="1:70" x14ac:dyDescent="0.2">
      <c r="A1334" s="2">
        <v>44307</v>
      </c>
      <c r="B1334">
        <v>0.19217862642469979</v>
      </c>
      <c r="C1334">
        <v>0.17627182008142259</v>
      </c>
      <c r="D1334">
        <v>0.20255135063424901</v>
      </c>
      <c r="E1334">
        <v>0.18370509172902749</v>
      </c>
      <c r="F1334">
        <v>0.15783785813153661</v>
      </c>
      <c r="G1334">
        <v>0.28807623404499633</v>
      </c>
      <c r="H1334">
        <v>5.6946657203210758E-2</v>
      </c>
      <c r="I1334">
        <v>5.2419045939213538E-2</v>
      </c>
      <c r="J1334">
        <v>3.074831111064711E-2</v>
      </c>
      <c r="K1334">
        <v>7.7906657597875587E-2</v>
      </c>
      <c r="L1334">
        <v>6.3968575957506366E-2</v>
      </c>
      <c r="M1334">
        <v>2.4646346575254441E-2</v>
      </c>
      <c r="N1334">
        <v>0.12954190524402881</v>
      </c>
      <c r="O1334">
        <v>0.1420341641265247</v>
      </c>
      <c r="Q1334">
        <v>0.17263333246270229</v>
      </c>
      <c r="R1334">
        <v>0.1195341258583698</v>
      </c>
      <c r="S1334">
        <v>6.2881465078788779E-2</v>
      </c>
      <c r="T1334">
        <v>7.7828843300969064E-2</v>
      </c>
      <c r="U1334">
        <v>0.17467837887271059</v>
      </c>
      <c r="V1334">
        <v>2.4935573950444209E-2</v>
      </c>
      <c r="W1334">
        <v>6.94091644849677E-2</v>
      </c>
      <c r="X1334">
        <v>4.9810284765615442E-2</v>
      </c>
      <c r="Y1334">
        <v>4.0249374257162129E-2</v>
      </c>
      <c r="Z1334">
        <v>4.5447568120213999E-2</v>
      </c>
      <c r="AA1334">
        <v>4.4095623048967969E-2</v>
      </c>
      <c r="AB1334">
        <v>2.8059056326927179E-2</v>
      </c>
      <c r="AC1334">
        <v>1.689000078459801E-2</v>
      </c>
      <c r="AD1334">
        <v>8.0359836748398639E-2</v>
      </c>
      <c r="AF1334">
        <f t="shared" si="681"/>
        <v>0.89829621365487378</v>
      </c>
      <c r="AG1334">
        <f t="shared" si="682"/>
        <v>0.67812385328043467</v>
      </c>
      <c r="AH1334">
        <f t="shared" si="683"/>
        <v>0.31044702926881534</v>
      </c>
      <c r="AI1334">
        <f t="shared" si="684"/>
        <v>0.42366187332341221</v>
      </c>
      <c r="AJ1334">
        <f t="shared" si="685"/>
        <v>1.1066950663201454</v>
      </c>
      <c r="AK1334">
        <f t="shared" si="686"/>
        <v>8.6558941708983095E-2</v>
      </c>
      <c r="AL1334">
        <f t="shared" si="687"/>
        <v>1.2188452824769893</v>
      </c>
      <c r="AM1334">
        <f t="shared" si="688"/>
        <v>0.95023257049311272</v>
      </c>
      <c r="AN1334">
        <f t="shared" si="689"/>
        <v>1.3089946342849743</v>
      </c>
      <c r="AO1334">
        <f t="shared" si="690"/>
        <v>0.58335923426207026</v>
      </c>
      <c r="AP1334">
        <f t="shared" si="691"/>
        <v>0.68933257289110539</v>
      </c>
      <c r="AQ1334">
        <f t="shared" si="692"/>
        <v>1.1384671655595067</v>
      </c>
      <c r="AR1334">
        <f t="shared" si="693"/>
        <v>0.13038252566056457</v>
      </c>
      <c r="AS1334">
        <f t="shared" si="694"/>
        <v>0.56577822133563382</v>
      </c>
      <c r="AU1334">
        <f t="shared" si="695"/>
        <v>1.3089946342849743</v>
      </c>
      <c r="AV1334" t="str">
        <f t="shared" si="696"/>
        <v>Europa bonds</v>
      </c>
      <c r="AX1334">
        <f t="shared" si="697"/>
        <v>8.6558941708983095E-2</v>
      </c>
      <c r="AY1334" t="str">
        <f t="shared" si="698"/>
        <v>Latam</v>
      </c>
      <c r="BA1334">
        <f t="shared" si="699"/>
        <v>1.2188452824769893</v>
      </c>
      <c r="BB1334" t="str">
        <f t="shared" si="700"/>
        <v>US HY</v>
      </c>
      <c r="BD1334">
        <f t="shared" si="701"/>
        <v>0.13038252566056457</v>
      </c>
      <c r="BE1334" t="str">
        <f t="shared" si="702"/>
        <v>Commodities</v>
      </c>
      <c r="BF1334">
        <f t="shared" si="703"/>
        <v>0.31044702926881534</v>
      </c>
      <c r="BG1334" t="str">
        <f t="shared" si="704"/>
        <v>UK</v>
      </c>
      <c r="BH1334">
        <f t="shared" si="705"/>
        <v>0.42366187332341221</v>
      </c>
      <c r="BI1334" t="str">
        <f t="shared" si="706"/>
        <v>Japon</v>
      </c>
      <c r="BJ1334">
        <f t="shared" si="707"/>
        <v>0.56577822133563382</v>
      </c>
      <c r="BK1334" t="str">
        <f t="shared" si="708"/>
        <v>Oro</v>
      </c>
      <c r="BM1334">
        <f t="shared" si="709"/>
        <v>0.58335923426207026</v>
      </c>
      <c r="BN1334" t="str">
        <f t="shared" si="710"/>
        <v>Latam corp</v>
      </c>
      <c r="BO1334">
        <f t="shared" si="711"/>
        <v>0.68933257289110539</v>
      </c>
      <c r="BP1334" t="str">
        <f t="shared" si="712"/>
        <v>Emerging sov</v>
      </c>
      <c r="BQ1334">
        <f t="shared" si="713"/>
        <v>0.95023257049311272</v>
      </c>
      <c r="BR1334" t="str">
        <f t="shared" si="714"/>
        <v>US IG</v>
      </c>
    </row>
    <row r="1335" spans="1:70" x14ac:dyDescent="0.2">
      <c r="A1335" s="2">
        <v>44308</v>
      </c>
      <c r="B1335">
        <v>0.19217862642469979</v>
      </c>
      <c r="C1335">
        <v>0.17627182008142259</v>
      </c>
      <c r="D1335">
        <v>0.20255135063424901</v>
      </c>
      <c r="E1335">
        <v>0.18370509172902749</v>
      </c>
      <c r="F1335">
        <v>0.15783785813153661</v>
      </c>
      <c r="G1335">
        <v>0.28807623404499633</v>
      </c>
      <c r="H1335">
        <v>5.6946657203210758E-2</v>
      </c>
      <c r="I1335">
        <v>5.2419045939213538E-2</v>
      </c>
      <c r="J1335">
        <v>3.074831111064711E-2</v>
      </c>
      <c r="K1335">
        <v>7.7906657597875587E-2</v>
      </c>
      <c r="L1335">
        <v>6.3968575957506366E-2</v>
      </c>
      <c r="M1335">
        <v>2.4646346575254441E-2</v>
      </c>
      <c r="N1335">
        <v>0.12954190524402881</v>
      </c>
      <c r="O1335">
        <v>0.1420341641265247</v>
      </c>
      <c r="Q1335">
        <v>0.17263333246270229</v>
      </c>
      <c r="R1335">
        <v>0.1195341258583698</v>
      </c>
      <c r="S1335">
        <v>6.2881465078788779E-2</v>
      </c>
      <c r="T1335">
        <v>7.7828843300969064E-2</v>
      </c>
      <c r="U1335">
        <v>0.17467837887271059</v>
      </c>
      <c r="V1335">
        <v>2.4935573950444209E-2</v>
      </c>
      <c r="W1335">
        <v>6.94091644849677E-2</v>
      </c>
      <c r="X1335">
        <v>4.9810284765615442E-2</v>
      </c>
      <c r="Y1335">
        <v>4.0249374257162129E-2</v>
      </c>
      <c r="Z1335">
        <v>4.5447568120213999E-2</v>
      </c>
      <c r="AA1335">
        <v>4.4095623048967969E-2</v>
      </c>
      <c r="AB1335">
        <v>2.8059056326927179E-2</v>
      </c>
      <c r="AC1335">
        <v>1.689000078459801E-2</v>
      </c>
      <c r="AD1335">
        <v>8.0359836748398639E-2</v>
      </c>
      <c r="AF1335">
        <f t="shared" si="681"/>
        <v>0.89829621365487378</v>
      </c>
      <c r="AG1335">
        <f t="shared" si="682"/>
        <v>0.67812385328043467</v>
      </c>
      <c r="AH1335">
        <f t="shared" si="683"/>
        <v>0.31044702926881534</v>
      </c>
      <c r="AI1335">
        <f t="shared" si="684"/>
        <v>0.42366187332341221</v>
      </c>
      <c r="AJ1335">
        <f t="shared" si="685"/>
        <v>1.1066950663201454</v>
      </c>
      <c r="AK1335">
        <f t="shared" si="686"/>
        <v>8.6558941708983095E-2</v>
      </c>
      <c r="AL1335">
        <f t="shared" si="687"/>
        <v>1.2188452824769893</v>
      </c>
      <c r="AM1335">
        <f t="shared" si="688"/>
        <v>0.95023257049311272</v>
      </c>
      <c r="AN1335">
        <f t="shared" si="689"/>
        <v>1.3089946342849743</v>
      </c>
      <c r="AO1335">
        <f t="shared" si="690"/>
        <v>0.58335923426207026</v>
      </c>
      <c r="AP1335">
        <f t="shared" si="691"/>
        <v>0.68933257289110539</v>
      </c>
      <c r="AQ1335">
        <f t="shared" si="692"/>
        <v>1.1384671655595067</v>
      </c>
      <c r="AR1335">
        <f t="shared" si="693"/>
        <v>0.13038252566056457</v>
      </c>
      <c r="AS1335">
        <f t="shared" si="694"/>
        <v>0.56577822133563382</v>
      </c>
      <c r="AU1335">
        <f t="shared" si="695"/>
        <v>1.3089946342849743</v>
      </c>
      <c r="AV1335" t="str">
        <f t="shared" si="696"/>
        <v>Europa bonds</v>
      </c>
      <c r="AX1335">
        <f t="shared" si="697"/>
        <v>8.6558941708983095E-2</v>
      </c>
      <c r="AY1335" t="str">
        <f t="shared" si="698"/>
        <v>Latam</v>
      </c>
      <c r="BA1335">
        <f t="shared" si="699"/>
        <v>1.2188452824769893</v>
      </c>
      <c r="BB1335" t="str">
        <f t="shared" si="700"/>
        <v>US HY</v>
      </c>
      <c r="BD1335">
        <f t="shared" si="701"/>
        <v>0.13038252566056457</v>
      </c>
      <c r="BE1335" t="str">
        <f t="shared" si="702"/>
        <v>Commodities</v>
      </c>
      <c r="BF1335">
        <f t="shared" si="703"/>
        <v>0.31044702926881534</v>
      </c>
      <c r="BG1335" t="str">
        <f t="shared" si="704"/>
        <v>UK</v>
      </c>
      <c r="BH1335">
        <f t="shared" si="705"/>
        <v>0.42366187332341221</v>
      </c>
      <c r="BI1335" t="str">
        <f t="shared" si="706"/>
        <v>Japon</v>
      </c>
      <c r="BJ1335">
        <f t="shared" si="707"/>
        <v>0.56577822133563382</v>
      </c>
      <c r="BK1335" t="str">
        <f t="shared" si="708"/>
        <v>Oro</v>
      </c>
      <c r="BM1335">
        <f t="shared" si="709"/>
        <v>0.58335923426207026</v>
      </c>
      <c r="BN1335" t="str">
        <f t="shared" si="710"/>
        <v>Latam corp</v>
      </c>
      <c r="BO1335">
        <f t="shared" si="711"/>
        <v>0.68933257289110539</v>
      </c>
      <c r="BP1335" t="str">
        <f t="shared" si="712"/>
        <v>Emerging sov</v>
      </c>
      <c r="BQ1335">
        <f t="shared" si="713"/>
        <v>0.95023257049311272</v>
      </c>
      <c r="BR1335" t="str">
        <f t="shared" si="714"/>
        <v>US IG</v>
      </c>
    </row>
    <row r="1336" spans="1:70" x14ac:dyDescent="0.2">
      <c r="A1336" s="2">
        <v>44309</v>
      </c>
      <c r="B1336">
        <v>0.19217862642469979</v>
      </c>
      <c r="C1336">
        <v>0.17627182008142259</v>
      </c>
      <c r="D1336">
        <v>0.20255135063424901</v>
      </c>
      <c r="E1336">
        <v>0.18370509172902749</v>
      </c>
      <c r="F1336">
        <v>0.15783785813153661</v>
      </c>
      <c r="G1336">
        <v>0.28807623404499633</v>
      </c>
      <c r="H1336">
        <v>5.6946657203210758E-2</v>
      </c>
      <c r="I1336">
        <v>5.2419045939213538E-2</v>
      </c>
      <c r="J1336">
        <v>3.074831111064711E-2</v>
      </c>
      <c r="K1336">
        <v>7.7906657597875587E-2</v>
      </c>
      <c r="L1336">
        <v>6.3968575957506366E-2</v>
      </c>
      <c r="M1336">
        <v>2.4646346575254441E-2</v>
      </c>
      <c r="N1336">
        <v>0.12954190524402881</v>
      </c>
      <c r="O1336">
        <v>0.1420341641265247</v>
      </c>
      <c r="Q1336">
        <v>0.17263333246270229</v>
      </c>
      <c r="R1336">
        <v>0.1195341258583698</v>
      </c>
      <c r="S1336">
        <v>6.2881465078788779E-2</v>
      </c>
      <c r="T1336">
        <v>7.7828843300969064E-2</v>
      </c>
      <c r="U1336">
        <v>0.17467837887271059</v>
      </c>
      <c r="V1336">
        <v>2.4935573950444209E-2</v>
      </c>
      <c r="W1336">
        <v>6.94091644849677E-2</v>
      </c>
      <c r="X1336">
        <v>4.9810284765615442E-2</v>
      </c>
      <c r="Y1336">
        <v>4.0249374257162129E-2</v>
      </c>
      <c r="Z1336">
        <v>4.5447568120213999E-2</v>
      </c>
      <c r="AA1336">
        <v>4.4095623048967969E-2</v>
      </c>
      <c r="AB1336">
        <v>2.8059056326927179E-2</v>
      </c>
      <c r="AC1336">
        <v>1.689000078459801E-2</v>
      </c>
      <c r="AD1336">
        <v>8.0359836748398639E-2</v>
      </c>
      <c r="AF1336">
        <f t="shared" si="681"/>
        <v>0.89829621365487378</v>
      </c>
      <c r="AG1336">
        <f t="shared" si="682"/>
        <v>0.67812385328043467</v>
      </c>
      <c r="AH1336">
        <f t="shared" si="683"/>
        <v>0.31044702926881534</v>
      </c>
      <c r="AI1336">
        <f t="shared" si="684"/>
        <v>0.42366187332341221</v>
      </c>
      <c r="AJ1336">
        <f t="shared" si="685"/>
        <v>1.1066950663201454</v>
      </c>
      <c r="AK1336">
        <f t="shared" si="686"/>
        <v>8.6558941708983095E-2</v>
      </c>
      <c r="AL1336">
        <f t="shared" si="687"/>
        <v>1.2188452824769893</v>
      </c>
      <c r="AM1336">
        <f t="shared" si="688"/>
        <v>0.95023257049311272</v>
      </c>
      <c r="AN1336">
        <f t="shared" si="689"/>
        <v>1.3089946342849743</v>
      </c>
      <c r="AO1336">
        <f t="shared" si="690"/>
        <v>0.58335923426207026</v>
      </c>
      <c r="AP1336">
        <f t="shared" si="691"/>
        <v>0.68933257289110539</v>
      </c>
      <c r="AQ1336">
        <f t="shared" si="692"/>
        <v>1.1384671655595067</v>
      </c>
      <c r="AR1336">
        <f t="shared" si="693"/>
        <v>0.13038252566056457</v>
      </c>
      <c r="AS1336">
        <f t="shared" si="694"/>
        <v>0.56577822133563382</v>
      </c>
      <c r="AU1336">
        <f t="shared" si="695"/>
        <v>1.3089946342849743</v>
      </c>
      <c r="AV1336" t="str">
        <f t="shared" si="696"/>
        <v>Europa bonds</v>
      </c>
      <c r="AX1336">
        <f t="shared" si="697"/>
        <v>8.6558941708983095E-2</v>
      </c>
      <c r="AY1336" t="str">
        <f t="shared" si="698"/>
        <v>Latam</v>
      </c>
      <c r="BA1336">
        <f t="shared" si="699"/>
        <v>1.2188452824769893</v>
      </c>
      <c r="BB1336" t="str">
        <f t="shared" si="700"/>
        <v>US HY</v>
      </c>
      <c r="BD1336">
        <f t="shared" si="701"/>
        <v>0.13038252566056457</v>
      </c>
      <c r="BE1336" t="str">
        <f t="shared" si="702"/>
        <v>Commodities</v>
      </c>
      <c r="BF1336">
        <f t="shared" si="703"/>
        <v>0.31044702926881534</v>
      </c>
      <c r="BG1336" t="str">
        <f t="shared" si="704"/>
        <v>UK</v>
      </c>
      <c r="BH1336">
        <f t="shared" si="705"/>
        <v>0.42366187332341221</v>
      </c>
      <c r="BI1336" t="str">
        <f t="shared" si="706"/>
        <v>Japon</v>
      </c>
      <c r="BJ1336">
        <f t="shared" si="707"/>
        <v>0.56577822133563382</v>
      </c>
      <c r="BK1336" t="str">
        <f t="shared" si="708"/>
        <v>Oro</v>
      </c>
      <c r="BM1336">
        <f t="shared" si="709"/>
        <v>0.58335923426207026</v>
      </c>
      <c r="BN1336" t="str">
        <f t="shared" si="710"/>
        <v>Latam corp</v>
      </c>
      <c r="BO1336">
        <f t="shared" si="711"/>
        <v>0.68933257289110539</v>
      </c>
      <c r="BP1336" t="str">
        <f t="shared" si="712"/>
        <v>Emerging sov</v>
      </c>
      <c r="BQ1336">
        <f t="shared" si="713"/>
        <v>0.95023257049311272</v>
      </c>
      <c r="BR1336" t="str">
        <f t="shared" si="714"/>
        <v>US IG</v>
      </c>
    </row>
    <row r="1337" spans="1:70" x14ac:dyDescent="0.2">
      <c r="A1337" s="2">
        <v>44312</v>
      </c>
      <c r="B1337">
        <v>0.19217862642469979</v>
      </c>
      <c r="C1337">
        <v>0.17627182008142259</v>
      </c>
      <c r="D1337">
        <v>0.20255135063424901</v>
      </c>
      <c r="E1337">
        <v>0.18370509172902749</v>
      </c>
      <c r="F1337">
        <v>0.15783785813153661</v>
      </c>
      <c r="G1337">
        <v>0.28807623404499633</v>
      </c>
      <c r="H1337">
        <v>5.6946657203210758E-2</v>
      </c>
      <c r="I1337">
        <v>5.2419045939213538E-2</v>
      </c>
      <c r="J1337">
        <v>3.074831111064711E-2</v>
      </c>
      <c r="K1337">
        <v>7.7906657597875587E-2</v>
      </c>
      <c r="L1337">
        <v>6.3968575957506366E-2</v>
      </c>
      <c r="M1337">
        <v>2.4646346575254441E-2</v>
      </c>
      <c r="N1337">
        <v>0.12954190524402881</v>
      </c>
      <c r="O1337">
        <v>0.1420341641265247</v>
      </c>
      <c r="Q1337">
        <v>0.17263333246270229</v>
      </c>
      <c r="R1337">
        <v>0.1195341258583698</v>
      </c>
      <c r="S1337">
        <v>6.2881465078788779E-2</v>
      </c>
      <c r="T1337">
        <v>7.7828843300969064E-2</v>
      </c>
      <c r="U1337">
        <v>0.17467837887271059</v>
      </c>
      <c r="V1337">
        <v>2.4935573950444209E-2</v>
      </c>
      <c r="W1337">
        <v>6.94091644849677E-2</v>
      </c>
      <c r="X1337">
        <v>4.9810284765615442E-2</v>
      </c>
      <c r="Y1337">
        <v>4.0249374257162129E-2</v>
      </c>
      <c r="Z1337">
        <v>4.5447568120213999E-2</v>
      </c>
      <c r="AA1337">
        <v>4.4095623048967969E-2</v>
      </c>
      <c r="AB1337">
        <v>2.8059056326927179E-2</v>
      </c>
      <c r="AC1337">
        <v>1.689000078459801E-2</v>
      </c>
      <c r="AD1337">
        <v>8.0359836748398639E-2</v>
      </c>
      <c r="AF1337">
        <f t="shared" si="681"/>
        <v>0.89829621365487378</v>
      </c>
      <c r="AG1337">
        <f t="shared" si="682"/>
        <v>0.67812385328043467</v>
      </c>
      <c r="AH1337">
        <f t="shared" si="683"/>
        <v>0.31044702926881534</v>
      </c>
      <c r="AI1337">
        <f t="shared" si="684"/>
        <v>0.42366187332341221</v>
      </c>
      <c r="AJ1337">
        <f t="shared" si="685"/>
        <v>1.1066950663201454</v>
      </c>
      <c r="AK1337">
        <f t="shared" si="686"/>
        <v>8.6558941708983095E-2</v>
      </c>
      <c r="AL1337">
        <f t="shared" si="687"/>
        <v>1.2188452824769893</v>
      </c>
      <c r="AM1337">
        <f t="shared" si="688"/>
        <v>0.95023257049311272</v>
      </c>
      <c r="AN1337">
        <f t="shared" si="689"/>
        <v>1.3089946342849743</v>
      </c>
      <c r="AO1337">
        <f t="shared" si="690"/>
        <v>0.58335923426207026</v>
      </c>
      <c r="AP1337">
        <f t="shared" si="691"/>
        <v>0.68933257289110539</v>
      </c>
      <c r="AQ1337">
        <f t="shared" si="692"/>
        <v>1.1384671655595067</v>
      </c>
      <c r="AR1337">
        <f t="shared" si="693"/>
        <v>0.13038252566056457</v>
      </c>
      <c r="AS1337">
        <f t="shared" si="694"/>
        <v>0.56577822133563382</v>
      </c>
      <c r="AU1337">
        <f t="shared" si="695"/>
        <v>1.3089946342849743</v>
      </c>
      <c r="AV1337" t="str">
        <f t="shared" si="696"/>
        <v>Europa bonds</v>
      </c>
      <c r="AX1337">
        <f t="shared" si="697"/>
        <v>8.6558941708983095E-2</v>
      </c>
      <c r="AY1337" t="str">
        <f t="shared" si="698"/>
        <v>Latam</v>
      </c>
      <c r="BA1337">
        <f t="shared" si="699"/>
        <v>1.2188452824769893</v>
      </c>
      <c r="BB1337" t="str">
        <f t="shared" si="700"/>
        <v>US HY</v>
      </c>
      <c r="BD1337">
        <f t="shared" si="701"/>
        <v>0.13038252566056457</v>
      </c>
      <c r="BE1337" t="str">
        <f t="shared" si="702"/>
        <v>Commodities</v>
      </c>
      <c r="BF1337">
        <f t="shared" si="703"/>
        <v>0.31044702926881534</v>
      </c>
      <c r="BG1337" t="str">
        <f t="shared" si="704"/>
        <v>UK</v>
      </c>
      <c r="BH1337">
        <f t="shared" si="705"/>
        <v>0.42366187332341221</v>
      </c>
      <c r="BI1337" t="str">
        <f t="shared" si="706"/>
        <v>Japon</v>
      </c>
      <c r="BJ1337">
        <f t="shared" si="707"/>
        <v>0.56577822133563382</v>
      </c>
      <c r="BK1337" t="str">
        <f t="shared" si="708"/>
        <v>Oro</v>
      </c>
      <c r="BM1337">
        <f t="shared" si="709"/>
        <v>0.58335923426207026</v>
      </c>
      <c r="BN1337" t="str">
        <f t="shared" si="710"/>
        <v>Latam corp</v>
      </c>
      <c r="BO1337">
        <f t="shared" si="711"/>
        <v>0.68933257289110539</v>
      </c>
      <c r="BP1337" t="str">
        <f t="shared" si="712"/>
        <v>Emerging sov</v>
      </c>
      <c r="BQ1337">
        <f t="shared" si="713"/>
        <v>0.95023257049311272</v>
      </c>
      <c r="BR1337" t="str">
        <f t="shared" si="714"/>
        <v>US IG</v>
      </c>
    </row>
    <row r="1338" spans="1:70" x14ac:dyDescent="0.2">
      <c r="A1338" s="2">
        <v>44313</v>
      </c>
      <c r="B1338">
        <v>0.19217862642469979</v>
      </c>
      <c r="C1338">
        <v>0.17627182008142259</v>
      </c>
      <c r="D1338">
        <v>0.20255135063424901</v>
      </c>
      <c r="E1338">
        <v>0.18370509172902749</v>
      </c>
      <c r="F1338">
        <v>0.15783785813153661</v>
      </c>
      <c r="G1338">
        <v>0.28807623404499633</v>
      </c>
      <c r="H1338">
        <v>5.6946657203210758E-2</v>
      </c>
      <c r="I1338">
        <v>5.2419045939213538E-2</v>
      </c>
      <c r="J1338">
        <v>3.074831111064711E-2</v>
      </c>
      <c r="K1338">
        <v>7.7906657597875587E-2</v>
      </c>
      <c r="L1338">
        <v>6.3968575957506366E-2</v>
      </c>
      <c r="M1338">
        <v>2.4646346575254441E-2</v>
      </c>
      <c r="N1338">
        <v>0.12954190524402881</v>
      </c>
      <c r="O1338">
        <v>0.1420341641265247</v>
      </c>
      <c r="Q1338">
        <v>0.17263333246270229</v>
      </c>
      <c r="R1338">
        <v>0.1195341258583698</v>
      </c>
      <c r="S1338">
        <v>6.2881465078788779E-2</v>
      </c>
      <c r="T1338">
        <v>7.7828843300969064E-2</v>
      </c>
      <c r="U1338">
        <v>0.17467837887271059</v>
      </c>
      <c r="V1338">
        <v>2.4935573950444209E-2</v>
      </c>
      <c r="W1338">
        <v>6.94091644849677E-2</v>
      </c>
      <c r="X1338">
        <v>4.9810284765615442E-2</v>
      </c>
      <c r="Y1338">
        <v>4.0249374257162129E-2</v>
      </c>
      <c r="Z1338">
        <v>4.5447568120213999E-2</v>
      </c>
      <c r="AA1338">
        <v>4.4095623048967969E-2</v>
      </c>
      <c r="AB1338">
        <v>2.8059056326927179E-2</v>
      </c>
      <c r="AC1338">
        <v>1.689000078459801E-2</v>
      </c>
      <c r="AD1338">
        <v>8.0359836748398639E-2</v>
      </c>
      <c r="AF1338">
        <f t="shared" si="681"/>
        <v>0.89829621365487378</v>
      </c>
      <c r="AG1338">
        <f t="shared" si="682"/>
        <v>0.67812385328043467</v>
      </c>
      <c r="AH1338">
        <f t="shared" si="683"/>
        <v>0.31044702926881534</v>
      </c>
      <c r="AI1338">
        <f t="shared" si="684"/>
        <v>0.42366187332341221</v>
      </c>
      <c r="AJ1338">
        <f t="shared" si="685"/>
        <v>1.1066950663201454</v>
      </c>
      <c r="AK1338">
        <f t="shared" si="686"/>
        <v>8.6558941708983095E-2</v>
      </c>
      <c r="AL1338">
        <f t="shared" si="687"/>
        <v>1.2188452824769893</v>
      </c>
      <c r="AM1338">
        <f t="shared" si="688"/>
        <v>0.95023257049311272</v>
      </c>
      <c r="AN1338">
        <f t="shared" si="689"/>
        <v>1.3089946342849743</v>
      </c>
      <c r="AO1338">
        <f t="shared" si="690"/>
        <v>0.58335923426207026</v>
      </c>
      <c r="AP1338">
        <f t="shared" si="691"/>
        <v>0.68933257289110539</v>
      </c>
      <c r="AQ1338">
        <f t="shared" si="692"/>
        <v>1.1384671655595067</v>
      </c>
      <c r="AR1338">
        <f t="shared" si="693"/>
        <v>0.13038252566056457</v>
      </c>
      <c r="AS1338">
        <f t="shared" si="694"/>
        <v>0.56577822133563382</v>
      </c>
      <c r="AU1338">
        <f t="shared" si="695"/>
        <v>1.3089946342849743</v>
      </c>
      <c r="AV1338" t="str">
        <f t="shared" si="696"/>
        <v>Europa bonds</v>
      </c>
      <c r="AX1338">
        <f t="shared" si="697"/>
        <v>8.6558941708983095E-2</v>
      </c>
      <c r="AY1338" t="str">
        <f t="shared" si="698"/>
        <v>Latam</v>
      </c>
      <c r="BA1338">
        <f t="shared" si="699"/>
        <v>1.2188452824769893</v>
      </c>
      <c r="BB1338" t="str">
        <f t="shared" si="700"/>
        <v>US HY</v>
      </c>
      <c r="BD1338">
        <f t="shared" si="701"/>
        <v>0.13038252566056457</v>
      </c>
      <c r="BE1338" t="str">
        <f t="shared" si="702"/>
        <v>Commodities</v>
      </c>
      <c r="BF1338">
        <f t="shared" si="703"/>
        <v>0.31044702926881534</v>
      </c>
      <c r="BG1338" t="str">
        <f t="shared" si="704"/>
        <v>UK</v>
      </c>
      <c r="BH1338">
        <f t="shared" si="705"/>
        <v>0.42366187332341221</v>
      </c>
      <c r="BI1338" t="str">
        <f t="shared" si="706"/>
        <v>Japon</v>
      </c>
      <c r="BJ1338">
        <f t="shared" si="707"/>
        <v>0.56577822133563382</v>
      </c>
      <c r="BK1338" t="str">
        <f t="shared" si="708"/>
        <v>Oro</v>
      </c>
      <c r="BM1338">
        <f t="shared" si="709"/>
        <v>0.58335923426207026</v>
      </c>
      <c r="BN1338" t="str">
        <f t="shared" si="710"/>
        <v>Latam corp</v>
      </c>
      <c r="BO1338">
        <f t="shared" si="711"/>
        <v>0.68933257289110539</v>
      </c>
      <c r="BP1338" t="str">
        <f t="shared" si="712"/>
        <v>Emerging sov</v>
      </c>
      <c r="BQ1338">
        <f t="shared" si="713"/>
        <v>0.95023257049311272</v>
      </c>
      <c r="BR1338" t="str">
        <f t="shared" si="714"/>
        <v>US IG</v>
      </c>
    </row>
    <row r="1339" spans="1:70" x14ac:dyDescent="0.2">
      <c r="A1339" s="2">
        <v>44314</v>
      </c>
      <c r="B1339">
        <v>0.19217862642469979</v>
      </c>
      <c r="C1339">
        <v>0.17627182008142259</v>
      </c>
      <c r="D1339">
        <v>0.20255135063424901</v>
      </c>
      <c r="E1339">
        <v>0.18370509172902749</v>
      </c>
      <c r="F1339">
        <v>0.15783785813153661</v>
      </c>
      <c r="G1339">
        <v>0.28807623404499633</v>
      </c>
      <c r="H1339">
        <v>5.6946657203210758E-2</v>
      </c>
      <c r="I1339">
        <v>5.2419045939213538E-2</v>
      </c>
      <c r="J1339">
        <v>3.074831111064711E-2</v>
      </c>
      <c r="K1339">
        <v>7.7906657597875587E-2</v>
      </c>
      <c r="L1339">
        <v>6.3968575957506366E-2</v>
      </c>
      <c r="M1339">
        <v>2.4646346575254441E-2</v>
      </c>
      <c r="N1339">
        <v>0.12954190524402881</v>
      </c>
      <c r="O1339">
        <v>0.1420341641265247</v>
      </c>
      <c r="Q1339">
        <v>0.17263333246270229</v>
      </c>
      <c r="R1339">
        <v>0.1195341258583698</v>
      </c>
      <c r="S1339">
        <v>6.2881465078788779E-2</v>
      </c>
      <c r="T1339">
        <v>7.7828843300969064E-2</v>
      </c>
      <c r="U1339">
        <v>0.17467837887271059</v>
      </c>
      <c r="V1339">
        <v>2.4935573950444209E-2</v>
      </c>
      <c r="W1339">
        <v>6.94091644849677E-2</v>
      </c>
      <c r="X1339">
        <v>4.9810284765615442E-2</v>
      </c>
      <c r="Y1339">
        <v>4.0249374257162129E-2</v>
      </c>
      <c r="Z1339">
        <v>4.5447568120213999E-2</v>
      </c>
      <c r="AA1339">
        <v>4.4095623048967969E-2</v>
      </c>
      <c r="AB1339">
        <v>2.8059056326927179E-2</v>
      </c>
      <c r="AC1339">
        <v>1.689000078459801E-2</v>
      </c>
      <c r="AD1339">
        <v>8.0359836748398639E-2</v>
      </c>
      <c r="AF1339">
        <f t="shared" si="681"/>
        <v>0.89829621365487378</v>
      </c>
      <c r="AG1339">
        <f t="shared" si="682"/>
        <v>0.67812385328043467</v>
      </c>
      <c r="AH1339">
        <f t="shared" si="683"/>
        <v>0.31044702926881534</v>
      </c>
      <c r="AI1339">
        <f t="shared" si="684"/>
        <v>0.42366187332341221</v>
      </c>
      <c r="AJ1339">
        <f t="shared" si="685"/>
        <v>1.1066950663201454</v>
      </c>
      <c r="AK1339">
        <f t="shared" si="686"/>
        <v>8.6558941708983095E-2</v>
      </c>
      <c r="AL1339">
        <f t="shared" si="687"/>
        <v>1.2188452824769893</v>
      </c>
      <c r="AM1339">
        <f t="shared" si="688"/>
        <v>0.95023257049311272</v>
      </c>
      <c r="AN1339">
        <f t="shared" si="689"/>
        <v>1.3089946342849743</v>
      </c>
      <c r="AO1339">
        <f t="shared" si="690"/>
        <v>0.58335923426207026</v>
      </c>
      <c r="AP1339">
        <f t="shared" si="691"/>
        <v>0.68933257289110539</v>
      </c>
      <c r="AQ1339">
        <f t="shared" si="692"/>
        <v>1.1384671655595067</v>
      </c>
      <c r="AR1339">
        <f t="shared" si="693"/>
        <v>0.13038252566056457</v>
      </c>
      <c r="AS1339">
        <f t="shared" si="694"/>
        <v>0.56577822133563382</v>
      </c>
      <c r="AU1339">
        <f t="shared" si="695"/>
        <v>1.3089946342849743</v>
      </c>
      <c r="AV1339" t="str">
        <f t="shared" si="696"/>
        <v>Europa bonds</v>
      </c>
      <c r="AX1339">
        <f t="shared" si="697"/>
        <v>8.6558941708983095E-2</v>
      </c>
      <c r="AY1339" t="str">
        <f t="shared" si="698"/>
        <v>Latam</v>
      </c>
      <c r="BA1339">
        <f t="shared" si="699"/>
        <v>1.2188452824769893</v>
      </c>
      <c r="BB1339" t="str">
        <f t="shared" si="700"/>
        <v>US HY</v>
      </c>
      <c r="BD1339">
        <f t="shared" si="701"/>
        <v>0.13038252566056457</v>
      </c>
      <c r="BE1339" t="str">
        <f t="shared" si="702"/>
        <v>Commodities</v>
      </c>
      <c r="BF1339">
        <f t="shared" si="703"/>
        <v>0.31044702926881534</v>
      </c>
      <c r="BG1339" t="str">
        <f t="shared" si="704"/>
        <v>UK</v>
      </c>
      <c r="BH1339">
        <f t="shared" si="705"/>
        <v>0.42366187332341221</v>
      </c>
      <c r="BI1339" t="str">
        <f t="shared" si="706"/>
        <v>Japon</v>
      </c>
      <c r="BJ1339">
        <f t="shared" si="707"/>
        <v>0.56577822133563382</v>
      </c>
      <c r="BK1339" t="str">
        <f t="shared" si="708"/>
        <v>Oro</v>
      </c>
      <c r="BM1339">
        <f t="shared" si="709"/>
        <v>0.58335923426207026</v>
      </c>
      <c r="BN1339" t="str">
        <f t="shared" si="710"/>
        <v>Latam corp</v>
      </c>
      <c r="BO1339">
        <f t="shared" si="711"/>
        <v>0.68933257289110539</v>
      </c>
      <c r="BP1339" t="str">
        <f t="shared" si="712"/>
        <v>Emerging sov</v>
      </c>
      <c r="BQ1339">
        <f t="shared" si="713"/>
        <v>0.95023257049311272</v>
      </c>
      <c r="BR1339" t="str">
        <f t="shared" si="714"/>
        <v>US IG</v>
      </c>
    </row>
    <row r="1340" spans="1:70" x14ac:dyDescent="0.2">
      <c r="A1340" s="2">
        <v>44316</v>
      </c>
      <c r="B1340">
        <v>0.19101647156029219</v>
      </c>
      <c r="C1340">
        <v>0.17518103126839291</v>
      </c>
      <c r="D1340">
        <v>0.20123881832279661</v>
      </c>
      <c r="E1340">
        <v>0.1800067167276958</v>
      </c>
      <c r="F1340">
        <v>0.15586727984277429</v>
      </c>
      <c r="G1340">
        <v>0.28635245100903639</v>
      </c>
      <c r="H1340">
        <v>5.6372245663890021E-2</v>
      </c>
      <c r="I1340">
        <v>5.2301084977309627E-2</v>
      </c>
      <c r="J1340">
        <v>3.0586779335485651E-2</v>
      </c>
      <c r="K1340">
        <v>7.7237201372173422E-2</v>
      </c>
      <c r="L1340">
        <v>6.3808129215534415E-2</v>
      </c>
      <c r="M1340">
        <v>2.4611742128938421E-2</v>
      </c>
      <c r="N1340">
        <v>0.12909537500724319</v>
      </c>
      <c r="O1340">
        <v>0.1414466506914113</v>
      </c>
      <c r="Q1340">
        <v>0.16814612108615029</v>
      </c>
      <c r="R1340">
        <v>0.1156954679380016</v>
      </c>
      <c r="S1340">
        <v>5.4846369623429148E-2</v>
      </c>
      <c r="T1340">
        <v>6.389025367721346E-2</v>
      </c>
      <c r="U1340">
        <v>0.1491748342093453</v>
      </c>
      <c r="V1340">
        <v>1.411981212533719E-3</v>
      </c>
      <c r="W1340">
        <v>7.2578643874907867E-2</v>
      </c>
      <c r="X1340">
        <v>5.1418296828170902E-2</v>
      </c>
      <c r="Y1340">
        <v>3.8739582113259903E-2</v>
      </c>
      <c r="Z1340">
        <v>4.6881985199059839E-2</v>
      </c>
      <c r="AA1340">
        <v>4.4206798733463781E-2</v>
      </c>
      <c r="AB1340">
        <v>2.878470946020828E-2</v>
      </c>
      <c r="AC1340">
        <v>3.0283274253770861E-2</v>
      </c>
      <c r="AD1340">
        <v>8.2537601096432045E-2</v>
      </c>
      <c r="AF1340">
        <f t="shared" si="681"/>
        <v>0.8802702704780978</v>
      </c>
      <c r="AG1340">
        <f t="shared" si="682"/>
        <v>0.66043376443392354</v>
      </c>
      <c r="AH1340">
        <f t="shared" si="683"/>
        <v>0.27254368754766273</v>
      </c>
      <c r="AI1340">
        <f t="shared" si="684"/>
        <v>0.35493260939736543</v>
      </c>
      <c r="AJ1340">
        <f t="shared" si="685"/>
        <v>0.95706317810781216</v>
      </c>
      <c r="AK1340">
        <f t="shared" si="686"/>
        <v>4.9309206453733521E-3</v>
      </c>
      <c r="AL1340">
        <f t="shared" si="687"/>
        <v>1.2874889587980183</v>
      </c>
      <c r="AM1340">
        <f t="shared" si="688"/>
        <v>0.98312103564349163</v>
      </c>
      <c r="AN1340">
        <f t="shared" si="689"/>
        <v>1.266546624224528</v>
      </c>
      <c r="AO1340">
        <f t="shared" si="690"/>
        <v>0.60698710422138902</v>
      </c>
      <c r="AP1340">
        <f t="shared" si="691"/>
        <v>0.69280825620415476</v>
      </c>
      <c r="AQ1340">
        <f t="shared" si="692"/>
        <v>1.1695518874449482</v>
      </c>
      <c r="AR1340">
        <f t="shared" si="693"/>
        <v>0.23458062887281397</v>
      </c>
      <c r="AS1340">
        <f t="shared" si="694"/>
        <v>0.58352460587066957</v>
      </c>
      <c r="AU1340">
        <f t="shared" si="695"/>
        <v>1.2874889587980183</v>
      </c>
      <c r="AV1340" t="str">
        <f t="shared" si="696"/>
        <v>US HY</v>
      </c>
      <c r="AX1340">
        <f t="shared" si="697"/>
        <v>4.9309206453733521E-3</v>
      </c>
      <c r="AY1340" t="str">
        <f t="shared" si="698"/>
        <v>Latam</v>
      </c>
      <c r="BA1340">
        <f t="shared" si="699"/>
        <v>1.266546624224528</v>
      </c>
      <c r="BB1340" t="str">
        <f t="shared" si="700"/>
        <v>Europa bonds</v>
      </c>
      <c r="BD1340">
        <f t="shared" si="701"/>
        <v>0.23458062887281397</v>
      </c>
      <c r="BE1340" t="str">
        <f t="shared" si="702"/>
        <v>Commodities</v>
      </c>
      <c r="BF1340">
        <f t="shared" si="703"/>
        <v>0.27254368754766273</v>
      </c>
      <c r="BG1340" t="str">
        <f t="shared" si="704"/>
        <v>UK</v>
      </c>
      <c r="BH1340">
        <f t="shared" si="705"/>
        <v>0.35493260939736543</v>
      </c>
      <c r="BI1340" t="str">
        <f t="shared" si="706"/>
        <v>Japon</v>
      </c>
      <c r="BJ1340">
        <f t="shared" si="707"/>
        <v>0.58352460587066957</v>
      </c>
      <c r="BK1340" t="str">
        <f t="shared" si="708"/>
        <v>Oro</v>
      </c>
      <c r="BM1340">
        <f t="shared" si="709"/>
        <v>0.60698710422138902</v>
      </c>
      <c r="BN1340" t="str">
        <f t="shared" si="710"/>
        <v>Latam corp</v>
      </c>
      <c r="BO1340">
        <f t="shared" si="711"/>
        <v>0.69280825620415476</v>
      </c>
      <c r="BP1340" t="str">
        <f t="shared" si="712"/>
        <v>Emerging sov</v>
      </c>
      <c r="BQ1340">
        <f t="shared" si="713"/>
        <v>0.98312103564349163</v>
      </c>
      <c r="BR1340" t="str">
        <f t="shared" si="714"/>
        <v>US IG</v>
      </c>
    </row>
    <row r="1341" spans="1:70" x14ac:dyDescent="0.2">
      <c r="A1341" s="2">
        <v>44322</v>
      </c>
      <c r="B1341">
        <v>0.19101647156029219</v>
      </c>
      <c r="C1341">
        <v>0.17518103126839291</v>
      </c>
      <c r="D1341">
        <v>0.20123881832279661</v>
      </c>
      <c r="E1341">
        <v>0.1800067167276958</v>
      </c>
      <c r="F1341">
        <v>0.15586727984277429</v>
      </c>
      <c r="G1341">
        <v>0.28635245100903639</v>
      </c>
      <c r="H1341">
        <v>5.6372245663890021E-2</v>
      </c>
      <c r="I1341">
        <v>5.2301084977309627E-2</v>
      </c>
      <c r="J1341">
        <v>3.0586779335485651E-2</v>
      </c>
      <c r="K1341">
        <v>7.7237201372173422E-2</v>
      </c>
      <c r="L1341">
        <v>6.3808129215534415E-2</v>
      </c>
      <c r="M1341">
        <v>2.4611742128938421E-2</v>
      </c>
      <c r="N1341">
        <v>0.12909537500724319</v>
      </c>
      <c r="O1341">
        <v>0.1414466506914113</v>
      </c>
      <c r="Q1341">
        <v>0.16814612108615029</v>
      </c>
      <c r="R1341">
        <v>0.1156954679380016</v>
      </c>
      <c r="S1341">
        <v>5.4846369623429148E-2</v>
      </c>
      <c r="T1341">
        <v>6.389025367721346E-2</v>
      </c>
      <c r="U1341">
        <v>0.1491748342093453</v>
      </c>
      <c r="V1341">
        <v>1.411981212533719E-3</v>
      </c>
      <c r="W1341">
        <v>7.2578643874907867E-2</v>
      </c>
      <c r="X1341">
        <v>5.1418296828170902E-2</v>
      </c>
      <c r="Y1341">
        <v>3.8739582113259903E-2</v>
      </c>
      <c r="Z1341">
        <v>4.6881985199059839E-2</v>
      </c>
      <c r="AA1341">
        <v>4.4206798733463781E-2</v>
      </c>
      <c r="AB1341">
        <v>2.878470946020828E-2</v>
      </c>
      <c r="AC1341">
        <v>3.0283274253770861E-2</v>
      </c>
      <c r="AD1341">
        <v>8.2537601096432045E-2</v>
      </c>
      <c r="AF1341">
        <f t="shared" si="681"/>
        <v>0.8802702704780978</v>
      </c>
      <c r="AG1341">
        <f t="shared" si="682"/>
        <v>0.66043376443392354</v>
      </c>
      <c r="AH1341">
        <f t="shared" si="683"/>
        <v>0.27254368754766273</v>
      </c>
      <c r="AI1341">
        <f t="shared" si="684"/>
        <v>0.35493260939736543</v>
      </c>
      <c r="AJ1341">
        <f t="shared" si="685"/>
        <v>0.95706317810781216</v>
      </c>
      <c r="AK1341">
        <f t="shared" si="686"/>
        <v>4.9309206453733521E-3</v>
      </c>
      <c r="AL1341">
        <f t="shared" si="687"/>
        <v>1.2874889587980183</v>
      </c>
      <c r="AM1341">
        <f t="shared" si="688"/>
        <v>0.98312103564349163</v>
      </c>
      <c r="AN1341">
        <f t="shared" si="689"/>
        <v>1.266546624224528</v>
      </c>
      <c r="AO1341">
        <f t="shared" si="690"/>
        <v>0.60698710422138902</v>
      </c>
      <c r="AP1341">
        <f t="shared" si="691"/>
        <v>0.69280825620415476</v>
      </c>
      <c r="AQ1341">
        <f t="shared" si="692"/>
        <v>1.1695518874449482</v>
      </c>
      <c r="AR1341">
        <f t="shared" si="693"/>
        <v>0.23458062887281397</v>
      </c>
      <c r="AS1341">
        <f t="shared" si="694"/>
        <v>0.58352460587066957</v>
      </c>
      <c r="AU1341">
        <f t="shared" si="695"/>
        <v>1.2874889587980183</v>
      </c>
      <c r="AV1341" t="str">
        <f t="shared" si="696"/>
        <v>US HY</v>
      </c>
      <c r="AX1341">
        <f t="shared" si="697"/>
        <v>4.9309206453733521E-3</v>
      </c>
      <c r="AY1341" t="str">
        <f t="shared" si="698"/>
        <v>Latam</v>
      </c>
      <c r="BA1341">
        <f t="shared" si="699"/>
        <v>1.266546624224528</v>
      </c>
      <c r="BB1341" t="str">
        <f t="shared" si="700"/>
        <v>Europa bonds</v>
      </c>
      <c r="BD1341">
        <f t="shared" si="701"/>
        <v>0.23458062887281397</v>
      </c>
      <c r="BE1341" t="str">
        <f t="shared" si="702"/>
        <v>Commodities</v>
      </c>
      <c r="BF1341">
        <f t="shared" si="703"/>
        <v>0.27254368754766273</v>
      </c>
      <c r="BG1341" t="str">
        <f t="shared" si="704"/>
        <v>UK</v>
      </c>
      <c r="BH1341">
        <f t="shared" si="705"/>
        <v>0.35493260939736543</v>
      </c>
      <c r="BI1341" t="str">
        <f t="shared" si="706"/>
        <v>Japon</v>
      </c>
      <c r="BJ1341">
        <f t="shared" si="707"/>
        <v>0.58352460587066957</v>
      </c>
      <c r="BK1341" t="str">
        <f t="shared" si="708"/>
        <v>Oro</v>
      </c>
      <c r="BM1341">
        <f t="shared" si="709"/>
        <v>0.60698710422138902</v>
      </c>
      <c r="BN1341" t="str">
        <f t="shared" si="710"/>
        <v>Latam corp</v>
      </c>
      <c r="BO1341">
        <f t="shared" si="711"/>
        <v>0.69280825620415476</v>
      </c>
      <c r="BP1341" t="str">
        <f t="shared" si="712"/>
        <v>Emerging sov</v>
      </c>
      <c r="BQ1341">
        <f t="shared" si="713"/>
        <v>0.98312103564349163</v>
      </c>
      <c r="BR1341" t="str">
        <f t="shared" si="714"/>
        <v>US IG</v>
      </c>
    </row>
    <row r="1342" spans="1:70" x14ac:dyDescent="0.2">
      <c r="A1342" s="2">
        <v>44323</v>
      </c>
      <c r="B1342">
        <v>0.19101647156029219</v>
      </c>
      <c r="C1342">
        <v>0.17518103126839291</v>
      </c>
      <c r="D1342">
        <v>0.20123881832279661</v>
      </c>
      <c r="E1342">
        <v>0.1800067167276958</v>
      </c>
      <c r="F1342">
        <v>0.15586727984277429</v>
      </c>
      <c r="G1342">
        <v>0.28635245100903639</v>
      </c>
      <c r="H1342">
        <v>5.6372245663890021E-2</v>
      </c>
      <c r="I1342">
        <v>5.2301084977309627E-2</v>
      </c>
      <c r="J1342">
        <v>3.0586779335485651E-2</v>
      </c>
      <c r="K1342">
        <v>7.7237201372173422E-2</v>
      </c>
      <c r="L1342">
        <v>6.3808129215534415E-2</v>
      </c>
      <c r="M1342">
        <v>2.4611742128938421E-2</v>
      </c>
      <c r="N1342">
        <v>0.12909537500724319</v>
      </c>
      <c r="O1342">
        <v>0.1414466506914113</v>
      </c>
      <c r="Q1342">
        <v>0.16814612108615029</v>
      </c>
      <c r="R1342">
        <v>0.1156954679380016</v>
      </c>
      <c r="S1342">
        <v>5.4846369623429148E-2</v>
      </c>
      <c r="T1342">
        <v>6.389025367721346E-2</v>
      </c>
      <c r="U1342">
        <v>0.1491748342093453</v>
      </c>
      <c r="V1342">
        <v>1.411981212533719E-3</v>
      </c>
      <c r="W1342">
        <v>7.2578643874907867E-2</v>
      </c>
      <c r="X1342">
        <v>5.1418296828170902E-2</v>
      </c>
      <c r="Y1342">
        <v>3.8739582113259903E-2</v>
      </c>
      <c r="Z1342">
        <v>4.6881985199059839E-2</v>
      </c>
      <c r="AA1342">
        <v>4.4206798733463781E-2</v>
      </c>
      <c r="AB1342">
        <v>2.878470946020828E-2</v>
      </c>
      <c r="AC1342">
        <v>3.0283274253770861E-2</v>
      </c>
      <c r="AD1342">
        <v>8.2537601096432045E-2</v>
      </c>
      <c r="AF1342">
        <f t="shared" si="681"/>
        <v>0.8802702704780978</v>
      </c>
      <c r="AG1342">
        <f t="shared" si="682"/>
        <v>0.66043376443392354</v>
      </c>
      <c r="AH1342">
        <f t="shared" si="683"/>
        <v>0.27254368754766273</v>
      </c>
      <c r="AI1342">
        <f t="shared" si="684"/>
        <v>0.35493260939736543</v>
      </c>
      <c r="AJ1342">
        <f t="shared" si="685"/>
        <v>0.95706317810781216</v>
      </c>
      <c r="AK1342">
        <f t="shared" si="686"/>
        <v>4.9309206453733521E-3</v>
      </c>
      <c r="AL1342">
        <f t="shared" si="687"/>
        <v>1.2874889587980183</v>
      </c>
      <c r="AM1342">
        <f t="shared" si="688"/>
        <v>0.98312103564349163</v>
      </c>
      <c r="AN1342">
        <f t="shared" si="689"/>
        <v>1.266546624224528</v>
      </c>
      <c r="AO1342">
        <f t="shared" si="690"/>
        <v>0.60698710422138902</v>
      </c>
      <c r="AP1342">
        <f t="shared" si="691"/>
        <v>0.69280825620415476</v>
      </c>
      <c r="AQ1342">
        <f t="shared" si="692"/>
        <v>1.1695518874449482</v>
      </c>
      <c r="AR1342">
        <f t="shared" si="693"/>
        <v>0.23458062887281397</v>
      </c>
      <c r="AS1342">
        <f t="shared" si="694"/>
        <v>0.58352460587066957</v>
      </c>
      <c r="AU1342">
        <f t="shared" si="695"/>
        <v>1.2874889587980183</v>
      </c>
      <c r="AV1342" t="str">
        <f t="shared" si="696"/>
        <v>US HY</v>
      </c>
      <c r="AX1342">
        <f t="shared" si="697"/>
        <v>4.9309206453733521E-3</v>
      </c>
      <c r="AY1342" t="str">
        <f t="shared" si="698"/>
        <v>Latam</v>
      </c>
      <c r="BA1342">
        <f t="shared" si="699"/>
        <v>1.266546624224528</v>
      </c>
      <c r="BB1342" t="str">
        <f t="shared" si="700"/>
        <v>Europa bonds</v>
      </c>
      <c r="BD1342">
        <f t="shared" si="701"/>
        <v>0.23458062887281397</v>
      </c>
      <c r="BE1342" t="str">
        <f t="shared" si="702"/>
        <v>Commodities</v>
      </c>
      <c r="BF1342">
        <f t="shared" si="703"/>
        <v>0.27254368754766273</v>
      </c>
      <c r="BG1342" t="str">
        <f t="shared" si="704"/>
        <v>UK</v>
      </c>
      <c r="BH1342">
        <f t="shared" si="705"/>
        <v>0.35493260939736543</v>
      </c>
      <c r="BI1342" t="str">
        <f t="shared" si="706"/>
        <v>Japon</v>
      </c>
      <c r="BJ1342">
        <f t="shared" si="707"/>
        <v>0.58352460587066957</v>
      </c>
      <c r="BK1342" t="str">
        <f t="shared" si="708"/>
        <v>Oro</v>
      </c>
      <c r="BM1342">
        <f t="shared" si="709"/>
        <v>0.60698710422138902</v>
      </c>
      <c r="BN1342" t="str">
        <f t="shared" si="710"/>
        <v>Latam corp</v>
      </c>
      <c r="BO1342">
        <f t="shared" si="711"/>
        <v>0.69280825620415476</v>
      </c>
      <c r="BP1342" t="str">
        <f t="shared" si="712"/>
        <v>Emerging sov</v>
      </c>
      <c r="BQ1342">
        <f t="shared" si="713"/>
        <v>0.98312103564349163</v>
      </c>
      <c r="BR1342" t="str">
        <f t="shared" si="714"/>
        <v>US IG</v>
      </c>
    </row>
    <row r="1343" spans="1:70" x14ac:dyDescent="0.2">
      <c r="A1343" s="2">
        <v>44326</v>
      </c>
      <c r="B1343">
        <v>0.19101647156029219</v>
      </c>
      <c r="C1343">
        <v>0.17518103126839291</v>
      </c>
      <c r="D1343">
        <v>0.20123881832279661</v>
      </c>
      <c r="E1343">
        <v>0.1800067167276958</v>
      </c>
      <c r="F1343">
        <v>0.15586727984277429</v>
      </c>
      <c r="G1343">
        <v>0.28635245100903639</v>
      </c>
      <c r="H1343">
        <v>5.6372245663890021E-2</v>
      </c>
      <c r="I1343">
        <v>5.2301084977309627E-2</v>
      </c>
      <c r="J1343">
        <v>3.0586779335485651E-2</v>
      </c>
      <c r="K1343">
        <v>7.7237201372173422E-2</v>
      </c>
      <c r="L1343">
        <v>6.3808129215534415E-2</v>
      </c>
      <c r="M1343">
        <v>2.4611742128938421E-2</v>
      </c>
      <c r="N1343">
        <v>0.12909537500724319</v>
      </c>
      <c r="O1343">
        <v>0.1414466506914113</v>
      </c>
      <c r="Q1343">
        <v>0.16814612108615029</v>
      </c>
      <c r="R1343">
        <v>0.1156954679380016</v>
      </c>
      <c r="S1343">
        <v>5.4846369623429148E-2</v>
      </c>
      <c r="T1343">
        <v>6.389025367721346E-2</v>
      </c>
      <c r="U1343">
        <v>0.1491748342093453</v>
      </c>
      <c r="V1343">
        <v>1.411981212533719E-3</v>
      </c>
      <c r="W1343">
        <v>7.2578643874907867E-2</v>
      </c>
      <c r="X1343">
        <v>5.1418296828170902E-2</v>
      </c>
      <c r="Y1343">
        <v>3.8739582113259903E-2</v>
      </c>
      <c r="Z1343">
        <v>4.6881985199059839E-2</v>
      </c>
      <c r="AA1343">
        <v>4.4206798733463781E-2</v>
      </c>
      <c r="AB1343">
        <v>2.878470946020828E-2</v>
      </c>
      <c r="AC1343">
        <v>3.0283274253770861E-2</v>
      </c>
      <c r="AD1343">
        <v>8.2537601096432045E-2</v>
      </c>
      <c r="AF1343">
        <f t="shared" si="681"/>
        <v>0.8802702704780978</v>
      </c>
      <c r="AG1343">
        <f t="shared" si="682"/>
        <v>0.66043376443392354</v>
      </c>
      <c r="AH1343">
        <f t="shared" si="683"/>
        <v>0.27254368754766273</v>
      </c>
      <c r="AI1343">
        <f t="shared" si="684"/>
        <v>0.35493260939736543</v>
      </c>
      <c r="AJ1343">
        <f t="shared" si="685"/>
        <v>0.95706317810781216</v>
      </c>
      <c r="AK1343">
        <f t="shared" si="686"/>
        <v>4.9309206453733521E-3</v>
      </c>
      <c r="AL1343">
        <f t="shared" si="687"/>
        <v>1.2874889587980183</v>
      </c>
      <c r="AM1343">
        <f t="shared" si="688"/>
        <v>0.98312103564349163</v>
      </c>
      <c r="AN1343">
        <f t="shared" si="689"/>
        <v>1.266546624224528</v>
      </c>
      <c r="AO1343">
        <f t="shared" si="690"/>
        <v>0.60698710422138902</v>
      </c>
      <c r="AP1343">
        <f t="shared" si="691"/>
        <v>0.69280825620415476</v>
      </c>
      <c r="AQ1343">
        <f t="shared" si="692"/>
        <v>1.1695518874449482</v>
      </c>
      <c r="AR1343">
        <f t="shared" si="693"/>
        <v>0.23458062887281397</v>
      </c>
      <c r="AS1343">
        <f t="shared" si="694"/>
        <v>0.58352460587066957</v>
      </c>
      <c r="AU1343">
        <f t="shared" si="695"/>
        <v>1.2874889587980183</v>
      </c>
      <c r="AV1343" t="str">
        <f t="shared" si="696"/>
        <v>US HY</v>
      </c>
      <c r="AX1343">
        <f t="shared" si="697"/>
        <v>4.9309206453733521E-3</v>
      </c>
      <c r="AY1343" t="str">
        <f t="shared" si="698"/>
        <v>Latam</v>
      </c>
      <c r="BA1343">
        <f t="shared" si="699"/>
        <v>1.266546624224528</v>
      </c>
      <c r="BB1343" t="str">
        <f t="shared" si="700"/>
        <v>Europa bonds</v>
      </c>
      <c r="BD1343">
        <f t="shared" si="701"/>
        <v>0.23458062887281397</v>
      </c>
      <c r="BE1343" t="str">
        <f t="shared" si="702"/>
        <v>Commodities</v>
      </c>
      <c r="BF1343">
        <f t="shared" si="703"/>
        <v>0.27254368754766273</v>
      </c>
      <c r="BG1343" t="str">
        <f t="shared" si="704"/>
        <v>UK</v>
      </c>
      <c r="BH1343">
        <f t="shared" si="705"/>
        <v>0.35493260939736543</v>
      </c>
      <c r="BI1343" t="str">
        <f t="shared" si="706"/>
        <v>Japon</v>
      </c>
      <c r="BJ1343">
        <f t="shared" si="707"/>
        <v>0.58352460587066957</v>
      </c>
      <c r="BK1343" t="str">
        <f t="shared" si="708"/>
        <v>Oro</v>
      </c>
      <c r="BM1343">
        <f t="shared" si="709"/>
        <v>0.60698710422138902</v>
      </c>
      <c r="BN1343" t="str">
        <f t="shared" si="710"/>
        <v>Latam corp</v>
      </c>
      <c r="BO1343">
        <f t="shared" si="711"/>
        <v>0.69280825620415476</v>
      </c>
      <c r="BP1343" t="str">
        <f t="shared" si="712"/>
        <v>Emerging sov</v>
      </c>
      <c r="BQ1343">
        <f t="shared" si="713"/>
        <v>0.98312103564349163</v>
      </c>
      <c r="BR1343" t="str">
        <f t="shared" si="714"/>
        <v>US IG</v>
      </c>
    </row>
    <row r="1344" spans="1:70" x14ac:dyDescent="0.2">
      <c r="A1344" s="2">
        <v>44327</v>
      </c>
      <c r="B1344">
        <v>0.19101647156029219</v>
      </c>
      <c r="C1344">
        <v>0.17518103126839291</v>
      </c>
      <c r="D1344">
        <v>0.20123881832279661</v>
      </c>
      <c r="E1344">
        <v>0.1800067167276958</v>
      </c>
      <c r="F1344">
        <v>0.15586727984277429</v>
      </c>
      <c r="G1344">
        <v>0.28635245100903639</v>
      </c>
      <c r="H1344">
        <v>5.6372245663890021E-2</v>
      </c>
      <c r="I1344">
        <v>5.2301084977309627E-2</v>
      </c>
      <c r="J1344">
        <v>3.0586779335485651E-2</v>
      </c>
      <c r="K1344">
        <v>7.7237201372173422E-2</v>
      </c>
      <c r="L1344">
        <v>6.3808129215534415E-2</v>
      </c>
      <c r="M1344">
        <v>2.4611742128938421E-2</v>
      </c>
      <c r="N1344">
        <v>0.12909537500724319</v>
      </c>
      <c r="O1344">
        <v>0.1414466506914113</v>
      </c>
      <c r="Q1344">
        <v>0.16814612108615029</v>
      </c>
      <c r="R1344">
        <v>0.1156954679380016</v>
      </c>
      <c r="S1344">
        <v>5.4846369623429148E-2</v>
      </c>
      <c r="T1344">
        <v>6.389025367721346E-2</v>
      </c>
      <c r="U1344">
        <v>0.1491748342093453</v>
      </c>
      <c r="V1344">
        <v>1.411981212533719E-3</v>
      </c>
      <c r="W1344">
        <v>7.2578643874907867E-2</v>
      </c>
      <c r="X1344">
        <v>5.1418296828170902E-2</v>
      </c>
      <c r="Y1344">
        <v>3.8739582113259903E-2</v>
      </c>
      <c r="Z1344">
        <v>4.6881985199059839E-2</v>
      </c>
      <c r="AA1344">
        <v>4.4206798733463781E-2</v>
      </c>
      <c r="AB1344">
        <v>2.878470946020828E-2</v>
      </c>
      <c r="AC1344">
        <v>3.0283274253770861E-2</v>
      </c>
      <c r="AD1344">
        <v>8.2537601096432045E-2</v>
      </c>
      <c r="AF1344">
        <f t="shared" si="681"/>
        <v>0.8802702704780978</v>
      </c>
      <c r="AG1344">
        <f t="shared" si="682"/>
        <v>0.66043376443392354</v>
      </c>
      <c r="AH1344">
        <f t="shared" si="683"/>
        <v>0.27254368754766273</v>
      </c>
      <c r="AI1344">
        <f t="shared" si="684"/>
        <v>0.35493260939736543</v>
      </c>
      <c r="AJ1344">
        <f t="shared" si="685"/>
        <v>0.95706317810781216</v>
      </c>
      <c r="AK1344">
        <f t="shared" si="686"/>
        <v>4.9309206453733521E-3</v>
      </c>
      <c r="AL1344">
        <f t="shared" si="687"/>
        <v>1.2874889587980183</v>
      </c>
      <c r="AM1344">
        <f t="shared" si="688"/>
        <v>0.98312103564349163</v>
      </c>
      <c r="AN1344">
        <f t="shared" si="689"/>
        <v>1.266546624224528</v>
      </c>
      <c r="AO1344">
        <f t="shared" si="690"/>
        <v>0.60698710422138902</v>
      </c>
      <c r="AP1344">
        <f t="shared" si="691"/>
        <v>0.69280825620415476</v>
      </c>
      <c r="AQ1344">
        <f t="shared" si="692"/>
        <v>1.1695518874449482</v>
      </c>
      <c r="AR1344">
        <f t="shared" si="693"/>
        <v>0.23458062887281397</v>
      </c>
      <c r="AS1344">
        <f t="shared" si="694"/>
        <v>0.58352460587066957</v>
      </c>
      <c r="AU1344">
        <f t="shared" si="695"/>
        <v>1.2874889587980183</v>
      </c>
      <c r="AV1344" t="str">
        <f t="shared" si="696"/>
        <v>US HY</v>
      </c>
      <c r="AX1344">
        <f t="shared" si="697"/>
        <v>4.9309206453733521E-3</v>
      </c>
      <c r="AY1344" t="str">
        <f t="shared" si="698"/>
        <v>Latam</v>
      </c>
      <c r="BA1344">
        <f t="shared" si="699"/>
        <v>1.266546624224528</v>
      </c>
      <c r="BB1344" t="str">
        <f t="shared" si="700"/>
        <v>Europa bonds</v>
      </c>
      <c r="BD1344">
        <f t="shared" si="701"/>
        <v>0.23458062887281397</v>
      </c>
      <c r="BE1344" t="str">
        <f t="shared" si="702"/>
        <v>Commodities</v>
      </c>
      <c r="BF1344">
        <f t="shared" si="703"/>
        <v>0.27254368754766273</v>
      </c>
      <c r="BG1344" t="str">
        <f t="shared" si="704"/>
        <v>UK</v>
      </c>
      <c r="BH1344">
        <f t="shared" si="705"/>
        <v>0.35493260939736543</v>
      </c>
      <c r="BI1344" t="str">
        <f t="shared" si="706"/>
        <v>Japon</v>
      </c>
      <c r="BJ1344">
        <f t="shared" si="707"/>
        <v>0.58352460587066957</v>
      </c>
      <c r="BK1344" t="str">
        <f t="shared" si="708"/>
        <v>Oro</v>
      </c>
      <c r="BM1344">
        <f t="shared" si="709"/>
        <v>0.60698710422138902</v>
      </c>
      <c r="BN1344" t="str">
        <f t="shared" si="710"/>
        <v>Latam corp</v>
      </c>
      <c r="BO1344">
        <f t="shared" si="711"/>
        <v>0.69280825620415476</v>
      </c>
      <c r="BP1344" t="str">
        <f t="shared" si="712"/>
        <v>Emerging sov</v>
      </c>
      <c r="BQ1344">
        <f t="shared" si="713"/>
        <v>0.98312103564349163</v>
      </c>
      <c r="BR1344" t="str">
        <f t="shared" si="714"/>
        <v>US IG</v>
      </c>
    </row>
    <row r="1345" spans="1:70" x14ac:dyDescent="0.2">
      <c r="A1345" s="2">
        <v>44328</v>
      </c>
      <c r="B1345">
        <v>0.19101647156029219</v>
      </c>
      <c r="C1345">
        <v>0.17518103126839291</v>
      </c>
      <c r="D1345">
        <v>0.20123881832279661</v>
      </c>
      <c r="E1345">
        <v>0.1800067167276958</v>
      </c>
      <c r="F1345">
        <v>0.15586727984277429</v>
      </c>
      <c r="G1345">
        <v>0.28635245100903639</v>
      </c>
      <c r="H1345">
        <v>5.6372245663890021E-2</v>
      </c>
      <c r="I1345">
        <v>5.2301084977309627E-2</v>
      </c>
      <c r="J1345">
        <v>3.0586779335485651E-2</v>
      </c>
      <c r="K1345">
        <v>7.7237201372173422E-2</v>
      </c>
      <c r="L1345">
        <v>6.3808129215534415E-2</v>
      </c>
      <c r="M1345">
        <v>2.4611742128938421E-2</v>
      </c>
      <c r="N1345">
        <v>0.12909537500724319</v>
      </c>
      <c r="O1345">
        <v>0.1414466506914113</v>
      </c>
      <c r="Q1345">
        <v>0.16814612108615029</v>
      </c>
      <c r="R1345">
        <v>0.1156954679380016</v>
      </c>
      <c r="S1345">
        <v>5.4846369623429148E-2</v>
      </c>
      <c r="T1345">
        <v>6.389025367721346E-2</v>
      </c>
      <c r="U1345">
        <v>0.1491748342093453</v>
      </c>
      <c r="V1345">
        <v>1.411981212533719E-3</v>
      </c>
      <c r="W1345">
        <v>7.2578643874907867E-2</v>
      </c>
      <c r="X1345">
        <v>5.1418296828170902E-2</v>
      </c>
      <c r="Y1345">
        <v>3.8739582113259903E-2</v>
      </c>
      <c r="Z1345">
        <v>4.6881985199059839E-2</v>
      </c>
      <c r="AA1345">
        <v>4.4206798733463781E-2</v>
      </c>
      <c r="AB1345">
        <v>2.878470946020828E-2</v>
      </c>
      <c r="AC1345">
        <v>3.0283274253770861E-2</v>
      </c>
      <c r="AD1345">
        <v>8.2537601096432045E-2</v>
      </c>
      <c r="AF1345">
        <f t="shared" si="681"/>
        <v>0.8802702704780978</v>
      </c>
      <c r="AG1345">
        <f t="shared" si="682"/>
        <v>0.66043376443392354</v>
      </c>
      <c r="AH1345">
        <f t="shared" si="683"/>
        <v>0.27254368754766273</v>
      </c>
      <c r="AI1345">
        <f t="shared" si="684"/>
        <v>0.35493260939736543</v>
      </c>
      <c r="AJ1345">
        <f t="shared" si="685"/>
        <v>0.95706317810781216</v>
      </c>
      <c r="AK1345">
        <f t="shared" si="686"/>
        <v>4.9309206453733521E-3</v>
      </c>
      <c r="AL1345">
        <f t="shared" si="687"/>
        <v>1.2874889587980183</v>
      </c>
      <c r="AM1345">
        <f t="shared" si="688"/>
        <v>0.98312103564349163</v>
      </c>
      <c r="AN1345">
        <f t="shared" si="689"/>
        <v>1.266546624224528</v>
      </c>
      <c r="AO1345">
        <f t="shared" si="690"/>
        <v>0.60698710422138902</v>
      </c>
      <c r="AP1345">
        <f t="shared" si="691"/>
        <v>0.69280825620415476</v>
      </c>
      <c r="AQ1345">
        <f t="shared" si="692"/>
        <v>1.1695518874449482</v>
      </c>
      <c r="AR1345">
        <f t="shared" si="693"/>
        <v>0.23458062887281397</v>
      </c>
      <c r="AS1345">
        <f t="shared" si="694"/>
        <v>0.58352460587066957</v>
      </c>
      <c r="AU1345">
        <f t="shared" si="695"/>
        <v>1.2874889587980183</v>
      </c>
      <c r="AV1345" t="str">
        <f t="shared" si="696"/>
        <v>US HY</v>
      </c>
      <c r="AX1345">
        <f t="shared" si="697"/>
        <v>4.9309206453733521E-3</v>
      </c>
      <c r="AY1345" t="str">
        <f t="shared" si="698"/>
        <v>Latam</v>
      </c>
      <c r="BA1345">
        <f t="shared" si="699"/>
        <v>1.266546624224528</v>
      </c>
      <c r="BB1345" t="str">
        <f t="shared" si="700"/>
        <v>Europa bonds</v>
      </c>
      <c r="BD1345">
        <f t="shared" si="701"/>
        <v>0.23458062887281397</v>
      </c>
      <c r="BE1345" t="str">
        <f t="shared" si="702"/>
        <v>Commodities</v>
      </c>
      <c r="BF1345">
        <f t="shared" si="703"/>
        <v>0.27254368754766273</v>
      </c>
      <c r="BG1345" t="str">
        <f t="shared" si="704"/>
        <v>UK</v>
      </c>
      <c r="BH1345">
        <f t="shared" si="705"/>
        <v>0.35493260939736543</v>
      </c>
      <c r="BI1345" t="str">
        <f t="shared" si="706"/>
        <v>Japon</v>
      </c>
      <c r="BJ1345">
        <f t="shared" si="707"/>
        <v>0.58352460587066957</v>
      </c>
      <c r="BK1345" t="str">
        <f t="shared" si="708"/>
        <v>Oro</v>
      </c>
      <c r="BM1345">
        <f t="shared" si="709"/>
        <v>0.60698710422138902</v>
      </c>
      <c r="BN1345" t="str">
        <f t="shared" si="710"/>
        <v>Latam corp</v>
      </c>
      <c r="BO1345">
        <f t="shared" si="711"/>
        <v>0.69280825620415476</v>
      </c>
      <c r="BP1345" t="str">
        <f t="shared" si="712"/>
        <v>Emerging sov</v>
      </c>
      <c r="BQ1345">
        <f t="shared" si="713"/>
        <v>0.98312103564349163</v>
      </c>
      <c r="BR1345" t="str">
        <f t="shared" si="714"/>
        <v>US IG</v>
      </c>
    </row>
    <row r="1346" spans="1:70" x14ac:dyDescent="0.2">
      <c r="A1346" s="2">
        <v>44329</v>
      </c>
      <c r="B1346">
        <v>0.19101647156029219</v>
      </c>
      <c r="C1346">
        <v>0.17518103126839291</v>
      </c>
      <c r="D1346">
        <v>0.20123881832279661</v>
      </c>
      <c r="E1346">
        <v>0.1800067167276958</v>
      </c>
      <c r="F1346">
        <v>0.15586727984277429</v>
      </c>
      <c r="G1346">
        <v>0.28635245100903639</v>
      </c>
      <c r="H1346">
        <v>5.6372245663890021E-2</v>
      </c>
      <c r="I1346">
        <v>5.2301084977309627E-2</v>
      </c>
      <c r="J1346">
        <v>3.0586779335485651E-2</v>
      </c>
      <c r="K1346">
        <v>7.7237201372173422E-2</v>
      </c>
      <c r="L1346">
        <v>6.3808129215534415E-2</v>
      </c>
      <c r="M1346">
        <v>2.4611742128938421E-2</v>
      </c>
      <c r="N1346">
        <v>0.12909537500724319</v>
      </c>
      <c r="O1346">
        <v>0.1414466506914113</v>
      </c>
      <c r="Q1346">
        <v>0.16814612108615029</v>
      </c>
      <c r="R1346">
        <v>0.1156954679380016</v>
      </c>
      <c r="S1346">
        <v>5.4846369623429148E-2</v>
      </c>
      <c r="T1346">
        <v>6.389025367721346E-2</v>
      </c>
      <c r="U1346">
        <v>0.1491748342093453</v>
      </c>
      <c r="V1346">
        <v>1.411981212533719E-3</v>
      </c>
      <c r="W1346">
        <v>7.2578643874907867E-2</v>
      </c>
      <c r="X1346">
        <v>5.1418296828170902E-2</v>
      </c>
      <c r="Y1346">
        <v>3.8739582113259903E-2</v>
      </c>
      <c r="Z1346">
        <v>4.6881985199059839E-2</v>
      </c>
      <c r="AA1346">
        <v>4.4206798733463781E-2</v>
      </c>
      <c r="AB1346">
        <v>2.878470946020828E-2</v>
      </c>
      <c r="AC1346">
        <v>3.0283274253770861E-2</v>
      </c>
      <c r="AD1346">
        <v>8.2537601096432045E-2</v>
      </c>
      <c r="AF1346">
        <f t="shared" si="681"/>
        <v>0.8802702704780978</v>
      </c>
      <c r="AG1346">
        <f t="shared" si="682"/>
        <v>0.66043376443392354</v>
      </c>
      <c r="AH1346">
        <f t="shared" si="683"/>
        <v>0.27254368754766273</v>
      </c>
      <c r="AI1346">
        <f t="shared" si="684"/>
        <v>0.35493260939736543</v>
      </c>
      <c r="AJ1346">
        <f t="shared" si="685"/>
        <v>0.95706317810781216</v>
      </c>
      <c r="AK1346">
        <f t="shared" si="686"/>
        <v>4.9309206453733521E-3</v>
      </c>
      <c r="AL1346">
        <f t="shared" si="687"/>
        <v>1.2874889587980183</v>
      </c>
      <c r="AM1346">
        <f t="shared" si="688"/>
        <v>0.98312103564349163</v>
      </c>
      <c r="AN1346">
        <f t="shared" si="689"/>
        <v>1.266546624224528</v>
      </c>
      <c r="AO1346">
        <f t="shared" si="690"/>
        <v>0.60698710422138902</v>
      </c>
      <c r="AP1346">
        <f t="shared" si="691"/>
        <v>0.69280825620415476</v>
      </c>
      <c r="AQ1346">
        <f t="shared" si="692"/>
        <v>1.1695518874449482</v>
      </c>
      <c r="AR1346">
        <f t="shared" si="693"/>
        <v>0.23458062887281397</v>
      </c>
      <c r="AS1346">
        <f t="shared" si="694"/>
        <v>0.58352460587066957</v>
      </c>
      <c r="AU1346">
        <f t="shared" si="695"/>
        <v>1.2874889587980183</v>
      </c>
      <c r="AV1346" t="str">
        <f t="shared" si="696"/>
        <v>US HY</v>
      </c>
      <c r="AX1346">
        <f t="shared" si="697"/>
        <v>4.9309206453733521E-3</v>
      </c>
      <c r="AY1346" t="str">
        <f t="shared" si="698"/>
        <v>Latam</v>
      </c>
      <c r="BA1346">
        <f t="shared" si="699"/>
        <v>1.266546624224528</v>
      </c>
      <c r="BB1346" t="str">
        <f t="shared" si="700"/>
        <v>Europa bonds</v>
      </c>
      <c r="BD1346">
        <f t="shared" si="701"/>
        <v>0.23458062887281397</v>
      </c>
      <c r="BE1346" t="str">
        <f t="shared" si="702"/>
        <v>Commodities</v>
      </c>
      <c r="BF1346">
        <f t="shared" si="703"/>
        <v>0.27254368754766273</v>
      </c>
      <c r="BG1346" t="str">
        <f t="shared" si="704"/>
        <v>UK</v>
      </c>
      <c r="BH1346">
        <f t="shared" si="705"/>
        <v>0.35493260939736543</v>
      </c>
      <c r="BI1346" t="str">
        <f t="shared" si="706"/>
        <v>Japon</v>
      </c>
      <c r="BJ1346">
        <f t="shared" si="707"/>
        <v>0.58352460587066957</v>
      </c>
      <c r="BK1346" t="str">
        <f t="shared" si="708"/>
        <v>Oro</v>
      </c>
      <c r="BM1346">
        <f t="shared" si="709"/>
        <v>0.60698710422138902</v>
      </c>
      <c r="BN1346" t="str">
        <f t="shared" si="710"/>
        <v>Latam corp</v>
      </c>
      <c r="BO1346">
        <f t="shared" si="711"/>
        <v>0.69280825620415476</v>
      </c>
      <c r="BP1346" t="str">
        <f t="shared" si="712"/>
        <v>Emerging sov</v>
      </c>
      <c r="BQ1346">
        <f t="shared" si="713"/>
        <v>0.98312103564349163</v>
      </c>
      <c r="BR1346" t="str">
        <f t="shared" si="714"/>
        <v>US IG</v>
      </c>
    </row>
    <row r="1347" spans="1:70" x14ac:dyDescent="0.2">
      <c r="A1347" s="2">
        <v>44330</v>
      </c>
      <c r="B1347">
        <v>0.19101647156029219</v>
      </c>
      <c r="C1347">
        <v>0.17518103126839291</v>
      </c>
      <c r="D1347">
        <v>0.20123881832279661</v>
      </c>
      <c r="E1347">
        <v>0.1800067167276958</v>
      </c>
      <c r="F1347">
        <v>0.15586727984277429</v>
      </c>
      <c r="G1347">
        <v>0.28635245100903639</v>
      </c>
      <c r="H1347">
        <v>5.6372245663890021E-2</v>
      </c>
      <c r="I1347">
        <v>5.2301084977309627E-2</v>
      </c>
      <c r="J1347">
        <v>3.0586779335485651E-2</v>
      </c>
      <c r="K1347">
        <v>7.7237201372173422E-2</v>
      </c>
      <c r="L1347">
        <v>6.3808129215534415E-2</v>
      </c>
      <c r="M1347">
        <v>2.4611742128938421E-2</v>
      </c>
      <c r="N1347">
        <v>0.12909537500724319</v>
      </c>
      <c r="O1347">
        <v>0.1414466506914113</v>
      </c>
      <c r="Q1347">
        <v>0.16814612108615029</v>
      </c>
      <c r="R1347">
        <v>0.1156954679380016</v>
      </c>
      <c r="S1347">
        <v>5.4846369623429148E-2</v>
      </c>
      <c r="T1347">
        <v>6.389025367721346E-2</v>
      </c>
      <c r="U1347">
        <v>0.1491748342093453</v>
      </c>
      <c r="V1347">
        <v>1.411981212533719E-3</v>
      </c>
      <c r="W1347">
        <v>7.2578643874907867E-2</v>
      </c>
      <c r="X1347">
        <v>5.1418296828170902E-2</v>
      </c>
      <c r="Y1347">
        <v>3.8739582113259903E-2</v>
      </c>
      <c r="Z1347">
        <v>4.6881985199059839E-2</v>
      </c>
      <c r="AA1347">
        <v>4.4206798733463781E-2</v>
      </c>
      <c r="AB1347">
        <v>2.878470946020828E-2</v>
      </c>
      <c r="AC1347">
        <v>3.0283274253770861E-2</v>
      </c>
      <c r="AD1347">
        <v>8.2537601096432045E-2</v>
      </c>
      <c r="AF1347">
        <f t="shared" ref="AF1347:AF1410" si="715">Q1347/B1347</f>
        <v>0.8802702704780978</v>
      </c>
      <c r="AG1347">
        <f t="shared" ref="AG1347:AG1410" si="716">R1347/C1347</f>
        <v>0.66043376443392354</v>
      </c>
      <c r="AH1347">
        <f t="shared" ref="AH1347:AH1410" si="717">S1347/D1347</f>
        <v>0.27254368754766273</v>
      </c>
      <c r="AI1347">
        <f t="shared" ref="AI1347:AI1410" si="718">T1347/E1347</f>
        <v>0.35493260939736543</v>
      </c>
      <c r="AJ1347">
        <f t="shared" ref="AJ1347:AJ1410" si="719">U1347/F1347</f>
        <v>0.95706317810781216</v>
      </c>
      <c r="AK1347">
        <f t="shared" ref="AK1347:AK1410" si="720">V1347/G1347</f>
        <v>4.9309206453733521E-3</v>
      </c>
      <c r="AL1347">
        <f t="shared" ref="AL1347:AL1410" si="721">W1347/H1347</f>
        <v>1.2874889587980183</v>
      </c>
      <c r="AM1347">
        <f t="shared" ref="AM1347:AM1410" si="722">X1347/I1347</f>
        <v>0.98312103564349163</v>
      </c>
      <c r="AN1347">
        <f t="shared" ref="AN1347:AN1410" si="723">Y1347/J1347</f>
        <v>1.266546624224528</v>
      </c>
      <c r="AO1347">
        <f t="shared" ref="AO1347:AO1410" si="724">Z1347/K1347</f>
        <v>0.60698710422138902</v>
      </c>
      <c r="AP1347">
        <f t="shared" ref="AP1347:AP1410" si="725">AA1347/L1347</f>
        <v>0.69280825620415476</v>
      </c>
      <c r="AQ1347">
        <f t="shared" ref="AQ1347:AQ1410" si="726">AB1347/M1347</f>
        <v>1.1695518874449482</v>
      </c>
      <c r="AR1347">
        <f t="shared" ref="AR1347:AR1410" si="727">AC1347/N1347</f>
        <v>0.23458062887281397</v>
      </c>
      <c r="AS1347">
        <f t="shared" ref="AS1347:AS1410" si="728">AD1347/O1347</f>
        <v>0.58352460587066957</v>
      </c>
      <c r="AU1347">
        <f t="shared" ref="AU1347:AU1410" si="729">MAX(AF1347:AS1347)</f>
        <v>1.2874889587980183</v>
      </c>
      <c r="AV1347" t="str">
        <f t="shared" ref="AV1347:AV1410" si="730">INDEX($AF$1:$AS$1,1,MATCH(AU1347,AF1347:AS1347,0))</f>
        <v>US HY</v>
      </c>
      <c r="AX1347">
        <f t="shared" ref="AX1347:AX1410" si="731">MIN(AF1347:AS1347)</f>
        <v>4.9309206453733521E-3</v>
      </c>
      <c r="AY1347" t="str">
        <f t="shared" ref="AY1347:AY1410" si="732">INDEX($AF$1:$AS$1,1,MATCH(AX1347,AF1347:AS1347,0))</f>
        <v>Latam</v>
      </c>
      <c r="BA1347">
        <f t="shared" ref="BA1347:BA1410" si="733">LARGE(AF1347:AS1347,2)</f>
        <v>1.266546624224528</v>
      </c>
      <c r="BB1347" t="str">
        <f t="shared" ref="BB1347:BB1410" si="734">INDEX($AF$1:$AS$1,1,MATCH(BA1347,AF1347:AS1347,0))</f>
        <v>Europa bonds</v>
      </c>
      <c r="BD1347">
        <f t="shared" ref="BD1347:BD1410" si="735">SMALL(AF1347:AS1347,2)</f>
        <v>0.23458062887281397</v>
      </c>
      <c r="BE1347" t="str">
        <f t="shared" ref="BE1347:BE1410" si="736">INDEX($AF$1:$AS$1,1,MATCH(BD1347,AF1347:AS1347,0))</f>
        <v>Commodities</v>
      </c>
      <c r="BF1347">
        <f t="shared" ref="BF1347:BF1410" si="737">SMALL(AF1347:AS1347,3)</f>
        <v>0.27254368754766273</v>
      </c>
      <c r="BG1347" t="str">
        <f t="shared" ref="BG1347:BG1410" si="738">INDEX($AF$1:$AS$1,1,MATCH(BF1347,AF1347:AS1347,0))</f>
        <v>UK</v>
      </c>
      <c r="BH1347">
        <f t="shared" ref="BH1347:BH1410" si="739">SMALL(AF1347:AS1347,4)</f>
        <v>0.35493260939736543</v>
      </c>
      <c r="BI1347" t="str">
        <f t="shared" ref="BI1347:BI1410" si="740">INDEX($AF$1:$AS$1,1,MATCH(BH1347,AF1347:AS1347,0))</f>
        <v>Japon</v>
      </c>
      <c r="BJ1347">
        <f t="shared" ref="BJ1347:BJ1410" si="741">SMALL(AH1347:AU1347,5)</f>
        <v>0.58352460587066957</v>
      </c>
      <c r="BK1347" t="str">
        <f t="shared" ref="BK1347:BK1410" si="742">INDEX($AF$1:$AS$1,1,MATCH(BJ1347,AF1347:AS1347,0))</f>
        <v>Oro</v>
      </c>
      <c r="BM1347">
        <f t="shared" ref="BM1347:BM1410" si="743">SMALL($AL1347:$AQ1347,1)</f>
        <v>0.60698710422138902</v>
      </c>
      <c r="BN1347" t="str">
        <f t="shared" ref="BN1347:BN1410" si="744">INDEX($AL$1:$AQ$1,1,MATCH(BM1347,$AL1347:$AQ1347,0))</f>
        <v>Latam corp</v>
      </c>
      <c r="BO1347">
        <f t="shared" ref="BO1347:BO1410" si="745">SMALL($AL1347:$AQ1347,2)</f>
        <v>0.69280825620415476</v>
      </c>
      <c r="BP1347" t="str">
        <f t="shared" ref="BP1347:BP1410" si="746">INDEX($AL$1:$AQ$1,1,MATCH(BO1347,$AL1347:$AQ1347,0))</f>
        <v>Emerging sov</v>
      </c>
      <c r="BQ1347">
        <f t="shared" ref="BQ1347:BQ1410" si="747">SMALL($AL1347:$AQ1347,3)</f>
        <v>0.98312103564349163</v>
      </c>
      <c r="BR1347" t="str">
        <f t="shared" ref="BR1347:BR1410" si="748">INDEX($AL$1:$AQ$1,1,MATCH(BQ1347,$AL1347:$AQ1347,0))</f>
        <v>US IG</v>
      </c>
    </row>
    <row r="1348" spans="1:70" x14ac:dyDescent="0.2">
      <c r="A1348" s="2">
        <v>44333</v>
      </c>
      <c r="B1348">
        <v>0.19101647156029219</v>
      </c>
      <c r="C1348">
        <v>0.17518103126839291</v>
      </c>
      <c r="D1348">
        <v>0.20123881832279661</v>
      </c>
      <c r="E1348">
        <v>0.1800067167276958</v>
      </c>
      <c r="F1348">
        <v>0.15586727984277429</v>
      </c>
      <c r="G1348">
        <v>0.28635245100903639</v>
      </c>
      <c r="H1348">
        <v>5.6372245663890021E-2</v>
      </c>
      <c r="I1348">
        <v>5.2301084977309627E-2</v>
      </c>
      <c r="J1348">
        <v>3.0586779335485651E-2</v>
      </c>
      <c r="K1348">
        <v>7.7237201372173422E-2</v>
      </c>
      <c r="L1348">
        <v>6.3808129215534415E-2</v>
      </c>
      <c r="M1348">
        <v>2.4611742128938421E-2</v>
      </c>
      <c r="N1348">
        <v>0.12909537500724319</v>
      </c>
      <c r="O1348">
        <v>0.1414466506914113</v>
      </c>
      <c r="Q1348">
        <v>0.16814612108615029</v>
      </c>
      <c r="R1348">
        <v>0.1156954679380016</v>
      </c>
      <c r="S1348">
        <v>5.4846369623429148E-2</v>
      </c>
      <c r="T1348">
        <v>6.389025367721346E-2</v>
      </c>
      <c r="U1348">
        <v>0.1491748342093453</v>
      </c>
      <c r="V1348">
        <v>1.411981212533719E-3</v>
      </c>
      <c r="W1348">
        <v>7.2578643874907867E-2</v>
      </c>
      <c r="X1348">
        <v>5.1418296828170902E-2</v>
      </c>
      <c r="Y1348">
        <v>3.8739582113259903E-2</v>
      </c>
      <c r="Z1348">
        <v>4.6881985199059839E-2</v>
      </c>
      <c r="AA1348">
        <v>4.4206798733463781E-2</v>
      </c>
      <c r="AB1348">
        <v>2.878470946020828E-2</v>
      </c>
      <c r="AC1348">
        <v>3.0283274253770861E-2</v>
      </c>
      <c r="AD1348">
        <v>8.2537601096432045E-2</v>
      </c>
      <c r="AF1348">
        <f t="shared" si="715"/>
        <v>0.8802702704780978</v>
      </c>
      <c r="AG1348">
        <f t="shared" si="716"/>
        <v>0.66043376443392354</v>
      </c>
      <c r="AH1348">
        <f t="shared" si="717"/>
        <v>0.27254368754766273</v>
      </c>
      <c r="AI1348">
        <f t="shared" si="718"/>
        <v>0.35493260939736543</v>
      </c>
      <c r="AJ1348">
        <f t="shared" si="719"/>
        <v>0.95706317810781216</v>
      </c>
      <c r="AK1348">
        <f t="shared" si="720"/>
        <v>4.9309206453733521E-3</v>
      </c>
      <c r="AL1348">
        <f t="shared" si="721"/>
        <v>1.2874889587980183</v>
      </c>
      <c r="AM1348">
        <f t="shared" si="722"/>
        <v>0.98312103564349163</v>
      </c>
      <c r="AN1348">
        <f t="shared" si="723"/>
        <v>1.266546624224528</v>
      </c>
      <c r="AO1348">
        <f t="shared" si="724"/>
        <v>0.60698710422138902</v>
      </c>
      <c r="AP1348">
        <f t="shared" si="725"/>
        <v>0.69280825620415476</v>
      </c>
      <c r="AQ1348">
        <f t="shared" si="726"/>
        <v>1.1695518874449482</v>
      </c>
      <c r="AR1348">
        <f t="shared" si="727"/>
        <v>0.23458062887281397</v>
      </c>
      <c r="AS1348">
        <f t="shared" si="728"/>
        <v>0.58352460587066957</v>
      </c>
      <c r="AU1348">
        <f t="shared" si="729"/>
        <v>1.2874889587980183</v>
      </c>
      <c r="AV1348" t="str">
        <f t="shared" si="730"/>
        <v>US HY</v>
      </c>
      <c r="AX1348">
        <f t="shared" si="731"/>
        <v>4.9309206453733521E-3</v>
      </c>
      <c r="AY1348" t="str">
        <f t="shared" si="732"/>
        <v>Latam</v>
      </c>
      <c r="BA1348">
        <f t="shared" si="733"/>
        <v>1.266546624224528</v>
      </c>
      <c r="BB1348" t="str">
        <f t="shared" si="734"/>
        <v>Europa bonds</v>
      </c>
      <c r="BD1348">
        <f t="shared" si="735"/>
        <v>0.23458062887281397</v>
      </c>
      <c r="BE1348" t="str">
        <f t="shared" si="736"/>
        <v>Commodities</v>
      </c>
      <c r="BF1348">
        <f t="shared" si="737"/>
        <v>0.27254368754766273</v>
      </c>
      <c r="BG1348" t="str">
        <f t="shared" si="738"/>
        <v>UK</v>
      </c>
      <c r="BH1348">
        <f t="shared" si="739"/>
        <v>0.35493260939736543</v>
      </c>
      <c r="BI1348" t="str">
        <f t="shared" si="740"/>
        <v>Japon</v>
      </c>
      <c r="BJ1348">
        <f t="shared" si="741"/>
        <v>0.58352460587066957</v>
      </c>
      <c r="BK1348" t="str">
        <f t="shared" si="742"/>
        <v>Oro</v>
      </c>
      <c r="BM1348">
        <f t="shared" si="743"/>
        <v>0.60698710422138902</v>
      </c>
      <c r="BN1348" t="str">
        <f t="shared" si="744"/>
        <v>Latam corp</v>
      </c>
      <c r="BO1348">
        <f t="shared" si="745"/>
        <v>0.69280825620415476</v>
      </c>
      <c r="BP1348" t="str">
        <f t="shared" si="746"/>
        <v>Emerging sov</v>
      </c>
      <c r="BQ1348">
        <f t="shared" si="747"/>
        <v>0.98312103564349163</v>
      </c>
      <c r="BR1348" t="str">
        <f t="shared" si="748"/>
        <v>US IG</v>
      </c>
    </row>
    <row r="1349" spans="1:70" x14ac:dyDescent="0.2">
      <c r="A1349" s="2">
        <v>44334</v>
      </c>
      <c r="B1349">
        <v>0.19101647156029219</v>
      </c>
      <c r="C1349">
        <v>0.17518103126839291</v>
      </c>
      <c r="D1349">
        <v>0.20123881832279661</v>
      </c>
      <c r="E1349">
        <v>0.1800067167276958</v>
      </c>
      <c r="F1349">
        <v>0.15586727984277429</v>
      </c>
      <c r="G1349">
        <v>0.28635245100903639</v>
      </c>
      <c r="H1349">
        <v>5.6372245663890021E-2</v>
      </c>
      <c r="I1349">
        <v>5.2301084977309627E-2</v>
      </c>
      <c r="J1349">
        <v>3.0586779335485651E-2</v>
      </c>
      <c r="K1349">
        <v>7.7237201372173422E-2</v>
      </c>
      <c r="L1349">
        <v>6.3808129215534415E-2</v>
      </c>
      <c r="M1349">
        <v>2.4611742128938421E-2</v>
      </c>
      <c r="N1349">
        <v>0.12909537500724319</v>
      </c>
      <c r="O1349">
        <v>0.1414466506914113</v>
      </c>
      <c r="Q1349">
        <v>0.16814612108615029</v>
      </c>
      <c r="R1349">
        <v>0.1156954679380016</v>
      </c>
      <c r="S1349">
        <v>5.4846369623429148E-2</v>
      </c>
      <c r="T1349">
        <v>6.389025367721346E-2</v>
      </c>
      <c r="U1349">
        <v>0.1491748342093453</v>
      </c>
      <c r="V1349">
        <v>1.411981212533719E-3</v>
      </c>
      <c r="W1349">
        <v>7.2578643874907867E-2</v>
      </c>
      <c r="X1349">
        <v>5.1418296828170902E-2</v>
      </c>
      <c r="Y1349">
        <v>3.8739582113259903E-2</v>
      </c>
      <c r="Z1349">
        <v>4.6881985199059839E-2</v>
      </c>
      <c r="AA1349">
        <v>4.4206798733463781E-2</v>
      </c>
      <c r="AB1349">
        <v>2.878470946020828E-2</v>
      </c>
      <c r="AC1349">
        <v>3.0283274253770861E-2</v>
      </c>
      <c r="AD1349">
        <v>8.2537601096432045E-2</v>
      </c>
      <c r="AF1349">
        <f t="shared" si="715"/>
        <v>0.8802702704780978</v>
      </c>
      <c r="AG1349">
        <f t="shared" si="716"/>
        <v>0.66043376443392354</v>
      </c>
      <c r="AH1349">
        <f t="shared" si="717"/>
        <v>0.27254368754766273</v>
      </c>
      <c r="AI1349">
        <f t="shared" si="718"/>
        <v>0.35493260939736543</v>
      </c>
      <c r="AJ1349">
        <f t="shared" si="719"/>
        <v>0.95706317810781216</v>
      </c>
      <c r="AK1349">
        <f t="shared" si="720"/>
        <v>4.9309206453733521E-3</v>
      </c>
      <c r="AL1349">
        <f t="shared" si="721"/>
        <v>1.2874889587980183</v>
      </c>
      <c r="AM1349">
        <f t="shared" si="722"/>
        <v>0.98312103564349163</v>
      </c>
      <c r="AN1349">
        <f t="shared" si="723"/>
        <v>1.266546624224528</v>
      </c>
      <c r="AO1349">
        <f t="shared" si="724"/>
        <v>0.60698710422138902</v>
      </c>
      <c r="AP1349">
        <f t="shared" si="725"/>
        <v>0.69280825620415476</v>
      </c>
      <c r="AQ1349">
        <f t="shared" si="726"/>
        <v>1.1695518874449482</v>
      </c>
      <c r="AR1349">
        <f t="shared" si="727"/>
        <v>0.23458062887281397</v>
      </c>
      <c r="AS1349">
        <f t="shared" si="728"/>
        <v>0.58352460587066957</v>
      </c>
      <c r="AU1349">
        <f t="shared" si="729"/>
        <v>1.2874889587980183</v>
      </c>
      <c r="AV1349" t="str">
        <f t="shared" si="730"/>
        <v>US HY</v>
      </c>
      <c r="AX1349">
        <f t="shared" si="731"/>
        <v>4.9309206453733521E-3</v>
      </c>
      <c r="AY1349" t="str">
        <f t="shared" si="732"/>
        <v>Latam</v>
      </c>
      <c r="BA1349">
        <f t="shared" si="733"/>
        <v>1.266546624224528</v>
      </c>
      <c r="BB1349" t="str">
        <f t="shared" si="734"/>
        <v>Europa bonds</v>
      </c>
      <c r="BD1349">
        <f t="shared" si="735"/>
        <v>0.23458062887281397</v>
      </c>
      <c r="BE1349" t="str">
        <f t="shared" si="736"/>
        <v>Commodities</v>
      </c>
      <c r="BF1349">
        <f t="shared" si="737"/>
        <v>0.27254368754766273</v>
      </c>
      <c r="BG1349" t="str">
        <f t="shared" si="738"/>
        <v>UK</v>
      </c>
      <c r="BH1349">
        <f t="shared" si="739"/>
        <v>0.35493260939736543</v>
      </c>
      <c r="BI1349" t="str">
        <f t="shared" si="740"/>
        <v>Japon</v>
      </c>
      <c r="BJ1349">
        <f t="shared" si="741"/>
        <v>0.58352460587066957</v>
      </c>
      <c r="BK1349" t="str">
        <f t="shared" si="742"/>
        <v>Oro</v>
      </c>
      <c r="BM1349">
        <f t="shared" si="743"/>
        <v>0.60698710422138902</v>
      </c>
      <c r="BN1349" t="str">
        <f t="shared" si="744"/>
        <v>Latam corp</v>
      </c>
      <c r="BO1349">
        <f t="shared" si="745"/>
        <v>0.69280825620415476</v>
      </c>
      <c r="BP1349" t="str">
        <f t="shared" si="746"/>
        <v>Emerging sov</v>
      </c>
      <c r="BQ1349">
        <f t="shared" si="747"/>
        <v>0.98312103564349163</v>
      </c>
      <c r="BR1349" t="str">
        <f t="shared" si="748"/>
        <v>US IG</v>
      </c>
    </row>
    <row r="1350" spans="1:70" x14ac:dyDescent="0.2">
      <c r="A1350" s="2">
        <v>44335</v>
      </c>
      <c r="B1350">
        <v>0.19101647156029219</v>
      </c>
      <c r="C1350">
        <v>0.17518103126839291</v>
      </c>
      <c r="D1350">
        <v>0.20123881832279661</v>
      </c>
      <c r="E1350">
        <v>0.1800067167276958</v>
      </c>
      <c r="F1350">
        <v>0.15586727984277429</v>
      </c>
      <c r="G1350">
        <v>0.28635245100903639</v>
      </c>
      <c r="H1350">
        <v>5.6372245663890021E-2</v>
      </c>
      <c r="I1350">
        <v>5.2301084977309627E-2</v>
      </c>
      <c r="J1350">
        <v>3.0586779335485651E-2</v>
      </c>
      <c r="K1350">
        <v>7.7237201372173422E-2</v>
      </c>
      <c r="L1350">
        <v>6.3808129215534415E-2</v>
      </c>
      <c r="M1350">
        <v>2.4611742128938421E-2</v>
      </c>
      <c r="N1350">
        <v>0.12909537500724319</v>
      </c>
      <c r="O1350">
        <v>0.1414466506914113</v>
      </c>
      <c r="Q1350">
        <v>0.16814612108615029</v>
      </c>
      <c r="R1350">
        <v>0.1156954679380016</v>
      </c>
      <c r="S1350">
        <v>5.4846369623429148E-2</v>
      </c>
      <c r="T1350">
        <v>6.389025367721346E-2</v>
      </c>
      <c r="U1350">
        <v>0.1491748342093453</v>
      </c>
      <c r="V1350">
        <v>1.411981212533719E-3</v>
      </c>
      <c r="W1350">
        <v>7.2578643874907867E-2</v>
      </c>
      <c r="X1350">
        <v>5.1418296828170902E-2</v>
      </c>
      <c r="Y1350">
        <v>3.8739582113259903E-2</v>
      </c>
      <c r="Z1350">
        <v>4.6881985199059839E-2</v>
      </c>
      <c r="AA1350">
        <v>4.4206798733463781E-2</v>
      </c>
      <c r="AB1350">
        <v>2.878470946020828E-2</v>
      </c>
      <c r="AC1350">
        <v>3.0283274253770861E-2</v>
      </c>
      <c r="AD1350">
        <v>8.2537601096432045E-2</v>
      </c>
      <c r="AF1350">
        <f t="shared" si="715"/>
        <v>0.8802702704780978</v>
      </c>
      <c r="AG1350">
        <f t="shared" si="716"/>
        <v>0.66043376443392354</v>
      </c>
      <c r="AH1350">
        <f t="shared" si="717"/>
        <v>0.27254368754766273</v>
      </c>
      <c r="AI1350">
        <f t="shared" si="718"/>
        <v>0.35493260939736543</v>
      </c>
      <c r="AJ1350">
        <f t="shared" si="719"/>
        <v>0.95706317810781216</v>
      </c>
      <c r="AK1350">
        <f t="shared" si="720"/>
        <v>4.9309206453733521E-3</v>
      </c>
      <c r="AL1350">
        <f t="shared" si="721"/>
        <v>1.2874889587980183</v>
      </c>
      <c r="AM1350">
        <f t="shared" si="722"/>
        <v>0.98312103564349163</v>
      </c>
      <c r="AN1350">
        <f t="shared" si="723"/>
        <v>1.266546624224528</v>
      </c>
      <c r="AO1350">
        <f t="shared" si="724"/>
        <v>0.60698710422138902</v>
      </c>
      <c r="AP1350">
        <f t="shared" si="725"/>
        <v>0.69280825620415476</v>
      </c>
      <c r="AQ1350">
        <f t="shared" si="726"/>
        <v>1.1695518874449482</v>
      </c>
      <c r="AR1350">
        <f t="shared" si="727"/>
        <v>0.23458062887281397</v>
      </c>
      <c r="AS1350">
        <f t="shared" si="728"/>
        <v>0.58352460587066957</v>
      </c>
      <c r="AU1350">
        <f t="shared" si="729"/>
        <v>1.2874889587980183</v>
      </c>
      <c r="AV1350" t="str">
        <f t="shared" si="730"/>
        <v>US HY</v>
      </c>
      <c r="AX1350">
        <f t="shared" si="731"/>
        <v>4.9309206453733521E-3</v>
      </c>
      <c r="AY1350" t="str">
        <f t="shared" si="732"/>
        <v>Latam</v>
      </c>
      <c r="BA1350">
        <f t="shared" si="733"/>
        <v>1.266546624224528</v>
      </c>
      <c r="BB1350" t="str">
        <f t="shared" si="734"/>
        <v>Europa bonds</v>
      </c>
      <c r="BD1350">
        <f t="shared" si="735"/>
        <v>0.23458062887281397</v>
      </c>
      <c r="BE1350" t="str">
        <f t="shared" si="736"/>
        <v>Commodities</v>
      </c>
      <c r="BF1350">
        <f t="shared" si="737"/>
        <v>0.27254368754766273</v>
      </c>
      <c r="BG1350" t="str">
        <f t="shared" si="738"/>
        <v>UK</v>
      </c>
      <c r="BH1350">
        <f t="shared" si="739"/>
        <v>0.35493260939736543</v>
      </c>
      <c r="BI1350" t="str">
        <f t="shared" si="740"/>
        <v>Japon</v>
      </c>
      <c r="BJ1350">
        <f t="shared" si="741"/>
        <v>0.58352460587066957</v>
      </c>
      <c r="BK1350" t="str">
        <f t="shared" si="742"/>
        <v>Oro</v>
      </c>
      <c r="BM1350">
        <f t="shared" si="743"/>
        <v>0.60698710422138902</v>
      </c>
      <c r="BN1350" t="str">
        <f t="shared" si="744"/>
        <v>Latam corp</v>
      </c>
      <c r="BO1350">
        <f t="shared" si="745"/>
        <v>0.69280825620415476</v>
      </c>
      <c r="BP1350" t="str">
        <f t="shared" si="746"/>
        <v>Emerging sov</v>
      </c>
      <c r="BQ1350">
        <f t="shared" si="747"/>
        <v>0.98312103564349163</v>
      </c>
      <c r="BR1350" t="str">
        <f t="shared" si="748"/>
        <v>US IG</v>
      </c>
    </row>
    <row r="1351" spans="1:70" x14ac:dyDescent="0.2">
      <c r="A1351" s="2">
        <v>44337</v>
      </c>
      <c r="B1351">
        <v>0.19101647156029219</v>
      </c>
      <c r="C1351">
        <v>0.17518103126839291</v>
      </c>
      <c r="D1351">
        <v>0.20123881832279661</v>
      </c>
      <c r="E1351">
        <v>0.1800067167276958</v>
      </c>
      <c r="F1351">
        <v>0.15586727984277429</v>
      </c>
      <c r="G1351">
        <v>0.28635245100903639</v>
      </c>
      <c r="H1351">
        <v>5.6372245663890021E-2</v>
      </c>
      <c r="I1351">
        <v>5.2301084977309627E-2</v>
      </c>
      <c r="J1351">
        <v>3.0586779335485651E-2</v>
      </c>
      <c r="K1351">
        <v>7.7237201372173422E-2</v>
      </c>
      <c r="L1351">
        <v>6.3808129215534415E-2</v>
      </c>
      <c r="M1351">
        <v>2.4611742128938421E-2</v>
      </c>
      <c r="N1351">
        <v>0.12909537500724319</v>
      </c>
      <c r="O1351">
        <v>0.1414466506914113</v>
      </c>
      <c r="Q1351">
        <v>0.16814612108615029</v>
      </c>
      <c r="R1351">
        <v>0.1156954679380016</v>
      </c>
      <c r="S1351">
        <v>5.4846369623429148E-2</v>
      </c>
      <c r="T1351">
        <v>6.389025367721346E-2</v>
      </c>
      <c r="U1351">
        <v>0.1491748342093453</v>
      </c>
      <c r="V1351">
        <v>1.411981212533719E-3</v>
      </c>
      <c r="W1351">
        <v>7.2578643874907867E-2</v>
      </c>
      <c r="X1351">
        <v>5.1418296828170902E-2</v>
      </c>
      <c r="Y1351">
        <v>3.8739582113259903E-2</v>
      </c>
      <c r="Z1351">
        <v>4.6881985199059839E-2</v>
      </c>
      <c r="AA1351">
        <v>4.4206798733463781E-2</v>
      </c>
      <c r="AB1351">
        <v>2.878470946020828E-2</v>
      </c>
      <c r="AC1351">
        <v>3.0283274253770861E-2</v>
      </c>
      <c r="AD1351">
        <v>8.2537601096432045E-2</v>
      </c>
      <c r="AF1351">
        <f t="shared" si="715"/>
        <v>0.8802702704780978</v>
      </c>
      <c r="AG1351">
        <f t="shared" si="716"/>
        <v>0.66043376443392354</v>
      </c>
      <c r="AH1351">
        <f t="shared" si="717"/>
        <v>0.27254368754766273</v>
      </c>
      <c r="AI1351">
        <f t="shared" si="718"/>
        <v>0.35493260939736543</v>
      </c>
      <c r="AJ1351">
        <f t="shared" si="719"/>
        <v>0.95706317810781216</v>
      </c>
      <c r="AK1351">
        <f t="shared" si="720"/>
        <v>4.9309206453733521E-3</v>
      </c>
      <c r="AL1351">
        <f t="shared" si="721"/>
        <v>1.2874889587980183</v>
      </c>
      <c r="AM1351">
        <f t="shared" si="722"/>
        <v>0.98312103564349163</v>
      </c>
      <c r="AN1351">
        <f t="shared" si="723"/>
        <v>1.266546624224528</v>
      </c>
      <c r="AO1351">
        <f t="shared" si="724"/>
        <v>0.60698710422138902</v>
      </c>
      <c r="AP1351">
        <f t="shared" si="725"/>
        <v>0.69280825620415476</v>
      </c>
      <c r="AQ1351">
        <f t="shared" si="726"/>
        <v>1.1695518874449482</v>
      </c>
      <c r="AR1351">
        <f t="shared" si="727"/>
        <v>0.23458062887281397</v>
      </c>
      <c r="AS1351">
        <f t="shared" si="728"/>
        <v>0.58352460587066957</v>
      </c>
      <c r="AU1351">
        <f t="shared" si="729"/>
        <v>1.2874889587980183</v>
      </c>
      <c r="AV1351" t="str">
        <f t="shared" si="730"/>
        <v>US HY</v>
      </c>
      <c r="AX1351">
        <f t="shared" si="731"/>
        <v>4.9309206453733521E-3</v>
      </c>
      <c r="AY1351" t="str">
        <f t="shared" si="732"/>
        <v>Latam</v>
      </c>
      <c r="BA1351">
        <f t="shared" si="733"/>
        <v>1.266546624224528</v>
      </c>
      <c r="BB1351" t="str">
        <f t="shared" si="734"/>
        <v>Europa bonds</v>
      </c>
      <c r="BD1351">
        <f t="shared" si="735"/>
        <v>0.23458062887281397</v>
      </c>
      <c r="BE1351" t="str">
        <f t="shared" si="736"/>
        <v>Commodities</v>
      </c>
      <c r="BF1351">
        <f t="shared" si="737"/>
        <v>0.27254368754766273</v>
      </c>
      <c r="BG1351" t="str">
        <f t="shared" si="738"/>
        <v>UK</v>
      </c>
      <c r="BH1351">
        <f t="shared" si="739"/>
        <v>0.35493260939736543</v>
      </c>
      <c r="BI1351" t="str">
        <f t="shared" si="740"/>
        <v>Japon</v>
      </c>
      <c r="BJ1351">
        <f t="shared" si="741"/>
        <v>0.58352460587066957</v>
      </c>
      <c r="BK1351" t="str">
        <f t="shared" si="742"/>
        <v>Oro</v>
      </c>
      <c r="BM1351">
        <f t="shared" si="743"/>
        <v>0.60698710422138902</v>
      </c>
      <c r="BN1351" t="str">
        <f t="shared" si="744"/>
        <v>Latam corp</v>
      </c>
      <c r="BO1351">
        <f t="shared" si="745"/>
        <v>0.69280825620415476</v>
      </c>
      <c r="BP1351" t="str">
        <f t="shared" si="746"/>
        <v>Emerging sov</v>
      </c>
      <c r="BQ1351">
        <f t="shared" si="747"/>
        <v>0.98312103564349163</v>
      </c>
      <c r="BR1351" t="str">
        <f t="shared" si="748"/>
        <v>US IG</v>
      </c>
    </row>
    <row r="1352" spans="1:70" x14ac:dyDescent="0.2">
      <c r="A1352" s="2">
        <v>44340</v>
      </c>
      <c r="B1352">
        <v>0.19101647156029219</v>
      </c>
      <c r="C1352">
        <v>0.17518103126839291</v>
      </c>
      <c r="D1352">
        <v>0.20123881832279661</v>
      </c>
      <c r="E1352">
        <v>0.1800067167276958</v>
      </c>
      <c r="F1352">
        <v>0.15586727984277429</v>
      </c>
      <c r="G1352">
        <v>0.28635245100903639</v>
      </c>
      <c r="H1352">
        <v>5.6372245663890021E-2</v>
      </c>
      <c r="I1352">
        <v>5.2301084977309627E-2</v>
      </c>
      <c r="J1352">
        <v>3.0586779335485651E-2</v>
      </c>
      <c r="K1352">
        <v>7.7237201372173422E-2</v>
      </c>
      <c r="L1352">
        <v>6.3808129215534415E-2</v>
      </c>
      <c r="M1352">
        <v>2.4611742128938421E-2</v>
      </c>
      <c r="N1352">
        <v>0.12909537500724319</v>
      </c>
      <c r="O1352">
        <v>0.1414466506914113</v>
      </c>
      <c r="Q1352">
        <v>0.16814612108615029</v>
      </c>
      <c r="R1352">
        <v>0.1156954679380016</v>
      </c>
      <c r="S1352">
        <v>5.4846369623429148E-2</v>
      </c>
      <c r="T1352">
        <v>6.389025367721346E-2</v>
      </c>
      <c r="U1352">
        <v>0.1491748342093453</v>
      </c>
      <c r="V1352">
        <v>1.411981212533719E-3</v>
      </c>
      <c r="W1352">
        <v>7.2578643874907867E-2</v>
      </c>
      <c r="X1352">
        <v>5.1418296828170902E-2</v>
      </c>
      <c r="Y1352">
        <v>3.8739582113259903E-2</v>
      </c>
      <c r="Z1352">
        <v>4.6881985199059839E-2</v>
      </c>
      <c r="AA1352">
        <v>4.4206798733463781E-2</v>
      </c>
      <c r="AB1352">
        <v>2.878470946020828E-2</v>
      </c>
      <c r="AC1352">
        <v>3.0283274253770861E-2</v>
      </c>
      <c r="AD1352">
        <v>8.2537601096432045E-2</v>
      </c>
      <c r="AF1352">
        <f t="shared" si="715"/>
        <v>0.8802702704780978</v>
      </c>
      <c r="AG1352">
        <f t="shared" si="716"/>
        <v>0.66043376443392354</v>
      </c>
      <c r="AH1352">
        <f t="shared" si="717"/>
        <v>0.27254368754766273</v>
      </c>
      <c r="AI1352">
        <f t="shared" si="718"/>
        <v>0.35493260939736543</v>
      </c>
      <c r="AJ1352">
        <f t="shared" si="719"/>
        <v>0.95706317810781216</v>
      </c>
      <c r="AK1352">
        <f t="shared" si="720"/>
        <v>4.9309206453733521E-3</v>
      </c>
      <c r="AL1352">
        <f t="shared" si="721"/>
        <v>1.2874889587980183</v>
      </c>
      <c r="AM1352">
        <f t="shared" si="722"/>
        <v>0.98312103564349163</v>
      </c>
      <c r="AN1352">
        <f t="shared" si="723"/>
        <v>1.266546624224528</v>
      </c>
      <c r="AO1352">
        <f t="shared" si="724"/>
        <v>0.60698710422138902</v>
      </c>
      <c r="AP1352">
        <f t="shared" si="725"/>
        <v>0.69280825620415476</v>
      </c>
      <c r="AQ1352">
        <f t="shared" si="726"/>
        <v>1.1695518874449482</v>
      </c>
      <c r="AR1352">
        <f t="shared" si="727"/>
        <v>0.23458062887281397</v>
      </c>
      <c r="AS1352">
        <f t="shared" si="728"/>
        <v>0.58352460587066957</v>
      </c>
      <c r="AU1352">
        <f t="shared" si="729"/>
        <v>1.2874889587980183</v>
      </c>
      <c r="AV1352" t="str">
        <f t="shared" si="730"/>
        <v>US HY</v>
      </c>
      <c r="AX1352">
        <f t="shared" si="731"/>
        <v>4.9309206453733521E-3</v>
      </c>
      <c r="AY1352" t="str">
        <f t="shared" si="732"/>
        <v>Latam</v>
      </c>
      <c r="BA1352">
        <f t="shared" si="733"/>
        <v>1.266546624224528</v>
      </c>
      <c r="BB1352" t="str">
        <f t="shared" si="734"/>
        <v>Europa bonds</v>
      </c>
      <c r="BD1352">
        <f t="shared" si="735"/>
        <v>0.23458062887281397</v>
      </c>
      <c r="BE1352" t="str">
        <f t="shared" si="736"/>
        <v>Commodities</v>
      </c>
      <c r="BF1352">
        <f t="shared" si="737"/>
        <v>0.27254368754766273</v>
      </c>
      <c r="BG1352" t="str">
        <f t="shared" si="738"/>
        <v>UK</v>
      </c>
      <c r="BH1352">
        <f t="shared" si="739"/>
        <v>0.35493260939736543</v>
      </c>
      <c r="BI1352" t="str">
        <f t="shared" si="740"/>
        <v>Japon</v>
      </c>
      <c r="BJ1352">
        <f t="shared" si="741"/>
        <v>0.58352460587066957</v>
      </c>
      <c r="BK1352" t="str">
        <f t="shared" si="742"/>
        <v>Oro</v>
      </c>
      <c r="BM1352">
        <f t="shared" si="743"/>
        <v>0.60698710422138902</v>
      </c>
      <c r="BN1352" t="str">
        <f t="shared" si="744"/>
        <v>Latam corp</v>
      </c>
      <c r="BO1352">
        <f t="shared" si="745"/>
        <v>0.69280825620415476</v>
      </c>
      <c r="BP1352" t="str">
        <f t="shared" si="746"/>
        <v>Emerging sov</v>
      </c>
      <c r="BQ1352">
        <f t="shared" si="747"/>
        <v>0.98312103564349163</v>
      </c>
      <c r="BR1352" t="str">
        <f t="shared" si="748"/>
        <v>US IG</v>
      </c>
    </row>
    <row r="1353" spans="1:70" x14ac:dyDescent="0.2">
      <c r="A1353" s="2">
        <v>44341</v>
      </c>
      <c r="B1353">
        <v>0.19101647156029219</v>
      </c>
      <c r="C1353">
        <v>0.17518103126839291</v>
      </c>
      <c r="D1353">
        <v>0.20123881832279661</v>
      </c>
      <c r="E1353">
        <v>0.1800067167276958</v>
      </c>
      <c r="F1353">
        <v>0.15586727984277429</v>
      </c>
      <c r="G1353">
        <v>0.28635245100903639</v>
      </c>
      <c r="H1353">
        <v>5.6372245663890021E-2</v>
      </c>
      <c r="I1353">
        <v>5.2301084977309627E-2</v>
      </c>
      <c r="J1353">
        <v>3.0586779335485651E-2</v>
      </c>
      <c r="K1353">
        <v>7.7237201372173422E-2</v>
      </c>
      <c r="L1353">
        <v>6.3808129215534415E-2</v>
      </c>
      <c r="M1353">
        <v>2.4611742128938421E-2</v>
      </c>
      <c r="N1353">
        <v>0.12909537500724319</v>
      </c>
      <c r="O1353">
        <v>0.1414466506914113</v>
      </c>
      <c r="Q1353">
        <v>0.16814612108615029</v>
      </c>
      <c r="R1353">
        <v>0.1156954679380016</v>
      </c>
      <c r="S1353">
        <v>5.4846369623429148E-2</v>
      </c>
      <c r="T1353">
        <v>6.389025367721346E-2</v>
      </c>
      <c r="U1353">
        <v>0.1491748342093453</v>
      </c>
      <c r="V1353">
        <v>1.411981212533719E-3</v>
      </c>
      <c r="W1353">
        <v>7.2578643874907867E-2</v>
      </c>
      <c r="X1353">
        <v>5.1418296828170902E-2</v>
      </c>
      <c r="Y1353">
        <v>3.8739582113259903E-2</v>
      </c>
      <c r="Z1353">
        <v>4.6881985199059839E-2</v>
      </c>
      <c r="AA1353">
        <v>4.4206798733463781E-2</v>
      </c>
      <c r="AB1353">
        <v>2.878470946020828E-2</v>
      </c>
      <c r="AC1353">
        <v>3.0283274253770861E-2</v>
      </c>
      <c r="AD1353">
        <v>8.2537601096432045E-2</v>
      </c>
      <c r="AF1353">
        <f t="shared" si="715"/>
        <v>0.8802702704780978</v>
      </c>
      <c r="AG1353">
        <f t="shared" si="716"/>
        <v>0.66043376443392354</v>
      </c>
      <c r="AH1353">
        <f t="shared" si="717"/>
        <v>0.27254368754766273</v>
      </c>
      <c r="AI1353">
        <f t="shared" si="718"/>
        <v>0.35493260939736543</v>
      </c>
      <c r="AJ1353">
        <f t="shared" si="719"/>
        <v>0.95706317810781216</v>
      </c>
      <c r="AK1353">
        <f t="shared" si="720"/>
        <v>4.9309206453733521E-3</v>
      </c>
      <c r="AL1353">
        <f t="shared" si="721"/>
        <v>1.2874889587980183</v>
      </c>
      <c r="AM1353">
        <f t="shared" si="722"/>
        <v>0.98312103564349163</v>
      </c>
      <c r="AN1353">
        <f t="shared" si="723"/>
        <v>1.266546624224528</v>
      </c>
      <c r="AO1353">
        <f t="shared" si="724"/>
        <v>0.60698710422138902</v>
      </c>
      <c r="AP1353">
        <f t="shared" si="725"/>
        <v>0.69280825620415476</v>
      </c>
      <c r="AQ1353">
        <f t="shared" si="726"/>
        <v>1.1695518874449482</v>
      </c>
      <c r="AR1353">
        <f t="shared" si="727"/>
        <v>0.23458062887281397</v>
      </c>
      <c r="AS1353">
        <f t="shared" si="728"/>
        <v>0.58352460587066957</v>
      </c>
      <c r="AU1353">
        <f t="shared" si="729"/>
        <v>1.2874889587980183</v>
      </c>
      <c r="AV1353" t="str">
        <f t="shared" si="730"/>
        <v>US HY</v>
      </c>
      <c r="AX1353">
        <f t="shared" si="731"/>
        <v>4.9309206453733521E-3</v>
      </c>
      <c r="AY1353" t="str">
        <f t="shared" si="732"/>
        <v>Latam</v>
      </c>
      <c r="BA1353">
        <f t="shared" si="733"/>
        <v>1.266546624224528</v>
      </c>
      <c r="BB1353" t="str">
        <f t="shared" si="734"/>
        <v>Europa bonds</v>
      </c>
      <c r="BD1353">
        <f t="shared" si="735"/>
        <v>0.23458062887281397</v>
      </c>
      <c r="BE1353" t="str">
        <f t="shared" si="736"/>
        <v>Commodities</v>
      </c>
      <c r="BF1353">
        <f t="shared" si="737"/>
        <v>0.27254368754766273</v>
      </c>
      <c r="BG1353" t="str">
        <f t="shared" si="738"/>
        <v>UK</v>
      </c>
      <c r="BH1353">
        <f t="shared" si="739"/>
        <v>0.35493260939736543</v>
      </c>
      <c r="BI1353" t="str">
        <f t="shared" si="740"/>
        <v>Japon</v>
      </c>
      <c r="BJ1353">
        <f t="shared" si="741"/>
        <v>0.58352460587066957</v>
      </c>
      <c r="BK1353" t="str">
        <f t="shared" si="742"/>
        <v>Oro</v>
      </c>
      <c r="BM1353">
        <f t="shared" si="743"/>
        <v>0.60698710422138902</v>
      </c>
      <c r="BN1353" t="str">
        <f t="shared" si="744"/>
        <v>Latam corp</v>
      </c>
      <c r="BO1353">
        <f t="shared" si="745"/>
        <v>0.69280825620415476</v>
      </c>
      <c r="BP1353" t="str">
        <f t="shared" si="746"/>
        <v>Emerging sov</v>
      </c>
      <c r="BQ1353">
        <f t="shared" si="747"/>
        <v>0.98312103564349163</v>
      </c>
      <c r="BR1353" t="str">
        <f t="shared" si="748"/>
        <v>US IG</v>
      </c>
    </row>
    <row r="1354" spans="1:70" x14ac:dyDescent="0.2">
      <c r="A1354" s="2">
        <v>44342</v>
      </c>
      <c r="B1354">
        <v>0.19101647156029219</v>
      </c>
      <c r="C1354">
        <v>0.17518103126839291</v>
      </c>
      <c r="D1354">
        <v>0.20123881832279661</v>
      </c>
      <c r="E1354">
        <v>0.1800067167276958</v>
      </c>
      <c r="F1354">
        <v>0.15586727984277429</v>
      </c>
      <c r="G1354">
        <v>0.28635245100903639</v>
      </c>
      <c r="H1354">
        <v>5.6372245663890021E-2</v>
      </c>
      <c r="I1354">
        <v>5.2301084977309627E-2</v>
      </c>
      <c r="J1354">
        <v>3.0586779335485651E-2</v>
      </c>
      <c r="K1354">
        <v>7.7237201372173422E-2</v>
      </c>
      <c r="L1354">
        <v>6.3808129215534415E-2</v>
      </c>
      <c r="M1354">
        <v>2.4611742128938421E-2</v>
      </c>
      <c r="N1354">
        <v>0.12909537500724319</v>
      </c>
      <c r="O1354">
        <v>0.1414466506914113</v>
      </c>
      <c r="Q1354">
        <v>0.16814612108615029</v>
      </c>
      <c r="R1354">
        <v>0.1156954679380016</v>
      </c>
      <c r="S1354">
        <v>5.4846369623429148E-2</v>
      </c>
      <c r="T1354">
        <v>6.389025367721346E-2</v>
      </c>
      <c r="U1354">
        <v>0.1491748342093453</v>
      </c>
      <c r="V1354">
        <v>1.411981212533719E-3</v>
      </c>
      <c r="W1354">
        <v>7.2578643874907867E-2</v>
      </c>
      <c r="X1354">
        <v>5.1418296828170902E-2</v>
      </c>
      <c r="Y1354">
        <v>3.8739582113259903E-2</v>
      </c>
      <c r="Z1354">
        <v>4.6881985199059839E-2</v>
      </c>
      <c r="AA1354">
        <v>4.4206798733463781E-2</v>
      </c>
      <c r="AB1354">
        <v>2.878470946020828E-2</v>
      </c>
      <c r="AC1354">
        <v>3.0283274253770861E-2</v>
      </c>
      <c r="AD1354">
        <v>8.2537601096432045E-2</v>
      </c>
      <c r="AF1354">
        <f t="shared" si="715"/>
        <v>0.8802702704780978</v>
      </c>
      <c r="AG1354">
        <f t="shared" si="716"/>
        <v>0.66043376443392354</v>
      </c>
      <c r="AH1354">
        <f t="shared" si="717"/>
        <v>0.27254368754766273</v>
      </c>
      <c r="AI1354">
        <f t="shared" si="718"/>
        <v>0.35493260939736543</v>
      </c>
      <c r="AJ1354">
        <f t="shared" si="719"/>
        <v>0.95706317810781216</v>
      </c>
      <c r="AK1354">
        <f t="shared" si="720"/>
        <v>4.9309206453733521E-3</v>
      </c>
      <c r="AL1354">
        <f t="shared" si="721"/>
        <v>1.2874889587980183</v>
      </c>
      <c r="AM1354">
        <f t="shared" si="722"/>
        <v>0.98312103564349163</v>
      </c>
      <c r="AN1354">
        <f t="shared" si="723"/>
        <v>1.266546624224528</v>
      </c>
      <c r="AO1354">
        <f t="shared" si="724"/>
        <v>0.60698710422138902</v>
      </c>
      <c r="AP1354">
        <f t="shared" si="725"/>
        <v>0.69280825620415476</v>
      </c>
      <c r="AQ1354">
        <f t="shared" si="726"/>
        <v>1.1695518874449482</v>
      </c>
      <c r="AR1354">
        <f t="shared" si="727"/>
        <v>0.23458062887281397</v>
      </c>
      <c r="AS1354">
        <f t="shared" si="728"/>
        <v>0.58352460587066957</v>
      </c>
      <c r="AU1354">
        <f t="shared" si="729"/>
        <v>1.2874889587980183</v>
      </c>
      <c r="AV1354" t="str">
        <f t="shared" si="730"/>
        <v>US HY</v>
      </c>
      <c r="AX1354">
        <f t="shared" si="731"/>
        <v>4.9309206453733521E-3</v>
      </c>
      <c r="AY1354" t="str">
        <f t="shared" si="732"/>
        <v>Latam</v>
      </c>
      <c r="BA1354">
        <f t="shared" si="733"/>
        <v>1.266546624224528</v>
      </c>
      <c r="BB1354" t="str">
        <f t="shared" si="734"/>
        <v>Europa bonds</v>
      </c>
      <c r="BD1354">
        <f t="shared" si="735"/>
        <v>0.23458062887281397</v>
      </c>
      <c r="BE1354" t="str">
        <f t="shared" si="736"/>
        <v>Commodities</v>
      </c>
      <c r="BF1354">
        <f t="shared" si="737"/>
        <v>0.27254368754766273</v>
      </c>
      <c r="BG1354" t="str">
        <f t="shared" si="738"/>
        <v>UK</v>
      </c>
      <c r="BH1354">
        <f t="shared" si="739"/>
        <v>0.35493260939736543</v>
      </c>
      <c r="BI1354" t="str">
        <f t="shared" si="740"/>
        <v>Japon</v>
      </c>
      <c r="BJ1354">
        <f t="shared" si="741"/>
        <v>0.58352460587066957</v>
      </c>
      <c r="BK1354" t="str">
        <f t="shared" si="742"/>
        <v>Oro</v>
      </c>
      <c r="BM1354">
        <f t="shared" si="743"/>
        <v>0.60698710422138902</v>
      </c>
      <c r="BN1354" t="str">
        <f t="shared" si="744"/>
        <v>Latam corp</v>
      </c>
      <c r="BO1354">
        <f t="shared" si="745"/>
        <v>0.69280825620415476</v>
      </c>
      <c r="BP1354" t="str">
        <f t="shared" si="746"/>
        <v>Emerging sov</v>
      </c>
      <c r="BQ1354">
        <f t="shared" si="747"/>
        <v>0.98312103564349163</v>
      </c>
      <c r="BR1354" t="str">
        <f t="shared" si="748"/>
        <v>US IG</v>
      </c>
    </row>
    <row r="1355" spans="1:70" x14ac:dyDescent="0.2">
      <c r="A1355" s="2">
        <v>44343</v>
      </c>
      <c r="B1355">
        <v>0.19101647156029219</v>
      </c>
      <c r="C1355">
        <v>0.17518103126839291</v>
      </c>
      <c r="D1355">
        <v>0.20123881832279661</v>
      </c>
      <c r="E1355">
        <v>0.1800067167276958</v>
      </c>
      <c r="F1355">
        <v>0.15586727984277429</v>
      </c>
      <c r="G1355">
        <v>0.28635245100903639</v>
      </c>
      <c r="H1355">
        <v>5.6372245663890021E-2</v>
      </c>
      <c r="I1355">
        <v>5.2301084977309627E-2</v>
      </c>
      <c r="J1355">
        <v>3.0586779335485651E-2</v>
      </c>
      <c r="K1355">
        <v>7.7237201372173422E-2</v>
      </c>
      <c r="L1355">
        <v>6.3808129215534415E-2</v>
      </c>
      <c r="M1355">
        <v>2.4611742128938421E-2</v>
      </c>
      <c r="N1355">
        <v>0.12909537500724319</v>
      </c>
      <c r="O1355">
        <v>0.1414466506914113</v>
      </c>
      <c r="Q1355">
        <v>0.16814612108615029</v>
      </c>
      <c r="R1355">
        <v>0.1156954679380016</v>
      </c>
      <c r="S1355">
        <v>5.4846369623429148E-2</v>
      </c>
      <c r="T1355">
        <v>6.389025367721346E-2</v>
      </c>
      <c r="U1355">
        <v>0.1491748342093453</v>
      </c>
      <c r="V1355">
        <v>1.411981212533719E-3</v>
      </c>
      <c r="W1355">
        <v>7.2578643874907867E-2</v>
      </c>
      <c r="X1355">
        <v>5.1418296828170902E-2</v>
      </c>
      <c r="Y1355">
        <v>3.8739582113259903E-2</v>
      </c>
      <c r="Z1355">
        <v>4.6881985199059839E-2</v>
      </c>
      <c r="AA1355">
        <v>4.4206798733463781E-2</v>
      </c>
      <c r="AB1355">
        <v>2.878470946020828E-2</v>
      </c>
      <c r="AC1355">
        <v>3.0283274253770861E-2</v>
      </c>
      <c r="AD1355">
        <v>8.2537601096432045E-2</v>
      </c>
      <c r="AF1355">
        <f t="shared" si="715"/>
        <v>0.8802702704780978</v>
      </c>
      <c r="AG1355">
        <f t="shared" si="716"/>
        <v>0.66043376443392354</v>
      </c>
      <c r="AH1355">
        <f t="shared" si="717"/>
        <v>0.27254368754766273</v>
      </c>
      <c r="AI1355">
        <f t="shared" si="718"/>
        <v>0.35493260939736543</v>
      </c>
      <c r="AJ1355">
        <f t="shared" si="719"/>
        <v>0.95706317810781216</v>
      </c>
      <c r="AK1355">
        <f t="shared" si="720"/>
        <v>4.9309206453733521E-3</v>
      </c>
      <c r="AL1355">
        <f t="shared" si="721"/>
        <v>1.2874889587980183</v>
      </c>
      <c r="AM1355">
        <f t="shared" si="722"/>
        <v>0.98312103564349163</v>
      </c>
      <c r="AN1355">
        <f t="shared" si="723"/>
        <v>1.266546624224528</v>
      </c>
      <c r="AO1355">
        <f t="shared" si="724"/>
        <v>0.60698710422138902</v>
      </c>
      <c r="AP1355">
        <f t="shared" si="725"/>
        <v>0.69280825620415476</v>
      </c>
      <c r="AQ1355">
        <f t="shared" si="726"/>
        <v>1.1695518874449482</v>
      </c>
      <c r="AR1355">
        <f t="shared" si="727"/>
        <v>0.23458062887281397</v>
      </c>
      <c r="AS1355">
        <f t="shared" si="728"/>
        <v>0.58352460587066957</v>
      </c>
      <c r="AU1355">
        <f t="shared" si="729"/>
        <v>1.2874889587980183</v>
      </c>
      <c r="AV1355" t="str">
        <f t="shared" si="730"/>
        <v>US HY</v>
      </c>
      <c r="AX1355">
        <f t="shared" si="731"/>
        <v>4.9309206453733521E-3</v>
      </c>
      <c r="AY1355" t="str">
        <f t="shared" si="732"/>
        <v>Latam</v>
      </c>
      <c r="BA1355">
        <f t="shared" si="733"/>
        <v>1.266546624224528</v>
      </c>
      <c r="BB1355" t="str">
        <f t="shared" si="734"/>
        <v>Europa bonds</v>
      </c>
      <c r="BD1355">
        <f t="shared" si="735"/>
        <v>0.23458062887281397</v>
      </c>
      <c r="BE1355" t="str">
        <f t="shared" si="736"/>
        <v>Commodities</v>
      </c>
      <c r="BF1355">
        <f t="shared" si="737"/>
        <v>0.27254368754766273</v>
      </c>
      <c r="BG1355" t="str">
        <f t="shared" si="738"/>
        <v>UK</v>
      </c>
      <c r="BH1355">
        <f t="shared" si="739"/>
        <v>0.35493260939736543</v>
      </c>
      <c r="BI1355" t="str">
        <f t="shared" si="740"/>
        <v>Japon</v>
      </c>
      <c r="BJ1355">
        <f t="shared" si="741"/>
        <v>0.58352460587066957</v>
      </c>
      <c r="BK1355" t="str">
        <f t="shared" si="742"/>
        <v>Oro</v>
      </c>
      <c r="BM1355">
        <f t="shared" si="743"/>
        <v>0.60698710422138902</v>
      </c>
      <c r="BN1355" t="str">
        <f t="shared" si="744"/>
        <v>Latam corp</v>
      </c>
      <c r="BO1355">
        <f t="shared" si="745"/>
        <v>0.69280825620415476</v>
      </c>
      <c r="BP1355" t="str">
        <f t="shared" si="746"/>
        <v>Emerging sov</v>
      </c>
      <c r="BQ1355">
        <f t="shared" si="747"/>
        <v>0.98312103564349163</v>
      </c>
      <c r="BR1355" t="str">
        <f t="shared" si="748"/>
        <v>US IG</v>
      </c>
    </row>
    <row r="1356" spans="1:70" x14ac:dyDescent="0.2">
      <c r="A1356" s="2">
        <v>44344</v>
      </c>
      <c r="B1356">
        <v>0.19101647156029219</v>
      </c>
      <c r="C1356">
        <v>0.17518103126839291</v>
      </c>
      <c r="D1356">
        <v>0.20123881832279661</v>
      </c>
      <c r="E1356">
        <v>0.1800067167276958</v>
      </c>
      <c r="F1356">
        <v>0.15586727984277429</v>
      </c>
      <c r="G1356">
        <v>0.28635245100903639</v>
      </c>
      <c r="H1356">
        <v>5.6372245663890021E-2</v>
      </c>
      <c r="I1356">
        <v>5.2301084977309627E-2</v>
      </c>
      <c r="J1356">
        <v>3.0586779335485651E-2</v>
      </c>
      <c r="K1356">
        <v>7.7237201372173422E-2</v>
      </c>
      <c r="L1356">
        <v>6.3808129215534415E-2</v>
      </c>
      <c r="M1356">
        <v>2.4611742128938421E-2</v>
      </c>
      <c r="N1356">
        <v>0.12909537500724319</v>
      </c>
      <c r="O1356">
        <v>0.1414466506914113</v>
      </c>
      <c r="Q1356">
        <v>0.16814612108615029</v>
      </c>
      <c r="R1356">
        <v>0.1156954679380016</v>
      </c>
      <c r="S1356">
        <v>5.4846369623429148E-2</v>
      </c>
      <c r="T1356">
        <v>6.389025367721346E-2</v>
      </c>
      <c r="U1356">
        <v>0.1491748342093453</v>
      </c>
      <c r="V1356">
        <v>1.411981212533719E-3</v>
      </c>
      <c r="W1356">
        <v>7.2578643874907867E-2</v>
      </c>
      <c r="X1356">
        <v>5.1418296828170902E-2</v>
      </c>
      <c r="Y1356">
        <v>3.8739582113259903E-2</v>
      </c>
      <c r="Z1356">
        <v>4.6881985199059839E-2</v>
      </c>
      <c r="AA1356">
        <v>4.4206798733463781E-2</v>
      </c>
      <c r="AB1356">
        <v>2.878470946020828E-2</v>
      </c>
      <c r="AC1356">
        <v>3.0283274253770861E-2</v>
      </c>
      <c r="AD1356">
        <v>8.2537601096432045E-2</v>
      </c>
      <c r="AF1356">
        <f t="shared" si="715"/>
        <v>0.8802702704780978</v>
      </c>
      <c r="AG1356">
        <f t="shared" si="716"/>
        <v>0.66043376443392354</v>
      </c>
      <c r="AH1356">
        <f t="shared" si="717"/>
        <v>0.27254368754766273</v>
      </c>
      <c r="AI1356">
        <f t="shared" si="718"/>
        <v>0.35493260939736543</v>
      </c>
      <c r="AJ1356">
        <f t="shared" si="719"/>
        <v>0.95706317810781216</v>
      </c>
      <c r="AK1356">
        <f t="shared" si="720"/>
        <v>4.9309206453733521E-3</v>
      </c>
      <c r="AL1356">
        <f t="shared" si="721"/>
        <v>1.2874889587980183</v>
      </c>
      <c r="AM1356">
        <f t="shared" si="722"/>
        <v>0.98312103564349163</v>
      </c>
      <c r="AN1356">
        <f t="shared" si="723"/>
        <v>1.266546624224528</v>
      </c>
      <c r="AO1356">
        <f t="shared" si="724"/>
        <v>0.60698710422138902</v>
      </c>
      <c r="AP1356">
        <f t="shared" si="725"/>
        <v>0.69280825620415476</v>
      </c>
      <c r="AQ1356">
        <f t="shared" si="726"/>
        <v>1.1695518874449482</v>
      </c>
      <c r="AR1356">
        <f t="shared" si="727"/>
        <v>0.23458062887281397</v>
      </c>
      <c r="AS1356">
        <f t="shared" si="728"/>
        <v>0.58352460587066957</v>
      </c>
      <c r="AU1356">
        <f t="shared" si="729"/>
        <v>1.2874889587980183</v>
      </c>
      <c r="AV1356" t="str">
        <f t="shared" si="730"/>
        <v>US HY</v>
      </c>
      <c r="AX1356">
        <f t="shared" si="731"/>
        <v>4.9309206453733521E-3</v>
      </c>
      <c r="AY1356" t="str">
        <f t="shared" si="732"/>
        <v>Latam</v>
      </c>
      <c r="BA1356">
        <f t="shared" si="733"/>
        <v>1.266546624224528</v>
      </c>
      <c r="BB1356" t="str">
        <f t="shared" si="734"/>
        <v>Europa bonds</v>
      </c>
      <c r="BD1356">
        <f t="shared" si="735"/>
        <v>0.23458062887281397</v>
      </c>
      <c r="BE1356" t="str">
        <f t="shared" si="736"/>
        <v>Commodities</v>
      </c>
      <c r="BF1356">
        <f t="shared" si="737"/>
        <v>0.27254368754766273</v>
      </c>
      <c r="BG1356" t="str">
        <f t="shared" si="738"/>
        <v>UK</v>
      </c>
      <c r="BH1356">
        <f t="shared" si="739"/>
        <v>0.35493260939736543</v>
      </c>
      <c r="BI1356" t="str">
        <f t="shared" si="740"/>
        <v>Japon</v>
      </c>
      <c r="BJ1356">
        <f t="shared" si="741"/>
        <v>0.58352460587066957</v>
      </c>
      <c r="BK1356" t="str">
        <f t="shared" si="742"/>
        <v>Oro</v>
      </c>
      <c r="BM1356">
        <f t="shared" si="743"/>
        <v>0.60698710422138902</v>
      </c>
      <c r="BN1356" t="str">
        <f t="shared" si="744"/>
        <v>Latam corp</v>
      </c>
      <c r="BO1356">
        <f t="shared" si="745"/>
        <v>0.69280825620415476</v>
      </c>
      <c r="BP1356" t="str">
        <f t="shared" si="746"/>
        <v>Emerging sov</v>
      </c>
      <c r="BQ1356">
        <f t="shared" si="747"/>
        <v>0.98312103564349163</v>
      </c>
      <c r="BR1356" t="str">
        <f t="shared" si="748"/>
        <v>US IG</v>
      </c>
    </row>
    <row r="1357" spans="1:70" x14ac:dyDescent="0.2">
      <c r="A1357" s="2">
        <v>44348</v>
      </c>
      <c r="B1357">
        <v>0.19101647156029219</v>
      </c>
      <c r="C1357">
        <v>0.17518103126839291</v>
      </c>
      <c r="D1357">
        <v>0.20123881832279661</v>
      </c>
      <c r="E1357">
        <v>0.1800067167276958</v>
      </c>
      <c r="F1357">
        <v>0.15586727984277429</v>
      </c>
      <c r="G1357">
        <v>0.28635245100903639</v>
      </c>
      <c r="H1357">
        <v>5.6372245663890021E-2</v>
      </c>
      <c r="I1357">
        <v>5.2301084977309627E-2</v>
      </c>
      <c r="J1357">
        <v>3.0586779335485651E-2</v>
      </c>
      <c r="K1357">
        <v>7.7237201372173422E-2</v>
      </c>
      <c r="L1357">
        <v>6.3808129215534415E-2</v>
      </c>
      <c r="M1357">
        <v>2.4611742128938421E-2</v>
      </c>
      <c r="N1357">
        <v>0.12909537500724319</v>
      </c>
      <c r="O1357">
        <v>0.1414466506914113</v>
      </c>
      <c r="Q1357">
        <v>0.16814612108615029</v>
      </c>
      <c r="R1357">
        <v>0.1156954679380016</v>
      </c>
      <c r="S1357">
        <v>5.4846369623429148E-2</v>
      </c>
      <c r="T1357">
        <v>6.389025367721346E-2</v>
      </c>
      <c r="U1357">
        <v>0.1491748342093453</v>
      </c>
      <c r="V1357">
        <v>1.411981212533719E-3</v>
      </c>
      <c r="W1357">
        <v>7.2578643874907867E-2</v>
      </c>
      <c r="X1357">
        <v>5.1418296828170902E-2</v>
      </c>
      <c r="Y1357">
        <v>3.8739582113259903E-2</v>
      </c>
      <c r="Z1357">
        <v>4.6881985199059839E-2</v>
      </c>
      <c r="AA1357">
        <v>4.4206798733463781E-2</v>
      </c>
      <c r="AB1357">
        <v>2.878470946020828E-2</v>
      </c>
      <c r="AC1357">
        <v>3.0283274253770861E-2</v>
      </c>
      <c r="AD1357">
        <v>8.2537601096432045E-2</v>
      </c>
      <c r="AF1357">
        <f t="shared" si="715"/>
        <v>0.8802702704780978</v>
      </c>
      <c r="AG1357">
        <f t="shared" si="716"/>
        <v>0.66043376443392354</v>
      </c>
      <c r="AH1357">
        <f t="shared" si="717"/>
        <v>0.27254368754766273</v>
      </c>
      <c r="AI1357">
        <f t="shared" si="718"/>
        <v>0.35493260939736543</v>
      </c>
      <c r="AJ1357">
        <f t="shared" si="719"/>
        <v>0.95706317810781216</v>
      </c>
      <c r="AK1357">
        <f t="shared" si="720"/>
        <v>4.9309206453733521E-3</v>
      </c>
      <c r="AL1357">
        <f t="shared" si="721"/>
        <v>1.2874889587980183</v>
      </c>
      <c r="AM1357">
        <f t="shared" si="722"/>
        <v>0.98312103564349163</v>
      </c>
      <c r="AN1357">
        <f t="shared" si="723"/>
        <v>1.266546624224528</v>
      </c>
      <c r="AO1357">
        <f t="shared" si="724"/>
        <v>0.60698710422138902</v>
      </c>
      <c r="AP1357">
        <f t="shared" si="725"/>
        <v>0.69280825620415476</v>
      </c>
      <c r="AQ1357">
        <f t="shared" si="726"/>
        <v>1.1695518874449482</v>
      </c>
      <c r="AR1357">
        <f t="shared" si="727"/>
        <v>0.23458062887281397</v>
      </c>
      <c r="AS1357">
        <f t="shared" si="728"/>
        <v>0.58352460587066957</v>
      </c>
      <c r="AU1357">
        <f t="shared" si="729"/>
        <v>1.2874889587980183</v>
      </c>
      <c r="AV1357" t="str">
        <f t="shared" si="730"/>
        <v>US HY</v>
      </c>
      <c r="AX1357">
        <f t="shared" si="731"/>
        <v>4.9309206453733521E-3</v>
      </c>
      <c r="AY1357" t="str">
        <f t="shared" si="732"/>
        <v>Latam</v>
      </c>
      <c r="BA1357">
        <f t="shared" si="733"/>
        <v>1.266546624224528</v>
      </c>
      <c r="BB1357" t="str">
        <f t="shared" si="734"/>
        <v>Europa bonds</v>
      </c>
      <c r="BD1357">
        <f t="shared" si="735"/>
        <v>0.23458062887281397</v>
      </c>
      <c r="BE1357" t="str">
        <f t="shared" si="736"/>
        <v>Commodities</v>
      </c>
      <c r="BF1357">
        <f t="shared" si="737"/>
        <v>0.27254368754766273</v>
      </c>
      <c r="BG1357" t="str">
        <f t="shared" si="738"/>
        <v>UK</v>
      </c>
      <c r="BH1357">
        <f t="shared" si="739"/>
        <v>0.35493260939736543</v>
      </c>
      <c r="BI1357" t="str">
        <f t="shared" si="740"/>
        <v>Japon</v>
      </c>
      <c r="BJ1357">
        <f t="shared" si="741"/>
        <v>0.58352460587066957</v>
      </c>
      <c r="BK1357" t="str">
        <f t="shared" si="742"/>
        <v>Oro</v>
      </c>
      <c r="BM1357">
        <f t="shared" si="743"/>
        <v>0.60698710422138902</v>
      </c>
      <c r="BN1357" t="str">
        <f t="shared" si="744"/>
        <v>Latam corp</v>
      </c>
      <c r="BO1357">
        <f t="shared" si="745"/>
        <v>0.69280825620415476</v>
      </c>
      <c r="BP1357" t="str">
        <f t="shared" si="746"/>
        <v>Emerging sov</v>
      </c>
      <c r="BQ1357">
        <f t="shared" si="747"/>
        <v>0.98312103564349163</v>
      </c>
      <c r="BR1357" t="str">
        <f t="shared" si="748"/>
        <v>US IG</v>
      </c>
    </row>
    <row r="1358" spans="1:70" x14ac:dyDescent="0.2">
      <c r="A1358" s="2">
        <v>44349</v>
      </c>
      <c r="B1358">
        <v>0.19101647156029219</v>
      </c>
      <c r="C1358">
        <v>0.17518103126839291</v>
      </c>
      <c r="D1358">
        <v>0.20123881832279661</v>
      </c>
      <c r="E1358">
        <v>0.1800067167276958</v>
      </c>
      <c r="F1358">
        <v>0.15586727984277429</v>
      </c>
      <c r="G1358">
        <v>0.28635245100903639</v>
      </c>
      <c r="H1358">
        <v>5.6372245663890021E-2</v>
      </c>
      <c r="I1358">
        <v>5.2301084977309627E-2</v>
      </c>
      <c r="J1358">
        <v>3.0586779335485651E-2</v>
      </c>
      <c r="K1358">
        <v>7.7237201372173422E-2</v>
      </c>
      <c r="L1358">
        <v>6.3808129215534415E-2</v>
      </c>
      <c r="M1358">
        <v>2.4611742128938421E-2</v>
      </c>
      <c r="N1358">
        <v>0.12909537500724319</v>
      </c>
      <c r="O1358">
        <v>0.1414466506914113</v>
      </c>
      <c r="Q1358">
        <v>0.16814612108615029</v>
      </c>
      <c r="R1358">
        <v>0.1156954679380016</v>
      </c>
      <c r="S1358">
        <v>5.4846369623429148E-2</v>
      </c>
      <c r="T1358">
        <v>6.389025367721346E-2</v>
      </c>
      <c r="U1358">
        <v>0.1491748342093453</v>
      </c>
      <c r="V1358">
        <v>1.411981212533719E-3</v>
      </c>
      <c r="W1358">
        <v>7.2578643874907867E-2</v>
      </c>
      <c r="X1358">
        <v>5.1418296828170902E-2</v>
      </c>
      <c r="Y1358">
        <v>3.8739582113259903E-2</v>
      </c>
      <c r="Z1358">
        <v>4.6881985199059839E-2</v>
      </c>
      <c r="AA1358">
        <v>4.4206798733463781E-2</v>
      </c>
      <c r="AB1358">
        <v>2.878470946020828E-2</v>
      </c>
      <c r="AC1358">
        <v>3.0283274253770861E-2</v>
      </c>
      <c r="AD1358">
        <v>8.2537601096432045E-2</v>
      </c>
      <c r="AF1358">
        <f t="shared" si="715"/>
        <v>0.8802702704780978</v>
      </c>
      <c r="AG1358">
        <f t="shared" si="716"/>
        <v>0.66043376443392354</v>
      </c>
      <c r="AH1358">
        <f t="shared" si="717"/>
        <v>0.27254368754766273</v>
      </c>
      <c r="AI1358">
        <f t="shared" si="718"/>
        <v>0.35493260939736543</v>
      </c>
      <c r="AJ1358">
        <f t="shared" si="719"/>
        <v>0.95706317810781216</v>
      </c>
      <c r="AK1358">
        <f t="shared" si="720"/>
        <v>4.9309206453733521E-3</v>
      </c>
      <c r="AL1358">
        <f t="shared" si="721"/>
        <v>1.2874889587980183</v>
      </c>
      <c r="AM1358">
        <f t="shared" si="722"/>
        <v>0.98312103564349163</v>
      </c>
      <c r="AN1358">
        <f t="shared" si="723"/>
        <v>1.266546624224528</v>
      </c>
      <c r="AO1358">
        <f t="shared" si="724"/>
        <v>0.60698710422138902</v>
      </c>
      <c r="AP1358">
        <f t="shared" si="725"/>
        <v>0.69280825620415476</v>
      </c>
      <c r="AQ1358">
        <f t="shared" si="726"/>
        <v>1.1695518874449482</v>
      </c>
      <c r="AR1358">
        <f t="shared" si="727"/>
        <v>0.23458062887281397</v>
      </c>
      <c r="AS1358">
        <f t="shared" si="728"/>
        <v>0.58352460587066957</v>
      </c>
      <c r="AU1358">
        <f t="shared" si="729"/>
        <v>1.2874889587980183</v>
      </c>
      <c r="AV1358" t="str">
        <f t="shared" si="730"/>
        <v>US HY</v>
      </c>
      <c r="AX1358">
        <f t="shared" si="731"/>
        <v>4.9309206453733521E-3</v>
      </c>
      <c r="AY1358" t="str">
        <f t="shared" si="732"/>
        <v>Latam</v>
      </c>
      <c r="BA1358">
        <f t="shared" si="733"/>
        <v>1.266546624224528</v>
      </c>
      <c r="BB1358" t="str">
        <f t="shared" si="734"/>
        <v>Europa bonds</v>
      </c>
      <c r="BD1358">
        <f t="shared" si="735"/>
        <v>0.23458062887281397</v>
      </c>
      <c r="BE1358" t="str">
        <f t="shared" si="736"/>
        <v>Commodities</v>
      </c>
      <c r="BF1358">
        <f t="shared" si="737"/>
        <v>0.27254368754766273</v>
      </c>
      <c r="BG1358" t="str">
        <f t="shared" si="738"/>
        <v>UK</v>
      </c>
      <c r="BH1358">
        <f t="shared" si="739"/>
        <v>0.35493260939736543</v>
      </c>
      <c r="BI1358" t="str">
        <f t="shared" si="740"/>
        <v>Japon</v>
      </c>
      <c r="BJ1358">
        <f t="shared" si="741"/>
        <v>0.58352460587066957</v>
      </c>
      <c r="BK1358" t="str">
        <f t="shared" si="742"/>
        <v>Oro</v>
      </c>
      <c r="BM1358">
        <f t="shared" si="743"/>
        <v>0.60698710422138902</v>
      </c>
      <c r="BN1358" t="str">
        <f t="shared" si="744"/>
        <v>Latam corp</v>
      </c>
      <c r="BO1358">
        <f t="shared" si="745"/>
        <v>0.69280825620415476</v>
      </c>
      <c r="BP1358" t="str">
        <f t="shared" si="746"/>
        <v>Emerging sov</v>
      </c>
      <c r="BQ1358">
        <f t="shared" si="747"/>
        <v>0.98312103564349163</v>
      </c>
      <c r="BR1358" t="str">
        <f t="shared" si="748"/>
        <v>US IG</v>
      </c>
    </row>
    <row r="1359" spans="1:70" x14ac:dyDescent="0.2">
      <c r="A1359" s="2">
        <v>44350</v>
      </c>
      <c r="B1359">
        <v>0.19101647156029219</v>
      </c>
      <c r="C1359">
        <v>0.17518103126839291</v>
      </c>
      <c r="D1359">
        <v>0.20123881832279661</v>
      </c>
      <c r="E1359">
        <v>0.1800067167276958</v>
      </c>
      <c r="F1359">
        <v>0.15586727984277429</v>
      </c>
      <c r="G1359">
        <v>0.28635245100903639</v>
      </c>
      <c r="H1359">
        <v>5.6372245663890021E-2</v>
      </c>
      <c r="I1359">
        <v>5.2301084977309627E-2</v>
      </c>
      <c r="J1359">
        <v>3.0586779335485651E-2</v>
      </c>
      <c r="K1359">
        <v>7.7237201372173422E-2</v>
      </c>
      <c r="L1359">
        <v>6.3808129215534415E-2</v>
      </c>
      <c r="M1359">
        <v>2.4611742128938421E-2</v>
      </c>
      <c r="N1359">
        <v>0.12909537500724319</v>
      </c>
      <c r="O1359">
        <v>0.1414466506914113</v>
      </c>
      <c r="Q1359">
        <v>0.16814612108615029</v>
      </c>
      <c r="R1359">
        <v>0.1156954679380016</v>
      </c>
      <c r="S1359">
        <v>5.4846369623429148E-2</v>
      </c>
      <c r="T1359">
        <v>6.389025367721346E-2</v>
      </c>
      <c r="U1359">
        <v>0.1491748342093453</v>
      </c>
      <c r="V1359">
        <v>1.411981212533719E-3</v>
      </c>
      <c r="W1359">
        <v>7.2578643874907867E-2</v>
      </c>
      <c r="X1359">
        <v>5.1418296828170902E-2</v>
      </c>
      <c r="Y1359">
        <v>3.8739582113259903E-2</v>
      </c>
      <c r="Z1359">
        <v>4.6881985199059839E-2</v>
      </c>
      <c r="AA1359">
        <v>4.4206798733463781E-2</v>
      </c>
      <c r="AB1359">
        <v>2.878470946020828E-2</v>
      </c>
      <c r="AC1359">
        <v>3.0283274253770861E-2</v>
      </c>
      <c r="AD1359">
        <v>8.2537601096432045E-2</v>
      </c>
      <c r="AF1359">
        <f t="shared" si="715"/>
        <v>0.8802702704780978</v>
      </c>
      <c r="AG1359">
        <f t="shared" si="716"/>
        <v>0.66043376443392354</v>
      </c>
      <c r="AH1359">
        <f t="shared" si="717"/>
        <v>0.27254368754766273</v>
      </c>
      <c r="AI1359">
        <f t="shared" si="718"/>
        <v>0.35493260939736543</v>
      </c>
      <c r="AJ1359">
        <f t="shared" si="719"/>
        <v>0.95706317810781216</v>
      </c>
      <c r="AK1359">
        <f t="shared" si="720"/>
        <v>4.9309206453733521E-3</v>
      </c>
      <c r="AL1359">
        <f t="shared" si="721"/>
        <v>1.2874889587980183</v>
      </c>
      <c r="AM1359">
        <f t="shared" si="722"/>
        <v>0.98312103564349163</v>
      </c>
      <c r="AN1359">
        <f t="shared" si="723"/>
        <v>1.266546624224528</v>
      </c>
      <c r="AO1359">
        <f t="shared" si="724"/>
        <v>0.60698710422138902</v>
      </c>
      <c r="AP1359">
        <f t="shared" si="725"/>
        <v>0.69280825620415476</v>
      </c>
      <c r="AQ1359">
        <f t="shared" si="726"/>
        <v>1.1695518874449482</v>
      </c>
      <c r="AR1359">
        <f t="shared" si="727"/>
        <v>0.23458062887281397</v>
      </c>
      <c r="AS1359">
        <f t="shared" si="728"/>
        <v>0.58352460587066957</v>
      </c>
      <c r="AU1359">
        <f t="shared" si="729"/>
        <v>1.2874889587980183</v>
      </c>
      <c r="AV1359" t="str">
        <f t="shared" si="730"/>
        <v>US HY</v>
      </c>
      <c r="AX1359">
        <f t="shared" si="731"/>
        <v>4.9309206453733521E-3</v>
      </c>
      <c r="AY1359" t="str">
        <f t="shared" si="732"/>
        <v>Latam</v>
      </c>
      <c r="BA1359">
        <f t="shared" si="733"/>
        <v>1.266546624224528</v>
      </c>
      <c r="BB1359" t="str">
        <f t="shared" si="734"/>
        <v>Europa bonds</v>
      </c>
      <c r="BD1359">
        <f t="shared" si="735"/>
        <v>0.23458062887281397</v>
      </c>
      <c r="BE1359" t="str">
        <f t="shared" si="736"/>
        <v>Commodities</v>
      </c>
      <c r="BF1359">
        <f t="shared" si="737"/>
        <v>0.27254368754766273</v>
      </c>
      <c r="BG1359" t="str">
        <f t="shared" si="738"/>
        <v>UK</v>
      </c>
      <c r="BH1359">
        <f t="shared" si="739"/>
        <v>0.35493260939736543</v>
      </c>
      <c r="BI1359" t="str">
        <f t="shared" si="740"/>
        <v>Japon</v>
      </c>
      <c r="BJ1359">
        <f t="shared" si="741"/>
        <v>0.58352460587066957</v>
      </c>
      <c r="BK1359" t="str">
        <f t="shared" si="742"/>
        <v>Oro</v>
      </c>
      <c r="BM1359">
        <f t="shared" si="743"/>
        <v>0.60698710422138902</v>
      </c>
      <c r="BN1359" t="str">
        <f t="shared" si="744"/>
        <v>Latam corp</v>
      </c>
      <c r="BO1359">
        <f t="shared" si="745"/>
        <v>0.69280825620415476</v>
      </c>
      <c r="BP1359" t="str">
        <f t="shared" si="746"/>
        <v>Emerging sov</v>
      </c>
      <c r="BQ1359">
        <f t="shared" si="747"/>
        <v>0.98312103564349163</v>
      </c>
      <c r="BR1359" t="str">
        <f t="shared" si="748"/>
        <v>US IG</v>
      </c>
    </row>
    <row r="1360" spans="1:70" x14ac:dyDescent="0.2">
      <c r="A1360" s="2">
        <v>44351</v>
      </c>
      <c r="B1360">
        <v>0.19101647156029219</v>
      </c>
      <c r="C1360">
        <v>0.17518103126839291</v>
      </c>
      <c r="D1360">
        <v>0.20123881832279661</v>
      </c>
      <c r="E1360">
        <v>0.1800067167276958</v>
      </c>
      <c r="F1360">
        <v>0.15586727984277429</v>
      </c>
      <c r="G1360">
        <v>0.28635245100903639</v>
      </c>
      <c r="H1360">
        <v>5.6372245663890021E-2</v>
      </c>
      <c r="I1360">
        <v>5.2301084977309627E-2</v>
      </c>
      <c r="J1360">
        <v>3.0586779335485651E-2</v>
      </c>
      <c r="K1360">
        <v>7.7237201372173422E-2</v>
      </c>
      <c r="L1360">
        <v>6.3808129215534415E-2</v>
      </c>
      <c r="M1360">
        <v>2.4611742128938421E-2</v>
      </c>
      <c r="N1360">
        <v>0.12909537500724319</v>
      </c>
      <c r="O1360">
        <v>0.1414466506914113</v>
      </c>
      <c r="Q1360">
        <v>0.16814612108615029</v>
      </c>
      <c r="R1360">
        <v>0.1156954679380016</v>
      </c>
      <c r="S1360">
        <v>5.4846369623429148E-2</v>
      </c>
      <c r="T1360">
        <v>6.389025367721346E-2</v>
      </c>
      <c r="U1360">
        <v>0.1491748342093453</v>
      </c>
      <c r="V1360">
        <v>1.411981212533719E-3</v>
      </c>
      <c r="W1360">
        <v>7.2578643874907867E-2</v>
      </c>
      <c r="X1360">
        <v>5.1418296828170902E-2</v>
      </c>
      <c r="Y1360">
        <v>3.8739582113259903E-2</v>
      </c>
      <c r="Z1360">
        <v>4.6881985199059839E-2</v>
      </c>
      <c r="AA1360">
        <v>4.4206798733463781E-2</v>
      </c>
      <c r="AB1360">
        <v>2.878470946020828E-2</v>
      </c>
      <c r="AC1360">
        <v>3.0283274253770861E-2</v>
      </c>
      <c r="AD1360">
        <v>8.2537601096432045E-2</v>
      </c>
      <c r="AF1360">
        <f t="shared" si="715"/>
        <v>0.8802702704780978</v>
      </c>
      <c r="AG1360">
        <f t="shared" si="716"/>
        <v>0.66043376443392354</v>
      </c>
      <c r="AH1360">
        <f t="shared" si="717"/>
        <v>0.27254368754766273</v>
      </c>
      <c r="AI1360">
        <f t="shared" si="718"/>
        <v>0.35493260939736543</v>
      </c>
      <c r="AJ1360">
        <f t="shared" si="719"/>
        <v>0.95706317810781216</v>
      </c>
      <c r="AK1360">
        <f t="shared" si="720"/>
        <v>4.9309206453733521E-3</v>
      </c>
      <c r="AL1360">
        <f t="shared" si="721"/>
        <v>1.2874889587980183</v>
      </c>
      <c r="AM1360">
        <f t="shared" si="722"/>
        <v>0.98312103564349163</v>
      </c>
      <c r="AN1360">
        <f t="shared" si="723"/>
        <v>1.266546624224528</v>
      </c>
      <c r="AO1360">
        <f t="shared" si="724"/>
        <v>0.60698710422138902</v>
      </c>
      <c r="AP1360">
        <f t="shared" si="725"/>
        <v>0.69280825620415476</v>
      </c>
      <c r="AQ1360">
        <f t="shared" si="726"/>
        <v>1.1695518874449482</v>
      </c>
      <c r="AR1360">
        <f t="shared" si="727"/>
        <v>0.23458062887281397</v>
      </c>
      <c r="AS1360">
        <f t="shared" si="728"/>
        <v>0.58352460587066957</v>
      </c>
      <c r="AU1360">
        <f t="shared" si="729"/>
        <v>1.2874889587980183</v>
      </c>
      <c r="AV1360" t="str">
        <f t="shared" si="730"/>
        <v>US HY</v>
      </c>
      <c r="AX1360">
        <f t="shared" si="731"/>
        <v>4.9309206453733521E-3</v>
      </c>
      <c r="AY1360" t="str">
        <f t="shared" si="732"/>
        <v>Latam</v>
      </c>
      <c r="BA1360">
        <f t="shared" si="733"/>
        <v>1.266546624224528</v>
      </c>
      <c r="BB1360" t="str">
        <f t="shared" si="734"/>
        <v>Europa bonds</v>
      </c>
      <c r="BD1360">
        <f t="shared" si="735"/>
        <v>0.23458062887281397</v>
      </c>
      <c r="BE1360" t="str">
        <f t="shared" si="736"/>
        <v>Commodities</v>
      </c>
      <c r="BF1360">
        <f t="shared" si="737"/>
        <v>0.27254368754766273</v>
      </c>
      <c r="BG1360" t="str">
        <f t="shared" si="738"/>
        <v>UK</v>
      </c>
      <c r="BH1360">
        <f t="shared" si="739"/>
        <v>0.35493260939736543</v>
      </c>
      <c r="BI1360" t="str">
        <f t="shared" si="740"/>
        <v>Japon</v>
      </c>
      <c r="BJ1360">
        <f t="shared" si="741"/>
        <v>0.58352460587066957</v>
      </c>
      <c r="BK1360" t="str">
        <f t="shared" si="742"/>
        <v>Oro</v>
      </c>
      <c r="BM1360">
        <f t="shared" si="743"/>
        <v>0.60698710422138902</v>
      </c>
      <c r="BN1360" t="str">
        <f t="shared" si="744"/>
        <v>Latam corp</v>
      </c>
      <c r="BO1360">
        <f t="shared" si="745"/>
        <v>0.69280825620415476</v>
      </c>
      <c r="BP1360" t="str">
        <f t="shared" si="746"/>
        <v>Emerging sov</v>
      </c>
      <c r="BQ1360">
        <f t="shared" si="747"/>
        <v>0.98312103564349163</v>
      </c>
      <c r="BR1360" t="str">
        <f t="shared" si="748"/>
        <v>US IG</v>
      </c>
    </row>
    <row r="1361" spans="1:70" x14ac:dyDescent="0.2">
      <c r="A1361" s="2">
        <v>44354</v>
      </c>
      <c r="B1361">
        <v>0.19101647156029219</v>
      </c>
      <c r="C1361">
        <v>0.17518103126839291</v>
      </c>
      <c r="D1361">
        <v>0.20123881832279661</v>
      </c>
      <c r="E1361">
        <v>0.1800067167276958</v>
      </c>
      <c r="F1361">
        <v>0.15586727984277429</v>
      </c>
      <c r="G1361">
        <v>0.28635245100903639</v>
      </c>
      <c r="H1361">
        <v>5.6372245663890021E-2</v>
      </c>
      <c r="I1361">
        <v>5.2301084977309627E-2</v>
      </c>
      <c r="J1361">
        <v>3.0586779335485651E-2</v>
      </c>
      <c r="K1361">
        <v>7.7237201372173422E-2</v>
      </c>
      <c r="L1361">
        <v>6.3808129215534415E-2</v>
      </c>
      <c r="M1361">
        <v>2.4611742128938421E-2</v>
      </c>
      <c r="N1361">
        <v>0.12909537500724319</v>
      </c>
      <c r="O1361">
        <v>0.1414466506914113</v>
      </c>
      <c r="Q1361">
        <v>0.16814612108615029</v>
      </c>
      <c r="R1361">
        <v>0.1156954679380016</v>
      </c>
      <c r="S1361">
        <v>5.4846369623429148E-2</v>
      </c>
      <c r="T1361">
        <v>6.389025367721346E-2</v>
      </c>
      <c r="U1361">
        <v>0.1491748342093453</v>
      </c>
      <c r="V1361">
        <v>1.411981212533719E-3</v>
      </c>
      <c r="W1361">
        <v>7.2578643874907867E-2</v>
      </c>
      <c r="X1361">
        <v>5.1418296828170902E-2</v>
      </c>
      <c r="Y1361">
        <v>3.8739582113259903E-2</v>
      </c>
      <c r="Z1361">
        <v>4.6881985199059839E-2</v>
      </c>
      <c r="AA1361">
        <v>4.4206798733463781E-2</v>
      </c>
      <c r="AB1361">
        <v>2.878470946020828E-2</v>
      </c>
      <c r="AC1361">
        <v>3.0283274253770861E-2</v>
      </c>
      <c r="AD1361">
        <v>8.2537601096432045E-2</v>
      </c>
      <c r="AF1361">
        <f t="shared" si="715"/>
        <v>0.8802702704780978</v>
      </c>
      <c r="AG1361">
        <f t="shared" si="716"/>
        <v>0.66043376443392354</v>
      </c>
      <c r="AH1361">
        <f t="shared" si="717"/>
        <v>0.27254368754766273</v>
      </c>
      <c r="AI1361">
        <f t="shared" si="718"/>
        <v>0.35493260939736543</v>
      </c>
      <c r="AJ1361">
        <f t="shared" si="719"/>
        <v>0.95706317810781216</v>
      </c>
      <c r="AK1361">
        <f t="shared" si="720"/>
        <v>4.9309206453733521E-3</v>
      </c>
      <c r="AL1361">
        <f t="shared" si="721"/>
        <v>1.2874889587980183</v>
      </c>
      <c r="AM1361">
        <f t="shared" si="722"/>
        <v>0.98312103564349163</v>
      </c>
      <c r="AN1361">
        <f t="shared" si="723"/>
        <v>1.266546624224528</v>
      </c>
      <c r="AO1361">
        <f t="shared" si="724"/>
        <v>0.60698710422138902</v>
      </c>
      <c r="AP1361">
        <f t="shared" si="725"/>
        <v>0.69280825620415476</v>
      </c>
      <c r="AQ1361">
        <f t="shared" si="726"/>
        <v>1.1695518874449482</v>
      </c>
      <c r="AR1361">
        <f t="shared" si="727"/>
        <v>0.23458062887281397</v>
      </c>
      <c r="AS1361">
        <f t="shared" si="728"/>
        <v>0.58352460587066957</v>
      </c>
      <c r="AU1361">
        <f t="shared" si="729"/>
        <v>1.2874889587980183</v>
      </c>
      <c r="AV1361" t="str">
        <f t="shared" si="730"/>
        <v>US HY</v>
      </c>
      <c r="AX1361">
        <f t="shared" si="731"/>
        <v>4.9309206453733521E-3</v>
      </c>
      <c r="AY1361" t="str">
        <f t="shared" si="732"/>
        <v>Latam</v>
      </c>
      <c r="BA1361">
        <f t="shared" si="733"/>
        <v>1.266546624224528</v>
      </c>
      <c r="BB1361" t="str">
        <f t="shared" si="734"/>
        <v>Europa bonds</v>
      </c>
      <c r="BD1361">
        <f t="shared" si="735"/>
        <v>0.23458062887281397</v>
      </c>
      <c r="BE1361" t="str">
        <f t="shared" si="736"/>
        <v>Commodities</v>
      </c>
      <c r="BF1361">
        <f t="shared" si="737"/>
        <v>0.27254368754766273</v>
      </c>
      <c r="BG1361" t="str">
        <f t="shared" si="738"/>
        <v>UK</v>
      </c>
      <c r="BH1361">
        <f t="shared" si="739"/>
        <v>0.35493260939736543</v>
      </c>
      <c r="BI1361" t="str">
        <f t="shared" si="740"/>
        <v>Japon</v>
      </c>
      <c r="BJ1361">
        <f t="shared" si="741"/>
        <v>0.58352460587066957</v>
      </c>
      <c r="BK1361" t="str">
        <f t="shared" si="742"/>
        <v>Oro</v>
      </c>
      <c r="BM1361">
        <f t="shared" si="743"/>
        <v>0.60698710422138902</v>
      </c>
      <c r="BN1361" t="str">
        <f t="shared" si="744"/>
        <v>Latam corp</v>
      </c>
      <c r="BO1361">
        <f t="shared" si="745"/>
        <v>0.69280825620415476</v>
      </c>
      <c r="BP1361" t="str">
        <f t="shared" si="746"/>
        <v>Emerging sov</v>
      </c>
      <c r="BQ1361">
        <f t="shared" si="747"/>
        <v>0.98312103564349163</v>
      </c>
      <c r="BR1361" t="str">
        <f t="shared" si="748"/>
        <v>US IG</v>
      </c>
    </row>
    <row r="1362" spans="1:70" x14ac:dyDescent="0.2">
      <c r="A1362" s="2">
        <v>44355</v>
      </c>
      <c r="B1362">
        <v>0.19101647156029219</v>
      </c>
      <c r="C1362">
        <v>0.17518103126839291</v>
      </c>
      <c r="D1362">
        <v>0.20123881832279661</v>
      </c>
      <c r="E1362">
        <v>0.1800067167276958</v>
      </c>
      <c r="F1362">
        <v>0.15586727984277429</v>
      </c>
      <c r="G1362">
        <v>0.28635245100903639</v>
      </c>
      <c r="H1362">
        <v>5.6372245663890021E-2</v>
      </c>
      <c r="I1362">
        <v>5.2301084977309627E-2</v>
      </c>
      <c r="J1362">
        <v>3.0586779335485651E-2</v>
      </c>
      <c r="K1362">
        <v>7.7237201372173422E-2</v>
      </c>
      <c r="L1362">
        <v>6.3808129215534415E-2</v>
      </c>
      <c r="M1362">
        <v>2.4611742128938421E-2</v>
      </c>
      <c r="N1362">
        <v>0.12909537500724319</v>
      </c>
      <c r="O1362">
        <v>0.1414466506914113</v>
      </c>
      <c r="Q1362">
        <v>0.16814612108615029</v>
      </c>
      <c r="R1362">
        <v>0.1156954679380016</v>
      </c>
      <c r="S1362">
        <v>5.4846369623429148E-2</v>
      </c>
      <c r="T1362">
        <v>6.389025367721346E-2</v>
      </c>
      <c r="U1362">
        <v>0.1491748342093453</v>
      </c>
      <c r="V1362">
        <v>1.411981212533719E-3</v>
      </c>
      <c r="W1362">
        <v>7.2578643874907867E-2</v>
      </c>
      <c r="X1362">
        <v>5.1418296828170902E-2</v>
      </c>
      <c r="Y1362">
        <v>3.8739582113259903E-2</v>
      </c>
      <c r="Z1362">
        <v>4.6881985199059839E-2</v>
      </c>
      <c r="AA1362">
        <v>4.4206798733463781E-2</v>
      </c>
      <c r="AB1362">
        <v>2.878470946020828E-2</v>
      </c>
      <c r="AC1362">
        <v>3.0283274253770861E-2</v>
      </c>
      <c r="AD1362">
        <v>8.2537601096432045E-2</v>
      </c>
      <c r="AF1362">
        <f t="shared" si="715"/>
        <v>0.8802702704780978</v>
      </c>
      <c r="AG1362">
        <f t="shared" si="716"/>
        <v>0.66043376443392354</v>
      </c>
      <c r="AH1362">
        <f t="shared" si="717"/>
        <v>0.27254368754766273</v>
      </c>
      <c r="AI1362">
        <f t="shared" si="718"/>
        <v>0.35493260939736543</v>
      </c>
      <c r="AJ1362">
        <f t="shared" si="719"/>
        <v>0.95706317810781216</v>
      </c>
      <c r="AK1362">
        <f t="shared" si="720"/>
        <v>4.9309206453733521E-3</v>
      </c>
      <c r="AL1362">
        <f t="shared" si="721"/>
        <v>1.2874889587980183</v>
      </c>
      <c r="AM1362">
        <f t="shared" si="722"/>
        <v>0.98312103564349163</v>
      </c>
      <c r="AN1362">
        <f t="shared" si="723"/>
        <v>1.266546624224528</v>
      </c>
      <c r="AO1362">
        <f t="shared" si="724"/>
        <v>0.60698710422138902</v>
      </c>
      <c r="AP1362">
        <f t="shared" si="725"/>
        <v>0.69280825620415476</v>
      </c>
      <c r="AQ1362">
        <f t="shared" si="726"/>
        <v>1.1695518874449482</v>
      </c>
      <c r="AR1362">
        <f t="shared" si="727"/>
        <v>0.23458062887281397</v>
      </c>
      <c r="AS1362">
        <f t="shared" si="728"/>
        <v>0.58352460587066957</v>
      </c>
      <c r="AU1362">
        <f t="shared" si="729"/>
        <v>1.2874889587980183</v>
      </c>
      <c r="AV1362" t="str">
        <f t="shared" si="730"/>
        <v>US HY</v>
      </c>
      <c r="AX1362">
        <f t="shared" si="731"/>
        <v>4.9309206453733521E-3</v>
      </c>
      <c r="AY1362" t="str">
        <f t="shared" si="732"/>
        <v>Latam</v>
      </c>
      <c r="BA1362">
        <f t="shared" si="733"/>
        <v>1.266546624224528</v>
      </c>
      <c r="BB1362" t="str">
        <f t="shared" si="734"/>
        <v>Europa bonds</v>
      </c>
      <c r="BD1362">
        <f t="shared" si="735"/>
        <v>0.23458062887281397</v>
      </c>
      <c r="BE1362" t="str">
        <f t="shared" si="736"/>
        <v>Commodities</v>
      </c>
      <c r="BF1362">
        <f t="shared" si="737"/>
        <v>0.27254368754766273</v>
      </c>
      <c r="BG1362" t="str">
        <f t="shared" si="738"/>
        <v>UK</v>
      </c>
      <c r="BH1362">
        <f t="shared" si="739"/>
        <v>0.35493260939736543</v>
      </c>
      <c r="BI1362" t="str">
        <f t="shared" si="740"/>
        <v>Japon</v>
      </c>
      <c r="BJ1362">
        <f t="shared" si="741"/>
        <v>0.58352460587066957</v>
      </c>
      <c r="BK1362" t="str">
        <f t="shared" si="742"/>
        <v>Oro</v>
      </c>
      <c r="BM1362">
        <f t="shared" si="743"/>
        <v>0.60698710422138902</v>
      </c>
      <c r="BN1362" t="str">
        <f t="shared" si="744"/>
        <v>Latam corp</v>
      </c>
      <c r="BO1362">
        <f t="shared" si="745"/>
        <v>0.69280825620415476</v>
      </c>
      <c r="BP1362" t="str">
        <f t="shared" si="746"/>
        <v>Emerging sov</v>
      </c>
      <c r="BQ1362">
        <f t="shared" si="747"/>
        <v>0.98312103564349163</v>
      </c>
      <c r="BR1362" t="str">
        <f t="shared" si="748"/>
        <v>US IG</v>
      </c>
    </row>
    <row r="1363" spans="1:70" x14ac:dyDescent="0.2">
      <c r="A1363" s="2">
        <v>44356</v>
      </c>
      <c r="B1363">
        <v>0.19101647156029219</v>
      </c>
      <c r="C1363">
        <v>0.17518103126839291</v>
      </c>
      <c r="D1363">
        <v>0.20123881832279661</v>
      </c>
      <c r="E1363">
        <v>0.1800067167276958</v>
      </c>
      <c r="F1363">
        <v>0.15586727984277429</v>
      </c>
      <c r="G1363">
        <v>0.28635245100903639</v>
      </c>
      <c r="H1363">
        <v>5.6372245663890021E-2</v>
      </c>
      <c r="I1363">
        <v>5.2301084977309627E-2</v>
      </c>
      <c r="J1363">
        <v>3.0586779335485651E-2</v>
      </c>
      <c r="K1363">
        <v>7.7237201372173422E-2</v>
      </c>
      <c r="L1363">
        <v>6.3808129215534415E-2</v>
      </c>
      <c r="M1363">
        <v>2.4611742128938421E-2</v>
      </c>
      <c r="N1363">
        <v>0.12909537500724319</v>
      </c>
      <c r="O1363">
        <v>0.1414466506914113</v>
      </c>
      <c r="Q1363">
        <v>0.16814612108615029</v>
      </c>
      <c r="R1363">
        <v>0.1156954679380016</v>
      </c>
      <c r="S1363">
        <v>5.4846369623429148E-2</v>
      </c>
      <c r="T1363">
        <v>6.389025367721346E-2</v>
      </c>
      <c r="U1363">
        <v>0.1491748342093453</v>
      </c>
      <c r="V1363">
        <v>1.411981212533719E-3</v>
      </c>
      <c r="W1363">
        <v>7.2578643874907867E-2</v>
      </c>
      <c r="X1363">
        <v>5.1418296828170902E-2</v>
      </c>
      <c r="Y1363">
        <v>3.8739582113259903E-2</v>
      </c>
      <c r="Z1363">
        <v>4.6881985199059839E-2</v>
      </c>
      <c r="AA1363">
        <v>4.4206798733463781E-2</v>
      </c>
      <c r="AB1363">
        <v>2.878470946020828E-2</v>
      </c>
      <c r="AC1363">
        <v>3.0283274253770861E-2</v>
      </c>
      <c r="AD1363">
        <v>8.2537601096432045E-2</v>
      </c>
      <c r="AF1363">
        <f t="shared" si="715"/>
        <v>0.8802702704780978</v>
      </c>
      <c r="AG1363">
        <f t="shared" si="716"/>
        <v>0.66043376443392354</v>
      </c>
      <c r="AH1363">
        <f t="shared" si="717"/>
        <v>0.27254368754766273</v>
      </c>
      <c r="AI1363">
        <f t="shared" si="718"/>
        <v>0.35493260939736543</v>
      </c>
      <c r="AJ1363">
        <f t="shared" si="719"/>
        <v>0.95706317810781216</v>
      </c>
      <c r="AK1363">
        <f t="shared" si="720"/>
        <v>4.9309206453733521E-3</v>
      </c>
      <c r="AL1363">
        <f t="shared" si="721"/>
        <v>1.2874889587980183</v>
      </c>
      <c r="AM1363">
        <f t="shared" si="722"/>
        <v>0.98312103564349163</v>
      </c>
      <c r="AN1363">
        <f t="shared" si="723"/>
        <v>1.266546624224528</v>
      </c>
      <c r="AO1363">
        <f t="shared" si="724"/>
        <v>0.60698710422138902</v>
      </c>
      <c r="AP1363">
        <f t="shared" si="725"/>
        <v>0.69280825620415476</v>
      </c>
      <c r="AQ1363">
        <f t="shared" si="726"/>
        <v>1.1695518874449482</v>
      </c>
      <c r="AR1363">
        <f t="shared" si="727"/>
        <v>0.23458062887281397</v>
      </c>
      <c r="AS1363">
        <f t="shared" si="728"/>
        <v>0.58352460587066957</v>
      </c>
      <c r="AU1363">
        <f t="shared" si="729"/>
        <v>1.2874889587980183</v>
      </c>
      <c r="AV1363" t="str">
        <f t="shared" si="730"/>
        <v>US HY</v>
      </c>
      <c r="AX1363">
        <f t="shared" si="731"/>
        <v>4.9309206453733521E-3</v>
      </c>
      <c r="AY1363" t="str">
        <f t="shared" si="732"/>
        <v>Latam</v>
      </c>
      <c r="BA1363">
        <f t="shared" si="733"/>
        <v>1.266546624224528</v>
      </c>
      <c r="BB1363" t="str">
        <f t="shared" si="734"/>
        <v>Europa bonds</v>
      </c>
      <c r="BD1363">
        <f t="shared" si="735"/>
        <v>0.23458062887281397</v>
      </c>
      <c r="BE1363" t="str">
        <f t="shared" si="736"/>
        <v>Commodities</v>
      </c>
      <c r="BF1363">
        <f t="shared" si="737"/>
        <v>0.27254368754766273</v>
      </c>
      <c r="BG1363" t="str">
        <f t="shared" si="738"/>
        <v>UK</v>
      </c>
      <c r="BH1363">
        <f t="shared" si="739"/>
        <v>0.35493260939736543</v>
      </c>
      <c r="BI1363" t="str">
        <f t="shared" si="740"/>
        <v>Japon</v>
      </c>
      <c r="BJ1363">
        <f t="shared" si="741"/>
        <v>0.58352460587066957</v>
      </c>
      <c r="BK1363" t="str">
        <f t="shared" si="742"/>
        <v>Oro</v>
      </c>
      <c r="BM1363">
        <f t="shared" si="743"/>
        <v>0.60698710422138902</v>
      </c>
      <c r="BN1363" t="str">
        <f t="shared" si="744"/>
        <v>Latam corp</v>
      </c>
      <c r="BO1363">
        <f t="shared" si="745"/>
        <v>0.69280825620415476</v>
      </c>
      <c r="BP1363" t="str">
        <f t="shared" si="746"/>
        <v>Emerging sov</v>
      </c>
      <c r="BQ1363">
        <f t="shared" si="747"/>
        <v>0.98312103564349163</v>
      </c>
      <c r="BR1363" t="str">
        <f t="shared" si="748"/>
        <v>US IG</v>
      </c>
    </row>
    <row r="1364" spans="1:70" x14ac:dyDescent="0.2">
      <c r="A1364" s="2">
        <v>44357</v>
      </c>
      <c r="B1364">
        <v>0.19101647156029219</v>
      </c>
      <c r="C1364">
        <v>0.17518103126839291</v>
      </c>
      <c r="D1364">
        <v>0.20123881832279661</v>
      </c>
      <c r="E1364">
        <v>0.1800067167276958</v>
      </c>
      <c r="F1364">
        <v>0.15586727984277429</v>
      </c>
      <c r="G1364">
        <v>0.28635245100903639</v>
      </c>
      <c r="H1364">
        <v>5.6372245663890021E-2</v>
      </c>
      <c r="I1364">
        <v>5.2301084977309627E-2</v>
      </c>
      <c r="J1364">
        <v>3.0586779335485651E-2</v>
      </c>
      <c r="K1364">
        <v>7.7237201372173422E-2</v>
      </c>
      <c r="L1364">
        <v>6.3808129215534415E-2</v>
      </c>
      <c r="M1364">
        <v>2.4611742128938421E-2</v>
      </c>
      <c r="N1364">
        <v>0.12909537500724319</v>
      </c>
      <c r="O1364">
        <v>0.1414466506914113</v>
      </c>
      <c r="Q1364">
        <v>0.16814612108615029</v>
      </c>
      <c r="R1364">
        <v>0.1156954679380016</v>
      </c>
      <c r="S1364">
        <v>5.4846369623429148E-2</v>
      </c>
      <c r="T1364">
        <v>6.389025367721346E-2</v>
      </c>
      <c r="U1364">
        <v>0.1491748342093453</v>
      </c>
      <c r="V1364">
        <v>1.411981212533719E-3</v>
      </c>
      <c r="W1364">
        <v>7.2578643874907867E-2</v>
      </c>
      <c r="X1364">
        <v>5.1418296828170902E-2</v>
      </c>
      <c r="Y1364">
        <v>3.8739582113259903E-2</v>
      </c>
      <c r="Z1364">
        <v>4.6881985199059839E-2</v>
      </c>
      <c r="AA1364">
        <v>4.4206798733463781E-2</v>
      </c>
      <c r="AB1364">
        <v>2.878470946020828E-2</v>
      </c>
      <c r="AC1364">
        <v>3.0283274253770861E-2</v>
      </c>
      <c r="AD1364">
        <v>8.2537601096432045E-2</v>
      </c>
      <c r="AF1364">
        <f t="shared" si="715"/>
        <v>0.8802702704780978</v>
      </c>
      <c r="AG1364">
        <f t="shared" si="716"/>
        <v>0.66043376443392354</v>
      </c>
      <c r="AH1364">
        <f t="shared" si="717"/>
        <v>0.27254368754766273</v>
      </c>
      <c r="AI1364">
        <f t="shared" si="718"/>
        <v>0.35493260939736543</v>
      </c>
      <c r="AJ1364">
        <f t="shared" si="719"/>
        <v>0.95706317810781216</v>
      </c>
      <c r="AK1364">
        <f t="shared" si="720"/>
        <v>4.9309206453733521E-3</v>
      </c>
      <c r="AL1364">
        <f t="shared" si="721"/>
        <v>1.2874889587980183</v>
      </c>
      <c r="AM1364">
        <f t="shared" si="722"/>
        <v>0.98312103564349163</v>
      </c>
      <c r="AN1364">
        <f t="shared" si="723"/>
        <v>1.266546624224528</v>
      </c>
      <c r="AO1364">
        <f t="shared" si="724"/>
        <v>0.60698710422138902</v>
      </c>
      <c r="AP1364">
        <f t="shared" si="725"/>
        <v>0.69280825620415476</v>
      </c>
      <c r="AQ1364">
        <f t="shared" si="726"/>
        <v>1.1695518874449482</v>
      </c>
      <c r="AR1364">
        <f t="shared" si="727"/>
        <v>0.23458062887281397</v>
      </c>
      <c r="AS1364">
        <f t="shared" si="728"/>
        <v>0.58352460587066957</v>
      </c>
      <c r="AU1364">
        <f t="shared" si="729"/>
        <v>1.2874889587980183</v>
      </c>
      <c r="AV1364" t="str">
        <f t="shared" si="730"/>
        <v>US HY</v>
      </c>
      <c r="AX1364">
        <f t="shared" si="731"/>
        <v>4.9309206453733521E-3</v>
      </c>
      <c r="AY1364" t="str">
        <f t="shared" si="732"/>
        <v>Latam</v>
      </c>
      <c r="BA1364">
        <f t="shared" si="733"/>
        <v>1.266546624224528</v>
      </c>
      <c r="BB1364" t="str">
        <f t="shared" si="734"/>
        <v>Europa bonds</v>
      </c>
      <c r="BD1364">
        <f t="shared" si="735"/>
        <v>0.23458062887281397</v>
      </c>
      <c r="BE1364" t="str">
        <f t="shared" si="736"/>
        <v>Commodities</v>
      </c>
      <c r="BF1364">
        <f t="shared" si="737"/>
        <v>0.27254368754766273</v>
      </c>
      <c r="BG1364" t="str">
        <f t="shared" si="738"/>
        <v>UK</v>
      </c>
      <c r="BH1364">
        <f t="shared" si="739"/>
        <v>0.35493260939736543</v>
      </c>
      <c r="BI1364" t="str">
        <f t="shared" si="740"/>
        <v>Japon</v>
      </c>
      <c r="BJ1364">
        <f t="shared" si="741"/>
        <v>0.58352460587066957</v>
      </c>
      <c r="BK1364" t="str">
        <f t="shared" si="742"/>
        <v>Oro</v>
      </c>
      <c r="BM1364">
        <f t="shared" si="743"/>
        <v>0.60698710422138902</v>
      </c>
      <c r="BN1364" t="str">
        <f t="shared" si="744"/>
        <v>Latam corp</v>
      </c>
      <c r="BO1364">
        <f t="shared" si="745"/>
        <v>0.69280825620415476</v>
      </c>
      <c r="BP1364" t="str">
        <f t="shared" si="746"/>
        <v>Emerging sov</v>
      </c>
      <c r="BQ1364">
        <f t="shared" si="747"/>
        <v>0.98312103564349163</v>
      </c>
      <c r="BR1364" t="str">
        <f t="shared" si="748"/>
        <v>US IG</v>
      </c>
    </row>
    <row r="1365" spans="1:70" x14ac:dyDescent="0.2">
      <c r="A1365" s="2">
        <v>44358</v>
      </c>
      <c r="B1365">
        <v>0.19101647156029219</v>
      </c>
      <c r="C1365">
        <v>0.17518103126839291</v>
      </c>
      <c r="D1365">
        <v>0.20123881832279661</v>
      </c>
      <c r="E1365">
        <v>0.1800067167276958</v>
      </c>
      <c r="F1365">
        <v>0.15586727984277429</v>
      </c>
      <c r="G1365">
        <v>0.28635245100903639</v>
      </c>
      <c r="H1365">
        <v>5.6372245663890021E-2</v>
      </c>
      <c r="I1365">
        <v>5.2301084977309627E-2</v>
      </c>
      <c r="J1365">
        <v>3.0586779335485651E-2</v>
      </c>
      <c r="K1365">
        <v>7.7237201372173422E-2</v>
      </c>
      <c r="L1365">
        <v>6.3808129215534415E-2</v>
      </c>
      <c r="M1365">
        <v>2.4611742128938421E-2</v>
      </c>
      <c r="N1365">
        <v>0.12909537500724319</v>
      </c>
      <c r="O1365">
        <v>0.1414466506914113</v>
      </c>
      <c r="Q1365">
        <v>0.16814612108615029</v>
      </c>
      <c r="R1365">
        <v>0.1156954679380016</v>
      </c>
      <c r="S1365">
        <v>5.4846369623429148E-2</v>
      </c>
      <c r="T1365">
        <v>6.389025367721346E-2</v>
      </c>
      <c r="U1365">
        <v>0.1491748342093453</v>
      </c>
      <c r="V1365">
        <v>1.411981212533719E-3</v>
      </c>
      <c r="W1365">
        <v>7.2578643874907867E-2</v>
      </c>
      <c r="X1365">
        <v>5.1418296828170902E-2</v>
      </c>
      <c r="Y1365">
        <v>3.8739582113259903E-2</v>
      </c>
      <c r="Z1365">
        <v>4.6881985199059839E-2</v>
      </c>
      <c r="AA1365">
        <v>4.4206798733463781E-2</v>
      </c>
      <c r="AB1365">
        <v>2.878470946020828E-2</v>
      </c>
      <c r="AC1365">
        <v>3.0283274253770861E-2</v>
      </c>
      <c r="AD1365">
        <v>8.2537601096432045E-2</v>
      </c>
      <c r="AF1365">
        <f t="shared" si="715"/>
        <v>0.8802702704780978</v>
      </c>
      <c r="AG1365">
        <f t="shared" si="716"/>
        <v>0.66043376443392354</v>
      </c>
      <c r="AH1365">
        <f t="shared" si="717"/>
        <v>0.27254368754766273</v>
      </c>
      <c r="AI1365">
        <f t="shared" si="718"/>
        <v>0.35493260939736543</v>
      </c>
      <c r="AJ1365">
        <f t="shared" si="719"/>
        <v>0.95706317810781216</v>
      </c>
      <c r="AK1365">
        <f t="shared" si="720"/>
        <v>4.9309206453733521E-3</v>
      </c>
      <c r="AL1365">
        <f t="shared" si="721"/>
        <v>1.2874889587980183</v>
      </c>
      <c r="AM1365">
        <f t="shared" si="722"/>
        <v>0.98312103564349163</v>
      </c>
      <c r="AN1365">
        <f t="shared" si="723"/>
        <v>1.266546624224528</v>
      </c>
      <c r="AO1365">
        <f t="shared" si="724"/>
        <v>0.60698710422138902</v>
      </c>
      <c r="AP1365">
        <f t="shared" si="725"/>
        <v>0.69280825620415476</v>
      </c>
      <c r="AQ1365">
        <f t="shared" si="726"/>
        <v>1.1695518874449482</v>
      </c>
      <c r="AR1365">
        <f t="shared" si="727"/>
        <v>0.23458062887281397</v>
      </c>
      <c r="AS1365">
        <f t="shared" si="728"/>
        <v>0.58352460587066957</v>
      </c>
      <c r="AU1365">
        <f t="shared" si="729"/>
        <v>1.2874889587980183</v>
      </c>
      <c r="AV1365" t="str">
        <f t="shared" si="730"/>
        <v>US HY</v>
      </c>
      <c r="AX1365">
        <f t="shared" si="731"/>
        <v>4.9309206453733521E-3</v>
      </c>
      <c r="AY1365" t="str">
        <f t="shared" si="732"/>
        <v>Latam</v>
      </c>
      <c r="BA1365">
        <f t="shared" si="733"/>
        <v>1.266546624224528</v>
      </c>
      <c r="BB1365" t="str">
        <f t="shared" si="734"/>
        <v>Europa bonds</v>
      </c>
      <c r="BD1365">
        <f t="shared" si="735"/>
        <v>0.23458062887281397</v>
      </c>
      <c r="BE1365" t="str">
        <f t="shared" si="736"/>
        <v>Commodities</v>
      </c>
      <c r="BF1365">
        <f t="shared" si="737"/>
        <v>0.27254368754766273</v>
      </c>
      <c r="BG1365" t="str">
        <f t="shared" si="738"/>
        <v>UK</v>
      </c>
      <c r="BH1365">
        <f t="shared" si="739"/>
        <v>0.35493260939736543</v>
      </c>
      <c r="BI1365" t="str">
        <f t="shared" si="740"/>
        <v>Japon</v>
      </c>
      <c r="BJ1365">
        <f t="shared" si="741"/>
        <v>0.58352460587066957</v>
      </c>
      <c r="BK1365" t="str">
        <f t="shared" si="742"/>
        <v>Oro</v>
      </c>
      <c r="BM1365">
        <f t="shared" si="743"/>
        <v>0.60698710422138902</v>
      </c>
      <c r="BN1365" t="str">
        <f t="shared" si="744"/>
        <v>Latam corp</v>
      </c>
      <c r="BO1365">
        <f t="shared" si="745"/>
        <v>0.69280825620415476</v>
      </c>
      <c r="BP1365" t="str">
        <f t="shared" si="746"/>
        <v>Emerging sov</v>
      </c>
      <c r="BQ1365">
        <f t="shared" si="747"/>
        <v>0.98312103564349163</v>
      </c>
      <c r="BR1365" t="str">
        <f t="shared" si="748"/>
        <v>US IG</v>
      </c>
    </row>
    <row r="1366" spans="1:70" x14ac:dyDescent="0.2">
      <c r="A1366" s="2">
        <v>44361</v>
      </c>
      <c r="B1366">
        <v>0.19101647156029219</v>
      </c>
      <c r="C1366">
        <v>0.17518103126839291</v>
      </c>
      <c r="D1366">
        <v>0.20123881832279661</v>
      </c>
      <c r="E1366">
        <v>0.1800067167276958</v>
      </c>
      <c r="F1366">
        <v>0.15586727984277429</v>
      </c>
      <c r="G1366">
        <v>0.28635245100903639</v>
      </c>
      <c r="H1366">
        <v>5.6372245663890021E-2</v>
      </c>
      <c r="I1366">
        <v>5.2301084977309627E-2</v>
      </c>
      <c r="J1366">
        <v>3.0586779335485651E-2</v>
      </c>
      <c r="K1366">
        <v>7.7237201372173422E-2</v>
      </c>
      <c r="L1366">
        <v>6.3808129215534415E-2</v>
      </c>
      <c r="M1366">
        <v>2.4611742128938421E-2</v>
      </c>
      <c r="N1366">
        <v>0.12909537500724319</v>
      </c>
      <c r="O1366">
        <v>0.1414466506914113</v>
      </c>
      <c r="Q1366">
        <v>0.16814612108615029</v>
      </c>
      <c r="R1366">
        <v>0.1156954679380016</v>
      </c>
      <c r="S1366">
        <v>5.4846369623429148E-2</v>
      </c>
      <c r="T1366">
        <v>6.389025367721346E-2</v>
      </c>
      <c r="U1366">
        <v>0.1491748342093453</v>
      </c>
      <c r="V1366">
        <v>1.411981212533719E-3</v>
      </c>
      <c r="W1366">
        <v>7.2578643874907867E-2</v>
      </c>
      <c r="X1366">
        <v>5.1418296828170902E-2</v>
      </c>
      <c r="Y1366">
        <v>3.8739582113259903E-2</v>
      </c>
      <c r="Z1366">
        <v>4.6881985199059839E-2</v>
      </c>
      <c r="AA1366">
        <v>4.4206798733463781E-2</v>
      </c>
      <c r="AB1366">
        <v>2.878470946020828E-2</v>
      </c>
      <c r="AC1366">
        <v>3.0283274253770861E-2</v>
      </c>
      <c r="AD1366">
        <v>8.2537601096432045E-2</v>
      </c>
      <c r="AF1366">
        <f t="shared" si="715"/>
        <v>0.8802702704780978</v>
      </c>
      <c r="AG1366">
        <f t="shared" si="716"/>
        <v>0.66043376443392354</v>
      </c>
      <c r="AH1366">
        <f t="shared" si="717"/>
        <v>0.27254368754766273</v>
      </c>
      <c r="AI1366">
        <f t="shared" si="718"/>
        <v>0.35493260939736543</v>
      </c>
      <c r="AJ1366">
        <f t="shared" si="719"/>
        <v>0.95706317810781216</v>
      </c>
      <c r="AK1366">
        <f t="shared" si="720"/>
        <v>4.9309206453733521E-3</v>
      </c>
      <c r="AL1366">
        <f t="shared" si="721"/>
        <v>1.2874889587980183</v>
      </c>
      <c r="AM1366">
        <f t="shared" si="722"/>
        <v>0.98312103564349163</v>
      </c>
      <c r="AN1366">
        <f t="shared" si="723"/>
        <v>1.266546624224528</v>
      </c>
      <c r="AO1366">
        <f t="shared" si="724"/>
        <v>0.60698710422138902</v>
      </c>
      <c r="AP1366">
        <f t="shared" si="725"/>
        <v>0.69280825620415476</v>
      </c>
      <c r="AQ1366">
        <f t="shared" si="726"/>
        <v>1.1695518874449482</v>
      </c>
      <c r="AR1366">
        <f t="shared" si="727"/>
        <v>0.23458062887281397</v>
      </c>
      <c r="AS1366">
        <f t="shared" si="728"/>
        <v>0.58352460587066957</v>
      </c>
      <c r="AU1366">
        <f t="shared" si="729"/>
        <v>1.2874889587980183</v>
      </c>
      <c r="AV1366" t="str">
        <f t="shared" si="730"/>
        <v>US HY</v>
      </c>
      <c r="AX1366">
        <f t="shared" si="731"/>
        <v>4.9309206453733521E-3</v>
      </c>
      <c r="AY1366" t="str">
        <f t="shared" si="732"/>
        <v>Latam</v>
      </c>
      <c r="BA1366">
        <f t="shared" si="733"/>
        <v>1.266546624224528</v>
      </c>
      <c r="BB1366" t="str">
        <f t="shared" si="734"/>
        <v>Europa bonds</v>
      </c>
      <c r="BD1366">
        <f t="shared" si="735"/>
        <v>0.23458062887281397</v>
      </c>
      <c r="BE1366" t="str">
        <f t="shared" si="736"/>
        <v>Commodities</v>
      </c>
      <c r="BF1366">
        <f t="shared" si="737"/>
        <v>0.27254368754766273</v>
      </c>
      <c r="BG1366" t="str">
        <f t="shared" si="738"/>
        <v>UK</v>
      </c>
      <c r="BH1366">
        <f t="shared" si="739"/>
        <v>0.35493260939736543</v>
      </c>
      <c r="BI1366" t="str">
        <f t="shared" si="740"/>
        <v>Japon</v>
      </c>
      <c r="BJ1366">
        <f t="shared" si="741"/>
        <v>0.58352460587066957</v>
      </c>
      <c r="BK1366" t="str">
        <f t="shared" si="742"/>
        <v>Oro</v>
      </c>
      <c r="BM1366">
        <f t="shared" si="743"/>
        <v>0.60698710422138902</v>
      </c>
      <c r="BN1366" t="str">
        <f t="shared" si="744"/>
        <v>Latam corp</v>
      </c>
      <c r="BO1366">
        <f t="shared" si="745"/>
        <v>0.69280825620415476</v>
      </c>
      <c r="BP1366" t="str">
        <f t="shared" si="746"/>
        <v>Emerging sov</v>
      </c>
      <c r="BQ1366">
        <f t="shared" si="747"/>
        <v>0.98312103564349163</v>
      </c>
      <c r="BR1366" t="str">
        <f t="shared" si="748"/>
        <v>US IG</v>
      </c>
    </row>
    <row r="1367" spans="1:70" x14ac:dyDescent="0.2">
      <c r="A1367" s="2">
        <v>44362</v>
      </c>
      <c r="B1367">
        <v>0.19101647156029219</v>
      </c>
      <c r="C1367">
        <v>0.17518103126839291</v>
      </c>
      <c r="D1367">
        <v>0.20123881832279661</v>
      </c>
      <c r="E1367">
        <v>0.1800067167276958</v>
      </c>
      <c r="F1367">
        <v>0.15586727984277429</v>
      </c>
      <c r="G1367">
        <v>0.28635245100903639</v>
      </c>
      <c r="H1367">
        <v>5.6372245663890021E-2</v>
      </c>
      <c r="I1367">
        <v>5.2301084977309627E-2</v>
      </c>
      <c r="J1367">
        <v>3.0586779335485651E-2</v>
      </c>
      <c r="K1367">
        <v>7.7237201372173422E-2</v>
      </c>
      <c r="L1367">
        <v>6.3808129215534415E-2</v>
      </c>
      <c r="M1367">
        <v>2.4611742128938421E-2</v>
      </c>
      <c r="N1367">
        <v>0.12909537500724319</v>
      </c>
      <c r="O1367">
        <v>0.1414466506914113</v>
      </c>
      <c r="Q1367">
        <v>0.16814612108615029</v>
      </c>
      <c r="R1367">
        <v>0.1156954679380016</v>
      </c>
      <c r="S1367">
        <v>5.4846369623429148E-2</v>
      </c>
      <c r="T1367">
        <v>6.389025367721346E-2</v>
      </c>
      <c r="U1367">
        <v>0.1491748342093453</v>
      </c>
      <c r="V1367">
        <v>1.411981212533719E-3</v>
      </c>
      <c r="W1367">
        <v>7.2578643874907867E-2</v>
      </c>
      <c r="X1367">
        <v>5.1418296828170902E-2</v>
      </c>
      <c r="Y1367">
        <v>3.8739582113259903E-2</v>
      </c>
      <c r="Z1367">
        <v>4.6881985199059839E-2</v>
      </c>
      <c r="AA1367">
        <v>4.4206798733463781E-2</v>
      </c>
      <c r="AB1367">
        <v>2.878470946020828E-2</v>
      </c>
      <c r="AC1367">
        <v>3.0283274253770861E-2</v>
      </c>
      <c r="AD1367">
        <v>8.2537601096432045E-2</v>
      </c>
      <c r="AF1367">
        <f t="shared" si="715"/>
        <v>0.8802702704780978</v>
      </c>
      <c r="AG1367">
        <f t="shared" si="716"/>
        <v>0.66043376443392354</v>
      </c>
      <c r="AH1367">
        <f t="shared" si="717"/>
        <v>0.27254368754766273</v>
      </c>
      <c r="AI1367">
        <f t="shared" si="718"/>
        <v>0.35493260939736543</v>
      </c>
      <c r="AJ1367">
        <f t="shared" si="719"/>
        <v>0.95706317810781216</v>
      </c>
      <c r="AK1367">
        <f t="shared" si="720"/>
        <v>4.9309206453733521E-3</v>
      </c>
      <c r="AL1367">
        <f t="shared" si="721"/>
        <v>1.2874889587980183</v>
      </c>
      <c r="AM1367">
        <f t="shared" si="722"/>
        <v>0.98312103564349163</v>
      </c>
      <c r="AN1367">
        <f t="shared" si="723"/>
        <v>1.266546624224528</v>
      </c>
      <c r="AO1367">
        <f t="shared" si="724"/>
        <v>0.60698710422138902</v>
      </c>
      <c r="AP1367">
        <f t="shared" si="725"/>
        <v>0.69280825620415476</v>
      </c>
      <c r="AQ1367">
        <f t="shared" si="726"/>
        <v>1.1695518874449482</v>
      </c>
      <c r="AR1367">
        <f t="shared" si="727"/>
        <v>0.23458062887281397</v>
      </c>
      <c r="AS1367">
        <f t="shared" si="728"/>
        <v>0.58352460587066957</v>
      </c>
      <c r="AU1367">
        <f t="shared" si="729"/>
        <v>1.2874889587980183</v>
      </c>
      <c r="AV1367" t="str">
        <f t="shared" si="730"/>
        <v>US HY</v>
      </c>
      <c r="AX1367">
        <f t="shared" si="731"/>
        <v>4.9309206453733521E-3</v>
      </c>
      <c r="AY1367" t="str">
        <f t="shared" si="732"/>
        <v>Latam</v>
      </c>
      <c r="BA1367">
        <f t="shared" si="733"/>
        <v>1.266546624224528</v>
      </c>
      <c r="BB1367" t="str">
        <f t="shared" si="734"/>
        <v>Europa bonds</v>
      </c>
      <c r="BD1367">
        <f t="shared" si="735"/>
        <v>0.23458062887281397</v>
      </c>
      <c r="BE1367" t="str">
        <f t="shared" si="736"/>
        <v>Commodities</v>
      </c>
      <c r="BF1367">
        <f t="shared" si="737"/>
        <v>0.27254368754766273</v>
      </c>
      <c r="BG1367" t="str">
        <f t="shared" si="738"/>
        <v>UK</v>
      </c>
      <c r="BH1367">
        <f t="shared" si="739"/>
        <v>0.35493260939736543</v>
      </c>
      <c r="BI1367" t="str">
        <f t="shared" si="740"/>
        <v>Japon</v>
      </c>
      <c r="BJ1367">
        <f t="shared" si="741"/>
        <v>0.58352460587066957</v>
      </c>
      <c r="BK1367" t="str">
        <f t="shared" si="742"/>
        <v>Oro</v>
      </c>
      <c r="BM1367">
        <f t="shared" si="743"/>
        <v>0.60698710422138902</v>
      </c>
      <c r="BN1367" t="str">
        <f t="shared" si="744"/>
        <v>Latam corp</v>
      </c>
      <c r="BO1367">
        <f t="shared" si="745"/>
        <v>0.69280825620415476</v>
      </c>
      <c r="BP1367" t="str">
        <f t="shared" si="746"/>
        <v>Emerging sov</v>
      </c>
      <c r="BQ1367">
        <f t="shared" si="747"/>
        <v>0.98312103564349163</v>
      </c>
      <c r="BR1367" t="str">
        <f t="shared" si="748"/>
        <v>US IG</v>
      </c>
    </row>
    <row r="1368" spans="1:70" x14ac:dyDescent="0.2">
      <c r="A1368" s="2">
        <v>44363</v>
      </c>
      <c r="B1368">
        <v>0.19101647156029219</v>
      </c>
      <c r="C1368">
        <v>0.17518103126839291</v>
      </c>
      <c r="D1368">
        <v>0.20123881832279661</v>
      </c>
      <c r="E1368">
        <v>0.1800067167276958</v>
      </c>
      <c r="F1368">
        <v>0.15586727984277429</v>
      </c>
      <c r="G1368">
        <v>0.28635245100903639</v>
      </c>
      <c r="H1368">
        <v>5.6372245663890021E-2</v>
      </c>
      <c r="I1368">
        <v>5.2301084977309627E-2</v>
      </c>
      <c r="J1368">
        <v>3.0586779335485651E-2</v>
      </c>
      <c r="K1368">
        <v>7.7237201372173422E-2</v>
      </c>
      <c r="L1368">
        <v>6.3808129215534415E-2</v>
      </c>
      <c r="M1368">
        <v>2.4611742128938421E-2</v>
      </c>
      <c r="N1368">
        <v>0.12909537500724319</v>
      </c>
      <c r="O1368">
        <v>0.1414466506914113</v>
      </c>
      <c r="Q1368">
        <v>0.16814612108615029</v>
      </c>
      <c r="R1368">
        <v>0.1156954679380016</v>
      </c>
      <c r="S1368">
        <v>5.4846369623429148E-2</v>
      </c>
      <c r="T1368">
        <v>6.389025367721346E-2</v>
      </c>
      <c r="U1368">
        <v>0.1491748342093453</v>
      </c>
      <c r="V1368">
        <v>1.411981212533719E-3</v>
      </c>
      <c r="W1368">
        <v>7.2578643874907867E-2</v>
      </c>
      <c r="X1368">
        <v>5.1418296828170902E-2</v>
      </c>
      <c r="Y1368">
        <v>3.8739582113259903E-2</v>
      </c>
      <c r="Z1368">
        <v>4.6881985199059839E-2</v>
      </c>
      <c r="AA1368">
        <v>4.4206798733463781E-2</v>
      </c>
      <c r="AB1368">
        <v>2.878470946020828E-2</v>
      </c>
      <c r="AC1368">
        <v>3.0283274253770861E-2</v>
      </c>
      <c r="AD1368">
        <v>8.2537601096432045E-2</v>
      </c>
      <c r="AF1368">
        <f t="shared" si="715"/>
        <v>0.8802702704780978</v>
      </c>
      <c r="AG1368">
        <f t="shared" si="716"/>
        <v>0.66043376443392354</v>
      </c>
      <c r="AH1368">
        <f t="shared" si="717"/>
        <v>0.27254368754766273</v>
      </c>
      <c r="AI1368">
        <f t="shared" si="718"/>
        <v>0.35493260939736543</v>
      </c>
      <c r="AJ1368">
        <f t="shared" si="719"/>
        <v>0.95706317810781216</v>
      </c>
      <c r="AK1368">
        <f t="shared" si="720"/>
        <v>4.9309206453733521E-3</v>
      </c>
      <c r="AL1368">
        <f t="shared" si="721"/>
        <v>1.2874889587980183</v>
      </c>
      <c r="AM1368">
        <f t="shared" si="722"/>
        <v>0.98312103564349163</v>
      </c>
      <c r="AN1368">
        <f t="shared" si="723"/>
        <v>1.266546624224528</v>
      </c>
      <c r="AO1368">
        <f t="shared" si="724"/>
        <v>0.60698710422138902</v>
      </c>
      <c r="AP1368">
        <f t="shared" si="725"/>
        <v>0.69280825620415476</v>
      </c>
      <c r="AQ1368">
        <f t="shared" si="726"/>
        <v>1.1695518874449482</v>
      </c>
      <c r="AR1368">
        <f t="shared" si="727"/>
        <v>0.23458062887281397</v>
      </c>
      <c r="AS1368">
        <f t="shared" si="728"/>
        <v>0.58352460587066957</v>
      </c>
      <c r="AU1368">
        <f t="shared" si="729"/>
        <v>1.2874889587980183</v>
      </c>
      <c r="AV1368" t="str">
        <f t="shared" si="730"/>
        <v>US HY</v>
      </c>
      <c r="AX1368">
        <f t="shared" si="731"/>
        <v>4.9309206453733521E-3</v>
      </c>
      <c r="AY1368" t="str">
        <f t="shared" si="732"/>
        <v>Latam</v>
      </c>
      <c r="BA1368">
        <f t="shared" si="733"/>
        <v>1.266546624224528</v>
      </c>
      <c r="BB1368" t="str">
        <f t="shared" si="734"/>
        <v>Europa bonds</v>
      </c>
      <c r="BD1368">
        <f t="shared" si="735"/>
        <v>0.23458062887281397</v>
      </c>
      <c r="BE1368" t="str">
        <f t="shared" si="736"/>
        <v>Commodities</v>
      </c>
      <c r="BF1368">
        <f t="shared" si="737"/>
        <v>0.27254368754766273</v>
      </c>
      <c r="BG1368" t="str">
        <f t="shared" si="738"/>
        <v>UK</v>
      </c>
      <c r="BH1368">
        <f t="shared" si="739"/>
        <v>0.35493260939736543</v>
      </c>
      <c r="BI1368" t="str">
        <f t="shared" si="740"/>
        <v>Japon</v>
      </c>
      <c r="BJ1368">
        <f t="shared" si="741"/>
        <v>0.58352460587066957</v>
      </c>
      <c r="BK1368" t="str">
        <f t="shared" si="742"/>
        <v>Oro</v>
      </c>
      <c r="BM1368">
        <f t="shared" si="743"/>
        <v>0.60698710422138902</v>
      </c>
      <c r="BN1368" t="str">
        <f t="shared" si="744"/>
        <v>Latam corp</v>
      </c>
      <c r="BO1368">
        <f t="shared" si="745"/>
        <v>0.69280825620415476</v>
      </c>
      <c r="BP1368" t="str">
        <f t="shared" si="746"/>
        <v>Emerging sov</v>
      </c>
      <c r="BQ1368">
        <f t="shared" si="747"/>
        <v>0.98312103564349163</v>
      </c>
      <c r="BR1368" t="str">
        <f t="shared" si="748"/>
        <v>US IG</v>
      </c>
    </row>
    <row r="1369" spans="1:70" x14ac:dyDescent="0.2">
      <c r="A1369" s="2">
        <v>44364</v>
      </c>
      <c r="B1369">
        <v>0.19101647156029219</v>
      </c>
      <c r="C1369">
        <v>0.17518103126839291</v>
      </c>
      <c r="D1369">
        <v>0.20123881832279661</v>
      </c>
      <c r="E1369">
        <v>0.1800067167276958</v>
      </c>
      <c r="F1369">
        <v>0.15586727984277429</v>
      </c>
      <c r="G1369">
        <v>0.28635245100903639</v>
      </c>
      <c r="H1369">
        <v>5.6372245663890021E-2</v>
      </c>
      <c r="I1369">
        <v>5.2301084977309627E-2</v>
      </c>
      <c r="J1369">
        <v>3.0586779335485651E-2</v>
      </c>
      <c r="K1369">
        <v>7.7237201372173422E-2</v>
      </c>
      <c r="L1369">
        <v>6.3808129215534415E-2</v>
      </c>
      <c r="M1369">
        <v>2.4611742128938421E-2</v>
      </c>
      <c r="N1369">
        <v>0.12909537500724319</v>
      </c>
      <c r="O1369">
        <v>0.1414466506914113</v>
      </c>
      <c r="Q1369">
        <v>0.16814612108615029</v>
      </c>
      <c r="R1369">
        <v>0.1156954679380016</v>
      </c>
      <c r="S1369">
        <v>5.4846369623429148E-2</v>
      </c>
      <c r="T1369">
        <v>6.389025367721346E-2</v>
      </c>
      <c r="U1369">
        <v>0.1491748342093453</v>
      </c>
      <c r="V1369">
        <v>1.411981212533719E-3</v>
      </c>
      <c r="W1369">
        <v>7.2578643874907867E-2</v>
      </c>
      <c r="X1369">
        <v>5.1418296828170902E-2</v>
      </c>
      <c r="Y1369">
        <v>3.8739582113259903E-2</v>
      </c>
      <c r="Z1369">
        <v>4.6881985199059839E-2</v>
      </c>
      <c r="AA1369">
        <v>4.4206798733463781E-2</v>
      </c>
      <c r="AB1369">
        <v>2.878470946020828E-2</v>
      </c>
      <c r="AC1369">
        <v>3.0283274253770861E-2</v>
      </c>
      <c r="AD1369">
        <v>8.2537601096432045E-2</v>
      </c>
      <c r="AF1369">
        <f t="shared" si="715"/>
        <v>0.8802702704780978</v>
      </c>
      <c r="AG1369">
        <f t="shared" si="716"/>
        <v>0.66043376443392354</v>
      </c>
      <c r="AH1369">
        <f t="shared" si="717"/>
        <v>0.27254368754766273</v>
      </c>
      <c r="AI1369">
        <f t="shared" si="718"/>
        <v>0.35493260939736543</v>
      </c>
      <c r="AJ1369">
        <f t="shared" si="719"/>
        <v>0.95706317810781216</v>
      </c>
      <c r="AK1369">
        <f t="shared" si="720"/>
        <v>4.9309206453733521E-3</v>
      </c>
      <c r="AL1369">
        <f t="shared" si="721"/>
        <v>1.2874889587980183</v>
      </c>
      <c r="AM1369">
        <f t="shared" si="722"/>
        <v>0.98312103564349163</v>
      </c>
      <c r="AN1369">
        <f t="shared" si="723"/>
        <v>1.266546624224528</v>
      </c>
      <c r="AO1369">
        <f t="shared" si="724"/>
        <v>0.60698710422138902</v>
      </c>
      <c r="AP1369">
        <f t="shared" si="725"/>
        <v>0.69280825620415476</v>
      </c>
      <c r="AQ1369">
        <f t="shared" si="726"/>
        <v>1.1695518874449482</v>
      </c>
      <c r="AR1369">
        <f t="shared" si="727"/>
        <v>0.23458062887281397</v>
      </c>
      <c r="AS1369">
        <f t="shared" si="728"/>
        <v>0.58352460587066957</v>
      </c>
      <c r="AU1369">
        <f t="shared" si="729"/>
        <v>1.2874889587980183</v>
      </c>
      <c r="AV1369" t="str">
        <f t="shared" si="730"/>
        <v>US HY</v>
      </c>
      <c r="AX1369">
        <f t="shared" si="731"/>
        <v>4.9309206453733521E-3</v>
      </c>
      <c r="AY1369" t="str">
        <f t="shared" si="732"/>
        <v>Latam</v>
      </c>
      <c r="BA1369">
        <f t="shared" si="733"/>
        <v>1.266546624224528</v>
      </c>
      <c r="BB1369" t="str">
        <f t="shared" si="734"/>
        <v>Europa bonds</v>
      </c>
      <c r="BD1369">
        <f t="shared" si="735"/>
        <v>0.23458062887281397</v>
      </c>
      <c r="BE1369" t="str">
        <f t="shared" si="736"/>
        <v>Commodities</v>
      </c>
      <c r="BF1369">
        <f t="shared" si="737"/>
        <v>0.27254368754766273</v>
      </c>
      <c r="BG1369" t="str">
        <f t="shared" si="738"/>
        <v>UK</v>
      </c>
      <c r="BH1369">
        <f t="shared" si="739"/>
        <v>0.35493260939736543</v>
      </c>
      <c r="BI1369" t="str">
        <f t="shared" si="740"/>
        <v>Japon</v>
      </c>
      <c r="BJ1369">
        <f t="shared" si="741"/>
        <v>0.58352460587066957</v>
      </c>
      <c r="BK1369" t="str">
        <f t="shared" si="742"/>
        <v>Oro</v>
      </c>
      <c r="BM1369">
        <f t="shared" si="743"/>
        <v>0.60698710422138902</v>
      </c>
      <c r="BN1369" t="str">
        <f t="shared" si="744"/>
        <v>Latam corp</v>
      </c>
      <c r="BO1369">
        <f t="shared" si="745"/>
        <v>0.69280825620415476</v>
      </c>
      <c r="BP1369" t="str">
        <f t="shared" si="746"/>
        <v>Emerging sov</v>
      </c>
      <c r="BQ1369">
        <f t="shared" si="747"/>
        <v>0.98312103564349163</v>
      </c>
      <c r="BR1369" t="str">
        <f t="shared" si="748"/>
        <v>US IG</v>
      </c>
    </row>
    <row r="1370" spans="1:70" x14ac:dyDescent="0.2">
      <c r="A1370" s="2">
        <v>44365</v>
      </c>
      <c r="B1370">
        <v>0.19101647156029219</v>
      </c>
      <c r="C1370">
        <v>0.17518103126839291</v>
      </c>
      <c r="D1370">
        <v>0.20123881832279661</v>
      </c>
      <c r="E1370">
        <v>0.1800067167276958</v>
      </c>
      <c r="F1370">
        <v>0.15586727984277429</v>
      </c>
      <c r="G1370">
        <v>0.28635245100903639</v>
      </c>
      <c r="H1370">
        <v>5.6372245663890021E-2</v>
      </c>
      <c r="I1370">
        <v>5.2301084977309627E-2</v>
      </c>
      <c r="J1370">
        <v>3.0586779335485651E-2</v>
      </c>
      <c r="K1370">
        <v>7.7237201372173422E-2</v>
      </c>
      <c r="L1370">
        <v>6.3808129215534415E-2</v>
      </c>
      <c r="M1370">
        <v>2.4611742128938421E-2</v>
      </c>
      <c r="N1370">
        <v>0.12909537500724319</v>
      </c>
      <c r="O1370">
        <v>0.1414466506914113</v>
      </c>
      <c r="Q1370">
        <v>0.16814612108615029</v>
      </c>
      <c r="R1370">
        <v>0.1156954679380016</v>
      </c>
      <c r="S1370">
        <v>5.4846369623429148E-2</v>
      </c>
      <c r="T1370">
        <v>6.389025367721346E-2</v>
      </c>
      <c r="U1370">
        <v>0.1491748342093453</v>
      </c>
      <c r="V1370">
        <v>1.411981212533719E-3</v>
      </c>
      <c r="W1370">
        <v>7.2578643874907867E-2</v>
      </c>
      <c r="X1370">
        <v>5.1418296828170902E-2</v>
      </c>
      <c r="Y1370">
        <v>3.8739582113259903E-2</v>
      </c>
      <c r="Z1370">
        <v>4.6881985199059839E-2</v>
      </c>
      <c r="AA1370">
        <v>4.4206798733463781E-2</v>
      </c>
      <c r="AB1370">
        <v>2.878470946020828E-2</v>
      </c>
      <c r="AC1370">
        <v>3.0283274253770861E-2</v>
      </c>
      <c r="AD1370">
        <v>8.2537601096432045E-2</v>
      </c>
      <c r="AF1370">
        <f t="shared" si="715"/>
        <v>0.8802702704780978</v>
      </c>
      <c r="AG1370">
        <f t="shared" si="716"/>
        <v>0.66043376443392354</v>
      </c>
      <c r="AH1370">
        <f t="shared" si="717"/>
        <v>0.27254368754766273</v>
      </c>
      <c r="AI1370">
        <f t="shared" si="718"/>
        <v>0.35493260939736543</v>
      </c>
      <c r="AJ1370">
        <f t="shared" si="719"/>
        <v>0.95706317810781216</v>
      </c>
      <c r="AK1370">
        <f t="shared" si="720"/>
        <v>4.9309206453733521E-3</v>
      </c>
      <c r="AL1370">
        <f t="shared" si="721"/>
        <v>1.2874889587980183</v>
      </c>
      <c r="AM1370">
        <f t="shared" si="722"/>
        <v>0.98312103564349163</v>
      </c>
      <c r="AN1370">
        <f t="shared" si="723"/>
        <v>1.266546624224528</v>
      </c>
      <c r="AO1370">
        <f t="shared" si="724"/>
        <v>0.60698710422138902</v>
      </c>
      <c r="AP1370">
        <f t="shared" si="725"/>
        <v>0.69280825620415476</v>
      </c>
      <c r="AQ1370">
        <f t="shared" si="726"/>
        <v>1.1695518874449482</v>
      </c>
      <c r="AR1370">
        <f t="shared" si="727"/>
        <v>0.23458062887281397</v>
      </c>
      <c r="AS1370">
        <f t="shared" si="728"/>
        <v>0.58352460587066957</v>
      </c>
      <c r="AU1370">
        <f t="shared" si="729"/>
        <v>1.2874889587980183</v>
      </c>
      <c r="AV1370" t="str">
        <f t="shared" si="730"/>
        <v>US HY</v>
      </c>
      <c r="AX1370">
        <f t="shared" si="731"/>
        <v>4.9309206453733521E-3</v>
      </c>
      <c r="AY1370" t="str">
        <f t="shared" si="732"/>
        <v>Latam</v>
      </c>
      <c r="BA1370">
        <f t="shared" si="733"/>
        <v>1.266546624224528</v>
      </c>
      <c r="BB1370" t="str">
        <f t="shared" si="734"/>
        <v>Europa bonds</v>
      </c>
      <c r="BD1370">
        <f t="shared" si="735"/>
        <v>0.23458062887281397</v>
      </c>
      <c r="BE1370" t="str">
        <f t="shared" si="736"/>
        <v>Commodities</v>
      </c>
      <c r="BF1370">
        <f t="shared" si="737"/>
        <v>0.27254368754766273</v>
      </c>
      <c r="BG1370" t="str">
        <f t="shared" si="738"/>
        <v>UK</v>
      </c>
      <c r="BH1370">
        <f t="shared" si="739"/>
        <v>0.35493260939736543</v>
      </c>
      <c r="BI1370" t="str">
        <f t="shared" si="740"/>
        <v>Japon</v>
      </c>
      <c r="BJ1370">
        <f t="shared" si="741"/>
        <v>0.58352460587066957</v>
      </c>
      <c r="BK1370" t="str">
        <f t="shared" si="742"/>
        <v>Oro</v>
      </c>
      <c r="BM1370">
        <f t="shared" si="743"/>
        <v>0.60698710422138902</v>
      </c>
      <c r="BN1370" t="str">
        <f t="shared" si="744"/>
        <v>Latam corp</v>
      </c>
      <c r="BO1370">
        <f t="shared" si="745"/>
        <v>0.69280825620415476</v>
      </c>
      <c r="BP1370" t="str">
        <f t="shared" si="746"/>
        <v>Emerging sov</v>
      </c>
      <c r="BQ1370">
        <f t="shared" si="747"/>
        <v>0.98312103564349163</v>
      </c>
      <c r="BR1370" t="str">
        <f t="shared" si="748"/>
        <v>US IG</v>
      </c>
    </row>
    <row r="1371" spans="1:70" x14ac:dyDescent="0.2">
      <c r="A1371" s="2">
        <v>44368</v>
      </c>
      <c r="B1371">
        <v>0.19101647156029219</v>
      </c>
      <c r="C1371">
        <v>0.17518103126839291</v>
      </c>
      <c r="D1371">
        <v>0.20123881832279661</v>
      </c>
      <c r="E1371">
        <v>0.1800067167276958</v>
      </c>
      <c r="F1371">
        <v>0.15586727984277429</v>
      </c>
      <c r="G1371">
        <v>0.28635245100903639</v>
      </c>
      <c r="H1371">
        <v>5.6372245663890021E-2</v>
      </c>
      <c r="I1371">
        <v>5.2301084977309627E-2</v>
      </c>
      <c r="J1371">
        <v>3.0586779335485651E-2</v>
      </c>
      <c r="K1371">
        <v>7.7237201372173422E-2</v>
      </c>
      <c r="L1371">
        <v>6.3808129215534415E-2</v>
      </c>
      <c r="M1371">
        <v>2.4611742128938421E-2</v>
      </c>
      <c r="N1371">
        <v>0.12909537500724319</v>
      </c>
      <c r="O1371">
        <v>0.1414466506914113</v>
      </c>
      <c r="Q1371">
        <v>0.16814612108615029</v>
      </c>
      <c r="R1371">
        <v>0.1156954679380016</v>
      </c>
      <c r="S1371">
        <v>5.4846369623429148E-2</v>
      </c>
      <c r="T1371">
        <v>6.389025367721346E-2</v>
      </c>
      <c r="U1371">
        <v>0.1491748342093453</v>
      </c>
      <c r="V1371">
        <v>1.411981212533719E-3</v>
      </c>
      <c r="W1371">
        <v>7.2578643874907867E-2</v>
      </c>
      <c r="X1371">
        <v>5.1418296828170902E-2</v>
      </c>
      <c r="Y1371">
        <v>3.8739582113259903E-2</v>
      </c>
      <c r="Z1371">
        <v>4.6881985199059839E-2</v>
      </c>
      <c r="AA1371">
        <v>4.4206798733463781E-2</v>
      </c>
      <c r="AB1371">
        <v>2.878470946020828E-2</v>
      </c>
      <c r="AC1371">
        <v>3.0283274253770861E-2</v>
      </c>
      <c r="AD1371">
        <v>8.2537601096432045E-2</v>
      </c>
      <c r="AF1371">
        <f t="shared" si="715"/>
        <v>0.8802702704780978</v>
      </c>
      <c r="AG1371">
        <f t="shared" si="716"/>
        <v>0.66043376443392354</v>
      </c>
      <c r="AH1371">
        <f t="shared" si="717"/>
        <v>0.27254368754766273</v>
      </c>
      <c r="AI1371">
        <f t="shared" si="718"/>
        <v>0.35493260939736543</v>
      </c>
      <c r="AJ1371">
        <f t="shared" si="719"/>
        <v>0.95706317810781216</v>
      </c>
      <c r="AK1371">
        <f t="shared" si="720"/>
        <v>4.9309206453733521E-3</v>
      </c>
      <c r="AL1371">
        <f t="shared" si="721"/>
        <v>1.2874889587980183</v>
      </c>
      <c r="AM1371">
        <f t="shared" si="722"/>
        <v>0.98312103564349163</v>
      </c>
      <c r="AN1371">
        <f t="shared" si="723"/>
        <v>1.266546624224528</v>
      </c>
      <c r="AO1371">
        <f t="shared" si="724"/>
        <v>0.60698710422138902</v>
      </c>
      <c r="AP1371">
        <f t="shared" si="725"/>
        <v>0.69280825620415476</v>
      </c>
      <c r="AQ1371">
        <f t="shared" si="726"/>
        <v>1.1695518874449482</v>
      </c>
      <c r="AR1371">
        <f t="shared" si="727"/>
        <v>0.23458062887281397</v>
      </c>
      <c r="AS1371">
        <f t="shared" si="728"/>
        <v>0.58352460587066957</v>
      </c>
      <c r="AU1371">
        <f t="shared" si="729"/>
        <v>1.2874889587980183</v>
      </c>
      <c r="AV1371" t="str">
        <f t="shared" si="730"/>
        <v>US HY</v>
      </c>
      <c r="AX1371">
        <f t="shared" si="731"/>
        <v>4.9309206453733521E-3</v>
      </c>
      <c r="AY1371" t="str">
        <f t="shared" si="732"/>
        <v>Latam</v>
      </c>
      <c r="BA1371">
        <f t="shared" si="733"/>
        <v>1.266546624224528</v>
      </c>
      <c r="BB1371" t="str">
        <f t="shared" si="734"/>
        <v>Europa bonds</v>
      </c>
      <c r="BD1371">
        <f t="shared" si="735"/>
        <v>0.23458062887281397</v>
      </c>
      <c r="BE1371" t="str">
        <f t="shared" si="736"/>
        <v>Commodities</v>
      </c>
      <c r="BF1371">
        <f t="shared" si="737"/>
        <v>0.27254368754766273</v>
      </c>
      <c r="BG1371" t="str">
        <f t="shared" si="738"/>
        <v>UK</v>
      </c>
      <c r="BH1371">
        <f t="shared" si="739"/>
        <v>0.35493260939736543</v>
      </c>
      <c r="BI1371" t="str">
        <f t="shared" si="740"/>
        <v>Japon</v>
      </c>
      <c r="BJ1371">
        <f t="shared" si="741"/>
        <v>0.58352460587066957</v>
      </c>
      <c r="BK1371" t="str">
        <f t="shared" si="742"/>
        <v>Oro</v>
      </c>
      <c r="BM1371">
        <f t="shared" si="743"/>
        <v>0.60698710422138902</v>
      </c>
      <c r="BN1371" t="str">
        <f t="shared" si="744"/>
        <v>Latam corp</v>
      </c>
      <c r="BO1371">
        <f t="shared" si="745"/>
        <v>0.69280825620415476</v>
      </c>
      <c r="BP1371" t="str">
        <f t="shared" si="746"/>
        <v>Emerging sov</v>
      </c>
      <c r="BQ1371">
        <f t="shared" si="747"/>
        <v>0.98312103564349163</v>
      </c>
      <c r="BR1371" t="str">
        <f t="shared" si="748"/>
        <v>US IG</v>
      </c>
    </row>
    <row r="1372" spans="1:70" x14ac:dyDescent="0.2">
      <c r="A1372" s="2">
        <v>44369</v>
      </c>
      <c r="B1372">
        <v>0.19101647156029219</v>
      </c>
      <c r="C1372">
        <v>0.17518103126839291</v>
      </c>
      <c r="D1372">
        <v>0.20123881832279661</v>
      </c>
      <c r="E1372">
        <v>0.1800067167276958</v>
      </c>
      <c r="F1372">
        <v>0.15586727984277429</v>
      </c>
      <c r="G1372">
        <v>0.28635245100903639</v>
      </c>
      <c r="H1372">
        <v>5.6372245663890021E-2</v>
      </c>
      <c r="I1372">
        <v>5.2301084977309627E-2</v>
      </c>
      <c r="J1372">
        <v>3.0586779335485651E-2</v>
      </c>
      <c r="K1372">
        <v>7.7237201372173422E-2</v>
      </c>
      <c r="L1372">
        <v>6.3808129215534415E-2</v>
      </c>
      <c r="M1372">
        <v>2.4611742128938421E-2</v>
      </c>
      <c r="N1372">
        <v>0.12909537500724319</v>
      </c>
      <c r="O1372">
        <v>0.1414466506914113</v>
      </c>
      <c r="Q1372">
        <v>0.16814612108615029</v>
      </c>
      <c r="R1372">
        <v>0.1156954679380016</v>
      </c>
      <c r="S1372">
        <v>5.4846369623429148E-2</v>
      </c>
      <c r="T1372">
        <v>6.389025367721346E-2</v>
      </c>
      <c r="U1372">
        <v>0.1491748342093453</v>
      </c>
      <c r="V1372">
        <v>1.411981212533719E-3</v>
      </c>
      <c r="W1372">
        <v>7.2578643874907867E-2</v>
      </c>
      <c r="X1372">
        <v>5.1418296828170902E-2</v>
      </c>
      <c r="Y1372">
        <v>3.8739582113259903E-2</v>
      </c>
      <c r="Z1372">
        <v>4.6881985199059839E-2</v>
      </c>
      <c r="AA1372">
        <v>4.4206798733463781E-2</v>
      </c>
      <c r="AB1372">
        <v>2.878470946020828E-2</v>
      </c>
      <c r="AC1372">
        <v>3.0283274253770861E-2</v>
      </c>
      <c r="AD1372">
        <v>8.2537601096432045E-2</v>
      </c>
      <c r="AF1372">
        <f t="shared" si="715"/>
        <v>0.8802702704780978</v>
      </c>
      <c r="AG1372">
        <f t="shared" si="716"/>
        <v>0.66043376443392354</v>
      </c>
      <c r="AH1372">
        <f t="shared" si="717"/>
        <v>0.27254368754766273</v>
      </c>
      <c r="AI1372">
        <f t="shared" si="718"/>
        <v>0.35493260939736543</v>
      </c>
      <c r="AJ1372">
        <f t="shared" si="719"/>
        <v>0.95706317810781216</v>
      </c>
      <c r="AK1372">
        <f t="shared" si="720"/>
        <v>4.9309206453733521E-3</v>
      </c>
      <c r="AL1372">
        <f t="shared" si="721"/>
        <v>1.2874889587980183</v>
      </c>
      <c r="AM1372">
        <f t="shared" si="722"/>
        <v>0.98312103564349163</v>
      </c>
      <c r="AN1372">
        <f t="shared" si="723"/>
        <v>1.266546624224528</v>
      </c>
      <c r="AO1372">
        <f t="shared" si="724"/>
        <v>0.60698710422138902</v>
      </c>
      <c r="AP1372">
        <f t="shared" si="725"/>
        <v>0.69280825620415476</v>
      </c>
      <c r="AQ1372">
        <f t="shared" si="726"/>
        <v>1.1695518874449482</v>
      </c>
      <c r="AR1372">
        <f t="shared" si="727"/>
        <v>0.23458062887281397</v>
      </c>
      <c r="AS1372">
        <f t="shared" si="728"/>
        <v>0.58352460587066957</v>
      </c>
      <c r="AU1372">
        <f t="shared" si="729"/>
        <v>1.2874889587980183</v>
      </c>
      <c r="AV1372" t="str">
        <f t="shared" si="730"/>
        <v>US HY</v>
      </c>
      <c r="AX1372">
        <f t="shared" si="731"/>
        <v>4.9309206453733521E-3</v>
      </c>
      <c r="AY1372" t="str">
        <f t="shared" si="732"/>
        <v>Latam</v>
      </c>
      <c r="BA1372">
        <f t="shared" si="733"/>
        <v>1.266546624224528</v>
      </c>
      <c r="BB1372" t="str">
        <f t="shared" si="734"/>
        <v>Europa bonds</v>
      </c>
      <c r="BD1372">
        <f t="shared" si="735"/>
        <v>0.23458062887281397</v>
      </c>
      <c r="BE1372" t="str">
        <f t="shared" si="736"/>
        <v>Commodities</v>
      </c>
      <c r="BF1372">
        <f t="shared" si="737"/>
        <v>0.27254368754766273</v>
      </c>
      <c r="BG1372" t="str">
        <f t="shared" si="738"/>
        <v>UK</v>
      </c>
      <c r="BH1372">
        <f t="shared" si="739"/>
        <v>0.35493260939736543</v>
      </c>
      <c r="BI1372" t="str">
        <f t="shared" si="740"/>
        <v>Japon</v>
      </c>
      <c r="BJ1372">
        <f t="shared" si="741"/>
        <v>0.58352460587066957</v>
      </c>
      <c r="BK1372" t="str">
        <f t="shared" si="742"/>
        <v>Oro</v>
      </c>
      <c r="BM1372">
        <f t="shared" si="743"/>
        <v>0.60698710422138902</v>
      </c>
      <c r="BN1372" t="str">
        <f t="shared" si="744"/>
        <v>Latam corp</v>
      </c>
      <c r="BO1372">
        <f t="shared" si="745"/>
        <v>0.69280825620415476</v>
      </c>
      <c r="BP1372" t="str">
        <f t="shared" si="746"/>
        <v>Emerging sov</v>
      </c>
      <c r="BQ1372">
        <f t="shared" si="747"/>
        <v>0.98312103564349163</v>
      </c>
      <c r="BR1372" t="str">
        <f t="shared" si="748"/>
        <v>US IG</v>
      </c>
    </row>
    <row r="1373" spans="1:70" x14ac:dyDescent="0.2">
      <c r="A1373" s="2">
        <v>44370</v>
      </c>
      <c r="B1373">
        <v>0.19101647156029219</v>
      </c>
      <c r="C1373">
        <v>0.17518103126839291</v>
      </c>
      <c r="D1373">
        <v>0.20123881832279661</v>
      </c>
      <c r="E1373">
        <v>0.1800067167276958</v>
      </c>
      <c r="F1373">
        <v>0.15586727984277429</v>
      </c>
      <c r="G1373">
        <v>0.28635245100903639</v>
      </c>
      <c r="H1373">
        <v>5.6372245663890021E-2</v>
      </c>
      <c r="I1373">
        <v>5.2301084977309627E-2</v>
      </c>
      <c r="J1373">
        <v>3.0586779335485651E-2</v>
      </c>
      <c r="K1373">
        <v>7.7237201372173422E-2</v>
      </c>
      <c r="L1373">
        <v>6.3808129215534415E-2</v>
      </c>
      <c r="M1373">
        <v>2.4611742128938421E-2</v>
      </c>
      <c r="N1373">
        <v>0.12909537500724319</v>
      </c>
      <c r="O1373">
        <v>0.1414466506914113</v>
      </c>
      <c r="Q1373">
        <v>0.16814612108615029</v>
      </c>
      <c r="R1373">
        <v>0.1156954679380016</v>
      </c>
      <c r="S1373">
        <v>5.4846369623429148E-2</v>
      </c>
      <c r="T1373">
        <v>6.389025367721346E-2</v>
      </c>
      <c r="U1373">
        <v>0.1491748342093453</v>
      </c>
      <c r="V1373">
        <v>1.411981212533719E-3</v>
      </c>
      <c r="W1373">
        <v>7.2578643874907867E-2</v>
      </c>
      <c r="X1373">
        <v>5.1418296828170902E-2</v>
      </c>
      <c r="Y1373">
        <v>3.8739582113259903E-2</v>
      </c>
      <c r="Z1373">
        <v>4.6881985199059839E-2</v>
      </c>
      <c r="AA1373">
        <v>4.4206798733463781E-2</v>
      </c>
      <c r="AB1373">
        <v>2.878470946020828E-2</v>
      </c>
      <c r="AC1373">
        <v>3.0283274253770861E-2</v>
      </c>
      <c r="AD1373">
        <v>8.2537601096432045E-2</v>
      </c>
      <c r="AF1373">
        <f t="shared" si="715"/>
        <v>0.8802702704780978</v>
      </c>
      <c r="AG1373">
        <f t="shared" si="716"/>
        <v>0.66043376443392354</v>
      </c>
      <c r="AH1373">
        <f t="shared" si="717"/>
        <v>0.27254368754766273</v>
      </c>
      <c r="AI1373">
        <f t="shared" si="718"/>
        <v>0.35493260939736543</v>
      </c>
      <c r="AJ1373">
        <f t="shared" si="719"/>
        <v>0.95706317810781216</v>
      </c>
      <c r="AK1373">
        <f t="shared" si="720"/>
        <v>4.9309206453733521E-3</v>
      </c>
      <c r="AL1373">
        <f t="shared" si="721"/>
        <v>1.2874889587980183</v>
      </c>
      <c r="AM1373">
        <f t="shared" si="722"/>
        <v>0.98312103564349163</v>
      </c>
      <c r="AN1373">
        <f t="shared" si="723"/>
        <v>1.266546624224528</v>
      </c>
      <c r="AO1373">
        <f t="shared" si="724"/>
        <v>0.60698710422138902</v>
      </c>
      <c r="AP1373">
        <f t="shared" si="725"/>
        <v>0.69280825620415476</v>
      </c>
      <c r="AQ1373">
        <f t="shared" si="726"/>
        <v>1.1695518874449482</v>
      </c>
      <c r="AR1373">
        <f t="shared" si="727"/>
        <v>0.23458062887281397</v>
      </c>
      <c r="AS1373">
        <f t="shared" si="728"/>
        <v>0.58352460587066957</v>
      </c>
      <c r="AU1373">
        <f t="shared" si="729"/>
        <v>1.2874889587980183</v>
      </c>
      <c r="AV1373" t="str">
        <f t="shared" si="730"/>
        <v>US HY</v>
      </c>
      <c r="AX1373">
        <f t="shared" si="731"/>
        <v>4.9309206453733521E-3</v>
      </c>
      <c r="AY1373" t="str">
        <f t="shared" si="732"/>
        <v>Latam</v>
      </c>
      <c r="BA1373">
        <f t="shared" si="733"/>
        <v>1.266546624224528</v>
      </c>
      <c r="BB1373" t="str">
        <f t="shared" si="734"/>
        <v>Europa bonds</v>
      </c>
      <c r="BD1373">
        <f t="shared" si="735"/>
        <v>0.23458062887281397</v>
      </c>
      <c r="BE1373" t="str">
        <f t="shared" si="736"/>
        <v>Commodities</v>
      </c>
      <c r="BF1373">
        <f t="shared" si="737"/>
        <v>0.27254368754766273</v>
      </c>
      <c r="BG1373" t="str">
        <f t="shared" si="738"/>
        <v>UK</v>
      </c>
      <c r="BH1373">
        <f t="shared" si="739"/>
        <v>0.35493260939736543</v>
      </c>
      <c r="BI1373" t="str">
        <f t="shared" si="740"/>
        <v>Japon</v>
      </c>
      <c r="BJ1373">
        <f t="shared" si="741"/>
        <v>0.58352460587066957</v>
      </c>
      <c r="BK1373" t="str">
        <f t="shared" si="742"/>
        <v>Oro</v>
      </c>
      <c r="BM1373">
        <f t="shared" si="743"/>
        <v>0.60698710422138902</v>
      </c>
      <c r="BN1373" t="str">
        <f t="shared" si="744"/>
        <v>Latam corp</v>
      </c>
      <c r="BO1373">
        <f t="shared" si="745"/>
        <v>0.69280825620415476</v>
      </c>
      <c r="BP1373" t="str">
        <f t="shared" si="746"/>
        <v>Emerging sov</v>
      </c>
      <c r="BQ1373">
        <f t="shared" si="747"/>
        <v>0.98312103564349163</v>
      </c>
      <c r="BR1373" t="str">
        <f t="shared" si="748"/>
        <v>US IG</v>
      </c>
    </row>
    <row r="1374" spans="1:70" x14ac:dyDescent="0.2">
      <c r="A1374" s="2">
        <v>44371</v>
      </c>
      <c r="B1374">
        <v>0.19101647156029219</v>
      </c>
      <c r="C1374">
        <v>0.17518103126839291</v>
      </c>
      <c r="D1374">
        <v>0.20123881832279661</v>
      </c>
      <c r="E1374">
        <v>0.1800067167276958</v>
      </c>
      <c r="F1374">
        <v>0.15586727984277429</v>
      </c>
      <c r="G1374">
        <v>0.28635245100903639</v>
      </c>
      <c r="H1374">
        <v>5.6372245663890021E-2</v>
      </c>
      <c r="I1374">
        <v>5.2301084977309627E-2</v>
      </c>
      <c r="J1374">
        <v>3.0586779335485651E-2</v>
      </c>
      <c r="K1374">
        <v>7.7237201372173422E-2</v>
      </c>
      <c r="L1374">
        <v>6.3808129215534415E-2</v>
      </c>
      <c r="M1374">
        <v>2.4611742128938421E-2</v>
      </c>
      <c r="N1374">
        <v>0.12909537500724319</v>
      </c>
      <c r="O1374">
        <v>0.1414466506914113</v>
      </c>
      <c r="Q1374">
        <v>0.16814612108615029</v>
      </c>
      <c r="R1374">
        <v>0.1156954679380016</v>
      </c>
      <c r="S1374">
        <v>5.4846369623429148E-2</v>
      </c>
      <c r="T1374">
        <v>6.389025367721346E-2</v>
      </c>
      <c r="U1374">
        <v>0.1491748342093453</v>
      </c>
      <c r="V1374">
        <v>1.411981212533719E-3</v>
      </c>
      <c r="W1374">
        <v>7.2578643874907867E-2</v>
      </c>
      <c r="X1374">
        <v>5.1418296828170902E-2</v>
      </c>
      <c r="Y1374">
        <v>3.8739582113259903E-2</v>
      </c>
      <c r="Z1374">
        <v>4.6881985199059839E-2</v>
      </c>
      <c r="AA1374">
        <v>4.4206798733463781E-2</v>
      </c>
      <c r="AB1374">
        <v>2.878470946020828E-2</v>
      </c>
      <c r="AC1374">
        <v>3.0283274253770861E-2</v>
      </c>
      <c r="AD1374">
        <v>8.2537601096432045E-2</v>
      </c>
      <c r="AF1374">
        <f t="shared" si="715"/>
        <v>0.8802702704780978</v>
      </c>
      <c r="AG1374">
        <f t="shared" si="716"/>
        <v>0.66043376443392354</v>
      </c>
      <c r="AH1374">
        <f t="shared" si="717"/>
        <v>0.27254368754766273</v>
      </c>
      <c r="AI1374">
        <f t="shared" si="718"/>
        <v>0.35493260939736543</v>
      </c>
      <c r="AJ1374">
        <f t="shared" si="719"/>
        <v>0.95706317810781216</v>
      </c>
      <c r="AK1374">
        <f t="shared" si="720"/>
        <v>4.9309206453733521E-3</v>
      </c>
      <c r="AL1374">
        <f t="shared" si="721"/>
        <v>1.2874889587980183</v>
      </c>
      <c r="AM1374">
        <f t="shared" si="722"/>
        <v>0.98312103564349163</v>
      </c>
      <c r="AN1374">
        <f t="shared" si="723"/>
        <v>1.266546624224528</v>
      </c>
      <c r="AO1374">
        <f t="shared" si="724"/>
        <v>0.60698710422138902</v>
      </c>
      <c r="AP1374">
        <f t="shared" si="725"/>
        <v>0.69280825620415476</v>
      </c>
      <c r="AQ1374">
        <f t="shared" si="726"/>
        <v>1.1695518874449482</v>
      </c>
      <c r="AR1374">
        <f t="shared" si="727"/>
        <v>0.23458062887281397</v>
      </c>
      <c r="AS1374">
        <f t="shared" si="728"/>
        <v>0.58352460587066957</v>
      </c>
      <c r="AU1374">
        <f t="shared" si="729"/>
        <v>1.2874889587980183</v>
      </c>
      <c r="AV1374" t="str">
        <f t="shared" si="730"/>
        <v>US HY</v>
      </c>
      <c r="AX1374">
        <f t="shared" si="731"/>
        <v>4.9309206453733521E-3</v>
      </c>
      <c r="AY1374" t="str">
        <f t="shared" si="732"/>
        <v>Latam</v>
      </c>
      <c r="BA1374">
        <f t="shared" si="733"/>
        <v>1.266546624224528</v>
      </c>
      <c r="BB1374" t="str">
        <f t="shared" si="734"/>
        <v>Europa bonds</v>
      </c>
      <c r="BD1374">
        <f t="shared" si="735"/>
        <v>0.23458062887281397</v>
      </c>
      <c r="BE1374" t="str">
        <f t="shared" si="736"/>
        <v>Commodities</v>
      </c>
      <c r="BF1374">
        <f t="shared" si="737"/>
        <v>0.27254368754766273</v>
      </c>
      <c r="BG1374" t="str">
        <f t="shared" si="738"/>
        <v>UK</v>
      </c>
      <c r="BH1374">
        <f t="shared" si="739"/>
        <v>0.35493260939736543</v>
      </c>
      <c r="BI1374" t="str">
        <f t="shared" si="740"/>
        <v>Japon</v>
      </c>
      <c r="BJ1374">
        <f t="shared" si="741"/>
        <v>0.58352460587066957</v>
      </c>
      <c r="BK1374" t="str">
        <f t="shared" si="742"/>
        <v>Oro</v>
      </c>
      <c r="BM1374">
        <f t="shared" si="743"/>
        <v>0.60698710422138902</v>
      </c>
      <c r="BN1374" t="str">
        <f t="shared" si="744"/>
        <v>Latam corp</v>
      </c>
      <c r="BO1374">
        <f t="shared" si="745"/>
        <v>0.69280825620415476</v>
      </c>
      <c r="BP1374" t="str">
        <f t="shared" si="746"/>
        <v>Emerging sov</v>
      </c>
      <c r="BQ1374">
        <f t="shared" si="747"/>
        <v>0.98312103564349163</v>
      </c>
      <c r="BR1374" t="str">
        <f t="shared" si="748"/>
        <v>US IG</v>
      </c>
    </row>
    <row r="1375" spans="1:70" x14ac:dyDescent="0.2">
      <c r="A1375" s="2">
        <v>44372</v>
      </c>
      <c r="B1375">
        <v>0.19101647156029219</v>
      </c>
      <c r="C1375">
        <v>0.17518103126839291</v>
      </c>
      <c r="D1375">
        <v>0.20123881832279661</v>
      </c>
      <c r="E1375">
        <v>0.1800067167276958</v>
      </c>
      <c r="F1375">
        <v>0.15586727984277429</v>
      </c>
      <c r="G1375">
        <v>0.28635245100903639</v>
      </c>
      <c r="H1375">
        <v>5.6372245663890021E-2</v>
      </c>
      <c r="I1375">
        <v>5.2301084977309627E-2</v>
      </c>
      <c r="J1375">
        <v>3.0586779335485651E-2</v>
      </c>
      <c r="K1375">
        <v>7.7237201372173422E-2</v>
      </c>
      <c r="L1375">
        <v>6.3808129215534415E-2</v>
      </c>
      <c r="M1375">
        <v>2.4611742128938421E-2</v>
      </c>
      <c r="N1375">
        <v>0.12909537500724319</v>
      </c>
      <c r="O1375">
        <v>0.1414466506914113</v>
      </c>
      <c r="Q1375">
        <v>0.16814612108615029</v>
      </c>
      <c r="R1375">
        <v>0.1156954679380016</v>
      </c>
      <c r="S1375">
        <v>5.4846369623429148E-2</v>
      </c>
      <c r="T1375">
        <v>6.389025367721346E-2</v>
      </c>
      <c r="U1375">
        <v>0.1491748342093453</v>
      </c>
      <c r="V1375">
        <v>1.411981212533719E-3</v>
      </c>
      <c r="W1375">
        <v>7.2578643874907867E-2</v>
      </c>
      <c r="X1375">
        <v>5.1418296828170902E-2</v>
      </c>
      <c r="Y1375">
        <v>3.8739582113259903E-2</v>
      </c>
      <c r="Z1375">
        <v>4.6881985199059839E-2</v>
      </c>
      <c r="AA1375">
        <v>4.4206798733463781E-2</v>
      </c>
      <c r="AB1375">
        <v>2.878470946020828E-2</v>
      </c>
      <c r="AC1375">
        <v>3.0283274253770861E-2</v>
      </c>
      <c r="AD1375">
        <v>8.2537601096432045E-2</v>
      </c>
      <c r="AF1375">
        <f t="shared" si="715"/>
        <v>0.8802702704780978</v>
      </c>
      <c r="AG1375">
        <f t="shared" si="716"/>
        <v>0.66043376443392354</v>
      </c>
      <c r="AH1375">
        <f t="shared" si="717"/>
        <v>0.27254368754766273</v>
      </c>
      <c r="AI1375">
        <f t="shared" si="718"/>
        <v>0.35493260939736543</v>
      </c>
      <c r="AJ1375">
        <f t="shared" si="719"/>
        <v>0.95706317810781216</v>
      </c>
      <c r="AK1375">
        <f t="shared" si="720"/>
        <v>4.9309206453733521E-3</v>
      </c>
      <c r="AL1375">
        <f t="shared" si="721"/>
        <v>1.2874889587980183</v>
      </c>
      <c r="AM1375">
        <f t="shared" si="722"/>
        <v>0.98312103564349163</v>
      </c>
      <c r="AN1375">
        <f t="shared" si="723"/>
        <v>1.266546624224528</v>
      </c>
      <c r="AO1375">
        <f t="shared" si="724"/>
        <v>0.60698710422138902</v>
      </c>
      <c r="AP1375">
        <f t="shared" si="725"/>
        <v>0.69280825620415476</v>
      </c>
      <c r="AQ1375">
        <f t="shared" si="726"/>
        <v>1.1695518874449482</v>
      </c>
      <c r="AR1375">
        <f t="shared" si="727"/>
        <v>0.23458062887281397</v>
      </c>
      <c r="AS1375">
        <f t="shared" si="728"/>
        <v>0.58352460587066957</v>
      </c>
      <c r="AU1375">
        <f t="shared" si="729"/>
        <v>1.2874889587980183</v>
      </c>
      <c r="AV1375" t="str">
        <f t="shared" si="730"/>
        <v>US HY</v>
      </c>
      <c r="AX1375">
        <f t="shared" si="731"/>
        <v>4.9309206453733521E-3</v>
      </c>
      <c r="AY1375" t="str">
        <f t="shared" si="732"/>
        <v>Latam</v>
      </c>
      <c r="BA1375">
        <f t="shared" si="733"/>
        <v>1.266546624224528</v>
      </c>
      <c r="BB1375" t="str">
        <f t="shared" si="734"/>
        <v>Europa bonds</v>
      </c>
      <c r="BD1375">
        <f t="shared" si="735"/>
        <v>0.23458062887281397</v>
      </c>
      <c r="BE1375" t="str">
        <f t="shared" si="736"/>
        <v>Commodities</v>
      </c>
      <c r="BF1375">
        <f t="shared" si="737"/>
        <v>0.27254368754766273</v>
      </c>
      <c r="BG1375" t="str">
        <f t="shared" si="738"/>
        <v>UK</v>
      </c>
      <c r="BH1375">
        <f t="shared" si="739"/>
        <v>0.35493260939736543</v>
      </c>
      <c r="BI1375" t="str">
        <f t="shared" si="740"/>
        <v>Japon</v>
      </c>
      <c r="BJ1375">
        <f t="shared" si="741"/>
        <v>0.58352460587066957</v>
      </c>
      <c r="BK1375" t="str">
        <f t="shared" si="742"/>
        <v>Oro</v>
      </c>
      <c r="BM1375">
        <f t="shared" si="743"/>
        <v>0.60698710422138902</v>
      </c>
      <c r="BN1375" t="str">
        <f t="shared" si="744"/>
        <v>Latam corp</v>
      </c>
      <c r="BO1375">
        <f t="shared" si="745"/>
        <v>0.69280825620415476</v>
      </c>
      <c r="BP1375" t="str">
        <f t="shared" si="746"/>
        <v>Emerging sov</v>
      </c>
      <c r="BQ1375">
        <f t="shared" si="747"/>
        <v>0.98312103564349163</v>
      </c>
      <c r="BR1375" t="str">
        <f t="shared" si="748"/>
        <v>US IG</v>
      </c>
    </row>
    <row r="1376" spans="1:70" x14ac:dyDescent="0.2">
      <c r="A1376" s="2">
        <v>44375</v>
      </c>
      <c r="B1376">
        <v>0.19101647156029219</v>
      </c>
      <c r="C1376">
        <v>0.17518103126839291</v>
      </c>
      <c r="D1376">
        <v>0.20123881832279661</v>
      </c>
      <c r="E1376">
        <v>0.1800067167276958</v>
      </c>
      <c r="F1376">
        <v>0.15586727984277429</v>
      </c>
      <c r="G1376">
        <v>0.28635245100903639</v>
      </c>
      <c r="H1376">
        <v>5.6372245663890021E-2</v>
      </c>
      <c r="I1376">
        <v>5.2301084977309627E-2</v>
      </c>
      <c r="J1376">
        <v>3.0586779335485651E-2</v>
      </c>
      <c r="K1376">
        <v>7.7237201372173422E-2</v>
      </c>
      <c r="L1376">
        <v>6.3808129215534415E-2</v>
      </c>
      <c r="M1376">
        <v>2.4611742128938421E-2</v>
      </c>
      <c r="N1376">
        <v>0.12909537500724319</v>
      </c>
      <c r="O1376">
        <v>0.1414466506914113</v>
      </c>
      <c r="Q1376">
        <v>0.16814612108615029</v>
      </c>
      <c r="R1376">
        <v>0.1156954679380016</v>
      </c>
      <c r="S1376">
        <v>5.4846369623429148E-2</v>
      </c>
      <c r="T1376">
        <v>6.389025367721346E-2</v>
      </c>
      <c r="U1376">
        <v>0.1491748342093453</v>
      </c>
      <c r="V1376">
        <v>1.411981212533719E-3</v>
      </c>
      <c r="W1376">
        <v>7.2578643874907867E-2</v>
      </c>
      <c r="X1376">
        <v>5.1418296828170902E-2</v>
      </c>
      <c r="Y1376">
        <v>3.8739582113259903E-2</v>
      </c>
      <c r="Z1376">
        <v>4.6881985199059839E-2</v>
      </c>
      <c r="AA1376">
        <v>4.4206798733463781E-2</v>
      </c>
      <c r="AB1376">
        <v>2.878470946020828E-2</v>
      </c>
      <c r="AC1376">
        <v>3.0283274253770861E-2</v>
      </c>
      <c r="AD1376">
        <v>8.2537601096432045E-2</v>
      </c>
      <c r="AF1376">
        <f t="shared" si="715"/>
        <v>0.8802702704780978</v>
      </c>
      <c r="AG1376">
        <f t="shared" si="716"/>
        <v>0.66043376443392354</v>
      </c>
      <c r="AH1376">
        <f t="shared" si="717"/>
        <v>0.27254368754766273</v>
      </c>
      <c r="AI1376">
        <f t="shared" si="718"/>
        <v>0.35493260939736543</v>
      </c>
      <c r="AJ1376">
        <f t="shared" si="719"/>
        <v>0.95706317810781216</v>
      </c>
      <c r="AK1376">
        <f t="shared" si="720"/>
        <v>4.9309206453733521E-3</v>
      </c>
      <c r="AL1376">
        <f t="shared" si="721"/>
        <v>1.2874889587980183</v>
      </c>
      <c r="AM1376">
        <f t="shared" si="722"/>
        <v>0.98312103564349163</v>
      </c>
      <c r="AN1376">
        <f t="shared" si="723"/>
        <v>1.266546624224528</v>
      </c>
      <c r="AO1376">
        <f t="shared" si="724"/>
        <v>0.60698710422138902</v>
      </c>
      <c r="AP1376">
        <f t="shared" si="725"/>
        <v>0.69280825620415476</v>
      </c>
      <c r="AQ1376">
        <f t="shared" si="726"/>
        <v>1.1695518874449482</v>
      </c>
      <c r="AR1376">
        <f t="shared" si="727"/>
        <v>0.23458062887281397</v>
      </c>
      <c r="AS1376">
        <f t="shared" si="728"/>
        <v>0.58352460587066957</v>
      </c>
      <c r="AU1376">
        <f t="shared" si="729"/>
        <v>1.2874889587980183</v>
      </c>
      <c r="AV1376" t="str">
        <f t="shared" si="730"/>
        <v>US HY</v>
      </c>
      <c r="AX1376">
        <f t="shared" si="731"/>
        <v>4.9309206453733521E-3</v>
      </c>
      <c r="AY1376" t="str">
        <f t="shared" si="732"/>
        <v>Latam</v>
      </c>
      <c r="BA1376">
        <f t="shared" si="733"/>
        <v>1.266546624224528</v>
      </c>
      <c r="BB1376" t="str">
        <f t="shared" si="734"/>
        <v>Europa bonds</v>
      </c>
      <c r="BD1376">
        <f t="shared" si="735"/>
        <v>0.23458062887281397</v>
      </c>
      <c r="BE1376" t="str">
        <f t="shared" si="736"/>
        <v>Commodities</v>
      </c>
      <c r="BF1376">
        <f t="shared" si="737"/>
        <v>0.27254368754766273</v>
      </c>
      <c r="BG1376" t="str">
        <f t="shared" si="738"/>
        <v>UK</v>
      </c>
      <c r="BH1376">
        <f t="shared" si="739"/>
        <v>0.35493260939736543</v>
      </c>
      <c r="BI1376" t="str">
        <f t="shared" si="740"/>
        <v>Japon</v>
      </c>
      <c r="BJ1376">
        <f t="shared" si="741"/>
        <v>0.58352460587066957</v>
      </c>
      <c r="BK1376" t="str">
        <f t="shared" si="742"/>
        <v>Oro</v>
      </c>
      <c r="BM1376">
        <f t="shared" si="743"/>
        <v>0.60698710422138902</v>
      </c>
      <c r="BN1376" t="str">
        <f t="shared" si="744"/>
        <v>Latam corp</v>
      </c>
      <c r="BO1376">
        <f t="shared" si="745"/>
        <v>0.69280825620415476</v>
      </c>
      <c r="BP1376" t="str">
        <f t="shared" si="746"/>
        <v>Emerging sov</v>
      </c>
      <c r="BQ1376">
        <f t="shared" si="747"/>
        <v>0.98312103564349163</v>
      </c>
      <c r="BR1376" t="str">
        <f t="shared" si="748"/>
        <v>US IG</v>
      </c>
    </row>
    <row r="1377" spans="1:70" x14ac:dyDescent="0.2">
      <c r="A1377" s="2">
        <v>44376</v>
      </c>
      <c r="B1377">
        <v>0.19101647156029219</v>
      </c>
      <c r="C1377">
        <v>0.17518103126839291</v>
      </c>
      <c r="D1377">
        <v>0.20123881832279661</v>
      </c>
      <c r="E1377">
        <v>0.1800067167276958</v>
      </c>
      <c r="F1377">
        <v>0.15586727984277429</v>
      </c>
      <c r="G1377">
        <v>0.28635245100903639</v>
      </c>
      <c r="H1377">
        <v>5.6372245663890021E-2</v>
      </c>
      <c r="I1377">
        <v>5.2301084977309627E-2</v>
      </c>
      <c r="J1377">
        <v>3.0586779335485651E-2</v>
      </c>
      <c r="K1377">
        <v>7.7237201372173422E-2</v>
      </c>
      <c r="L1377">
        <v>6.3808129215534415E-2</v>
      </c>
      <c r="M1377">
        <v>2.4611742128938421E-2</v>
      </c>
      <c r="N1377">
        <v>0.12909537500724319</v>
      </c>
      <c r="O1377">
        <v>0.1414466506914113</v>
      </c>
      <c r="Q1377">
        <v>0.16814612108615029</v>
      </c>
      <c r="R1377">
        <v>0.1156954679380016</v>
      </c>
      <c r="S1377">
        <v>5.4846369623429148E-2</v>
      </c>
      <c r="T1377">
        <v>6.389025367721346E-2</v>
      </c>
      <c r="U1377">
        <v>0.1491748342093453</v>
      </c>
      <c r="V1377">
        <v>1.411981212533719E-3</v>
      </c>
      <c r="W1377">
        <v>7.2578643874907867E-2</v>
      </c>
      <c r="X1377">
        <v>5.1418296828170902E-2</v>
      </c>
      <c r="Y1377">
        <v>3.8739582113259903E-2</v>
      </c>
      <c r="Z1377">
        <v>4.6881985199059839E-2</v>
      </c>
      <c r="AA1377">
        <v>4.4206798733463781E-2</v>
      </c>
      <c r="AB1377">
        <v>2.878470946020828E-2</v>
      </c>
      <c r="AC1377">
        <v>3.0283274253770861E-2</v>
      </c>
      <c r="AD1377">
        <v>8.2537601096432045E-2</v>
      </c>
      <c r="AF1377">
        <f t="shared" si="715"/>
        <v>0.8802702704780978</v>
      </c>
      <c r="AG1377">
        <f t="shared" si="716"/>
        <v>0.66043376443392354</v>
      </c>
      <c r="AH1377">
        <f t="shared" si="717"/>
        <v>0.27254368754766273</v>
      </c>
      <c r="AI1377">
        <f t="shared" si="718"/>
        <v>0.35493260939736543</v>
      </c>
      <c r="AJ1377">
        <f t="shared" si="719"/>
        <v>0.95706317810781216</v>
      </c>
      <c r="AK1377">
        <f t="shared" si="720"/>
        <v>4.9309206453733521E-3</v>
      </c>
      <c r="AL1377">
        <f t="shared" si="721"/>
        <v>1.2874889587980183</v>
      </c>
      <c r="AM1377">
        <f t="shared" si="722"/>
        <v>0.98312103564349163</v>
      </c>
      <c r="AN1377">
        <f t="shared" si="723"/>
        <v>1.266546624224528</v>
      </c>
      <c r="AO1377">
        <f t="shared" si="724"/>
        <v>0.60698710422138902</v>
      </c>
      <c r="AP1377">
        <f t="shared" si="725"/>
        <v>0.69280825620415476</v>
      </c>
      <c r="AQ1377">
        <f t="shared" si="726"/>
        <v>1.1695518874449482</v>
      </c>
      <c r="AR1377">
        <f t="shared" si="727"/>
        <v>0.23458062887281397</v>
      </c>
      <c r="AS1377">
        <f t="shared" si="728"/>
        <v>0.58352460587066957</v>
      </c>
      <c r="AU1377">
        <f t="shared" si="729"/>
        <v>1.2874889587980183</v>
      </c>
      <c r="AV1377" t="str">
        <f t="shared" si="730"/>
        <v>US HY</v>
      </c>
      <c r="AX1377">
        <f t="shared" si="731"/>
        <v>4.9309206453733521E-3</v>
      </c>
      <c r="AY1377" t="str">
        <f t="shared" si="732"/>
        <v>Latam</v>
      </c>
      <c r="BA1377">
        <f t="shared" si="733"/>
        <v>1.266546624224528</v>
      </c>
      <c r="BB1377" t="str">
        <f t="shared" si="734"/>
        <v>Europa bonds</v>
      </c>
      <c r="BD1377">
        <f t="shared" si="735"/>
        <v>0.23458062887281397</v>
      </c>
      <c r="BE1377" t="str">
        <f t="shared" si="736"/>
        <v>Commodities</v>
      </c>
      <c r="BF1377">
        <f t="shared" si="737"/>
        <v>0.27254368754766273</v>
      </c>
      <c r="BG1377" t="str">
        <f t="shared" si="738"/>
        <v>UK</v>
      </c>
      <c r="BH1377">
        <f t="shared" si="739"/>
        <v>0.35493260939736543</v>
      </c>
      <c r="BI1377" t="str">
        <f t="shared" si="740"/>
        <v>Japon</v>
      </c>
      <c r="BJ1377">
        <f t="shared" si="741"/>
        <v>0.58352460587066957</v>
      </c>
      <c r="BK1377" t="str">
        <f t="shared" si="742"/>
        <v>Oro</v>
      </c>
      <c r="BM1377">
        <f t="shared" si="743"/>
        <v>0.60698710422138902</v>
      </c>
      <c r="BN1377" t="str">
        <f t="shared" si="744"/>
        <v>Latam corp</v>
      </c>
      <c r="BO1377">
        <f t="shared" si="745"/>
        <v>0.69280825620415476</v>
      </c>
      <c r="BP1377" t="str">
        <f t="shared" si="746"/>
        <v>Emerging sov</v>
      </c>
      <c r="BQ1377">
        <f t="shared" si="747"/>
        <v>0.98312103564349163</v>
      </c>
      <c r="BR1377" t="str">
        <f t="shared" si="748"/>
        <v>US IG</v>
      </c>
    </row>
    <row r="1378" spans="1:70" x14ac:dyDescent="0.2">
      <c r="A1378" s="2">
        <v>44377</v>
      </c>
      <c r="B1378">
        <v>0.19047851560744919</v>
      </c>
      <c r="C1378">
        <v>0.1754483817412226</v>
      </c>
      <c r="D1378">
        <v>0.20130230688274789</v>
      </c>
      <c r="E1378">
        <v>0.18007772199381961</v>
      </c>
      <c r="F1378">
        <v>0.15485915915205159</v>
      </c>
      <c r="G1378">
        <v>0.28493249634994411</v>
      </c>
      <c r="H1378">
        <v>5.599183427417577E-2</v>
      </c>
      <c r="I1378">
        <v>5.221639290663839E-2</v>
      </c>
      <c r="J1378">
        <v>2.996248431269689E-2</v>
      </c>
      <c r="K1378">
        <v>7.6923681871221478E-2</v>
      </c>
      <c r="L1378">
        <v>6.3848099266017894E-2</v>
      </c>
      <c r="M1378">
        <v>2.4549002762638591E-2</v>
      </c>
      <c r="N1378">
        <v>0.12994274854788179</v>
      </c>
      <c r="O1378">
        <v>0.14155430601554869</v>
      </c>
      <c r="Q1378">
        <v>0.1632094035715734</v>
      </c>
      <c r="R1378">
        <v>0.1193144437005236</v>
      </c>
      <c r="S1378">
        <v>5.918572984660786E-2</v>
      </c>
      <c r="T1378">
        <v>6.3794897763646663E-2</v>
      </c>
      <c r="U1378">
        <v>0.15949291374766039</v>
      </c>
      <c r="V1378">
        <v>4.4138121034405842E-2</v>
      </c>
      <c r="W1378">
        <v>7.9239546365453828E-2</v>
      </c>
      <c r="X1378">
        <v>5.4462027209639878E-2</v>
      </c>
      <c r="Y1378">
        <v>3.7630158007052383E-2</v>
      </c>
      <c r="Z1378">
        <v>5.2548112400345071E-2</v>
      </c>
      <c r="AA1378">
        <v>4.8384778821471963E-2</v>
      </c>
      <c r="AB1378">
        <v>2.9998967920306541E-2</v>
      </c>
      <c r="AC1378">
        <v>6.1806200268343048E-2</v>
      </c>
      <c r="AD1378">
        <v>8.8920359773256186E-2</v>
      </c>
      <c r="AF1378">
        <f t="shared" si="715"/>
        <v>0.85683890937036811</v>
      </c>
      <c r="AG1378">
        <f t="shared" si="716"/>
        <v>0.68005439842988302</v>
      </c>
      <c r="AH1378">
        <f t="shared" si="717"/>
        <v>0.29401416587382501</v>
      </c>
      <c r="AI1378">
        <f t="shared" si="718"/>
        <v>0.354263131815029</v>
      </c>
      <c r="AJ1378">
        <f t="shared" si="719"/>
        <v>1.0299223799288426</v>
      </c>
      <c r="AK1378">
        <f t="shared" si="720"/>
        <v>0.15490729067349673</v>
      </c>
      <c r="AL1378">
        <f t="shared" si="721"/>
        <v>1.4151982586860927</v>
      </c>
      <c r="AM1378">
        <f t="shared" si="722"/>
        <v>1.0430063085172625</v>
      </c>
      <c r="AN1378">
        <f t="shared" si="723"/>
        <v>1.2559091433918996</v>
      </c>
      <c r="AO1378">
        <f t="shared" si="724"/>
        <v>0.68312008892549192</v>
      </c>
      <c r="AP1378">
        <f t="shared" si="725"/>
        <v>0.75781079433360632</v>
      </c>
      <c r="AQ1378">
        <f t="shared" si="726"/>
        <v>1.2220035253718051</v>
      </c>
      <c r="AR1378">
        <f t="shared" si="727"/>
        <v>0.47564178039198907</v>
      </c>
      <c r="AS1378">
        <f t="shared" si="728"/>
        <v>0.62817135187317397</v>
      </c>
      <c r="AU1378">
        <f t="shared" si="729"/>
        <v>1.4151982586860927</v>
      </c>
      <c r="AV1378" t="str">
        <f t="shared" si="730"/>
        <v>US HY</v>
      </c>
      <c r="AX1378">
        <f t="shared" si="731"/>
        <v>0.15490729067349673</v>
      </c>
      <c r="AY1378" t="str">
        <f t="shared" si="732"/>
        <v>Latam</v>
      </c>
      <c r="BA1378">
        <f t="shared" si="733"/>
        <v>1.2559091433918996</v>
      </c>
      <c r="BB1378" t="str">
        <f t="shared" si="734"/>
        <v>Europa bonds</v>
      </c>
      <c r="BD1378">
        <f t="shared" si="735"/>
        <v>0.29401416587382501</v>
      </c>
      <c r="BE1378" t="str">
        <f t="shared" si="736"/>
        <v>UK</v>
      </c>
      <c r="BF1378">
        <f t="shared" si="737"/>
        <v>0.354263131815029</v>
      </c>
      <c r="BG1378" t="str">
        <f t="shared" si="738"/>
        <v>Japon</v>
      </c>
      <c r="BH1378">
        <f t="shared" si="739"/>
        <v>0.47564178039198907</v>
      </c>
      <c r="BI1378" t="str">
        <f t="shared" si="740"/>
        <v>Commodities</v>
      </c>
      <c r="BJ1378">
        <f t="shared" si="741"/>
        <v>0.62817135187317397</v>
      </c>
      <c r="BK1378" t="str">
        <f t="shared" si="742"/>
        <v>Oro</v>
      </c>
      <c r="BM1378">
        <f t="shared" si="743"/>
        <v>0.68312008892549192</v>
      </c>
      <c r="BN1378" t="str">
        <f t="shared" si="744"/>
        <v>Latam corp</v>
      </c>
      <c r="BO1378">
        <f t="shared" si="745"/>
        <v>0.75781079433360632</v>
      </c>
      <c r="BP1378" t="str">
        <f t="shared" si="746"/>
        <v>Emerging sov</v>
      </c>
      <c r="BQ1378">
        <f t="shared" si="747"/>
        <v>1.0430063085172625</v>
      </c>
      <c r="BR1378" t="str">
        <f t="shared" si="748"/>
        <v>US IG</v>
      </c>
    </row>
    <row r="1379" spans="1:70" x14ac:dyDescent="0.2">
      <c r="A1379" s="2">
        <v>44378</v>
      </c>
      <c r="B1379">
        <v>0.19047851560744919</v>
      </c>
      <c r="C1379">
        <v>0.1754483817412226</v>
      </c>
      <c r="D1379">
        <v>0.20130230688274789</v>
      </c>
      <c r="E1379">
        <v>0.18007772199381961</v>
      </c>
      <c r="F1379">
        <v>0.15485915915205159</v>
      </c>
      <c r="G1379">
        <v>0.28493249634994411</v>
      </c>
      <c r="H1379">
        <v>5.599183427417577E-2</v>
      </c>
      <c r="I1379">
        <v>5.221639290663839E-2</v>
      </c>
      <c r="J1379">
        <v>2.996248431269689E-2</v>
      </c>
      <c r="K1379">
        <v>7.6923681871221478E-2</v>
      </c>
      <c r="L1379">
        <v>6.3848099266017894E-2</v>
      </c>
      <c r="M1379">
        <v>2.4549002762638591E-2</v>
      </c>
      <c r="N1379">
        <v>0.12994274854788179</v>
      </c>
      <c r="O1379">
        <v>0.14155430601554869</v>
      </c>
      <c r="Q1379">
        <v>0.1632094035715734</v>
      </c>
      <c r="R1379">
        <v>0.1193144437005236</v>
      </c>
      <c r="S1379">
        <v>5.918572984660786E-2</v>
      </c>
      <c r="T1379">
        <v>6.3794897763646663E-2</v>
      </c>
      <c r="U1379">
        <v>0.15949291374766039</v>
      </c>
      <c r="V1379">
        <v>4.4138121034405842E-2</v>
      </c>
      <c r="W1379">
        <v>7.9239546365453828E-2</v>
      </c>
      <c r="X1379">
        <v>5.4462027209639878E-2</v>
      </c>
      <c r="Y1379">
        <v>3.7630158007052383E-2</v>
      </c>
      <c r="Z1379">
        <v>5.2548112400345071E-2</v>
      </c>
      <c r="AA1379">
        <v>4.8384778821471963E-2</v>
      </c>
      <c r="AB1379">
        <v>2.9998967920306541E-2</v>
      </c>
      <c r="AC1379">
        <v>6.1806200268343048E-2</v>
      </c>
      <c r="AD1379">
        <v>8.8920359773256186E-2</v>
      </c>
      <c r="AF1379">
        <f t="shared" si="715"/>
        <v>0.85683890937036811</v>
      </c>
      <c r="AG1379">
        <f t="shared" si="716"/>
        <v>0.68005439842988302</v>
      </c>
      <c r="AH1379">
        <f t="shared" si="717"/>
        <v>0.29401416587382501</v>
      </c>
      <c r="AI1379">
        <f t="shared" si="718"/>
        <v>0.354263131815029</v>
      </c>
      <c r="AJ1379">
        <f t="shared" si="719"/>
        <v>1.0299223799288426</v>
      </c>
      <c r="AK1379">
        <f t="shared" si="720"/>
        <v>0.15490729067349673</v>
      </c>
      <c r="AL1379">
        <f t="shared" si="721"/>
        <v>1.4151982586860927</v>
      </c>
      <c r="AM1379">
        <f t="shared" si="722"/>
        <v>1.0430063085172625</v>
      </c>
      <c r="AN1379">
        <f t="shared" si="723"/>
        <v>1.2559091433918996</v>
      </c>
      <c r="AO1379">
        <f t="shared" si="724"/>
        <v>0.68312008892549192</v>
      </c>
      <c r="AP1379">
        <f t="shared" si="725"/>
        <v>0.75781079433360632</v>
      </c>
      <c r="AQ1379">
        <f t="shared" si="726"/>
        <v>1.2220035253718051</v>
      </c>
      <c r="AR1379">
        <f t="shared" si="727"/>
        <v>0.47564178039198907</v>
      </c>
      <c r="AS1379">
        <f t="shared" si="728"/>
        <v>0.62817135187317397</v>
      </c>
      <c r="AU1379">
        <f t="shared" si="729"/>
        <v>1.4151982586860927</v>
      </c>
      <c r="AV1379" t="str">
        <f t="shared" si="730"/>
        <v>US HY</v>
      </c>
      <c r="AX1379">
        <f t="shared" si="731"/>
        <v>0.15490729067349673</v>
      </c>
      <c r="AY1379" t="str">
        <f t="shared" si="732"/>
        <v>Latam</v>
      </c>
      <c r="BA1379">
        <f t="shared" si="733"/>
        <v>1.2559091433918996</v>
      </c>
      <c r="BB1379" t="str">
        <f t="shared" si="734"/>
        <v>Europa bonds</v>
      </c>
      <c r="BD1379">
        <f t="shared" si="735"/>
        <v>0.29401416587382501</v>
      </c>
      <c r="BE1379" t="str">
        <f t="shared" si="736"/>
        <v>UK</v>
      </c>
      <c r="BF1379">
        <f t="shared" si="737"/>
        <v>0.354263131815029</v>
      </c>
      <c r="BG1379" t="str">
        <f t="shared" si="738"/>
        <v>Japon</v>
      </c>
      <c r="BH1379">
        <f t="shared" si="739"/>
        <v>0.47564178039198907</v>
      </c>
      <c r="BI1379" t="str">
        <f t="shared" si="740"/>
        <v>Commodities</v>
      </c>
      <c r="BJ1379">
        <f t="shared" si="741"/>
        <v>0.62817135187317397</v>
      </c>
      <c r="BK1379" t="str">
        <f t="shared" si="742"/>
        <v>Oro</v>
      </c>
      <c r="BM1379">
        <f t="shared" si="743"/>
        <v>0.68312008892549192</v>
      </c>
      <c r="BN1379" t="str">
        <f t="shared" si="744"/>
        <v>Latam corp</v>
      </c>
      <c r="BO1379">
        <f t="shared" si="745"/>
        <v>0.75781079433360632</v>
      </c>
      <c r="BP1379" t="str">
        <f t="shared" si="746"/>
        <v>Emerging sov</v>
      </c>
      <c r="BQ1379">
        <f t="shared" si="747"/>
        <v>1.0430063085172625</v>
      </c>
      <c r="BR1379" t="str">
        <f t="shared" si="748"/>
        <v>US IG</v>
      </c>
    </row>
    <row r="1380" spans="1:70" x14ac:dyDescent="0.2">
      <c r="A1380" s="2">
        <v>44379</v>
      </c>
      <c r="B1380">
        <v>0.19047851560744919</v>
      </c>
      <c r="C1380">
        <v>0.1754483817412226</v>
      </c>
      <c r="D1380">
        <v>0.20130230688274789</v>
      </c>
      <c r="E1380">
        <v>0.18007772199381961</v>
      </c>
      <c r="F1380">
        <v>0.15485915915205159</v>
      </c>
      <c r="G1380">
        <v>0.28493249634994411</v>
      </c>
      <c r="H1380">
        <v>5.599183427417577E-2</v>
      </c>
      <c r="I1380">
        <v>5.221639290663839E-2</v>
      </c>
      <c r="J1380">
        <v>2.996248431269689E-2</v>
      </c>
      <c r="K1380">
        <v>7.6923681871221478E-2</v>
      </c>
      <c r="L1380">
        <v>6.3848099266017894E-2</v>
      </c>
      <c r="M1380">
        <v>2.4549002762638591E-2</v>
      </c>
      <c r="N1380">
        <v>0.12994274854788179</v>
      </c>
      <c r="O1380">
        <v>0.14155430601554869</v>
      </c>
      <c r="Q1380">
        <v>0.1632094035715734</v>
      </c>
      <c r="R1380">
        <v>0.1193144437005236</v>
      </c>
      <c r="S1380">
        <v>5.918572984660786E-2</v>
      </c>
      <c r="T1380">
        <v>6.3794897763646663E-2</v>
      </c>
      <c r="U1380">
        <v>0.15949291374766039</v>
      </c>
      <c r="V1380">
        <v>4.4138121034405842E-2</v>
      </c>
      <c r="W1380">
        <v>7.9239546365453828E-2</v>
      </c>
      <c r="X1380">
        <v>5.4462027209639878E-2</v>
      </c>
      <c r="Y1380">
        <v>3.7630158007052383E-2</v>
      </c>
      <c r="Z1380">
        <v>5.2548112400345071E-2</v>
      </c>
      <c r="AA1380">
        <v>4.8384778821471963E-2</v>
      </c>
      <c r="AB1380">
        <v>2.9998967920306541E-2</v>
      </c>
      <c r="AC1380">
        <v>6.1806200268343048E-2</v>
      </c>
      <c r="AD1380">
        <v>8.8920359773256186E-2</v>
      </c>
      <c r="AF1380">
        <f t="shared" si="715"/>
        <v>0.85683890937036811</v>
      </c>
      <c r="AG1380">
        <f t="shared" si="716"/>
        <v>0.68005439842988302</v>
      </c>
      <c r="AH1380">
        <f t="shared" si="717"/>
        <v>0.29401416587382501</v>
      </c>
      <c r="AI1380">
        <f t="shared" si="718"/>
        <v>0.354263131815029</v>
      </c>
      <c r="AJ1380">
        <f t="shared" si="719"/>
        <v>1.0299223799288426</v>
      </c>
      <c r="AK1380">
        <f t="shared" si="720"/>
        <v>0.15490729067349673</v>
      </c>
      <c r="AL1380">
        <f t="shared" si="721"/>
        <v>1.4151982586860927</v>
      </c>
      <c r="AM1380">
        <f t="shared" si="722"/>
        <v>1.0430063085172625</v>
      </c>
      <c r="AN1380">
        <f t="shared" si="723"/>
        <v>1.2559091433918996</v>
      </c>
      <c r="AO1380">
        <f t="shared" si="724"/>
        <v>0.68312008892549192</v>
      </c>
      <c r="AP1380">
        <f t="shared" si="725"/>
        <v>0.75781079433360632</v>
      </c>
      <c r="AQ1380">
        <f t="shared" si="726"/>
        <v>1.2220035253718051</v>
      </c>
      <c r="AR1380">
        <f t="shared" si="727"/>
        <v>0.47564178039198907</v>
      </c>
      <c r="AS1380">
        <f t="shared" si="728"/>
        <v>0.62817135187317397</v>
      </c>
      <c r="AU1380">
        <f t="shared" si="729"/>
        <v>1.4151982586860927</v>
      </c>
      <c r="AV1380" t="str">
        <f t="shared" si="730"/>
        <v>US HY</v>
      </c>
      <c r="AX1380">
        <f t="shared" si="731"/>
        <v>0.15490729067349673</v>
      </c>
      <c r="AY1380" t="str">
        <f t="shared" si="732"/>
        <v>Latam</v>
      </c>
      <c r="BA1380">
        <f t="shared" si="733"/>
        <v>1.2559091433918996</v>
      </c>
      <c r="BB1380" t="str">
        <f t="shared" si="734"/>
        <v>Europa bonds</v>
      </c>
      <c r="BD1380">
        <f t="shared" si="735"/>
        <v>0.29401416587382501</v>
      </c>
      <c r="BE1380" t="str">
        <f t="shared" si="736"/>
        <v>UK</v>
      </c>
      <c r="BF1380">
        <f t="shared" si="737"/>
        <v>0.354263131815029</v>
      </c>
      <c r="BG1380" t="str">
        <f t="shared" si="738"/>
        <v>Japon</v>
      </c>
      <c r="BH1380">
        <f t="shared" si="739"/>
        <v>0.47564178039198907</v>
      </c>
      <c r="BI1380" t="str">
        <f t="shared" si="740"/>
        <v>Commodities</v>
      </c>
      <c r="BJ1380">
        <f t="shared" si="741"/>
        <v>0.62817135187317397</v>
      </c>
      <c r="BK1380" t="str">
        <f t="shared" si="742"/>
        <v>Oro</v>
      </c>
      <c r="BM1380">
        <f t="shared" si="743"/>
        <v>0.68312008892549192</v>
      </c>
      <c r="BN1380" t="str">
        <f t="shared" si="744"/>
        <v>Latam corp</v>
      </c>
      <c r="BO1380">
        <f t="shared" si="745"/>
        <v>0.75781079433360632</v>
      </c>
      <c r="BP1380" t="str">
        <f t="shared" si="746"/>
        <v>Emerging sov</v>
      </c>
      <c r="BQ1380">
        <f t="shared" si="747"/>
        <v>1.0430063085172625</v>
      </c>
      <c r="BR1380" t="str">
        <f t="shared" si="748"/>
        <v>US IG</v>
      </c>
    </row>
    <row r="1381" spans="1:70" x14ac:dyDescent="0.2">
      <c r="A1381" s="2">
        <v>44383</v>
      </c>
      <c r="B1381">
        <v>0.19047851560744919</v>
      </c>
      <c r="C1381">
        <v>0.1754483817412226</v>
      </c>
      <c r="D1381">
        <v>0.20130230688274789</v>
      </c>
      <c r="E1381">
        <v>0.18007772199381961</v>
      </c>
      <c r="F1381">
        <v>0.15485915915205159</v>
      </c>
      <c r="G1381">
        <v>0.28493249634994411</v>
      </c>
      <c r="H1381">
        <v>5.599183427417577E-2</v>
      </c>
      <c r="I1381">
        <v>5.221639290663839E-2</v>
      </c>
      <c r="J1381">
        <v>2.996248431269689E-2</v>
      </c>
      <c r="K1381">
        <v>7.6923681871221478E-2</v>
      </c>
      <c r="L1381">
        <v>6.3848099266017894E-2</v>
      </c>
      <c r="M1381">
        <v>2.4549002762638591E-2</v>
      </c>
      <c r="N1381">
        <v>0.12994274854788179</v>
      </c>
      <c r="O1381">
        <v>0.14155430601554869</v>
      </c>
      <c r="Q1381">
        <v>0.1632094035715734</v>
      </c>
      <c r="R1381">
        <v>0.1193144437005236</v>
      </c>
      <c r="S1381">
        <v>5.918572984660786E-2</v>
      </c>
      <c r="T1381">
        <v>6.3794897763646663E-2</v>
      </c>
      <c r="U1381">
        <v>0.15949291374766039</v>
      </c>
      <c r="V1381">
        <v>4.4138121034405842E-2</v>
      </c>
      <c r="W1381">
        <v>7.9239546365453828E-2</v>
      </c>
      <c r="X1381">
        <v>5.4462027209639878E-2</v>
      </c>
      <c r="Y1381">
        <v>3.7630158007052383E-2</v>
      </c>
      <c r="Z1381">
        <v>5.2548112400345071E-2</v>
      </c>
      <c r="AA1381">
        <v>4.8384778821471963E-2</v>
      </c>
      <c r="AB1381">
        <v>2.9998967920306541E-2</v>
      </c>
      <c r="AC1381">
        <v>6.1806200268343048E-2</v>
      </c>
      <c r="AD1381">
        <v>8.8920359773256186E-2</v>
      </c>
      <c r="AF1381">
        <f t="shared" si="715"/>
        <v>0.85683890937036811</v>
      </c>
      <c r="AG1381">
        <f t="shared" si="716"/>
        <v>0.68005439842988302</v>
      </c>
      <c r="AH1381">
        <f t="shared" si="717"/>
        <v>0.29401416587382501</v>
      </c>
      <c r="AI1381">
        <f t="shared" si="718"/>
        <v>0.354263131815029</v>
      </c>
      <c r="AJ1381">
        <f t="shared" si="719"/>
        <v>1.0299223799288426</v>
      </c>
      <c r="AK1381">
        <f t="shared" si="720"/>
        <v>0.15490729067349673</v>
      </c>
      <c r="AL1381">
        <f t="shared" si="721"/>
        <v>1.4151982586860927</v>
      </c>
      <c r="AM1381">
        <f t="shared" si="722"/>
        <v>1.0430063085172625</v>
      </c>
      <c r="AN1381">
        <f t="shared" si="723"/>
        <v>1.2559091433918996</v>
      </c>
      <c r="AO1381">
        <f t="shared" si="724"/>
        <v>0.68312008892549192</v>
      </c>
      <c r="AP1381">
        <f t="shared" si="725"/>
        <v>0.75781079433360632</v>
      </c>
      <c r="AQ1381">
        <f t="shared" si="726"/>
        <v>1.2220035253718051</v>
      </c>
      <c r="AR1381">
        <f t="shared" si="727"/>
        <v>0.47564178039198907</v>
      </c>
      <c r="AS1381">
        <f t="shared" si="728"/>
        <v>0.62817135187317397</v>
      </c>
      <c r="AU1381">
        <f t="shared" si="729"/>
        <v>1.4151982586860927</v>
      </c>
      <c r="AV1381" t="str">
        <f t="shared" si="730"/>
        <v>US HY</v>
      </c>
      <c r="AX1381">
        <f t="shared" si="731"/>
        <v>0.15490729067349673</v>
      </c>
      <c r="AY1381" t="str">
        <f t="shared" si="732"/>
        <v>Latam</v>
      </c>
      <c r="BA1381">
        <f t="shared" si="733"/>
        <v>1.2559091433918996</v>
      </c>
      <c r="BB1381" t="str">
        <f t="shared" si="734"/>
        <v>Europa bonds</v>
      </c>
      <c r="BD1381">
        <f t="shared" si="735"/>
        <v>0.29401416587382501</v>
      </c>
      <c r="BE1381" t="str">
        <f t="shared" si="736"/>
        <v>UK</v>
      </c>
      <c r="BF1381">
        <f t="shared" si="737"/>
        <v>0.354263131815029</v>
      </c>
      <c r="BG1381" t="str">
        <f t="shared" si="738"/>
        <v>Japon</v>
      </c>
      <c r="BH1381">
        <f t="shared" si="739"/>
        <v>0.47564178039198907</v>
      </c>
      <c r="BI1381" t="str">
        <f t="shared" si="740"/>
        <v>Commodities</v>
      </c>
      <c r="BJ1381">
        <f t="shared" si="741"/>
        <v>0.62817135187317397</v>
      </c>
      <c r="BK1381" t="str">
        <f t="shared" si="742"/>
        <v>Oro</v>
      </c>
      <c r="BM1381">
        <f t="shared" si="743"/>
        <v>0.68312008892549192</v>
      </c>
      <c r="BN1381" t="str">
        <f t="shared" si="744"/>
        <v>Latam corp</v>
      </c>
      <c r="BO1381">
        <f t="shared" si="745"/>
        <v>0.75781079433360632</v>
      </c>
      <c r="BP1381" t="str">
        <f t="shared" si="746"/>
        <v>Emerging sov</v>
      </c>
      <c r="BQ1381">
        <f t="shared" si="747"/>
        <v>1.0430063085172625</v>
      </c>
      <c r="BR1381" t="str">
        <f t="shared" si="748"/>
        <v>US IG</v>
      </c>
    </row>
    <row r="1382" spans="1:70" x14ac:dyDescent="0.2">
      <c r="A1382" s="2">
        <v>44384</v>
      </c>
      <c r="B1382">
        <v>0.19047851560744919</v>
      </c>
      <c r="C1382">
        <v>0.1754483817412226</v>
      </c>
      <c r="D1382">
        <v>0.20130230688274789</v>
      </c>
      <c r="E1382">
        <v>0.18007772199381961</v>
      </c>
      <c r="F1382">
        <v>0.15485915915205159</v>
      </c>
      <c r="G1382">
        <v>0.28493249634994411</v>
      </c>
      <c r="H1382">
        <v>5.599183427417577E-2</v>
      </c>
      <c r="I1382">
        <v>5.221639290663839E-2</v>
      </c>
      <c r="J1382">
        <v>2.996248431269689E-2</v>
      </c>
      <c r="K1382">
        <v>7.6923681871221478E-2</v>
      </c>
      <c r="L1382">
        <v>6.3848099266017894E-2</v>
      </c>
      <c r="M1382">
        <v>2.4549002762638591E-2</v>
      </c>
      <c r="N1382">
        <v>0.12994274854788179</v>
      </c>
      <c r="O1382">
        <v>0.14155430601554869</v>
      </c>
      <c r="Q1382">
        <v>0.1632094035715734</v>
      </c>
      <c r="R1382">
        <v>0.1193144437005236</v>
      </c>
      <c r="S1382">
        <v>5.918572984660786E-2</v>
      </c>
      <c r="T1382">
        <v>6.3794897763646663E-2</v>
      </c>
      <c r="U1382">
        <v>0.15949291374766039</v>
      </c>
      <c r="V1382">
        <v>4.4138121034405842E-2</v>
      </c>
      <c r="W1382">
        <v>7.9239546365453828E-2</v>
      </c>
      <c r="X1382">
        <v>5.4462027209639878E-2</v>
      </c>
      <c r="Y1382">
        <v>3.7630158007052383E-2</v>
      </c>
      <c r="Z1382">
        <v>5.2548112400345071E-2</v>
      </c>
      <c r="AA1382">
        <v>4.8384778821471963E-2</v>
      </c>
      <c r="AB1382">
        <v>2.9998967920306541E-2</v>
      </c>
      <c r="AC1382">
        <v>6.1806200268343048E-2</v>
      </c>
      <c r="AD1382">
        <v>8.8920359773256186E-2</v>
      </c>
      <c r="AF1382">
        <f t="shared" si="715"/>
        <v>0.85683890937036811</v>
      </c>
      <c r="AG1382">
        <f t="shared" si="716"/>
        <v>0.68005439842988302</v>
      </c>
      <c r="AH1382">
        <f t="shared" si="717"/>
        <v>0.29401416587382501</v>
      </c>
      <c r="AI1382">
        <f t="shared" si="718"/>
        <v>0.354263131815029</v>
      </c>
      <c r="AJ1382">
        <f t="shared" si="719"/>
        <v>1.0299223799288426</v>
      </c>
      <c r="AK1382">
        <f t="shared" si="720"/>
        <v>0.15490729067349673</v>
      </c>
      <c r="AL1382">
        <f t="shared" si="721"/>
        <v>1.4151982586860927</v>
      </c>
      <c r="AM1382">
        <f t="shared" si="722"/>
        <v>1.0430063085172625</v>
      </c>
      <c r="AN1382">
        <f t="shared" si="723"/>
        <v>1.2559091433918996</v>
      </c>
      <c r="AO1382">
        <f t="shared" si="724"/>
        <v>0.68312008892549192</v>
      </c>
      <c r="AP1382">
        <f t="shared" si="725"/>
        <v>0.75781079433360632</v>
      </c>
      <c r="AQ1382">
        <f t="shared" si="726"/>
        <v>1.2220035253718051</v>
      </c>
      <c r="AR1382">
        <f t="shared" si="727"/>
        <v>0.47564178039198907</v>
      </c>
      <c r="AS1382">
        <f t="shared" si="728"/>
        <v>0.62817135187317397</v>
      </c>
      <c r="AU1382">
        <f t="shared" si="729"/>
        <v>1.4151982586860927</v>
      </c>
      <c r="AV1382" t="str">
        <f t="shared" si="730"/>
        <v>US HY</v>
      </c>
      <c r="AX1382">
        <f t="shared" si="731"/>
        <v>0.15490729067349673</v>
      </c>
      <c r="AY1382" t="str">
        <f t="shared" si="732"/>
        <v>Latam</v>
      </c>
      <c r="BA1382">
        <f t="shared" si="733"/>
        <v>1.2559091433918996</v>
      </c>
      <c r="BB1382" t="str">
        <f t="shared" si="734"/>
        <v>Europa bonds</v>
      </c>
      <c r="BD1382">
        <f t="shared" si="735"/>
        <v>0.29401416587382501</v>
      </c>
      <c r="BE1382" t="str">
        <f t="shared" si="736"/>
        <v>UK</v>
      </c>
      <c r="BF1382">
        <f t="shared" si="737"/>
        <v>0.354263131815029</v>
      </c>
      <c r="BG1382" t="str">
        <f t="shared" si="738"/>
        <v>Japon</v>
      </c>
      <c r="BH1382">
        <f t="shared" si="739"/>
        <v>0.47564178039198907</v>
      </c>
      <c r="BI1382" t="str">
        <f t="shared" si="740"/>
        <v>Commodities</v>
      </c>
      <c r="BJ1382">
        <f t="shared" si="741"/>
        <v>0.62817135187317397</v>
      </c>
      <c r="BK1382" t="str">
        <f t="shared" si="742"/>
        <v>Oro</v>
      </c>
      <c r="BM1382">
        <f t="shared" si="743"/>
        <v>0.68312008892549192</v>
      </c>
      <c r="BN1382" t="str">
        <f t="shared" si="744"/>
        <v>Latam corp</v>
      </c>
      <c r="BO1382">
        <f t="shared" si="745"/>
        <v>0.75781079433360632</v>
      </c>
      <c r="BP1382" t="str">
        <f t="shared" si="746"/>
        <v>Emerging sov</v>
      </c>
      <c r="BQ1382">
        <f t="shared" si="747"/>
        <v>1.0430063085172625</v>
      </c>
      <c r="BR1382" t="str">
        <f t="shared" si="748"/>
        <v>US IG</v>
      </c>
    </row>
    <row r="1383" spans="1:70" x14ac:dyDescent="0.2">
      <c r="A1383" s="2">
        <v>44385</v>
      </c>
      <c r="B1383">
        <v>0.19047851560744919</v>
      </c>
      <c r="C1383">
        <v>0.1754483817412226</v>
      </c>
      <c r="D1383">
        <v>0.20130230688274789</v>
      </c>
      <c r="E1383">
        <v>0.18007772199381961</v>
      </c>
      <c r="F1383">
        <v>0.15485915915205159</v>
      </c>
      <c r="G1383">
        <v>0.28493249634994411</v>
      </c>
      <c r="H1383">
        <v>5.599183427417577E-2</v>
      </c>
      <c r="I1383">
        <v>5.221639290663839E-2</v>
      </c>
      <c r="J1383">
        <v>2.996248431269689E-2</v>
      </c>
      <c r="K1383">
        <v>7.6923681871221478E-2</v>
      </c>
      <c r="L1383">
        <v>6.3848099266017894E-2</v>
      </c>
      <c r="M1383">
        <v>2.4549002762638591E-2</v>
      </c>
      <c r="N1383">
        <v>0.12994274854788179</v>
      </c>
      <c r="O1383">
        <v>0.14155430601554869</v>
      </c>
      <c r="Q1383">
        <v>0.1632094035715734</v>
      </c>
      <c r="R1383">
        <v>0.1193144437005236</v>
      </c>
      <c r="S1383">
        <v>5.918572984660786E-2</v>
      </c>
      <c r="T1383">
        <v>6.3794897763646663E-2</v>
      </c>
      <c r="U1383">
        <v>0.15949291374766039</v>
      </c>
      <c r="V1383">
        <v>4.4138121034405842E-2</v>
      </c>
      <c r="W1383">
        <v>7.9239546365453828E-2</v>
      </c>
      <c r="X1383">
        <v>5.4462027209639878E-2</v>
      </c>
      <c r="Y1383">
        <v>3.7630158007052383E-2</v>
      </c>
      <c r="Z1383">
        <v>5.2548112400345071E-2</v>
      </c>
      <c r="AA1383">
        <v>4.8384778821471963E-2</v>
      </c>
      <c r="AB1383">
        <v>2.9998967920306541E-2</v>
      </c>
      <c r="AC1383">
        <v>6.1806200268343048E-2</v>
      </c>
      <c r="AD1383">
        <v>8.8920359773256186E-2</v>
      </c>
      <c r="AF1383">
        <f t="shared" si="715"/>
        <v>0.85683890937036811</v>
      </c>
      <c r="AG1383">
        <f t="shared" si="716"/>
        <v>0.68005439842988302</v>
      </c>
      <c r="AH1383">
        <f t="shared" si="717"/>
        <v>0.29401416587382501</v>
      </c>
      <c r="AI1383">
        <f t="shared" si="718"/>
        <v>0.354263131815029</v>
      </c>
      <c r="AJ1383">
        <f t="shared" si="719"/>
        <v>1.0299223799288426</v>
      </c>
      <c r="AK1383">
        <f t="shared" si="720"/>
        <v>0.15490729067349673</v>
      </c>
      <c r="AL1383">
        <f t="shared" si="721"/>
        <v>1.4151982586860927</v>
      </c>
      <c r="AM1383">
        <f t="shared" si="722"/>
        <v>1.0430063085172625</v>
      </c>
      <c r="AN1383">
        <f t="shared" si="723"/>
        <v>1.2559091433918996</v>
      </c>
      <c r="AO1383">
        <f t="shared" si="724"/>
        <v>0.68312008892549192</v>
      </c>
      <c r="AP1383">
        <f t="shared" si="725"/>
        <v>0.75781079433360632</v>
      </c>
      <c r="AQ1383">
        <f t="shared" si="726"/>
        <v>1.2220035253718051</v>
      </c>
      <c r="AR1383">
        <f t="shared" si="727"/>
        <v>0.47564178039198907</v>
      </c>
      <c r="AS1383">
        <f t="shared" si="728"/>
        <v>0.62817135187317397</v>
      </c>
      <c r="AU1383">
        <f t="shared" si="729"/>
        <v>1.4151982586860927</v>
      </c>
      <c r="AV1383" t="str">
        <f t="shared" si="730"/>
        <v>US HY</v>
      </c>
      <c r="AX1383">
        <f t="shared" si="731"/>
        <v>0.15490729067349673</v>
      </c>
      <c r="AY1383" t="str">
        <f t="shared" si="732"/>
        <v>Latam</v>
      </c>
      <c r="BA1383">
        <f t="shared" si="733"/>
        <v>1.2559091433918996</v>
      </c>
      <c r="BB1383" t="str">
        <f t="shared" si="734"/>
        <v>Europa bonds</v>
      </c>
      <c r="BD1383">
        <f t="shared" si="735"/>
        <v>0.29401416587382501</v>
      </c>
      <c r="BE1383" t="str">
        <f t="shared" si="736"/>
        <v>UK</v>
      </c>
      <c r="BF1383">
        <f t="shared" si="737"/>
        <v>0.354263131815029</v>
      </c>
      <c r="BG1383" t="str">
        <f t="shared" si="738"/>
        <v>Japon</v>
      </c>
      <c r="BH1383">
        <f t="shared" si="739"/>
        <v>0.47564178039198907</v>
      </c>
      <c r="BI1383" t="str">
        <f t="shared" si="740"/>
        <v>Commodities</v>
      </c>
      <c r="BJ1383">
        <f t="shared" si="741"/>
        <v>0.62817135187317397</v>
      </c>
      <c r="BK1383" t="str">
        <f t="shared" si="742"/>
        <v>Oro</v>
      </c>
      <c r="BM1383">
        <f t="shared" si="743"/>
        <v>0.68312008892549192</v>
      </c>
      <c r="BN1383" t="str">
        <f t="shared" si="744"/>
        <v>Latam corp</v>
      </c>
      <c r="BO1383">
        <f t="shared" si="745"/>
        <v>0.75781079433360632</v>
      </c>
      <c r="BP1383" t="str">
        <f t="shared" si="746"/>
        <v>Emerging sov</v>
      </c>
      <c r="BQ1383">
        <f t="shared" si="747"/>
        <v>1.0430063085172625</v>
      </c>
      <c r="BR1383" t="str">
        <f t="shared" si="748"/>
        <v>US IG</v>
      </c>
    </row>
    <row r="1384" spans="1:70" x14ac:dyDescent="0.2">
      <c r="A1384" s="2">
        <v>44386</v>
      </c>
      <c r="B1384">
        <v>0.19047851560744919</v>
      </c>
      <c r="C1384">
        <v>0.1754483817412226</v>
      </c>
      <c r="D1384">
        <v>0.20130230688274789</v>
      </c>
      <c r="E1384">
        <v>0.18007772199381961</v>
      </c>
      <c r="F1384">
        <v>0.15485915915205159</v>
      </c>
      <c r="G1384">
        <v>0.28493249634994411</v>
      </c>
      <c r="H1384">
        <v>5.599183427417577E-2</v>
      </c>
      <c r="I1384">
        <v>5.221639290663839E-2</v>
      </c>
      <c r="J1384">
        <v>2.996248431269689E-2</v>
      </c>
      <c r="K1384">
        <v>7.6923681871221478E-2</v>
      </c>
      <c r="L1384">
        <v>6.3848099266017894E-2</v>
      </c>
      <c r="M1384">
        <v>2.4549002762638591E-2</v>
      </c>
      <c r="N1384">
        <v>0.12994274854788179</v>
      </c>
      <c r="O1384">
        <v>0.14155430601554869</v>
      </c>
      <c r="Q1384">
        <v>0.1632094035715734</v>
      </c>
      <c r="R1384">
        <v>0.1193144437005236</v>
      </c>
      <c r="S1384">
        <v>5.918572984660786E-2</v>
      </c>
      <c r="T1384">
        <v>6.3794897763646663E-2</v>
      </c>
      <c r="U1384">
        <v>0.15949291374766039</v>
      </c>
      <c r="V1384">
        <v>4.4138121034405842E-2</v>
      </c>
      <c r="W1384">
        <v>7.9239546365453828E-2</v>
      </c>
      <c r="X1384">
        <v>5.4462027209639878E-2</v>
      </c>
      <c r="Y1384">
        <v>3.7630158007052383E-2</v>
      </c>
      <c r="Z1384">
        <v>5.2548112400345071E-2</v>
      </c>
      <c r="AA1384">
        <v>4.8384778821471963E-2</v>
      </c>
      <c r="AB1384">
        <v>2.9998967920306541E-2</v>
      </c>
      <c r="AC1384">
        <v>6.1806200268343048E-2</v>
      </c>
      <c r="AD1384">
        <v>8.8920359773256186E-2</v>
      </c>
      <c r="AF1384">
        <f t="shared" si="715"/>
        <v>0.85683890937036811</v>
      </c>
      <c r="AG1384">
        <f t="shared" si="716"/>
        <v>0.68005439842988302</v>
      </c>
      <c r="AH1384">
        <f t="shared" si="717"/>
        <v>0.29401416587382501</v>
      </c>
      <c r="AI1384">
        <f t="shared" si="718"/>
        <v>0.354263131815029</v>
      </c>
      <c r="AJ1384">
        <f t="shared" si="719"/>
        <v>1.0299223799288426</v>
      </c>
      <c r="AK1384">
        <f t="shared" si="720"/>
        <v>0.15490729067349673</v>
      </c>
      <c r="AL1384">
        <f t="shared" si="721"/>
        <v>1.4151982586860927</v>
      </c>
      <c r="AM1384">
        <f t="shared" si="722"/>
        <v>1.0430063085172625</v>
      </c>
      <c r="AN1384">
        <f t="shared" si="723"/>
        <v>1.2559091433918996</v>
      </c>
      <c r="AO1384">
        <f t="shared" si="724"/>
        <v>0.68312008892549192</v>
      </c>
      <c r="AP1384">
        <f t="shared" si="725"/>
        <v>0.75781079433360632</v>
      </c>
      <c r="AQ1384">
        <f t="shared" si="726"/>
        <v>1.2220035253718051</v>
      </c>
      <c r="AR1384">
        <f t="shared" si="727"/>
        <v>0.47564178039198907</v>
      </c>
      <c r="AS1384">
        <f t="shared" si="728"/>
        <v>0.62817135187317397</v>
      </c>
      <c r="AU1384">
        <f t="shared" si="729"/>
        <v>1.4151982586860927</v>
      </c>
      <c r="AV1384" t="str">
        <f t="shared" si="730"/>
        <v>US HY</v>
      </c>
      <c r="AX1384">
        <f t="shared" si="731"/>
        <v>0.15490729067349673</v>
      </c>
      <c r="AY1384" t="str">
        <f t="shared" si="732"/>
        <v>Latam</v>
      </c>
      <c r="BA1384">
        <f t="shared" si="733"/>
        <v>1.2559091433918996</v>
      </c>
      <c r="BB1384" t="str">
        <f t="shared" si="734"/>
        <v>Europa bonds</v>
      </c>
      <c r="BD1384">
        <f t="shared" si="735"/>
        <v>0.29401416587382501</v>
      </c>
      <c r="BE1384" t="str">
        <f t="shared" si="736"/>
        <v>UK</v>
      </c>
      <c r="BF1384">
        <f t="shared" si="737"/>
        <v>0.354263131815029</v>
      </c>
      <c r="BG1384" t="str">
        <f t="shared" si="738"/>
        <v>Japon</v>
      </c>
      <c r="BH1384">
        <f t="shared" si="739"/>
        <v>0.47564178039198907</v>
      </c>
      <c r="BI1384" t="str">
        <f t="shared" si="740"/>
        <v>Commodities</v>
      </c>
      <c r="BJ1384">
        <f t="shared" si="741"/>
        <v>0.62817135187317397</v>
      </c>
      <c r="BK1384" t="str">
        <f t="shared" si="742"/>
        <v>Oro</v>
      </c>
      <c r="BM1384">
        <f t="shared" si="743"/>
        <v>0.68312008892549192</v>
      </c>
      <c r="BN1384" t="str">
        <f t="shared" si="744"/>
        <v>Latam corp</v>
      </c>
      <c r="BO1384">
        <f t="shared" si="745"/>
        <v>0.75781079433360632</v>
      </c>
      <c r="BP1384" t="str">
        <f t="shared" si="746"/>
        <v>Emerging sov</v>
      </c>
      <c r="BQ1384">
        <f t="shared" si="747"/>
        <v>1.0430063085172625</v>
      </c>
      <c r="BR1384" t="str">
        <f t="shared" si="748"/>
        <v>US IG</v>
      </c>
    </row>
    <row r="1385" spans="1:70" x14ac:dyDescent="0.2">
      <c r="A1385" s="2">
        <v>44389</v>
      </c>
      <c r="B1385">
        <v>0.19047851560744919</v>
      </c>
      <c r="C1385">
        <v>0.1754483817412226</v>
      </c>
      <c r="D1385">
        <v>0.20130230688274789</v>
      </c>
      <c r="E1385">
        <v>0.18007772199381961</v>
      </c>
      <c r="F1385">
        <v>0.15485915915205159</v>
      </c>
      <c r="G1385">
        <v>0.28493249634994411</v>
      </c>
      <c r="H1385">
        <v>5.599183427417577E-2</v>
      </c>
      <c r="I1385">
        <v>5.221639290663839E-2</v>
      </c>
      <c r="J1385">
        <v>2.996248431269689E-2</v>
      </c>
      <c r="K1385">
        <v>7.6923681871221478E-2</v>
      </c>
      <c r="L1385">
        <v>6.3848099266017894E-2</v>
      </c>
      <c r="M1385">
        <v>2.4549002762638591E-2</v>
      </c>
      <c r="N1385">
        <v>0.12994274854788179</v>
      </c>
      <c r="O1385">
        <v>0.14155430601554869</v>
      </c>
      <c r="Q1385">
        <v>0.1632094035715734</v>
      </c>
      <c r="R1385">
        <v>0.1193144437005236</v>
      </c>
      <c r="S1385">
        <v>5.918572984660786E-2</v>
      </c>
      <c r="T1385">
        <v>6.3794897763646663E-2</v>
      </c>
      <c r="U1385">
        <v>0.15949291374766039</v>
      </c>
      <c r="V1385">
        <v>4.4138121034405842E-2</v>
      </c>
      <c r="W1385">
        <v>7.9239546365453828E-2</v>
      </c>
      <c r="X1385">
        <v>5.4462027209639878E-2</v>
      </c>
      <c r="Y1385">
        <v>3.7630158007052383E-2</v>
      </c>
      <c r="Z1385">
        <v>5.2548112400345071E-2</v>
      </c>
      <c r="AA1385">
        <v>4.8384778821471963E-2</v>
      </c>
      <c r="AB1385">
        <v>2.9998967920306541E-2</v>
      </c>
      <c r="AC1385">
        <v>6.1806200268343048E-2</v>
      </c>
      <c r="AD1385">
        <v>8.8920359773256186E-2</v>
      </c>
      <c r="AF1385">
        <f t="shared" si="715"/>
        <v>0.85683890937036811</v>
      </c>
      <c r="AG1385">
        <f t="shared" si="716"/>
        <v>0.68005439842988302</v>
      </c>
      <c r="AH1385">
        <f t="shared" si="717"/>
        <v>0.29401416587382501</v>
      </c>
      <c r="AI1385">
        <f t="shared" si="718"/>
        <v>0.354263131815029</v>
      </c>
      <c r="AJ1385">
        <f t="shared" si="719"/>
        <v>1.0299223799288426</v>
      </c>
      <c r="AK1385">
        <f t="shared" si="720"/>
        <v>0.15490729067349673</v>
      </c>
      <c r="AL1385">
        <f t="shared" si="721"/>
        <v>1.4151982586860927</v>
      </c>
      <c r="AM1385">
        <f t="shared" si="722"/>
        <v>1.0430063085172625</v>
      </c>
      <c r="AN1385">
        <f t="shared" si="723"/>
        <v>1.2559091433918996</v>
      </c>
      <c r="AO1385">
        <f t="shared" si="724"/>
        <v>0.68312008892549192</v>
      </c>
      <c r="AP1385">
        <f t="shared" si="725"/>
        <v>0.75781079433360632</v>
      </c>
      <c r="AQ1385">
        <f t="shared" si="726"/>
        <v>1.2220035253718051</v>
      </c>
      <c r="AR1385">
        <f t="shared" si="727"/>
        <v>0.47564178039198907</v>
      </c>
      <c r="AS1385">
        <f t="shared" si="728"/>
        <v>0.62817135187317397</v>
      </c>
      <c r="AU1385">
        <f t="shared" si="729"/>
        <v>1.4151982586860927</v>
      </c>
      <c r="AV1385" t="str">
        <f t="shared" si="730"/>
        <v>US HY</v>
      </c>
      <c r="AX1385">
        <f t="shared" si="731"/>
        <v>0.15490729067349673</v>
      </c>
      <c r="AY1385" t="str">
        <f t="shared" si="732"/>
        <v>Latam</v>
      </c>
      <c r="BA1385">
        <f t="shared" si="733"/>
        <v>1.2559091433918996</v>
      </c>
      <c r="BB1385" t="str">
        <f t="shared" si="734"/>
        <v>Europa bonds</v>
      </c>
      <c r="BD1385">
        <f t="shared" si="735"/>
        <v>0.29401416587382501</v>
      </c>
      <c r="BE1385" t="str">
        <f t="shared" si="736"/>
        <v>UK</v>
      </c>
      <c r="BF1385">
        <f t="shared" si="737"/>
        <v>0.354263131815029</v>
      </c>
      <c r="BG1385" t="str">
        <f t="shared" si="738"/>
        <v>Japon</v>
      </c>
      <c r="BH1385">
        <f t="shared" si="739"/>
        <v>0.47564178039198907</v>
      </c>
      <c r="BI1385" t="str">
        <f t="shared" si="740"/>
        <v>Commodities</v>
      </c>
      <c r="BJ1385">
        <f t="shared" si="741"/>
        <v>0.62817135187317397</v>
      </c>
      <c r="BK1385" t="str">
        <f t="shared" si="742"/>
        <v>Oro</v>
      </c>
      <c r="BM1385">
        <f t="shared" si="743"/>
        <v>0.68312008892549192</v>
      </c>
      <c r="BN1385" t="str">
        <f t="shared" si="744"/>
        <v>Latam corp</v>
      </c>
      <c r="BO1385">
        <f t="shared" si="745"/>
        <v>0.75781079433360632</v>
      </c>
      <c r="BP1385" t="str">
        <f t="shared" si="746"/>
        <v>Emerging sov</v>
      </c>
      <c r="BQ1385">
        <f t="shared" si="747"/>
        <v>1.0430063085172625</v>
      </c>
      <c r="BR1385" t="str">
        <f t="shared" si="748"/>
        <v>US IG</v>
      </c>
    </row>
    <row r="1386" spans="1:70" x14ac:dyDescent="0.2">
      <c r="A1386" s="2">
        <v>44390</v>
      </c>
      <c r="B1386">
        <v>0.19047851560744919</v>
      </c>
      <c r="C1386">
        <v>0.1754483817412226</v>
      </c>
      <c r="D1386">
        <v>0.20130230688274789</v>
      </c>
      <c r="E1386">
        <v>0.18007772199381961</v>
      </c>
      <c r="F1386">
        <v>0.15485915915205159</v>
      </c>
      <c r="G1386">
        <v>0.28493249634994411</v>
      </c>
      <c r="H1386">
        <v>5.599183427417577E-2</v>
      </c>
      <c r="I1386">
        <v>5.221639290663839E-2</v>
      </c>
      <c r="J1386">
        <v>2.996248431269689E-2</v>
      </c>
      <c r="K1386">
        <v>7.6923681871221478E-2</v>
      </c>
      <c r="L1386">
        <v>6.3848099266017894E-2</v>
      </c>
      <c r="M1386">
        <v>2.4549002762638591E-2</v>
      </c>
      <c r="N1386">
        <v>0.12994274854788179</v>
      </c>
      <c r="O1386">
        <v>0.14155430601554869</v>
      </c>
      <c r="Q1386">
        <v>0.1632094035715734</v>
      </c>
      <c r="R1386">
        <v>0.1193144437005236</v>
      </c>
      <c r="S1386">
        <v>5.918572984660786E-2</v>
      </c>
      <c r="T1386">
        <v>6.3794897763646663E-2</v>
      </c>
      <c r="U1386">
        <v>0.15949291374766039</v>
      </c>
      <c r="V1386">
        <v>4.4138121034405842E-2</v>
      </c>
      <c r="W1386">
        <v>7.9239546365453828E-2</v>
      </c>
      <c r="X1386">
        <v>5.4462027209639878E-2</v>
      </c>
      <c r="Y1386">
        <v>3.7630158007052383E-2</v>
      </c>
      <c r="Z1386">
        <v>5.2548112400345071E-2</v>
      </c>
      <c r="AA1386">
        <v>4.8384778821471963E-2</v>
      </c>
      <c r="AB1386">
        <v>2.9998967920306541E-2</v>
      </c>
      <c r="AC1386">
        <v>6.1806200268343048E-2</v>
      </c>
      <c r="AD1386">
        <v>8.8920359773256186E-2</v>
      </c>
      <c r="AF1386">
        <f t="shared" si="715"/>
        <v>0.85683890937036811</v>
      </c>
      <c r="AG1386">
        <f t="shared" si="716"/>
        <v>0.68005439842988302</v>
      </c>
      <c r="AH1386">
        <f t="shared" si="717"/>
        <v>0.29401416587382501</v>
      </c>
      <c r="AI1386">
        <f t="shared" si="718"/>
        <v>0.354263131815029</v>
      </c>
      <c r="AJ1386">
        <f t="shared" si="719"/>
        <v>1.0299223799288426</v>
      </c>
      <c r="AK1386">
        <f t="shared" si="720"/>
        <v>0.15490729067349673</v>
      </c>
      <c r="AL1386">
        <f t="shared" si="721"/>
        <v>1.4151982586860927</v>
      </c>
      <c r="AM1386">
        <f t="shared" si="722"/>
        <v>1.0430063085172625</v>
      </c>
      <c r="AN1386">
        <f t="shared" si="723"/>
        <v>1.2559091433918996</v>
      </c>
      <c r="AO1386">
        <f t="shared" si="724"/>
        <v>0.68312008892549192</v>
      </c>
      <c r="AP1386">
        <f t="shared" si="725"/>
        <v>0.75781079433360632</v>
      </c>
      <c r="AQ1386">
        <f t="shared" si="726"/>
        <v>1.2220035253718051</v>
      </c>
      <c r="AR1386">
        <f t="shared" si="727"/>
        <v>0.47564178039198907</v>
      </c>
      <c r="AS1386">
        <f t="shared" si="728"/>
        <v>0.62817135187317397</v>
      </c>
      <c r="AU1386">
        <f t="shared" si="729"/>
        <v>1.4151982586860927</v>
      </c>
      <c r="AV1386" t="str">
        <f t="shared" si="730"/>
        <v>US HY</v>
      </c>
      <c r="AX1386">
        <f t="shared" si="731"/>
        <v>0.15490729067349673</v>
      </c>
      <c r="AY1386" t="str">
        <f t="shared" si="732"/>
        <v>Latam</v>
      </c>
      <c r="BA1386">
        <f t="shared" si="733"/>
        <v>1.2559091433918996</v>
      </c>
      <c r="BB1386" t="str">
        <f t="shared" si="734"/>
        <v>Europa bonds</v>
      </c>
      <c r="BD1386">
        <f t="shared" si="735"/>
        <v>0.29401416587382501</v>
      </c>
      <c r="BE1386" t="str">
        <f t="shared" si="736"/>
        <v>UK</v>
      </c>
      <c r="BF1386">
        <f t="shared" si="737"/>
        <v>0.354263131815029</v>
      </c>
      <c r="BG1386" t="str">
        <f t="shared" si="738"/>
        <v>Japon</v>
      </c>
      <c r="BH1386">
        <f t="shared" si="739"/>
        <v>0.47564178039198907</v>
      </c>
      <c r="BI1386" t="str">
        <f t="shared" si="740"/>
        <v>Commodities</v>
      </c>
      <c r="BJ1386">
        <f t="shared" si="741"/>
        <v>0.62817135187317397</v>
      </c>
      <c r="BK1386" t="str">
        <f t="shared" si="742"/>
        <v>Oro</v>
      </c>
      <c r="BM1386">
        <f t="shared" si="743"/>
        <v>0.68312008892549192</v>
      </c>
      <c r="BN1386" t="str">
        <f t="shared" si="744"/>
        <v>Latam corp</v>
      </c>
      <c r="BO1386">
        <f t="shared" si="745"/>
        <v>0.75781079433360632</v>
      </c>
      <c r="BP1386" t="str">
        <f t="shared" si="746"/>
        <v>Emerging sov</v>
      </c>
      <c r="BQ1386">
        <f t="shared" si="747"/>
        <v>1.0430063085172625</v>
      </c>
      <c r="BR1386" t="str">
        <f t="shared" si="748"/>
        <v>US IG</v>
      </c>
    </row>
    <row r="1387" spans="1:70" x14ac:dyDescent="0.2">
      <c r="A1387" s="2">
        <v>44391</v>
      </c>
      <c r="B1387">
        <v>0.19047851560744919</v>
      </c>
      <c r="C1387">
        <v>0.1754483817412226</v>
      </c>
      <c r="D1387">
        <v>0.20130230688274789</v>
      </c>
      <c r="E1387">
        <v>0.18007772199381961</v>
      </c>
      <c r="F1387">
        <v>0.15485915915205159</v>
      </c>
      <c r="G1387">
        <v>0.28493249634994411</v>
      </c>
      <c r="H1387">
        <v>5.599183427417577E-2</v>
      </c>
      <c r="I1387">
        <v>5.221639290663839E-2</v>
      </c>
      <c r="J1387">
        <v>2.996248431269689E-2</v>
      </c>
      <c r="K1387">
        <v>7.6923681871221478E-2</v>
      </c>
      <c r="L1387">
        <v>6.3848099266017894E-2</v>
      </c>
      <c r="M1387">
        <v>2.4549002762638591E-2</v>
      </c>
      <c r="N1387">
        <v>0.12994274854788179</v>
      </c>
      <c r="O1387">
        <v>0.14155430601554869</v>
      </c>
      <c r="Q1387">
        <v>0.1632094035715734</v>
      </c>
      <c r="R1387">
        <v>0.1193144437005236</v>
      </c>
      <c r="S1387">
        <v>5.918572984660786E-2</v>
      </c>
      <c r="T1387">
        <v>6.3794897763646663E-2</v>
      </c>
      <c r="U1387">
        <v>0.15949291374766039</v>
      </c>
      <c r="V1387">
        <v>4.4138121034405842E-2</v>
      </c>
      <c r="W1387">
        <v>7.9239546365453828E-2</v>
      </c>
      <c r="X1387">
        <v>5.4462027209639878E-2</v>
      </c>
      <c r="Y1387">
        <v>3.7630158007052383E-2</v>
      </c>
      <c r="Z1387">
        <v>5.2548112400345071E-2</v>
      </c>
      <c r="AA1387">
        <v>4.8384778821471963E-2</v>
      </c>
      <c r="AB1387">
        <v>2.9998967920306541E-2</v>
      </c>
      <c r="AC1387">
        <v>6.1806200268343048E-2</v>
      </c>
      <c r="AD1387">
        <v>8.8920359773256186E-2</v>
      </c>
      <c r="AF1387">
        <f t="shared" si="715"/>
        <v>0.85683890937036811</v>
      </c>
      <c r="AG1387">
        <f t="shared" si="716"/>
        <v>0.68005439842988302</v>
      </c>
      <c r="AH1387">
        <f t="shared" si="717"/>
        <v>0.29401416587382501</v>
      </c>
      <c r="AI1387">
        <f t="shared" si="718"/>
        <v>0.354263131815029</v>
      </c>
      <c r="AJ1387">
        <f t="shared" si="719"/>
        <v>1.0299223799288426</v>
      </c>
      <c r="AK1387">
        <f t="shared" si="720"/>
        <v>0.15490729067349673</v>
      </c>
      <c r="AL1387">
        <f t="shared" si="721"/>
        <v>1.4151982586860927</v>
      </c>
      <c r="AM1387">
        <f t="shared" si="722"/>
        <v>1.0430063085172625</v>
      </c>
      <c r="AN1387">
        <f t="shared" si="723"/>
        <v>1.2559091433918996</v>
      </c>
      <c r="AO1387">
        <f t="shared" si="724"/>
        <v>0.68312008892549192</v>
      </c>
      <c r="AP1387">
        <f t="shared" si="725"/>
        <v>0.75781079433360632</v>
      </c>
      <c r="AQ1387">
        <f t="shared" si="726"/>
        <v>1.2220035253718051</v>
      </c>
      <c r="AR1387">
        <f t="shared" si="727"/>
        <v>0.47564178039198907</v>
      </c>
      <c r="AS1387">
        <f t="shared" si="728"/>
        <v>0.62817135187317397</v>
      </c>
      <c r="AU1387">
        <f t="shared" si="729"/>
        <v>1.4151982586860927</v>
      </c>
      <c r="AV1387" t="str">
        <f t="shared" si="730"/>
        <v>US HY</v>
      </c>
      <c r="AX1387">
        <f t="shared" si="731"/>
        <v>0.15490729067349673</v>
      </c>
      <c r="AY1387" t="str">
        <f t="shared" si="732"/>
        <v>Latam</v>
      </c>
      <c r="BA1387">
        <f t="shared" si="733"/>
        <v>1.2559091433918996</v>
      </c>
      <c r="BB1387" t="str">
        <f t="shared" si="734"/>
        <v>Europa bonds</v>
      </c>
      <c r="BD1387">
        <f t="shared" si="735"/>
        <v>0.29401416587382501</v>
      </c>
      <c r="BE1387" t="str">
        <f t="shared" si="736"/>
        <v>UK</v>
      </c>
      <c r="BF1387">
        <f t="shared" si="737"/>
        <v>0.354263131815029</v>
      </c>
      <c r="BG1387" t="str">
        <f t="shared" si="738"/>
        <v>Japon</v>
      </c>
      <c r="BH1387">
        <f t="shared" si="739"/>
        <v>0.47564178039198907</v>
      </c>
      <c r="BI1387" t="str">
        <f t="shared" si="740"/>
        <v>Commodities</v>
      </c>
      <c r="BJ1387">
        <f t="shared" si="741"/>
        <v>0.62817135187317397</v>
      </c>
      <c r="BK1387" t="str">
        <f t="shared" si="742"/>
        <v>Oro</v>
      </c>
      <c r="BM1387">
        <f t="shared" si="743"/>
        <v>0.68312008892549192</v>
      </c>
      <c r="BN1387" t="str">
        <f t="shared" si="744"/>
        <v>Latam corp</v>
      </c>
      <c r="BO1387">
        <f t="shared" si="745"/>
        <v>0.75781079433360632</v>
      </c>
      <c r="BP1387" t="str">
        <f t="shared" si="746"/>
        <v>Emerging sov</v>
      </c>
      <c r="BQ1387">
        <f t="shared" si="747"/>
        <v>1.0430063085172625</v>
      </c>
      <c r="BR1387" t="str">
        <f t="shared" si="748"/>
        <v>US IG</v>
      </c>
    </row>
    <row r="1388" spans="1:70" x14ac:dyDescent="0.2">
      <c r="A1388" s="2">
        <v>44392</v>
      </c>
      <c r="B1388">
        <v>0.19047851560744919</v>
      </c>
      <c r="C1388">
        <v>0.1754483817412226</v>
      </c>
      <c r="D1388">
        <v>0.20130230688274789</v>
      </c>
      <c r="E1388">
        <v>0.18007772199381961</v>
      </c>
      <c r="F1388">
        <v>0.15485915915205159</v>
      </c>
      <c r="G1388">
        <v>0.28493249634994411</v>
      </c>
      <c r="H1388">
        <v>5.599183427417577E-2</v>
      </c>
      <c r="I1388">
        <v>5.221639290663839E-2</v>
      </c>
      <c r="J1388">
        <v>2.996248431269689E-2</v>
      </c>
      <c r="K1388">
        <v>7.6923681871221478E-2</v>
      </c>
      <c r="L1388">
        <v>6.3848099266017894E-2</v>
      </c>
      <c r="M1388">
        <v>2.4549002762638591E-2</v>
      </c>
      <c r="N1388">
        <v>0.12994274854788179</v>
      </c>
      <c r="O1388">
        <v>0.14155430601554869</v>
      </c>
      <c r="Q1388">
        <v>0.1632094035715734</v>
      </c>
      <c r="R1388">
        <v>0.1193144437005236</v>
      </c>
      <c r="S1388">
        <v>5.918572984660786E-2</v>
      </c>
      <c r="T1388">
        <v>6.3794897763646663E-2</v>
      </c>
      <c r="U1388">
        <v>0.15949291374766039</v>
      </c>
      <c r="V1388">
        <v>4.4138121034405842E-2</v>
      </c>
      <c r="W1388">
        <v>7.9239546365453828E-2</v>
      </c>
      <c r="X1388">
        <v>5.4462027209639878E-2</v>
      </c>
      <c r="Y1388">
        <v>3.7630158007052383E-2</v>
      </c>
      <c r="Z1388">
        <v>5.2548112400345071E-2</v>
      </c>
      <c r="AA1388">
        <v>4.8384778821471963E-2</v>
      </c>
      <c r="AB1388">
        <v>2.9998967920306541E-2</v>
      </c>
      <c r="AC1388">
        <v>6.1806200268343048E-2</v>
      </c>
      <c r="AD1388">
        <v>8.8920359773256186E-2</v>
      </c>
      <c r="AF1388">
        <f t="shared" si="715"/>
        <v>0.85683890937036811</v>
      </c>
      <c r="AG1388">
        <f t="shared" si="716"/>
        <v>0.68005439842988302</v>
      </c>
      <c r="AH1388">
        <f t="shared" si="717"/>
        <v>0.29401416587382501</v>
      </c>
      <c r="AI1388">
        <f t="shared" si="718"/>
        <v>0.354263131815029</v>
      </c>
      <c r="AJ1388">
        <f t="shared" si="719"/>
        <v>1.0299223799288426</v>
      </c>
      <c r="AK1388">
        <f t="shared" si="720"/>
        <v>0.15490729067349673</v>
      </c>
      <c r="AL1388">
        <f t="shared" si="721"/>
        <v>1.4151982586860927</v>
      </c>
      <c r="AM1388">
        <f t="shared" si="722"/>
        <v>1.0430063085172625</v>
      </c>
      <c r="AN1388">
        <f t="shared" si="723"/>
        <v>1.2559091433918996</v>
      </c>
      <c r="AO1388">
        <f t="shared" si="724"/>
        <v>0.68312008892549192</v>
      </c>
      <c r="AP1388">
        <f t="shared" si="725"/>
        <v>0.75781079433360632</v>
      </c>
      <c r="AQ1388">
        <f t="shared" si="726"/>
        <v>1.2220035253718051</v>
      </c>
      <c r="AR1388">
        <f t="shared" si="727"/>
        <v>0.47564178039198907</v>
      </c>
      <c r="AS1388">
        <f t="shared" si="728"/>
        <v>0.62817135187317397</v>
      </c>
      <c r="AU1388">
        <f t="shared" si="729"/>
        <v>1.4151982586860927</v>
      </c>
      <c r="AV1388" t="str">
        <f t="shared" si="730"/>
        <v>US HY</v>
      </c>
      <c r="AX1388">
        <f t="shared" si="731"/>
        <v>0.15490729067349673</v>
      </c>
      <c r="AY1388" t="str">
        <f t="shared" si="732"/>
        <v>Latam</v>
      </c>
      <c r="BA1388">
        <f t="shared" si="733"/>
        <v>1.2559091433918996</v>
      </c>
      <c r="BB1388" t="str">
        <f t="shared" si="734"/>
        <v>Europa bonds</v>
      </c>
      <c r="BD1388">
        <f t="shared" si="735"/>
        <v>0.29401416587382501</v>
      </c>
      <c r="BE1388" t="str">
        <f t="shared" si="736"/>
        <v>UK</v>
      </c>
      <c r="BF1388">
        <f t="shared" si="737"/>
        <v>0.354263131815029</v>
      </c>
      <c r="BG1388" t="str">
        <f t="shared" si="738"/>
        <v>Japon</v>
      </c>
      <c r="BH1388">
        <f t="shared" si="739"/>
        <v>0.47564178039198907</v>
      </c>
      <c r="BI1388" t="str">
        <f t="shared" si="740"/>
        <v>Commodities</v>
      </c>
      <c r="BJ1388">
        <f t="shared" si="741"/>
        <v>0.62817135187317397</v>
      </c>
      <c r="BK1388" t="str">
        <f t="shared" si="742"/>
        <v>Oro</v>
      </c>
      <c r="BM1388">
        <f t="shared" si="743"/>
        <v>0.68312008892549192</v>
      </c>
      <c r="BN1388" t="str">
        <f t="shared" si="744"/>
        <v>Latam corp</v>
      </c>
      <c r="BO1388">
        <f t="shared" si="745"/>
        <v>0.75781079433360632</v>
      </c>
      <c r="BP1388" t="str">
        <f t="shared" si="746"/>
        <v>Emerging sov</v>
      </c>
      <c r="BQ1388">
        <f t="shared" si="747"/>
        <v>1.0430063085172625</v>
      </c>
      <c r="BR1388" t="str">
        <f t="shared" si="748"/>
        <v>US IG</v>
      </c>
    </row>
    <row r="1389" spans="1:70" x14ac:dyDescent="0.2">
      <c r="A1389" s="2">
        <v>44393</v>
      </c>
      <c r="B1389">
        <v>0.19047851560744919</v>
      </c>
      <c r="C1389">
        <v>0.1754483817412226</v>
      </c>
      <c r="D1389">
        <v>0.20130230688274789</v>
      </c>
      <c r="E1389">
        <v>0.18007772199381961</v>
      </c>
      <c r="F1389">
        <v>0.15485915915205159</v>
      </c>
      <c r="G1389">
        <v>0.28493249634994411</v>
      </c>
      <c r="H1389">
        <v>5.599183427417577E-2</v>
      </c>
      <c r="I1389">
        <v>5.221639290663839E-2</v>
      </c>
      <c r="J1389">
        <v>2.996248431269689E-2</v>
      </c>
      <c r="K1389">
        <v>7.6923681871221478E-2</v>
      </c>
      <c r="L1389">
        <v>6.3848099266017894E-2</v>
      </c>
      <c r="M1389">
        <v>2.4549002762638591E-2</v>
      </c>
      <c r="N1389">
        <v>0.12994274854788179</v>
      </c>
      <c r="O1389">
        <v>0.14155430601554869</v>
      </c>
      <c r="Q1389">
        <v>0.1632094035715734</v>
      </c>
      <c r="R1389">
        <v>0.1193144437005236</v>
      </c>
      <c r="S1389">
        <v>5.918572984660786E-2</v>
      </c>
      <c r="T1389">
        <v>6.3794897763646663E-2</v>
      </c>
      <c r="U1389">
        <v>0.15949291374766039</v>
      </c>
      <c r="V1389">
        <v>4.4138121034405842E-2</v>
      </c>
      <c r="W1389">
        <v>7.9239546365453828E-2</v>
      </c>
      <c r="X1389">
        <v>5.4462027209639878E-2</v>
      </c>
      <c r="Y1389">
        <v>3.7630158007052383E-2</v>
      </c>
      <c r="Z1389">
        <v>5.2548112400345071E-2</v>
      </c>
      <c r="AA1389">
        <v>4.8384778821471963E-2</v>
      </c>
      <c r="AB1389">
        <v>2.9998967920306541E-2</v>
      </c>
      <c r="AC1389">
        <v>6.1806200268343048E-2</v>
      </c>
      <c r="AD1389">
        <v>8.8920359773256186E-2</v>
      </c>
      <c r="AF1389">
        <f t="shared" si="715"/>
        <v>0.85683890937036811</v>
      </c>
      <c r="AG1389">
        <f t="shared" si="716"/>
        <v>0.68005439842988302</v>
      </c>
      <c r="AH1389">
        <f t="shared" si="717"/>
        <v>0.29401416587382501</v>
      </c>
      <c r="AI1389">
        <f t="shared" si="718"/>
        <v>0.354263131815029</v>
      </c>
      <c r="AJ1389">
        <f t="shared" si="719"/>
        <v>1.0299223799288426</v>
      </c>
      <c r="AK1389">
        <f t="shared" si="720"/>
        <v>0.15490729067349673</v>
      </c>
      <c r="AL1389">
        <f t="shared" si="721"/>
        <v>1.4151982586860927</v>
      </c>
      <c r="AM1389">
        <f t="shared" si="722"/>
        <v>1.0430063085172625</v>
      </c>
      <c r="AN1389">
        <f t="shared" si="723"/>
        <v>1.2559091433918996</v>
      </c>
      <c r="AO1389">
        <f t="shared" si="724"/>
        <v>0.68312008892549192</v>
      </c>
      <c r="AP1389">
        <f t="shared" si="725"/>
        <v>0.75781079433360632</v>
      </c>
      <c r="AQ1389">
        <f t="shared" si="726"/>
        <v>1.2220035253718051</v>
      </c>
      <c r="AR1389">
        <f t="shared" si="727"/>
        <v>0.47564178039198907</v>
      </c>
      <c r="AS1389">
        <f t="shared" si="728"/>
        <v>0.62817135187317397</v>
      </c>
      <c r="AU1389">
        <f t="shared" si="729"/>
        <v>1.4151982586860927</v>
      </c>
      <c r="AV1389" t="str">
        <f t="shared" si="730"/>
        <v>US HY</v>
      </c>
      <c r="AX1389">
        <f t="shared" si="731"/>
        <v>0.15490729067349673</v>
      </c>
      <c r="AY1389" t="str">
        <f t="shared" si="732"/>
        <v>Latam</v>
      </c>
      <c r="BA1389">
        <f t="shared" si="733"/>
        <v>1.2559091433918996</v>
      </c>
      <c r="BB1389" t="str">
        <f t="shared" si="734"/>
        <v>Europa bonds</v>
      </c>
      <c r="BD1389">
        <f t="shared" si="735"/>
        <v>0.29401416587382501</v>
      </c>
      <c r="BE1389" t="str">
        <f t="shared" si="736"/>
        <v>UK</v>
      </c>
      <c r="BF1389">
        <f t="shared" si="737"/>
        <v>0.354263131815029</v>
      </c>
      <c r="BG1389" t="str">
        <f t="shared" si="738"/>
        <v>Japon</v>
      </c>
      <c r="BH1389">
        <f t="shared" si="739"/>
        <v>0.47564178039198907</v>
      </c>
      <c r="BI1389" t="str">
        <f t="shared" si="740"/>
        <v>Commodities</v>
      </c>
      <c r="BJ1389">
        <f t="shared" si="741"/>
        <v>0.62817135187317397</v>
      </c>
      <c r="BK1389" t="str">
        <f t="shared" si="742"/>
        <v>Oro</v>
      </c>
      <c r="BM1389">
        <f t="shared" si="743"/>
        <v>0.68312008892549192</v>
      </c>
      <c r="BN1389" t="str">
        <f t="shared" si="744"/>
        <v>Latam corp</v>
      </c>
      <c r="BO1389">
        <f t="shared" si="745"/>
        <v>0.75781079433360632</v>
      </c>
      <c r="BP1389" t="str">
        <f t="shared" si="746"/>
        <v>Emerging sov</v>
      </c>
      <c r="BQ1389">
        <f t="shared" si="747"/>
        <v>1.0430063085172625</v>
      </c>
      <c r="BR1389" t="str">
        <f t="shared" si="748"/>
        <v>US IG</v>
      </c>
    </row>
    <row r="1390" spans="1:70" x14ac:dyDescent="0.2">
      <c r="A1390" s="2">
        <v>44396</v>
      </c>
      <c r="B1390">
        <v>0.19047851560744919</v>
      </c>
      <c r="C1390">
        <v>0.1754483817412226</v>
      </c>
      <c r="D1390">
        <v>0.20130230688274789</v>
      </c>
      <c r="E1390">
        <v>0.18007772199381961</v>
      </c>
      <c r="F1390">
        <v>0.15485915915205159</v>
      </c>
      <c r="G1390">
        <v>0.28493249634994411</v>
      </c>
      <c r="H1390">
        <v>5.599183427417577E-2</v>
      </c>
      <c r="I1390">
        <v>5.221639290663839E-2</v>
      </c>
      <c r="J1390">
        <v>2.996248431269689E-2</v>
      </c>
      <c r="K1390">
        <v>7.6923681871221478E-2</v>
      </c>
      <c r="L1390">
        <v>6.3848099266017894E-2</v>
      </c>
      <c r="M1390">
        <v>2.4549002762638591E-2</v>
      </c>
      <c r="N1390">
        <v>0.12994274854788179</v>
      </c>
      <c r="O1390">
        <v>0.14155430601554869</v>
      </c>
      <c r="Q1390">
        <v>0.1632094035715734</v>
      </c>
      <c r="R1390">
        <v>0.1193144437005236</v>
      </c>
      <c r="S1390">
        <v>5.918572984660786E-2</v>
      </c>
      <c r="T1390">
        <v>6.3794897763646663E-2</v>
      </c>
      <c r="U1390">
        <v>0.15949291374766039</v>
      </c>
      <c r="V1390">
        <v>4.4138121034405842E-2</v>
      </c>
      <c r="W1390">
        <v>7.9239546365453828E-2</v>
      </c>
      <c r="X1390">
        <v>5.4462027209639878E-2</v>
      </c>
      <c r="Y1390">
        <v>3.7630158007052383E-2</v>
      </c>
      <c r="Z1390">
        <v>5.2548112400345071E-2</v>
      </c>
      <c r="AA1390">
        <v>4.8384778821471963E-2</v>
      </c>
      <c r="AB1390">
        <v>2.9998967920306541E-2</v>
      </c>
      <c r="AC1390">
        <v>6.1806200268343048E-2</v>
      </c>
      <c r="AD1390">
        <v>8.8920359773256186E-2</v>
      </c>
      <c r="AF1390">
        <f t="shared" si="715"/>
        <v>0.85683890937036811</v>
      </c>
      <c r="AG1390">
        <f t="shared" si="716"/>
        <v>0.68005439842988302</v>
      </c>
      <c r="AH1390">
        <f t="shared" si="717"/>
        <v>0.29401416587382501</v>
      </c>
      <c r="AI1390">
        <f t="shared" si="718"/>
        <v>0.354263131815029</v>
      </c>
      <c r="AJ1390">
        <f t="shared" si="719"/>
        <v>1.0299223799288426</v>
      </c>
      <c r="AK1390">
        <f t="shared" si="720"/>
        <v>0.15490729067349673</v>
      </c>
      <c r="AL1390">
        <f t="shared" si="721"/>
        <v>1.4151982586860927</v>
      </c>
      <c r="AM1390">
        <f t="shared" si="722"/>
        <v>1.0430063085172625</v>
      </c>
      <c r="AN1390">
        <f t="shared" si="723"/>
        <v>1.2559091433918996</v>
      </c>
      <c r="AO1390">
        <f t="shared" si="724"/>
        <v>0.68312008892549192</v>
      </c>
      <c r="AP1390">
        <f t="shared" si="725"/>
        <v>0.75781079433360632</v>
      </c>
      <c r="AQ1390">
        <f t="shared" si="726"/>
        <v>1.2220035253718051</v>
      </c>
      <c r="AR1390">
        <f t="shared" si="727"/>
        <v>0.47564178039198907</v>
      </c>
      <c r="AS1390">
        <f t="shared" si="728"/>
        <v>0.62817135187317397</v>
      </c>
      <c r="AU1390">
        <f t="shared" si="729"/>
        <v>1.4151982586860927</v>
      </c>
      <c r="AV1390" t="str">
        <f t="shared" si="730"/>
        <v>US HY</v>
      </c>
      <c r="AX1390">
        <f t="shared" si="731"/>
        <v>0.15490729067349673</v>
      </c>
      <c r="AY1390" t="str">
        <f t="shared" si="732"/>
        <v>Latam</v>
      </c>
      <c r="BA1390">
        <f t="shared" si="733"/>
        <v>1.2559091433918996</v>
      </c>
      <c r="BB1390" t="str">
        <f t="shared" si="734"/>
        <v>Europa bonds</v>
      </c>
      <c r="BD1390">
        <f t="shared" si="735"/>
        <v>0.29401416587382501</v>
      </c>
      <c r="BE1390" t="str">
        <f t="shared" si="736"/>
        <v>UK</v>
      </c>
      <c r="BF1390">
        <f t="shared" si="737"/>
        <v>0.354263131815029</v>
      </c>
      <c r="BG1390" t="str">
        <f t="shared" si="738"/>
        <v>Japon</v>
      </c>
      <c r="BH1390">
        <f t="shared" si="739"/>
        <v>0.47564178039198907</v>
      </c>
      <c r="BI1390" t="str">
        <f t="shared" si="740"/>
        <v>Commodities</v>
      </c>
      <c r="BJ1390">
        <f t="shared" si="741"/>
        <v>0.62817135187317397</v>
      </c>
      <c r="BK1390" t="str">
        <f t="shared" si="742"/>
        <v>Oro</v>
      </c>
      <c r="BM1390">
        <f t="shared" si="743"/>
        <v>0.68312008892549192</v>
      </c>
      <c r="BN1390" t="str">
        <f t="shared" si="744"/>
        <v>Latam corp</v>
      </c>
      <c r="BO1390">
        <f t="shared" si="745"/>
        <v>0.75781079433360632</v>
      </c>
      <c r="BP1390" t="str">
        <f t="shared" si="746"/>
        <v>Emerging sov</v>
      </c>
      <c r="BQ1390">
        <f t="shared" si="747"/>
        <v>1.0430063085172625</v>
      </c>
      <c r="BR1390" t="str">
        <f t="shared" si="748"/>
        <v>US IG</v>
      </c>
    </row>
    <row r="1391" spans="1:70" x14ac:dyDescent="0.2">
      <c r="A1391" s="2">
        <v>44397</v>
      </c>
      <c r="B1391">
        <v>0.19047851560744919</v>
      </c>
      <c r="C1391">
        <v>0.1754483817412226</v>
      </c>
      <c r="D1391">
        <v>0.20130230688274789</v>
      </c>
      <c r="E1391">
        <v>0.18007772199381961</v>
      </c>
      <c r="F1391">
        <v>0.15485915915205159</v>
      </c>
      <c r="G1391">
        <v>0.28493249634994411</v>
      </c>
      <c r="H1391">
        <v>5.599183427417577E-2</v>
      </c>
      <c r="I1391">
        <v>5.221639290663839E-2</v>
      </c>
      <c r="J1391">
        <v>2.996248431269689E-2</v>
      </c>
      <c r="K1391">
        <v>7.6923681871221478E-2</v>
      </c>
      <c r="L1391">
        <v>6.3848099266017894E-2</v>
      </c>
      <c r="M1391">
        <v>2.4549002762638591E-2</v>
      </c>
      <c r="N1391">
        <v>0.12994274854788179</v>
      </c>
      <c r="O1391">
        <v>0.14155430601554869</v>
      </c>
      <c r="Q1391">
        <v>0.1632094035715734</v>
      </c>
      <c r="R1391">
        <v>0.1193144437005236</v>
      </c>
      <c r="S1391">
        <v>5.918572984660786E-2</v>
      </c>
      <c r="T1391">
        <v>6.3794897763646663E-2</v>
      </c>
      <c r="U1391">
        <v>0.15949291374766039</v>
      </c>
      <c r="V1391">
        <v>4.4138121034405842E-2</v>
      </c>
      <c r="W1391">
        <v>7.9239546365453828E-2</v>
      </c>
      <c r="X1391">
        <v>5.4462027209639878E-2</v>
      </c>
      <c r="Y1391">
        <v>3.7630158007052383E-2</v>
      </c>
      <c r="Z1391">
        <v>5.2548112400345071E-2</v>
      </c>
      <c r="AA1391">
        <v>4.8384778821471963E-2</v>
      </c>
      <c r="AB1391">
        <v>2.9998967920306541E-2</v>
      </c>
      <c r="AC1391">
        <v>6.1806200268343048E-2</v>
      </c>
      <c r="AD1391">
        <v>8.8920359773256186E-2</v>
      </c>
      <c r="AF1391">
        <f t="shared" si="715"/>
        <v>0.85683890937036811</v>
      </c>
      <c r="AG1391">
        <f t="shared" si="716"/>
        <v>0.68005439842988302</v>
      </c>
      <c r="AH1391">
        <f t="shared" si="717"/>
        <v>0.29401416587382501</v>
      </c>
      <c r="AI1391">
        <f t="shared" si="718"/>
        <v>0.354263131815029</v>
      </c>
      <c r="AJ1391">
        <f t="shared" si="719"/>
        <v>1.0299223799288426</v>
      </c>
      <c r="AK1391">
        <f t="shared" si="720"/>
        <v>0.15490729067349673</v>
      </c>
      <c r="AL1391">
        <f t="shared" si="721"/>
        <v>1.4151982586860927</v>
      </c>
      <c r="AM1391">
        <f t="shared" si="722"/>
        <v>1.0430063085172625</v>
      </c>
      <c r="AN1391">
        <f t="shared" si="723"/>
        <v>1.2559091433918996</v>
      </c>
      <c r="AO1391">
        <f t="shared" si="724"/>
        <v>0.68312008892549192</v>
      </c>
      <c r="AP1391">
        <f t="shared" si="725"/>
        <v>0.75781079433360632</v>
      </c>
      <c r="AQ1391">
        <f t="shared" si="726"/>
        <v>1.2220035253718051</v>
      </c>
      <c r="AR1391">
        <f t="shared" si="727"/>
        <v>0.47564178039198907</v>
      </c>
      <c r="AS1391">
        <f t="shared" si="728"/>
        <v>0.62817135187317397</v>
      </c>
      <c r="AU1391">
        <f t="shared" si="729"/>
        <v>1.4151982586860927</v>
      </c>
      <c r="AV1391" t="str">
        <f t="shared" si="730"/>
        <v>US HY</v>
      </c>
      <c r="AX1391">
        <f t="shared" si="731"/>
        <v>0.15490729067349673</v>
      </c>
      <c r="AY1391" t="str">
        <f t="shared" si="732"/>
        <v>Latam</v>
      </c>
      <c r="BA1391">
        <f t="shared" si="733"/>
        <v>1.2559091433918996</v>
      </c>
      <c r="BB1391" t="str">
        <f t="shared" si="734"/>
        <v>Europa bonds</v>
      </c>
      <c r="BD1391">
        <f t="shared" si="735"/>
        <v>0.29401416587382501</v>
      </c>
      <c r="BE1391" t="str">
        <f t="shared" si="736"/>
        <v>UK</v>
      </c>
      <c r="BF1391">
        <f t="shared" si="737"/>
        <v>0.354263131815029</v>
      </c>
      <c r="BG1391" t="str">
        <f t="shared" si="738"/>
        <v>Japon</v>
      </c>
      <c r="BH1391">
        <f t="shared" si="739"/>
        <v>0.47564178039198907</v>
      </c>
      <c r="BI1391" t="str">
        <f t="shared" si="740"/>
        <v>Commodities</v>
      </c>
      <c r="BJ1391">
        <f t="shared" si="741"/>
        <v>0.62817135187317397</v>
      </c>
      <c r="BK1391" t="str">
        <f t="shared" si="742"/>
        <v>Oro</v>
      </c>
      <c r="BM1391">
        <f t="shared" si="743"/>
        <v>0.68312008892549192</v>
      </c>
      <c r="BN1391" t="str">
        <f t="shared" si="744"/>
        <v>Latam corp</v>
      </c>
      <c r="BO1391">
        <f t="shared" si="745"/>
        <v>0.75781079433360632</v>
      </c>
      <c r="BP1391" t="str">
        <f t="shared" si="746"/>
        <v>Emerging sov</v>
      </c>
      <c r="BQ1391">
        <f t="shared" si="747"/>
        <v>1.0430063085172625</v>
      </c>
      <c r="BR1391" t="str">
        <f t="shared" si="748"/>
        <v>US IG</v>
      </c>
    </row>
    <row r="1392" spans="1:70" x14ac:dyDescent="0.2">
      <c r="A1392" s="2">
        <v>44398</v>
      </c>
      <c r="B1392">
        <v>0.19047851560744919</v>
      </c>
      <c r="C1392">
        <v>0.1754483817412226</v>
      </c>
      <c r="D1392">
        <v>0.20130230688274789</v>
      </c>
      <c r="E1392">
        <v>0.18007772199381961</v>
      </c>
      <c r="F1392">
        <v>0.15485915915205159</v>
      </c>
      <c r="G1392">
        <v>0.28493249634994411</v>
      </c>
      <c r="H1392">
        <v>5.599183427417577E-2</v>
      </c>
      <c r="I1392">
        <v>5.221639290663839E-2</v>
      </c>
      <c r="J1392">
        <v>2.996248431269689E-2</v>
      </c>
      <c r="K1392">
        <v>7.6923681871221478E-2</v>
      </c>
      <c r="L1392">
        <v>6.3848099266017894E-2</v>
      </c>
      <c r="M1392">
        <v>2.4549002762638591E-2</v>
      </c>
      <c r="N1392">
        <v>0.12994274854788179</v>
      </c>
      <c r="O1392">
        <v>0.14155430601554869</v>
      </c>
      <c r="Q1392">
        <v>0.1632094035715734</v>
      </c>
      <c r="R1392">
        <v>0.1193144437005236</v>
      </c>
      <c r="S1392">
        <v>5.918572984660786E-2</v>
      </c>
      <c r="T1392">
        <v>6.3794897763646663E-2</v>
      </c>
      <c r="U1392">
        <v>0.15949291374766039</v>
      </c>
      <c r="V1392">
        <v>4.4138121034405842E-2</v>
      </c>
      <c r="W1392">
        <v>7.9239546365453828E-2</v>
      </c>
      <c r="X1392">
        <v>5.4462027209639878E-2</v>
      </c>
      <c r="Y1392">
        <v>3.7630158007052383E-2</v>
      </c>
      <c r="Z1392">
        <v>5.2548112400345071E-2</v>
      </c>
      <c r="AA1392">
        <v>4.8384778821471963E-2</v>
      </c>
      <c r="AB1392">
        <v>2.9998967920306541E-2</v>
      </c>
      <c r="AC1392">
        <v>6.1806200268343048E-2</v>
      </c>
      <c r="AD1392">
        <v>8.8920359773256186E-2</v>
      </c>
      <c r="AF1392">
        <f t="shared" si="715"/>
        <v>0.85683890937036811</v>
      </c>
      <c r="AG1392">
        <f t="shared" si="716"/>
        <v>0.68005439842988302</v>
      </c>
      <c r="AH1392">
        <f t="shared" si="717"/>
        <v>0.29401416587382501</v>
      </c>
      <c r="AI1392">
        <f t="shared" si="718"/>
        <v>0.354263131815029</v>
      </c>
      <c r="AJ1392">
        <f t="shared" si="719"/>
        <v>1.0299223799288426</v>
      </c>
      <c r="AK1392">
        <f t="shared" si="720"/>
        <v>0.15490729067349673</v>
      </c>
      <c r="AL1392">
        <f t="shared" si="721"/>
        <v>1.4151982586860927</v>
      </c>
      <c r="AM1392">
        <f t="shared" si="722"/>
        <v>1.0430063085172625</v>
      </c>
      <c r="AN1392">
        <f t="shared" si="723"/>
        <v>1.2559091433918996</v>
      </c>
      <c r="AO1392">
        <f t="shared" si="724"/>
        <v>0.68312008892549192</v>
      </c>
      <c r="AP1392">
        <f t="shared" si="725"/>
        <v>0.75781079433360632</v>
      </c>
      <c r="AQ1392">
        <f t="shared" si="726"/>
        <v>1.2220035253718051</v>
      </c>
      <c r="AR1392">
        <f t="shared" si="727"/>
        <v>0.47564178039198907</v>
      </c>
      <c r="AS1392">
        <f t="shared" si="728"/>
        <v>0.62817135187317397</v>
      </c>
      <c r="AU1392">
        <f t="shared" si="729"/>
        <v>1.4151982586860927</v>
      </c>
      <c r="AV1392" t="str">
        <f t="shared" si="730"/>
        <v>US HY</v>
      </c>
      <c r="AX1392">
        <f t="shared" si="731"/>
        <v>0.15490729067349673</v>
      </c>
      <c r="AY1392" t="str">
        <f t="shared" si="732"/>
        <v>Latam</v>
      </c>
      <c r="BA1392">
        <f t="shared" si="733"/>
        <v>1.2559091433918996</v>
      </c>
      <c r="BB1392" t="str">
        <f t="shared" si="734"/>
        <v>Europa bonds</v>
      </c>
      <c r="BD1392">
        <f t="shared" si="735"/>
        <v>0.29401416587382501</v>
      </c>
      <c r="BE1392" t="str">
        <f t="shared" si="736"/>
        <v>UK</v>
      </c>
      <c r="BF1392">
        <f t="shared" si="737"/>
        <v>0.354263131815029</v>
      </c>
      <c r="BG1392" t="str">
        <f t="shared" si="738"/>
        <v>Japon</v>
      </c>
      <c r="BH1392">
        <f t="shared" si="739"/>
        <v>0.47564178039198907</v>
      </c>
      <c r="BI1392" t="str">
        <f t="shared" si="740"/>
        <v>Commodities</v>
      </c>
      <c r="BJ1392">
        <f t="shared" si="741"/>
        <v>0.62817135187317397</v>
      </c>
      <c r="BK1392" t="str">
        <f t="shared" si="742"/>
        <v>Oro</v>
      </c>
      <c r="BM1392">
        <f t="shared" si="743"/>
        <v>0.68312008892549192</v>
      </c>
      <c r="BN1392" t="str">
        <f t="shared" si="744"/>
        <v>Latam corp</v>
      </c>
      <c r="BO1392">
        <f t="shared" si="745"/>
        <v>0.75781079433360632</v>
      </c>
      <c r="BP1392" t="str">
        <f t="shared" si="746"/>
        <v>Emerging sov</v>
      </c>
      <c r="BQ1392">
        <f t="shared" si="747"/>
        <v>1.0430063085172625</v>
      </c>
      <c r="BR1392" t="str">
        <f t="shared" si="748"/>
        <v>US IG</v>
      </c>
    </row>
    <row r="1393" spans="1:70" x14ac:dyDescent="0.2">
      <c r="A1393" s="2">
        <v>44403</v>
      </c>
      <c r="B1393">
        <v>0.19047851560744919</v>
      </c>
      <c r="C1393">
        <v>0.1754483817412226</v>
      </c>
      <c r="D1393">
        <v>0.20130230688274789</v>
      </c>
      <c r="E1393">
        <v>0.18007772199381961</v>
      </c>
      <c r="F1393">
        <v>0.15485915915205159</v>
      </c>
      <c r="G1393">
        <v>0.28493249634994411</v>
      </c>
      <c r="H1393">
        <v>5.599183427417577E-2</v>
      </c>
      <c r="I1393">
        <v>5.221639290663839E-2</v>
      </c>
      <c r="J1393">
        <v>2.996248431269689E-2</v>
      </c>
      <c r="K1393">
        <v>7.6923681871221478E-2</v>
      </c>
      <c r="L1393">
        <v>6.3848099266017894E-2</v>
      </c>
      <c r="M1393">
        <v>2.4549002762638591E-2</v>
      </c>
      <c r="N1393">
        <v>0.12994274854788179</v>
      </c>
      <c r="O1393">
        <v>0.14155430601554869</v>
      </c>
      <c r="Q1393">
        <v>0.1632094035715734</v>
      </c>
      <c r="R1393">
        <v>0.1193144437005236</v>
      </c>
      <c r="S1393">
        <v>5.918572984660786E-2</v>
      </c>
      <c r="T1393">
        <v>6.3794897763646663E-2</v>
      </c>
      <c r="U1393">
        <v>0.15949291374766039</v>
      </c>
      <c r="V1393">
        <v>4.4138121034405842E-2</v>
      </c>
      <c r="W1393">
        <v>7.9239546365453828E-2</v>
      </c>
      <c r="X1393">
        <v>5.4462027209639878E-2</v>
      </c>
      <c r="Y1393">
        <v>3.7630158007052383E-2</v>
      </c>
      <c r="Z1393">
        <v>5.2548112400345071E-2</v>
      </c>
      <c r="AA1393">
        <v>4.8384778821471963E-2</v>
      </c>
      <c r="AB1393">
        <v>2.9998967920306541E-2</v>
      </c>
      <c r="AC1393">
        <v>6.1806200268343048E-2</v>
      </c>
      <c r="AD1393">
        <v>8.8920359773256186E-2</v>
      </c>
      <c r="AF1393">
        <f t="shared" si="715"/>
        <v>0.85683890937036811</v>
      </c>
      <c r="AG1393">
        <f t="shared" si="716"/>
        <v>0.68005439842988302</v>
      </c>
      <c r="AH1393">
        <f t="shared" si="717"/>
        <v>0.29401416587382501</v>
      </c>
      <c r="AI1393">
        <f t="shared" si="718"/>
        <v>0.354263131815029</v>
      </c>
      <c r="AJ1393">
        <f t="shared" si="719"/>
        <v>1.0299223799288426</v>
      </c>
      <c r="AK1393">
        <f t="shared" si="720"/>
        <v>0.15490729067349673</v>
      </c>
      <c r="AL1393">
        <f t="shared" si="721"/>
        <v>1.4151982586860927</v>
      </c>
      <c r="AM1393">
        <f t="shared" si="722"/>
        <v>1.0430063085172625</v>
      </c>
      <c r="AN1393">
        <f t="shared" si="723"/>
        <v>1.2559091433918996</v>
      </c>
      <c r="AO1393">
        <f t="shared" si="724"/>
        <v>0.68312008892549192</v>
      </c>
      <c r="AP1393">
        <f t="shared" si="725"/>
        <v>0.75781079433360632</v>
      </c>
      <c r="AQ1393">
        <f t="shared" si="726"/>
        <v>1.2220035253718051</v>
      </c>
      <c r="AR1393">
        <f t="shared" si="727"/>
        <v>0.47564178039198907</v>
      </c>
      <c r="AS1393">
        <f t="shared" si="728"/>
        <v>0.62817135187317397</v>
      </c>
      <c r="AU1393">
        <f t="shared" si="729"/>
        <v>1.4151982586860927</v>
      </c>
      <c r="AV1393" t="str">
        <f t="shared" si="730"/>
        <v>US HY</v>
      </c>
      <c r="AX1393">
        <f t="shared" si="731"/>
        <v>0.15490729067349673</v>
      </c>
      <c r="AY1393" t="str">
        <f t="shared" si="732"/>
        <v>Latam</v>
      </c>
      <c r="BA1393">
        <f t="shared" si="733"/>
        <v>1.2559091433918996</v>
      </c>
      <c r="BB1393" t="str">
        <f t="shared" si="734"/>
        <v>Europa bonds</v>
      </c>
      <c r="BD1393">
        <f t="shared" si="735"/>
        <v>0.29401416587382501</v>
      </c>
      <c r="BE1393" t="str">
        <f t="shared" si="736"/>
        <v>UK</v>
      </c>
      <c r="BF1393">
        <f t="shared" si="737"/>
        <v>0.354263131815029</v>
      </c>
      <c r="BG1393" t="str">
        <f t="shared" si="738"/>
        <v>Japon</v>
      </c>
      <c r="BH1393">
        <f t="shared" si="739"/>
        <v>0.47564178039198907</v>
      </c>
      <c r="BI1393" t="str">
        <f t="shared" si="740"/>
        <v>Commodities</v>
      </c>
      <c r="BJ1393">
        <f t="shared" si="741"/>
        <v>0.62817135187317397</v>
      </c>
      <c r="BK1393" t="str">
        <f t="shared" si="742"/>
        <v>Oro</v>
      </c>
      <c r="BM1393">
        <f t="shared" si="743"/>
        <v>0.68312008892549192</v>
      </c>
      <c r="BN1393" t="str">
        <f t="shared" si="744"/>
        <v>Latam corp</v>
      </c>
      <c r="BO1393">
        <f t="shared" si="745"/>
        <v>0.75781079433360632</v>
      </c>
      <c r="BP1393" t="str">
        <f t="shared" si="746"/>
        <v>Emerging sov</v>
      </c>
      <c r="BQ1393">
        <f t="shared" si="747"/>
        <v>1.0430063085172625</v>
      </c>
      <c r="BR1393" t="str">
        <f t="shared" si="748"/>
        <v>US IG</v>
      </c>
    </row>
    <row r="1394" spans="1:70" x14ac:dyDescent="0.2">
      <c r="A1394" s="2">
        <v>44404</v>
      </c>
      <c r="B1394">
        <v>0.19047851560744919</v>
      </c>
      <c r="C1394">
        <v>0.1754483817412226</v>
      </c>
      <c r="D1394">
        <v>0.20130230688274789</v>
      </c>
      <c r="E1394">
        <v>0.18007772199381961</v>
      </c>
      <c r="F1394">
        <v>0.15485915915205159</v>
      </c>
      <c r="G1394">
        <v>0.28493249634994411</v>
      </c>
      <c r="H1394">
        <v>5.599183427417577E-2</v>
      </c>
      <c r="I1394">
        <v>5.221639290663839E-2</v>
      </c>
      <c r="J1394">
        <v>2.996248431269689E-2</v>
      </c>
      <c r="K1394">
        <v>7.6923681871221478E-2</v>
      </c>
      <c r="L1394">
        <v>6.3848099266017894E-2</v>
      </c>
      <c r="M1394">
        <v>2.4549002762638591E-2</v>
      </c>
      <c r="N1394">
        <v>0.12994274854788179</v>
      </c>
      <c r="O1394">
        <v>0.14155430601554869</v>
      </c>
      <c r="Q1394">
        <v>0.1632094035715734</v>
      </c>
      <c r="R1394">
        <v>0.1193144437005236</v>
      </c>
      <c r="S1394">
        <v>5.918572984660786E-2</v>
      </c>
      <c r="T1394">
        <v>6.3794897763646663E-2</v>
      </c>
      <c r="U1394">
        <v>0.15949291374766039</v>
      </c>
      <c r="V1394">
        <v>4.4138121034405842E-2</v>
      </c>
      <c r="W1394">
        <v>7.9239546365453828E-2</v>
      </c>
      <c r="X1394">
        <v>5.4462027209639878E-2</v>
      </c>
      <c r="Y1394">
        <v>3.7630158007052383E-2</v>
      </c>
      <c r="Z1394">
        <v>5.2548112400345071E-2</v>
      </c>
      <c r="AA1394">
        <v>4.8384778821471963E-2</v>
      </c>
      <c r="AB1394">
        <v>2.9998967920306541E-2</v>
      </c>
      <c r="AC1394">
        <v>6.1806200268343048E-2</v>
      </c>
      <c r="AD1394">
        <v>8.8920359773256186E-2</v>
      </c>
      <c r="AF1394">
        <f t="shared" si="715"/>
        <v>0.85683890937036811</v>
      </c>
      <c r="AG1394">
        <f t="shared" si="716"/>
        <v>0.68005439842988302</v>
      </c>
      <c r="AH1394">
        <f t="shared" si="717"/>
        <v>0.29401416587382501</v>
      </c>
      <c r="AI1394">
        <f t="shared" si="718"/>
        <v>0.354263131815029</v>
      </c>
      <c r="AJ1394">
        <f t="shared" si="719"/>
        <v>1.0299223799288426</v>
      </c>
      <c r="AK1394">
        <f t="shared" si="720"/>
        <v>0.15490729067349673</v>
      </c>
      <c r="AL1394">
        <f t="shared" si="721"/>
        <v>1.4151982586860927</v>
      </c>
      <c r="AM1394">
        <f t="shared" si="722"/>
        <v>1.0430063085172625</v>
      </c>
      <c r="AN1394">
        <f t="shared" si="723"/>
        <v>1.2559091433918996</v>
      </c>
      <c r="AO1394">
        <f t="shared" si="724"/>
        <v>0.68312008892549192</v>
      </c>
      <c r="AP1394">
        <f t="shared" si="725"/>
        <v>0.75781079433360632</v>
      </c>
      <c r="AQ1394">
        <f t="shared" si="726"/>
        <v>1.2220035253718051</v>
      </c>
      <c r="AR1394">
        <f t="shared" si="727"/>
        <v>0.47564178039198907</v>
      </c>
      <c r="AS1394">
        <f t="shared" si="728"/>
        <v>0.62817135187317397</v>
      </c>
      <c r="AU1394">
        <f t="shared" si="729"/>
        <v>1.4151982586860927</v>
      </c>
      <c r="AV1394" t="str">
        <f t="shared" si="730"/>
        <v>US HY</v>
      </c>
      <c r="AX1394">
        <f t="shared" si="731"/>
        <v>0.15490729067349673</v>
      </c>
      <c r="AY1394" t="str">
        <f t="shared" si="732"/>
        <v>Latam</v>
      </c>
      <c r="BA1394">
        <f t="shared" si="733"/>
        <v>1.2559091433918996</v>
      </c>
      <c r="BB1394" t="str">
        <f t="shared" si="734"/>
        <v>Europa bonds</v>
      </c>
      <c r="BD1394">
        <f t="shared" si="735"/>
        <v>0.29401416587382501</v>
      </c>
      <c r="BE1394" t="str">
        <f t="shared" si="736"/>
        <v>UK</v>
      </c>
      <c r="BF1394">
        <f t="shared" si="737"/>
        <v>0.354263131815029</v>
      </c>
      <c r="BG1394" t="str">
        <f t="shared" si="738"/>
        <v>Japon</v>
      </c>
      <c r="BH1394">
        <f t="shared" si="739"/>
        <v>0.47564178039198907</v>
      </c>
      <c r="BI1394" t="str">
        <f t="shared" si="740"/>
        <v>Commodities</v>
      </c>
      <c r="BJ1394">
        <f t="shared" si="741"/>
        <v>0.62817135187317397</v>
      </c>
      <c r="BK1394" t="str">
        <f t="shared" si="742"/>
        <v>Oro</v>
      </c>
      <c r="BM1394">
        <f t="shared" si="743"/>
        <v>0.68312008892549192</v>
      </c>
      <c r="BN1394" t="str">
        <f t="shared" si="744"/>
        <v>Latam corp</v>
      </c>
      <c r="BO1394">
        <f t="shared" si="745"/>
        <v>0.75781079433360632</v>
      </c>
      <c r="BP1394" t="str">
        <f t="shared" si="746"/>
        <v>Emerging sov</v>
      </c>
      <c r="BQ1394">
        <f t="shared" si="747"/>
        <v>1.0430063085172625</v>
      </c>
      <c r="BR1394" t="str">
        <f t="shared" si="748"/>
        <v>US IG</v>
      </c>
    </row>
    <row r="1395" spans="1:70" x14ac:dyDescent="0.2">
      <c r="A1395" s="2">
        <v>44405</v>
      </c>
      <c r="B1395">
        <v>0.19047851560744919</v>
      </c>
      <c r="C1395">
        <v>0.1754483817412226</v>
      </c>
      <c r="D1395">
        <v>0.20130230688274789</v>
      </c>
      <c r="E1395">
        <v>0.18007772199381961</v>
      </c>
      <c r="F1395">
        <v>0.15485915915205159</v>
      </c>
      <c r="G1395">
        <v>0.28493249634994411</v>
      </c>
      <c r="H1395">
        <v>5.599183427417577E-2</v>
      </c>
      <c r="I1395">
        <v>5.221639290663839E-2</v>
      </c>
      <c r="J1395">
        <v>2.996248431269689E-2</v>
      </c>
      <c r="K1395">
        <v>7.6923681871221478E-2</v>
      </c>
      <c r="L1395">
        <v>6.3848099266017894E-2</v>
      </c>
      <c r="M1395">
        <v>2.4549002762638591E-2</v>
      </c>
      <c r="N1395">
        <v>0.12994274854788179</v>
      </c>
      <c r="O1395">
        <v>0.14155430601554869</v>
      </c>
      <c r="Q1395">
        <v>0.1632094035715734</v>
      </c>
      <c r="R1395">
        <v>0.1193144437005236</v>
      </c>
      <c r="S1395">
        <v>5.918572984660786E-2</v>
      </c>
      <c r="T1395">
        <v>6.3794897763646663E-2</v>
      </c>
      <c r="U1395">
        <v>0.15949291374766039</v>
      </c>
      <c r="V1395">
        <v>4.4138121034405842E-2</v>
      </c>
      <c r="W1395">
        <v>7.9239546365453828E-2</v>
      </c>
      <c r="X1395">
        <v>5.4462027209639878E-2</v>
      </c>
      <c r="Y1395">
        <v>3.7630158007052383E-2</v>
      </c>
      <c r="Z1395">
        <v>5.2548112400345071E-2</v>
      </c>
      <c r="AA1395">
        <v>4.8384778821471963E-2</v>
      </c>
      <c r="AB1395">
        <v>2.9998967920306541E-2</v>
      </c>
      <c r="AC1395">
        <v>6.1806200268343048E-2</v>
      </c>
      <c r="AD1395">
        <v>8.8920359773256186E-2</v>
      </c>
      <c r="AF1395">
        <f t="shared" si="715"/>
        <v>0.85683890937036811</v>
      </c>
      <c r="AG1395">
        <f t="shared" si="716"/>
        <v>0.68005439842988302</v>
      </c>
      <c r="AH1395">
        <f t="shared" si="717"/>
        <v>0.29401416587382501</v>
      </c>
      <c r="AI1395">
        <f t="shared" si="718"/>
        <v>0.354263131815029</v>
      </c>
      <c r="AJ1395">
        <f t="shared" si="719"/>
        <v>1.0299223799288426</v>
      </c>
      <c r="AK1395">
        <f t="shared" si="720"/>
        <v>0.15490729067349673</v>
      </c>
      <c r="AL1395">
        <f t="shared" si="721"/>
        <v>1.4151982586860927</v>
      </c>
      <c r="AM1395">
        <f t="shared" si="722"/>
        <v>1.0430063085172625</v>
      </c>
      <c r="AN1395">
        <f t="shared" si="723"/>
        <v>1.2559091433918996</v>
      </c>
      <c r="AO1395">
        <f t="shared" si="724"/>
        <v>0.68312008892549192</v>
      </c>
      <c r="AP1395">
        <f t="shared" si="725"/>
        <v>0.75781079433360632</v>
      </c>
      <c r="AQ1395">
        <f t="shared" si="726"/>
        <v>1.2220035253718051</v>
      </c>
      <c r="AR1395">
        <f t="shared" si="727"/>
        <v>0.47564178039198907</v>
      </c>
      <c r="AS1395">
        <f t="shared" si="728"/>
        <v>0.62817135187317397</v>
      </c>
      <c r="AU1395">
        <f t="shared" si="729"/>
        <v>1.4151982586860927</v>
      </c>
      <c r="AV1395" t="str">
        <f t="shared" si="730"/>
        <v>US HY</v>
      </c>
      <c r="AX1395">
        <f t="shared" si="731"/>
        <v>0.15490729067349673</v>
      </c>
      <c r="AY1395" t="str">
        <f t="shared" si="732"/>
        <v>Latam</v>
      </c>
      <c r="BA1395">
        <f t="shared" si="733"/>
        <v>1.2559091433918996</v>
      </c>
      <c r="BB1395" t="str">
        <f t="shared" si="734"/>
        <v>Europa bonds</v>
      </c>
      <c r="BD1395">
        <f t="shared" si="735"/>
        <v>0.29401416587382501</v>
      </c>
      <c r="BE1395" t="str">
        <f t="shared" si="736"/>
        <v>UK</v>
      </c>
      <c r="BF1395">
        <f t="shared" si="737"/>
        <v>0.354263131815029</v>
      </c>
      <c r="BG1395" t="str">
        <f t="shared" si="738"/>
        <v>Japon</v>
      </c>
      <c r="BH1395">
        <f t="shared" si="739"/>
        <v>0.47564178039198907</v>
      </c>
      <c r="BI1395" t="str">
        <f t="shared" si="740"/>
        <v>Commodities</v>
      </c>
      <c r="BJ1395">
        <f t="shared" si="741"/>
        <v>0.62817135187317397</v>
      </c>
      <c r="BK1395" t="str">
        <f t="shared" si="742"/>
        <v>Oro</v>
      </c>
      <c r="BM1395">
        <f t="shared" si="743"/>
        <v>0.68312008892549192</v>
      </c>
      <c r="BN1395" t="str">
        <f t="shared" si="744"/>
        <v>Latam corp</v>
      </c>
      <c r="BO1395">
        <f t="shared" si="745"/>
        <v>0.75781079433360632</v>
      </c>
      <c r="BP1395" t="str">
        <f t="shared" si="746"/>
        <v>Emerging sov</v>
      </c>
      <c r="BQ1395">
        <f t="shared" si="747"/>
        <v>1.0430063085172625</v>
      </c>
      <c r="BR1395" t="str">
        <f t="shared" si="748"/>
        <v>US IG</v>
      </c>
    </row>
    <row r="1396" spans="1:70" x14ac:dyDescent="0.2">
      <c r="A1396" s="2">
        <v>44406</v>
      </c>
      <c r="B1396">
        <v>0.19047851560744919</v>
      </c>
      <c r="C1396">
        <v>0.1754483817412226</v>
      </c>
      <c r="D1396">
        <v>0.20130230688274789</v>
      </c>
      <c r="E1396">
        <v>0.18007772199381961</v>
      </c>
      <c r="F1396">
        <v>0.15485915915205159</v>
      </c>
      <c r="G1396">
        <v>0.28493249634994411</v>
      </c>
      <c r="H1396">
        <v>5.599183427417577E-2</v>
      </c>
      <c r="I1396">
        <v>5.221639290663839E-2</v>
      </c>
      <c r="J1396">
        <v>2.996248431269689E-2</v>
      </c>
      <c r="K1396">
        <v>7.6923681871221478E-2</v>
      </c>
      <c r="L1396">
        <v>6.3848099266017894E-2</v>
      </c>
      <c r="M1396">
        <v>2.4549002762638591E-2</v>
      </c>
      <c r="N1396">
        <v>0.12994274854788179</v>
      </c>
      <c r="O1396">
        <v>0.14155430601554869</v>
      </c>
      <c r="Q1396">
        <v>0.1632094035715734</v>
      </c>
      <c r="R1396">
        <v>0.1193144437005236</v>
      </c>
      <c r="S1396">
        <v>5.918572984660786E-2</v>
      </c>
      <c r="T1396">
        <v>6.3794897763646663E-2</v>
      </c>
      <c r="U1396">
        <v>0.15949291374766039</v>
      </c>
      <c r="V1396">
        <v>4.4138121034405842E-2</v>
      </c>
      <c r="W1396">
        <v>7.9239546365453828E-2</v>
      </c>
      <c r="X1396">
        <v>5.4462027209639878E-2</v>
      </c>
      <c r="Y1396">
        <v>3.7630158007052383E-2</v>
      </c>
      <c r="Z1396">
        <v>5.2548112400345071E-2</v>
      </c>
      <c r="AA1396">
        <v>4.8384778821471963E-2</v>
      </c>
      <c r="AB1396">
        <v>2.9998967920306541E-2</v>
      </c>
      <c r="AC1396">
        <v>6.1806200268343048E-2</v>
      </c>
      <c r="AD1396">
        <v>8.8920359773256186E-2</v>
      </c>
      <c r="AF1396">
        <f t="shared" si="715"/>
        <v>0.85683890937036811</v>
      </c>
      <c r="AG1396">
        <f t="shared" si="716"/>
        <v>0.68005439842988302</v>
      </c>
      <c r="AH1396">
        <f t="shared" si="717"/>
        <v>0.29401416587382501</v>
      </c>
      <c r="AI1396">
        <f t="shared" si="718"/>
        <v>0.354263131815029</v>
      </c>
      <c r="AJ1396">
        <f t="shared" si="719"/>
        <v>1.0299223799288426</v>
      </c>
      <c r="AK1396">
        <f t="shared" si="720"/>
        <v>0.15490729067349673</v>
      </c>
      <c r="AL1396">
        <f t="shared" si="721"/>
        <v>1.4151982586860927</v>
      </c>
      <c r="AM1396">
        <f t="shared" si="722"/>
        <v>1.0430063085172625</v>
      </c>
      <c r="AN1396">
        <f t="shared" si="723"/>
        <v>1.2559091433918996</v>
      </c>
      <c r="AO1396">
        <f t="shared" si="724"/>
        <v>0.68312008892549192</v>
      </c>
      <c r="AP1396">
        <f t="shared" si="725"/>
        <v>0.75781079433360632</v>
      </c>
      <c r="AQ1396">
        <f t="shared" si="726"/>
        <v>1.2220035253718051</v>
      </c>
      <c r="AR1396">
        <f t="shared" si="727"/>
        <v>0.47564178039198907</v>
      </c>
      <c r="AS1396">
        <f t="shared" si="728"/>
        <v>0.62817135187317397</v>
      </c>
      <c r="AU1396">
        <f t="shared" si="729"/>
        <v>1.4151982586860927</v>
      </c>
      <c r="AV1396" t="str">
        <f t="shared" si="730"/>
        <v>US HY</v>
      </c>
      <c r="AX1396">
        <f t="shared" si="731"/>
        <v>0.15490729067349673</v>
      </c>
      <c r="AY1396" t="str">
        <f t="shared" si="732"/>
        <v>Latam</v>
      </c>
      <c r="BA1396">
        <f t="shared" si="733"/>
        <v>1.2559091433918996</v>
      </c>
      <c r="BB1396" t="str">
        <f t="shared" si="734"/>
        <v>Europa bonds</v>
      </c>
      <c r="BD1396">
        <f t="shared" si="735"/>
        <v>0.29401416587382501</v>
      </c>
      <c r="BE1396" t="str">
        <f t="shared" si="736"/>
        <v>UK</v>
      </c>
      <c r="BF1396">
        <f t="shared" si="737"/>
        <v>0.354263131815029</v>
      </c>
      <c r="BG1396" t="str">
        <f t="shared" si="738"/>
        <v>Japon</v>
      </c>
      <c r="BH1396">
        <f t="shared" si="739"/>
        <v>0.47564178039198907</v>
      </c>
      <c r="BI1396" t="str">
        <f t="shared" si="740"/>
        <v>Commodities</v>
      </c>
      <c r="BJ1396">
        <f t="shared" si="741"/>
        <v>0.62817135187317397</v>
      </c>
      <c r="BK1396" t="str">
        <f t="shared" si="742"/>
        <v>Oro</v>
      </c>
      <c r="BM1396">
        <f t="shared" si="743"/>
        <v>0.68312008892549192</v>
      </c>
      <c r="BN1396" t="str">
        <f t="shared" si="744"/>
        <v>Latam corp</v>
      </c>
      <c r="BO1396">
        <f t="shared" si="745"/>
        <v>0.75781079433360632</v>
      </c>
      <c r="BP1396" t="str">
        <f t="shared" si="746"/>
        <v>Emerging sov</v>
      </c>
      <c r="BQ1396">
        <f t="shared" si="747"/>
        <v>1.0430063085172625</v>
      </c>
      <c r="BR1396" t="str">
        <f t="shared" si="748"/>
        <v>US IG</v>
      </c>
    </row>
    <row r="1397" spans="1:70" x14ac:dyDescent="0.2">
      <c r="A1397" s="2">
        <v>44407</v>
      </c>
      <c r="B1397">
        <v>0.19047851560744919</v>
      </c>
      <c r="C1397">
        <v>0.1754483817412226</v>
      </c>
      <c r="D1397">
        <v>0.20130230688274789</v>
      </c>
      <c r="E1397">
        <v>0.18007772199381961</v>
      </c>
      <c r="F1397">
        <v>0.15485915915205159</v>
      </c>
      <c r="G1397">
        <v>0.28493249634994411</v>
      </c>
      <c r="H1397">
        <v>5.599183427417577E-2</v>
      </c>
      <c r="I1397">
        <v>5.221639290663839E-2</v>
      </c>
      <c r="J1397">
        <v>2.996248431269689E-2</v>
      </c>
      <c r="K1397">
        <v>7.6923681871221478E-2</v>
      </c>
      <c r="L1397">
        <v>6.3848099266017894E-2</v>
      </c>
      <c r="M1397">
        <v>2.4549002762638591E-2</v>
      </c>
      <c r="N1397">
        <v>0.12994274854788179</v>
      </c>
      <c r="O1397">
        <v>0.14155430601554869</v>
      </c>
      <c r="Q1397">
        <v>0.1632094035715734</v>
      </c>
      <c r="R1397">
        <v>0.1193144437005236</v>
      </c>
      <c r="S1397">
        <v>5.918572984660786E-2</v>
      </c>
      <c r="T1397">
        <v>6.3794897763646663E-2</v>
      </c>
      <c r="U1397">
        <v>0.15949291374766039</v>
      </c>
      <c r="V1397">
        <v>4.4138121034405842E-2</v>
      </c>
      <c r="W1397">
        <v>7.9239546365453828E-2</v>
      </c>
      <c r="X1397">
        <v>5.4462027209639878E-2</v>
      </c>
      <c r="Y1397">
        <v>3.7630158007052383E-2</v>
      </c>
      <c r="Z1397">
        <v>5.2548112400345071E-2</v>
      </c>
      <c r="AA1397">
        <v>4.8384778821471963E-2</v>
      </c>
      <c r="AB1397">
        <v>2.9998967920306541E-2</v>
      </c>
      <c r="AC1397">
        <v>6.1806200268343048E-2</v>
      </c>
      <c r="AD1397">
        <v>8.8920359773256186E-2</v>
      </c>
      <c r="AF1397">
        <f t="shared" si="715"/>
        <v>0.85683890937036811</v>
      </c>
      <c r="AG1397">
        <f t="shared" si="716"/>
        <v>0.68005439842988302</v>
      </c>
      <c r="AH1397">
        <f t="shared" si="717"/>
        <v>0.29401416587382501</v>
      </c>
      <c r="AI1397">
        <f t="shared" si="718"/>
        <v>0.354263131815029</v>
      </c>
      <c r="AJ1397">
        <f t="shared" si="719"/>
        <v>1.0299223799288426</v>
      </c>
      <c r="AK1397">
        <f t="shared" si="720"/>
        <v>0.15490729067349673</v>
      </c>
      <c r="AL1397">
        <f t="shared" si="721"/>
        <v>1.4151982586860927</v>
      </c>
      <c r="AM1397">
        <f t="shared" si="722"/>
        <v>1.0430063085172625</v>
      </c>
      <c r="AN1397">
        <f t="shared" si="723"/>
        <v>1.2559091433918996</v>
      </c>
      <c r="AO1397">
        <f t="shared" si="724"/>
        <v>0.68312008892549192</v>
      </c>
      <c r="AP1397">
        <f t="shared" si="725"/>
        <v>0.75781079433360632</v>
      </c>
      <c r="AQ1397">
        <f t="shared" si="726"/>
        <v>1.2220035253718051</v>
      </c>
      <c r="AR1397">
        <f t="shared" si="727"/>
        <v>0.47564178039198907</v>
      </c>
      <c r="AS1397">
        <f t="shared" si="728"/>
        <v>0.62817135187317397</v>
      </c>
      <c r="AU1397">
        <f t="shared" si="729"/>
        <v>1.4151982586860927</v>
      </c>
      <c r="AV1397" t="str">
        <f t="shared" si="730"/>
        <v>US HY</v>
      </c>
      <c r="AX1397">
        <f t="shared" si="731"/>
        <v>0.15490729067349673</v>
      </c>
      <c r="AY1397" t="str">
        <f t="shared" si="732"/>
        <v>Latam</v>
      </c>
      <c r="BA1397">
        <f t="shared" si="733"/>
        <v>1.2559091433918996</v>
      </c>
      <c r="BB1397" t="str">
        <f t="shared" si="734"/>
        <v>Europa bonds</v>
      </c>
      <c r="BD1397">
        <f t="shared" si="735"/>
        <v>0.29401416587382501</v>
      </c>
      <c r="BE1397" t="str">
        <f t="shared" si="736"/>
        <v>UK</v>
      </c>
      <c r="BF1397">
        <f t="shared" si="737"/>
        <v>0.354263131815029</v>
      </c>
      <c r="BG1397" t="str">
        <f t="shared" si="738"/>
        <v>Japon</v>
      </c>
      <c r="BH1397">
        <f t="shared" si="739"/>
        <v>0.47564178039198907</v>
      </c>
      <c r="BI1397" t="str">
        <f t="shared" si="740"/>
        <v>Commodities</v>
      </c>
      <c r="BJ1397">
        <f t="shared" si="741"/>
        <v>0.62817135187317397</v>
      </c>
      <c r="BK1397" t="str">
        <f t="shared" si="742"/>
        <v>Oro</v>
      </c>
      <c r="BM1397">
        <f t="shared" si="743"/>
        <v>0.68312008892549192</v>
      </c>
      <c r="BN1397" t="str">
        <f t="shared" si="744"/>
        <v>Latam corp</v>
      </c>
      <c r="BO1397">
        <f t="shared" si="745"/>
        <v>0.75781079433360632</v>
      </c>
      <c r="BP1397" t="str">
        <f t="shared" si="746"/>
        <v>Emerging sov</v>
      </c>
      <c r="BQ1397">
        <f t="shared" si="747"/>
        <v>1.0430063085172625</v>
      </c>
      <c r="BR1397" t="str">
        <f t="shared" si="748"/>
        <v>US IG</v>
      </c>
    </row>
    <row r="1398" spans="1:70" x14ac:dyDescent="0.2">
      <c r="A1398" s="2">
        <v>44410</v>
      </c>
      <c r="B1398">
        <v>0.19047851560744919</v>
      </c>
      <c r="C1398">
        <v>0.1754483817412226</v>
      </c>
      <c r="D1398">
        <v>0.20130230688274789</v>
      </c>
      <c r="E1398">
        <v>0.18007772199381961</v>
      </c>
      <c r="F1398">
        <v>0.15485915915205159</v>
      </c>
      <c r="G1398">
        <v>0.28493249634994411</v>
      </c>
      <c r="H1398">
        <v>5.599183427417577E-2</v>
      </c>
      <c r="I1398">
        <v>5.221639290663839E-2</v>
      </c>
      <c r="J1398">
        <v>2.996248431269689E-2</v>
      </c>
      <c r="K1398">
        <v>7.6923681871221478E-2</v>
      </c>
      <c r="L1398">
        <v>6.3848099266017894E-2</v>
      </c>
      <c r="M1398">
        <v>2.4549002762638591E-2</v>
      </c>
      <c r="N1398">
        <v>0.12994274854788179</v>
      </c>
      <c r="O1398">
        <v>0.14155430601554869</v>
      </c>
      <c r="Q1398">
        <v>0.1632094035715734</v>
      </c>
      <c r="R1398">
        <v>0.1193144437005236</v>
      </c>
      <c r="S1398">
        <v>5.918572984660786E-2</v>
      </c>
      <c r="T1398">
        <v>6.3794897763646663E-2</v>
      </c>
      <c r="U1398">
        <v>0.15949291374766039</v>
      </c>
      <c r="V1398">
        <v>4.4138121034405842E-2</v>
      </c>
      <c r="W1398">
        <v>7.9239546365453828E-2</v>
      </c>
      <c r="X1398">
        <v>5.4462027209639878E-2</v>
      </c>
      <c r="Y1398">
        <v>3.7630158007052383E-2</v>
      </c>
      <c r="Z1398">
        <v>5.2548112400345071E-2</v>
      </c>
      <c r="AA1398">
        <v>4.8384778821471963E-2</v>
      </c>
      <c r="AB1398">
        <v>2.9998967920306541E-2</v>
      </c>
      <c r="AC1398">
        <v>6.1806200268343048E-2</v>
      </c>
      <c r="AD1398">
        <v>8.8920359773256186E-2</v>
      </c>
      <c r="AF1398">
        <f t="shared" si="715"/>
        <v>0.85683890937036811</v>
      </c>
      <c r="AG1398">
        <f t="shared" si="716"/>
        <v>0.68005439842988302</v>
      </c>
      <c r="AH1398">
        <f t="shared" si="717"/>
        <v>0.29401416587382501</v>
      </c>
      <c r="AI1398">
        <f t="shared" si="718"/>
        <v>0.354263131815029</v>
      </c>
      <c r="AJ1398">
        <f t="shared" si="719"/>
        <v>1.0299223799288426</v>
      </c>
      <c r="AK1398">
        <f t="shared" si="720"/>
        <v>0.15490729067349673</v>
      </c>
      <c r="AL1398">
        <f t="shared" si="721"/>
        <v>1.4151982586860927</v>
      </c>
      <c r="AM1398">
        <f t="shared" si="722"/>
        <v>1.0430063085172625</v>
      </c>
      <c r="AN1398">
        <f t="shared" si="723"/>
        <v>1.2559091433918996</v>
      </c>
      <c r="AO1398">
        <f t="shared" si="724"/>
        <v>0.68312008892549192</v>
      </c>
      <c r="AP1398">
        <f t="shared" si="725"/>
        <v>0.75781079433360632</v>
      </c>
      <c r="AQ1398">
        <f t="shared" si="726"/>
        <v>1.2220035253718051</v>
      </c>
      <c r="AR1398">
        <f t="shared" si="727"/>
        <v>0.47564178039198907</v>
      </c>
      <c r="AS1398">
        <f t="shared" si="728"/>
        <v>0.62817135187317397</v>
      </c>
      <c r="AU1398">
        <f t="shared" si="729"/>
        <v>1.4151982586860927</v>
      </c>
      <c r="AV1398" t="str">
        <f t="shared" si="730"/>
        <v>US HY</v>
      </c>
      <c r="AX1398">
        <f t="shared" si="731"/>
        <v>0.15490729067349673</v>
      </c>
      <c r="AY1398" t="str">
        <f t="shared" si="732"/>
        <v>Latam</v>
      </c>
      <c r="BA1398">
        <f t="shared" si="733"/>
        <v>1.2559091433918996</v>
      </c>
      <c r="BB1398" t="str">
        <f t="shared" si="734"/>
        <v>Europa bonds</v>
      </c>
      <c r="BD1398">
        <f t="shared" si="735"/>
        <v>0.29401416587382501</v>
      </c>
      <c r="BE1398" t="str">
        <f t="shared" si="736"/>
        <v>UK</v>
      </c>
      <c r="BF1398">
        <f t="shared" si="737"/>
        <v>0.354263131815029</v>
      </c>
      <c r="BG1398" t="str">
        <f t="shared" si="738"/>
        <v>Japon</v>
      </c>
      <c r="BH1398">
        <f t="shared" si="739"/>
        <v>0.47564178039198907</v>
      </c>
      <c r="BI1398" t="str">
        <f t="shared" si="740"/>
        <v>Commodities</v>
      </c>
      <c r="BJ1398">
        <f t="shared" si="741"/>
        <v>0.62817135187317397</v>
      </c>
      <c r="BK1398" t="str">
        <f t="shared" si="742"/>
        <v>Oro</v>
      </c>
      <c r="BM1398">
        <f t="shared" si="743"/>
        <v>0.68312008892549192</v>
      </c>
      <c r="BN1398" t="str">
        <f t="shared" si="744"/>
        <v>Latam corp</v>
      </c>
      <c r="BO1398">
        <f t="shared" si="745"/>
        <v>0.75781079433360632</v>
      </c>
      <c r="BP1398" t="str">
        <f t="shared" si="746"/>
        <v>Emerging sov</v>
      </c>
      <c r="BQ1398">
        <f t="shared" si="747"/>
        <v>1.0430063085172625</v>
      </c>
      <c r="BR1398" t="str">
        <f t="shared" si="748"/>
        <v>US IG</v>
      </c>
    </row>
    <row r="1399" spans="1:70" x14ac:dyDescent="0.2">
      <c r="A1399" s="2">
        <v>44411</v>
      </c>
      <c r="B1399">
        <v>0.19047851560744919</v>
      </c>
      <c r="C1399">
        <v>0.1754483817412226</v>
      </c>
      <c r="D1399">
        <v>0.20130230688274789</v>
      </c>
      <c r="E1399">
        <v>0.18007772199381961</v>
      </c>
      <c r="F1399">
        <v>0.15485915915205159</v>
      </c>
      <c r="G1399">
        <v>0.28493249634994411</v>
      </c>
      <c r="H1399">
        <v>5.599183427417577E-2</v>
      </c>
      <c r="I1399">
        <v>5.221639290663839E-2</v>
      </c>
      <c r="J1399">
        <v>2.996248431269689E-2</v>
      </c>
      <c r="K1399">
        <v>7.6923681871221478E-2</v>
      </c>
      <c r="L1399">
        <v>6.3848099266017894E-2</v>
      </c>
      <c r="M1399">
        <v>2.4549002762638591E-2</v>
      </c>
      <c r="N1399">
        <v>0.12994274854788179</v>
      </c>
      <c r="O1399">
        <v>0.14155430601554869</v>
      </c>
      <c r="Q1399">
        <v>0.1632094035715734</v>
      </c>
      <c r="R1399">
        <v>0.1193144437005236</v>
      </c>
      <c r="S1399">
        <v>5.918572984660786E-2</v>
      </c>
      <c r="T1399">
        <v>6.3794897763646663E-2</v>
      </c>
      <c r="U1399">
        <v>0.15949291374766039</v>
      </c>
      <c r="V1399">
        <v>4.4138121034405842E-2</v>
      </c>
      <c r="W1399">
        <v>7.9239546365453828E-2</v>
      </c>
      <c r="X1399">
        <v>5.4462027209639878E-2</v>
      </c>
      <c r="Y1399">
        <v>3.7630158007052383E-2</v>
      </c>
      <c r="Z1399">
        <v>5.2548112400345071E-2</v>
      </c>
      <c r="AA1399">
        <v>4.8384778821471963E-2</v>
      </c>
      <c r="AB1399">
        <v>2.9998967920306541E-2</v>
      </c>
      <c r="AC1399">
        <v>6.1806200268343048E-2</v>
      </c>
      <c r="AD1399">
        <v>8.8920359773256186E-2</v>
      </c>
      <c r="AF1399">
        <f t="shared" si="715"/>
        <v>0.85683890937036811</v>
      </c>
      <c r="AG1399">
        <f t="shared" si="716"/>
        <v>0.68005439842988302</v>
      </c>
      <c r="AH1399">
        <f t="shared" si="717"/>
        <v>0.29401416587382501</v>
      </c>
      <c r="AI1399">
        <f t="shared" si="718"/>
        <v>0.354263131815029</v>
      </c>
      <c r="AJ1399">
        <f t="shared" si="719"/>
        <v>1.0299223799288426</v>
      </c>
      <c r="AK1399">
        <f t="shared" si="720"/>
        <v>0.15490729067349673</v>
      </c>
      <c r="AL1399">
        <f t="shared" si="721"/>
        <v>1.4151982586860927</v>
      </c>
      <c r="AM1399">
        <f t="shared" si="722"/>
        <v>1.0430063085172625</v>
      </c>
      <c r="AN1399">
        <f t="shared" si="723"/>
        <v>1.2559091433918996</v>
      </c>
      <c r="AO1399">
        <f t="shared" si="724"/>
        <v>0.68312008892549192</v>
      </c>
      <c r="AP1399">
        <f t="shared" si="725"/>
        <v>0.75781079433360632</v>
      </c>
      <c r="AQ1399">
        <f t="shared" si="726"/>
        <v>1.2220035253718051</v>
      </c>
      <c r="AR1399">
        <f t="shared" si="727"/>
        <v>0.47564178039198907</v>
      </c>
      <c r="AS1399">
        <f t="shared" si="728"/>
        <v>0.62817135187317397</v>
      </c>
      <c r="AU1399">
        <f t="shared" si="729"/>
        <v>1.4151982586860927</v>
      </c>
      <c r="AV1399" t="str">
        <f t="shared" si="730"/>
        <v>US HY</v>
      </c>
      <c r="AX1399">
        <f t="shared" si="731"/>
        <v>0.15490729067349673</v>
      </c>
      <c r="AY1399" t="str">
        <f t="shared" si="732"/>
        <v>Latam</v>
      </c>
      <c r="BA1399">
        <f t="shared" si="733"/>
        <v>1.2559091433918996</v>
      </c>
      <c r="BB1399" t="str">
        <f t="shared" si="734"/>
        <v>Europa bonds</v>
      </c>
      <c r="BD1399">
        <f t="shared" si="735"/>
        <v>0.29401416587382501</v>
      </c>
      <c r="BE1399" t="str">
        <f t="shared" si="736"/>
        <v>UK</v>
      </c>
      <c r="BF1399">
        <f t="shared" si="737"/>
        <v>0.354263131815029</v>
      </c>
      <c r="BG1399" t="str">
        <f t="shared" si="738"/>
        <v>Japon</v>
      </c>
      <c r="BH1399">
        <f t="shared" si="739"/>
        <v>0.47564178039198907</v>
      </c>
      <c r="BI1399" t="str">
        <f t="shared" si="740"/>
        <v>Commodities</v>
      </c>
      <c r="BJ1399">
        <f t="shared" si="741"/>
        <v>0.62817135187317397</v>
      </c>
      <c r="BK1399" t="str">
        <f t="shared" si="742"/>
        <v>Oro</v>
      </c>
      <c r="BM1399">
        <f t="shared" si="743"/>
        <v>0.68312008892549192</v>
      </c>
      <c r="BN1399" t="str">
        <f t="shared" si="744"/>
        <v>Latam corp</v>
      </c>
      <c r="BO1399">
        <f t="shared" si="745"/>
        <v>0.75781079433360632</v>
      </c>
      <c r="BP1399" t="str">
        <f t="shared" si="746"/>
        <v>Emerging sov</v>
      </c>
      <c r="BQ1399">
        <f t="shared" si="747"/>
        <v>1.0430063085172625</v>
      </c>
      <c r="BR1399" t="str">
        <f t="shared" si="748"/>
        <v>US IG</v>
      </c>
    </row>
    <row r="1400" spans="1:70" x14ac:dyDescent="0.2">
      <c r="A1400" s="2">
        <v>44413</v>
      </c>
      <c r="B1400">
        <v>0.19047851560744919</v>
      </c>
      <c r="C1400">
        <v>0.1754483817412226</v>
      </c>
      <c r="D1400">
        <v>0.20130230688274789</v>
      </c>
      <c r="E1400">
        <v>0.18007772199381961</v>
      </c>
      <c r="F1400">
        <v>0.15485915915205159</v>
      </c>
      <c r="G1400">
        <v>0.28493249634994411</v>
      </c>
      <c r="H1400">
        <v>5.599183427417577E-2</v>
      </c>
      <c r="I1400">
        <v>5.221639290663839E-2</v>
      </c>
      <c r="J1400">
        <v>2.996248431269689E-2</v>
      </c>
      <c r="K1400">
        <v>7.6923681871221478E-2</v>
      </c>
      <c r="L1400">
        <v>6.3848099266017894E-2</v>
      </c>
      <c r="M1400">
        <v>2.4549002762638591E-2</v>
      </c>
      <c r="N1400">
        <v>0.12994274854788179</v>
      </c>
      <c r="O1400">
        <v>0.14155430601554869</v>
      </c>
      <c r="Q1400">
        <v>0.1632094035715734</v>
      </c>
      <c r="R1400">
        <v>0.1193144437005236</v>
      </c>
      <c r="S1400">
        <v>5.918572984660786E-2</v>
      </c>
      <c r="T1400">
        <v>6.3794897763646663E-2</v>
      </c>
      <c r="U1400">
        <v>0.15949291374766039</v>
      </c>
      <c r="V1400">
        <v>4.4138121034405842E-2</v>
      </c>
      <c r="W1400">
        <v>7.9239546365453828E-2</v>
      </c>
      <c r="X1400">
        <v>5.4462027209639878E-2</v>
      </c>
      <c r="Y1400">
        <v>3.7630158007052383E-2</v>
      </c>
      <c r="Z1400">
        <v>5.2548112400345071E-2</v>
      </c>
      <c r="AA1400">
        <v>4.8384778821471963E-2</v>
      </c>
      <c r="AB1400">
        <v>2.9998967920306541E-2</v>
      </c>
      <c r="AC1400">
        <v>6.1806200268343048E-2</v>
      </c>
      <c r="AD1400">
        <v>8.8920359773256186E-2</v>
      </c>
      <c r="AF1400">
        <f t="shared" si="715"/>
        <v>0.85683890937036811</v>
      </c>
      <c r="AG1400">
        <f t="shared" si="716"/>
        <v>0.68005439842988302</v>
      </c>
      <c r="AH1400">
        <f t="shared" si="717"/>
        <v>0.29401416587382501</v>
      </c>
      <c r="AI1400">
        <f t="shared" si="718"/>
        <v>0.354263131815029</v>
      </c>
      <c r="AJ1400">
        <f t="shared" si="719"/>
        <v>1.0299223799288426</v>
      </c>
      <c r="AK1400">
        <f t="shared" si="720"/>
        <v>0.15490729067349673</v>
      </c>
      <c r="AL1400">
        <f t="shared" si="721"/>
        <v>1.4151982586860927</v>
      </c>
      <c r="AM1400">
        <f t="shared" si="722"/>
        <v>1.0430063085172625</v>
      </c>
      <c r="AN1400">
        <f t="shared" si="723"/>
        <v>1.2559091433918996</v>
      </c>
      <c r="AO1400">
        <f t="shared" si="724"/>
        <v>0.68312008892549192</v>
      </c>
      <c r="AP1400">
        <f t="shared" si="725"/>
        <v>0.75781079433360632</v>
      </c>
      <c r="AQ1400">
        <f t="shared" si="726"/>
        <v>1.2220035253718051</v>
      </c>
      <c r="AR1400">
        <f t="shared" si="727"/>
        <v>0.47564178039198907</v>
      </c>
      <c r="AS1400">
        <f t="shared" si="728"/>
        <v>0.62817135187317397</v>
      </c>
      <c r="AU1400">
        <f t="shared" si="729"/>
        <v>1.4151982586860927</v>
      </c>
      <c r="AV1400" t="str">
        <f t="shared" si="730"/>
        <v>US HY</v>
      </c>
      <c r="AX1400">
        <f t="shared" si="731"/>
        <v>0.15490729067349673</v>
      </c>
      <c r="AY1400" t="str">
        <f t="shared" si="732"/>
        <v>Latam</v>
      </c>
      <c r="BA1400">
        <f t="shared" si="733"/>
        <v>1.2559091433918996</v>
      </c>
      <c r="BB1400" t="str">
        <f t="shared" si="734"/>
        <v>Europa bonds</v>
      </c>
      <c r="BD1400">
        <f t="shared" si="735"/>
        <v>0.29401416587382501</v>
      </c>
      <c r="BE1400" t="str">
        <f t="shared" si="736"/>
        <v>UK</v>
      </c>
      <c r="BF1400">
        <f t="shared" si="737"/>
        <v>0.354263131815029</v>
      </c>
      <c r="BG1400" t="str">
        <f t="shared" si="738"/>
        <v>Japon</v>
      </c>
      <c r="BH1400">
        <f t="shared" si="739"/>
        <v>0.47564178039198907</v>
      </c>
      <c r="BI1400" t="str">
        <f t="shared" si="740"/>
        <v>Commodities</v>
      </c>
      <c r="BJ1400">
        <f t="shared" si="741"/>
        <v>0.62817135187317397</v>
      </c>
      <c r="BK1400" t="str">
        <f t="shared" si="742"/>
        <v>Oro</v>
      </c>
      <c r="BM1400">
        <f t="shared" si="743"/>
        <v>0.68312008892549192</v>
      </c>
      <c r="BN1400" t="str">
        <f t="shared" si="744"/>
        <v>Latam corp</v>
      </c>
      <c r="BO1400">
        <f t="shared" si="745"/>
        <v>0.75781079433360632</v>
      </c>
      <c r="BP1400" t="str">
        <f t="shared" si="746"/>
        <v>Emerging sov</v>
      </c>
      <c r="BQ1400">
        <f t="shared" si="747"/>
        <v>1.0430063085172625</v>
      </c>
      <c r="BR1400" t="str">
        <f t="shared" si="748"/>
        <v>US IG</v>
      </c>
    </row>
    <row r="1401" spans="1:70" x14ac:dyDescent="0.2">
      <c r="A1401" s="2">
        <v>44414</v>
      </c>
      <c r="B1401">
        <v>0.19047851560744919</v>
      </c>
      <c r="C1401">
        <v>0.1754483817412226</v>
      </c>
      <c r="D1401">
        <v>0.20130230688274789</v>
      </c>
      <c r="E1401">
        <v>0.18007772199381961</v>
      </c>
      <c r="F1401">
        <v>0.15485915915205159</v>
      </c>
      <c r="G1401">
        <v>0.28493249634994411</v>
      </c>
      <c r="H1401">
        <v>5.599183427417577E-2</v>
      </c>
      <c r="I1401">
        <v>5.221639290663839E-2</v>
      </c>
      <c r="J1401">
        <v>2.996248431269689E-2</v>
      </c>
      <c r="K1401">
        <v>7.6923681871221478E-2</v>
      </c>
      <c r="L1401">
        <v>6.3848099266017894E-2</v>
      </c>
      <c r="M1401">
        <v>2.4549002762638591E-2</v>
      </c>
      <c r="N1401">
        <v>0.12994274854788179</v>
      </c>
      <c r="O1401">
        <v>0.14155430601554869</v>
      </c>
      <c r="Q1401">
        <v>0.1632094035715734</v>
      </c>
      <c r="R1401">
        <v>0.1193144437005236</v>
      </c>
      <c r="S1401">
        <v>5.918572984660786E-2</v>
      </c>
      <c r="T1401">
        <v>6.3794897763646663E-2</v>
      </c>
      <c r="U1401">
        <v>0.15949291374766039</v>
      </c>
      <c r="V1401">
        <v>4.4138121034405842E-2</v>
      </c>
      <c r="W1401">
        <v>7.9239546365453828E-2</v>
      </c>
      <c r="X1401">
        <v>5.4462027209639878E-2</v>
      </c>
      <c r="Y1401">
        <v>3.7630158007052383E-2</v>
      </c>
      <c r="Z1401">
        <v>5.2548112400345071E-2</v>
      </c>
      <c r="AA1401">
        <v>4.8384778821471963E-2</v>
      </c>
      <c r="AB1401">
        <v>2.9998967920306541E-2</v>
      </c>
      <c r="AC1401">
        <v>6.1806200268343048E-2</v>
      </c>
      <c r="AD1401">
        <v>8.8920359773256186E-2</v>
      </c>
      <c r="AF1401">
        <f t="shared" si="715"/>
        <v>0.85683890937036811</v>
      </c>
      <c r="AG1401">
        <f t="shared" si="716"/>
        <v>0.68005439842988302</v>
      </c>
      <c r="AH1401">
        <f t="shared" si="717"/>
        <v>0.29401416587382501</v>
      </c>
      <c r="AI1401">
        <f t="shared" si="718"/>
        <v>0.354263131815029</v>
      </c>
      <c r="AJ1401">
        <f t="shared" si="719"/>
        <v>1.0299223799288426</v>
      </c>
      <c r="AK1401">
        <f t="shared" si="720"/>
        <v>0.15490729067349673</v>
      </c>
      <c r="AL1401">
        <f t="shared" si="721"/>
        <v>1.4151982586860927</v>
      </c>
      <c r="AM1401">
        <f t="shared" si="722"/>
        <v>1.0430063085172625</v>
      </c>
      <c r="AN1401">
        <f t="shared" si="723"/>
        <v>1.2559091433918996</v>
      </c>
      <c r="AO1401">
        <f t="shared" si="724"/>
        <v>0.68312008892549192</v>
      </c>
      <c r="AP1401">
        <f t="shared" si="725"/>
        <v>0.75781079433360632</v>
      </c>
      <c r="AQ1401">
        <f t="shared" si="726"/>
        <v>1.2220035253718051</v>
      </c>
      <c r="AR1401">
        <f t="shared" si="727"/>
        <v>0.47564178039198907</v>
      </c>
      <c r="AS1401">
        <f t="shared" si="728"/>
        <v>0.62817135187317397</v>
      </c>
      <c r="AU1401">
        <f t="shared" si="729"/>
        <v>1.4151982586860927</v>
      </c>
      <c r="AV1401" t="str">
        <f t="shared" si="730"/>
        <v>US HY</v>
      </c>
      <c r="AX1401">
        <f t="shared" si="731"/>
        <v>0.15490729067349673</v>
      </c>
      <c r="AY1401" t="str">
        <f t="shared" si="732"/>
        <v>Latam</v>
      </c>
      <c r="BA1401">
        <f t="shared" si="733"/>
        <v>1.2559091433918996</v>
      </c>
      <c r="BB1401" t="str">
        <f t="shared" si="734"/>
        <v>Europa bonds</v>
      </c>
      <c r="BD1401">
        <f t="shared" si="735"/>
        <v>0.29401416587382501</v>
      </c>
      <c r="BE1401" t="str">
        <f t="shared" si="736"/>
        <v>UK</v>
      </c>
      <c r="BF1401">
        <f t="shared" si="737"/>
        <v>0.354263131815029</v>
      </c>
      <c r="BG1401" t="str">
        <f t="shared" si="738"/>
        <v>Japon</v>
      </c>
      <c r="BH1401">
        <f t="shared" si="739"/>
        <v>0.47564178039198907</v>
      </c>
      <c r="BI1401" t="str">
        <f t="shared" si="740"/>
        <v>Commodities</v>
      </c>
      <c r="BJ1401">
        <f t="shared" si="741"/>
        <v>0.62817135187317397</v>
      </c>
      <c r="BK1401" t="str">
        <f t="shared" si="742"/>
        <v>Oro</v>
      </c>
      <c r="BM1401">
        <f t="shared" si="743"/>
        <v>0.68312008892549192</v>
      </c>
      <c r="BN1401" t="str">
        <f t="shared" si="744"/>
        <v>Latam corp</v>
      </c>
      <c r="BO1401">
        <f t="shared" si="745"/>
        <v>0.75781079433360632</v>
      </c>
      <c r="BP1401" t="str">
        <f t="shared" si="746"/>
        <v>Emerging sov</v>
      </c>
      <c r="BQ1401">
        <f t="shared" si="747"/>
        <v>1.0430063085172625</v>
      </c>
      <c r="BR1401" t="str">
        <f t="shared" si="748"/>
        <v>US IG</v>
      </c>
    </row>
    <row r="1402" spans="1:70" x14ac:dyDescent="0.2">
      <c r="A1402" s="2">
        <v>44418</v>
      </c>
      <c r="B1402">
        <v>0.19047851560744919</v>
      </c>
      <c r="C1402">
        <v>0.1754483817412226</v>
      </c>
      <c r="D1402">
        <v>0.20130230688274789</v>
      </c>
      <c r="E1402">
        <v>0.18007772199381961</v>
      </c>
      <c r="F1402">
        <v>0.15485915915205159</v>
      </c>
      <c r="G1402">
        <v>0.28493249634994411</v>
      </c>
      <c r="H1402">
        <v>5.599183427417577E-2</v>
      </c>
      <c r="I1402">
        <v>5.221639290663839E-2</v>
      </c>
      <c r="J1402">
        <v>2.996248431269689E-2</v>
      </c>
      <c r="K1402">
        <v>7.6923681871221478E-2</v>
      </c>
      <c r="L1402">
        <v>6.3848099266017894E-2</v>
      </c>
      <c r="M1402">
        <v>2.4549002762638591E-2</v>
      </c>
      <c r="N1402">
        <v>0.12994274854788179</v>
      </c>
      <c r="O1402">
        <v>0.14155430601554869</v>
      </c>
      <c r="Q1402">
        <v>0.1632094035715734</v>
      </c>
      <c r="R1402">
        <v>0.1193144437005236</v>
      </c>
      <c r="S1402">
        <v>5.918572984660786E-2</v>
      </c>
      <c r="T1402">
        <v>6.3794897763646663E-2</v>
      </c>
      <c r="U1402">
        <v>0.15949291374766039</v>
      </c>
      <c r="V1402">
        <v>4.4138121034405842E-2</v>
      </c>
      <c r="W1402">
        <v>7.9239546365453828E-2</v>
      </c>
      <c r="X1402">
        <v>5.4462027209639878E-2</v>
      </c>
      <c r="Y1402">
        <v>3.7630158007052383E-2</v>
      </c>
      <c r="Z1402">
        <v>5.2548112400345071E-2</v>
      </c>
      <c r="AA1402">
        <v>4.8384778821471963E-2</v>
      </c>
      <c r="AB1402">
        <v>2.9998967920306541E-2</v>
      </c>
      <c r="AC1402">
        <v>6.1806200268343048E-2</v>
      </c>
      <c r="AD1402">
        <v>8.8920359773256186E-2</v>
      </c>
      <c r="AF1402">
        <f t="shared" si="715"/>
        <v>0.85683890937036811</v>
      </c>
      <c r="AG1402">
        <f t="shared" si="716"/>
        <v>0.68005439842988302</v>
      </c>
      <c r="AH1402">
        <f t="shared" si="717"/>
        <v>0.29401416587382501</v>
      </c>
      <c r="AI1402">
        <f t="shared" si="718"/>
        <v>0.354263131815029</v>
      </c>
      <c r="AJ1402">
        <f t="shared" si="719"/>
        <v>1.0299223799288426</v>
      </c>
      <c r="AK1402">
        <f t="shared" si="720"/>
        <v>0.15490729067349673</v>
      </c>
      <c r="AL1402">
        <f t="shared" si="721"/>
        <v>1.4151982586860927</v>
      </c>
      <c r="AM1402">
        <f t="shared" si="722"/>
        <v>1.0430063085172625</v>
      </c>
      <c r="AN1402">
        <f t="shared" si="723"/>
        <v>1.2559091433918996</v>
      </c>
      <c r="AO1402">
        <f t="shared" si="724"/>
        <v>0.68312008892549192</v>
      </c>
      <c r="AP1402">
        <f t="shared" si="725"/>
        <v>0.75781079433360632</v>
      </c>
      <c r="AQ1402">
        <f t="shared" si="726"/>
        <v>1.2220035253718051</v>
      </c>
      <c r="AR1402">
        <f t="shared" si="727"/>
        <v>0.47564178039198907</v>
      </c>
      <c r="AS1402">
        <f t="shared" si="728"/>
        <v>0.62817135187317397</v>
      </c>
      <c r="AU1402">
        <f t="shared" si="729"/>
        <v>1.4151982586860927</v>
      </c>
      <c r="AV1402" t="str">
        <f t="shared" si="730"/>
        <v>US HY</v>
      </c>
      <c r="AX1402">
        <f t="shared" si="731"/>
        <v>0.15490729067349673</v>
      </c>
      <c r="AY1402" t="str">
        <f t="shared" si="732"/>
        <v>Latam</v>
      </c>
      <c r="BA1402">
        <f t="shared" si="733"/>
        <v>1.2559091433918996</v>
      </c>
      <c r="BB1402" t="str">
        <f t="shared" si="734"/>
        <v>Europa bonds</v>
      </c>
      <c r="BD1402">
        <f t="shared" si="735"/>
        <v>0.29401416587382501</v>
      </c>
      <c r="BE1402" t="str">
        <f t="shared" si="736"/>
        <v>UK</v>
      </c>
      <c r="BF1402">
        <f t="shared" si="737"/>
        <v>0.354263131815029</v>
      </c>
      <c r="BG1402" t="str">
        <f t="shared" si="738"/>
        <v>Japon</v>
      </c>
      <c r="BH1402">
        <f t="shared" si="739"/>
        <v>0.47564178039198907</v>
      </c>
      <c r="BI1402" t="str">
        <f t="shared" si="740"/>
        <v>Commodities</v>
      </c>
      <c r="BJ1402">
        <f t="shared" si="741"/>
        <v>0.62817135187317397</v>
      </c>
      <c r="BK1402" t="str">
        <f t="shared" si="742"/>
        <v>Oro</v>
      </c>
      <c r="BM1402">
        <f t="shared" si="743"/>
        <v>0.68312008892549192</v>
      </c>
      <c r="BN1402" t="str">
        <f t="shared" si="744"/>
        <v>Latam corp</v>
      </c>
      <c r="BO1402">
        <f t="shared" si="745"/>
        <v>0.75781079433360632</v>
      </c>
      <c r="BP1402" t="str">
        <f t="shared" si="746"/>
        <v>Emerging sov</v>
      </c>
      <c r="BQ1402">
        <f t="shared" si="747"/>
        <v>1.0430063085172625</v>
      </c>
      <c r="BR1402" t="str">
        <f t="shared" si="748"/>
        <v>US IG</v>
      </c>
    </row>
    <row r="1403" spans="1:70" x14ac:dyDescent="0.2">
      <c r="A1403" s="2">
        <v>44419</v>
      </c>
      <c r="B1403">
        <v>0.19047851560744919</v>
      </c>
      <c r="C1403">
        <v>0.1754483817412226</v>
      </c>
      <c r="D1403">
        <v>0.20130230688274789</v>
      </c>
      <c r="E1403">
        <v>0.18007772199381961</v>
      </c>
      <c r="F1403">
        <v>0.15485915915205159</v>
      </c>
      <c r="G1403">
        <v>0.28493249634994411</v>
      </c>
      <c r="H1403">
        <v>5.599183427417577E-2</v>
      </c>
      <c r="I1403">
        <v>5.221639290663839E-2</v>
      </c>
      <c r="J1403">
        <v>2.996248431269689E-2</v>
      </c>
      <c r="K1403">
        <v>7.6923681871221478E-2</v>
      </c>
      <c r="L1403">
        <v>6.3848099266017894E-2</v>
      </c>
      <c r="M1403">
        <v>2.4549002762638591E-2</v>
      </c>
      <c r="N1403">
        <v>0.12994274854788179</v>
      </c>
      <c r="O1403">
        <v>0.14155430601554869</v>
      </c>
      <c r="Q1403">
        <v>0.1632094035715734</v>
      </c>
      <c r="R1403">
        <v>0.1193144437005236</v>
      </c>
      <c r="S1403">
        <v>5.918572984660786E-2</v>
      </c>
      <c r="T1403">
        <v>6.3794897763646663E-2</v>
      </c>
      <c r="U1403">
        <v>0.15949291374766039</v>
      </c>
      <c r="V1403">
        <v>4.4138121034405842E-2</v>
      </c>
      <c r="W1403">
        <v>7.9239546365453828E-2</v>
      </c>
      <c r="X1403">
        <v>5.4462027209639878E-2</v>
      </c>
      <c r="Y1403">
        <v>3.7630158007052383E-2</v>
      </c>
      <c r="Z1403">
        <v>5.2548112400345071E-2</v>
      </c>
      <c r="AA1403">
        <v>4.8384778821471963E-2</v>
      </c>
      <c r="AB1403">
        <v>2.9998967920306541E-2</v>
      </c>
      <c r="AC1403">
        <v>6.1806200268343048E-2</v>
      </c>
      <c r="AD1403">
        <v>8.8920359773256186E-2</v>
      </c>
      <c r="AF1403">
        <f t="shared" si="715"/>
        <v>0.85683890937036811</v>
      </c>
      <c r="AG1403">
        <f t="shared" si="716"/>
        <v>0.68005439842988302</v>
      </c>
      <c r="AH1403">
        <f t="shared" si="717"/>
        <v>0.29401416587382501</v>
      </c>
      <c r="AI1403">
        <f t="shared" si="718"/>
        <v>0.354263131815029</v>
      </c>
      <c r="AJ1403">
        <f t="shared" si="719"/>
        <v>1.0299223799288426</v>
      </c>
      <c r="AK1403">
        <f t="shared" si="720"/>
        <v>0.15490729067349673</v>
      </c>
      <c r="AL1403">
        <f t="shared" si="721"/>
        <v>1.4151982586860927</v>
      </c>
      <c r="AM1403">
        <f t="shared" si="722"/>
        <v>1.0430063085172625</v>
      </c>
      <c r="AN1403">
        <f t="shared" si="723"/>
        <v>1.2559091433918996</v>
      </c>
      <c r="AO1403">
        <f t="shared" si="724"/>
        <v>0.68312008892549192</v>
      </c>
      <c r="AP1403">
        <f t="shared" si="725"/>
        <v>0.75781079433360632</v>
      </c>
      <c r="AQ1403">
        <f t="shared" si="726"/>
        <v>1.2220035253718051</v>
      </c>
      <c r="AR1403">
        <f t="shared" si="727"/>
        <v>0.47564178039198907</v>
      </c>
      <c r="AS1403">
        <f t="shared" si="728"/>
        <v>0.62817135187317397</v>
      </c>
      <c r="AU1403">
        <f t="shared" si="729"/>
        <v>1.4151982586860927</v>
      </c>
      <c r="AV1403" t="str">
        <f t="shared" si="730"/>
        <v>US HY</v>
      </c>
      <c r="AX1403">
        <f t="shared" si="731"/>
        <v>0.15490729067349673</v>
      </c>
      <c r="AY1403" t="str">
        <f t="shared" si="732"/>
        <v>Latam</v>
      </c>
      <c r="BA1403">
        <f t="shared" si="733"/>
        <v>1.2559091433918996</v>
      </c>
      <c r="BB1403" t="str">
        <f t="shared" si="734"/>
        <v>Europa bonds</v>
      </c>
      <c r="BD1403">
        <f t="shared" si="735"/>
        <v>0.29401416587382501</v>
      </c>
      <c r="BE1403" t="str">
        <f t="shared" si="736"/>
        <v>UK</v>
      </c>
      <c r="BF1403">
        <f t="shared" si="737"/>
        <v>0.354263131815029</v>
      </c>
      <c r="BG1403" t="str">
        <f t="shared" si="738"/>
        <v>Japon</v>
      </c>
      <c r="BH1403">
        <f t="shared" si="739"/>
        <v>0.47564178039198907</v>
      </c>
      <c r="BI1403" t="str">
        <f t="shared" si="740"/>
        <v>Commodities</v>
      </c>
      <c r="BJ1403">
        <f t="shared" si="741"/>
        <v>0.62817135187317397</v>
      </c>
      <c r="BK1403" t="str">
        <f t="shared" si="742"/>
        <v>Oro</v>
      </c>
      <c r="BM1403">
        <f t="shared" si="743"/>
        <v>0.68312008892549192</v>
      </c>
      <c r="BN1403" t="str">
        <f t="shared" si="744"/>
        <v>Latam corp</v>
      </c>
      <c r="BO1403">
        <f t="shared" si="745"/>
        <v>0.75781079433360632</v>
      </c>
      <c r="BP1403" t="str">
        <f t="shared" si="746"/>
        <v>Emerging sov</v>
      </c>
      <c r="BQ1403">
        <f t="shared" si="747"/>
        <v>1.0430063085172625</v>
      </c>
      <c r="BR1403" t="str">
        <f t="shared" si="748"/>
        <v>US IG</v>
      </c>
    </row>
    <row r="1404" spans="1:70" x14ac:dyDescent="0.2">
      <c r="A1404" s="2">
        <v>44420</v>
      </c>
      <c r="B1404">
        <v>0.19047851560744919</v>
      </c>
      <c r="C1404">
        <v>0.1754483817412226</v>
      </c>
      <c r="D1404">
        <v>0.20130230688274789</v>
      </c>
      <c r="E1404">
        <v>0.18007772199381961</v>
      </c>
      <c r="F1404">
        <v>0.15485915915205159</v>
      </c>
      <c r="G1404">
        <v>0.28493249634994411</v>
      </c>
      <c r="H1404">
        <v>5.599183427417577E-2</v>
      </c>
      <c r="I1404">
        <v>5.221639290663839E-2</v>
      </c>
      <c r="J1404">
        <v>2.996248431269689E-2</v>
      </c>
      <c r="K1404">
        <v>7.6923681871221478E-2</v>
      </c>
      <c r="L1404">
        <v>6.3848099266017894E-2</v>
      </c>
      <c r="M1404">
        <v>2.4549002762638591E-2</v>
      </c>
      <c r="N1404">
        <v>0.12994274854788179</v>
      </c>
      <c r="O1404">
        <v>0.14155430601554869</v>
      </c>
      <c r="Q1404">
        <v>0.1632094035715734</v>
      </c>
      <c r="R1404">
        <v>0.1193144437005236</v>
      </c>
      <c r="S1404">
        <v>5.918572984660786E-2</v>
      </c>
      <c r="T1404">
        <v>6.3794897763646663E-2</v>
      </c>
      <c r="U1404">
        <v>0.15949291374766039</v>
      </c>
      <c r="V1404">
        <v>4.4138121034405842E-2</v>
      </c>
      <c r="W1404">
        <v>7.9239546365453828E-2</v>
      </c>
      <c r="X1404">
        <v>5.4462027209639878E-2</v>
      </c>
      <c r="Y1404">
        <v>3.7630158007052383E-2</v>
      </c>
      <c r="Z1404">
        <v>5.2548112400345071E-2</v>
      </c>
      <c r="AA1404">
        <v>4.8384778821471963E-2</v>
      </c>
      <c r="AB1404">
        <v>2.9998967920306541E-2</v>
      </c>
      <c r="AC1404">
        <v>6.1806200268343048E-2</v>
      </c>
      <c r="AD1404">
        <v>8.8920359773256186E-2</v>
      </c>
      <c r="AF1404">
        <f t="shared" si="715"/>
        <v>0.85683890937036811</v>
      </c>
      <c r="AG1404">
        <f t="shared" si="716"/>
        <v>0.68005439842988302</v>
      </c>
      <c r="AH1404">
        <f t="shared" si="717"/>
        <v>0.29401416587382501</v>
      </c>
      <c r="AI1404">
        <f t="shared" si="718"/>
        <v>0.354263131815029</v>
      </c>
      <c r="AJ1404">
        <f t="shared" si="719"/>
        <v>1.0299223799288426</v>
      </c>
      <c r="AK1404">
        <f t="shared" si="720"/>
        <v>0.15490729067349673</v>
      </c>
      <c r="AL1404">
        <f t="shared" si="721"/>
        <v>1.4151982586860927</v>
      </c>
      <c r="AM1404">
        <f t="shared" si="722"/>
        <v>1.0430063085172625</v>
      </c>
      <c r="AN1404">
        <f t="shared" si="723"/>
        <v>1.2559091433918996</v>
      </c>
      <c r="AO1404">
        <f t="shared" si="724"/>
        <v>0.68312008892549192</v>
      </c>
      <c r="AP1404">
        <f t="shared" si="725"/>
        <v>0.75781079433360632</v>
      </c>
      <c r="AQ1404">
        <f t="shared" si="726"/>
        <v>1.2220035253718051</v>
      </c>
      <c r="AR1404">
        <f t="shared" si="727"/>
        <v>0.47564178039198907</v>
      </c>
      <c r="AS1404">
        <f t="shared" si="728"/>
        <v>0.62817135187317397</v>
      </c>
      <c r="AU1404">
        <f t="shared" si="729"/>
        <v>1.4151982586860927</v>
      </c>
      <c r="AV1404" t="str">
        <f t="shared" si="730"/>
        <v>US HY</v>
      </c>
      <c r="AX1404">
        <f t="shared" si="731"/>
        <v>0.15490729067349673</v>
      </c>
      <c r="AY1404" t="str">
        <f t="shared" si="732"/>
        <v>Latam</v>
      </c>
      <c r="BA1404">
        <f t="shared" si="733"/>
        <v>1.2559091433918996</v>
      </c>
      <c r="BB1404" t="str">
        <f t="shared" si="734"/>
        <v>Europa bonds</v>
      </c>
      <c r="BD1404">
        <f t="shared" si="735"/>
        <v>0.29401416587382501</v>
      </c>
      <c r="BE1404" t="str">
        <f t="shared" si="736"/>
        <v>UK</v>
      </c>
      <c r="BF1404">
        <f t="shared" si="737"/>
        <v>0.354263131815029</v>
      </c>
      <c r="BG1404" t="str">
        <f t="shared" si="738"/>
        <v>Japon</v>
      </c>
      <c r="BH1404">
        <f t="shared" si="739"/>
        <v>0.47564178039198907</v>
      </c>
      <c r="BI1404" t="str">
        <f t="shared" si="740"/>
        <v>Commodities</v>
      </c>
      <c r="BJ1404">
        <f t="shared" si="741"/>
        <v>0.62817135187317397</v>
      </c>
      <c r="BK1404" t="str">
        <f t="shared" si="742"/>
        <v>Oro</v>
      </c>
      <c r="BM1404">
        <f t="shared" si="743"/>
        <v>0.68312008892549192</v>
      </c>
      <c r="BN1404" t="str">
        <f t="shared" si="744"/>
        <v>Latam corp</v>
      </c>
      <c r="BO1404">
        <f t="shared" si="745"/>
        <v>0.75781079433360632</v>
      </c>
      <c r="BP1404" t="str">
        <f t="shared" si="746"/>
        <v>Emerging sov</v>
      </c>
      <c r="BQ1404">
        <f t="shared" si="747"/>
        <v>1.0430063085172625</v>
      </c>
      <c r="BR1404" t="str">
        <f t="shared" si="748"/>
        <v>US IG</v>
      </c>
    </row>
    <row r="1405" spans="1:70" x14ac:dyDescent="0.2">
      <c r="A1405" s="2">
        <v>44421</v>
      </c>
      <c r="B1405">
        <v>0.19047851560744919</v>
      </c>
      <c r="C1405">
        <v>0.1754483817412226</v>
      </c>
      <c r="D1405">
        <v>0.20130230688274789</v>
      </c>
      <c r="E1405">
        <v>0.18007772199381961</v>
      </c>
      <c r="F1405">
        <v>0.15485915915205159</v>
      </c>
      <c r="G1405">
        <v>0.28493249634994411</v>
      </c>
      <c r="H1405">
        <v>5.599183427417577E-2</v>
      </c>
      <c r="I1405">
        <v>5.221639290663839E-2</v>
      </c>
      <c r="J1405">
        <v>2.996248431269689E-2</v>
      </c>
      <c r="K1405">
        <v>7.6923681871221478E-2</v>
      </c>
      <c r="L1405">
        <v>6.3848099266017894E-2</v>
      </c>
      <c r="M1405">
        <v>2.4549002762638591E-2</v>
      </c>
      <c r="N1405">
        <v>0.12994274854788179</v>
      </c>
      <c r="O1405">
        <v>0.14155430601554869</v>
      </c>
      <c r="Q1405">
        <v>0.1632094035715734</v>
      </c>
      <c r="R1405">
        <v>0.1193144437005236</v>
      </c>
      <c r="S1405">
        <v>5.918572984660786E-2</v>
      </c>
      <c r="T1405">
        <v>6.3794897763646663E-2</v>
      </c>
      <c r="U1405">
        <v>0.15949291374766039</v>
      </c>
      <c r="V1405">
        <v>4.4138121034405842E-2</v>
      </c>
      <c r="W1405">
        <v>7.9239546365453828E-2</v>
      </c>
      <c r="X1405">
        <v>5.4462027209639878E-2</v>
      </c>
      <c r="Y1405">
        <v>3.7630158007052383E-2</v>
      </c>
      <c r="Z1405">
        <v>5.2548112400345071E-2</v>
      </c>
      <c r="AA1405">
        <v>4.8384778821471963E-2</v>
      </c>
      <c r="AB1405">
        <v>2.9998967920306541E-2</v>
      </c>
      <c r="AC1405">
        <v>6.1806200268343048E-2</v>
      </c>
      <c r="AD1405">
        <v>8.8920359773256186E-2</v>
      </c>
      <c r="AF1405">
        <f t="shared" si="715"/>
        <v>0.85683890937036811</v>
      </c>
      <c r="AG1405">
        <f t="shared" si="716"/>
        <v>0.68005439842988302</v>
      </c>
      <c r="AH1405">
        <f t="shared" si="717"/>
        <v>0.29401416587382501</v>
      </c>
      <c r="AI1405">
        <f t="shared" si="718"/>
        <v>0.354263131815029</v>
      </c>
      <c r="AJ1405">
        <f t="shared" si="719"/>
        <v>1.0299223799288426</v>
      </c>
      <c r="AK1405">
        <f t="shared" si="720"/>
        <v>0.15490729067349673</v>
      </c>
      <c r="AL1405">
        <f t="shared" si="721"/>
        <v>1.4151982586860927</v>
      </c>
      <c r="AM1405">
        <f t="shared" si="722"/>
        <v>1.0430063085172625</v>
      </c>
      <c r="AN1405">
        <f t="shared" si="723"/>
        <v>1.2559091433918996</v>
      </c>
      <c r="AO1405">
        <f t="shared" si="724"/>
        <v>0.68312008892549192</v>
      </c>
      <c r="AP1405">
        <f t="shared" si="725"/>
        <v>0.75781079433360632</v>
      </c>
      <c r="AQ1405">
        <f t="shared" si="726"/>
        <v>1.2220035253718051</v>
      </c>
      <c r="AR1405">
        <f t="shared" si="727"/>
        <v>0.47564178039198907</v>
      </c>
      <c r="AS1405">
        <f t="shared" si="728"/>
        <v>0.62817135187317397</v>
      </c>
      <c r="AU1405">
        <f t="shared" si="729"/>
        <v>1.4151982586860927</v>
      </c>
      <c r="AV1405" t="str">
        <f t="shared" si="730"/>
        <v>US HY</v>
      </c>
      <c r="AX1405">
        <f t="shared" si="731"/>
        <v>0.15490729067349673</v>
      </c>
      <c r="AY1405" t="str">
        <f t="shared" si="732"/>
        <v>Latam</v>
      </c>
      <c r="BA1405">
        <f t="shared" si="733"/>
        <v>1.2559091433918996</v>
      </c>
      <c r="BB1405" t="str">
        <f t="shared" si="734"/>
        <v>Europa bonds</v>
      </c>
      <c r="BD1405">
        <f t="shared" si="735"/>
        <v>0.29401416587382501</v>
      </c>
      <c r="BE1405" t="str">
        <f t="shared" si="736"/>
        <v>UK</v>
      </c>
      <c r="BF1405">
        <f t="shared" si="737"/>
        <v>0.354263131815029</v>
      </c>
      <c r="BG1405" t="str">
        <f t="shared" si="738"/>
        <v>Japon</v>
      </c>
      <c r="BH1405">
        <f t="shared" si="739"/>
        <v>0.47564178039198907</v>
      </c>
      <c r="BI1405" t="str">
        <f t="shared" si="740"/>
        <v>Commodities</v>
      </c>
      <c r="BJ1405">
        <f t="shared" si="741"/>
        <v>0.62817135187317397</v>
      </c>
      <c r="BK1405" t="str">
        <f t="shared" si="742"/>
        <v>Oro</v>
      </c>
      <c r="BM1405">
        <f t="shared" si="743"/>
        <v>0.68312008892549192</v>
      </c>
      <c r="BN1405" t="str">
        <f t="shared" si="744"/>
        <v>Latam corp</v>
      </c>
      <c r="BO1405">
        <f t="shared" si="745"/>
        <v>0.75781079433360632</v>
      </c>
      <c r="BP1405" t="str">
        <f t="shared" si="746"/>
        <v>Emerging sov</v>
      </c>
      <c r="BQ1405">
        <f t="shared" si="747"/>
        <v>1.0430063085172625</v>
      </c>
      <c r="BR1405" t="str">
        <f t="shared" si="748"/>
        <v>US IG</v>
      </c>
    </row>
    <row r="1406" spans="1:70" x14ac:dyDescent="0.2">
      <c r="A1406" s="2">
        <v>44424</v>
      </c>
      <c r="B1406">
        <v>0.19047851560744919</v>
      </c>
      <c r="C1406">
        <v>0.1754483817412226</v>
      </c>
      <c r="D1406">
        <v>0.20130230688274789</v>
      </c>
      <c r="E1406">
        <v>0.18007772199381961</v>
      </c>
      <c r="F1406">
        <v>0.15485915915205159</v>
      </c>
      <c r="G1406">
        <v>0.28493249634994411</v>
      </c>
      <c r="H1406">
        <v>5.599183427417577E-2</v>
      </c>
      <c r="I1406">
        <v>5.221639290663839E-2</v>
      </c>
      <c r="J1406">
        <v>2.996248431269689E-2</v>
      </c>
      <c r="K1406">
        <v>7.6923681871221478E-2</v>
      </c>
      <c r="L1406">
        <v>6.3848099266017894E-2</v>
      </c>
      <c r="M1406">
        <v>2.4549002762638591E-2</v>
      </c>
      <c r="N1406">
        <v>0.12994274854788179</v>
      </c>
      <c r="O1406">
        <v>0.14155430601554869</v>
      </c>
      <c r="Q1406">
        <v>0.1632094035715734</v>
      </c>
      <c r="R1406">
        <v>0.1193144437005236</v>
      </c>
      <c r="S1406">
        <v>5.918572984660786E-2</v>
      </c>
      <c r="T1406">
        <v>6.3794897763646663E-2</v>
      </c>
      <c r="U1406">
        <v>0.15949291374766039</v>
      </c>
      <c r="V1406">
        <v>4.4138121034405842E-2</v>
      </c>
      <c r="W1406">
        <v>7.9239546365453828E-2</v>
      </c>
      <c r="X1406">
        <v>5.4462027209639878E-2</v>
      </c>
      <c r="Y1406">
        <v>3.7630158007052383E-2</v>
      </c>
      <c r="Z1406">
        <v>5.2548112400345071E-2</v>
      </c>
      <c r="AA1406">
        <v>4.8384778821471963E-2</v>
      </c>
      <c r="AB1406">
        <v>2.9998967920306541E-2</v>
      </c>
      <c r="AC1406">
        <v>6.1806200268343048E-2</v>
      </c>
      <c r="AD1406">
        <v>8.8920359773256186E-2</v>
      </c>
      <c r="AF1406">
        <f t="shared" si="715"/>
        <v>0.85683890937036811</v>
      </c>
      <c r="AG1406">
        <f t="shared" si="716"/>
        <v>0.68005439842988302</v>
      </c>
      <c r="AH1406">
        <f t="shared" si="717"/>
        <v>0.29401416587382501</v>
      </c>
      <c r="AI1406">
        <f t="shared" si="718"/>
        <v>0.354263131815029</v>
      </c>
      <c r="AJ1406">
        <f t="shared" si="719"/>
        <v>1.0299223799288426</v>
      </c>
      <c r="AK1406">
        <f t="shared" si="720"/>
        <v>0.15490729067349673</v>
      </c>
      <c r="AL1406">
        <f t="shared" si="721"/>
        <v>1.4151982586860927</v>
      </c>
      <c r="AM1406">
        <f t="shared" si="722"/>
        <v>1.0430063085172625</v>
      </c>
      <c r="AN1406">
        <f t="shared" si="723"/>
        <v>1.2559091433918996</v>
      </c>
      <c r="AO1406">
        <f t="shared" si="724"/>
        <v>0.68312008892549192</v>
      </c>
      <c r="AP1406">
        <f t="shared" si="725"/>
        <v>0.75781079433360632</v>
      </c>
      <c r="AQ1406">
        <f t="shared" si="726"/>
        <v>1.2220035253718051</v>
      </c>
      <c r="AR1406">
        <f t="shared" si="727"/>
        <v>0.47564178039198907</v>
      </c>
      <c r="AS1406">
        <f t="shared" si="728"/>
        <v>0.62817135187317397</v>
      </c>
      <c r="AU1406">
        <f t="shared" si="729"/>
        <v>1.4151982586860927</v>
      </c>
      <c r="AV1406" t="str">
        <f t="shared" si="730"/>
        <v>US HY</v>
      </c>
      <c r="AX1406">
        <f t="shared" si="731"/>
        <v>0.15490729067349673</v>
      </c>
      <c r="AY1406" t="str">
        <f t="shared" si="732"/>
        <v>Latam</v>
      </c>
      <c r="BA1406">
        <f t="shared" si="733"/>
        <v>1.2559091433918996</v>
      </c>
      <c r="BB1406" t="str">
        <f t="shared" si="734"/>
        <v>Europa bonds</v>
      </c>
      <c r="BD1406">
        <f t="shared" si="735"/>
        <v>0.29401416587382501</v>
      </c>
      <c r="BE1406" t="str">
        <f t="shared" si="736"/>
        <v>UK</v>
      </c>
      <c r="BF1406">
        <f t="shared" si="737"/>
        <v>0.354263131815029</v>
      </c>
      <c r="BG1406" t="str">
        <f t="shared" si="738"/>
        <v>Japon</v>
      </c>
      <c r="BH1406">
        <f t="shared" si="739"/>
        <v>0.47564178039198907</v>
      </c>
      <c r="BI1406" t="str">
        <f t="shared" si="740"/>
        <v>Commodities</v>
      </c>
      <c r="BJ1406">
        <f t="shared" si="741"/>
        <v>0.62817135187317397</v>
      </c>
      <c r="BK1406" t="str">
        <f t="shared" si="742"/>
        <v>Oro</v>
      </c>
      <c r="BM1406">
        <f t="shared" si="743"/>
        <v>0.68312008892549192</v>
      </c>
      <c r="BN1406" t="str">
        <f t="shared" si="744"/>
        <v>Latam corp</v>
      </c>
      <c r="BO1406">
        <f t="shared" si="745"/>
        <v>0.75781079433360632</v>
      </c>
      <c r="BP1406" t="str">
        <f t="shared" si="746"/>
        <v>Emerging sov</v>
      </c>
      <c r="BQ1406">
        <f t="shared" si="747"/>
        <v>1.0430063085172625</v>
      </c>
      <c r="BR1406" t="str">
        <f t="shared" si="748"/>
        <v>US IG</v>
      </c>
    </row>
    <row r="1407" spans="1:70" x14ac:dyDescent="0.2">
      <c r="A1407" s="2">
        <v>44425</v>
      </c>
      <c r="B1407">
        <v>0.19047851560744919</v>
      </c>
      <c r="C1407">
        <v>0.1754483817412226</v>
      </c>
      <c r="D1407">
        <v>0.20130230688274789</v>
      </c>
      <c r="E1407">
        <v>0.18007772199381961</v>
      </c>
      <c r="F1407">
        <v>0.15485915915205159</v>
      </c>
      <c r="G1407">
        <v>0.28493249634994411</v>
      </c>
      <c r="H1407">
        <v>5.599183427417577E-2</v>
      </c>
      <c r="I1407">
        <v>5.221639290663839E-2</v>
      </c>
      <c r="J1407">
        <v>2.996248431269689E-2</v>
      </c>
      <c r="K1407">
        <v>7.6923681871221478E-2</v>
      </c>
      <c r="L1407">
        <v>6.3848099266017894E-2</v>
      </c>
      <c r="M1407">
        <v>2.4549002762638591E-2</v>
      </c>
      <c r="N1407">
        <v>0.12994274854788179</v>
      </c>
      <c r="O1407">
        <v>0.14155430601554869</v>
      </c>
      <c r="Q1407">
        <v>0.1632094035715734</v>
      </c>
      <c r="R1407">
        <v>0.1193144437005236</v>
      </c>
      <c r="S1407">
        <v>5.918572984660786E-2</v>
      </c>
      <c r="T1407">
        <v>6.3794897763646663E-2</v>
      </c>
      <c r="U1407">
        <v>0.15949291374766039</v>
      </c>
      <c r="V1407">
        <v>4.4138121034405842E-2</v>
      </c>
      <c r="W1407">
        <v>7.9239546365453828E-2</v>
      </c>
      <c r="X1407">
        <v>5.4462027209639878E-2</v>
      </c>
      <c r="Y1407">
        <v>3.7630158007052383E-2</v>
      </c>
      <c r="Z1407">
        <v>5.2548112400345071E-2</v>
      </c>
      <c r="AA1407">
        <v>4.8384778821471963E-2</v>
      </c>
      <c r="AB1407">
        <v>2.9998967920306541E-2</v>
      </c>
      <c r="AC1407">
        <v>6.1806200268343048E-2</v>
      </c>
      <c r="AD1407">
        <v>8.8920359773256186E-2</v>
      </c>
      <c r="AF1407">
        <f t="shared" si="715"/>
        <v>0.85683890937036811</v>
      </c>
      <c r="AG1407">
        <f t="shared" si="716"/>
        <v>0.68005439842988302</v>
      </c>
      <c r="AH1407">
        <f t="shared" si="717"/>
        <v>0.29401416587382501</v>
      </c>
      <c r="AI1407">
        <f t="shared" si="718"/>
        <v>0.354263131815029</v>
      </c>
      <c r="AJ1407">
        <f t="shared" si="719"/>
        <v>1.0299223799288426</v>
      </c>
      <c r="AK1407">
        <f t="shared" si="720"/>
        <v>0.15490729067349673</v>
      </c>
      <c r="AL1407">
        <f t="shared" si="721"/>
        <v>1.4151982586860927</v>
      </c>
      <c r="AM1407">
        <f t="shared" si="722"/>
        <v>1.0430063085172625</v>
      </c>
      <c r="AN1407">
        <f t="shared" si="723"/>
        <v>1.2559091433918996</v>
      </c>
      <c r="AO1407">
        <f t="shared" si="724"/>
        <v>0.68312008892549192</v>
      </c>
      <c r="AP1407">
        <f t="shared" si="725"/>
        <v>0.75781079433360632</v>
      </c>
      <c r="AQ1407">
        <f t="shared" si="726"/>
        <v>1.2220035253718051</v>
      </c>
      <c r="AR1407">
        <f t="shared" si="727"/>
        <v>0.47564178039198907</v>
      </c>
      <c r="AS1407">
        <f t="shared" si="728"/>
        <v>0.62817135187317397</v>
      </c>
      <c r="AU1407">
        <f t="shared" si="729"/>
        <v>1.4151982586860927</v>
      </c>
      <c r="AV1407" t="str">
        <f t="shared" si="730"/>
        <v>US HY</v>
      </c>
      <c r="AX1407">
        <f t="shared" si="731"/>
        <v>0.15490729067349673</v>
      </c>
      <c r="AY1407" t="str">
        <f t="shared" si="732"/>
        <v>Latam</v>
      </c>
      <c r="BA1407">
        <f t="shared" si="733"/>
        <v>1.2559091433918996</v>
      </c>
      <c r="BB1407" t="str">
        <f t="shared" si="734"/>
        <v>Europa bonds</v>
      </c>
      <c r="BD1407">
        <f t="shared" si="735"/>
        <v>0.29401416587382501</v>
      </c>
      <c r="BE1407" t="str">
        <f t="shared" si="736"/>
        <v>UK</v>
      </c>
      <c r="BF1407">
        <f t="shared" si="737"/>
        <v>0.354263131815029</v>
      </c>
      <c r="BG1407" t="str">
        <f t="shared" si="738"/>
        <v>Japon</v>
      </c>
      <c r="BH1407">
        <f t="shared" si="739"/>
        <v>0.47564178039198907</v>
      </c>
      <c r="BI1407" t="str">
        <f t="shared" si="740"/>
        <v>Commodities</v>
      </c>
      <c r="BJ1407">
        <f t="shared" si="741"/>
        <v>0.62817135187317397</v>
      </c>
      <c r="BK1407" t="str">
        <f t="shared" si="742"/>
        <v>Oro</v>
      </c>
      <c r="BM1407">
        <f t="shared" si="743"/>
        <v>0.68312008892549192</v>
      </c>
      <c r="BN1407" t="str">
        <f t="shared" si="744"/>
        <v>Latam corp</v>
      </c>
      <c r="BO1407">
        <f t="shared" si="745"/>
        <v>0.75781079433360632</v>
      </c>
      <c r="BP1407" t="str">
        <f t="shared" si="746"/>
        <v>Emerging sov</v>
      </c>
      <c r="BQ1407">
        <f t="shared" si="747"/>
        <v>1.0430063085172625</v>
      </c>
      <c r="BR1407" t="str">
        <f t="shared" si="748"/>
        <v>US IG</v>
      </c>
    </row>
    <row r="1408" spans="1:70" x14ac:dyDescent="0.2">
      <c r="A1408" s="2">
        <v>44426</v>
      </c>
      <c r="B1408">
        <v>0.19047851560744919</v>
      </c>
      <c r="C1408">
        <v>0.1754483817412226</v>
      </c>
      <c r="D1408">
        <v>0.20130230688274789</v>
      </c>
      <c r="E1408">
        <v>0.18007772199381961</v>
      </c>
      <c r="F1408">
        <v>0.15485915915205159</v>
      </c>
      <c r="G1408">
        <v>0.28493249634994411</v>
      </c>
      <c r="H1408">
        <v>5.599183427417577E-2</v>
      </c>
      <c r="I1408">
        <v>5.221639290663839E-2</v>
      </c>
      <c r="J1408">
        <v>2.996248431269689E-2</v>
      </c>
      <c r="K1408">
        <v>7.6923681871221478E-2</v>
      </c>
      <c r="L1408">
        <v>6.3848099266017894E-2</v>
      </c>
      <c r="M1408">
        <v>2.4549002762638591E-2</v>
      </c>
      <c r="N1408">
        <v>0.12994274854788179</v>
      </c>
      <c r="O1408">
        <v>0.14155430601554869</v>
      </c>
      <c r="Q1408">
        <v>0.1632094035715734</v>
      </c>
      <c r="R1408">
        <v>0.1193144437005236</v>
      </c>
      <c r="S1408">
        <v>5.918572984660786E-2</v>
      </c>
      <c r="T1408">
        <v>6.3794897763646663E-2</v>
      </c>
      <c r="U1408">
        <v>0.15949291374766039</v>
      </c>
      <c r="V1408">
        <v>4.4138121034405842E-2</v>
      </c>
      <c r="W1408">
        <v>7.9239546365453828E-2</v>
      </c>
      <c r="X1408">
        <v>5.4462027209639878E-2</v>
      </c>
      <c r="Y1408">
        <v>3.7630158007052383E-2</v>
      </c>
      <c r="Z1408">
        <v>5.2548112400345071E-2</v>
      </c>
      <c r="AA1408">
        <v>4.8384778821471963E-2</v>
      </c>
      <c r="AB1408">
        <v>2.9998967920306541E-2</v>
      </c>
      <c r="AC1408">
        <v>6.1806200268343048E-2</v>
      </c>
      <c r="AD1408">
        <v>8.8920359773256186E-2</v>
      </c>
      <c r="AF1408">
        <f t="shared" si="715"/>
        <v>0.85683890937036811</v>
      </c>
      <c r="AG1408">
        <f t="shared" si="716"/>
        <v>0.68005439842988302</v>
      </c>
      <c r="AH1408">
        <f t="shared" si="717"/>
        <v>0.29401416587382501</v>
      </c>
      <c r="AI1408">
        <f t="shared" si="718"/>
        <v>0.354263131815029</v>
      </c>
      <c r="AJ1408">
        <f t="shared" si="719"/>
        <v>1.0299223799288426</v>
      </c>
      <c r="AK1408">
        <f t="shared" si="720"/>
        <v>0.15490729067349673</v>
      </c>
      <c r="AL1408">
        <f t="shared" si="721"/>
        <v>1.4151982586860927</v>
      </c>
      <c r="AM1408">
        <f t="shared" si="722"/>
        <v>1.0430063085172625</v>
      </c>
      <c r="AN1408">
        <f t="shared" si="723"/>
        <v>1.2559091433918996</v>
      </c>
      <c r="AO1408">
        <f t="shared" si="724"/>
        <v>0.68312008892549192</v>
      </c>
      <c r="AP1408">
        <f t="shared" si="725"/>
        <v>0.75781079433360632</v>
      </c>
      <c r="AQ1408">
        <f t="shared" si="726"/>
        <v>1.2220035253718051</v>
      </c>
      <c r="AR1408">
        <f t="shared" si="727"/>
        <v>0.47564178039198907</v>
      </c>
      <c r="AS1408">
        <f t="shared" si="728"/>
        <v>0.62817135187317397</v>
      </c>
      <c r="AU1408">
        <f t="shared" si="729"/>
        <v>1.4151982586860927</v>
      </c>
      <c r="AV1408" t="str">
        <f t="shared" si="730"/>
        <v>US HY</v>
      </c>
      <c r="AX1408">
        <f t="shared" si="731"/>
        <v>0.15490729067349673</v>
      </c>
      <c r="AY1408" t="str">
        <f t="shared" si="732"/>
        <v>Latam</v>
      </c>
      <c r="BA1408">
        <f t="shared" si="733"/>
        <v>1.2559091433918996</v>
      </c>
      <c r="BB1408" t="str">
        <f t="shared" si="734"/>
        <v>Europa bonds</v>
      </c>
      <c r="BD1408">
        <f t="shared" si="735"/>
        <v>0.29401416587382501</v>
      </c>
      <c r="BE1408" t="str">
        <f t="shared" si="736"/>
        <v>UK</v>
      </c>
      <c r="BF1408">
        <f t="shared" si="737"/>
        <v>0.354263131815029</v>
      </c>
      <c r="BG1408" t="str">
        <f t="shared" si="738"/>
        <v>Japon</v>
      </c>
      <c r="BH1408">
        <f t="shared" si="739"/>
        <v>0.47564178039198907</v>
      </c>
      <c r="BI1408" t="str">
        <f t="shared" si="740"/>
        <v>Commodities</v>
      </c>
      <c r="BJ1408">
        <f t="shared" si="741"/>
        <v>0.62817135187317397</v>
      </c>
      <c r="BK1408" t="str">
        <f t="shared" si="742"/>
        <v>Oro</v>
      </c>
      <c r="BM1408">
        <f t="shared" si="743"/>
        <v>0.68312008892549192</v>
      </c>
      <c r="BN1408" t="str">
        <f t="shared" si="744"/>
        <v>Latam corp</v>
      </c>
      <c r="BO1408">
        <f t="shared" si="745"/>
        <v>0.75781079433360632</v>
      </c>
      <c r="BP1408" t="str">
        <f t="shared" si="746"/>
        <v>Emerging sov</v>
      </c>
      <c r="BQ1408">
        <f t="shared" si="747"/>
        <v>1.0430063085172625</v>
      </c>
      <c r="BR1408" t="str">
        <f t="shared" si="748"/>
        <v>US IG</v>
      </c>
    </row>
    <row r="1409" spans="1:70" x14ac:dyDescent="0.2">
      <c r="A1409" s="2">
        <v>44427</v>
      </c>
      <c r="B1409">
        <v>0.19047851560744919</v>
      </c>
      <c r="C1409">
        <v>0.1754483817412226</v>
      </c>
      <c r="D1409">
        <v>0.20130230688274789</v>
      </c>
      <c r="E1409">
        <v>0.18007772199381961</v>
      </c>
      <c r="F1409">
        <v>0.15485915915205159</v>
      </c>
      <c r="G1409">
        <v>0.28493249634994411</v>
      </c>
      <c r="H1409">
        <v>5.599183427417577E-2</v>
      </c>
      <c r="I1409">
        <v>5.221639290663839E-2</v>
      </c>
      <c r="J1409">
        <v>2.996248431269689E-2</v>
      </c>
      <c r="K1409">
        <v>7.6923681871221478E-2</v>
      </c>
      <c r="L1409">
        <v>6.3848099266017894E-2</v>
      </c>
      <c r="M1409">
        <v>2.4549002762638591E-2</v>
      </c>
      <c r="N1409">
        <v>0.12994274854788179</v>
      </c>
      <c r="O1409">
        <v>0.14155430601554869</v>
      </c>
      <c r="Q1409">
        <v>0.1632094035715734</v>
      </c>
      <c r="R1409">
        <v>0.1193144437005236</v>
      </c>
      <c r="S1409">
        <v>5.918572984660786E-2</v>
      </c>
      <c r="T1409">
        <v>6.3794897763646663E-2</v>
      </c>
      <c r="U1409">
        <v>0.15949291374766039</v>
      </c>
      <c r="V1409">
        <v>4.4138121034405842E-2</v>
      </c>
      <c r="W1409">
        <v>7.9239546365453828E-2</v>
      </c>
      <c r="X1409">
        <v>5.4462027209639878E-2</v>
      </c>
      <c r="Y1409">
        <v>3.7630158007052383E-2</v>
      </c>
      <c r="Z1409">
        <v>5.2548112400345071E-2</v>
      </c>
      <c r="AA1409">
        <v>4.8384778821471963E-2</v>
      </c>
      <c r="AB1409">
        <v>2.9998967920306541E-2</v>
      </c>
      <c r="AC1409">
        <v>6.1806200268343048E-2</v>
      </c>
      <c r="AD1409">
        <v>8.8920359773256186E-2</v>
      </c>
      <c r="AF1409">
        <f t="shared" si="715"/>
        <v>0.85683890937036811</v>
      </c>
      <c r="AG1409">
        <f t="shared" si="716"/>
        <v>0.68005439842988302</v>
      </c>
      <c r="AH1409">
        <f t="shared" si="717"/>
        <v>0.29401416587382501</v>
      </c>
      <c r="AI1409">
        <f t="shared" si="718"/>
        <v>0.354263131815029</v>
      </c>
      <c r="AJ1409">
        <f t="shared" si="719"/>
        <v>1.0299223799288426</v>
      </c>
      <c r="AK1409">
        <f t="shared" si="720"/>
        <v>0.15490729067349673</v>
      </c>
      <c r="AL1409">
        <f t="shared" si="721"/>
        <v>1.4151982586860927</v>
      </c>
      <c r="AM1409">
        <f t="shared" si="722"/>
        <v>1.0430063085172625</v>
      </c>
      <c r="AN1409">
        <f t="shared" si="723"/>
        <v>1.2559091433918996</v>
      </c>
      <c r="AO1409">
        <f t="shared" si="724"/>
        <v>0.68312008892549192</v>
      </c>
      <c r="AP1409">
        <f t="shared" si="725"/>
        <v>0.75781079433360632</v>
      </c>
      <c r="AQ1409">
        <f t="shared" si="726"/>
        <v>1.2220035253718051</v>
      </c>
      <c r="AR1409">
        <f t="shared" si="727"/>
        <v>0.47564178039198907</v>
      </c>
      <c r="AS1409">
        <f t="shared" si="728"/>
        <v>0.62817135187317397</v>
      </c>
      <c r="AU1409">
        <f t="shared" si="729"/>
        <v>1.4151982586860927</v>
      </c>
      <c r="AV1409" t="str">
        <f t="shared" si="730"/>
        <v>US HY</v>
      </c>
      <c r="AX1409">
        <f t="shared" si="731"/>
        <v>0.15490729067349673</v>
      </c>
      <c r="AY1409" t="str">
        <f t="shared" si="732"/>
        <v>Latam</v>
      </c>
      <c r="BA1409">
        <f t="shared" si="733"/>
        <v>1.2559091433918996</v>
      </c>
      <c r="BB1409" t="str">
        <f t="shared" si="734"/>
        <v>Europa bonds</v>
      </c>
      <c r="BD1409">
        <f t="shared" si="735"/>
        <v>0.29401416587382501</v>
      </c>
      <c r="BE1409" t="str">
        <f t="shared" si="736"/>
        <v>UK</v>
      </c>
      <c r="BF1409">
        <f t="shared" si="737"/>
        <v>0.354263131815029</v>
      </c>
      <c r="BG1409" t="str">
        <f t="shared" si="738"/>
        <v>Japon</v>
      </c>
      <c r="BH1409">
        <f t="shared" si="739"/>
        <v>0.47564178039198907</v>
      </c>
      <c r="BI1409" t="str">
        <f t="shared" si="740"/>
        <v>Commodities</v>
      </c>
      <c r="BJ1409">
        <f t="shared" si="741"/>
        <v>0.62817135187317397</v>
      </c>
      <c r="BK1409" t="str">
        <f t="shared" si="742"/>
        <v>Oro</v>
      </c>
      <c r="BM1409">
        <f t="shared" si="743"/>
        <v>0.68312008892549192</v>
      </c>
      <c r="BN1409" t="str">
        <f t="shared" si="744"/>
        <v>Latam corp</v>
      </c>
      <c r="BO1409">
        <f t="shared" si="745"/>
        <v>0.75781079433360632</v>
      </c>
      <c r="BP1409" t="str">
        <f t="shared" si="746"/>
        <v>Emerging sov</v>
      </c>
      <c r="BQ1409">
        <f t="shared" si="747"/>
        <v>1.0430063085172625</v>
      </c>
      <c r="BR1409" t="str">
        <f t="shared" si="748"/>
        <v>US IG</v>
      </c>
    </row>
    <row r="1410" spans="1:70" x14ac:dyDescent="0.2">
      <c r="A1410" s="2">
        <v>44428</v>
      </c>
      <c r="B1410">
        <v>0.19047851560744919</v>
      </c>
      <c r="C1410">
        <v>0.1754483817412226</v>
      </c>
      <c r="D1410">
        <v>0.20130230688274789</v>
      </c>
      <c r="E1410">
        <v>0.18007772199381961</v>
      </c>
      <c r="F1410">
        <v>0.15485915915205159</v>
      </c>
      <c r="G1410">
        <v>0.28493249634994411</v>
      </c>
      <c r="H1410">
        <v>5.599183427417577E-2</v>
      </c>
      <c r="I1410">
        <v>5.221639290663839E-2</v>
      </c>
      <c r="J1410">
        <v>2.996248431269689E-2</v>
      </c>
      <c r="K1410">
        <v>7.6923681871221478E-2</v>
      </c>
      <c r="L1410">
        <v>6.3848099266017894E-2</v>
      </c>
      <c r="M1410">
        <v>2.4549002762638591E-2</v>
      </c>
      <c r="N1410">
        <v>0.12994274854788179</v>
      </c>
      <c r="O1410">
        <v>0.14155430601554869</v>
      </c>
      <c r="Q1410">
        <v>0.1632094035715734</v>
      </c>
      <c r="R1410">
        <v>0.1193144437005236</v>
      </c>
      <c r="S1410">
        <v>5.918572984660786E-2</v>
      </c>
      <c r="T1410">
        <v>6.3794897763646663E-2</v>
      </c>
      <c r="U1410">
        <v>0.15949291374766039</v>
      </c>
      <c r="V1410">
        <v>4.4138121034405842E-2</v>
      </c>
      <c r="W1410">
        <v>7.9239546365453828E-2</v>
      </c>
      <c r="X1410">
        <v>5.4462027209639878E-2</v>
      </c>
      <c r="Y1410">
        <v>3.7630158007052383E-2</v>
      </c>
      <c r="Z1410">
        <v>5.2548112400345071E-2</v>
      </c>
      <c r="AA1410">
        <v>4.8384778821471963E-2</v>
      </c>
      <c r="AB1410">
        <v>2.9998967920306541E-2</v>
      </c>
      <c r="AC1410">
        <v>6.1806200268343048E-2</v>
      </c>
      <c r="AD1410">
        <v>8.8920359773256186E-2</v>
      </c>
      <c r="AF1410">
        <f t="shared" si="715"/>
        <v>0.85683890937036811</v>
      </c>
      <c r="AG1410">
        <f t="shared" si="716"/>
        <v>0.68005439842988302</v>
      </c>
      <c r="AH1410">
        <f t="shared" si="717"/>
        <v>0.29401416587382501</v>
      </c>
      <c r="AI1410">
        <f t="shared" si="718"/>
        <v>0.354263131815029</v>
      </c>
      <c r="AJ1410">
        <f t="shared" si="719"/>
        <v>1.0299223799288426</v>
      </c>
      <c r="AK1410">
        <f t="shared" si="720"/>
        <v>0.15490729067349673</v>
      </c>
      <c r="AL1410">
        <f t="shared" si="721"/>
        <v>1.4151982586860927</v>
      </c>
      <c r="AM1410">
        <f t="shared" si="722"/>
        <v>1.0430063085172625</v>
      </c>
      <c r="AN1410">
        <f t="shared" si="723"/>
        <v>1.2559091433918996</v>
      </c>
      <c r="AO1410">
        <f t="shared" si="724"/>
        <v>0.68312008892549192</v>
      </c>
      <c r="AP1410">
        <f t="shared" si="725"/>
        <v>0.75781079433360632</v>
      </c>
      <c r="AQ1410">
        <f t="shared" si="726"/>
        <v>1.2220035253718051</v>
      </c>
      <c r="AR1410">
        <f t="shared" si="727"/>
        <v>0.47564178039198907</v>
      </c>
      <c r="AS1410">
        <f t="shared" si="728"/>
        <v>0.62817135187317397</v>
      </c>
      <c r="AU1410">
        <f t="shared" si="729"/>
        <v>1.4151982586860927</v>
      </c>
      <c r="AV1410" t="str">
        <f t="shared" si="730"/>
        <v>US HY</v>
      </c>
      <c r="AX1410">
        <f t="shared" si="731"/>
        <v>0.15490729067349673</v>
      </c>
      <c r="AY1410" t="str">
        <f t="shared" si="732"/>
        <v>Latam</v>
      </c>
      <c r="BA1410">
        <f t="shared" si="733"/>
        <v>1.2559091433918996</v>
      </c>
      <c r="BB1410" t="str">
        <f t="shared" si="734"/>
        <v>Europa bonds</v>
      </c>
      <c r="BD1410">
        <f t="shared" si="735"/>
        <v>0.29401416587382501</v>
      </c>
      <c r="BE1410" t="str">
        <f t="shared" si="736"/>
        <v>UK</v>
      </c>
      <c r="BF1410">
        <f t="shared" si="737"/>
        <v>0.354263131815029</v>
      </c>
      <c r="BG1410" t="str">
        <f t="shared" si="738"/>
        <v>Japon</v>
      </c>
      <c r="BH1410">
        <f t="shared" si="739"/>
        <v>0.47564178039198907</v>
      </c>
      <c r="BI1410" t="str">
        <f t="shared" si="740"/>
        <v>Commodities</v>
      </c>
      <c r="BJ1410">
        <f t="shared" si="741"/>
        <v>0.62817135187317397</v>
      </c>
      <c r="BK1410" t="str">
        <f t="shared" si="742"/>
        <v>Oro</v>
      </c>
      <c r="BM1410">
        <f t="shared" si="743"/>
        <v>0.68312008892549192</v>
      </c>
      <c r="BN1410" t="str">
        <f t="shared" si="744"/>
        <v>Latam corp</v>
      </c>
      <c r="BO1410">
        <f t="shared" si="745"/>
        <v>0.75781079433360632</v>
      </c>
      <c r="BP1410" t="str">
        <f t="shared" si="746"/>
        <v>Emerging sov</v>
      </c>
      <c r="BQ1410">
        <f t="shared" si="747"/>
        <v>1.0430063085172625</v>
      </c>
      <c r="BR1410" t="str">
        <f t="shared" si="748"/>
        <v>US IG</v>
      </c>
    </row>
    <row r="1411" spans="1:70" x14ac:dyDescent="0.2">
      <c r="A1411" s="2">
        <v>44431</v>
      </c>
      <c r="B1411">
        <v>0.19047851560744919</v>
      </c>
      <c r="C1411">
        <v>0.1754483817412226</v>
      </c>
      <c r="D1411">
        <v>0.20130230688274789</v>
      </c>
      <c r="E1411">
        <v>0.18007772199381961</v>
      </c>
      <c r="F1411">
        <v>0.15485915915205159</v>
      </c>
      <c r="G1411">
        <v>0.28493249634994411</v>
      </c>
      <c r="H1411">
        <v>5.599183427417577E-2</v>
      </c>
      <c r="I1411">
        <v>5.221639290663839E-2</v>
      </c>
      <c r="J1411">
        <v>2.996248431269689E-2</v>
      </c>
      <c r="K1411">
        <v>7.6923681871221478E-2</v>
      </c>
      <c r="L1411">
        <v>6.3848099266017894E-2</v>
      </c>
      <c r="M1411">
        <v>2.4549002762638591E-2</v>
      </c>
      <c r="N1411">
        <v>0.12994274854788179</v>
      </c>
      <c r="O1411">
        <v>0.14155430601554869</v>
      </c>
      <c r="Q1411">
        <v>0.1632094035715734</v>
      </c>
      <c r="R1411">
        <v>0.1193144437005236</v>
      </c>
      <c r="S1411">
        <v>5.918572984660786E-2</v>
      </c>
      <c r="T1411">
        <v>6.3794897763646663E-2</v>
      </c>
      <c r="U1411">
        <v>0.15949291374766039</v>
      </c>
      <c r="V1411">
        <v>4.4138121034405842E-2</v>
      </c>
      <c r="W1411">
        <v>7.9239546365453828E-2</v>
      </c>
      <c r="X1411">
        <v>5.4462027209639878E-2</v>
      </c>
      <c r="Y1411">
        <v>3.7630158007052383E-2</v>
      </c>
      <c r="Z1411">
        <v>5.2548112400345071E-2</v>
      </c>
      <c r="AA1411">
        <v>4.8384778821471963E-2</v>
      </c>
      <c r="AB1411">
        <v>2.9998967920306541E-2</v>
      </c>
      <c r="AC1411">
        <v>6.1806200268343048E-2</v>
      </c>
      <c r="AD1411">
        <v>8.8920359773256186E-2</v>
      </c>
      <c r="AF1411">
        <f t="shared" ref="AF1411:AF1474" si="749">Q1411/B1411</f>
        <v>0.85683890937036811</v>
      </c>
      <c r="AG1411">
        <f t="shared" ref="AG1411:AG1474" si="750">R1411/C1411</f>
        <v>0.68005439842988302</v>
      </c>
      <c r="AH1411">
        <f t="shared" ref="AH1411:AH1474" si="751">S1411/D1411</f>
        <v>0.29401416587382501</v>
      </c>
      <c r="AI1411">
        <f t="shared" ref="AI1411:AI1474" si="752">T1411/E1411</f>
        <v>0.354263131815029</v>
      </c>
      <c r="AJ1411">
        <f t="shared" ref="AJ1411:AJ1474" si="753">U1411/F1411</f>
        <v>1.0299223799288426</v>
      </c>
      <c r="AK1411">
        <f t="shared" ref="AK1411:AK1474" si="754">V1411/G1411</f>
        <v>0.15490729067349673</v>
      </c>
      <c r="AL1411">
        <f t="shared" ref="AL1411:AL1474" si="755">W1411/H1411</f>
        <v>1.4151982586860927</v>
      </c>
      <c r="AM1411">
        <f t="shared" ref="AM1411:AM1474" si="756">X1411/I1411</f>
        <v>1.0430063085172625</v>
      </c>
      <c r="AN1411">
        <f t="shared" ref="AN1411:AN1474" si="757">Y1411/J1411</f>
        <v>1.2559091433918996</v>
      </c>
      <c r="AO1411">
        <f t="shared" ref="AO1411:AO1474" si="758">Z1411/K1411</f>
        <v>0.68312008892549192</v>
      </c>
      <c r="AP1411">
        <f t="shared" ref="AP1411:AP1474" si="759">AA1411/L1411</f>
        <v>0.75781079433360632</v>
      </c>
      <c r="AQ1411">
        <f t="shared" ref="AQ1411:AQ1474" si="760">AB1411/M1411</f>
        <v>1.2220035253718051</v>
      </c>
      <c r="AR1411">
        <f t="shared" ref="AR1411:AR1474" si="761">AC1411/N1411</f>
        <v>0.47564178039198907</v>
      </c>
      <c r="AS1411">
        <f t="shared" ref="AS1411:AS1474" si="762">AD1411/O1411</f>
        <v>0.62817135187317397</v>
      </c>
      <c r="AU1411">
        <f t="shared" ref="AU1411:AU1474" si="763">MAX(AF1411:AS1411)</f>
        <v>1.4151982586860927</v>
      </c>
      <c r="AV1411" t="str">
        <f t="shared" ref="AV1411:AV1474" si="764">INDEX($AF$1:$AS$1,1,MATCH(AU1411,AF1411:AS1411,0))</f>
        <v>US HY</v>
      </c>
      <c r="AX1411">
        <f t="shared" ref="AX1411:AX1474" si="765">MIN(AF1411:AS1411)</f>
        <v>0.15490729067349673</v>
      </c>
      <c r="AY1411" t="str">
        <f t="shared" ref="AY1411:AY1474" si="766">INDEX($AF$1:$AS$1,1,MATCH(AX1411,AF1411:AS1411,0))</f>
        <v>Latam</v>
      </c>
      <c r="BA1411">
        <f t="shared" ref="BA1411:BA1474" si="767">LARGE(AF1411:AS1411,2)</f>
        <v>1.2559091433918996</v>
      </c>
      <c r="BB1411" t="str">
        <f t="shared" ref="BB1411:BB1474" si="768">INDEX($AF$1:$AS$1,1,MATCH(BA1411,AF1411:AS1411,0))</f>
        <v>Europa bonds</v>
      </c>
      <c r="BD1411">
        <f t="shared" ref="BD1411:BD1474" si="769">SMALL(AF1411:AS1411,2)</f>
        <v>0.29401416587382501</v>
      </c>
      <c r="BE1411" t="str">
        <f t="shared" ref="BE1411:BE1474" si="770">INDEX($AF$1:$AS$1,1,MATCH(BD1411,AF1411:AS1411,0))</f>
        <v>UK</v>
      </c>
      <c r="BF1411">
        <f t="shared" ref="BF1411:BF1474" si="771">SMALL(AF1411:AS1411,3)</f>
        <v>0.354263131815029</v>
      </c>
      <c r="BG1411" t="str">
        <f t="shared" ref="BG1411:BG1474" si="772">INDEX($AF$1:$AS$1,1,MATCH(BF1411,AF1411:AS1411,0))</f>
        <v>Japon</v>
      </c>
      <c r="BH1411">
        <f t="shared" ref="BH1411:BH1474" si="773">SMALL(AF1411:AS1411,4)</f>
        <v>0.47564178039198907</v>
      </c>
      <c r="BI1411" t="str">
        <f t="shared" ref="BI1411:BI1474" si="774">INDEX($AF$1:$AS$1,1,MATCH(BH1411,AF1411:AS1411,0))</f>
        <v>Commodities</v>
      </c>
      <c r="BJ1411">
        <f t="shared" ref="BJ1411:BJ1474" si="775">SMALL(AH1411:AU1411,5)</f>
        <v>0.62817135187317397</v>
      </c>
      <c r="BK1411" t="str">
        <f t="shared" ref="BK1411:BK1474" si="776">INDEX($AF$1:$AS$1,1,MATCH(BJ1411,AF1411:AS1411,0))</f>
        <v>Oro</v>
      </c>
      <c r="BM1411">
        <f t="shared" ref="BM1411:BM1474" si="777">SMALL($AL1411:$AQ1411,1)</f>
        <v>0.68312008892549192</v>
      </c>
      <c r="BN1411" t="str">
        <f t="shared" ref="BN1411:BN1474" si="778">INDEX($AL$1:$AQ$1,1,MATCH(BM1411,$AL1411:$AQ1411,0))</f>
        <v>Latam corp</v>
      </c>
      <c r="BO1411">
        <f t="shared" ref="BO1411:BO1474" si="779">SMALL($AL1411:$AQ1411,2)</f>
        <v>0.75781079433360632</v>
      </c>
      <c r="BP1411" t="str">
        <f t="shared" ref="BP1411:BP1474" si="780">INDEX($AL$1:$AQ$1,1,MATCH(BO1411,$AL1411:$AQ1411,0))</f>
        <v>Emerging sov</v>
      </c>
      <c r="BQ1411">
        <f t="shared" ref="BQ1411:BQ1474" si="781">SMALL($AL1411:$AQ1411,3)</f>
        <v>1.0430063085172625</v>
      </c>
      <c r="BR1411" t="str">
        <f t="shared" ref="BR1411:BR1474" si="782">INDEX($AL$1:$AQ$1,1,MATCH(BQ1411,$AL1411:$AQ1411,0))</f>
        <v>US IG</v>
      </c>
    </row>
    <row r="1412" spans="1:70" x14ac:dyDescent="0.2">
      <c r="A1412" s="2">
        <v>44432</v>
      </c>
      <c r="B1412">
        <v>0.19047851560744919</v>
      </c>
      <c r="C1412">
        <v>0.1754483817412226</v>
      </c>
      <c r="D1412">
        <v>0.20130230688274789</v>
      </c>
      <c r="E1412">
        <v>0.18007772199381961</v>
      </c>
      <c r="F1412">
        <v>0.15485915915205159</v>
      </c>
      <c r="G1412">
        <v>0.28493249634994411</v>
      </c>
      <c r="H1412">
        <v>5.599183427417577E-2</v>
      </c>
      <c r="I1412">
        <v>5.221639290663839E-2</v>
      </c>
      <c r="J1412">
        <v>2.996248431269689E-2</v>
      </c>
      <c r="K1412">
        <v>7.6923681871221478E-2</v>
      </c>
      <c r="L1412">
        <v>6.3848099266017894E-2</v>
      </c>
      <c r="M1412">
        <v>2.4549002762638591E-2</v>
      </c>
      <c r="N1412">
        <v>0.12994274854788179</v>
      </c>
      <c r="O1412">
        <v>0.14155430601554869</v>
      </c>
      <c r="Q1412">
        <v>0.1632094035715734</v>
      </c>
      <c r="R1412">
        <v>0.1193144437005236</v>
      </c>
      <c r="S1412">
        <v>5.918572984660786E-2</v>
      </c>
      <c r="T1412">
        <v>6.3794897763646663E-2</v>
      </c>
      <c r="U1412">
        <v>0.15949291374766039</v>
      </c>
      <c r="V1412">
        <v>4.4138121034405842E-2</v>
      </c>
      <c r="W1412">
        <v>7.9239546365453828E-2</v>
      </c>
      <c r="X1412">
        <v>5.4462027209639878E-2</v>
      </c>
      <c r="Y1412">
        <v>3.7630158007052383E-2</v>
      </c>
      <c r="Z1412">
        <v>5.2548112400345071E-2</v>
      </c>
      <c r="AA1412">
        <v>4.8384778821471963E-2</v>
      </c>
      <c r="AB1412">
        <v>2.9998967920306541E-2</v>
      </c>
      <c r="AC1412">
        <v>6.1806200268343048E-2</v>
      </c>
      <c r="AD1412">
        <v>8.8920359773256186E-2</v>
      </c>
      <c r="AF1412">
        <f t="shared" si="749"/>
        <v>0.85683890937036811</v>
      </c>
      <c r="AG1412">
        <f t="shared" si="750"/>
        <v>0.68005439842988302</v>
      </c>
      <c r="AH1412">
        <f t="shared" si="751"/>
        <v>0.29401416587382501</v>
      </c>
      <c r="AI1412">
        <f t="shared" si="752"/>
        <v>0.354263131815029</v>
      </c>
      <c r="AJ1412">
        <f t="shared" si="753"/>
        <v>1.0299223799288426</v>
      </c>
      <c r="AK1412">
        <f t="shared" si="754"/>
        <v>0.15490729067349673</v>
      </c>
      <c r="AL1412">
        <f t="shared" si="755"/>
        <v>1.4151982586860927</v>
      </c>
      <c r="AM1412">
        <f t="shared" si="756"/>
        <v>1.0430063085172625</v>
      </c>
      <c r="AN1412">
        <f t="shared" si="757"/>
        <v>1.2559091433918996</v>
      </c>
      <c r="AO1412">
        <f t="shared" si="758"/>
        <v>0.68312008892549192</v>
      </c>
      <c r="AP1412">
        <f t="shared" si="759"/>
        <v>0.75781079433360632</v>
      </c>
      <c r="AQ1412">
        <f t="shared" si="760"/>
        <v>1.2220035253718051</v>
      </c>
      <c r="AR1412">
        <f t="shared" si="761"/>
        <v>0.47564178039198907</v>
      </c>
      <c r="AS1412">
        <f t="shared" si="762"/>
        <v>0.62817135187317397</v>
      </c>
      <c r="AU1412">
        <f t="shared" si="763"/>
        <v>1.4151982586860927</v>
      </c>
      <c r="AV1412" t="str">
        <f t="shared" si="764"/>
        <v>US HY</v>
      </c>
      <c r="AX1412">
        <f t="shared" si="765"/>
        <v>0.15490729067349673</v>
      </c>
      <c r="AY1412" t="str">
        <f t="shared" si="766"/>
        <v>Latam</v>
      </c>
      <c r="BA1412">
        <f t="shared" si="767"/>
        <v>1.2559091433918996</v>
      </c>
      <c r="BB1412" t="str">
        <f t="shared" si="768"/>
        <v>Europa bonds</v>
      </c>
      <c r="BD1412">
        <f t="shared" si="769"/>
        <v>0.29401416587382501</v>
      </c>
      <c r="BE1412" t="str">
        <f t="shared" si="770"/>
        <v>UK</v>
      </c>
      <c r="BF1412">
        <f t="shared" si="771"/>
        <v>0.354263131815029</v>
      </c>
      <c r="BG1412" t="str">
        <f t="shared" si="772"/>
        <v>Japon</v>
      </c>
      <c r="BH1412">
        <f t="shared" si="773"/>
        <v>0.47564178039198907</v>
      </c>
      <c r="BI1412" t="str">
        <f t="shared" si="774"/>
        <v>Commodities</v>
      </c>
      <c r="BJ1412">
        <f t="shared" si="775"/>
        <v>0.62817135187317397</v>
      </c>
      <c r="BK1412" t="str">
        <f t="shared" si="776"/>
        <v>Oro</v>
      </c>
      <c r="BM1412">
        <f t="shared" si="777"/>
        <v>0.68312008892549192</v>
      </c>
      <c r="BN1412" t="str">
        <f t="shared" si="778"/>
        <v>Latam corp</v>
      </c>
      <c r="BO1412">
        <f t="shared" si="779"/>
        <v>0.75781079433360632</v>
      </c>
      <c r="BP1412" t="str">
        <f t="shared" si="780"/>
        <v>Emerging sov</v>
      </c>
      <c r="BQ1412">
        <f t="shared" si="781"/>
        <v>1.0430063085172625</v>
      </c>
      <c r="BR1412" t="str">
        <f t="shared" si="782"/>
        <v>US IG</v>
      </c>
    </row>
    <row r="1413" spans="1:70" x14ac:dyDescent="0.2">
      <c r="A1413" s="2">
        <v>44433</v>
      </c>
      <c r="B1413">
        <v>0.19047851560744919</v>
      </c>
      <c r="C1413">
        <v>0.1754483817412226</v>
      </c>
      <c r="D1413">
        <v>0.20130230688274789</v>
      </c>
      <c r="E1413">
        <v>0.18007772199381961</v>
      </c>
      <c r="F1413">
        <v>0.15485915915205159</v>
      </c>
      <c r="G1413">
        <v>0.28493249634994411</v>
      </c>
      <c r="H1413">
        <v>5.599183427417577E-2</v>
      </c>
      <c r="I1413">
        <v>5.221639290663839E-2</v>
      </c>
      <c r="J1413">
        <v>2.996248431269689E-2</v>
      </c>
      <c r="K1413">
        <v>7.6923681871221478E-2</v>
      </c>
      <c r="L1413">
        <v>6.3848099266017894E-2</v>
      </c>
      <c r="M1413">
        <v>2.4549002762638591E-2</v>
      </c>
      <c r="N1413">
        <v>0.12994274854788179</v>
      </c>
      <c r="O1413">
        <v>0.14155430601554869</v>
      </c>
      <c r="Q1413">
        <v>0.1632094035715734</v>
      </c>
      <c r="R1413">
        <v>0.1193144437005236</v>
      </c>
      <c r="S1413">
        <v>5.918572984660786E-2</v>
      </c>
      <c r="T1413">
        <v>6.3794897763646663E-2</v>
      </c>
      <c r="U1413">
        <v>0.15949291374766039</v>
      </c>
      <c r="V1413">
        <v>4.4138121034405842E-2</v>
      </c>
      <c r="W1413">
        <v>7.9239546365453828E-2</v>
      </c>
      <c r="X1413">
        <v>5.4462027209639878E-2</v>
      </c>
      <c r="Y1413">
        <v>3.7630158007052383E-2</v>
      </c>
      <c r="Z1413">
        <v>5.2548112400345071E-2</v>
      </c>
      <c r="AA1413">
        <v>4.8384778821471963E-2</v>
      </c>
      <c r="AB1413">
        <v>2.9998967920306541E-2</v>
      </c>
      <c r="AC1413">
        <v>6.1806200268343048E-2</v>
      </c>
      <c r="AD1413">
        <v>8.8920359773256186E-2</v>
      </c>
      <c r="AF1413">
        <f t="shared" si="749"/>
        <v>0.85683890937036811</v>
      </c>
      <c r="AG1413">
        <f t="shared" si="750"/>
        <v>0.68005439842988302</v>
      </c>
      <c r="AH1413">
        <f t="shared" si="751"/>
        <v>0.29401416587382501</v>
      </c>
      <c r="AI1413">
        <f t="shared" si="752"/>
        <v>0.354263131815029</v>
      </c>
      <c r="AJ1413">
        <f t="shared" si="753"/>
        <v>1.0299223799288426</v>
      </c>
      <c r="AK1413">
        <f t="shared" si="754"/>
        <v>0.15490729067349673</v>
      </c>
      <c r="AL1413">
        <f t="shared" si="755"/>
        <v>1.4151982586860927</v>
      </c>
      <c r="AM1413">
        <f t="shared" si="756"/>
        <v>1.0430063085172625</v>
      </c>
      <c r="AN1413">
        <f t="shared" si="757"/>
        <v>1.2559091433918996</v>
      </c>
      <c r="AO1413">
        <f t="shared" si="758"/>
        <v>0.68312008892549192</v>
      </c>
      <c r="AP1413">
        <f t="shared" si="759"/>
        <v>0.75781079433360632</v>
      </c>
      <c r="AQ1413">
        <f t="shared" si="760"/>
        <v>1.2220035253718051</v>
      </c>
      <c r="AR1413">
        <f t="shared" si="761"/>
        <v>0.47564178039198907</v>
      </c>
      <c r="AS1413">
        <f t="shared" si="762"/>
        <v>0.62817135187317397</v>
      </c>
      <c r="AU1413">
        <f t="shared" si="763"/>
        <v>1.4151982586860927</v>
      </c>
      <c r="AV1413" t="str">
        <f t="shared" si="764"/>
        <v>US HY</v>
      </c>
      <c r="AX1413">
        <f t="shared" si="765"/>
        <v>0.15490729067349673</v>
      </c>
      <c r="AY1413" t="str">
        <f t="shared" si="766"/>
        <v>Latam</v>
      </c>
      <c r="BA1413">
        <f t="shared" si="767"/>
        <v>1.2559091433918996</v>
      </c>
      <c r="BB1413" t="str">
        <f t="shared" si="768"/>
        <v>Europa bonds</v>
      </c>
      <c r="BD1413">
        <f t="shared" si="769"/>
        <v>0.29401416587382501</v>
      </c>
      <c r="BE1413" t="str">
        <f t="shared" si="770"/>
        <v>UK</v>
      </c>
      <c r="BF1413">
        <f t="shared" si="771"/>
        <v>0.354263131815029</v>
      </c>
      <c r="BG1413" t="str">
        <f t="shared" si="772"/>
        <v>Japon</v>
      </c>
      <c r="BH1413">
        <f t="shared" si="773"/>
        <v>0.47564178039198907</v>
      </c>
      <c r="BI1413" t="str">
        <f t="shared" si="774"/>
        <v>Commodities</v>
      </c>
      <c r="BJ1413">
        <f t="shared" si="775"/>
        <v>0.62817135187317397</v>
      </c>
      <c r="BK1413" t="str">
        <f t="shared" si="776"/>
        <v>Oro</v>
      </c>
      <c r="BM1413">
        <f t="shared" si="777"/>
        <v>0.68312008892549192</v>
      </c>
      <c r="BN1413" t="str">
        <f t="shared" si="778"/>
        <v>Latam corp</v>
      </c>
      <c r="BO1413">
        <f t="shared" si="779"/>
        <v>0.75781079433360632</v>
      </c>
      <c r="BP1413" t="str">
        <f t="shared" si="780"/>
        <v>Emerging sov</v>
      </c>
      <c r="BQ1413">
        <f t="shared" si="781"/>
        <v>1.0430063085172625</v>
      </c>
      <c r="BR1413" t="str">
        <f t="shared" si="782"/>
        <v>US IG</v>
      </c>
    </row>
    <row r="1414" spans="1:70" x14ac:dyDescent="0.2">
      <c r="A1414" s="2">
        <v>44434</v>
      </c>
      <c r="B1414">
        <v>0.19047851560744919</v>
      </c>
      <c r="C1414">
        <v>0.1754483817412226</v>
      </c>
      <c r="D1414">
        <v>0.20130230688274789</v>
      </c>
      <c r="E1414">
        <v>0.18007772199381961</v>
      </c>
      <c r="F1414">
        <v>0.15485915915205159</v>
      </c>
      <c r="G1414">
        <v>0.28493249634994411</v>
      </c>
      <c r="H1414">
        <v>5.599183427417577E-2</v>
      </c>
      <c r="I1414">
        <v>5.221639290663839E-2</v>
      </c>
      <c r="J1414">
        <v>2.996248431269689E-2</v>
      </c>
      <c r="K1414">
        <v>7.6923681871221478E-2</v>
      </c>
      <c r="L1414">
        <v>6.3848099266017894E-2</v>
      </c>
      <c r="M1414">
        <v>2.4549002762638591E-2</v>
      </c>
      <c r="N1414">
        <v>0.12994274854788179</v>
      </c>
      <c r="O1414">
        <v>0.14155430601554869</v>
      </c>
      <c r="Q1414">
        <v>0.1632094035715734</v>
      </c>
      <c r="R1414">
        <v>0.1193144437005236</v>
      </c>
      <c r="S1414">
        <v>5.918572984660786E-2</v>
      </c>
      <c r="T1414">
        <v>6.3794897763646663E-2</v>
      </c>
      <c r="U1414">
        <v>0.15949291374766039</v>
      </c>
      <c r="V1414">
        <v>4.4138121034405842E-2</v>
      </c>
      <c r="W1414">
        <v>7.9239546365453828E-2</v>
      </c>
      <c r="X1414">
        <v>5.4462027209639878E-2</v>
      </c>
      <c r="Y1414">
        <v>3.7630158007052383E-2</v>
      </c>
      <c r="Z1414">
        <v>5.2548112400345071E-2</v>
      </c>
      <c r="AA1414">
        <v>4.8384778821471963E-2</v>
      </c>
      <c r="AB1414">
        <v>2.9998967920306541E-2</v>
      </c>
      <c r="AC1414">
        <v>6.1806200268343048E-2</v>
      </c>
      <c r="AD1414">
        <v>8.8920359773256186E-2</v>
      </c>
      <c r="AF1414">
        <f t="shared" si="749"/>
        <v>0.85683890937036811</v>
      </c>
      <c r="AG1414">
        <f t="shared" si="750"/>
        <v>0.68005439842988302</v>
      </c>
      <c r="AH1414">
        <f t="shared" si="751"/>
        <v>0.29401416587382501</v>
      </c>
      <c r="AI1414">
        <f t="shared" si="752"/>
        <v>0.354263131815029</v>
      </c>
      <c r="AJ1414">
        <f t="shared" si="753"/>
        <v>1.0299223799288426</v>
      </c>
      <c r="AK1414">
        <f t="shared" si="754"/>
        <v>0.15490729067349673</v>
      </c>
      <c r="AL1414">
        <f t="shared" si="755"/>
        <v>1.4151982586860927</v>
      </c>
      <c r="AM1414">
        <f t="shared" si="756"/>
        <v>1.0430063085172625</v>
      </c>
      <c r="AN1414">
        <f t="shared" si="757"/>
        <v>1.2559091433918996</v>
      </c>
      <c r="AO1414">
        <f t="shared" si="758"/>
        <v>0.68312008892549192</v>
      </c>
      <c r="AP1414">
        <f t="shared" si="759"/>
        <v>0.75781079433360632</v>
      </c>
      <c r="AQ1414">
        <f t="shared" si="760"/>
        <v>1.2220035253718051</v>
      </c>
      <c r="AR1414">
        <f t="shared" si="761"/>
        <v>0.47564178039198907</v>
      </c>
      <c r="AS1414">
        <f t="shared" si="762"/>
        <v>0.62817135187317397</v>
      </c>
      <c r="AU1414">
        <f t="shared" si="763"/>
        <v>1.4151982586860927</v>
      </c>
      <c r="AV1414" t="str">
        <f t="shared" si="764"/>
        <v>US HY</v>
      </c>
      <c r="AX1414">
        <f t="shared" si="765"/>
        <v>0.15490729067349673</v>
      </c>
      <c r="AY1414" t="str">
        <f t="shared" si="766"/>
        <v>Latam</v>
      </c>
      <c r="BA1414">
        <f t="shared" si="767"/>
        <v>1.2559091433918996</v>
      </c>
      <c r="BB1414" t="str">
        <f t="shared" si="768"/>
        <v>Europa bonds</v>
      </c>
      <c r="BD1414">
        <f t="shared" si="769"/>
        <v>0.29401416587382501</v>
      </c>
      <c r="BE1414" t="str">
        <f t="shared" si="770"/>
        <v>UK</v>
      </c>
      <c r="BF1414">
        <f t="shared" si="771"/>
        <v>0.354263131815029</v>
      </c>
      <c r="BG1414" t="str">
        <f t="shared" si="772"/>
        <v>Japon</v>
      </c>
      <c r="BH1414">
        <f t="shared" si="773"/>
        <v>0.47564178039198907</v>
      </c>
      <c r="BI1414" t="str">
        <f t="shared" si="774"/>
        <v>Commodities</v>
      </c>
      <c r="BJ1414">
        <f t="shared" si="775"/>
        <v>0.62817135187317397</v>
      </c>
      <c r="BK1414" t="str">
        <f t="shared" si="776"/>
        <v>Oro</v>
      </c>
      <c r="BM1414">
        <f t="shared" si="777"/>
        <v>0.68312008892549192</v>
      </c>
      <c r="BN1414" t="str">
        <f t="shared" si="778"/>
        <v>Latam corp</v>
      </c>
      <c r="BO1414">
        <f t="shared" si="779"/>
        <v>0.75781079433360632</v>
      </c>
      <c r="BP1414" t="str">
        <f t="shared" si="780"/>
        <v>Emerging sov</v>
      </c>
      <c r="BQ1414">
        <f t="shared" si="781"/>
        <v>1.0430063085172625</v>
      </c>
      <c r="BR1414" t="str">
        <f t="shared" si="782"/>
        <v>US IG</v>
      </c>
    </row>
    <row r="1415" spans="1:70" x14ac:dyDescent="0.2">
      <c r="A1415" s="2">
        <v>44435</v>
      </c>
      <c r="B1415">
        <v>0.19047851560744919</v>
      </c>
      <c r="C1415">
        <v>0.1754483817412226</v>
      </c>
      <c r="D1415">
        <v>0.20130230688274789</v>
      </c>
      <c r="E1415">
        <v>0.18007772199381961</v>
      </c>
      <c r="F1415">
        <v>0.15485915915205159</v>
      </c>
      <c r="G1415">
        <v>0.28493249634994411</v>
      </c>
      <c r="H1415">
        <v>5.599183427417577E-2</v>
      </c>
      <c r="I1415">
        <v>5.221639290663839E-2</v>
      </c>
      <c r="J1415">
        <v>2.996248431269689E-2</v>
      </c>
      <c r="K1415">
        <v>7.6923681871221478E-2</v>
      </c>
      <c r="L1415">
        <v>6.3848099266017894E-2</v>
      </c>
      <c r="M1415">
        <v>2.4549002762638591E-2</v>
      </c>
      <c r="N1415">
        <v>0.12994274854788179</v>
      </c>
      <c r="O1415">
        <v>0.14155430601554869</v>
      </c>
      <c r="Q1415">
        <v>0.1632094035715734</v>
      </c>
      <c r="R1415">
        <v>0.1193144437005236</v>
      </c>
      <c r="S1415">
        <v>5.918572984660786E-2</v>
      </c>
      <c r="T1415">
        <v>6.3794897763646663E-2</v>
      </c>
      <c r="U1415">
        <v>0.15949291374766039</v>
      </c>
      <c r="V1415">
        <v>4.4138121034405842E-2</v>
      </c>
      <c r="W1415">
        <v>7.9239546365453828E-2</v>
      </c>
      <c r="X1415">
        <v>5.4462027209639878E-2</v>
      </c>
      <c r="Y1415">
        <v>3.7630158007052383E-2</v>
      </c>
      <c r="Z1415">
        <v>5.2548112400345071E-2</v>
      </c>
      <c r="AA1415">
        <v>4.8384778821471963E-2</v>
      </c>
      <c r="AB1415">
        <v>2.9998967920306541E-2</v>
      </c>
      <c r="AC1415">
        <v>6.1806200268343048E-2</v>
      </c>
      <c r="AD1415">
        <v>8.8920359773256186E-2</v>
      </c>
      <c r="AF1415">
        <f t="shared" si="749"/>
        <v>0.85683890937036811</v>
      </c>
      <c r="AG1415">
        <f t="shared" si="750"/>
        <v>0.68005439842988302</v>
      </c>
      <c r="AH1415">
        <f t="shared" si="751"/>
        <v>0.29401416587382501</v>
      </c>
      <c r="AI1415">
        <f t="shared" si="752"/>
        <v>0.354263131815029</v>
      </c>
      <c r="AJ1415">
        <f t="shared" si="753"/>
        <v>1.0299223799288426</v>
      </c>
      <c r="AK1415">
        <f t="shared" si="754"/>
        <v>0.15490729067349673</v>
      </c>
      <c r="AL1415">
        <f t="shared" si="755"/>
        <v>1.4151982586860927</v>
      </c>
      <c r="AM1415">
        <f t="shared" si="756"/>
        <v>1.0430063085172625</v>
      </c>
      <c r="AN1415">
        <f t="shared" si="757"/>
        <v>1.2559091433918996</v>
      </c>
      <c r="AO1415">
        <f t="shared" si="758"/>
        <v>0.68312008892549192</v>
      </c>
      <c r="AP1415">
        <f t="shared" si="759"/>
        <v>0.75781079433360632</v>
      </c>
      <c r="AQ1415">
        <f t="shared" si="760"/>
        <v>1.2220035253718051</v>
      </c>
      <c r="AR1415">
        <f t="shared" si="761"/>
        <v>0.47564178039198907</v>
      </c>
      <c r="AS1415">
        <f t="shared" si="762"/>
        <v>0.62817135187317397</v>
      </c>
      <c r="AU1415">
        <f t="shared" si="763"/>
        <v>1.4151982586860927</v>
      </c>
      <c r="AV1415" t="str">
        <f t="shared" si="764"/>
        <v>US HY</v>
      </c>
      <c r="AX1415">
        <f t="shared" si="765"/>
        <v>0.15490729067349673</v>
      </c>
      <c r="AY1415" t="str">
        <f t="shared" si="766"/>
        <v>Latam</v>
      </c>
      <c r="BA1415">
        <f t="shared" si="767"/>
        <v>1.2559091433918996</v>
      </c>
      <c r="BB1415" t="str">
        <f t="shared" si="768"/>
        <v>Europa bonds</v>
      </c>
      <c r="BD1415">
        <f t="shared" si="769"/>
        <v>0.29401416587382501</v>
      </c>
      <c r="BE1415" t="str">
        <f t="shared" si="770"/>
        <v>UK</v>
      </c>
      <c r="BF1415">
        <f t="shared" si="771"/>
        <v>0.354263131815029</v>
      </c>
      <c r="BG1415" t="str">
        <f t="shared" si="772"/>
        <v>Japon</v>
      </c>
      <c r="BH1415">
        <f t="shared" si="773"/>
        <v>0.47564178039198907</v>
      </c>
      <c r="BI1415" t="str">
        <f t="shared" si="774"/>
        <v>Commodities</v>
      </c>
      <c r="BJ1415">
        <f t="shared" si="775"/>
        <v>0.62817135187317397</v>
      </c>
      <c r="BK1415" t="str">
        <f t="shared" si="776"/>
        <v>Oro</v>
      </c>
      <c r="BM1415">
        <f t="shared" si="777"/>
        <v>0.68312008892549192</v>
      </c>
      <c r="BN1415" t="str">
        <f t="shared" si="778"/>
        <v>Latam corp</v>
      </c>
      <c r="BO1415">
        <f t="shared" si="779"/>
        <v>0.75781079433360632</v>
      </c>
      <c r="BP1415" t="str">
        <f t="shared" si="780"/>
        <v>Emerging sov</v>
      </c>
      <c r="BQ1415">
        <f t="shared" si="781"/>
        <v>1.0430063085172625</v>
      </c>
      <c r="BR1415" t="str">
        <f t="shared" si="782"/>
        <v>US IG</v>
      </c>
    </row>
    <row r="1416" spans="1:70" x14ac:dyDescent="0.2">
      <c r="A1416" s="2">
        <v>44439</v>
      </c>
      <c r="B1416">
        <v>0.1875596974947395</v>
      </c>
      <c r="C1416">
        <v>0.17222122162208869</v>
      </c>
      <c r="D1416">
        <v>0.1988506328485411</v>
      </c>
      <c r="E1416">
        <v>0.1752268927851319</v>
      </c>
      <c r="F1416">
        <v>0.15361973063597051</v>
      </c>
      <c r="G1416">
        <v>0.28208384918104579</v>
      </c>
      <c r="H1416">
        <v>5.3748283493666747E-2</v>
      </c>
      <c r="I1416">
        <v>5.2155223158120843E-2</v>
      </c>
      <c r="J1416">
        <v>2.9831492421553758E-2</v>
      </c>
      <c r="K1416">
        <v>7.5927002355244397E-2</v>
      </c>
      <c r="L1416">
        <v>6.3480543022253241E-2</v>
      </c>
      <c r="M1416">
        <v>2.4604738063444251E-2</v>
      </c>
      <c r="N1416">
        <v>0.1303161705446817</v>
      </c>
      <c r="O1416">
        <v>0.14038295707314871</v>
      </c>
      <c r="Q1416">
        <v>0.1997543713669834</v>
      </c>
      <c r="R1416">
        <v>0.15174567559486191</v>
      </c>
      <c r="S1416">
        <v>8.9041705685471984E-2</v>
      </c>
      <c r="T1416">
        <v>8.1696794368644854E-2</v>
      </c>
      <c r="U1416">
        <v>0.15836063250108201</v>
      </c>
      <c r="V1416">
        <v>6.1841227248330188E-2</v>
      </c>
      <c r="W1416">
        <v>9.4162172441312642E-2</v>
      </c>
      <c r="X1416">
        <v>5.6465469048782468E-2</v>
      </c>
      <c r="Y1416">
        <v>3.6331939127591362E-2</v>
      </c>
      <c r="Z1416">
        <v>6.2635081269688975E-2</v>
      </c>
      <c r="AA1416">
        <v>5.3345107145670763E-2</v>
      </c>
      <c r="AB1416">
        <v>3.0118309379868039E-2</v>
      </c>
      <c r="AC1416">
        <v>7.6535958811889016E-2</v>
      </c>
      <c r="AD1416">
        <v>7.2870891096770363E-2</v>
      </c>
      <c r="AF1416">
        <f t="shared" si="749"/>
        <v>1.0650175599296108</v>
      </c>
      <c r="AG1416">
        <f t="shared" si="750"/>
        <v>0.88110904199624696</v>
      </c>
      <c r="AH1416">
        <f t="shared" si="751"/>
        <v>0.44778185721587588</v>
      </c>
      <c r="AI1416">
        <f t="shared" si="752"/>
        <v>0.4662343380637568</v>
      </c>
      <c r="AJ1416">
        <f t="shared" si="753"/>
        <v>1.0308612822420964</v>
      </c>
      <c r="AK1416">
        <f t="shared" si="754"/>
        <v>0.21922994679727137</v>
      </c>
      <c r="AL1416">
        <f t="shared" si="755"/>
        <v>1.7519103182598925</v>
      </c>
      <c r="AM1416">
        <f t="shared" si="756"/>
        <v>1.0826426507196432</v>
      </c>
      <c r="AN1416">
        <f t="shared" si="757"/>
        <v>1.2179055145541737</v>
      </c>
      <c r="AO1416">
        <f t="shared" si="758"/>
        <v>0.82493815542241899</v>
      </c>
      <c r="AP1416">
        <f t="shared" si="759"/>
        <v>0.84033791467364294</v>
      </c>
      <c r="AQ1416">
        <f t="shared" si="760"/>
        <v>1.2240857554429896</v>
      </c>
      <c r="AR1416">
        <f t="shared" si="761"/>
        <v>0.58730975973274946</v>
      </c>
      <c r="AS1416">
        <f t="shared" si="762"/>
        <v>0.51908645191737812</v>
      </c>
      <c r="AU1416">
        <f t="shared" si="763"/>
        <v>1.7519103182598925</v>
      </c>
      <c r="AV1416" t="str">
        <f t="shared" si="764"/>
        <v>US HY</v>
      </c>
      <c r="AX1416">
        <f t="shared" si="765"/>
        <v>0.21922994679727137</v>
      </c>
      <c r="AY1416" t="str">
        <f t="shared" si="766"/>
        <v>Latam</v>
      </c>
      <c r="BA1416">
        <f t="shared" si="767"/>
        <v>1.2240857554429896</v>
      </c>
      <c r="BB1416" t="str">
        <f t="shared" si="768"/>
        <v>ABS</v>
      </c>
      <c r="BD1416">
        <f t="shared" si="769"/>
        <v>0.44778185721587588</v>
      </c>
      <c r="BE1416" t="str">
        <f t="shared" si="770"/>
        <v>UK</v>
      </c>
      <c r="BF1416">
        <f t="shared" si="771"/>
        <v>0.4662343380637568</v>
      </c>
      <c r="BG1416" t="str">
        <f t="shared" si="772"/>
        <v>Japon</v>
      </c>
      <c r="BH1416">
        <f t="shared" si="773"/>
        <v>0.51908645191737812</v>
      </c>
      <c r="BI1416" t="str">
        <f t="shared" si="774"/>
        <v>Oro</v>
      </c>
      <c r="BJ1416">
        <f t="shared" si="775"/>
        <v>0.58730975973274946</v>
      </c>
      <c r="BK1416" t="str">
        <f t="shared" si="776"/>
        <v>Commodities</v>
      </c>
      <c r="BM1416">
        <f t="shared" si="777"/>
        <v>0.82493815542241899</v>
      </c>
      <c r="BN1416" t="str">
        <f t="shared" si="778"/>
        <v>Latam corp</v>
      </c>
      <c r="BO1416">
        <f t="shared" si="779"/>
        <v>0.84033791467364294</v>
      </c>
      <c r="BP1416" t="str">
        <f t="shared" si="780"/>
        <v>Emerging sov</v>
      </c>
      <c r="BQ1416">
        <f t="shared" si="781"/>
        <v>1.0826426507196432</v>
      </c>
      <c r="BR1416" t="str">
        <f t="shared" si="782"/>
        <v>US IG</v>
      </c>
    </row>
    <row r="1417" spans="1:70" x14ac:dyDescent="0.2">
      <c r="A1417" s="2">
        <v>44440</v>
      </c>
      <c r="B1417">
        <v>0.1875596974947395</v>
      </c>
      <c r="C1417">
        <v>0.17222122162208869</v>
      </c>
      <c r="D1417">
        <v>0.1988506328485411</v>
      </c>
      <c r="E1417">
        <v>0.1752268927851319</v>
      </c>
      <c r="F1417">
        <v>0.15361973063597051</v>
      </c>
      <c r="G1417">
        <v>0.28208384918104579</v>
      </c>
      <c r="H1417">
        <v>5.3748283493666747E-2</v>
      </c>
      <c r="I1417">
        <v>5.2155223158120843E-2</v>
      </c>
      <c r="J1417">
        <v>2.9831492421553758E-2</v>
      </c>
      <c r="K1417">
        <v>7.5927002355244397E-2</v>
      </c>
      <c r="L1417">
        <v>6.3480543022253241E-2</v>
      </c>
      <c r="M1417">
        <v>2.4604738063444251E-2</v>
      </c>
      <c r="N1417">
        <v>0.1303161705446817</v>
      </c>
      <c r="O1417">
        <v>0.14038295707314871</v>
      </c>
      <c r="Q1417">
        <v>0.1997543713669834</v>
      </c>
      <c r="R1417">
        <v>0.15174567559486191</v>
      </c>
      <c r="S1417">
        <v>8.9041705685471984E-2</v>
      </c>
      <c r="T1417">
        <v>8.1696794368644854E-2</v>
      </c>
      <c r="U1417">
        <v>0.15836063250108201</v>
      </c>
      <c r="V1417">
        <v>6.1841227248330188E-2</v>
      </c>
      <c r="W1417">
        <v>9.4162172441312642E-2</v>
      </c>
      <c r="X1417">
        <v>5.6465469048782468E-2</v>
      </c>
      <c r="Y1417">
        <v>3.6331939127591362E-2</v>
      </c>
      <c r="Z1417">
        <v>6.2635081269688975E-2</v>
      </c>
      <c r="AA1417">
        <v>5.3345107145670763E-2</v>
      </c>
      <c r="AB1417">
        <v>3.0118309379868039E-2</v>
      </c>
      <c r="AC1417">
        <v>7.6535958811889016E-2</v>
      </c>
      <c r="AD1417">
        <v>7.2870891096770363E-2</v>
      </c>
      <c r="AF1417">
        <f t="shared" si="749"/>
        <v>1.0650175599296108</v>
      </c>
      <c r="AG1417">
        <f t="shared" si="750"/>
        <v>0.88110904199624696</v>
      </c>
      <c r="AH1417">
        <f t="shared" si="751"/>
        <v>0.44778185721587588</v>
      </c>
      <c r="AI1417">
        <f t="shared" si="752"/>
        <v>0.4662343380637568</v>
      </c>
      <c r="AJ1417">
        <f t="shared" si="753"/>
        <v>1.0308612822420964</v>
      </c>
      <c r="AK1417">
        <f t="shared" si="754"/>
        <v>0.21922994679727137</v>
      </c>
      <c r="AL1417">
        <f t="shared" si="755"/>
        <v>1.7519103182598925</v>
      </c>
      <c r="AM1417">
        <f t="shared" si="756"/>
        <v>1.0826426507196432</v>
      </c>
      <c r="AN1417">
        <f t="shared" si="757"/>
        <v>1.2179055145541737</v>
      </c>
      <c r="AO1417">
        <f t="shared" si="758"/>
        <v>0.82493815542241899</v>
      </c>
      <c r="AP1417">
        <f t="shared" si="759"/>
        <v>0.84033791467364294</v>
      </c>
      <c r="AQ1417">
        <f t="shared" si="760"/>
        <v>1.2240857554429896</v>
      </c>
      <c r="AR1417">
        <f t="shared" si="761"/>
        <v>0.58730975973274946</v>
      </c>
      <c r="AS1417">
        <f t="shared" si="762"/>
        <v>0.51908645191737812</v>
      </c>
      <c r="AU1417">
        <f t="shared" si="763"/>
        <v>1.7519103182598925</v>
      </c>
      <c r="AV1417" t="str">
        <f t="shared" si="764"/>
        <v>US HY</v>
      </c>
      <c r="AX1417">
        <f t="shared" si="765"/>
        <v>0.21922994679727137</v>
      </c>
      <c r="AY1417" t="str">
        <f t="shared" si="766"/>
        <v>Latam</v>
      </c>
      <c r="BA1417">
        <f t="shared" si="767"/>
        <v>1.2240857554429896</v>
      </c>
      <c r="BB1417" t="str">
        <f t="shared" si="768"/>
        <v>ABS</v>
      </c>
      <c r="BD1417">
        <f t="shared" si="769"/>
        <v>0.44778185721587588</v>
      </c>
      <c r="BE1417" t="str">
        <f t="shared" si="770"/>
        <v>UK</v>
      </c>
      <c r="BF1417">
        <f t="shared" si="771"/>
        <v>0.4662343380637568</v>
      </c>
      <c r="BG1417" t="str">
        <f t="shared" si="772"/>
        <v>Japon</v>
      </c>
      <c r="BH1417">
        <f t="shared" si="773"/>
        <v>0.51908645191737812</v>
      </c>
      <c r="BI1417" t="str">
        <f t="shared" si="774"/>
        <v>Oro</v>
      </c>
      <c r="BJ1417">
        <f t="shared" si="775"/>
        <v>0.58730975973274946</v>
      </c>
      <c r="BK1417" t="str">
        <f t="shared" si="776"/>
        <v>Commodities</v>
      </c>
      <c r="BM1417">
        <f t="shared" si="777"/>
        <v>0.82493815542241899</v>
      </c>
      <c r="BN1417" t="str">
        <f t="shared" si="778"/>
        <v>Latam corp</v>
      </c>
      <c r="BO1417">
        <f t="shared" si="779"/>
        <v>0.84033791467364294</v>
      </c>
      <c r="BP1417" t="str">
        <f t="shared" si="780"/>
        <v>Emerging sov</v>
      </c>
      <c r="BQ1417">
        <f t="shared" si="781"/>
        <v>1.0826426507196432</v>
      </c>
      <c r="BR1417" t="str">
        <f t="shared" si="782"/>
        <v>US IG</v>
      </c>
    </row>
    <row r="1418" spans="1:70" x14ac:dyDescent="0.2">
      <c r="A1418" s="2">
        <v>44441</v>
      </c>
      <c r="B1418">
        <v>0.1875596974947395</v>
      </c>
      <c r="C1418">
        <v>0.17222122162208869</v>
      </c>
      <c r="D1418">
        <v>0.1988506328485411</v>
      </c>
      <c r="E1418">
        <v>0.1752268927851319</v>
      </c>
      <c r="F1418">
        <v>0.15361973063597051</v>
      </c>
      <c r="G1418">
        <v>0.28208384918104579</v>
      </c>
      <c r="H1418">
        <v>5.3748283493666747E-2</v>
      </c>
      <c r="I1418">
        <v>5.2155223158120843E-2</v>
      </c>
      <c r="J1418">
        <v>2.9831492421553758E-2</v>
      </c>
      <c r="K1418">
        <v>7.5927002355244397E-2</v>
      </c>
      <c r="L1418">
        <v>6.3480543022253241E-2</v>
      </c>
      <c r="M1418">
        <v>2.4604738063444251E-2</v>
      </c>
      <c r="N1418">
        <v>0.1303161705446817</v>
      </c>
      <c r="O1418">
        <v>0.14038295707314871</v>
      </c>
      <c r="Q1418">
        <v>0.1997543713669834</v>
      </c>
      <c r="R1418">
        <v>0.15174567559486191</v>
      </c>
      <c r="S1418">
        <v>8.9041705685471984E-2</v>
      </c>
      <c r="T1418">
        <v>8.1696794368644854E-2</v>
      </c>
      <c r="U1418">
        <v>0.15836063250108201</v>
      </c>
      <c r="V1418">
        <v>6.1841227248330188E-2</v>
      </c>
      <c r="W1418">
        <v>9.4162172441312642E-2</v>
      </c>
      <c r="X1418">
        <v>5.6465469048782468E-2</v>
      </c>
      <c r="Y1418">
        <v>3.6331939127591362E-2</v>
      </c>
      <c r="Z1418">
        <v>6.2635081269688975E-2</v>
      </c>
      <c r="AA1418">
        <v>5.3345107145670763E-2</v>
      </c>
      <c r="AB1418">
        <v>3.0118309379868039E-2</v>
      </c>
      <c r="AC1418">
        <v>7.6535958811889016E-2</v>
      </c>
      <c r="AD1418">
        <v>7.2870891096770363E-2</v>
      </c>
      <c r="AF1418">
        <f t="shared" si="749"/>
        <v>1.0650175599296108</v>
      </c>
      <c r="AG1418">
        <f t="shared" si="750"/>
        <v>0.88110904199624696</v>
      </c>
      <c r="AH1418">
        <f t="shared" si="751"/>
        <v>0.44778185721587588</v>
      </c>
      <c r="AI1418">
        <f t="shared" si="752"/>
        <v>0.4662343380637568</v>
      </c>
      <c r="AJ1418">
        <f t="shared" si="753"/>
        <v>1.0308612822420964</v>
      </c>
      <c r="AK1418">
        <f t="shared" si="754"/>
        <v>0.21922994679727137</v>
      </c>
      <c r="AL1418">
        <f t="shared" si="755"/>
        <v>1.7519103182598925</v>
      </c>
      <c r="AM1418">
        <f t="shared" si="756"/>
        <v>1.0826426507196432</v>
      </c>
      <c r="AN1418">
        <f t="shared" si="757"/>
        <v>1.2179055145541737</v>
      </c>
      <c r="AO1418">
        <f t="shared" si="758"/>
        <v>0.82493815542241899</v>
      </c>
      <c r="AP1418">
        <f t="shared" si="759"/>
        <v>0.84033791467364294</v>
      </c>
      <c r="AQ1418">
        <f t="shared" si="760"/>
        <v>1.2240857554429896</v>
      </c>
      <c r="AR1418">
        <f t="shared" si="761"/>
        <v>0.58730975973274946</v>
      </c>
      <c r="AS1418">
        <f t="shared" si="762"/>
        <v>0.51908645191737812</v>
      </c>
      <c r="AU1418">
        <f t="shared" si="763"/>
        <v>1.7519103182598925</v>
      </c>
      <c r="AV1418" t="str">
        <f t="shared" si="764"/>
        <v>US HY</v>
      </c>
      <c r="AX1418">
        <f t="shared" si="765"/>
        <v>0.21922994679727137</v>
      </c>
      <c r="AY1418" t="str">
        <f t="shared" si="766"/>
        <v>Latam</v>
      </c>
      <c r="BA1418">
        <f t="shared" si="767"/>
        <v>1.2240857554429896</v>
      </c>
      <c r="BB1418" t="str">
        <f t="shared" si="768"/>
        <v>ABS</v>
      </c>
      <c r="BD1418">
        <f t="shared" si="769"/>
        <v>0.44778185721587588</v>
      </c>
      <c r="BE1418" t="str">
        <f t="shared" si="770"/>
        <v>UK</v>
      </c>
      <c r="BF1418">
        <f t="shared" si="771"/>
        <v>0.4662343380637568</v>
      </c>
      <c r="BG1418" t="str">
        <f t="shared" si="772"/>
        <v>Japon</v>
      </c>
      <c r="BH1418">
        <f t="shared" si="773"/>
        <v>0.51908645191737812</v>
      </c>
      <c r="BI1418" t="str">
        <f t="shared" si="774"/>
        <v>Oro</v>
      </c>
      <c r="BJ1418">
        <f t="shared" si="775"/>
        <v>0.58730975973274946</v>
      </c>
      <c r="BK1418" t="str">
        <f t="shared" si="776"/>
        <v>Commodities</v>
      </c>
      <c r="BM1418">
        <f t="shared" si="777"/>
        <v>0.82493815542241899</v>
      </c>
      <c r="BN1418" t="str">
        <f t="shared" si="778"/>
        <v>Latam corp</v>
      </c>
      <c r="BO1418">
        <f t="shared" si="779"/>
        <v>0.84033791467364294</v>
      </c>
      <c r="BP1418" t="str">
        <f t="shared" si="780"/>
        <v>Emerging sov</v>
      </c>
      <c r="BQ1418">
        <f t="shared" si="781"/>
        <v>1.0826426507196432</v>
      </c>
      <c r="BR1418" t="str">
        <f t="shared" si="782"/>
        <v>US IG</v>
      </c>
    </row>
    <row r="1419" spans="1:70" x14ac:dyDescent="0.2">
      <c r="A1419" s="2">
        <v>44442</v>
      </c>
      <c r="B1419">
        <v>0.1875596974947395</v>
      </c>
      <c r="C1419">
        <v>0.17222122162208869</v>
      </c>
      <c r="D1419">
        <v>0.1988506328485411</v>
      </c>
      <c r="E1419">
        <v>0.1752268927851319</v>
      </c>
      <c r="F1419">
        <v>0.15361973063597051</v>
      </c>
      <c r="G1419">
        <v>0.28208384918104579</v>
      </c>
      <c r="H1419">
        <v>5.3748283493666747E-2</v>
      </c>
      <c r="I1419">
        <v>5.2155223158120843E-2</v>
      </c>
      <c r="J1419">
        <v>2.9831492421553758E-2</v>
      </c>
      <c r="K1419">
        <v>7.5927002355244397E-2</v>
      </c>
      <c r="L1419">
        <v>6.3480543022253241E-2</v>
      </c>
      <c r="M1419">
        <v>2.4604738063444251E-2</v>
      </c>
      <c r="N1419">
        <v>0.1303161705446817</v>
      </c>
      <c r="O1419">
        <v>0.14038295707314871</v>
      </c>
      <c r="Q1419">
        <v>0.1997543713669834</v>
      </c>
      <c r="R1419">
        <v>0.15174567559486191</v>
      </c>
      <c r="S1419">
        <v>8.9041705685471984E-2</v>
      </c>
      <c r="T1419">
        <v>8.1696794368644854E-2</v>
      </c>
      <c r="U1419">
        <v>0.15836063250108201</v>
      </c>
      <c r="V1419">
        <v>6.1841227248330188E-2</v>
      </c>
      <c r="W1419">
        <v>9.4162172441312642E-2</v>
      </c>
      <c r="X1419">
        <v>5.6465469048782468E-2</v>
      </c>
      <c r="Y1419">
        <v>3.6331939127591362E-2</v>
      </c>
      <c r="Z1419">
        <v>6.2635081269688975E-2</v>
      </c>
      <c r="AA1419">
        <v>5.3345107145670763E-2</v>
      </c>
      <c r="AB1419">
        <v>3.0118309379868039E-2</v>
      </c>
      <c r="AC1419">
        <v>7.6535958811889016E-2</v>
      </c>
      <c r="AD1419">
        <v>7.2870891096770363E-2</v>
      </c>
      <c r="AF1419">
        <f t="shared" si="749"/>
        <v>1.0650175599296108</v>
      </c>
      <c r="AG1419">
        <f t="shared" si="750"/>
        <v>0.88110904199624696</v>
      </c>
      <c r="AH1419">
        <f t="shared" si="751"/>
        <v>0.44778185721587588</v>
      </c>
      <c r="AI1419">
        <f t="shared" si="752"/>
        <v>0.4662343380637568</v>
      </c>
      <c r="AJ1419">
        <f t="shared" si="753"/>
        <v>1.0308612822420964</v>
      </c>
      <c r="AK1419">
        <f t="shared" si="754"/>
        <v>0.21922994679727137</v>
      </c>
      <c r="AL1419">
        <f t="shared" si="755"/>
        <v>1.7519103182598925</v>
      </c>
      <c r="AM1419">
        <f t="shared" si="756"/>
        <v>1.0826426507196432</v>
      </c>
      <c r="AN1419">
        <f t="shared" si="757"/>
        <v>1.2179055145541737</v>
      </c>
      <c r="AO1419">
        <f t="shared" si="758"/>
        <v>0.82493815542241899</v>
      </c>
      <c r="AP1419">
        <f t="shared" si="759"/>
        <v>0.84033791467364294</v>
      </c>
      <c r="AQ1419">
        <f t="shared" si="760"/>
        <v>1.2240857554429896</v>
      </c>
      <c r="AR1419">
        <f t="shared" si="761"/>
        <v>0.58730975973274946</v>
      </c>
      <c r="AS1419">
        <f t="shared" si="762"/>
        <v>0.51908645191737812</v>
      </c>
      <c r="AU1419">
        <f t="shared" si="763"/>
        <v>1.7519103182598925</v>
      </c>
      <c r="AV1419" t="str">
        <f t="shared" si="764"/>
        <v>US HY</v>
      </c>
      <c r="AX1419">
        <f t="shared" si="765"/>
        <v>0.21922994679727137</v>
      </c>
      <c r="AY1419" t="str">
        <f t="shared" si="766"/>
        <v>Latam</v>
      </c>
      <c r="BA1419">
        <f t="shared" si="767"/>
        <v>1.2240857554429896</v>
      </c>
      <c r="BB1419" t="str">
        <f t="shared" si="768"/>
        <v>ABS</v>
      </c>
      <c r="BD1419">
        <f t="shared" si="769"/>
        <v>0.44778185721587588</v>
      </c>
      <c r="BE1419" t="str">
        <f t="shared" si="770"/>
        <v>UK</v>
      </c>
      <c r="BF1419">
        <f t="shared" si="771"/>
        <v>0.4662343380637568</v>
      </c>
      <c r="BG1419" t="str">
        <f t="shared" si="772"/>
        <v>Japon</v>
      </c>
      <c r="BH1419">
        <f t="shared" si="773"/>
        <v>0.51908645191737812</v>
      </c>
      <c r="BI1419" t="str">
        <f t="shared" si="774"/>
        <v>Oro</v>
      </c>
      <c r="BJ1419">
        <f t="shared" si="775"/>
        <v>0.58730975973274946</v>
      </c>
      <c r="BK1419" t="str">
        <f t="shared" si="776"/>
        <v>Commodities</v>
      </c>
      <c r="BM1419">
        <f t="shared" si="777"/>
        <v>0.82493815542241899</v>
      </c>
      <c r="BN1419" t="str">
        <f t="shared" si="778"/>
        <v>Latam corp</v>
      </c>
      <c r="BO1419">
        <f t="shared" si="779"/>
        <v>0.84033791467364294</v>
      </c>
      <c r="BP1419" t="str">
        <f t="shared" si="780"/>
        <v>Emerging sov</v>
      </c>
      <c r="BQ1419">
        <f t="shared" si="781"/>
        <v>1.0826426507196432</v>
      </c>
      <c r="BR1419" t="str">
        <f t="shared" si="782"/>
        <v>US IG</v>
      </c>
    </row>
    <row r="1420" spans="1:70" x14ac:dyDescent="0.2">
      <c r="A1420" s="2">
        <v>44446</v>
      </c>
      <c r="B1420">
        <v>0.1875596974947395</v>
      </c>
      <c r="C1420">
        <v>0.17222122162208869</v>
      </c>
      <c r="D1420">
        <v>0.1988506328485411</v>
      </c>
      <c r="E1420">
        <v>0.1752268927851319</v>
      </c>
      <c r="F1420">
        <v>0.15361973063597051</v>
      </c>
      <c r="G1420">
        <v>0.28208384918104579</v>
      </c>
      <c r="H1420">
        <v>5.3748283493666747E-2</v>
      </c>
      <c r="I1420">
        <v>5.2155223158120843E-2</v>
      </c>
      <c r="J1420">
        <v>2.9831492421553758E-2</v>
      </c>
      <c r="K1420">
        <v>7.5927002355244397E-2</v>
      </c>
      <c r="L1420">
        <v>6.3480543022253241E-2</v>
      </c>
      <c r="M1420">
        <v>2.4604738063444251E-2</v>
      </c>
      <c r="N1420">
        <v>0.1303161705446817</v>
      </c>
      <c r="O1420">
        <v>0.14038295707314871</v>
      </c>
      <c r="Q1420">
        <v>0.1997543713669834</v>
      </c>
      <c r="R1420">
        <v>0.15174567559486191</v>
      </c>
      <c r="S1420">
        <v>8.9041705685471984E-2</v>
      </c>
      <c r="T1420">
        <v>8.1696794368644854E-2</v>
      </c>
      <c r="U1420">
        <v>0.15836063250108201</v>
      </c>
      <c r="V1420">
        <v>6.1841227248330188E-2</v>
      </c>
      <c r="W1420">
        <v>9.4162172441312642E-2</v>
      </c>
      <c r="X1420">
        <v>5.6465469048782468E-2</v>
      </c>
      <c r="Y1420">
        <v>3.6331939127591362E-2</v>
      </c>
      <c r="Z1420">
        <v>6.2635081269688975E-2</v>
      </c>
      <c r="AA1420">
        <v>5.3345107145670763E-2</v>
      </c>
      <c r="AB1420">
        <v>3.0118309379868039E-2</v>
      </c>
      <c r="AC1420">
        <v>7.6535958811889016E-2</v>
      </c>
      <c r="AD1420">
        <v>7.2870891096770363E-2</v>
      </c>
      <c r="AF1420">
        <f t="shared" si="749"/>
        <v>1.0650175599296108</v>
      </c>
      <c r="AG1420">
        <f t="shared" si="750"/>
        <v>0.88110904199624696</v>
      </c>
      <c r="AH1420">
        <f t="shared" si="751"/>
        <v>0.44778185721587588</v>
      </c>
      <c r="AI1420">
        <f t="shared" si="752"/>
        <v>0.4662343380637568</v>
      </c>
      <c r="AJ1420">
        <f t="shared" si="753"/>
        <v>1.0308612822420964</v>
      </c>
      <c r="AK1420">
        <f t="shared" si="754"/>
        <v>0.21922994679727137</v>
      </c>
      <c r="AL1420">
        <f t="shared" si="755"/>
        <v>1.7519103182598925</v>
      </c>
      <c r="AM1420">
        <f t="shared" si="756"/>
        <v>1.0826426507196432</v>
      </c>
      <c r="AN1420">
        <f t="shared" si="757"/>
        <v>1.2179055145541737</v>
      </c>
      <c r="AO1420">
        <f t="shared" si="758"/>
        <v>0.82493815542241899</v>
      </c>
      <c r="AP1420">
        <f t="shared" si="759"/>
        <v>0.84033791467364294</v>
      </c>
      <c r="AQ1420">
        <f t="shared" si="760"/>
        <v>1.2240857554429896</v>
      </c>
      <c r="AR1420">
        <f t="shared" si="761"/>
        <v>0.58730975973274946</v>
      </c>
      <c r="AS1420">
        <f t="shared" si="762"/>
        <v>0.51908645191737812</v>
      </c>
      <c r="AU1420">
        <f t="shared" si="763"/>
        <v>1.7519103182598925</v>
      </c>
      <c r="AV1420" t="str">
        <f t="shared" si="764"/>
        <v>US HY</v>
      </c>
      <c r="AX1420">
        <f t="shared" si="765"/>
        <v>0.21922994679727137</v>
      </c>
      <c r="AY1420" t="str">
        <f t="shared" si="766"/>
        <v>Latam</v>
      </c>
      <c r="BA1420">
        <f t="shared" si="767"/>
        <v>1.2240857554429896</v>
      </c>
      <c r="BB1420" t="str">
        <f t="shared" si="768"/>
        <v>ABS</v>
      </c>
      <c r="BD1420">
        <f t="shared" si="769"/>
        <v>0.44778185721587588</v>
      </c>
      <c r="BE1420" t="str">
        <f t="shared" si="770"/>
        <v>UK</v>
      </c>
      <c r="BF1420">
        <f t="shared" si="771"/>
        <v>0.4662343380637568</v>
      </c>
      <c r="BG1420" t="str">
        <f t="shared" si="772"/>
        <v>Japon</v>
      </c>
      <c r="BH1420">
        <f t="shared" si="773"/>
        <v>0.51908645191737812</v>
      </c>
      <c r="BI1420" t="str">
        <f t="shared" si="774"/>
        <v>Oro</v>
      </c>
      <c r="BJ1420">
        <f t="shared" si="775"/>
        <v>0.58730975973274946</v>
      </c>
      <c r="BK1420" t="str">
        <f t="shared" si="776"/>
        <v>Commodities</v>
      </c>
      <c r="BM1420">
        <f t="shared" si="777"/>
        <v>0.82493815542241899</v>
      </c>
      <c r="BN1420" t="str">
        <f t="shared" si="778"/>
        <v>Latam corp</v>
      </c>
      <c r="BO1420">
        <f t="shared" si="779"/>
        <v>0.84033791467364294</v>
      </c>
      <c r="BP1420" t="str">
        <f t="shared" si="780"/>
        <v>Emerging sov</v>
      </c>
      <c r="BQ1420">
        <f t="shared" si="781"/>
        <v>1.0826426507196432</v>
      </c>
      <c r="BR1420" t="str">
        <f t="shared" si="782"/>
        <v>US IG</v>
      </c>
    </row>
    <row r="1421" spans="1:70" x14ac:dyDescent="0.2">
      <c r="A1421" s="2">
        <v>44447</v>
      </c>
      <c r="B1421">
        <v>0.1875596974947395</v>
      </c>
      <c r="C1421">
        <v>0.17222122162208869</v>
      </c>
      <c r="D1421">
        <v>0.1988506328485411</v>
      </c>
      <c r="E1421">
        <v>0.1752268927851319</v>
      </c>
      <c r="F1421">
        <v>0.15361973063597051</v>
      </c>
      <c r="G1421">
        <v>0.28208384918104579</v>
      </c>
      <c r="H1421">
        <v>5.3748283493666747E-2</v>
      </c>
      <c r="I1421">
        <v>5.2155223158120843E-2</v>
      </c>
      <c r="J1421">
        <v>2.9831492421553758E-2</v>
      </c>
      <c r="K1421">
        <v>7.5927002355244397E-2</v>
      </c>
      <c r="L1421">
        <v>6.3480543022253241E-2</v>
      </c>
      <c r="M1421">
        <v>2.4604738063444251E-2</v>
      </c>
      <c r="N1421">
        <v>0.1303161705446817</v>
      </c>
      <c r="O1421">
        <v>0.14038295707314871</v>
      </c>
      <c r="Q1421">
        <v>0.1997543713669834</v>
      </c>
      <c r="R1421">
        <v>0.15174567559486191</v>
      </c>
      <c r="S1421">
        <v>8.9041705685471984E-2</v>
      </c>
      <c r="T1421">
        <v>8.1696794368644854E-2</v>
      </c>
      <c r="U1421">
        <v>0.15836063250108201</v>
      </c>
      <c r="V1421">
        <v>6.1841227248330188E-2</v>
      </c>
      <c r="W1421">
        <v>9.4162172441312642E-2</v>
      </c>
      <c r="X1421">
        <v>5.6465469048782468E-2</v>
      </c>
      <c r="Y1421">
        <v>3.6331939127591362E-2</v>
      </c>
      <c r="Z1421">
        <v>6.2635081269688975E-2</v>
      </c>
      <c r="AA1421">
        <v>5.3345107145670763E-2</v>
      </c>
      <c r="AB1421">
        <v>3.0118309379868039E-2</v>
      </c>
      <c r="AC1421">
        <v>7.6535958811889016E-2</v>
      </c>
      <c r="AD1421">
        <v>7.2870891096770363E-2</v>
      </c>
      <c r="AF1421">
        <f t="shared" si="749"/>
        <v>1.0650175599296108</v>
      </c>
      <c r="AG1421">
        <f t="shared" si="750"/>
        <v>0.88110904199624696</v>
      </c>
      <c r="AH1421">
        <f t="shared" si="751"/>
        <v>0.44778185721587588</v>
      </c>
      <c r="AI1421">
        <f t="shared" si="752"/>
        <v>0.4662343380637568</v>
      </c>
      <c r="AJ1421">
        <f t="shared" si="753"/>
        <v>1.0308612822420964</v>
      </c>
      <c r="AK1421">
        <f t="shared" si="754"/>
        <v>0.21922994679727137</v>
      </c>
      <c r="AL1421">
        <f t="shared" si="755"/>
        <v>1.7519103182598925</v>
      </c>
      <c r="AM1421">
        <f t="shared" si="756"/>
        <v>1.0826426507196432</v>
      </c>
      <c r="AN1421">
        <f t="shared" si="757"/>
        <v>1.2179055145541737</v>
      </c>
      <c r="AO1421">
        <f t="shared" si="758"/>
        <v>0.82493815542241899</v>
      </c>
      <c r="AP1421">
        <f t="shared" si="759"/>
        <v>0.84033791467364294</v>
      </c>
      <c r="AQ1421">
        <f t="shared" si="760"/>
        <v>1.2240857554429896</v>
      </c>
      <c r="AR1421">
        <f t="shared" si="761"/>
        <v>0.58730975973274946</v>
      </c>
      <c r="AS1421">
        <f t="shared" si="762"/>
        <v>0.51908645191737812</v>
      </c>
      <c r="AU1421">
        <f t="shared" si="763"/>
        <v>1.7519103182598925</v>
      </c>
      <c r="AV1421" t="str">
        <f t="shared" si="764"/>
        <v>US HY</v>
      </c>
      <c r="AX1421">
        <f t="shared" si="765"/>
        <v>0.21922994679727137</v>
      </c>
      <c r="AY1421" t="str">
        <f t="shared" si="766"/>
        <v>Latam</v>
      </c>
      <c r="BA1421">
        <f t="shared" si="767"/>
        <v>1.2240857554429896</v>
      </c>
      <c r="BB1421" t="str">
        <f t="shared" si="768"/>
        <v>ABS</v>
      </c>
      <c r="BD1421">
        <f t="shared" si="769"/>
        <v>0.44778185721587588</v>
      </c>
      <c r="BE1421" t="str">
        <f t="shared" si="770"/>
        <v>UK</v>
      </c>
      <c r="BF1421">
        <f t="shared" si="771"/>
        <v>0.4662343380637568</v>
      </c>
      <c r="BG1421" t="str">
        <f t="shared" si="772"/>
        <v>Japon</v>
      </c>
      <c r="BH1421">
        <f t="shared" si="773"/>
        <v>0.51908645191737812</v>
      </c>
      <c r="BI1421" t="str">
        <f t="shared" si="774"/>
        <v>Oro</v>
      </c>
      <c r="BJ1421">
        <f t="shared" si="775"/>
        <v>0.58730975973274946</v>
      </c>
      <c r="BK1421" t="str">
        <f t="shared" si="776"/>
        <v>Commodities</v>
      </c>
      <c r="BM1421">
        <f t="shared" si="777"/>
        <v>0.82493815542241899</v>
      </c>
      <c r="BN1421" t="str">
        <f t="shared" si="778"/>
        <v>Latam corp</v>
      </c>
      <c r="BO1421">
        <f t="shared" si="779"/>
        <v>0.84033791467364294</v>
      </c>
      <c r="BP1421" t="str">
        <f t="shared" si="780"/>
        <v>Emerging sov</v>
      </c>
      <c r="BQ1421">
        <f t="shared" si="781"/>
        <v>1.0826426507196432</v>
      </c>
      <c r="BR1421" t="str">
        <f t="shared" si="782"/>
        <v>US IG</v>
      </c>
    </row>
    <row r="1422" spans="1:70" x14ac:dyDescent="0.2">
      <c r="A1422" s="2">
        <v>44448</v>
      </c>
      <c r="B1422">
        <v>0.1875596974947395</v>
      </c>
      <c r="C1422">
        <v>0.17222122162208869</v>
      </c>
      <c r="D1422">
        <v>0.1988506328485411</v>
      </c>
      <c r="E1422">
        <v>0.1752268927851319</v>
      </c>
      <c r="F1422">
        <v>0.15361973063597051</v>
      </c>
      <c r="G1422">
        <v>0.28208384918104579</v>
      </c>
      <c r="H1422">
        <v>5.3748283493666747E-2</v>
      </c>
      <c r="I1422">
        <v>5.2155223158120843E-2</v>
      </c>
      <c r="J1422">
        <v>2.9831492421553758E-2</v>
      </c>
      <c r="K1422">
        <v>7.5927002355244397E-2</v>
      </c>
      <c r="L1422">
        <v>6.3480543022253241E-2</v>
      </c>
      <c r="M1422">
        <v>2.4604738063444251E-2</v>
      </c>
      <c r="N1422">
        <v>0.1303161705446817</v>
      </c>
      <c r="O1422">
        <v>0.14038295707314871</v>
      </c>
      <c r="Q1422">
        <v>0.1997543713669834</v>
      </c>
      <c r="R1422">
        <v>0.15174567559486191</v>
      </c>
      <c r="S1422">
        <v>8.9041705685471984E-2</v>
      </c>
      <c r="T1422">
        <v>8.1696794368644854E-2</v>
      </c>
      <c r="U1422">
        <v>0.15836063250108201</v>
      </c>
      <c r="V1422">
        <v>6.1841227248330188E-2</v>
      </c>
      <c r="W1422">
        <v>9.4162172441312642E-2</v>
      </c>
      <c r="X1422">
        <v>5.6465469048782468E-2</v>
      </c>
      <c r="Y1422">
        <v>3.6331939127591362E-2</v>
      </c>
      <c r="Z1422">
        <v>6.2635081269688975E-2</v>
      </c>
      <c r="AA1422">
        <v>5.3345107145670763E-2</v>
      </c>
      <c r="AB1422">
        <v>3.0118309379868039E-2</v>
      </c>
      <c r="AC1422">
        <v>7.6535958811889016E-2</v>
      </c>
      <c r="AD1422">
        <v>7.2870891096770363E-2</v>
      </c>
      <c r="AF1422">
        <f t="shared" si="749"/>
        <v>1.0650175599296108</v>
      </c>
      <c r="AG1422">
        <f t="shared" si="750"/>
        <v>0.88110904199624696</v>
      </c>
      <c r="AH1422">
        <f t="shared" si="751"/>
        <v>0.44778185721587588</v>
      </c>
      <c r="AI1422">
        <f t="shared" si="752"/>
        <v>0.4662343380637568</v>
      </c>
      <c r="AJ1422">
        <f t="shared" si="753"/>
        <v>1.0308612822420964</v>
      </c>
      <c r="AK1422">
        <f t="shared" si="754"/>
        <v>0.21922994679727137</v>
      </c>
      <c r="AL1422">
        <f t="shared" si="755"/>
        <v>1.7519103182598925</v>
      </c>
      <c r="AM1422">
        <f t="shared" si="756"/>
        <v>1.0826426507196432</v>
      </c>
      <c r="AN1422">
        <f t="shared" si="757"/>
        <v>1.2179055145541737</v>
      </c>
      <c r="AO1422">
        <f t="shared" si="758"/>
        <v>0.82493815542241899</v>
      </c>
      <c r="AP1422">
        <f t="shared" si="759"/>
        <v>0.84033791467364294</v>
      </c>
      <c r="AQ1422">
        <f t="shared" si="760"/>
        <v>1.2240857554429896</v>
      </c>
      <c r="AR1422">
        <f t="shared" si="761"/>
        <v>0.58730975973274946</v>
      </c>
      <c r="AS1422">
        <f t="shared" si="762"/>
        <v>0.51908645191737812</v>
      </c>
      <c r="AU1422">
        <f t="shared" si="763"/>
        <v>1.7519103182598925</v>
      </c>
      <c r="AV1422" t="str">
        <f t="shared" si="764"/>
        <v>US HY</v>
      </c>
      <c r="AX1422">
        <f t="shared" si="765"/>
        <v>0.21922994679727137</v>
      </c>
      <c r="AY1422" t="str">
        <f t="shared" si="766"/>
        <v>Latam</v>
      </c>
      <c r="BA1422">
        <f t="shared" si="767"/>
        <v>1.2240857554429896</v>
      </c>
      <c r="BB1422" t="str">
        <f t="shared" si="768"/>
        <v>ABS</v>
      </c>
      <c r="BD1422">
        <f t="shared" si="769"/>
        <v>0.44778185721587588</v>
      </c>
      <c r="BE1422" t="str">
        <f t="shared" si="770"/>
        <v>UK</v>
      </c>
      <c r="BF1422">
        <f t="shared" si="771"/>
        <v>0.4662343380637568</v>
      </c>
      <c r="BG1422" t="str">
        <f t="shared" si="772"/>
        <v>Japon</v>
      </c>
      <c r="BH1422">
        <f t="shared" si="773"/>
        <v>0.51908645191737812</v>
      </c>
      <c r="BI1422" t="str">
        <f t="shared" si="774"/>
        <v>Oro</v>
      </c>
      <c r="BJ1422">
        <f t="shared" si="775"/>
        <v>0.58730975973274946</v>
      </c>
      <c r="BK1422" t="str">
        <f t="shared" si="776"/>
        <v>Commodities</v>
      </c>
      <c r="BM1422">
        <f t="shared" si="777"/>
        <v>0.82493815542241899</v>
      </c>
      <c r="BN1422" t="str">
        <f t="shared" si="778"/>
        <v>Latam corp</v>
      </c>
      <c r="BO1422">
        <f t="shared" si="779"/>
        <v>0.84033791467364294</v>
      </c>
      <c r="BP1422" t="str">
        <f t="shared" si="780"/>
        <v>Emerging sov</v>
      </c>
      <c r="BQ1422">
        <f t="shared" si="781"/>
        <v>1.0826426507196432</v>
      </c>
      <c r="BR1422" t="str">
        <f t="shared" si="782"/>
        <v>US IG</v>
      </c>
    </row>
    <row r="1423" spans="1:70" x14ac:dyDescent="0.2">
      <c r="A1423" s="2">
        <v>44449</v>
      </c>
      <c r="B1423">
        <v>0.1875596974947395</v>
      </c>
      <c r="C1423">
        <v>0.17222122162208869</v>
      </c>
      <c r="D1423">
        <v>0.1988506328485411</v>
      </c>
      <c r="E1423">
        <v>0.1752268927851319</v>
      </c>
      <c r="F1423">
        <v>0.15361973063597051</v>
      </c>
      <c r="G1423">
        <v>0.28208384918104579</v>
      </c>
      <c r="H1423">
        <v>5.3748283493666747E-2</v>
      </c>
      <c r="I1423">
        <v>5.2155223158120843E-2</v>
      </c>
      <c r="J1423">
        <v>2.9831492421553758E-2</v>
      </c>
      <c r="K1423">
        <v>7.5927002355244397E-2</v>
      </c>
      <c r="L1423">
        <v>6.3480543022253241E-2</v>
      </c>
      <c r="M1423">
        <v>2.4604738063444251E-2</v>
      </c>
      <c r="N1423">
        <v>0.1303161705446817</v>
      </c>
      <c r="O1423">
        <v>0.14038295707314871</v>
      </c>
      <c r="Q1423">
        <v>0.1997543713669834</v>
      </c>
      <c r="R1423">
        <v>0.15174567559486191</v>
      </c>
      <c r="S1423">
        <v>8.9041705685471984E-2</v>
      </c>
      <c r="T1423">
        <v>8.1696794368644854E-2</v>
      </c>
      <c r="U1423">
        <v>0.15836063250108201</v>
      </c>
      <c r="V1423">
        <v>6.1841227248330188E-2</v>
      </c>
      <c r="W1423">
        <v>9.4162172441312642E-2</v>
      </c>
      <c r="X1423">
        <v>5.6465469048782468E-2</v>
      </c>
      <c r="Y1423">
        <v>3.6331939127591362E-2</v>
      </c>
      <c r="Z1423">
        <v>6.2635081269688975E-2</v>
      </c>
      <c r="AA1423">
        <v>5.3345107145670763E-2</v>
      </c>
      <c r="AB1423">
        <v>3.0118309379868039E-2</v>
      </c>
      <c r="AC1423">
        <v>7.6535958811889016E-2</v>
      </c>
      <c r="AD1423">
        <v>7.2870891096770363E-2</v>
      </c>
      <c r="AF1423">
        <f t="shared" si="749"/>
        <v>1.0650175599296108</v>
      </c>
      <c r="AG1423">
        <f t="shared" si="750"/>
        <v>0.88110904199624696</v>
      </c>
      <c r="AH1423">
        <f t="shared" si="751"/>
        <v>0.44778185721587588</v>
      </c>
      <c r="AI1423">
        <f t="shared" si="752"/>
        <v>0.4662343380637568</v>
      </c>
      <c r="AJ1423">
        <f t="shared" si="753"/>
        <v>1.0308612822420964</v>
      </c>
      <c r="AK1423">
        <f t="shared" si="754"/>
        <v>0.21922994679727137</v>
      </c>
      <c r="AL1423">
        <f t="shared" si="755"/>
        <v>1.7519103182598925</v>
      </c>
      <c r="AM1423">
        <f t="shared" si="756"/>
        <v>1.0826426507196432</v>
      </c>
      <c r="AN1423">
        <f t="shared" si="757"/>
        <v>1.2179055145541737</v>
      </c>
      <c r="AO1423">
        <f t="shared" si="758"/>
        <v>0.82493815542241899</v>
      </c>
      <c r="AP1423">
        <f t="shared" si="759"/>
        <v>0.84033791467364294</v>
      </c>
      <c r="AQ1423">
        <f t="shared" si="760"/>
        <v>1.2240857554429896</v>
      </c>
      <c r="AR1423">
        <f t="shared" si="761"/>
        <v>0.58730975973274946</v>
      </c>
      <c r="AS1423">
        <f t="shared" si="762"/>
        <v>0.51908645191737812</v>
      </c>
      <c r="AU1423">
        <f t="shared" si="763"/>
        <v>1.7519103182598925</v>
      </c>
      <c r="AV1423" t="str">
        <f t="shared" si="764"/>
        <v>US HY</v>
      </c>
      <c r="AX1423">
        <f t="shared" si="765"/>
        <v>0.21922994679727137</v>
      </c>
      <c r="AY1423" t="str">
        <f t="shared" si="766"/>
        <v>Latam</v>
      </c>
      <c r="BA1423">
        <f t="shared" si="767"/>
        <v>1.2240857554429896</v>
      </c>
      <c r="BB1423" t="str">
        <f t="shared" si="768"/>
        <v>ABS</v>
      </c>
      <c r="BD1423">
        <f t="shared" si="769"/>
        <v>0.44778185721587588</v>
      </c>
      <c r="BE1423" t="str">
        <f t="shared" si="770"/>
        <v>UK</v>
      </c>
      <c r="BF1423">
        <f t="shared" si="771"/>
        <v>0.4662343380637568</v>
      </c>
      <c r="BG1423" t="str">
        <f t="shared" si="772"/>
        <v>Japon</v>
      </c>
      <c r="BH1423">
        <f t="shared" si="773"/>
        <v>0.51908645191737812</v>
      </c>
      <c r="BI1423" t="str">
        <f t="shared" si="774"/>
        <v>Oro</v>
      </c>
      <c r="BJ1423">
        <f t="shared" si="775"/>
        <v>0.58730975973274946</v>
      </c>
      <c r="BK1423" t="str">
        <f t="shared" si="776"/>
        <v>Commodities</v>
      </c>
      <c r="BM1423">
        <f t="shared" si="777"/>
        <v>0.82493815542241899</v>
      </c>
      <c r="BN1423" t="str">
        <f t="shared" si="778"/>
        <v>Latam corp</v>
      </c>
      <c r="BO1423">
        <f t="shared" si="779"/>
        <v>0.84033791467364294</v>
      </c>
      <c r="BP1423" t="str">
        <f t="shared" si="780"/>
        <v>Emerging sov</v>
      </c>
      <c r="BQ1423">
        <f t="shared" si="781"/>
        <v>1.0826426507196432</v>
      </c>
      <c r="BR1423" t="str">
        <f t="shared" si="782"/>
        <v>US IG</v>
      </c>
    </row>
    <row r="1424" spans="1:70" x14ac:dyDescent="0.2">
      <c r="A1424" s="2">
        <v>44452</v>
      </c>
      <c r="B1424">
        <v>0.1875596974947395</v>
      </c>
      <c r="C1424">
        <v>0.17222122162208869</v>
      </c>
      <c r="D1424">
        <v>0.1988506328485411</v>
      </c>
      <c r="E1424">
        <v>0.1752268927851319</v>
      </c>
      <c r="F1424">
        <v>0.15361973063597051</v>
      </c>
      <c r="G1424">
        <v>0.28208384918104579</v>
      </c>
      <c r="H1424">
        <v>5.3748283493666747E-2</v>
      </c>
      <c r="I1424">
        <v>5.2155223158120843E-2</v>
      </c>
      <c r="J1424">
        <v>2.9831492421553758E-2</v>
      </c>
      <c r="K1424">
        <v>7.5927002355244397E-2</v>
      </c>
      <c r="L1424">
        <v>6.3480543022253241E-2</v>
      </c>
      <c r="M1424">
        <v>2.4604738063444251E-2</v>
      </c>
      <c r="N1424">
        <v>0.1303161705446817</v>
      </c>
      <c r="O1424">
        <v>0.14038295707314871</v>
      </c>
      <c r="Q1424">
        <v>0.1997543713669834</v>
      </c>
      <c r="R1424">
        <v>0.15174567559486191</v>
      </c>
      <c r="S1424">
        <v>8.9041705685471984E-2</v>
      </c>
      <c r="T1424">
        <v>8.1696794368644854E-2</v>
      </c>
      <c r="U1424">
        <v>0.15836063250108201</v>
      </c>
      <c r="V1424">
        <v>6.1841227248330188E-2</v>
      </c>
      <c r="W1424">
        <v>9.4162172441312642E-2</v>
      </c>
      <c r="X1424">
        <v>5.6465469048782468E-2</v>
      </c>
      <c r="Y1424">
        <v>3.6331939127591362E-2</v>
      </c>
      <c r="Z1424">
        <v>6.2635081269688975E-2</v>
      </c>
      <c r="AA1424">
        <v>5.3345107145670763E-2</v>
      </c>
      <c r="AB1424">
        <v>3.0118309379868039E-2</v>
      </c>
      <c r="AC1424">
        <v>7.6535958811889016E-2</v>
      </c>
      <c r="AD1424">
        <v>7.2870891096770363E-2</v>
      </c>
      <c r="AF1424">
        <f t="shared" si="749"/>
        <v>1.0650175599296108</v>
      </c>
      <c r="AG1424">
        <f t="shared" si="750"/>
        <v>0.88110904199624696</v>
      </c>
      <c r="AH1424">
        <f t="shared" si="751"/>
        <v>0.44778185721587588</v>
      </c>
      <c r="AI1424">
        <f t="shared" si="752"/>
        <v>0.4662343380637568</v>
      </c>
      <c r="AJ1424">
        <f t="shared" si="753"/>
        <v>1.0308612822420964</v>
      </c>
      <c r="AK1424">
        <f t="shared" si="754"/>
        <v>0.21922994679727137</v>
      </c>
      <c r="AL1424">
        <f t="shared" si="755"/>
        <v>1.7519103182598925</v>
      </c>
      <c r="AM1424">
        <f t="shared" si="756"/>
        <v>1.0826426507196432</v>
      </c>
      <c r="AN1424">
        <f t="shared" si="757"/>
        <v>1.2179055145541737</v>
      </c>
      <c r="AO1424">
        <f t="shared" si="758"/>
        <v>0.82493815542241899</v>
      </c>
      <c r="AP1424">
        <f t="shared" si="759"/>
        <v>0.84033791467364294</v>
      </c>
      <c r="AQ1424">
        <f t="shared" si="760"/>
        <v>1.2240857554429896</v>
      </c>
      <c r="AR1424">
        <f t="shared" si="761"/>
        <v>0.58730975973274946</v>
      </c>
      <c r="AS1424">
        <f t="shared" si="762"/>
        <v>0.51908645191737812</v>
      </c>
      <c r="AU1424">
        <f t="shared" si="763"/>
        <v>1.7519103182598925</v>
      </c>
      <c r="AV1424" t="str">
        <f t="shared" si="764"/>
        <v>US HY</v>
      </c>
      <c r="AX1424">
        <f t="shared" si="765"/>
        <v>0.21922994679727137</v>
      </c>
      <c r="AY1424" t="str">
        <f t="shared" si="766"/>
        <v>Latam</v>
      </c>
      <c r="BA1424">
        <f t="shared" si="767"/>
        <v>1.2240857554429896</v>
      </c>
      <c r="BB1424" t="str">
        <f t="shared" si="768"/>
        <v>ABS</v>
      </c>
      <c r="BD1424">
        <f t="shared" si="769"/>
        <v>0.44778185721587588</v>
      </c>
      <c r="BE1424" t="str">
        <f t="shared" si="770"/>
        <v>UK</v>
      </c>
      <c r="BF1424">
        <f t="shared" si="771"/>
        <v>0.4662343380637568</v>
      </c>
      <c r="BG1424" t="str">
        <f t="shared" si="772"/>
        <v>Japon</v>
      </c>
      <c r="BH1424">
        <f t="shared" si="773"/>
        <v>0.51908645191737812</v>
      </c>
      <c r="BI1424" t="str">
        <f t="shared" si="774"/>
        <v>Oro</v>
      </c>
      <c r="BJ1424">
        <f t="shared" si="775"/>
        <v>0.58730975973274946</v>
      </c>
      <c r="BK1424" t="str">
        <f t="shared" si="776"/>
        <v>Commodities</v>
      </c>
      <c r="BM1424">
        <f t="shared" si="777"/>
        <v>0.82493815542241899</v>
      </c>
      <c r="BN1424" t="str">
        <f t="shared" si="778"/>
        <v>Latam corp</v>
      </c>
      <c r="BO1424">
        <f t="shared" si="779"/>
        <v>0.84033791467364294</v>
      </c>
      <c r="BP1424" t="str">
        <f t="shared" si="780"/>
        <v>Emerging sov</v>
      </c>
      <c r="BQ1424">
        <f t="shared" si="781"/>
        <v>1.0826426507196432</v>
      </c>
      <c r="BR1424" t="str">
        <f t="shared" si="782"/>
        <v>US IG</v>
      </c>
    </row>
    <row r="1425" spans="1:70" x14ac:dyDescent="0.2">
      <c r="A1425" s="2">
        <v>44453</v>
      </c>
      <c r="B1425">
        <v>0.1875596974947395</v>
      </c>
      <c r="C1425">
        <v>0.17222122162208869</v>
      </c>
      <c r="D1425">
        <v>0.1988506328485411</v>
      </c>
      <c r="E1425">
        <v>0.1752268927851319</v>
      </c>
      <c r="F1425">
        <v>0.15361973063597051</v>
      </c>
      <c r="G1425">
        <v>0.28208384918104579</v>
      </c>
      <c r="H1425">
        <v>5.3748283493666747E-2</v>
      </c>
      <c r="I1425">
        <v>5.2155223158120843E-2</v>
      </c>
      <c r="J1425">
        <v>2.9831492421553758E-2</v>
      </c>
      <c r="K1425">
        <v>7.5927002355244397E-2</v>
      </c>
      <c r="L1425">
        <v>6.3480543022253241E-2</v>
      </c>
      <c r="M1425">
        <v>2.4604738063444251E-2</v>
      </c>
      <c r="N1425">
        <v>0.1303161705446817</v>
      </c>
      <c r="O1425">
        <v>0.14038295707314871</v>
      </c>
      <c r="Q1425">
        <v>0.1997543713669834</v>
      </c>
      <c r="R1425">
        <v>0.15174567559486191</v>
      </c>
      <c r="S1425">
        <v>8.9041705685471984E-2</v>
      </c>
      <c r="T1425">
        <v>8.1696794368644854E-2</v>
      </c>
      <c r="U1425">
        <v>0.15836063250108201</v>
      </c>
      <c r="V1425">
        <v>6.1841227248330188E-2</v>
      </c>
      <c r="W1425">
        <v>9.4162172441312642E-2</v>
      </c>
      <c r="X1425">
        <v>5.6465469048782468E-2</v>
      </c>
      <c r="Y1425">
        <v>3.6331939127591362E-2</v>
      </c>
      <c r="Z1425">
        <v>6.2635081269688975E-2</v>
      </c>
      <c r="AA1425">
        <v>5.3345107145670763E-2</v>
      </c>
      <c r="AB1425">
        <v>3.0118309379868039E-2</v>
      </c>
      <c r="AC1425">
        <v>7.6535958811889016E-2</v>
      </c>
      <c r="AD1425">
        <v>7.2870891096770363E-2</v>
      </c>
      <c r="AF1425">
        <f t="shared" si="749"/>
        <v>1.0650175599296108</v>
      </c>
      <c r="AG1425">
        <f t="shared" si="750"/>
        <v>0.88110904199624696</v>
      </c>
      <c r="AH1425">
        <f t="shared" si="751"/>
        <v>0.44778185721587588</v>
      </c>
      <c r="AI1425">
        <f t="shared" si="752"/>
        <v>0.4662343380637568</v>
      </c>
      <c r="AJ1425">
        <f t="shared" si="753"/>
        <v>1.0308612822420964</v>
      </c>
      <c r="AK1425">
        <f t="shared" si="754"/>
        <v>0.21922994679727137</v>
      </c>
      <c r="AL1425">
        <f t="shared" si="755"/>
        <v>1.7519103182598925</v>
      </c>
      <c r="AM1425">
        <f t="shared" si="756"/>
        <v>1.0826426507196432</v>
      </c>
      <c r="AN1425">
        <f t="shared" si="757"/>
        <v>1.2179055145541737</v>
      </c>
      <c r="AO1425">
        <f t="shared" si="758"/>
        <v>0.82493815542241899</v>
      </c>
      <c r="AP1425">
        <f t="shared" si="759"/>
        <v>0.84033791467364294</v>
      </c>
      <c r="AQ1425">
        <f t="shared" si="760"/>
        <v>1.2240857554429896</v>
      </c>
      <c r="AR1425">
        <f t="shared" si="761"/>
        <v>0.58730975973274946</v>
      </c>
      <c r="AS1425">
        <f t="shared" si="762"/>
        <v>0.51908645191737812</v>
      </c>
      <c r="AU1425">
        <f t="shared" si="763"/>
        <v>1.7519103182598925</v>
      </c>
      <c r="AV1425" t="str">
        <f t="shared" si="764"/>
        <v>US HY</v>
      </c>
      <c r="AX1425">
        <f t="shared" si="765"/>
        <v>0.21922994679727137</v>
      </c>
      <c r="AY1425" t="str">
        <f t="shared" si="766"/>
        <v>Latam</v>
      </c>
      <c r="BA1425">
        <f t="shared" si="767"/>
        <v>1.2240857554429896</v>
      </c>
      <c r="BB1425" t="str">
        <f t="shared" si="768"/>
        <v>ABS</v>
      </c>
      <c r="BD1425">
        <f t="shared" si="769"/>
        <v>0.44778185721587588</v>
      </c>
      <c r="BE1425" t="str">
        <f t="shared" si="770"/>
        <v>UK</v>
      </c>
      <c r="BF1425">
        <f t="shared" si="771"/>
        <v>0.4662343380637568</v>
      </c>
      <c r="BG1425" t="str">
        <f t="shared" si="772"/>
        <v>Japon</v>
      </c>
      <c r="BH1425">
        <f t="shared" si="773"/>
        <v>0.51908645191737812</v>
      </c>
      <c r="BI1425" t="str">
        <f t="shared" si="774"/>
        <v>Oro</v>
      </c>
      <c r="BJ1425">
        <f t="shared" si="775"/>
        <v>0.58730975973274946</v>
      </c>
      <c r="BK1425" t="str">
        <f t="shared" si="776"/>
        <v>Commodities</v>
      </c>
      <c r="BM1425">
        <f t="shared" si="777"/>
        <v>0.82493815542241899</v>
      </c>
      <c r="BN1425" t="str">
        <f t="shared" si="778"/>
        <v>Latam corp</v>
      </c>
      <c r="BO1425">
        <f t="shared" si="779"/>
        <v>0.84033791467364294</v>
      </c>
      <c r="BP1425" t="str">
        <f t="shared" si="780"/>
        <v>Emerging sov</v>
      </c>
      <c r="BQ1425">
        <f t="shared" si="781"/>
        <v>1.0826426507196432</v>
      </c>
      <c r="BR1425" t="str">
        <f t="shared" si="782"/>
        <v>US IG</v>
      </c>
    </row>
    <row r="1426" spans="1:70" x14ac:dyDescent="0.2">
      <c r="A1426" s="2">
        <v>44454</v>
      </c>
      <c r="B1426">
        <v>0.1875596974947395</v>
      </c>
      <c r="C1426">
        <v>0.17222122162208869</v>
      </c>
      <c r="D1426">
        <v>0.1988506328485411</v>
      </c>
      <c r="E1426">
        <v>0.1752268927851319</v>
      </c>
      <c r="F1426">
        <v>0.15361973063597051</v>
      </c>
      <c r="G1426">
        <v>0.28208384918104579</v>
      </c>
      <c r="H1426">
        <v>5.3748283493666747E-2</v>
      </c>
      <c r="I1426">
        <v>5.2155223158120843E-2</v>
      </c>
      <c r="J1426">
        <v>2.9831492421553758E-2</v>
      </c>
      <c r="K1426">
        <v>7.5927002355244397E-2</v>
      </c>
      <c r="L1426">
        <v>6.3480543022253241E-2</v>
      </c>
      <c r="M1426">
        <v>2.4604738063444251E-2</v>
      </c>
      <c r="N1426">
        <v>0.1303161705446817</v>
      </c>
      <c r="O1426">
        <v>0.14038295707314871</v>
      </c>
      <c r="Q1426">
        <v>0.1997543713669834</v>
      </c>
      <c r="R1426">
        <v>0.15174567559486191</v>
      </c>
      <c r="S1426">
        <v>8.9041705685471984E-2</v>
      </c>
      <c r="T1426">
        <v>8.1696794368644854E-2</v>
      </c>
      <c r="U1426">
        <v>0.15836063250108201</v>
      </c>
      <c r="V1426">
        <v>6.1841227248330188E-2</v>
      </c>
      <c r="W1426">
        <v>9.4162172441312642E-2</v>
      </c>
      <c r="X1426">
        <v>5.6465469048782468E-2</v>
      </c>
      <c r="Y1426">
        <v>3.6331939127591362E-2</v>
      </c>
      <c r="Z1426">
        <v>6.2635081269688975E-2</v>
      </c>
      <c r="AA1426">
        <v>5.3345107145670763E-2</v>
      </c>
      <c r="AB1426">
        <v>3.0118309379868039E-2</v>
      </c>
      <c r="AC1426">
        <v>7.6535958811889016E-2</v>
      </c>
      <c r="AD1426">
        <v>7.2870891096770363E-2</v>
      </c>
      <c r="AF1426">
        <f t="shared" si="749"/>
        <v>1.0650175599296108</v>
      </c>
      <c r="AG1426">
        <f t="shared" si="750"/>
        <v>0.88110904199624696</v>
      </c>
      <c r="AH1426">
        <f t="shared" si="751"/>
        <v>0.44778185721587588</v>
      </c>
      <c r="AI1426">
        <f t="shared" si="752"/>
        <v>0.4662343380637568</v>
      </c>
      <c r="AJ1426">
        <f t="shared" si="753"/>
        <v>1.0308612822420964</v>
      </c>
      <c r="AK1426">
        <f t="shared" si="754"/>
        <v>0.21922994679727137</v>
      </c>
      <c r="AL1426">
        <f t="shared" si="755"/>
        <v>1.7519103182598925</v>
      </c>
      <c r="AM1426">
        <f t="shared" si="756"/>
        <v>1.0826426507196432</v>
      </c>
      <c r="AN1426">
        <f t="shared" si="757"/>
        <v>1.2179055145541737</v>
      </c>
      <c r="AO1426">
        <f t="shared" si="758"/>
        <v>0.82493815542241899</v>
      </c>
      <c r="AP1426">
        <f t="shared" si="759"/>
        <v>0.84033791467364294</v>
      </c>
      <c r="AQ1426">
        <f t="shared" si="760"/>
        <v>1.2240857554429896</v>
      </c>
      <c r="AR1426">
        <f t="shared" si="761"/>
        <v>0.58730975973274946</v>
      </c>
      <c r="AS1426">
        <f t="shared" si="762"/>
        <v>0.51908645191737812</v>
      </c>
      <c r="AU1426">
        <f t="shared" si="763"/>
        <v>1.7519103182598925</v>
      </c>
      <c r="AV1426" t="str">
        <f t="shared" si="764"/>
        <v>US HY</v>
      </c>
      <c r="AX1426">
        <f t="shared" si="765"/>
        <v>0.21922994679727137</v>
      </c>
      <c r="AY1426" t="str">
        <f t="shared" si="766"/>
        <v>Latam</v>
      </c>
      <c r="BA1426">
        <f t="shared" si="767"/>
        <v>1.2240857554429896</v>
      </c>
      <c r="BB1426" t="str">
        <f t="shared" si="768"/>
        <v>ABS</v>
      </c>
      <c r="BD1426">
        <f t="shared" si="769"/>
        <v>0.44778185721587588</v>
      </c>
      <c r="BE1426" t="str">
        <f t="shared" si="770"/>
        <v>UK</v>
      </c>
      <c r="BF1426">
        <f t="shared" si="771"/>
        <v>0.4662343380637568</v>
      </c>
      <c r="BG1426" t="str">
        <f t="shared" si="772"/>
        <v>Japon</v>
      </c>
      <c r="BH1426">
        <f t="shared" si="773"/>
        <v>0.51908645191737812</v>
      </c>
      <c r="BI1426" t="str">
        <f t="shared" si="774"/>
        <v>Oro</v>
      </c>
      <c r="BJ1426">
        <f t="shared" si="775"/>
        <v>0.58730975973274946</v>
      </c>
      <c r="BK1426" t="str">
        <f t="shared" si="776"/>
        <v>Commodities</v>
      </c>
      <c r="BM1426">
        <f t="shared" si="777"/>
        <v>0.82493815542241899</v>
      </c>
      <c r="BN1426" t="str">
        <f t="shared" si="778"/>
        <v>Latam corp</v>
      </c>
      <c r="BO1426">
        <f t="shared" si="779"/>
        <v>0.84033791467364294</v>
      </c>
      <c r="BP1426" t="str">
        <f t="shared" si="780"/>
        <v>Emerging sov</v>
      </c>
      <c r="BQ1426">
        <f t="shared" si="781"/>
        <v>1.0826426507196432</v>
      </c>
      <c r="BR1426" t="str">
        <f t="shared" si="782"/>
        <v>US IG</v>
      </c>
    </row>
    <row r="1427" spans="1:70" x14ac:dyDescent="0.2">
      <c r="A1427" s="2">
        <v>44455</v>
      </c>
      <c r="B1427">
        <v>0.1875596974947395</v>
      </c>
      <c r="C1427">
        <v>0.17222122162208869</v>
      </c>
      <c r="D1427">
        <v>0.1988506328485411</v>
      </c>
      <c r="E1427">
        <v>0.1752268927851319</v>
      </c>
      <c r="F1427">
        <v>0.15361973063597051</v>
      </c>
      <c r="G1427">
        <v>0.28208384918104579</v>
      </c>
      <c r="H1427">
        <v>5.3748283493666747E-2</v>
      </c>
      <c r="I1427">
        <v>5.2155223158120843E-2</v>
      </c>
      <c r="J1427">
        <v>2.9831492421553758E-2</v>
      </c>
      <c r="K1427">
        <v>7.5927002355244397E-2</v>
      </c>
      <c r="L1427">
        <v>6.3480543022253241E-2</v>
      </c>
      <c r="M1427">
        <v>2.4604738063444251E-2</v>
      </c>
      <c r="N1427">
        <v>0.1303161705446817</v>
      </c>
      <c r="O1427">
        <v>0.14038295707314871</v>
      </c>
      <c r="Q1427">
        <v>0.1997543713669834</v>
      </c>
      <c r="R1427">
        <v>0.15174567559486191</v>
      </c>
      <c r="S1427">
        <v>8.9041705685471984E-2</v>
      </c>
      <c r="T1427">
        <v>8.1696794368644854E-2</v>
      </c>
      <c r="U1427">
        <v>0.15836063250108201</v>
      </c>
      <c r="V1427">
        <v>6.1841227248330188E-2</v>
      </c>
      <c r="W1427">
        <v>9.4162172441312642E-2</v>
      </c>
      <c r="X1427">
        <v>5.6465469048782468E-2</v>
      </c>
      <c r="Y1427">
        <v>3.6331939127591362E-2</v>
      </c>
      <c r="Z1427">
        <v>6.2635081269688975E-2</v>
      </c>
      <c r="AA1427">
        <v>5.3345107145670763E-2</v>
      </c>
      <c r="AB1427">
        <v>3.0118309379868039E-2</v>
      </c>
      <c r="AC1427">
        <v>7.6535958811889016E-2</v>
      </c>
      <c r="AD1427">
        <v>7.2870891096770363E-2</v>
      </c>
      <c r="AF1427">
        <f t="shared" si="749"/>
        <v>1.0650175599296108</v>
      </c>
      <c r="AG1427">
        <f t="shared" si="750"/>
        <v>0.88110904199624696</v>
      </c>
      <c r="AH1427">
        <f t="shared" si="751"/>
        <v>0.44778185721587588</v>
      </c>
      <c r="AI1427">
        <f t="shared" si="752"/>
        <v>0.4662343380637568</v>
      </c>
      <c r="AJ1427">
        <f t="shared" si="753"/>
        <v>1.0308612822420964</v>
      </c>
      <c r="AK1427">
        <f t="shared" si="754"/>
        <v>0.21922994679727137</v>
      </c>
      <c r="AL1427">
        <f t="shared" si="755"/>
        <v>1.7519103182598925</v>
      </c>
      <c r="AM1427">
        <f t="shared" si="756"/>
        <v>1.0826426507196432</v>
      </c>
      <c r="AN1427">
        <f t="shared" si="757"/>
        <v>1.2179055145541737</v>
      </c>
      <c r="AO1427">
        <f t="shared" si="758"/>
        <v>0.82493815542241899</v>
      </c>
      <c r="AP1427">
        <f t="shared" si="759"/>
        <v>0.84033791467364294</v>
      </c>
      <c r="AQ1427">
        <f t="shared" si="760"/>
        <v>1.2240857554429896</v>
      </c>
      <c r="AR1427">
        <f t="shared" si="761"/>
        <v>0.58730975973274946</v>
      </c>
      <c r="AS1427">
        <f t="shared" si="762"/>
        <v>0.51908645191737812</v>
      </c>
      <c r="AU1427">
        <f t="shared" si="763"/>
        <v>1.7519103182598925</v>
      </c>
      <c r="AV1427" t="str">
        <f t="shared" si="764"/>
        <v>US HY</v>
      </c>
      <c r="AX1427">
        <f t="shared" si="765"/>
        <v>0.21922994679727137</v>
      </c>
      <c r="AY1427" t="str">
        <f t="shared" si="766"/>
        <v>Latam</v>
      </c>
      <c r="BA1427">
        <f t="shared" si="767"/>
        <v>1.2240857554429896</v>
      </c>
      <c r="BB1427" t="str">
        <f t="shared" si="768"/>
        <v>ABS</v>
      </c>
      <c r="BD1427">
        <f t="shared" si="769"/>
        <v>0.44778185721587588</v>
      </c>
      <c r="BE1427" t="str">
        <f t="shared" si="770"/>
        <v>UK</v>
      </c>
      <c r="BF1427">
        <f t="shared" si="771"/>
        <v>0.4662343380637568</v>
      </c>
      <c r="BG1427" t="str">
        <f t="shared" si="772"/>
        <v>Japon</v>
      </c>
      <c r="BH1427">
        <f t="shared" si="773"/>
        <v>0.51908645191737812</v>
      </c>
      <c r="BI1427" t="str">
        <f t="shared" si="774"/>
        <v>Oro</v>
      </c>
      <c r="BJ1427">
        <f t="shared" si="775"/>
        <v>0.58730975973274946</v>
      </c>
      <c r="BK1427" t="str">
        <f t="shared" si="776"/>
        <v>Commodities</v>
      </c>
      <c r="BM1427">
        <f t="shared" si="777"/>
        <v>0.82493815542241899</v>
      </c>
      <c r="BN1427" t="str">
        <f t="shared" si="778"/>
        <v>Latam corp</v>
      </c>
      <c r="BO1427">
        <f t="shared" si="779"/>
        <v>0.84033791467364294</v>
      </c>
      <c r="BP1427" t="str">
        <f t="shared" si="780"/>
        <v>Emerging sov</v>
      </c>
      <c r="BQ1427">
        <f t="shared" si="781"/>
        <v>1.0826426507196432</v>
      </c>
      <c r="BR1427" t="str">
        <f t="shared" si="782"/>
        <v>US IG</v>
      </c>
    </row>
    <row r="1428" spans="1:70" x14ac:dyDescent="0.2">
      <c r="A1428" s="2">
        <v>44456</v>
      </c>
      <c r="B1428">
        <v>0.1875596974947395</v>
      </c>
      <c r="C1428">
        <v>0.17222122162208869</v>
      </c>
      <c r="D1428">
        <v>0.1988506328485411</v>
      </c>
      <c r="E1428">
        <v>0.1752268927851319</v>
      </c>
      <c r="F1428">
        <v>0.15361973063597051</v>
      </c>
      <c r="G1428">
        <v>0.28208384918104579</v>
      </c>
      <c r="H1428">
        <v>5.3748283493666747E-2</v>
      </c>
      <c r="I1428">
        <v>5.2155223158120843E-2</v>
      </c>
      <c r="J1428">
        <v>2.9831492421553758E-2</v>
      </c>
      <c r="K1428">
        <v>7.5927002355244397E-2</v>
      </c>
      <c r="L1428">
        <v>6.3480543022253241E-2</v>
      </c>
      <c r="M1428">
        <v>2.4604738063444251E-2</v>
      </c>
      <c r="N1428">
        <v>0.1303161705446817</v>
      </c>
      <c r="O1428">
        <v>0.14038295707314871</v>
      </c>
      <c r="Q1428">
        <v>0.1997543713669834</v>
      </c>
      <c r="R1428">
        <v>0.15174567559486191</v>
      </c>
      <c r="S1428">
        <v>8.9041705685471984E-2</v>
      </c>
      <c r="T1428">
        <v>8.1696794368644854E-2</v>
      </c>
      <c r="U1428">
        <v>0.15836063250108201</v>
      </c>
      <c r="V1428">
        <v>6.1841227248330188E-2</v>
      </c>
      <c r="W1428">
        <v>9.4162172441312642E-2</v>
      </c>
      <c r="X1428">
        <v>5.6465469048782468E-2</v>
      </c>
      <c r="Y1428">
        <v>3.6331939127591362E-2</v>
      </c>
      <c r="Z1428">
        <v>6.2635081269688975E-2</v>
      </c>
      <c r="AA1428">
        <v>5.3345107145670763E-2</v>
      </c>
      <c r="AB1428">
        <v>3.0118309379868039E-2</v>
      </c>
      <c r="AC1428">
        <v>7.6535958811889016E-2</v>
      </c>
      <c r="AD1428">
        <v>7.2870891096770363E-2</v>
      </c>
      <c r="AF1428">
        <f t="shared" si="749"/>
        <v>1.0650175599296108</v>
      </c>
      <c r="AG1428">
        <f t="shared" si="750"/>
        <v>0.88110904199624696</v>
      </c>
      <c r="AH1428">
        <f t="shared" si="751"/>
        <v>0.44778185721587588</v>
      </c>
      <c r="AI1428">
        <f t="shared" si="752"/>
        <v>0.4662343380637568</v>
      </c>
      <c r="AJ1428">
        <f t="shared" si="753"/>
        <v>1.0308612822420964</v>
      </c>
      <c r="AK1428">
        <f t="shared" si="754"/>
        <v>0.21922994679727137</v>
      </c>
      <c r="AL1428">
        <f t="shared" si="755"/>
        <v>1.7519103182598925</v>
      </c>
      <c r="AM1428">
        <f t="shared" si="756"/>
        <v>1.0826426507196432</v>
      </c>
      <c r="AN1428">
        <f t="shared" si="757"/>
        <v>1.2179055145541737</v>
      </c>
      <c r="AO1428">
        <f t="shared" si="758"/>
        <v>0.82493815542241899</v>
      </c>
      <c r="AP1428">
        <f t="shared" si="759"/>
        <v>0.84033791467364294</v>
      </c>
      <c r="AQ1428">
        <f t="shared" si="760"/>
        <v>1.2240857554429896</v>
      </c>
      <c r="AR1428">
        <f t="shared" si="761"/>
        <v>0.58730975973274946</v>
      </c>
      <c r="AS1428">
        <f t="shared" si="762"/>
        <v>0.51908645191737812</v>
      </c>
      <c r="AU1428">
        <f t="shared" si="763"/>
        <v>1.7519103182598925</v>
      </c>
      <c r="AV1428" t="str">
        <f t="shared" si="764"/>
        <v>US HY</v>
      </c>
      <c r="AX1428">
        <f t="shared" si="765"/>
        <v>0.21922994679727137</v>
      </c>
      <c r="AY1428" t="str">
        <f t="shared" si="766"/>
        <v>Latam</v>
      </c>
      <c r="BA1428">
        <f t="shared" si="767"/>
        <v>1.2240857554429896</v>
      </c>
      <c r="BB1428" t="str">
        <f t="shared" si="768"/>
        <v>ABS</v>
      </c>
      <c r="BD1428">
        <f t="shared" si="769"/>
        <v>0.44778185721587588</v>
      </c>
      <c r="BE1428" t="str">
        <f t="shared" si="770"/>
        <v>UK</v>
      </c>
      <c r="BF1428">
        <f t="shared" si="771"/>
        <v>0.4662343380637568</v>
      </c>
      <c r="BG1428" t="str">
        <f t="shared" si="772"/>
        <v>Japon</v>
      </c>
      <c r="BH1428">
        <f t="shared" si="773"/>
        <v>0.51908645191737812</v>
      </c>
      <c r="BI1428" t="str">
        <f t="shared" si="774"/>
        <v>Oro</v>
      </c>
      <c r="BJ1428">
        <f t="shared" si="775"/>
        <v>0.58730975973274946</v>
      </c>
      <c r="BK1428" t="str">
        <f t="shared" si="776"/>
        <v>Commodities</v>
      </c>
      <c r="BM1428">
        <f t="shared" si="777"/>
        <v>0.82493815542241899</v>
      </c>
      <c r="BN1428" t="str">
        <f t="shared" si="778"/>
        <v>Latam corp</v>
      </c>
      <c r="BO1428">
        <f t="shared" si="779"/>
        <v>0.84033791467364294</v>
      </c>
      <c r="BP1428" t="str">
        <f t="shared" si="780"/>
        <v>Emerging sov</v>
      </c>
      <c r="BQ1428">
        <f t="shared" si="781"/>
        <v>1.0826426507196432</v>
      </c>
      <c r="BR1428" t="str">
        <f t="shared" si="782"/>
        <v>US IG</v>
      </c>
    </row>
    <row r="1429" spans="1:70" x14ac:dyDescent="0.2">
      <c r="A1429" s="2">
        <v>44460</v>
      </c>
      <c r="B1429">
        <v>0.1875596974947395</v>
      </c>
      <c r="C1429">
        <v>0.17222122162208869</v>
      </c>
      <c r="D1429">
        <v>0.1988506328485411</v>
      </c>
      <c r="E1429">
        <v>0.1752268927851319</v>
      </c>
      <c r="F1429">
        <v>0.15361973063597051</v>
      </c>
      <c r="G1429">
        <v>0.28208384918104579</v>
      </c>
      <c r="H1429">
        <v>5.3748283493666747E-2</v>
      </c>
      <c r="I1429">
        <v>5.2155223158120843E-2</v>
      </c>
      <c r="J1429">
        <v>2.9831492421553758E-2</v>
      </c>
      <c r="K1429">
        <v>7.5927002355244397E-2</v>
      </c>
      <c r="L1429">
        <v>6.3480543022253241E-2</v>
      </c>
      <c r="M1429">
        <v>2.4604738063444251E-2</v>
      </c>
      <c r="N1429">
        <v>0.1303161705446817</v>
      </c>
      <c r="O1429">
        <v>0.14038295707314871</v>
      </c>
      <c r="Q1429">
        <v>0.1997543713669834</v>
      </c>
      <c r="R1429">
        <v>0.15174567559486191</v>
      </c>
      <c r="S1429">
        <v>8.9041705685471984E-2</v>
      </c>
      <c r="T1429">
        <v>8.1696794368644854E-2</v>
      </c>
      <c r="U1429">
        <v>0.15836063250108201</v>
      </c>
      <c r="V1429">
        <v>6.1841227248330188E-2</v>
      </c>
      <c r="W1429">
        <v>9.4162172441312642E-2</v>
      </c>
      <c r="X1429">
        <v>5.6465469048782468E-2</v>
      </c>
      <c r="Y1429">
        <v>3.6331939127591362E-2</v>
      </c>
      <c r="Z1429">
        <v>6.2635081269688975E-2</v>
      </c>
      <c r="AA1429">
        <v>5.3345107145670763E-2</v>
      </c>
      <c r="AB1429">
        <v>3.0118309379868039E-2</v>
      </c>
      <c r="AC1429">
        <v>7.6535958811889016E-2</v>
      </c>
      <c r="AD1429">
        <v>7.2870891096770363E-2</v>
      </c>
      <c r="AF1429">
        <f t="shared" si="749"/>
        <v>1.0650175599296108</v>
      </c>
      <c r="AG1429">
        <f t="shared" si="750"/>
        <v>0.88110904199624696</v>
      </c>
      <c r="AH1429">
        <f t="shared" si="751"/>
        <v>0.44778185721587588</v>
      </c>
      <c r="AI1429">
        <f t="shared" si="752"/>
        <v>0.4662343380637568</v>
      </c>
      <c r="AJ1429">
        <f t="shared" si="753"/>
        <v>1.0308612822420964</v>
      </c>
      <c r="AK1429">
        <f t="shared" si="754"/>
        <v>0.21922994679727137</v>
      </c>
      <c r="AL1429">
        <f t="shared" si="755"/>
        <v>1.7519103182598925</v>
      </c>
      <c r="AM1429">
        <f t="shared" si="756"/>
        <v>1.0826426507196432</v>
      </c>
      <c r="AN1429">
        <f t="shared" si="757"/>
        <v>1.2179055145541737</v>
      </c>
      <c r="AO1429">
        <f t="shared" si="758"/>
        <v>0.82493815542241899</v>
      </c>
      <c r="AP1429">
        <f t="shared" si="759"/>
        <v>0.84033791467364294</v>
      </c>
      <c r="AQ1429">
        <f t="shared" si="760"/>
        <v>1.2240857554429896</v>
      </c>
      <c r="AR1429">
        <f t="shared" si="761"/>
        <v>0.58730975973274946</v>
      </c>
      <c r="AS1429">
        <f t="shared" si="762"/>
        <v>0.51908645191737812</v>
      </c>
      <c r="AU1429">
        <f t="shared" si="763"/>
        <v>1.7519103182598925</v>
      </c>
      <c r="AV1429" t="str">
        <f t="shared" si="764"/>
        <v>US HY</v>
      </c>
      <c r="AX1429">
        <f t="shared" si="765"/>
        <v>0.21922994679727137</v>
      </c>
      <c r="AY1429" t="str">
        <f t="shared" si="766"/>
        <v>Latam</v>
      </c>
      <c r="BA1429">
        <f t="shared" si="767"/>
        <v>1.2240857554429896</v>
      </c>
      <c r="BB1429" t="str">
        <f t="shared" si="768"/>
        <v>ABS</v>
      </c>
      <c r="BD1429">
        <f t="shared" si="769"/>
        <v>0.44778185721587588</v>
      </c>
      <c r="BE1429" t="str">
        <f t="shared" si="770"/>
        <v>UK</v>
      </c>
      <c r="BF1429">
        <f t="shared" si="771"/>
        <v>0.4662343380637568</v>
      </c>
      <c r="BG1429" t="str">
        <f t="shared" si="772"/>
        <v>Japon</v>
      </c>
      <c r="BH1429">
        <f t="shared" si="773"/>
        <v>0.51908645191737812</v>
      </c>
      <c r="BI1429" t="str">
        <f t="shared" si="774"/>
        <v>Oro</v>
      </c>
      <c r="BJ1429">
        <f t="shared" si="775"/>
        <v>0.58730975973274946</v>
      </c>
      <c r="BK1429" t="str">
        <f t="shared" si="776"/>
        <v>Commodities</v>
      </c>
      <c r="BM1429">
        <f t="shared" si="777"/>
        <v>0.82493815542241899</v>
      </c>
      <c r="BN1429" t="str">
        <f t="shared" si="778"/>
        <v>Latam corp</v>
      </c>
      <c r="BO1429">
        <f t="shared" si="779"/>
        <v>0.84033791467364294</v>
      </c>
      <c r="BP1429" t="str">
        <f t="shared" si="780"/>
        <v>Emerging sov</v>
      </c>
      <c r="BQ1429">
        <f t="shared" si="781"/>
        <v>1.0826426507196432</v>
      </c>
      <c r="BR1429" t="str">
        <f t="shared" si="782"/>
        <v>US IG</v>
      </c>
    </row>
    <row r="1430" spans="1:70" x14ac:dyDescent="0.2">
      <c r="A1430" s="2">
        <v>44461</v>
      </c>
      <c r="B1430">
        <v>0.1875596974947395</v>
      </c>
      <c r="C1430">
        <v>0.17222122162208869</v>
      </c>
      <c r="D1430">
        <v>0.1988506328485411</v>
      </c>
      <c r="E1430">
        <v>0.1752268927851319</v>
      </c>
      <c r="F1430">
        <v>0.15361973063597051</v>
      </c>
      <c r="G1430">
        <v>0.28208384918104579</v>
      </c>
      <c r="H1430">
        <v>5.3748283493666747E-2</v>
      </c>
      <c r="I1430">
        <v>5.2155223158120843E-2</v>
      </c>
      <c r="J1430">
        <v>2.9831492421553758E-2</v>
      </c>
      <c r="K1430">
        <v>7.5927002355244397E-2</v>
      </c>
      <c r="L1430">
        <v>6.3480543022253241E-2</v>
      </c>
      <c r="M1430">
        <v>2.4604738063444251E-2</v>
      </c>
      <c r="N1430">
        <v>0.1303161705446817</v>
      </c>
      <c r="O1430">
        <v>0.14038295707314871</v>
      </c>
      <c r="Q1430">
        <v>0.1997543713669834</v>
      </c>
      <c r="R1430">
        <v>0.15174567559486191</v>
      </c>
      <c r="S1430">
        <v>8.9041705685471984E-2</v>
      </c>
      <c r="T1430">
        <v>8.1696794368644854E-2</v>
      </c>
      <c r="U1430">
        <v>0.15836063250108201</v>
      </c>
      <c r="V1430">
        <v>6.1841227248330188E-2</v>
      </c>
      <c r="W1430">
        <v>9.4162172441312642E-2</v>
      </c>
      <c r="X1430">
        <v>5.6465469048782468E-2</v>
      </c>
      <c r="Y1430">
        <v>3.6331939127591362E-2</v>
      </c>
      <c r="Z1430">
        <v>6.2635081269688975E-2</v>
      </c>
      <c r="AA1430">
        <v>5.3345107145670763E-2</v>
      </c>
      <c r="AB1430">
        <v>3.0118309379868039E-2</v>
      </c>
      <c r="AC1430">
        <v>7.6535958811889016E-2</v>
      </c>
      <c r="AD1430">
        <v>7.2870891096770363E-2</v>
      </c>
      <c r="AF1430">
        <f t="shared" si="749"/>
        <v>1.0650175599296108</v>
      </c>
      <c r="AG1430">
        <f t="shared" si="750"/>
        <v>0.88110904199624696</v>
      </c>
      <c r="AH1430">
        <f t="shared" si="751"/>
        <v>0.44778185721587588</v>
      </c>
      <c r="AI1430">
        <f t="shared" si="752"/>
        <v>0.4662343380637568</v>
      </c>
      <c r="AJ1430">
        <f t="shared" si="753"/>
        <v>1.0308612822420964</v>
      </c>
      <c r="AK1430">
        <f t="shared" si="754"/>
        <v>0.21922994679727137</v>
      </c>
      <c r="AL1430">
        <f t="shared" si="755"/>
        <v>1.7519103182598925</v>
      </c>
      <c r="AM1430">
        <f t="shared" si="756"/>
        <v>1.0826426507196432</v>
      </c>
      <c r="AN1430">
        <f t="shared" si="757"/>
        <v>1.2179055145541737</v>
      </c>
      <c r="AO1430">
        <f t="shared" si="758"/>
        <v>0.82493815542241899</v>
      </c>
      <c r="AP1430">
        <f t="shared" si="759"/>
        <v>0.84033791467364294</v>
      </c>
      <c r="AQ1430">
        <f t="shared" si="760"/>
        <v>1.2240857554429896</v>
      </c>
      <c r="AR1430">
        <f t="shared" si="761"/>
        <v>0.58730975973274946</v>
      </c>
      <c r="AS1430">
        <f t="shared" si="762"/>
        <v>0.51908645191737812</v>
      </c>
      <c r="AU1430">
        <f t="shared" si="763"/>
        <v>1.7519103182598925</v>
      </c>
      <c r="AV1430" t="str">
        <f t="shared" si="764"/>
        <v>US HY</v>
      </c>
      <c r="AX1430">
        <f t="shared" si="765"/>
        <v>0.21922994679727137</v>
      </c>
      <c r="AY1430" t="str">
        <f t="shared" si="766"/>
        <v>Latam</v>
      </c>
      <c r="BA1430">
        <f t="shared" si="767"/>
        <v>1.2240857554429896</v>
      </c>
      <c r="BB1430" t="str">
        <f t="shared" si="768"/>
        <v>ABS</v>
      </c>
      <c r="BD1430">
        <f t="shared" si="769"/>
        <v>0.44778185721587588</v>
      </c>
      <c r="BE1430" t="str">
        <f t="shared" si="770"/>
        <v>UK</v>
      </c>
      <c r="BF1430">
        <f t="shared" si="771"/>
        <v>0.4662343380637568</v>
      </c>
      <c r="BG1430" t="str">
        <f t="shared" si="772"/>
        <v>Japon</v>
      </c>
      <c r="BH1430">
        <f t="shared" si="773"/>
        <v>0.51908645191737812</v>
      </c>
      <c r="BI1430" t="str">
        <f t="shared" si="774"/>
        <v>Oro</v>
      </c>
      <c r="BJ1430">
        <f t="shared" si="775"/>
        <v>0.58730975973274946</v>
      </c>
      <c r="BK1430" t="str">
        <f t="shared" si="776"/>
        <v>Commodities</v>
      </c>
      <c r="BM1430">
        <f t="shared" si="777"/>
        <v>0.82493815542241899</v>
      </c>
      <c r="BN1430" t="str">
        <f t="shared" si="778"/>
        <v>Latam corp</v>
      </c>
      <c r="BO1430">
        <f t="shared" si="779"/>
        <v>0.84033791467364294</v>
      </c>
      <c r="BP1430" t="str">
        <f t="shared" si="780"/>
        <v>Emerging sov</v>
      </c>
      <c r="BQ1430">
        <f t="shared" si="781"/>
        <v>1.0826426507196432</v>
      </c>
      <c r="BR1430" t="str">
        <f t="shared" si="782"/>
        <v>US IG</v>
      </c>
    </row>
    <row r="1431" spans="1:70" x14ac:dyDescent="0.2">
      <c r="A1431" s="2">
        <v>44463</v>
      </c>
      <c r="B1431">
        <v>0.1875596974947395</v>
      </c>
      <c r="C1431">
        <v>0.17222122162208869</v>
      </c>
      <c r="D1431">
        <v>0.1988506328485411</v>
      </c>
      <c r="E1431">
        <v>0.1752268927851319</v>
      </c>
      <c r="F1431">
        <v>0.15361973063597051</v>
      </c>
      <c r="G1431">
        <v>0.28208384918104579</v>
      </c>
      <c r="H1431">
        <v>5.3748283493666747E-2</v>
      </c>
      <c r="I1431">
        <v>5.2155223158120843E-2</v>
      </c>
      <c r="J1431">
        <v>2.9831492421553758E-2</v>
      </c>
      <c r="K1431">
        <v>7.5927002355244397E-2</v>
      </c>
      <c r="L1431">
        <v>6.3480543022253241E-2</v>
      </c>
      <c r="M1431">
        <v>2.4604738063444251E-2</v>
      </c>
      <c r="N1431">
        <v>0.1303161705446817</v>
      </c>
      <c r="O1431">
        <v>0.14038295707314871</v>
      </c>
      <c r="Q1431">
        <v>0.1997543713669834</v>
      </c>
      <c r="R1431">
        <v>0.15174567559486191</v>
      </c>
      <c r="S1431">
        <v>8.9041705685471984E-2</v>
      </c>
      <c r="T1431">
        <v>8.1696794368644854E-2</v>
      </c>
      <c r="U1431">
        <v>0.15836063250108201</v>
      </c>
      <c r="V1431">
        <v>6.1841227248330188E-2</v>
      </c>
      <c r="W1431">
        <v>9.4162172441312642E-2</v>
      </c>
      <c r="X1431">
        <v>5.6465469048782468E-2</v>
      </c>
      <c r="Y1431">
        <v>3.6331939127591362E-2</v>
      </c>
      <c r="Z1431">
        <v>6.2635081269688975E-2</v>
      </c>
      <c r="AA1431">
        <v>5.3345107145670763E-2</v>
      </c>
      <c r="AB1431">
        <v>3.0118309379868039E-2</v>
      </c>
      <c r="AC1431">
        <v>7.6535958811889016E-2</v>
      </c>
      <c r="AD1431">
        <v>7.2870891096770363E-2</v>
      </c>
      <c r="AF1431">
        <f t="shared" si="749"/>
        <v>1.0650175599296108</v>
      </c>
      <c r="AG1431">
        <f t="shared" si="750"/>
        <v>0.88110904199624696</v>
      </c>
      <c r="AH1431">
        <f t="shared" si="751"/>
        <v>0.44778185721587588</v>
      </c>
      <c r="AI1431">
        <f t="shared" si="752"/>
        <v>0.4662343380637568</v>
      </c>
      <c r="AJ1431">
        <f t="shared" si="753"/>
        <v>1.0308612822420964</v>
      </c>
      <c r="AK1431">
        <f t="shared" si="754"/>
        <v>0.21922994679727137</v>
      </c>
      <c r="AL1431">
        <f t="shared" si="755"/>
        <v>1.7519103182598925</v>
      </c>
      <c r="AM1431">
        <f t="shared" si="756"/>
        <v>1.0826426507196432</v>
      </c>
      <c r="AN1431">
        <f t="shared" si="757"/>
        <v>1.2179055145541737</v>
      </c>
      <c r="AO1431">
        <f t="shared" si="758"/>
        <v>0.82493815542241899</v>
      </c>
      <c r="AP1431">
        <f t="shared" si="759"/>
        <v>0.84033791467364294</v>
      </c>
      <c r="AQ1431">
        <f t="shared" si="760"/>
        <v>1.2240857554429896</v>
      </c>
      <c r="AR1431">
        <f t="shared" si="761"/>
        <v>0.58730975973274946</v>
      </c>
      <c r="AS1431">
        <f t="shared" si="762"/>
        <v>0.51908645191737812</v>
      </c>
      <c r="AU1431">
        <f t="shared" si="763"/>
        <v>1.7519103182598925</v>
      </c>
      <c r="AV1431" t="str">
        <f t="shared" si="764"/>
        <v>US HY</v>
      </c>
      <c r="AX1431">
        <f t="shared" si="765"/>
        <v>0.21922994679727137</v>
      </c>
      <c r="AY1431" t="str">
        <f t="shared" si="766"/>
        <v>Latam</v>
      </c>
      <c r="BA1431">
        <f t="shared" si="767"/>
        <v>1.2240857554429896</v>
      </c>
      <c r="BB1431" t="str">
        <f t="shared" si="768"/>
        <v>ABS</v>
      </c>
      <c r="BD1431">
        <f t="shared" si="769"/>
        <v>0.44778185721587588</v>
      </c>
      <c r="BE1431" t="str">
        <f t="shared" si="770"/>
        <v>UK</v>
      </c>
      <c r="BF1431">
        <f t="shared" si="771"/>
        <v>0.4662343380637568</v>
      </c>
      <c r="BG1431" t="str">
        <f t="shared" si="772"/>
        <v>Japon</v>
      </c>
      <c r="BH1431">
        <f t="shared" si="773"/>
        <v>0.51908645191737812</v>
      </c>
      <c r="BI1431" t="str">
        <f t="shared" si="774"/>
        <v>Oro</v>
      </c>
      <c r="BJ1431">
        <f t="shared" si="775"/>
        <v>0.58730975973274946</v>
      </c>
      <c r="BK1431" t="str">
        <f t="shared" si="776"/>
        <v>Commodities</v>
      </c>
      <c r="BM1431">
        <f t="shared" si="777"/>
        <v>0.82493815542241899</v>
      </c>
      <c r="BN1431" t="str">
        <f t="shared" si="778"/>
        <v>Latam corp</v>
      </c>
      <c r="BO1431">
        <f t="shared" si="779"/>
        <v>0.84033791467364294</v>
      </c>
      <c r="BP1431" t="str">
        <f t="shared" si="780"/>
        <v>Emerging sov</v>
      </c>
      <c r="BQ1431">
        <f t="shared" si="781"/>
        <v>1.0826426507196432</v>
      </c>
      <c r="BR1431" t="str">
        <f t="shared" si="782"/>
        <v>US IG</v>
      </c>
    </row>
    <row r="1432" spans="1:70" x14ac:dyDescent="0.2">
      <c r="A1432" s="2">
        <v>44466</v>
      </c>
      <c r="B1432">
        <v>0.1875596974947395</v>
      </c>
      <c r="C1432">
        <v>0.17222122162208869</v>
      </c>
      <c r="D1432">
        <v>0.1988506328485411</v>
      </c>
      <c r="E1432">
        <v>0.1752268927851319</v>
      </c>
      <c r="F1432">
        <v>0.15361973063597051</v>
      </c>
      <c r="G1432">
        <v>0.28208384918104579</v>
      </c>
      <c r="H1432">
        <v>5.3748283493666747E-2</v>
      </c>
      <c r="I1432">
        <v>5.2155223158120843E-2</v>
      </c>
      <c r="J1432">
        <v>2.9831492421553758E-2</v>
      </c>
      <c r="K1432">
        <v>7.5927002355244397E-2</v>
      </c>
      <c r="L1432">
        <v>6.3480543022253241E-2</v>
      </c>
      <c r="M1432">
        <v>2.4604738063444251E-2</v>
      </c>
      <c r="N1432">
        <v>0.1303161705446817</v>
      </c>
      <c r="O1432">
        <v>0.14038295707314871</v>
      </c>
      <c r="Q1432">
        <v>0.1997543713669834</v>
      </c>
      <c r="R1432">
        <v>0.15174567559486191</v>
      </c>
      <c r="S1432">
        <v>8.9041705685471984E-2</v>
      </c>
      <c r="T1432">
        <v>8.1696794368644854E-2</v>
      </c>
      <c r="U1432">
        <v>0.15836063250108201</v>
      </c>
      <c r="V1432">
        <v>6.1841227248330188E-2</v>
      </c>
      <c r="W1432">
        <v>9.4162172441312642E-2</v>
      </c>
      <c r="X1432">
        <v>5.6465469048782468E-2</v>
      </c>
      <c r="Y1432">
        <v>3.6331939127591362E-2</v>
      </c>
      <c r="Z1432">
        <v>6.2635081269688975E-2</v>
      </c>
      <c r="AA1432">
        <v>5.3345107145670763E-2</v>
      </c>
      <c r="AB1432">
        <v>3.0118309379868039E-2</v>
      </c>
      <c r="AC1432">
        <v>7.6535958811889016E-2</v>
      </c>
      <c r="AD1432">
        <v>7.2870891096770363E-2</v>
      </c>
      <c r="AF1432">
        <f t="shared" si="749"/>
        <v>1.0650175599296108</v>
      </c>
      <c r="AG1432">
        <f t="shared" si="750"/>
        <v>0.88110904199624696</v>
      </c>
      <c r="AH1432">
        <f t="shared" si="751"/>
        <v>0.44778185721587588</v>
      </c>
      <c r="AI1432">
        <f t="shared" si="752"/>
        <v>0.4662343380637568</v>
      </c>
      <c r="AJ1432">
        <f t="shared" si="753"/>
        <v>1.0308612822420964</v>
      </c>
      <c r="AK1432">
        <f t="shared" si="754"/>
        <v>0.21922994679727137</v>
      </c>
      <c r="AL1432">
        <f t="shared" si="755"/>
        <v>1.7519103182598925</v>
      </c>
      <c r="AM1432">
        <f t="shared" si="756"/>
        <v>1.0826426507196432</v>
      </c>
      <c r="AN1432">
        <f t="shared" si="757"/>
        <v>1.2179055145541737</v>
      </c>
      <c r="AO1432">
        <f t="shared" si="758"/>
        <v>0.82493815542241899</v>
      </c>
      <c r="AP1432">
        <f t="shared" si="759"/>
        <v>0.84033791467364294</v>
      </c>
      <c r="AQ1432">
        <f t="shared" si="760"/>
        <v>1.2240857554429896</v>
      </c>
      <c r="AR1432">
        <f t="shared" si="761"/>
        <v>0.58730975973274946</v>
      </c>
      <c r="AS1432">
        <f t="shared" si="762"/>
        <v>0.51908645191737812</v>
      </c>
      <c r="AU1432">
        <f t="shared" si="763"/>
        <v>1.7519103182598925</v>
      </c>
      <c r="AV1432" t="str">
        <f t="shared" si="764"/>
        <v>US HY</v>
      </c>
      <c r="AX1432">
        <f t="shared" si="765"/>
        <v>0.21922994679727137</v>
      </c>
      <c r="AY1432" t="str">
        <f t="shared" si="766"/>
        <v>Latam</v>
      </c>
      <c r="BA1432">
        <f t="shared" si="767"/>
        <v>1.2240857554429896</v>
      </c>
      <c r="BB1432" t="str">
        <f t="shared" si="768"/>
        <v>ABS</v>
      </c>
      <c r="BD1432">
        <f t="shared" si="769"/>
        <v>0.44778185721587588</v>
      </c>
      <c r="BE1432" t="str">
        <f t="shared" si="770"/>
        <v>UK</v>
      </c>
      <c r="BF1432">
        <f t="shared" si="771"/>
        <v>0.4662343380637568</v>
      </c>
      <c r="BG1432" t="str">
        <f t="shared" si="772"/>
        <v>Japon</v>
      </c>
      <c r="BH1432">
        <f t="shared" si="773"/>
        <v>0.51908645191737812</v>
      </c>
      <c r="BI1432" t="str">
        <f t="shared" si="774"/>
        <v>Oro</v>
      </c>
      <c r="BJ1432">
        <f t="shared" si="775"/>
        <v>0.58730975973274946</v>
      </c>
      <c r="BK1432" t="str">
        <f t="shared" si="776"/>
        <v>Commodities</v>
      </c>
      <c r="BM1432">
        <f t="shared" si="777"/>
        <v>0.82493815542241899</v>
      </c>
      <c r="BN1432" t="str">
        <f t="shared" si="778"/>
        <v>Latam corp</v>
      </c>
      <c r="BO1432">
        <f t="shared" si="779"/>
        <v>0.84033791467364294</v>
      </c>
      <c r="BP1432" t="str">
        <f t="shared" si="780"/>
        <v>Emerging sov</v>
      </c>
      <c r="BQ1432">
        <f t="shared" si="781"/>
        <v>1.0826426507196432</v>
      </c>
      <c r="BR1432" t="str">
        <f t="shared" si="782"/>
        <v>US IG</v>
      </c>
    </row>
    <row r="1433" spans="1:70" x14ac:dyDescent="0.2">
      <c r="A1433" s="2">
        <v>44467</v>
      </c>
      <c r="B1433">
        <v>0.1875596974947395</v>
      </c>
      <c r="C1433">
        <v>0.17222122162208869</v>
      </c>
      <c r="D1433">
        <v>0.1988506328485411</v>
      </c>
      <c r="E1433">
        <v>0.1752268927851319</v>
      </c>
      <c r="F1433">
        <v>0.15361973063597051</v>
      </c>
      <c r="G1433">
        <v>0.28208384918104579</v>
      </c>
      <c r="H1433">
        <v>5.3748283493666747E-2</v>
      </c>
      <c r="I1433">
        <v>5.2155223158120843E-2</v>
      </c>
      <c r="J1433">
        <v>2.9831492421553758E-2</v>
      </c>
      <c r="K1433">
        <v>7.5927002355244397E-2</v>
      </c>
      <c r="L1433">
        <v>6.3480543022253241E-2</v>
      </c>
      <c r="M1433">
        <v>2.4604738063444251E-2</v>
      </c>
      <c r="N1433">
        <v>0.1303161705446817</v>
      </c>
      <c r="O1433">
        <v>0.14038295707314871</v>
      </c>
      <c r="Q1433">
        <v>0.1997543713669834</v>
      </c>
      <c r="R1433">
        <v>0.15174567559486191</v>
      </c>
      <c r="S1433">
        <v>8.9041705685471984E-2</v>
      </c>
      <c r="T1433">
        <v>8.1696794368644854E-2</v>
      </c>
      <c r="U1433">
        <v>0.15836063250108201</v>
      </c>
      <c r="V1433">
        <v>6.1841227248330188E-2</v>
      </c>
      <c r="W1433">
        <v>9.4162172441312642E-2</v>
      </c>
      <c r="X1433">
        <v>5.6465469048782468E-2</v>
      </c>
      <c r="Y1433">
        <v>3.6331939127591362E-2</v>
      </c>
      <c r="Z1433">
        <v>6.2635081269688975E-2</v>
      </c>
      <c r="AA1433">
        <v>5.3345107145670763E-2</v>
      </c>
      <c r="AB1433">
        <v>3.0118309379868039E-2</v>
      </c>
      <c r="AC1433">
        <v>7.6535958811889016E-2</v>
      </c>
      <c r="AD1433">
        <v>7.2870891096770363E-2</v>
      </c>
      <c r="AF1433">
        <f t="shared" si="749"/>
        <v>1.0650175599296108</v>
      </c>
      <c r="AG1433">
        <f t="shared" si="750"/>
        <v>0.88110904199624696</v>
      </c>
      <c r="AH1433">
        <f t="shared" si="751"/>
        <v>0.44778185721587588</v>
      </c>
      <c r="AI1433">
        <f t="shared" si="752"/>
        <v>0.4662343380637568</v>
      </c>
      <c r="AJ1433">
        <f t="shared" si="753"/>
        <v>1.0308612822420964</v>
      </c>
      <c r="AK1433">
        <f t="shared" si="754"/>
        <v>0.21922994679727137</v>
      </c>
      <c r="AL1433">
        <f t="shared" si="755"/>
        <v>1.7519103182598925</v>
      </c>
      <c r="AM1433">
        <f t="shared" si="756"/>
        <v>1.0826426507196432</v>
      </c>
      <c r="AN1433">
        <f t="shared" si="757"/>
        <v>1.2179055145541737</v>
      </c>
      <c r="AO1433">
        <f t="shared" si="758"/>
        <v>0.82493815542241899</v>
      </c>
      <c r="AP1433">
        <f t="shared" si="759"/>
        <v>0.84033791467364294</v>
      </c>
      <c r="AQ1433">
        <f t="shared" si="760"/>
        <v>1.2240857554429896</v>
      </c>
      <c r="AR1433">
        <f t="shared" si="761"/>
        <v>0.58730975973274946</v>
      </c>
      <c r="AS1433">
        <f t="shared" si="762"/>
        <v>0.51908645191737812</v>
      </c>
      <c r="AU1433">
        <f t="shared" si="763"/>
        <v>1.7519103182598925</v>
      </c>
      <c r="AV1433" t="str">
        <f t="shared" si="764"/>
        <v>US HY</v>
      </c>
      <c r="AX1433">
        <f t="shared" si="765"/>
        <v>0.21922994679727137</v>
      </c>
      <c r="AY1433" t="str">
        <f t="shared" si="766"/>
        <v>Latam</v>
      </c>
      <c r="BA1433">
        <f t="shared" si="767"/>
        <v>1.2240857554429896</v>
      </c>
      <c r="BB1433" t="str">
        <f t="shared" si="768"/>
        <v>ABS</v>
      </c>
      <c r="BD1433">
        <f t="shared" si="769"/>
        <v>0.44778185721587588</v>
      </c>
      <c r="BE1433" t="str">
        <f t="shared" si="770"/>
        <v>UK</v>
      </c>
      <c r="BF1433">
        <f t="shared" si="771"/>
        <v>0.4662343380637568</v>
      </c>
      <c r="BG1433" t="str">
        <f t="shared" si="772"/>
        <v>Japon</v>
      </c>
      <c r="BH1433">
        <f t="shared" si="773"/>
        <v>0.51908645191737812</v>
      </c>
      <c r="BI1433" t="str">
        <f t="shared" si="774"/>
        <v>Oro</v>
      </c>
      <c r="BJ1433">
        <f t="shared" si="775"/>
        <v>0.58730975973274946</v>
      </c>
      <c r="BK1433" t="str">
        <f t="shared" si="776"/>
        <v>Commodities</v>
      </c>
      <c r="BM1433">
        <f t="shared" si="777"/>
        <v>0.82493815542241899</v>
      </c>
      <c r="BN1433" t="str">
        <f t="shared" si="778"/>
        <v>Latam corp</v>
      </c>
      <c r="BO1433">
        <f t="shared" si="779"/>
        <v>0.84033791467364294</v>
      </c>
      <c r="BP1433" t="str">
        <f t="shared" si="780"/>
        <v>Emerging sov</v>
      </c>
      <c r="BQ1433">
        <f t="shared" si="781"/>
        <v>1.0826426507196432</v>
      </c>
      <c r="BR1433" t="str">
        <f t="shared" si="782"/>
        <v>US IG</v>
      </c>
    </row>
    <row r="1434" spans="1:70" x14ac:dyDescent="0.2">
      <c r="A1434" s="2">
        <v>44468</v>
      </c>
      <c r="B1434">
        <v>0.1875596974947395</v>
      </c>
      <c r="C1434">
        <v>0.17222122162208869</v>
      </c>
      <c r="D1434">
        <v>0.1988506328485411</v>
      </c>
      <c r="E1434">
        <v>0.1752268927851319</v>
      </c>
      <c r="F1434">
        <v>0.15361973063597051</v>
      </c>
      <c r="G1434">
        <v>0.28208384918104579</v>
      </c>
      <c r="H1434">
        <v>5.3748283493666747E-2</v>
      </c>
      <c r="I1434">
        <v>5.2155223158120843E-2</v>
      </c>
      <c r="J1434">
        <v>2.9831492421553758E-2</v>
      </c>
      <c r="K1434">
        <v>7.5927002355244397E-2</v>
      </c>
      <c r="L1434">
        <v>6.3480543022253241E-2</v>
      </c>
      <c r="M1434">
        <v>2.4604738063444251E-2</v>
      </c>
      <c r="N1434">
        <v>0.1303161705446817</v>
      </c>
      <c r="O1434">
        <v>0.14038295707314871</v>
      </c>
      <c r="Q1434">
        <v>0.1997543713669834</v>
      </c>
      <c r="R1434">
        <v>0.15174567559486191</v>
      </c>
      <c r="S1434">
        <v>8.9041705685471984E-2</v>
      </c>
      <c r="T1434">
        <v>8.1696794368644854E-2</v>
      </c>
      <c r="U1434">
        <v>0.15836063250108201</v>
      </c>
      <c r="V1434">
        <v>6.1841227248330188E-2</v>
      </c>
      <c r="W1434">
        <v>9.4162172441312642E-2</v>
      </c>
      <c r="X1434">
        <v>5.6465469048782468E-2</v>
      </c>
      <c r="Y1434">
        <v>3.6331939127591362E-2</v>
      </c>
      <c r="Z1434">
        <v>6.2635081269688975E-2</v>
      </c>
      <c r="AA1434">
        <v>5.3345107145670763E-2</v>
      </c>
      <c r="AB1434">
        <v>3.0118309379868039E-2</v>
      </c>
      <c r="AC1434">
        <v>7.6535958811889016E-2</v>
      </c>
      <c r="AD1434">
        <v>7.2870891096770363E-2</v>
      </c>
      <c r="AF1434">
        <f t="shared" si="749"/>
        <v>1.0650175599296108</v>
      </c>
      <c r="AG1434">
        <f t="shared" si="750"/>
        <v>0.88110904199624696</v>
      </c>
      <c r="AH1434">
        <f t="shared" si="751"/>
        <v>0.44778185721587588</v>
      </c>
      <c r="AI1434">
        <f t="shared" si="752"/>
        <v>0.4662343380637568</v>
      </c>
      <c r="AJ1434">
        <f t="shared" si="753"/>
        <v>1.0308612822420964</v>
      </c>
      <c r="AK1434">
        <f t="shared" si="754"/>
        <v>0.21922994679727137</v>
      </c>
      <c r="AL1434">
        <f t="shared" si="755"/>
        <v>1.7519103182598925</v>
      </c>
      <c r="AM1434">
        <f t="shared" si="756"/>
        <v>1.0826426507196432</v>
      </c>
      <c r="AN1434">
        <f t="shared" si="757"/>
        <v>1.2179055145541737</v>
      </c>
      <c r="AO1434">
        <f t="shared" si="758"/>
        <v>0.82493815542241899</v>
      </c>
      <c r="AP1434">
        <f t="shared" si="759"/>
        <v>0.84033791467364294</v>
      </c>
      <c r="AQ1434">
        <f t="shared" si="760"/>
        <v>1.2240857554429896</v>
      </c>
      <c r="AR1434">
        <f t="shared" si="761"/>
        <v>0.58730975973274946</v>
      </c>
      <c r="AS1434">
        <f t="shared" si="762"/>
        <v>0.51908645191737812</v>
      </c>
      <c r="AU1434">
        <f t="shared" si="763"/>
        <v>1.7519103182598925</v>
      </c>
      <c r="AV1434" t="str">
        <f t="shared" si="764"/>
        <v>US HY</v>
      </c>
      <c r="AX1434">
        <f t="shared" si="765"/>
        <v>0.21922994679727137</v>
      </c>
      <c r="AY1434" t="str">
        <f t="shared" si="766"/>
        <v>Latam</v>
      </c>
      <c r="BA1434">
        <f t="shared" si="767"/>
        <v>1.2240857554429896</v>
      </c>
      <c r="BB1434" t="str">
        <f t="shared" si="768"/>
        <v>ABS</v>
      </c>
      <c r="BD1434">
        <f t="shared" si="769"/>
        <v>0.44778185721587588</v>
      </c>
      <c r="BE1434" t="str">
        <f t="shared" si="770"/>
        <v>UK</v>
      </c>
      <c r="BF1434">
        <f t="shared" si="771"/>
        <v>0.4662343380637568</v>
      </c>
      <c r="BG1434" t="str">
        <f t="shared" si="772"/>
        <v>Japon</v>
      </c>
      <c r="BH1434">
        <f t="shared" si="773"/>
        <v>0.51908645191737812</v>
      </c>
      <c r="BI1434" t="str">
        <f t="shared" si="774"/>
        <v>Oro</v>
      </c>
      <c r="BJ1434">
        <f t="shared" si="775"/>
        <v>0.58730975973274946</v>
      </c>
      <c r="BK1434" t="str">
        <f t="shared" si="776"/>
        <v>Commodities</v>
      </c>
      <c r="BM1434">
        <f t="shared" si="777"/>
        <v>0.82493815542241899</v>
      </c>
      <c r="BN1434" t="str">
        <f t="shared" si="778"/>
        <v>Latam corp</v>
      </c>
      <c r="BO1434">
        <f t="shared" si="779"/>
        <v>0.84033791467364294</v>
      </c>
      <c r="BP1434" t="str">
        <f t="shared" si="780"/>
        <v>Emerging sov</v>
      </c>
      <c r="BQ1434">
        <f t="shared" si="781"/>
        <v>1.0826426507196432</v>
      </c>
      <c r="BR1434" t="str">
        <f t="shared" si="782"/>
        <v>US IG</v>
      </c>
    </row>
    <row r="1435" spans="1:70" x14ac:dyDescent="0.2">
      <c r="A1435" s="2">
        <v>44469</v>
      </c>
      <c r="B1435">
        <v>0.1869446270845207</v>
      </c>
      <c r="C1435">
        <v>0.17161422971774609</v>
      </c>
      <c r="D1435">
        <v>0.1972046625909879</v>
      </c>
      <c r="E1435">
        <v>0.17123585971727079</v>
      </c>
      <c r="F1435">
        <v>0.15266479938262381</v>
      </c>
      <c r="G1435">
        <v>0.28117576431805502</v>
      </c>
      <c r="H1435">
        <v>5.2862618243863992E-2</v>
      </c>
      <c r="I1435">
        <v>5.2105066747149292E-2</v>
      </c>
      <c r="J1435">
        <v>2.9796633652920779E-2</v>
      </c>
      <c r="K1435">
        <v>7.5506165308194789E-2</v>
      </c>
      <c r="L1435">
        <v>6.3407219818120072E-2</v>
      </c>
      <c r="M1435">
        <v>2.4547965695315178E-2</v>
      </c>
      <c r="N1435">
        <v>0.1299327683888786</v>
      </c>
      <c r="O1435">
        <v>0.13950093381324929</v>
      </c>
      <c r="Q1435">
        <v>0.17057577180407121</v>
      </c>
      <c r="R1435">
        <v>0.1235646773480739</v>
      </c>
      <c r="S1435">
        <v>6.9078283887659353E-2</v>
      </c>
      <c r="T1435">
        <v>9.915722935291349E-2</v>
      </c>
      <c r="U1435">
        <v>0.1369121693405515</v>
      </c>
      <c r="V1435">
        <v>7.7112617511951864E-3</v>
      </c>
      <c r="W1435">
        <v>7.9922518484042193E-2</v>
      </c>
      <c r="X1435">
        <v>5.3088387455343389E-2</v>
      </c>
      <c r="Y1435">
        <v>3.3641322217107923E-2</v>
      </c>
      <c r="Z1435">
        <v>4.8262589880914808E-2</v>
      </c>
      <c r="AA1435">
        <v>4.3287182591693167E-2</v>
      </c>
      <c r="AB1435">
        <v>2.9322030956262731E-2</v>
      </c>
      <c r="AC1435">
        <v>7.9820785314977716E-2</v>
      </c>
      <c r="AD1435">
        <v>6.2942980334431464E-2</v>
      </c>
      <c r="AF1435">
        <f t="shared" si="749"/>
        <v>0.91244008701545154</v>
      </c>
      <c r="AG1435">
        <f t="shared" si="750"/>
        <v>0.72001417103523824</v>
      </c>
      <c r="AH1435">
        <f t="shared" si="751"/>
        <v>0.35028727505764451</v>
      </c>
      <c r="AI1435">
        <f t="shared" si="752"/>
        <v>0.57906813162052018</v>
      </c>
      <c r="AJ1435">
        <f t="shared" si="753"/>
        <v>0.89681557172461557</v>
      </c>
      <c r="AK1435">
        <f t="shared" si="754"/>
        <v>2.7425058379044749E-2</v>
      </c>
      <c r="AL1435">
        <f t="shared" si="755"/>
        <v>1.5118910326262391</v>
      </c>
      <c r="AM1435">
        <f t="shared" si="756"/>
        <v>1.0188718827089478</v>
      </c>
      <c r="AN1435">
        <f t="shared" si="757"/>
        <v>1.1290309707120312</v>
      </c>
      <c r="AO1435">
        <f t="shared" si="758"/>
        <v>0.63918740521281381</v>
      </c>
      <c r="AP1435">
        <f t="shared" si="759"/>
        <v>0.68268539002119843</v>
      </c>
      <c r="AQ1435">
        <f t="shared" si="760"/>
        <v>1.1944790586805591</v>
      </c>
      <c r="AR1435">
        <f t="shared" si="761"/>
        <v>0.61432374838716863</v>
      </c>
      <c r="AS1435">
        <f t="shared" si="762"/>
        <v>0.45120113976221549</v>
      </c>
      <c r="AU1435">
        <f t="shared" si="763"/>
        <v>1.5118910326262391</v>
      </c>
      <c r="AV1435" t="str">
        <f t="shared" si="764"/>
        <v>US HY</v>
      </c>
      <c r="AX1435">
        <f t="shared" si="765"/>
        <v>2.7425058379044749E-2</v>
      </c>
      <c r="AY1435" t="str">
        <f t="shared" si="766"/>
        <v>Latam</v>
      </c>
      <c r="BA1435">
        <f t="shared" si="767"/>
        <v>1.1944790586805591</v>
      </c>
      <c r="BB1435" t="str">
        <f t="shared" si="768"/>
        <v>ABS</v>
      </c>
      <c r="BD1435">
        <f t="shared" si="769"/>
        <v>0.35028727505764451</v>
      </c>
      <c r="BE1435" t="str">
        <f t="shared" si="770"/>
        <v>UK</v>
      </c>
      <c r="BF1435">
        <f t="shared" si="771"/>
        <v>0.45120113976221549</v>
      </c>
      <c r="BG1435" t="str">
        <f t="shared" si="772"/>
        <v>Oro</v>
      </c>
      <c r="BH1435">
        <f t="shared" si="773"/>
        <v>0.57906813162052018</v>
      </c>
      <c r="BI1435" t="str">
        <f t="shared" si="774"/>
        <v>Japon</v>
      </c>
      <c r="BJ1435">
        <f t="shared" si="775"/>
        <v>0.61432374838716863</v>
      </c>
      <c r="BK1435" t="str">
        <f t="shared" si="776"/>
        <v>Commodities</v>
      </c>
      <c r="BM1435">
        <f t="shared" si="777"/>
        <v>0.63918740521281381</v>
      </c>
      <c r="BN1435" t="str">
        <f t="shared" si="778"/>
        <v>Latam corp</v>
      </c>
      <c r="BO1435">
        <f t="shared" si="779"/>
        <v>0.68268539002119843</v>
      </c>
      <c r="BP1435" t="str">
        <f t="shared" si="780"/>
        <v>Emerging sov</v>
      </c>
      <c r="BQ1435">
        <f t="shared" si="781"/>
        <v>1.0188718827089478</v>
      </c>
      <c r="BR1435" t="str">
        <f t="shared" si="782"/>
        <v>US IG</v>
      </c>
    </row>
    <row r="1436" spans="1:70" x14ac:dyDescent="0.2">
      <c r="A1436" s="2">
        <v>44470</v>
      </c>
      <c r="B1436">
        <v>0.1869446270845207</v>
      </c>
      <c r="C1436">
        <v>0.17161422971774609</v>
      </c>
      <c r="D1436">
        <v>0.1972046625909879</v>
      </c>
      <c r="E1436">
        <v>0.17123585971727079</v>
      </c>
      <c r="F1436">
        <v>0.15266479938262381</v>
      </c>
      <c r="G1436">
        <v>0.28117576431805502</v>
      </c>
      <c r="H1436">
        <v>5.2862618243863992E-2</v>
      </c>
      <c r="I1436">
        <v>5.2105066747149292E-2</v>
      </c>
      <c r="J1436">
        <v>2.9796633652920779E-2</v>
      </c>
      <c r="K1436">
        <v>7.5506165308194789E-2</v>
      </c>
      <c r="L1436">
        <v>6.3407219818120072E-2</v>
      </c>
      <c r="M1436">
        <v>2.4547965695315178E-2</v>
      </c>
      <c r="N1436">
        <v>0.1299327683888786</v>
      </c>
      <c r="O1436">
        <v>0.13950093381324929</v>
      </c>
      <c r="Q1436">
        <v>0.17057577180407121</v>
      </c>
      <c r="R1436">
        <v>0.1235646773480739</v>
      </c>
      <c r="S1436">
        <v>6.9078283887659353E-2</v>
      </c>
      <c r="T1436">
        <v>9.915722935291349E-2</v>
      </c>
      <c r="U1436">
        <v>0.1369121693405515</v>
      </c>
      <c r="V1436">
        <v>7.7112617511951864E-3</v>
      </c>
      <c r="W1436">
        <v>7.9922518484042193E-2</v>
      </c>
      <c r="X1436">
        <v>5.3088387455343389E-2</v>
      </c>
      <c r="Y1436">
        <v>3.3641322217107923E-2</v>
      </c>
      <c r="Z1436">
        <v>4.8262589880914808E-2</v>
      </c>
      <c r="AA1436">
        <v>4.3287182591693167E-2</v>
      </c>
      <c r="AB1436">
        <v>2.9322030956262731E-2</v>
      </c>
      <c r="AC1436">
        <v>7.9820785314977716E-2</v>
      </c>
      <c r="AD1436">
        <v>6.2942980334431464E-2</v>
      </c>
      <c r="AF1436">
        <f t="shared" si="749"/>
        <v>0.91244008701545154</v>
      </c>
      <c r="AG1436">
        <f t="shared" si="750"/>
        <v>0.72001417103523824</v>
      </c>
      <c r="AH1436">
        <f t="shared" si="751"/>
        <v>0.35028727505764451</v>
      </c>
      <c r="AI1436">
        <f t="shared" si="752"/>
        <v>0.57906813162052018</v>
      </c>
      <c r="AJ1436">
        <f t="shared" si="753"/>
        <v>0.89681557172461557</v>
      </c>
      <c r="AK1436">
        <f t="shared" si="754"/>
        <v>2.7425058379044749E-2</v>
      </c>
      <c r="AL1436">
        <f t="shared" si="755"/>
        <v>1.5118910326262391</v>
      </c>
      <c r="AM1436">
        <f t="shared" si="756"/>
        <v>1.0188718827089478</v>
      </c>
      <c r="AN1436">
        <f t="shared" si="757"/>
        <v>1.1290309707120312</v>
      </c>
      <c r="AO1436">
        <f t="shared" si="758"/>
        <v>0.63918740521281381</v>
      </c>
      <c r="AP1436">
        <f t="shared" si="759"/>
        <v>0.68268539002119843</v>
      </c>
      <c r="AQ1436">
        <f t="shared" si="760"/>
        <v>1.1944790586805591</v>
      </c>
      <c r="AR1436">
        <f t="shared" si="761"/>
        <v>0.61432374838716863</v>
      </c>
      <c r="AS1436">
        <f t="shared" si="762"/>
        <v>0.45120113976221549</v>
      </c>
      <c r="AU1436">
        <f t="shared" si="763"/>
        <v>1.5118910326262391</v>
      </c>
      <c r="AV1436" t="str">
        <f t="shared" si="764"/>
        <v>US HY</v>
      </c>
      <c r="AX1436">
        <f t="shared" si="765"/>
        <v>2.7425058379044749E-2</v>
      </c>
      <c r="AY1436" t="str">
        <f t="shared" si="766"/>
        <v>Latam</v>
      </c>
      <c r="BA1436">
        <f t="shared" si="767"/>
        <v>1.1944790586805591</v>
      </c>
      <c r="BB1436" t="str">
        <f t="shared" si="768"/>
        <v>ABS</v>
      </c>
      <c r="BD1436">
        <f t="shared" si="769"/>
        <v>0.35028727505764451</v>
      </c>
      <c r="BE1436" t="str">
        <f t="shared" si="770"/>
        <v>UK</v>
      </c>
      <c r="BF1436">
        <f t="shared" si="771"/>
        <v>0.45120113976221549</v>
      </c>
      <c r="BG1436" t="str">
        <f t="shared" si="772"/>
        <v>Oro</v>
      </c>
      <c r="BH1436">
        <f t="shared" si="773"/>
        <v>0.57906813162052018</v>
      </c>
      <c r="BI1436" t="str">
        <f t="shared" si="774"/>
        <v>Japon</v>
      </c>
      <c r="BJ1436">
        <f t="shared" si="775"/>
        <v>0.61432374838716863</v>
      </c>
      <c r="BK1436" t="str">
        <f t="shared" si="776"/>
        <v>Commodities</v>
      </c>
      <c r="BM1436">
        <f t="shared" si="777"/>
        <v>0.63918740521281381</v>
      </c>
      <c r="BN1436" t="str">
        <f t="shared" si="778"/>
        <v>Latam corp</v>
      </c>
      <c r="BO1436">
        <f t="shared" si="779"/>
        <v>0.68268539002119843</v>
      </c>
      <c r="BP1436" t="str">
        <f t="shared" si="780"/>
        <v>Emerging sov</v>
      </c>
      <c r="BQ1436">
        <f t="shared" si="781"/>
        <v>1.0188718827089478</v>
      </c>
      <c r="BR1436" t="str">
        <f t="shared" si="782"/>
        <v>US IG</v>
      </c>
    </row>
    <row r="1437" spans="1:70" x14ac:dyDescent="0.2">
      <c r="A1437" s="2">
        <v>44473</v>
      </c>
      <c r="B1437">
        <v>0.1869446270845207</v>
      </c>
      <c r="C1437">
        <v>0.17161422971774609</v>
      </c>
      <c r="D1437">
        <v>0.1972046625909879</v>
      </c>
      <c r="E1437">
        <v>0.17123585971727079</v>
      </c>
      <c r="F1437">
        <v>0.15266479938262381</v>
      </c>
      <c r="G1437">
        <v>0.28117576431805502</v>
      </c>
      <c r="H1437">
        <v>5.2862618243863992E-2</v>
      </c>
      <c r="I1437">
        <v>5.2105066747149292E-2</v>
      </c>
      <c r="J1437">
        <v>2.9796633652920779E-2</v>
      </c>
      <c r="K1437">
        <v>7.5506165308194789E-2</v>
      </c>
      <c r="L1437">
        <v>6.3407219818120072E-2</v>
      </c>
      <c r="M1437">
        <v>2.4547965695315178E-2</v>
      </c>
      <c r="N1437">
        <v>0.1299327683888786</v>
      </c>
      <c r="O1437">
        <v>0.13950093381324929</v>
      </c>
      <c r="Q1437">
        <v>0.17057577180407121</v>
      </c>
      <c r="R1437">
        <v>0.1235646773480739</v>
      </c>
      <c r="S1437">
        <v>6.9078283887659353E-2</v>
      </c>
      <c r="T1437">
        <v>9.915722935291349E-2</v>
      </c>
      <c r="U1437">
        <v>0.1369121693405515</v>
      </c>
      <c r="V1437">
        <v>7.7112617511951864E-3</v>
      </c>
      <c r="W1437">
        <v>7.9922518484042193E-2</v>
      </c>
      <c r="X1437">
        <v>5.3088387455343389E-2</v>
      </c>
      <c r="Y1437">
        <v>3.3641322217107923E-2</v>
      </c>
      <c r="Z1437">
        <v>4.8262589880914808E-2</v>
      </c>
      <c r="AA1437">
        <v>4.3287182591693167E-2</v>
      </c>
      <c r="AB1437">
        <v>2.9322030956262731E-2</v>
      </c>
      <c r="AC1437">
        <v>7.9820785314977716E-2</v>
      </c>
      <c r="AD1437">
        <v>6.2942980334431464E-2</v>
      </c>
      <c r="AF1437">
        <f t="shared" si="749"/>
        <v>0.91244008701545154</v>
      </c>
      <c r="AG1437">
        <f t="shared" si="750"/>
        <v>0.72001417103523824</v>
      </c>
      <c r="AH1437">
        <f t="shared" si="751"/>
        <v>0.35028727505764451</v>
      </c>
      <c r="AI1437">
        <f t="shared" si="752"/>
        <v>0.57906813162052018</v>
      </c>
      <c r="AJ1437">
        <f t="shared" si="753"/>
        <v>0.89681557172461557</v>
      </c>
      <c r="AK1437">
        <f t="shared" si="754"/>
        <v>2.7425058379044749E-2</v>
      </c>
      <c r="AL1437">
        <f t="shared" si="755"/>
        <v>1.5118910326262391</v>
      </c>
      <c r="AM1437">
        <f t="shared" si="756"/>
        <v>1.0188718827089478</v>
      </c>
      <c r="AN1437">
        <f t="shared" si="757"/>
        <v>1.1290309707120312</v>
      </c>
      <c r="AO1437">
        <f t="shared" si="758"/>
        <v>0.63918740521281381</v>
      </c>
      <c r="AP1437">
        <f t="shared" si="759"/>
        <v>0.68268539002119843</v>
      </c>
      <c r="AQ1437">
        <f t="shared" si="760"/>
        <v>1.1944790586805591</v>
      </c>
      <c r="AR1437">
        <f t="shared" si="761"/>
        <v>0.61432374838716863</v>
      </c>
      <c r="AS1437">
        <f t="shared" si="762"/>
        <v>0.45120113976221549</v>
      </c>
      <c r="AU1437">
        <f t="shared" si="763"/>
        <v>1.5118910326262391</v>
      </c>
      <c r="AV1437" t="str">
        <f t="shared" si="764"/>
        <v>US HY</v>
      </c>
      <c r="AX1437">
        <f t="shared" si="765"/>
        <v>2.7425058379044749E-2</v>
      </c>
      <c r="AY1437" t="str">
        <f t="shared" si="766"/>
        <v>Latam</v>
      </c>
      <c r="BA1437">
        <f t="shared" si="767"/>
        <v>1.1944790586805591</v>
      </c>
      <c r="BB1437" t="str">
        <f t="shared" si="768"/>
        <v>ABS</v>
      </c>
      <c r="BD1437">
        <f t="shared" si="769"/>
        <v>0.35028727505764451</v>
      </c>
      <c r="BE1437" t="str">
        <f t="shared" si="770"/>
        <v>UK</v>
      </c>
      <c r="BF1437">
        <f t="shared" si="771"/>
        <v>0.45120113976221549</v>
      </c>
      <c r="BG1437" t="str">
        <f t="shared" si="772"/>
        <v>Oro</v>
      </c>
      <c r="BH1437">
        <f t="shared" si="773"/>
        <v>0.57906813162052018</v>
      </c>
      <c r="BI1437" t="str">
        <f t="shared" si="774"/>
        <v>Japon</v>
      </c>
      <c r="BJ1437">
        <f t="shared" si="775"/>
        <v>0.61432374838716863</v>
      </c>
      <c r="BK1437" t="str">
        <f t="shared" si="776"/>
        <v>Commodities</v>
      </c>
      <c r="BM1437">
        <f t="shared" si="777"/>
        <v>0.63918740521281381</v>
      </c>
      <c r="BN1437" t="str">
        <f t="shared" si="778"/>
        <v>Latam corp</v>
      </c>
      <c r="BO1437">
        <f t="shared" si="779"/>
        <v>0.68268539002119843</v>
      </c>
      <c r="BP1437" t="str">
        <f t="shared" si="780"/>
        <v>Emerging sov</v>
      </c>
      <c r="BQ1437">
        <f t="shared" si="781"/>
        <v>1.0188718827089478</v>
      </c>
      <c r="BR1437" t="str">
        <f t="shared" si="782"/>
        <v>US IG</v>
      </c>
    </row>
    <row r="1438" spans="1:70" x14ac:dyDescent="0.2">
      <c r="A1438" s="2">
        <v>44474</v>
      </c>
      <c r="B1438">
        <v>0.1869446270845207</v>
      </c>
      <c r="C1438">
        <v>0.17161422971774609</v>
      </c>
      <c r="D1438">
        <v>0.1972046625909879</v>
      </c>
      <c r="E1438">
        <v>0.17123585971727079</v>
      </c>
      <c r="F1438">
        <v>0.15266479938262381</v>
      </c>
      <c r="G1438">
        <v>0.28117576431805502</v>
      </c>
      <c r="H1438">
        <v>5.2862618243863992E-2</v>
      </c>
      <c r="I1438">
        <v>5.2105066747149292E-2</v>
      </c>
      <c r="J1438">
        <v>2.9796633652920779E-2</v>
      </c>
      <c r="K1438">
        <v>7.5506165308194789E-2</v>
      </c>
      <c r="L1438">
        <v>6.3407219818120072E-2</v>
      </c>
      <c r="M1438">
        <v>2.4547965695315178E-2</v>
      </c>
      <c r="N1438">
        <v>0.1299327683888786</v>
      </c>
      <c r="O1438">
        <v>0.13950093381324929</v>
      </c>
      <c r="Q1438">
        <v>0.17057577180407121</v>
      </c>
      <c r="R1438">
        <v>0.1235646773480739</v>
      </c>
      <c r="S1438">
        <v>6.9078283887659353E-2</v>
      </c>
      <c r="T1438">
        <v>9.915722935291349E-2</v>
      </c>
      <c r="U1438">
        <v>0.1369121693405515</v>
      </c>
      <c r="V1438">
        <v>7.7112617511951864E-3</v>
      </c>
      <c r="W1438">
        <v>7.9922518484042193E-2</v>
      </c>
      <c r="X1438">
        <v>5.3088387455343389E-2</v>
      </c>
      <c r="Y1438">
        <v>3.3641322217107923E-2</v>
      </c>
      <c r="Z1438">
        <v>4.8262589880914808E-2</v>
      </c>
      <c r="AA1438">
        <v>4.3287182591693167E-2</v>
      </c>
      <c r="AB1438">
        <v>2.9322030956262731E-2</v>
      </c>
      <c r="AC1438">
        <v>7.9820785314977716E-2</v>
      </c>
      <c r="AD1438">
        <v>6.2942980334431464E-2</v>
      </c>
      <c r="AF1438">
        <f t="shared" si="749"/>
        <v>0.91244008701545154</v>
      </c>
      <c r="AG1438">
        <f t="shared" si="750"/>
        <v>0.72001417103523824</v>
      </c>
      <c r="AH1438">
        <f t="shared" si="751"/>
        <v>0.35028727505764451</v>
      </c>
      <c r="AI1438">
        <f t="shared" si="752"/>
        <v>0.57906813162052018</v>
      </c>
      <c r="AJ1438">
        <f t="shared" si="753"/>
        <v>0.89681557172461557</v>
      </c>
      <c r="AK1438">
        <f t="shared" si="754"/>
        <v>2.7425058379044749E-2</v>
      </c>
      <c r="AL1438">
        <f t="shared" si="755"/>
        <v>1.5118910326262391</v>
      </c>
      <c r="AM1438">
        <f t="shared" si="756"/>
        <v>1.0188718827089478</v>
      </c>
      <c r="AN1438">
        <f t="shared" si="757"/>
        <v>1.1290309707120312</v>
      </c>
      <c r="AO1438">
        <f t="shared" si="758"/>
        <v>0.63918740521281381</v>
      </c>
      <c r="AP1438">
        <f t="shared" si="759"/>
        <v>0.68268539002119843</v>
      </c>
      <c r="AQ1438">
        <f t="shared" si="760"/>
        <v>1.1944790586805591</v>
      </c>
      <c r="AR1438">
        <f t="shared" si="761"/>
        <v>0.61432374838716863</v>
      </c>
      <c r="AS1438">
        <f t="shared" si="762"/>
        <v>0.45120113976221549</v>
      </c>
      <c r="AU1438">
        <f t="shared" si="763"/>
        <v>1.5118910326262391</v>
      </c>
      <c r="AV1438" t="str">
        <f t="shared" si="764"/>
        <v>US HY</v>
      </c>
      <c r="AX1438">
        <f t="shared" si="765"/>
        <v>2.7425058379044749E-2</v>
      </c>
      <c r="AY1438" t="str">
        <f t="shared" si="766"/>
        <v>Latam</v>
      </c>
      <c r="BA1438">
        <f t="shared" si="767"/>
        <v>1.1944790586805591</v>
      </c>
      <c r="BB1438" t="str">
        <f t="shared" si="768"/>
        <v>ABS</v>
      </c>
      <c r="BD1438">
        <f t="shared" si="769"/>
        <v>0.35028727505764451</v>
      </c>
      <c r="BE1438" t="str">
        <f t="shared" si="770"/>
        <v>UK</v>
      </c>
      <c r="BF1438">
        <f t="shared" si="771"/>
        <v>0.45120113976221549</v>
      </c>
      <c r="BG1438" t="str">
        <f t="shared" si="772"/>
        <v>Oro</v>
      </c>
      <c r="BH1438">
        <f t="shared" si="773"/>
        <v>0.57906813162052018</v>
      </c>
      <c r="BI1438" t="str">
        <f t="shared" si="774"/>
        <v>Japon</v>
      </c>
      <c r="BJ1438">
        <f t="shared" si="775"/>
        <v>0.61432374838716863</v>
      </c>
      <c r="BK1438" t="str">
        <f t="shared" si="776"/>
        <v>Commodities</v>
      </c>
      <c r="BM1438">
        <f t="shared" si="777"/>
        <v>0.63918740521281381</v>
      </c>
      <c r="BN1438" t="str">
        <f t="shared" si="778"/>
        <v>Latam corp</v>
      </c>
      <c r="BO1438">
        <f t="shared" si="779"/>
        <v>0.68268539002119843</v>
      </c>
      <c r="BP1438" t="str">
        <f t="shared" si="780"/>
        <v>Emerging sov</v>
      </c>
      <c r="BQ1438">
        <f t="shared" si="781"/>
        <v>1.0188718827089478</v>
      </c>
      <c r="BR1438" t="str">
        <f t="shared" si="782"/>
        <v>US IG</v>
      </c>
    </row>
    <row r="1439" spans="1:70" x14ac:dyDescent="0.2">
      <c r="A1439" s="2">
        <v>44475</v>
      </c>
      <c r="B1439">
        <v>0.1869446270845207</v>
      </c>
      <c r="C1439">
        <v>0.17161422971774609</v>
      </c>
      <c r="D1439">
        <v>0.1972046625909879</v>
      </c>
      <c r="E1439">
        <v>0.17123585971727079</v>
      </c>
      <c r="F1439">
        <v>0.15266479938262381</v>
      </c>
      <c r="G1439">
        <v>0.28117576431805502</v>
      </c>
      <c r="H1439">
        <v>5.2862618243863992E-2</v>
      </c>
      <c r="I1439">
        <v>5.2105066747149292E-2</v>
      </c>
      <c r="J1439">
        <v>2.9796633652920779E-2</v>
      </c>
      <c r="K1439">
        <v>7.5506165308194789E-2</v>
      </c>
      <c r="L1439">
        <v>6.3407219818120072E-2</v>
      </c>
      <c r="M1439">
        <v>2.4547965695315178E-2</v>
      </c>
      <c r="N1439">
        <v>0.1299327683888786</v>
      </c>
      <c r="O1439">
        <v>0.13950093381324929</v>
      </c>
      <c r="Q1439">
        <v>0.17057577180407121</v>
      </c>
      <c r="R1439">
        <v>0.1235646773480739</v>
      </c>
      <c r="S1439">
        <v>6.9078283887659353E-2</v>
      </c>
      <c r="T1439">
        <v>9.915722935291349E-2</v>
      </c>
      <c r="U1439">
        <v>0.1369121693405515</v>
      </c>
      <c r="V1439">
        <v>7.7112617511951864E-3</v>
      </c>
      <c r="W1439">
        <v>7.9922518484042193E-2</v>
      </c>
      <c r="X1439">
        <v>5.3088387455343389E-2</v>
      </c>
      <c r="Y1439">
        <v>3.3641322217107923E-2</v>
      </c>
      <c r="Z1439">
        <v>4.8262589880914808E-2</v>
      </c>
      <c r="AA1439">
        <v>4.3287182591693167E-2</v>
      </c>
      <c r="AB1439">
        <v>2.9322030956262731E-2</v>
      </c>
      <c r="AC1439">
        <v>7.9820785314977716E-2</v>
      </c>
      <c r="AD1439">
        <v>6.2942980334431464E-2</v>
      </c>
      <c r="AF1439">
        <f t="shared" si="749"/>
        <v>0.91244008701545154</v>
      </c>
      <c r="AG1439">
        <f t="shared" si="750"/>
        <v>0.72001417103523824</v>
      </c>
      <c r="AH1439">
        <f t="shared" si="751"/>
        <v>0.35028727505764451</v>
      </c>
      <c r="AI1439">
        <f t="shared" si="752"/>
        <v>0.57906813162052018</v>
      </c>
      <c r="AJ1439">
        <f t="shared" si="753"/>
        <v>0.89681557172461557</v>
      </c>
      <c r="AK1439">
        <f t="shared" si="754"/>
        <v>2.7425058379044749E-2</v>
      </c>
      <c r="AL1439">
        <f t="shared" si="755"/>
        <v>1.5118910326262391</v>
      </c>
      <c r="AM1439">
        <f t="shared" si="756"/>
        <v>1.0188718827089478</v>
      </c>
      <c r="AN1439">
        <f t="shared" si="757"/>
        <v>1.1290309707120312</v>
      </c>
      <c r="AO1439">
        <f t="shared" si="758"/>
        <v>0.63918740521281381</v>
      </c>
      <c r="AP1439">
        <f t="shared" si="759"/>
        <v>0.68268539002119843</v>
      </c>
      <c r="AQ1439">
        <f t="shared" si="760"/>
        <v>1.1944790586805591</v>
      </c>
      <c r="AR1439">
        <f t="shared" si="761"/>
        <v>0.61432374838716863</v>
      </c>
      <c r="AS1439">
        <f t="shared" si="762"/>
        <v>0.45120113976221549</v>
      </c>
      <c r="AU1439">
        <f t="shared" si="763"/>
        <v>1.5118910326262391</v>
      </c>
      <c r="AV1439" t="str">
        <f t="shared" si="764"/>
        <v>US HY</v>
      </c>
      <c r="AX1439">
        <f t="shared" si="765"/>
        <v>2.7425058379044749E-2</v>
      </c>
      <c r="AY1439" t="str">
        <f t="shared" si="766"/>
        <v>Latam</v>
      </c>
      <c r="BA1439">
        <f t="shared" si="767"/>
        <v>1.1944790586805591</v>
      </c>
      <c r="BB1439" t="str">
        <f t="shared" si="768"/>
        <v>ABS</v>
      </c>
      <c r="BD1439">
        <f t="shared" si="769"/>
        <v>0.35028727505764451</v>
      </c>
      <c r="BE1439" t="str">
        <f t="shared" si="770"/>
        <v>UK</v>
      </c>
      <c r="BF1439">
        <f t="shared" si="771"/>
        <v>0.45120113976221549</v>
      </c>
      <c r="BG1439" t="str">
        <f t="shared" si="772"/>
        <v>Oro</v>
      </c>
      <c r="BH1439">
        <f t="shared" si="773"/>
        <v>0.57906813162052018</v>
      </c>
      <c r="BI1439" t="str">
        <f t="shared" si="774"/>
        <v>Japon</v>
      </c>
      <c r="BJ1439">
        <f t="shared" si="775"/>
        <v>0.61432374838716863</v>
      </c>
      <c r="BK1439" t="str">
        <f t="shared" si="776"/>
        <v>Commodities</v>
      </c>
      <c r="BM1439">
        <f t="shared" si="777"/>
        <v>0.63918740521281381</v>
      </c>
      <c r="BN1439" t="str">
        <f t="shared" si="778"/>
        <v>Latam corp</v>
      </c>
      <c r="BO1439">
        <f t="shared" si="779"/>
        <v>0.68268539002119843</v>
      </c>
      <c r="BP1439" t="str">
        <f t="shared" si="780"/>
        <v>Emerging sov</v>
      </c>
      <c r="BQ1439">
        <f t="shared" si="781"/>
        <v>1.0188718827089478</v>
      </c>
      <c r="BR1439" t="str">
        <f t="shared" si="782"/>
        <v>US IG</v>
      </c>
    </row>
    <row r="1440" spans="1:70" x14ac:dyDescent="0.2">
      <c r="A1440" s="2">
        <v>44476</v>
      </c>
      <c r="B1440">
        <v>0.1869446270845207</v>
      </c>
      <c r="C1440">
        <v>0.17161422971774609</v>
      </c>
      <c r="D1440">
        <v>0.1972046625909879</v>
      </c>
      <c r="E1440">
        <v>0.17123585971727079</v>
      </c>
      <c r="F1440">
        <v>0.15266479938262381</v>
      </c>
      <c r="G1440">
        <v>0.28117576431805502</v>
      </c>
      <c r="H1440">
        <v>5.2862618243863992E-2</v>
      </c>
      <c r="I1440">
        <v>5.2105066747149292E-2</v>
      </c>
      <c r="J1440">
        <v>2.9796633652920779E-2</v>
      </c>
      <c r="K1440">
        <v>7.5506165308194789E-2</v>
      </c>
      <c r="L1440">
        <v>6.3407219818120072E-2</v>
      </c>
      <c r="M1440">
        <v>2.4547965695315178E-2</v>
      </c>
      <c r="N1440">
        <v>0.1299327683888786</v>
      </c>
      <c r="O1440">
        <v>0.13950093381324929</v>
      </c>
      <c r="Q1440">
        <v>0.17057577180407121</v>
      </c>
      <c r="R1440">
        <v>0.1235646773480739</v>
      </c>
      <c r="S1440">
        <v>6.9078283887659353E-2</v>
      </c>
      <c r="T1440">
        <v>9.915722935291349E-2</v>
      </c>
      <c r="U1440">
        <v>0.1369121693405515</v>
      </c>
      <c r="V1440">
        <v>7.7112617511951864E-3</v>
      </c>
      <c r="W1440">
        <v>7.9922518484042193E-2</v>
      </c>
      <c r="X1440">
        <v>5.3088387455343389E-2</v>
      </c>
      <c r="Y1440">
        <v>3.3641322217107923E-2</v>
      </c>
      <c r="Z1440">
        <v>4.8262589880914808E-2</v>
      </c>
      <c r="AA1440">
        <v>4.3287182591693167E-2</v>
      </c>
      <c r="AB1440">
        <v>2.9322030956262731E-2</v>
      </c>
      <c r="AC1440">
        <v>7.9820785314977716E-2</v>
      </c>
      <c r="AD1440">
        <v>6.2942980334431464E-2</v>
      </c>
      <c r="AF1440">
        <f t="shared" si="749"/>
        <v>0.91244008701545154</v>
      </c>
      <c r="AG1440">
        <f t="shared" si="750"/>
        <v>0.72001417103523824</v>
      </c>
      <c r="AH1440">
        <f t="shared" si="751"/>
        <v>0.35028727505764451</v>
      </c>
      <c r="AI1440">
        <f t="shared" si="752"/>
        <v>0.57906813162052018</v>
      </c>
      <c r="AJ1440">
        <f t="shared" si="753"/>
        <v>0.89681557172461557</v>
      </c>
      <c r="AK1440">
        <f t="shared" si="754"/>
        <v>2.7425058379044749E-2</v>
      </c>
      <c r="AL1440">
        <f t="shared" si="755"/>
        <v>1.5118910326262391</v>
      </c>
      <c r="AM1440">
        <f t="shared" si="756"/>
        <v>1.0188718827089478</v>
      </c>
      <c r="AN1440">
        <f t="shared" si="757"/>
        <v>1.1290309707120312</v>
      </c>
      <c r="AO1440">
        <f t="shared" si="758"/>
        <v>0.63918740521281381</v>
      </c>
      <c r="AP1440">
        <f t="shared" si="759"/>
        <v>0.68268539002119843</v>
      </c>
      <c r="AQ1440">
        <f t="shared" si="760"/>
        <v>1.1944790586805591</v>
      </c>
      <c r="AR1440">
        <f t="shared" si="761"/>
        <v>0.61432374838716863</v>
      </c>
      <c r="AS1440">
        <f t="shared" si="762"/>
        <v>0.45120113976221549</v>
      </c>
      <c r="AU1440">
        <f t="shared" si="763"/>
        <v>1.5118910326262391</v>
      </c>
      <c r="AV1440" t="str">
        <f t="shared" si="764"/>
        <v>US HY</v>
      </c>
      <c r="AX1440">
        <f t="shared" si="765"/>
        <v>2.7425058379044749E-2</v>
      </c>
      <c r="AY1440" t="str">
        <f t="shared" si="766"/>
        <v>Latam</v>
      </c>
      <c r="BA1440">
        <f t="shared" si="767"/>
        <v>1.1944790586805591</v>
      </c>
      <c r="BB1440" t="str">
        <f t="shared" si="768"/>
        <v>ABS</v>
      </c>
      <c r="BD1440">
        <f t="shared" si="769"/>
        <v>0.35028727505764451</v>
      </c>
      <c r="BE1440" t="str">
        <f t="shared" si="770"/>
        <v>UK</v>
      </c>
      <c r="BF1440">
        <f t="shared" si="771"/>
        <v>0.45120113976221549</v>
      </c>
      <c r="BG1440" t="str">
        <f t="shared" si="772"/>
        <v>Oro</v>
      </c>
      <c r="BH1440">
        <f t="shared" si="773"/>
        <v>0.57906813162052018</v>
      </c>
      <c r="BI1440" t="str">
        <f t="shared" si="774"/>
        <v>Japon</v>
      </c>
      <c r="BJ1440">
        <f t="shared" si="775"/>
        <v>0.61432374838716863</v>
      </c>
      <c r="BK1440" t="str">
        <f t="shared" si="776"/>
        <v>Commodities</v>
      </c>
      <c r="BM1440">
        <f t="shared" si="777"/>
        <v>0.63918740521281381</v>
      </c>
      <c r="BN1440" t="str">
        <f t="shared" si="778"/>
        <v>Latam corp</v>
      </c>
      <c r="BO1440">
        <f t="shared" si="779"/>
        <v>0.68268539002119843</v>
      </c>
      <c r="BP1440" t="str">
        <f t="shared" si="780"/>
        <v>Emerging sov</v>
      </c>
      <c r="BQ1440">
        <f t="shared" si="781"/>
        <v>1.0188718827089478</v>
      </c>
      <c r="BR1440" t="str">
        <f t="shared" si="782"/>
        <v>US IG</v>
      </c>
    </row>
    <row r="1441" spans="1:70" x14ac:dyDescent="0.2">
      <c r="A1441" s="2">
        <v>44477</v>
      </c>
      <c r="B1441">
        <v>0.1869446270845207</v>
      </c>
      <c r="C1441">
        <v>0.17161422971774609</v>
      </c>
      <c r="D1441">
        <v>0.1972046625909879</v>
      </c>
      <c r="E1441">
        <v>0.17123585971727079</v>
      </c>
      <c r="F1441">
        <v>0.15266479938262381</v>
      </c>
      <c r="G1441">
        <v>0.28117576431805502</v>
      </c>
      <c r="H1441">
        <v>5.2862618243863992E-2</v>
      </c>
      <c r="I1441">
        <v>5.2105066747149292E-2</v>
      </c>
      <c r="J1441">
        <v>2.9796633652920779E-2</v>
      </c>
      <c r="K1441">
        <v>7.5506165308194789E-2</v>
      </c>
      <c r="L1441">
        <v>6.3407219818120072E-2</v>
      </c>
      <c r="M1441">
        <v>2.4547965695315178E-2</v>
      </c>
      <c r="N1441">
        <v>0.1299327683888786</v>
      </c>
      <c r="O1441">
        <v>0.13950093381324929</v>
      </c>
      <c r="Q1441">
        <v>0.17057577180407121</v>
      </c>
      <c r="R1441">
        <v>0.1235646773480739</v>
      </c>
      <c r="S1441">
        <v>6.9078283887659353E-2</v>
      </c>
      <c r="T1441">
        <v>9.915722935291349E-2</v>
      </c>
      <c r="U1441">
        <v>0.1369121693405515</v>
      </c>
      <c r="V1441">
        <v>7.7112617511951864E-3</v>
      </c>
      <c r="W1441">
        <v>7.9922518484042193E-2</v>
      </c>
      <c r="X1441">
        <v>5.3088387455343389E-2</v>
      </c>
      <c r="Y1441">
        <v>3.3641322217107923E-2</v>
      </c>
      <c r="Z1441">
        <v>4.8262589880914808E-2</v>
      </c>
      <c r="AA1441">
        <v>4.3287182591693167E-2</v>
      </c>
      <c r="AB1441">
        <v>2.9322030956262731E-2</v>
      </c>
      <c r="AC1441">
        <v>7.9820785314977716E-2</v>
      </c>
      <c r="AD1441">
        <v>6.2942980334431464E-2</v>
      </c>
      <c r="AF1441">
        <f t="shared" si="749"/>
        <v>0.91244008701545154</v>
      </c>
      <c r="AG1441">
        <f t="shared" si="750"/>
        <v>0.72001417103523824</v>
      </c>
      <c r="AH1441">
        <f t="shared" si="751"/>
        <v>0.35028727505764451</v>
      </c>
      <c r="AI1441">
        <f t="shared" si="752"/>
        <v>0.57906813162052018</v>
      </c>
      <c r="AJ1441">
        <f t="shared" si="753"/>
        <v>0.89681557172461557</v>
      </c>
      <c r="AK1441">
        <f t="shared" si="754"/>
        <v>2.7425058379044749E-2</v>
      </c>
      <c r="AL1441">
        <f t="shared" si="755"/>
        <v>1.5118910326262391</v>
      </c>
      <c r="AM1441">
        <f t="shared" si="756"/>
        <v>1.0188718827089478</v>
      </c>
      <c r="AN1441">
        <f t="shared" si="757"/>
        <v>1.1290309707120312</v>
      </c>
      <c r="AO1441">
        <f t="shared" si="758"/>
        <v>0.63918740521281381</v>
      </c>
      <c r="AP1441">
        <f t="shared" si="759"/>
        <v>0.68268539002119843</v>
      </c>
      <c r="AQ1441">
        <f t="shared" si="760"/>
        <v>1.1944790586805591</v>
      </c>
      <c r="AR1441">
        <f t="shared" si="761"/>
        <v>0.61432374838716863</v>
      </c>
      <c r="AS1441">
        <f t="shared" si="762"/>
        <v>0.45120113976221549</v>
      </c>
      <c r="AU1441">
        <f t="shared" si="763"/>
        <v>1.5118910326262391</v>
      </c>
      <c r="AV1441" t="str">
        <f t="shared" si="764"/>
        <v>US HY</v>
      </c>
      <c r="AX1441">
        <f t="shared" si="765"/>
        <v>2.7425058379044749E-2</v>
      </c>
      <c r="AY1441" t="str">
        <f t="shared" si="766"/>
        <v>Latam</v>
      </c>
      <c r="BA1441">
        <f t="shared" si="767"/>
        <v>1.1944790586805591</v>
      </c>
      <c r="BB1441" t="str">
        <f t="shared" si="768"/>
        <v>ABS</v>
      </c>
      <c r="BD1441">
        <f t="shared" si="769"/>
        <v>0.35028727505764451</v>
      </c>
      <c r="BE1441" t="str">
        <f t="shared" si="770"/>
        <v>UK</v>
      </c>
      <c r="BF1441">
        <f t="shared" si="771"/>
        <v>0.45120113976221549</v>
      </c>
      <c r="BG1441" t="str">
        <f t="shared" si="772"/>
        <v>Oro</v>
      </c>
      <c r="BH1441">
        <f t="shared" si="773"/>
        <v>0.57906813162052018</v>
      </c>
      <c r="BI1441" t="str">
        <f t="shared" si="774"/>
        <v>Japon</v>
      </c>
      <c r="BJ1441">
        <f t="shared" si="775"/>
        <v>0.61432374838716863</v>
      </c>
      <c r="BK1441" t="str">
        <f t="shared" si="776"/>
        <v>Commodities</v>
      </c>
      <c r="BM1441">
        <f t="shared" si="777"/>
        <v>0.63918740521281381</v>
      </c>
      <c r="BN1441" t="str">
        <f t="shared" si="778"/>
        <v>Latam corp</v>
      </c>
      <c r="BO1441">
        <f t="shared" si="779"/>
        <v>0.68268539002119843</v>
      </c>
      <c r="BP1441" t="str">
        <f t="shared" si="780"/>
        <v>Emerging sov</v>
      </c>
      <c r="BQ1441">
        <f t="shared" si="781"/>
        <v>1.0188718827089478</v>
      </c>
      <c r="BR1441" t="str">
        <f t="shared" si="782"/>
        <v>US IG</v>
      </c>
    </row>
    <row r="1442" spans="1:70" x14ac:dyDescent="0.2">
      <c r="A1442" s="2">
        <v>44481</v>
      </c>
      <c r="B1442">
        <v>0.1869446270845207</v>
      </c>
      <c r="C1442">
        <v>0.17161422971774609</v>
      </c>
      <c r="D1442">
        <v>0.1972046625909879</v>
      </c>
      <c r="E1442">
        <v>0.17123585971727079</v>
      </c>
      <c r="F1442">
        <v>0.15266479938262381</v>
      </c>
      <c r="G1442">
        <v>0.28117576431805502</v>
      </c>
      <c r="H1442">
        <v>5.2862618243863992E-2</v>
      </c>
      <c r="I1442">
        <v>5.2105066747149292E-2</v>
      </c>
      <c r="J1442">
        <v>2.9796633652920779E-2</v>
      </c>
      <c r="K1442">
        <v>7.5506165308194789E-2</v>
      </c>
      <c r="L1442">
        <v>6.3407219818120072E-2</v>
      </c>
      <c r="M1442">
        <v>2.4547965695315178E-2</v>
      </c>
      <c r="N1442">
        <v>0.1299327683888786</v>
      </c>
      <c r="O1442">
        <v>0.13950093381324929</v>
      </c>
      <c r="Q1442">
        <v>0.17057577180407121</v>
      </c>
      <c r="R1442">
        <v>0.1235646773480739</v>
      </c>
      <c r="S1442">
        <v>6.9078283887659353E-2</v>
      </c>
      <c r="T1442">
        <v>9.915722935291349E-2</v>
      </c>
      <c r="U1442">
        <v>0.1369121693405515</v>
      </c>
      <c r="V1442">
        <v>7.7112617511951864E-3</v>
      </c>
      <c r="W1442">
        <v>7.9922518484042193E-2</v>
      </c>
      <c r="X1442">
        <v>5.3088387455343389E-2</v>
      </c>
      <c r="Y1442">
        <v>3.3641322217107923E-2</v>
      </c>
      <c r="Z1442">
        <v>4.8262589880914808E-2</v>
      </c>
      <c r="AA1442">
        <v>4.3287182591693167E-2</v>
      </c>
      <c r="AB1442">
        <v>2.9322030956262731E-2</v>
      </c>
      <c r="AC1442">
        <v>7.9820785314977716E-2</v>
      </c>
      <c r="AD1442">
        <v>6.2942980334431464E-2</v>
      </c>
      <c r="AF1442">
        <f t="shared" si="749"/>
        <v>0.91244008701545154</v>
      </c>
      <c r="AG1442">
        <f t="shared" si="750"/>
        <v>0.72001417103523824</v>
      </c>
      <c r="AH1442">
        <f t="shared" si="751"/>
        <v>0.35028727505764451</v>
      </c>
      <c r="AI1442">
        <f t="shared" si="752"/>
        <v>0.57906813162052018</v>
      </c>
      <c r="AJ1442">
        <f t="shared" si="753"/>
        <v>0.89681557172461557</v>
      </c>
      <c r="AK1442">
        <f t="shared" si="754"/>
        <v>2.7425058379044749E-2</v>
      </c>
      <c r="AL1442">
        <f t="shared" si="755"/>
        <v>1.5118910326262391</v>
      </c>
      <c r="AM1442">
        <f t="shared" si="756"/>
        <v>1.0188718827089478</v>
      </c>
      <c r="AN1442">
        <f t="shared" si="757"/>
        <v>1.1290309707120312</v>
      </c>
      <c r="AO1442">
        <f t="shared" si="758"/>
        <v>0.63918740521281381</v>
      </c>
      <c r="AP1442">
        <f t="shared" si="759"/>
        <v>0.68268539002119843</v>
      </c>
      <c r="AQ1442">
        <f t="shared" si="760"/>
        <v>1.1944790586805591</v>
      </c>
      <c r="AR1442">
        <f t="shared" si="761"/>
        <v>0.61432374838716863</v>
      </c>
      <c r="AS1442">
        <f t="shared" si="762"/>
        <v>0.45120113976221549</v>
      </c>
      <c r="AU1442">
        <f t="shared" si="763"/>
        <v>1.5118910326262391</v>
      </c>
      <c r="AV1442" t="str">
        <f t="shared" si="764"/>
        <v>US HY</v>
      </c>
      <c r="AX1442">
        <f t="shared" si="765"/>
        <v>2.7425058379044749E-2</v>
      </c>
      <c r="AY1442" t="str">
        <f t="shared" si="766"/>
        <v>Latam</v>
      </c>
      <c r="BA1442">
        <f t="shared" si="767"/>
        <v>1.1944790586805591</v>
      </c>
      <c r="BB1442" t="str">
        <f t="shared" si="768"/>
        <v>ABS</v>
      </c>
      <c r="BD1442">
        <f t="shared" si="769"/>
        <v>0.35028727505764451</v>
      </c>
      <c r="BE1442" t="str">
        <f t="shared" si="770"/>
        <v>UK</v>
      </c>
      <c r="BF1442">
        <f t="shared" si="771"/>
        <v>0.45120113976221549</v>
      </c>
      <c r="BG1442" t="str">
        <f t="shared" si="772"/>
        <v>Oro</v>
      </c>
      <c r="BH1442">
        <f t="shared" si="773"/>
        <v>0.57906813162052018</v>
      </c>
      <c r="BI1442" t="str">
        <f t="shared" si="774"/>
        <v>Japon</v>
      </c>
      <c r="BJ1442">
        <f t="shared" si="775"/>
        <v>0.61432374838716863</v>
      </c>
      <c r="BK1442" t="str">
        <f t="shared" si="776"/>
        <v>Commodities</v>
      </c>
      <c r="BM1442">
        <f t="shared" si="777"/>
        <v>0.63918740521281381</v>
      </c>
      <c r="BN1442" t="str">
        <f t="shared" si="778"/>
        <v>Latam corp</v>
      </c>
      <c r="BO1442">
        <f t="shared" si="779"/>
        <v>0.68268539002119843</v>
      </c>
      <c r="BP1442" t="str">
        <f t="shared" si="780"/>
        <v>Emerging sov</v>
      </c>
      <c r="BQ1442">
        <f t="shared" si="781"/>
        <v>1.0188718827089478</v>
      </c>
      <c r="BR1442" t="str">
        <f t="shared" si="782"/>
        <v>US IG</v>
      </c>
    </row>
    <row r="1443" spans="1:70" x14ac:dyDescent="0.2">
      <c r="A1443" s="2">
        <v>44482</v>
      </c>
      <c r="B1443">
        <v>0.1869446270845207</v>
      </c>
      <c r="C1443">
        <v>0.17161422971774609</v>
      </c>
      <c r="D1443">
        <v>0.1972046625909879</v>
      </c>
      <c r="E1443">
        <v>0.17123585971727079</v>
      </c>
      <c r="F1443">
        <v>0.15266479938262381</v>
      </c>
      <c r="G1443">
        <v>0.28117576431805502</v>
      </c>
      <c r="H1443">
        <v>5.2862618243863992E-2</v>
      </c>
      <c r="I1443">
        <v>5.2105066747149292E-2</v>
      </c>
      <c r="J1443">
        <v>2.9796633652920779E-2</v>
      </c>
      <c r="K1443">
        <v>7.5506165308194789E-2</v>
      </c>
      <c r="L1443">
        <v>6.3407219818120072E-2</v>
      </c>
      <c r="M1443">
        <v>2.4547965695315178E-2</v>
      </c>
      <c r="N1443">
        <v>0.1299327683888786</v>
      </c>
      <c r="O1443">
        <v>0.13950093381324929</v>
      </c>
      <c r="Q1443">
        <v>0.17057577180407121</v>
      </c>
      <c r="R1443">
        <v>0.1235646773480739</v>
      </c>
      <c r="S1443">
        <v>6.9078283887659353E-2</v>
      </c>
      <c r="T1443">
        <v>9.915722935291349E-2</v>
      </c>
      <c r="U1443">
        <v>0.1369121693405515</v>
      </c>
      <c r="V1443">
        <v>7.7112617511951864E-3</v>
      </c>
      <c r="W1443">
        <v>7.9922518484042193E-2</v>
      </c>
      <c r="X1443">
        <v>5.3088387455343389E-2</v>
      </c>
      <c r="Y1443">
        <v>3.3641322217107923E-2</v>
      </c>
      <c r="Z1443">
        <v>4.8262589880914808E-2</v>
      </c>
      <c r="AA1443">
        <v>4.3287182591693167E-2</v>
      </c>
      <c r="AB1443">
        <v>2.9322030956262731E-2</v>
      </c>
      <c r="AC1443">
        <v>7.9820785314977716E-2</v>
      </c>
      <c r="AD1443">
        <v>6.2942980334431464E-2</v>
      </c>
      <c r="AF1443">
        <f t="shared" si="749"/>
        <v>0.91244008701545154</v>
      </c>
      <c r="AG1443">
        <f t="shared" si="750"/>
        <v>0.72001417103523824</v>
      </c>
      <c r="AH1443">
        <f t="shared" si="751"/>
        <v>0.35028727505764451</v>
      </c>
      <c r="AI1443">
        <f t="shared" si="752"/>
        <v>0.57906813162052018</v>
      </c>
      <c r="AJ1443">
        <f t="shared" si="753"/>
        <v>0.89681557172461557</v>
      </c>
      <c r="AK1443">
        <f t="shared" si="754"/>
        <v>2.7425058379044749E-2</v>
      </c>
      <c r="AL1443">
        <f t="shared" si="755"/>
        <v>1.5118910326262391</v>
      </c>
      <c r="AM1443">
        <f t="shared" si="756"/>
        <v>1.0188718827089478</v>
      </c>
      <c r="AN1443">
        <f t="shared" si="757"/>
        <v>1.1290309707120312</v>
      </c>
      <c r="AO1443">
        <f t="shared" si="758"/>
        <v>0.63918740521281381</v>
      </c>
      <c r="AP1443">
        <f t="shared" si="759"/>
        <v>0.68268539002119843</v>
      </c>
      <c r="AQ1443">
        <f t="shared" si="760"/>
        <v>1.1944790586805591</v>
      </c>
      <c r="AR1443">
        <f t="shared" si="761"/>
        <v>0.61432374838716863</v>
      </c>
      <c r="AS1443">
        <f t="shared" si="762"/>
        <v>0.45120113976221549</v>
      </c>
      <c r="AU1443">
        <f t="shared" si="763"/>
        <v>1.5118910326262391</v>
      </c>
      <c r="AV1443" t="str">
        <f t="shared" si="764"/>
        <v>US HY</v>
      </c>
      <c r="AX1443">
        <f t="shared" si="765"/>
        <v>2.7425058379044749E-2</v>
      </c>
      <c r="AY1443" t="str">
        <f t="shared" si="766"/>
        <v>Latam</v>
      </c>
      <c r="BA1443">
        <f t="shared" si="767"/>
        <v>1.1944790586805591</v>
      </c>
      <c r="BB1443" t="str">
        <f t="shared" si="768"/>
        <v>ABS</v>
      </c>
      <c r="BD1443">
        <f t="shared" si="769"/>
        <v>0.35028727505764451</v>
      </c>
      <c r="BE1443" t="str">
        <f t="shared" si="770"/>
        <v>UK</v>
      </c>
      <c r="BF1443">
        <f t="shared" si="771"/>
        <v>0.45120113976221549</v>
      </c>
      <c r="BG1443" t="str">
        <f t="shared" si="772"/>
        <v>Oro</v>
      </c>
      <c r="BH1443">
        <f t="shared" si="773"/>
        <v>0.57906813162052018</v>
      </c>
      <c r="BI1443" t="str">
        <f t="shared" si="774"/>
        <v>Japon</v>
      </c>
      <c r="BJ1443">
        <f t="shared" si="775"/>
        <v>0.61432374838716863</v>
      </c>
      <c r="BK1443" t="str">
        <f t="shared" si="776"/>
        <v>Commodities</v>
      </c>
      <c r="BM1443">
        <f t="shared" si="777"/>
        <v>0.63918740521281381</v>
      </c>
      <c r="BN1443" t="str">
        <f t="shared" si="778"/>
        <v>Latam corp</v>
      </c>
      <c r="BO1443">
        <f t="shared" si="779"/>
        <v>0.68268539002119843</v>
      </c>
      <c r="BP1443" t="str">
        <f t="shared" si="780"/>
        <v>Emerging sov</v>
      </c>
      <c r="BQ1443">
        <f t="shared" si="781"/>
        <v>1.0188718827089478</v>
      </c>
      <c r="BR1443" t="str">
        <f t="shared" si="782"/>
        <v>US IG</v>
      </c>
    </row>
    <row r="1444" spans="1:70" x14ac:dyDescent="0.2">
      <c r="A1444" s="2">
        <v>44483</v>
      </c>
      <c r="B1444">
        <v>0.1869446270845207</v>
      </c>
      <c r="C1444">
        <v>0.17161422971774609</v>
      </c>
      <c r="D1444">
        <v>0.1972046625909879</v>
      </c>
      <c r="E1444">
        <v>0.17123585971727079</v>
      </c>
      <c r="F1444">
        <v>0.15266479938262381</v>
      </c>
      <c r="G1444">
        <v>0.28117576431805502</v>
      </c>
      <c r="H1444">
        <v>5.2862618243863992E-2</v>
      </c>
      <c r="I1444">
        <v>5.2105066747149292E-2</v>
      </c>
      <c r="J1444">
        <v>2.9796633652920779E-2</v>
      </c>
      <c r="K1444">
        <v>7.5506165308194789E-2</v>
      </c>
      <c r="L1444">
        <v>6.3407219818120072E-2</v>
      </c>
      <c r="M1444">
        <v>2.4547965695315178E-2</v>
      </c>
      <c r="N1444">
        <v>0.1299327683888786</v>
      </c>
      <c r="O1444">
        <v>0.13950093381324929</v>
      </c>
      <c r="Q1444">
        <v>0.17057577180407121</v>
      </c>
      <c r="R1444">
        <v>0.1235646773480739</v>
      </c>
      <c r="S1444">
        <v>6.9078283887659353E-2</v>
      </c>
      <c r="T1444">
        <v>9.915722935291349E-2</v>
      </c>
      <c r="U1444">
        <v>0.1369121693405515</v>
      </c>
      <c r="V1444">
        <v>7.7112617511951864E-3</v>
      </c>
      <c r="W1444">
        <v>7.9922518484042193E-2</v>
      </c>
      <c r="X1444">
        <v>5.3088387455343389E-2</v>
      </c>
      <c r="Y1444">
        <v>3.3641322217107923E-2</v>
      </c>
      <c r="Z1444">
        <v>4.8262589880914808E-2</v>
      </c>
      <c r="AA1444">
        <v>4.3287182591693167E-2</v>
      </c>
      <c r="AB1444">
        <v>2.9322030956262731E-2</v>
      </c>
      <c r="AC1444">
        <v>7.9820785314977716E-2</v>
      </c>
      <c r="AD1444">
        <v>6.2942980334431464E-2</v>
      </c>
      <c r="AF1444">
        <f t="shared" si="749"/>
        <v>0.91244008701545154</v>
      </c>
      <c r="AG1444">
        <f t="shared" si="750"/>
        <v>0.72001417103523824</v>
      </c>
      <c r="AH1444">
        <f t="shared" si="751"/>
        <v>0.35028727505764451</v>
      </c>
      <c r="AI1444">
        <f t="shared" si="752"/>
        <v>0.57906813162052018</v>
      </c>
      <c r="AJ1444">
        <f t="shared" si="753"/>
        <v>0.89681557172461557</v>
      </c>
      <c r="AK1444">
        <f t="shared" si="754"/>
        <v>2.7425058379044749E-2</v>
      </c>
      <c r="AL1444">
        <f t="shared" si="755"/>
        <v>1.5118910326262391</v>
      </c>
      <c r="AM1444">
        <f t="shared" si="756"/>
        <v>1.0188718827089478</v>
      </c>
      <c r="AN1444">
        <f t="shared" si="757"/>
        <v>1.1290309707120312</v>
      </c>
      <c r="AO1444">
        <f t="shared" si="758"/>
        <v>0.63918740521281381</v>
      </c>
      <c r="AP1444">
        <f t="shared" si="759"/>
        <v>0.68268539002119843</v>
      </c>
      <c r="AQ1444">
        <f t="shared" si="760"/>
        <v>1.1944790586805591</v>
      </c>
      <c r="AR1444">
        <f t="shared" si="761"/>
        <v>0.61432374838716863</v>
      </c>
      <c r="AS1444">
        <f t="shared" si="762"/>
        <v>0.45120113976221549</v>
      </c>
      <c r="AU1444">
        <f t="shared" si="763"/>
        <v>1.5118910326262391</v>
      </c>
      <c r="AV1444" t="str">
        <f t="shared" si="764"/>
        <v>US HY</v>
      </c>
      <c r="AX1444">
        <f t="shared" si="765"/>
        <v>2.7425058379044749E-2</v>
      </c>
      <c r="AY1444" t="str">
        <f t="shared" si="766"/>
        <v>Latam</v>
      </c>
      <c r="BA1444">
        <f t="shared" si="767"/>
        <v>1.1944790586805591</v>
      </c>
      <c r="BB1444" t="str">
        <f t="shared" si="768"/>
        <v>ABS</v>
      </c>
      <c r="BD1444">
        <f t="shared" si="769"/>
        <v>0.35028727505764451</v>
      </c>
      <c r="BE1444" t="str">
        <f t="shared" si="770"/>
        <v>UK</v>
      </c>
      <c r="BF1444">
        <f t="shared" si="771"/>
        <v>0.45120113976221549</v>
      </c>
      <c r="BG1444" t="str">
        <f t="shared" si="772"/>
        <v>Oro</v>
      </c>
      <c r="BH1444">
        <f t="shared" si="773"/>
        <v>0.57906813162052018</v>
      </c>
      <c r="BI1444" t="str">
        <f t="shared" si="774"/>
        <v>Japon</v>
      </c>
      <c r="BJ1444">
        <f t="shared" si="775"/>
        <v>0.61432374838716863</v>
      </c>
      <c r="BK1444" t="str">
        <f t="shared" si="776"/>
        <v>Commodities</v>
      </c>
      <c r="BM1444">
        <f t="shared" si="777"/>
        <v>0.63918740521281381</v>
      </c>
      <c r="BN1444" t="str">
        <f t="shared" si="778"/>
        <v>Latam corp</v>
      </c>
      <c r="BO1444">
        <f t="shared" si="779"/>
        <v>0.68268539002119843</v>
      </c>
      <c r="BP1444" t="str">
        <f t="shared" si="780"/>
        <v>Emerging sov</v>
      </c>
      <c r="BQ1444">
        <f t="shared" si="781"/>
        <v>1.0188718827089478</v>
      </c>
      <c r="BR1444" t="str">
        <f t="shared" si="782"/>
        <v>US IG</v>
      </c>
    </row>
    <row r="1445" spans="1:70" x14ac:dyDescent="0.2">
      <c r="A1445" s="2">
        <v>44484</v>
      </c>
      <c r="B1445">
        <v>0.1869446270845207</v>
      </c>
      <c r="C1445">
        <v>0.17161422971774609</v>
      </c>
      <c r="D1445">
        <v>0.1972046625909879</v>
      </c>
      <c r="E1445">
        <v>0.17123585971727079</v>
      </c>
      <c r="F1445">
        <v>0.15266479938262381</v>
      </c>
      <c r="G1445">
        <v>0.28117576431805502</v>
      </c>
      <c r="H1445">
        <v>5.2862618243863992E-2</v>
      </c>
      <c r="I1445">
        <v>5.2105066747149292E-2</v>
      </c>
      <c r="J1445">
        <v>2.9796633652920779E-2</v>
      </c>
      <c r="K1445">
        <v>7.5506165308194789E-2</v>
      </c>
      <c r="L1445">
        <v>6.3407219818120072E-2</v>
      </c>
      <c r="M1445">
        <v>2.4547965695315178E-2</v>
      </c>
      <c r="N1445">
        <v>0.1299327683888786</v>
      </c>
      <c r="O1445">
        <v>0.13950093381324929</v>
      </c>
      <c r="Q1445">
        <v>0.17057577180407121</v>
      </c>
      <c r="R1445">
        <v>0.1235646773480739</v>
      </c>
      <c r="S1445">
        <v>6.9078283887659353E-2</v>
      </c>
      <c r="T1445">
        <v>9.915722935291349E-2</v>
      </c>
      <c r="U1445">
        <v>0.1369121693405515</v>
      </c>
      <c r="V1445">
        <v>7.7112617511951864E-3</v>
      </c>
      <c r="W1445">
        <v>7.9922518484042193E-2</v>
      </c>
      <c r="X1445">
        <v>5.3088387455343389E-2</v>
      </c>
      <c r="Y1445">
        <v>3.3641322217107923E-2</v>
      </c>
      <c r="Z1445">
        <v>4.8262589880914808E-2</v>
      </c>
      <c r="AA1445">
        <v>4.3287182591693167E-2</v>
      </c>
      <c r="AB1445">
        <v>2.9322030956262731E-2</v>
      </c>
      <c r="AC1445">
        <v>7.9820785314977716E-2</v>
      </c>
      <c r="AD1445">
        <v>6.2942980334431464E-2</v>
      </c>
      <c r="AF1445">
        <f t="shared" si="749"/>
        <v>0.91244008701545154</v>
      </c>
      <c r="AG1445">
        <f t="shared" si="750"/>
        <v>0.72001417103523824</v>
      </c>
      <c r="AH1445">
        <f t="shared" si="751"/>
        <v>0.35028727505764451</v>
      </c>
      <c r="AI1445">
        <f t="shared" si="752"/>
        <v>0.57906813162052018</v>
      </c>
      <c r="AJ1445">
        <f t="shared" si="753"/>
        <v>0.89681557172461557</v>
      </c>
      <c r="AK1445">
        <f t="shared" si="754"/>
        <v>2.7425058379044749E-2</v>
      </c>
      <c r="AL1445">
        <f t="shared" si="755"/>
        <v>1.5118910326262391</v>
      </c>
      <c r="AM1445">
        <f t="shared" si="756"/>
        <v>1.0188718827089478</v>
      </c>
      <c r="AN1445">
        <f t="shared" si="757"/>
        <v>1.1290309707120312</v>
      </c>
      <c r="AO1445">
        <f t="shared" si="758"/>
        <v>0.63918740521281381</v>
      </c>
      <c r="AP1445">
        <f t="shared" si="759"/>
        <v>0.68268539002119843</v>
      </c>
      <c r="AQ1445">
        <f t="shared" si="760"/>
        <v>1.1944790586805591</v>
      </c>
      <c r="AR1445">
        <f t="shared" si="761"/>
        <v>0.61432374838716863</v>
      </c>
      <c r="AS1445">
        <f t="shared" si="762"/>
        <v>0.45120113976221549</v>
      </c>
      <c r="AU1445">
        <f t="shared" si="763"/>
        <v>1.5118910326262391</v>
      </c>
      <c r="AV1445" t="str">
        <f t="shared" si="764"/>
        <v>US HY</v>
      </c>
      <c r="AX1445">
        <f t="shared" si="765"/>
        <v>2.7425058379044749E-2</v>
      </c>
      <c r="AY1445" t="str">
        <f t="shared" si="766"/>
        <v>Latam</v>
      </c>
      <c r="BA1445">
        <f t="shared" si="767"/>
        <v>1.1944790586805591</v>
      </c>
      <c r="BB1445" t="str">
        <f t="shared" si="768"/>
        <v>ABS</v>
      </c>
      <c r="BD1445">
        <f t="shared" si="769"/>
        <v>0.35028727505764451</v>
      </c>
      <c r="BE1445" t="str">
        <f t="shared" si="770"/>
        <v>UK</v>
      </c>
      <c r="BF1445">
        <f t="shared" si="771"/>
        <v>0.45120113976221549</v>
      </c>
      <c r="BG1445" t="str">
        <f t="shared" si="772"/>
        <v>Oro</v>
      </c>
      <c r="BH1445">
        <f t="shared" si="773"/>
        <v>0.57906813162052018</v>
      </c>
      <c r="BI1445" t="str">
        <f t="shared" si="774"/>
        <v>Japon</v>
      </c>
      <c r="BJ1445">
        <f t="shared" si="775"/>
        <v>0.61432374838716863</v>
      </c>
      <c r="BK1445" t="str">
        <f t="shared" si="776"/>
        <v>Commodities</v>
      </c>
      <c r="BM1445">
        <f t="shared" si="777"/>
        <v>0.63918740521281381</v>
      </c>
      <c r="BN1445" t="str">
        <f t="shared" si="778"/>
        <v>Latam corp</v>
      </c>
      <c r="BO1445">
        <f t="shared" si="779"/>
        <v>0.68268539002119843</v>
      </c>
      <c r="BP1445" t="str">
        <f t="shared" si="780"/>
        <v>Emerging sov</v>
      </c>
      <c r="BQ1445">
        <f t="shared" si="781"/>
        <v>1.0188718827089478</v>
      </c>
      <c r="BR1445" t="str">
        <f t="shared" si="782"/>
        <v>US IG</v>
      </c>
    </row>
    <row r="1446" spans="1:70" x14ac:dyDescent="0.2">
      <c r="A1446" s="2">
        <v>44487</v>
      </c>
      <c r="B1446">
        <v>0.1869446270845207</v>
      </c>
      <c r="C1446">
        <v>0.17161422971774609</v>
      </c>
      <c r="D1446">
        <v>0.1972046625909879</v>
      </c>
      <c r="E1446">
        <v>0.17123585971727079</v>
      </c>
      <c r="F1446">
        <v>0.15266479938262381</v>
      </c>
      <c r="G1446">
        <v>0.28117576431805502</v>
      </c>
      <c r="H1446">
        <v>5.2862618243863992E-2</v>
      </c>
      <c r="I1446">
        <v>5.2105066747149292E-2</v>
      </c>
      <c r="J1446">
        <v>2.9796633652920779E-2</v>
      </c>
      <c r="K1446">
        <v>7.5506165308194789E-2</v>
      </c>
      <c r="L1446">
        <v>6.3407219818120072E-2</v>
      </c>
      <c r="M1446">
        <v>2.4547965695315178E-2</v>
      </c>
      <c r="N1446">
        <v>0.1299327683888786</v>
      </c>
      <c r="O1446">
        <v>0.13950093381324929</v>
      </c>
      <c r="Q1446">
        <v>0.17057577180407121</v>
      </c>
      <c r="R1446">
        <v>0.1235646773480739</v>
      </c>
      <c r="S1446">
        <v>6.9078283887659353E-2</v>
      </c>
      <c r="T1446">
        <v>9.915722935291349E-2</v>
      </c>
      <c r="U1446">
        <v>0.1369121693405515</v>
      </c>
      <c r="V1446">
        <v>7.7112617511951864E-3</v>
      </c>
      <c r="W1446">
        <v>7.9922518484042193E-2</v>
      </c>
      <c r="X1446">
        <v>5.3088387455343389E-2</v>
      </c>
      <c r="Y1446">
        <v>3.3641322217107923E-2</v>
      </c>
      <c r="Z1446">
        <v>4.8262589880914808E-2</v>
      </c>
      <c r="AA1446">
        <v>4.3287182591693167E-2</v>
      </c>
      <c r="AB1446">
        <v>2.9322030956262731E-2</v>
      </c>
      <c r="AC1446">
        <v>7.9820785314977716E-2</v>
      </c>
      <c r="AD1446">
        <v>6.2942980334431464E-2</v>
      </c>
      <c r="AF1446">
        <f t="shared" si="749"/>
        <v>0.91244008701545154</v>
      </c>
      <c r="AG1446">
        <f t="shared" si="750"/>
        <v>0.72001417103523824</v>
      </c>
      <c r="AH1446">
        <f t="shared" si="751"/>
        <v>0.35028727505764451</v>
      </c>
      <c r="AI1446">
        <f t="shared" si="752"/>
        <v>0.57906813162052018</v>
      </c>
      <c r="AJ1446">
        <f t="shared" si="753"/>
        <v>0.89681557172461557</v>
      </c>
      <c r="AK1446">
        <f t="shared" si="754"/>
        <v>2.7425058379044749E-2</v>
      </c>
      <c r="AL1446">
        <f t="shared" si="755"/>
        <v>1.5118910326262391</v>
      </c>
      <c r="AM1446">
        <f t="shared" si="756"/>
        <v>1.0188718827089478</v>
      </c>
      <c r="AN1446">
        <f t="shared" si="757"/>
        <v>1.1290309707120312</v>
      </c>
      <c r="AO1446">
        <f t="shared" si="758"/>
        <v>0.63918740521281381</v>
      </c>
      <c r="AP1446">
        <f t="shared" si="759"/>
        <v>0.68268539002119843</v>
      </c>
      <c r="AQ1446">
        <f t="shared" si="760"/>
        <v>1.1944790586805591</v>
      </c>
      <c r="AR1446">
        <f t="shared" si="761"/>
        <v>0.61432374838716863</v>
      </c>
      <c r="AS1446">
        <f t="shared" si="762"/>
        <v>0.45120113976221549</v>
      </c>
      <c r="AU1446">
        <f t="shared" si="763"/>
        <v>1.5118910326262391</v>
      </c>
      <c r="AV1446" t="str">
        <f t="shared" si="764"/>
        <v>US HY</v>
      </c>
      <c r="AX1446">
        <f t="shared" si="765"/>
        <v>2.7425058379044749E-2</v>
      </c>
      <c r="AY1446" t="str">
        <f t="shared" si="766"/>
        <v>Latam</v>
      </c>
      <c r="BA1446">
        <f t="shared" si="767"/>
        <v>1.1944790586805591</v>
      </c>
      <c r="BB1446" t="str">
        <f t="shared" si="768"/>
        <v>ABS</v>
      </c>
      <c r="BD1446">
        <f t="shared" si="769"/>
        <v>0.35028727505764451</v>
      </c>
      <c r="BE1446" t="str">
        <f t="shared" si="770"/>
        <v>UK</v>
      </c>
      <c r="BF1446">
        <f t="shared" si="771"/>
        <v>0.45120113976221549</v>
      </c>
      <c r="BG1446" t="str">
        <f t="shared" si="772"/>
        <v>Oro</v>
      </c>
      <c r="BH1446">
        <f t="shared" si="773"/>
        <v>0.57906813162052018</v>
      </c>
      <c r="BI1446" t="str">
        <f t="shared" si="774"/>
        <v>Japon</v>
      </c>
      <c r="BJ1446">
        <f t="shared" si="775"/>
        <v>0.61432374838716863</v>
      </c>
      <c r="BK1446" t="str">
        <f t="shared" si="776"/>
        <v>Commodities</v>
      </c>
      <c r="BM1446">
        <f t="shared" si="777"/>
        <v>0.63918740521281381</v>
      </c>
      <c r="BN1446" t="str">
        <f t="shared" si="778"/>
        <v>Latam corp</v>
      </c>
      <c r="BO1446">
        <f t="shared" si="779"/>
        <v>0.68268539002119843</v>
      </c>
      <c r="BP1446" t="str">
        <f t="shared" si="780"/>
        <v>Emerging sov</v>
      </c>
      <c r="BQ1446">
        <f t="shared" si="781"/>
        <v>1.0188718827089478</v>
      </c>
      <c r="BR1446" t="str">
        <f t="shared" si="782"/>
        <v>US IG</v>
      </c>
    </row>
    <row r="1447" spans="1:70" x14ac:dyDescent="0.2">
      <c r="A1447" s="2">
        <v>44488</v>
      </c>
      <c r="B1447">
        <v>0.1869446270845207</v>
      </c>
      <c r="C1447">
        <v>0.17161422971774609</v>
      </c>
      <c r="D1447">
        <v>0.1972046625909879</v>
      </c>
      <c r="E1447">
        <v>0.17123585971727079</v>
      </c>
      <c r="F1447">
        <v>0.15266479938262381</v>
      </c>
      <c r="G1447">
        <v>0.28117576431805502</v>
      </c>
      <c r="H1447">
        <v>5.2862618243863992E-2</v>
      </c>
      <c r="I1447">
        <v>5.2105066747149292E-2</v>
      </c>
      <c r="J1447">
        <v>2.9796633652920779E-2</v>
      </c>
      <c r="K1447">
        <v>7.5506165308194789E-2</v>
      </c>
      <c r="L1447">
        <v>6.3407219818120072E-2</v>
      </c>
      <c r="M1447">
        <v>2.4547965695315178E-2</v>
      </c>
      <c r="N1447">
        <v>0.1299327683888786</v>
      </c>
      <c r="O1447">
        <v>0.13950093381324929</v>
      </c>
      <c r="Q1447">
        <v>0.17057577180407121</v>
      </c>
      <c r="R1447">
        <v>0.1235646773480739</v>
      </c>
      <c r="S1447">
        <v>6.9078283887659353E-2</v>
      </c>
      <c r="T1447">
        <v>9.915722935291349E-2</v>
      </c>
      <c r="U1447">
        <v>0.1369121693405515</v>
      </c>
      <c r="V1447">
        <v>7.7112617511951864E-3</v>
      </c>
      <c r="W1447">
        <v>7.9922518484042193E-2</v>
      </c>
      <c r="X1447">
        <v>5.3088387455343389E-2</v>
      </c>
      <c r="Y1447">
        <v>3.3641322217107923E-2</v>
      </c>
      <c r="Z1447">
        <v>4.8262589880914808E-2</v>
      </c>
      <c r="AA1447">
        <v>4.3287182591693167E-2</v>
      </c>
      <c r="AB1447">
        <v>2.9322030956262731E-2</v>
      </c>
      <c r="AC1447">
        <v>7.9820785314977716E-2</v>
      </c>
      <c r="AD1447">
        <v>6.2942980334431464E-2</v>
      </c>
      <c r="AF1447">
        <f t="shared" si="749"/>
        <v>0.91244008701545154</v>
      </c>
      <c r="AG1447">
        <f t="shared" si="750"/>
        <v>0.72001417103523824</v>
      </c>
      <c r="AH1447">
        <f t="shared" si="751"/>
        <v>0.35028727505764451</v>
      </c>
      <c r="AI1447">
        <f t="shared" si="752"/>
        <v>0.57906813162052018</v>
      </c>
      <c r="AJ1447">
        <f t="shared" si="753"/>
        <v>0.89681557172461557</v>
      </c>
      <c r="AK1447">
        <f t="shared" si="754"/>
        <v>2.7425058379044749E-2</v>
      </c>
      <c r="AL1447">
        <f t="shared" si="755"/>
        <v>1.5118910326262391</v>
      </c>
      <c r="AM1447">
        <f t="shared" si="756"/>
        <v>1.0188718827089478</v>
      </c>
      <c r="AN1447">
        <f t="shared" si="757"/>
        <v>1.1290309707120312</v>
      </c>
      <c r="AO1447">
        <f t="shared" si="758"/>
        <v>0.63918740521281381</v>
      </c>
      <c r="AP1447">
        <f t="shared" si="759"/>
        <v>0.68268539002119843</v>
      </c>
      <c r="AQ1447">
        <f t="shared" si="760"/>
        <v>1.1944790586805591</v>
      </c>
      <c r="AR1447">
        <f t="shared" si="761"/>
        <v>0.61432374838716863</v>
      </c>
      <c r="AS1447">
        <f t="shared" si="762"/>
        <v>0.45120113976221549</v>
      </c>
      <c r="AU1447">
        <f t="shared" si="763"/>
        <v>1.5118910326262391</v>
      </c>
      <c r="AV1447" t="str">
        <f t="shared" si="764"/>
        <v>US HY</v>
      </c>
      <c r="AX1447">
        <f t="shared" si="765"/>
        <v>2.7425058379044749E-2</v>
      </c>
      <c r="AY1447" t="str">
        <f t="shared" si="766"/>
        <v>Latam</v>
      </c>
      <c r="BA1447">
        <f t="shared" si="767"/>
        <v>1.1944790586805591</v>
      </c>
      <c r="BB1447" t="str">
        <f t="shared" si="768"/>
        <v>ABS</v>
      </c>
      <c r="BD1447">
        <f t="shared" si="769"/>
        <v>0.35028727505764451</v>
      </c>
      <c r="BE1447" t="str">
        <f t="shared" si="770"/>
        <v>UK</v>
      </c>
      <c r="BF1447">
        <f t="shared" si="771"/>
        <v>0.45120113976221549</v>
      </c>
      <c r="BG1447" t="str">
        <f t="shared" si="772"/>
        <v>Oro</v>
      </c>
      <c r="BH1447">
        <f t="shared" si="773"/>
        <v>0.57906813162052018</v>
      </c>
      <c r="BI1447" t="str">
        <f t="shared" si="774"/>
        <v>Japon</v>
      </c>
      <c r="BJ1447">
        <f t="shared" si="775"/>
        <v>0.61432374838716863</v>
      </c>
      <c r="BK1447" t="str">
        <f t="shared" si="776"/>
        <v>Commodities</v>
      </c>
      <c r="BM1447">
        <f t="shared" si="777"/>
        <v>0.63918740521281381</v>
      </c>
      <c r="BN1447" t="str">
        <f t="shared" si="778"/>
        <v>Latam corp</v>
      </c>
      <c r="BO1447">
        <f t="shared" si="779"/>
        <v>0.68268539002119843</v>
      </c>
      <c r="BP1447" t="str">
        <f t="shared" si="780"/>
        <v>Emerging sov</v>
      </c>
      <c r="BQ1447">
        <f t="shared" si="781"/>
        <v>1.0188718827089478</v>
      </c>
      <c r="BR1447" t="str">
        <f t="shared" si="782"/>
        <v>US IG</v>
      </c>
    </row>
    <row r="1448" spans="1:70" x14ac:dyDescent="0.2">
      <c r="A1448" s="2">
        <v>44489</v>
      </c>
      <c r="B1448">
        <v>0.1869446270845207</v>
      </c>
      <c r="C1448">
        <v>0.17161422971774609</v>
      </c>
      <c r="D1448">
        <v>0.1972046625909879</v>
      </c>
      <c r="E1448">
        <v>0.17123585971727079</v>
      </c>
      <c r="F1448">
        <v>0.15266479938262381</v>
      </c>
      <c r="G1448">
        <v>0.28117576431805502</v>
      </c>
      <c r="H1448">
        <v>5.2862618243863992E-2</v>
      </c>
      <c r="I1448">
        <v>5.2105066747149292E-2</v>
      </c>
      <c r="J1448">
        <v>2.9796633652920779E-2</v>
      </c>
      <c r="K1448">
        <v>7.5506165308194789E-2</v>
      </c>
      <c r="L1448">
        <v>6.3407219818120072E-2</v>
      </c>
      <c r="M1448">
        <v>2.4547965695315178E-2</v>
      </c>
      <c r="N1448">
        <v>0.1299327683888786</v>
      </c>
      <c r="O1448">
        <v>0.13950093381324929</v>
      </c>
      <c r="Q1448">
        <v>0.17057577180407121</v>
      </c>
      <c r="R1448">
        <v>0.1235646773480739</v>
      </c>
      <c r="S1448">
        <v>6.9078283887659353E-2</v>
      </c>
      <c r="T1448">
        <v>9.915722935291349E-2</v>
      </c>
      <c r="U1448">
        <v>0.1369121693405515</v>
      </c>
      <c r="V1448">
        <v>7.7112617511951864E-3</v>
      </c>
      <c r="W1448">
        <v>7.9922518484042193E-2</v>
      </c>
      <c r="X1448">
        <v>5.3088387455343389E-2</v>
      </c>
      <c r="Y1448">
        <v>3.3641322217107923E-2</v>
      </c>
      <c r="Z1448">
        <v>4.8262589880914808E-2</v>
      </c>
      <c r="AA1448">
        <v>4.3287182591693167E-2</v>
      </c>
      <c r="AB1448">
        <v>2.9322030956262731E-2</v>
      </c>
      <c r="AC1448">
        <v>7.9820785314977716E-2</v>
      </c>
      <c r="AD1448">
        <v>6.2942980334431464E-2</v>
      </c>
      <c r="AF1448">
        <f t="shared" si="749"/>
        <v>0.91244008701545154</v>
      </c>
      <c r="AG1448">
        <f t="shared" si="750"/>
        <v>0.72001417103523824</v>
      </c>
      <c r="AH1448">
        <f t="shared" si="751"/>
        <v>0.35028727505764451</v>
      </c>
      <c r="AI1448">
        <f t="shared" si="752"/>
        <v>0.57906813162052018</v>
      </c>
      <c r="AJ1448">
        <f t="shared" si="753"/>
        <v>0.89681557172461557</v>
      </c>
      <c r="AK1448">
        <f t="shared" si="754"/>
        <v>2.7425058379044749E-2</v>
      </c>
      <c r="AL1448">
        <f t="shared" si="755"/>
        <v>1.5118910326262391</v>
      </c>
      <c r="AM1448">
        <f t="shared" si="756"/>
        <v>1.0188718827089478</v>
      </c>
      <c r="AN1448">
        <f t="shared" si="757"/>
        <v>1.1290309707120312</v>
      </c>
      <c r="AO1448">
        <f t="shared" si="758"/>
        <v>0.63918740521281381</v>
      </c>
      <c r="AP1448">
        <f t="shared" si="759"/>
        <v>0.68268539002119843</v>
      </c>
      <c r="AQ1448">
        <f t="shared" si="760"/>
        <v>1.1944790586805591</v>
      </c>
      <c r="AR1448">
        <f t="shared" si="761"/>
        <v>0.61432374838716863</v>
      </c>
      <c r="AS1448">
        <f t="shared" si="762"/>
        <v>0.45120113976221549</v>
      </c>
      <c r="AU1448">
        <f t="shared" si="763"/>
        <v>1.5118910326262391</v>
      </c>
      <c r="AV1448" t="str">
        <f t="shared" si="764"/>
        <v>US HY</v>
      </c>
      <c r="AX1448">
        <f t="shared" si="765"/>
        <v>2.7425058379044749E-2</v>
      </c>
      <c r="AY1448" t="str">
        <f t="shared" si="766"/>
        <v>Latam</v>
      </c>
      <c r="BA1448">
        <f t="shared" si="767"/>
        <v>1.1944790586805591</v>
      </c>
      <c r="BB1448" t="str">
        <f t="shared" si="768"/>
        <v>ABS</v>
      </c>
      <c r="BD1448">
        <f t="shared" si="769"/>
        <v>0.35028727505764451</v>
      </c>
      <c r="BE1448" t="str">
        <f t="shared" si="770"/>
        <v>UK</v>
      </c>
      <c r="BF1448">
        <f t="shared" si="771"/>
        <v>0.45120113976221549</v>
      </c>
      <c r="BG1448" t="str">
        <f t="shared" si="772"/>
        <v>Oro</v>
      </c>
      <c r="BH1448">
        <f t="shared" si="773"/>
        <v>0.57906813162052018</v>
      </c>
      <c r="BI1448" t="str">
        <f t="shared" si="774"/>
        <v>Japon</v>
      </c>
      <c r="BJ1448">
        <f t="shared" si="775"/>
        <v>0.61432374838716863</v>
      </c>
      <c r="BK1448" t="str">
        <f t="shared" si="776"/>
        <v>Commodities</v>
      </c>
      <c r="BM1448">
        <f t="shared" si="777"/>
        <v>0.63918740521281381</v>
      </c>
      <c r="BN1448" t="str">
        <f t="shared" si="778"/>
        <v>Latam corp</v>
      </c>
      <c r="BO1448">
        <f t="shared" si="779"/>
        <v>0.68268539002119843</v>
      </c>
      <c r="BP1448" t="str">
        <f t="shared" si="780"/>
        <v>Emerging sov</v>
      </c>
      <c r="BQ1448">
        <f t="shared" si="781"/>
        <v>1.0188718827089478</v>
      </c>
      <c r="BR1448" t="str">
        <f t="shared" si="782"/>
        <v>US IG</v>
      </c>
    </row>
    <row r="1449" spans="1:70" x14ac:dyDescent="0.2">
      <c r="A1449" s="2">
        <v>44490</v>
      </c>
      <c r="B1449">
        <v>0.1869446270845207</v>
      </c>
      <c r="C1449">
        <v>0.17161422971774609</v>
      </c>
      <c r="D1449">
        <v>0.1972046625909879</v>
      </c>
      <c r="E1449">
        <v>0.17123585971727079</v>
      </c>
      <c r="F1449">
        <v>0.15266479938262381</v>
      </c>
      <c r="G1449">
        <v>0.28117576431805502</v>
      </c>
      <c r="H1449">
        <v>5.2862618243863992E-2</v>
      </c>
      <c r="I1449">
        <v>5.2105066747149292E-2</v>
      </c>
      <c r="J1449">
        <v>2.9796633652920779E-2</v>
      </c>
      <c r="K1449">
        <v>7.5506165308194789E-2</v>
      </c>
      <c r="L1449">
        <v>6.3407219818120072E-2</v>
      </c>
      <c r="M1449">
        <v>2.4547965695315178E-2</v>
      </c>
      <c r="N1449">
        <v>0.1299327683888786</v>
      </c>
      <c r="O1449">
        <v>0.13950093381324929</v>
      </c>
      <c r="Q1449">
        <v>0.17057577180407121</v>
      </c>
      <c r="R1449">
        <v>0.1235646773480739</v>
      </c>
      <c r="S1449">
        <v>6.9078283887659353E-2</v>
      </c>
      <c r="T1449">
        <v>9.915722935291349E-2</v>
      </c>
      <c r="U1449">
        <v>0.1369121693405515</v>
      </c>
      <c r="V1449">
        <v>7.7112617511951864E-3</v>
      </c>
      <c r="W1449">
        <v>7.9922518484042193E-2</v>
      </c>
      <c r="X1449">
        <v>5.3088387455343389E-2</v>
      </c>
      <c r="Y1449">
        <v>3.3641322217107923E-2</v>
      </c>
      <c r="Z1449">
        <v>4.8262589880914808E-2</v>
      </c>
      <c r="AA1449">
        <v>4.3287182591693167E-2</v>
      </c>
      <c r="AB1449">
        <v>2.9322030956262731E-2</v>
      </c>
      <c r="AC1449">
        <v>7.9820785314977716E-2</v>
      </c>
      <c r="AD1449">
        <v>6.2942980334431464E-2</v>
      </c>
      <c r="AF1449">
        <f t="shared" si="749"/>
        <v>0.91244008701545154</v>
      </c>
      <c r="AG1449">
        <f t="shared" si="750"/>
        <v>0.72001417103523824</v>
      </c>
      <c r="AH1449">
        <f t="shared" si="751"/>
        <v>0.35028727505764451</v>
      </c>
      <c r="AI1449">
        <f t="shared" si="752"/>
        <v>0.57906813162052018</v>
      </c>
      <c r="AJ1449">
        <f t="shared" si="753"/>
        <v>0.89681557172461557</v>
      </c>
      <c r="AK1449">
        <f t="shared" si="754"/>
        <v>2.7425058379044749E-2</v>
      </c>
      <c r="AL1449">
        <f t="shared" si="755"/>
        <v>1.5118910326262391</v>
      </c>
      <c r="AM1449">
        <f t="shared" si="756"/>
        <v>1.0188718827089478</v>
      </c>
      <c r="AN1449">
        <f t="shared" si="757"/>
        <v>1.1290309707120312</v>
      </c>
      <c r="AO1449">
        <f t="shared" si="758"/>
        <v>0.63918740521281381</v>
      </c>
      <c r="AP1449">
        <f t="shared" si="759"/>
        <v>0.68268539002119843</v>
      </c>
      <c r="AQ1449">
        <f t="shared" si="760"/>
        <v>1.1944790586805591</v>
      </c>
      <c r="AR1449">
        <f t="shared" si="761"/>
        <v>0.61432374838716863</v>
      </c>
      <c r="AS1449">
        <f t="shared" si="762"/>
        <v>0.45120113976221549</v>
      </c>
      <c r="AU1449">
        <f t="shared" si="763"/>
        <v>1.5118910326262391</v>
      </c>
      <c r="AV1449" t="str">
        <f t="shared" si="764"/>
        <v>US HY</v>
      </c>
      <c r="AX1449">
        <f t="shared" si="765"/>
        <v>2.7425058379044749E-2</v>
      </c>
      <c r="AY1449" t="str">
        <f t="shared" si="766"/>
        <v>Latam</v>
      </c>
      <c r="BA1449">
        <f t="shared" si="767"/>
        <v>1.1944790586805591</v>
      </c>
      <c r="BB1449" t="str">
        <f t="shared" si="768"/>
        <v>ABS</v>
      </c>
      <c r="BD1449">
        <f t="shared" si="769"/>
        <v>0.35028727505764451</v>
      </c>
      <c r="BE1449" t="str">
        <f t="shared" si="770"/>
        <v>UK</v>
      </c>
      <c r="BF1449">
        <f t="shared" si="771"/>
        <v>0.45120113976221549</v>
      </c>
      <c r="BG1449" t="str">
        <f t="shared" si="772"/>
        <v>Oro</v>
      </c>
      <c r="BH1449">
        <f t="shared" si="773"/>
        <v>0.57906813162052018</v>
      </c>
      <c r="BI1449" t="str">
        <f t="shared" si="774"/>
        <v>Japon</v>
      </c>
      <c r="BJ1449">
        <f t="shared" si="775"/>
        <v>0.61432374838716863</v>
      </c>
      <c r="BK1449" t="str">
        <f t="shared" si="776"/>
        <v>Commodities</v>
      </c>
      <c r="BM1449">
        <f t="shared" si="777"/>
        <v>0.63918740521281381</v>
      </c>
      <c r="BN1449" t="str">
        <f t="shared" si="778"/>
        <v>Latam corp</v>
      </c>
      <c r="BO1449">
        <f t="shared" si="779"/>
        <v>0.68268539002119843</v>
      </c>
      <c r="BP1449" t="str">
        <f t="shared" si="780"/>
        <v>Emerging sov</v>
      </c>
      <c r="BQ1449">
        <f t="shared" si="781"/>
        <v>1.0188718827089478</v>
      </c>
      <c r="BR1449" t="str">
        <f t="shared" si="782"/>
        <v>US IG</v>
      </c>
    </row>
    <row r="1450" spans="1:70" x14ac:dyDescent="0.2">
      <c r="A1450" s="2">
        <v>44491</v>
      </c>
      <c r="B1450">
        <v>0.1869446270845207</v>
      </c>
      <c r="C1450">
        <v>0.17161422971774609</v>
      </c>
      <c r="D1450">
        <v>0.1972046625909879</v>
      </c>
      <c r="E1450">
        <v>0.17123585971727079</v>
      </c>
      <c r="F1450">
        <v>0.15266479938262381</v>
      </c>
      <c r="G1450">
        <v>0.28117576431805502</v>
      </c>
      <c r="H1450">
        <v>5.2862618243863992E-2</v>
      </c>
      <c r="I1450">
        <v>5.2105066747149292E-2</v>
      </c>
      <c r="J1450">
        <v>2.9796633652920779E-2</v>
      </c>
      <c r="K1450">
        <v>7.5506165308194789E-2</v>
      </c>
      <c r="L1450">
        <v>6.3407219818120072E-2</v>
      </c>
      <c r="M1450">
        <v>2.4547965695315178E-2</v>
      </c>
      <c r="N1450">
        <v>0.1299327683888786</v>
      </c>
      <c r="O1450">
        <v>0.13950093381324929</v>
      </c>
      <c r="Q1450">
        <v>0.17057577180407121</v>
      </c>
      <c r="R1450">
        <v>0.1235646773480739</v>
      </c>
      <c r="S1450">
        <v>6.9078283887659353E-2</v>
      </c>
      <c r="T1450">
        <v>9.915722935291349E-2</v>
      </c>
      <c r="U1450">
        <v>0.1369121693405515</v>
      </c>
      <c r="V1450">
        <v>7.7112617511951864E-3</v>
      </c>
      <c r="W1450">
        <v>7.9922518484042193E-2</v>
      </c>
      <c r="X1450">
        <v>5.3088387455343389E-2</v>
      </c>
      <c r="Y1450">
        <v>3.3641322217107923E-2</v>
      </c>
      <c r="Z1450">
        <v>4.8262589880914808E-2</v>
      </c>
      <c r="AA1450">
        <v>4.3287182591693167E-2</v>
      </c>
      <c r="AB1450">
        <v>2.9322030956262731E-2</v>
      </c>
      <c r="AC1450">
        <v>7.9820785314977716E-2</v>
      </c>
      <c r="AD1450">
        <v>6.2942980334431464E-2</v>
      </c>
      <c r="AF1450">
        <f t="shared" si="749"/>
        <v>0.91244008701545154</v>
      </c>
      <c r="AG1450">
        <f t="shared" si="750"/>
        <v>0.72001417103523824</v>
      </c>
      <c r="AH1450">
        <f t="shared" si="751"/>
        <v>0.35028727505764451</v>
      </c>
      <c r="AI1450">
        <f t="shared" si="752"/>
        <v>0.57906813162052018</v>
      </c>
      <c r="AJ1450">
        <f t="shared" si="753"/>
        <v>0.89681557172461557</v>
      </c>
      <c r="AK1450">
        <f t="shared" si="754"/>
        <v>2.7425058379044749E-2</v>
      </c>
      <c r="AL1450">
        <f t="shared" si="755"/>
        <v>1.5118910326262391</v>
      </c>
      <c r="AM1450">
        <f t="shared" si="756"/>
        <v>1.0188718827089478</v>
      </c>
      <c r="AN1450">
        <f t="shared" si="757"/>
        <v>1.1290309707120312</v>
      </c>
      <c r="AO1450">
        <f t="shared" si="758"/>
        <v>0.63918740521281381</v>
      </c>
      <c r="AP1450">
        <f t="shared" si="759"/>
        <v>0.68268539002119843</v>
      </c>
      <c r="AQ1450">
        <f t="shared" si="760"/>
        <v>1.1944790586805591</v>
      </c>
      <c r="AR1450">
        <f t="shared" si="761"/>
        <v>0.61432374838716863</v>
      </c>
      <c r="AS1450">
        <f t="shared" si="762"/>
        <v>0.45120113976221549</v>
      </c>
      <c r="AU1450">
        <f t="shared" si="763"/>
        <v>1.5118910326262391</v>
      </c>
      <c r="AV1450" t="str">
        <f t="shared" si="764"/>
        <v>US HY</v>
      </c>
      <c r="AX1450">
        <f t="shared" si="765"/>
        <v>2.7425058379044749E-2</v>
      </c>
      <c r="AY1450" t="str">
        <f t="shared" si="766"/>
        <v>Latam</v>
      </c>
      <c r="BA1450">
        <f t="shared" si="767"/>
        <v>1.1944790586805591</v>
      </c>
      <c r="BB1450" t="str">
        <f t="shared" si="768"/>
        <v>ABS</v>
      </c>
      <c r="BD1450">
        <f t="shared" si="769"/>
        <v>0.35028727505764451</v>
      </c>
      <c r="BE1450" t="str">
        <f t="shared" si="770"/>
        <v>UK</v>
      </c>
      <c r="BF1450">
        <f t="shared" si="771"/>
        <v>0.45120113976221549</v>
      </c>
      <c r="BG1450" t="str">
        <f t="shared" si="772"/>
        <v>Oro</v>
      </c>
      <c r="BH1450">
        <f t="shared" si="773"/>
        <v>0.57906813162052018</v>
      </c>
      <c r="BI1450" t="str">
        <f t="shared" si="774"/>
        <v>Japon</v>
      </c>
      <c r="BJ1450">
        <f t="shared" si="775"/>
        <v>0.61432374838716863</v>
      </c>
      <c r="BK1450" t="str">
        <f t="shared" si="776"/>
        <v>Commodities</v>
      </c>
      <c r="BM1450">
        <f t="shared" si="777"/>
        <v>0.63918740521281381</v>
      </c>
      <c r="BN1450" t="str">
        <f t="shared" si="778"/>
        <v>Latam corp</v>
      </c>
      <c r="BO1450">
        <f t="shared" si="779"/>
        <v>0.68268539002119843</v>
      </c>
      <c r="BP1450" t="str">
        <f t="shared" si="780"/>
        <v>Emerging sov</v>
      </c>
      <c r="BQ1450">
        <f t="shared" si="781"/>
        <v>1.0188718827089478</v>
      </c>
      <c r="BR1450" t="str">
        <f t="shared" si="782"/>
        <v>US IG</v>
      </c>
    </row>
    <row r="1451" spans="1:70" x14ac:dyDescent="0.2">
      <c r="A1451" s="2">
        <v>44494</v>
      </c>
      <c r="B1451">
        <v>0.1869446270845207</v>
      </c>
      <c r="C1451">
        <v>0.17161422971774609</v>
      </c>
      <c r="D1451">
        <v>0.1972046625909879</v>
      </c>
      <c r="E1451">
        <v>0.17123585971727079</v>
      </c>
      <c r="F1451">
        <v>0.15266479938262381</v>
      </c>
      <c r="G1451">
        <v>0.28117576431805502</v>
      </c>
      <c r="H1451">
        <v>5.2862618243863992E-2</v>
      </c>
      <c r="I1451">
        <v>5.2105066747149292E-2</v>
      </c>
      <c r="J1451">
        <v>2.9796633652920779E-2</v>
      </c>
      <c r="K1451">
        <v>7.5506165308194789E-2</v>
      </c>
      <c r="L1451">
        <v>6.3407219818120072E-2</v>
      </c>
      <c r="M1451">
        <v>2.4547965695315178E-2</v>
      </c>
      <c r="N1451">
        <v>0.1299327683888786</v>
      </c>
      <c r="O1451">
        <v>0.13950093381324929</v>
      </c>
      <c r="Q1451">
        <v>0.17057577180407121</v>
      </c>
      <c r="R1451">
        <v>0.1235646773480739</v>
      </c>
      <c r="S1451">
        <v>6.9078283887659353E-2</v>
      </c>
      <c r="T1451">
        <v>9.915722935291349E-2</v>
      </c>
      <c r="U1451">
        <v>0.1369121693405515</v>
      </c>
      <c r="V1451">
        <v>7.7112617511951864E-3</v>
      </c>
      <c r="W1451">
        <v>7.9922518484042193E-2</v>
      </c>
      <c r="X1451">
        <v>5.3088387455343389E-2</v>
      </c>
      <c r="Y1451">
        <v>3.3641322217107923E-2</v>
      </c>
      <c r="Z1451">
        <v>4.8262589880914808E-2</v>
      </c>
      <c r="AA1451">
        <v>4.3287182591693167E-2</v>
      </c>
      <c r="AB1451">
        <v>2.9322030956262731E-2</v>
      </c>
      <c r="AC1451">
        <v>7.9820785314977716E-2</v>
      </c>
      <c r="AD1451">
        <v>6.2942980334431464E-2</v>
      </c>
      <c r="AF1451">
        <f t="shared" si="749"/>
        <v>0.91244008701545154</v>
      </c>
      <c r="AG1451">
        <f t="shared" si="750"/>
        <v>0.72001417103523824</v>
      </c>
      <c r="AH1451">
        <f t="shared" si="751"/>
        <v>0.35028727505764451</v>
      </c>
      <c r="AI1451">
        <f t="shared" si="752"/>
        <v>0.57906813162052018</v>
      </c>
      <c r="AJ1451">
        <f t="shared" si="753"/>
        <v>0.89681557172461557</v>
      </c>
      <c r="AK1451">
        <f t="shared" si="754"/>
        <v>2.7425058379044749E-2</v>
      </c>
      <c r="AL1451">
        <f t="shared" si="755"/>
        <v>1.5118910326262391</v>
      </c>
      <c r="AM1451">
        <f t="shared" si="756"/>
        <v>1.0188718827089478</v>
      </c>
      <c r="AN1451">
        <f t="shared" si="757"/>
        <v>1.1290309707120312</v>
      </c>
      <c r="AO1451">
        <f t="shared" si="758"/>
        <v>0.63918740521281381</v>
      </c>
      <c r="AP1451">
        <f t="shared" si="759"/>
        <v>0.68268539002119843</v>
      </c>
      <c r="AQ1451">
        <f t="shared" si="760"/>
        <v>1.1944790586805591</v>
      </c>
      <c r="AR1451">
        <f t="shared" si="761"/>
        <v>0.61432374838716863</v>
      </c>
      <c r="AS1451">
        <f t="shared" si="762"/>
        <v>0.45120113976221549</v>
      </c>
      <c r="AU1451">
        <f t="shared" si="763"/>
        <v>1.5118910326262391</v>
      </c>
      <c r="AV1451" t="str">
        <f t="shared" si="764"/>
        <v>US HY</v>
      </c>
      <c r="AX1451">
        <f t="shared" si="765"/>
        <v>2.7425058379044749E-2</v>
      </c>
      <c r="AY1451" t="str">
        <f t="shared" si="766"/>
        <v>Latam</v>
      </c>
      <c r="BA1451">
        <f t="shared" si="767"/>
        <v>1.1944790586805591</v>
      </c>
      <c r="BB1451" t="str">
        <f t="shared" si="768"/>
        <v>ABS</v>
      </c>
      <c r="BD1451">
        <f t="shared" si="769"/>
        <v>0.35028727505764451</v>
      </c>
      <c r="BE1451" t="str">
        <f t="shared" si="770"/>
        <v>UK</v>
      </c>
      <c r="BF1451">
        <f t="shared" si="771"/>
        <v>0.45120113976221549</v>
      </c>
      <c r="BG1451" t="str">
        <f t="shared" si="772"/>
        <v>Oro</v>
      </c>
      <c r="BH1451">
        <f t="shared" si="773"/>
        <v>0.57906813162052018</v>
      </c>
      <c r="BI1451" t="str">
        <f t="shared" si="774"/>
        <v>Japon</v>
      </c>
      <c r="BJ1451">
        <f t="shared" si="775"/>
        <v>0.61432374838716863</v>
      </c>
      <c r="BK1451" t="str">
        <f t="shared" si="776"/>
        <v>Commodities</v>
      </c>
      <c r="BM1451">
        <f t="shared" si="777"/>
        <v>0.63918740521281381</v>
      </c>
      <c r="BN1451" t="str">
        <f t="shared" si="778"/>
        <v>Latam corp</v>
      </c>
      <c r="BO1451">
        <f t="shared" si="779"/>
        <v>0.68268539002119843</v>
      </c>
      <c r="BP1451" t="str">
        <f t="shared" si="780"/>
        <v>Emerging sov</v>
      </c>
      <c r="BQ1451">
        <f t="shared" si="781"/>
        <v>1.0188718827089478</v>
      </c>
      <c r="BR1451" t="str">
        <f t="shared" si="782"/>
        <v>US IG</v>
      </c>
    </row>
    <row r="1452" spans="1:70" x14ac:dyDescent="0.2">
      <c r="A1452" s="2">
        <v>44495</v>
      </c>
      <c r="B1452">
        <v>0.1869446270845207</v>
      </c>
      <c r="C1452">
        <v>0.17161422971774609</v>
      </c>
      <c r="D1452">
        <v>0.1972046625909879</v>
      </c>
      <c r="E1452">
        <v>0.17123585971727079</v>
      </c>
      <c r="F1452">
        <v>0.15266479938262381</v>
      </c>
      <c r="G1452">
        <v>0.28117576431805502</v>
      </c>
      <c r="H1452">
        <v>5.2862618243863992E-2</v>
      </c>
      <c r="I1452">
        <v>5.2105066747149292E-2</v>
      </c>
      <c r="J1452">
        <v>2.9796633652920779E-2</v>
      </c>
      <c r="K1452">
        <v>7.5506165308194789E-2</v>
      </c>
      <c r="L1452">
        <v>6.3407219818120072E-2</v>
      </c>
      <c r="M1452">
        <v>2.4547965695315178E-2</v>
      </c>
      <c r="N1452">
        <v>0.1299327683888786</v>
      </c>
      <c r="O1452">
        <v>0.13950093381324929</v>
      </c>
      <c r="Q1452">
        <v>0.17057577180407121</v>
      </c>
      <c r="R1452">
        <v>0.1235646773480739</v>
      </c>
      <c r="S1452">
        <v>6.9078283887659353E-2</v>
      </c>
      <c r="T1452">
        <v>9.915722935291349E-2</v>
      </c>
      <c r="U1452">
        <v>0.1369121693405515</v>
      </c>
      <c r="V1452">
        <v>7.7112617511951864E-3</v>
      </c>
      <c r="W1452">
        <v>7.9922518484042193E-2</v>
      </c>
      <c r="X1452">
        <v>5.3088387455343389E-2</v>
      </c>
      <c r="Y1452">
        <v>3.3641322217107923E-2</v>
      </c>
      <c r="Z1452">
        <v>4.8262589880914808E-2</v>
      </c>
      <c r="AA1452">
        <v>4.3287182591693167E-2</v>
      </c>
      <c r="AB1452">
        <v>2.9322030956262731E-2</v>
      </c>
      <c r="AC1452">
        <v>7.9820785314977716E-2</v>
      </c>
      <c r="AD1452">
        <v>6.2942980334431464E-2</v>
      </c>
      <c r="AF1452">
        <f t="shared" si="749"/>
        <v>0.91244008701545154</v>
      </c>
      <c r="AG1452">
        <f t="shared" si="750"/>
        <v>0.72001417103523824</v>
      </c>
      <c r="AH1452">
        <f t="shared" si="751"/>
        <v>0.35028727505764451</v>
      </c>
      <c r="AI1452">
        <f t="shared" si="752"/>
        <v>0.57906813162052018</v>
      </c>
      <c r="AJ1452">
        <f t="shared" si="753"/>
        <v>0.89681557172461557</v>
      </c>
      <c r="AK1452">
        <f t="shared" si="754"/>
        <v>2.7425058379044749E-2</v>
      </c>
      <c r="AL1452">
        <f t="shared" si="755"/>
        <v>1.5118910326262391</v>
      </c>
      <c r="AM1452">
        <f t="shared" si="756"/>
        <v>1.0188718827089478</v>
      </c>
      <c r="AN1452">
        <f t="shared" si="757"/>
        <v>1.1290309707120312</v>
      </c>
      <c r="AO1452">
        <f t="shared" si="758"/>
        <v>0.63918740521281381</v>
      </c>
      <c r="AP1452">
        <f t="shared" si="759"/>
        <v>0.68268539002119843</v>
      </c>
      <c r="AQ1452">
        <f t="shared" si="760"/>
        <v>1.1944790586805591</v>
      </c>
      <c r="AR1452">
        <f t="shared" si="761"/>
        <v>0.61432374838716863</v>
      </c>
      <c r="AS1452">
        <f t="shared" si="762"/>
        <v>0.45120113976221549</v>
      </c>
      <c r="AU1452">
        <f t="shared" si="763"/>
        <v>1.5118910326262391</v>
      </c>
      <c r="AV1452" t="str">
        <f t="shared" si="764"/>
        <v>US HY</v>
      </c>
      <c r="AX1452">
        <f t="shared" si="765"/>
        <v>2.7425058379044749E-2</v>
      </c>
      <c r="AY1452" t="str">
        <f t="shared" si="766"/>
        <v>Latam</v>
      </c>
      <c r="BA1452">
        <f t="shared" si="767"/>
        <v>1.1944790586805591</v>
      </c>
      <c r="BB1452" t="str">
        <f t="shared" si="768"/>
        <v>ABS</v>
      </c>
      <c r="BD1452">
        <f t="shared" si="769"/>
        <v>0.35028727505764451</v>
      </c>
      <c r="BE1452" t="str">
        <f t="shared" si="770"/>
        <v>UK</v>
      </c>
      <c r="BF1452">
        <f t="shared" si="771"/>
        <v>0.45120113976221549</v>
      </c>
      <c r="BG1452" t="str">
        <f t="shared" si="772"/>
        <v>Oro</v>
      </c>
      <c r="BH1452">
        <f t="shared" si="773"/>
        <v>0.57906813162052018</v>
      </c>
      <c r="BI1452" t="str">
        <f t="shared" si="774"/>
        <v>Japon</v>
      </c>
      <c r="BJ1452">
        <f t="shared" si="775"/>
        <v>0.61432374838716863</v>
      </c>
      <c r="BK1452" t="str">
        <f t="shared" si="776"/>
        <v>Commodities</v>
      </c>
      <c r="BM1452">
        <f t="shared" si="777"/>
        <v>0.63918740521281381</v>
      </c>
      <c r="BN1452" t="str">
        <f t="shared" si="778"/>
        <v>Latam corp</v>
      </c>
      <c r="BO1452">
        <f t="shared" si="779"/>
        <v>0.68268539002119843</v>
      </c>
      <c r="BP1452" t="str">
        <f t="shared" si="780"/>
        <v>Emerging sov</v>
      </c>
      <c r="BQ1452">
        <f t="shared" si="781"/>
        <v>1.0188718827089478</v>
      </c>
      <c r="BR1452" t="str">
        <f t="shared" si="782"/>
        <v>US IG</v>
      </c>
    </row>
    <row r="1453" spans="1:70" x14ac:dyDescent="0.2">
      <c r="A1453" s="2">
        <v>44496</v>
      </c>
      <c r="B1453">
        <v>0.1869446270845207</v>
      </c>
      <c r="C1453">
        <v>0.17161422971774609</v>
      </c>
      <c r="D1453">
        <v>0.1972046625909879</v>
      </c>
      <c r="E1453">
        <v>0.17123585971727079</v>
      </c>
      <c r="F1453">
        <v>0.15266479938262381</v>
      </c>
      <c r="G1453">
        <v>0.28117576431805502</v>
      </c>
      <c r="H1453">
        <v>5.2862618243863992E-2</v>
      </c>
      <c r="I1453">
        <v>5.2105066747149292E-2</v>
      </c>
      <c r="J1453">
        <v>2.9796633652920779E-2</v>
      </c>
      <c r="K1453">
        <v>7.5506165308194789E-2</v>
      </c>
      <c r="L1453">
        <v>6.3407219818120072E-2</v>
      </c>
      <c r="M1453">
        <v>2.4547965695315178E-2</v>
      </c>
      <c r="N1453">
        <v>0.1299327683888786</v>
      </c>
      <c r="O1453">
        <v>0.13950093381324929</v>
      </c>
      <c r="Q1453">
        <v>0.17057577180407121</v>
      </c>
      <c r="R1453">
        <v>0.1235646773480739</v>
      </c>
      <c r="S1453">
        <v>6.9078283887659353E-2</v>
      </c>
      <c r="T1453">
        <v>9.915722935291349E-2</v>
      </c>
      <c r="U1453">
        <v>0.1369121693405515</v>
      </c>
      <c r="V1453">
        <v>7.7112617511951864E-3</v>
      </c>
      <c r="W1453">
        <v>7.9922518484042193E-2</v>
      </c>
      <c r="X1453">
        <v>5.3088387455343389E-2</v>
      </c>
      <c r="Y1453">
        <v>3.3641322217107923E-2</v>
      </c>
      <c r="Z1453">
        <v>4.8262589880914808E-2</v>
      </c>
      <c r="AA1453">
        <v>4.3287182591693167E-2</v>
      </c>
      <c r="AB1453">
        <v>2.9322030956262731E-2</v>
      </c>
      <c r="AC1453">
        <v>7.9820785314977716E-2</v>
      </c>
      <c r="AD1453">
        <v>6.2942980334431464E-2</v>
      </c>
      <c r="AF1453">
        <f t="shared" si="749"/>
        <v>0.91244008701545154</v>
      </c>
      <c r="AG1453">
        <f t="shared" si="750"/>
        <v>0.72001417103523824</v>
      </c>
      <c r="AH1453">
        <f t="shared" si="751"/>
        <v>0.35028727505764451</v>
      </c>
      <c r="AI1453">
        <f t="shared" si="752"/>
        <v>0.57906813162052018</v>
      </c>
      <c r="AJ1453">
        <f t="shared" si="753"/>
        <v>0.89681557172461557</v>
      </c>
      <c r="AK1453">
        <f t="shared" si="754"/>
        <v>2.7425058379044749E-2</v>
      </c>
      <c r="AL1453">
        <f t="shared" si="755"/>
        <v>1.5118910326262391</v>
      </c>
      <c r="AM1453">
        <f t="shared" si="756"/>
        <v>1.0188718827089478</v>
      </c>
      <c r="AN1453">
        <f t="shared" si="757"/>
        <v>1.1290309707120312</v>
      </c>
      <c r="AO1453">
        <f t="shared" si="758"/>
        <v>0.63918740521281381</v>
      </c>
      <c r="AP1453">
        <f t="shared" si="759"/>
        <v>0.68268539002119843</v>
      </c>
      <c r="AQ1453">
        <f t="shared" si="760"/>
        <v>1.1944790586805591</v>
      </c>
      <c r="AR1453">
        <f t="shared" si="761"/>
        <v>0.61432374838716863</v>
      </c>
      <c r="AS1453">
        <f t="shared" si="762"/>
        <v>0.45120113976221549</v>
      </c>
      <c r="AU1453">
        <f t="shared" si="763"/>
        <v>1.5118910326262391</v>
      </c>
      <c r="AV1453" t="str">
        <f t="shared" si="764"/>
        <v>US HY</v>
      </c>
      <c r="AX1453">
        <f t="shared" si="765"/>
        <v>2.7425058379044749E-2</v>
      </c>
      <c r="AY1453" t="str">
        <f t="shared" si="766"/>
        <v>Latam</v>
      </c>
      <c r="BA1453">
        <f t="shared" si="767"/>
        <v>1.1944790586805591</v>
      </c>
      <c r="BB1453" t="str">
        <f t="shared" si="768"/>
        <v>ABS</v>
      </c>
      <c r="BD1453">
        <f t="shared" si="769"/>
        <v>0.35028727505764451</v>
      </c>
      <c r="BE1453" t="str">
        <f t="shared" si="770"/>
        <v>UK</v>
      </c>
      <c r="BF1453">
        <f t="shared" si="771"/>
        <v>0.45120113976221549</v>
      </c>
      <c r="BG1453" t="str">
        <f t="shared" si="772"/>
        <v>Oro</v>
      </c>
      <c r="BH1453">
        <f t="shared" si="773"/>
        <v>0.57906813162052018</v>
      </c>
      <c r="BI1453" t="str">
        <f t="shared" si="774"/>
        <v>Japon</v>
      </c>
      <c r="BJ1453">
        <f t="shared" si="775"/>
        <v>0.61432374838716863</v>
      </c>
      <c r="BK1453" t="str">
        <f t="shared" si="776"/>
        <v>Commodities</v>
      </c>
      <c r="BM1453">
        <f t="shared" si="777"/>
        <v>0.63918740521281381</v>
      </c>
      <c r="BN1453" t="str">
        <f t="shared" si="778"/>
        <v>Latam corp</v>
      </c>
      <c r="BO1453">
        <f t="shared" si="779"/>
        <v>0.68268539002119843</v>
      </c>
      <c r="BP1453" t="str">
        <f t="shared" si="780"/>
        <v>Emerging sov</v>
      </c>
      <c r="BQ1453">
        <f t="shared" si="781"/>
        <v>1.0188718827089478</v>
      </c>
      <c r="BR1453" t="str">
        <f t="shared" si="782"/>
        <v>US IG</v>
      </c>
    </row>
    <row r="1454" spans="1:70" x14ac:dyDescent="0.2">
      <c r="A1454" s="2">
        <v>44497</v>
      </c>
      <c r="B1454">
        <v>0.1869446270845207</v>
      </c>
      <c r="C1454">
        <v>0.17161422971774609</v>
      </c>
      <c r="D1454">
        <v>0.1972046625909879</v>
      </c>
      <c r="E1454">
        <v>0.17123585971727079</v>
      </c>
      <c r="F1454">
        <v>0.15266479938262381</v>
      </c>
      <c r="G1454">
        <v>0.28117576431805502</v>
      </c>
      <c r="H1454">
        <v>5.2862618243863992E-2</v>
      </c>
      <c r="I1454">
        <v>5.2105066747149292E-2</v>
      </c>
      <c r="J1454">
        <v>2.9796633652920779E-2</v>
      </c>
      <c r="K1454">
        <v>7.5506165308194789E-2</v>
      </c>
      <c r="L1454">
        <v>6.3407219818120072E-2</v>
      </c>
      <c r="M1454">
        <v>2.4547965695315178E-2</v>
      </c>
      <c r="N1454">
        <v>0.1299327683888786</v>
      </c>
      <c r="O1454">
        <v>0.13950093381324929</v>
      </c>
      <c r="Q1454">
        <v>0.17057577180407121</v>
      </c>
      <c r="R1454">
        <v>0.1235646773480739</v>
      </c>
      <c r="S1454">
        <v>6.9078283887659353E-2</v>
      </c>
      <c r="T1454">
        <v>9.915722935291349E-2</v>
      </c>
      <c r="U1454">
        <v>0.1369121693405515</v>
      </c>
      <c r="V1454">
        <v>7.7112617511951864E-3</v>
      </c>
      <c r="W1454">
        <v>7.9922518484042193E-2</v>
      </c>
      <c r="X1454">
        <v>5.3088387455343389E-2</v>
      </c>
      <c r="Y1454">
        <v>3.3641322217107923E-2</v>
      </c>
      <c r="Z1454">
        <v>4.8262589880914808E-2</v>
      </c>
      <c r="AA1454">
        <v>4.3287182591693167E-2</v>
      </c>
      <c r="AB1454">
        <v>2.9322030956262731E-2</v>
      </c>
      <c r="AC1454">
        <v>7.9820785314977716E-2</v>
      </c>
      <c r="AD1454">
        <v>6.2942980334431464E-2</v>
      </c>
      <c r="AF1454">
        <f t="shared" si="749"/>
        <v>0.91244008701545154</v>
      </c>
      <c r="AG1454">
        <f t="shared" si="750"/>
        <v>0.72001417103523824</v>
      </c>
      <c r="AH1454">
        <f t="shared" si="751"/>
        <v>0.35028727505764451</v>
      </c>
      <c r="AI1454">
        <f t="shared" si="752"/>
        <v>0.57906813162052018</v>
      </c>
      <c r="AJ1454">
        <f t="shared" si="753"/>
        <v>0.89681557172461557</v>
      </c>
      <c r="AK1454">
        <f t="shared" si="754"/>
        <v>2.7425058379044749E-2</v>
      </c>
      <c r="AL1454">
        <f t="shared" si="755"/>
        <v>1.5118910326262391</v>
      </c>
      <c r="AM1454">
        <f t="shared" si="756"/>
        <v>1.0188718827089478</v>
      </c>
      <c r="AN1454">
        <f t="shared" si="757"/>
        <v>1.1290309707120312</v>
      </c>
      <c r="AO1454">
        <f t="shared" si="758"/>
        <v>0.63918740521281381</v>
      </c>
      <c r="AP1454">
        <f t="shared" si="759"/>
        <v>0.68268539002119843</v>
      </c>
      <c r="AQ1454">
        <f t="shared" si="760"/>
        <v>1.1944790586805591</v>
      </c>
      <c r="AR1454">
        <f t="shared" si="761"/>
        <v>0.61432374838716863</v>
      </c>
      <c r="AS1454">
        <f t="shared" si="762"/>
        <v>0.45120113976221549</v>
      </c>
      <c r="AU1454">
        <f t="shared" si="763"/>
        <v>1.5118910326262391</v>
      </c>
      <c r="AV1454" t="str">
        <f t="shared" si="764"/>
        <v>US HY</v>
      </c>
      <c r="AX1454">
        <f t="shared" si="765"/>
        <v>2.7425058379044749E-2</v>
      </c>
      <c r="AY1454" t="str">
        <f t="shared" si="766"/>
        <v>Latam</v>
      </c>
      <c r="BA1454">
        <f t="shared" si="767"/>
        <v>1.1944790586805591</v>
      </c>
      <c r="BB1454" t="str">
        <f t="shared" si="768"/>
        <v>ABS</v>
      </c>
      <c r="BD1454">
        <f t="shared" si="769"/>
        <v>0.35028727505764451</v>
      </c>
      <c r="BE1454" t="str">
        <f t="shared" si="770"/>
        <v>UK</v>
      </c>
      <c r="BF1454">
        <f t="shared" si="771"/>
        <v>0.45120113976221549</v>
      </c>
      <c r="BG1454" t="str">
        <f t="shared" si="772"/>
        <v>Oro</v>
      </c>
      <c r="BH1454">
        <f t="shared" si="773"/>
        <v>0.57906813162052018</v>
      </c>
      <c r="BI1454" t="str">
        <f t="shared" si="774"/>
        <v>Japon</v>
      </c>
      <c r="BJ1454">
        <f t="shared" si="775"/>
        <v>0.61432374838716863</v>
      </c>
      <c r="BK1454" t="str">
        <f t="shared" si="776"/>
        <v>Commodities</v>
      </c>
      <c r="BM1454">
        <f t="shared" si="777"/>
        <v>0.63918740521281381</v>
      </c>
      <c r="BN1454" t="str">
        <f t="shared" si="778"/>
        <v>Latam corp</v>
      </c>
      <c r="BO1454">
        <f t="shared" si="779"/>
        <v>0.68268539002119843</v>
      </c>
      <c r="BP1454" t="str">
        <f t="shared" si="780"/>
        <v>Emerging sov</v>
      </c>
      <c r="BQ1454">
        <f t="shared" si="781"/>
        <v>1.0188718827089478</v>
      </c>
      <c r="BR1454" t="str">
        <f t="shared" si="782"/>
        <v>US IG</v>
      </c>
    </row>
    <row r="1455" spans="1:70" x14ac:dyDescent="0.2">
      <c r="A1455" s="2">
        <v>44498</v>
      </c>
      <c r="B1455">
        <v>0.1869446270845207</v>
      </c>
      <c r="C1455">
        <v>0.17161422971774609</v>
      </c>
      <c r="D1455">
        <v>0.1972046625909879</v>
      </c>
      <c r="E1455">
        <v>0.17123585971727079</v>
      </c>
      <c r="F1455">
        <v>0.15266479938262381</v>
      </c>
      <c r="G1455">
        <v>0.28117576431805502</v>
      </c>
      <c r="H1455">
        <v>5.2862618243863992E-2</v>
      </c>
      <c r="I1455">
        <v>5.2105066747149292E-2</v>
      </c>
      <c r="J1455">
        <v>2.9796633652920779E-2</v>
      </c>
      <c r="K1455">
        <v>7.5506165308194789E-2</v>
      </c>
      <c r="L1455">
        <v>6.3407219818120072E-2</v>
      </c>
      <c r="M1455">
        <v>2.4547965695315178E-2</v>
      </c>
      <c r="N1455">
        <v>0.1299327683888786</v>
      </c>
      <c r="O1455">
        <v>0.13950093381324929</v>
      </c>
      <c r="Q1455">
        <v>0.17057577180407121</v>
      </c>
      <c r="R1455">
        <v>0.1235646773480739</v>
      </c>
      <c r="S1455">
        <v>6.9078283887659353E-2</v>
      </c>
      <c r="T1455">
        <v>9.915722935291349E-2</v>
      </c>
      <c r="U1455">
        <v>0.1369121693405515</v>
      </c>
      <c r="V1455">
        <v>7.7112617511951864E-3</v>
      </c>
      <c r="W1455">
        <v>7.9922518484042193E-2</v>
      </c>
      <c r="X1455">
        <v>5.3088387455343389E-2</v>
      </c>
      <c r="Y1455">
        <v>3.3641322217107923E-2</v>
      </c>
      <c r="Z1455">
        <v>4.8262589880914808E-2</v>
      </c>
      <c r="AA1455">
        <v>4.3287182591693167E-2</v>
      </c>
      <c r="AB1455">
        <v>2.9322030956262731E-2</v>
      </c>
      <c r="AC1455">
        <v>7.9820785314977716E-2</v>
      </c>
      <c r="AD1455">
        <v>6.2942980334431464E-2</v>
      </c>
      <c r="AF1455">
        <f t="shared" si="749"/>
        <v>0.91244008701545154</v>
      </c>
      <c r="AG1455">
        <f t="shared" si="750"/>
        <v>0.72001417103523824</v>
      </c>
      <c r="AH1455">
        <f t="shared" si="751"/>
        <v>0.35028727505764451</v>
      </c>
      <c r="AI1455">
        <f t="shared" si="752"/>
        <v>0.57906813162052018</v>
      </c>
      <c r="AJ1455">
        <f t="shared" si="753"/>
        <v>0.89681557172461557</v>
      </c>
      <c r="AK1455">
        <f t="shared" si="754"/>
        <v>2.7425058379044749E-2</v>
      </c>
      <c r="AL1455">
        <f t="shared" si="755"/>
        <v>1.5118910326262391</v>
      </c>
      <c r="AM1455">
        <f t="shared" si="756"/>
        <v>1.0188718827089478</v>
      </c>
      <c r="AN1455">
        <f t="shared" si="757"/>
        <v>1.1290309707120312</v>
      </c>
      <c r="AO1455">
        <f t="shared" si="758"/>
        <v>0.63918740521281381</v>
      </c>
      <c r="AP1455">
        <f t="shared" si="759"/>
        <v>0.68268539002119843</v>
      </c>
      <c r="AQ1455">
        <f t="shared" si="760"/>
        <v>1.1944790586805591</v>
      </c>
      <c r="AR1455">
        <f t="shared" si="761"/>
        <v>0.61432374838716863</v>
      </c>
      <c r="AS1455">
        <f t="shared" si="762"/>
        <v>0.45120113976221549</v>
      </c>
      <c r="AU1455">
        <f t="shared" si="763"/>
        <v>1.5118910326262391</v>
      </c>
      <c r="AV1455" t="str">
        <f t="shared" si="764"/>
        <v>US HY</v>
      </c>
      <c r="AX1455">
        <f t="shared" si="765"/>
        <v>2.7425058379044749E-2</v>
      </c>
      <c r="AY1455" t="str">
        <f t="shared" si="766"/>
        <v>Latam</v>
      </c>
      <c r="BA1455">
        <f t="shared" si="767"/>
        <v>1.1944790586805591</v>
      </c>
      <c r="BB1455" t="str">
        <f t="shared" si="768"/>
        <v>ABS</v>
      </c>
      <c r="BD1455">
        <f t="shared" si="769"/>
        <v>0.35028727505764451</v>
      </c>
      <c r="BE1455" t="str">
        <f t="shared" si="770"/>
        <v>UK</v>
      </c>
      <c r="BF1455">
        <f t="shared" si="771"/>
        <v>0.45120113976221549</v>
      </c>
      <c r="BG1455" t="str">
        <f t="shared" si="772"/>
        <v>Oro</v>
      </c>
      <c r="BH1455">
        <f t="shared" si="773"/>
        <v>0.57906813162052018</v>
      </c>
      <c r="BI1455" t="str">
        <f t="shared" si="774"/>
        <v>Japon</v>
      </c>
      <c r="BJ1455">
        <f t="shared" si="775"/>
        <v>0.61432374838716863</v>
      </c>
      <c r="BK1455" t="str">
        <f t="shared" si="776"/>
        <v>Commodities</v>
      </c>
      <c r="BM1455">
        <f t="shared" si="777"/>
        <v>0.63918740521281381</v>
      </c>
      <c r="BN1455" t="str">
        <f t="shared" si="778"/>
        <v>Latam corp</v>
      </c>
      <c r="BO1455">
        <f t="shared" si="779"/>
        <v>0.68268539002119843</v>
      </c>
      <c r="BP1455" t="str">
        <f t="shared" si="780"/>
        <v>Emerging sov</v>
      </c>
      <c r="BQ1455">
        <f t="shared" si="781"/>
        <v>1.0188718827089478</v>
      </c>
      <c r="BR1455" t="str">
        <f t="shared" si="782"/>
        <v>US IG</v>
      </c>
    </row>
    <row r="1456" spans="1:70" x14ac:dyDescent="0.2">
      <c r="A1456" s="2">
        <v>44501</v>
      </c>
      <c r="B1456">
        <v>0.1869446270845207</v>
      </c>
      <c r="C1456">
        <v>0.17161422971774609</v>
      </c>
      <c r="D1456">
        <v>0.1972046625909879</v>
      </c>
      <c r="E1456">
        <v>0.17123585971727079</v>
      </c>
      <c r="F1456">
        <v>0.15266479938262381</v>
      </c>
      <c r="G1456">
        <v>0.28117576431805502</v>
      </c>
      <c r="H1456">
        <v>5.2862618243863992E-2</v>
      </c>
      <c r="I1456">
        <v>5.2105066747149292E-2</v>
      </c>
      <c r="J1456">
        <v>2.9796633652920779E-2</v>
      </c>
      <c r="K1456">
        <v>7.5506165308194789E-2</v>
      </c>
      <c r="L1456">
        <v>6.3407219818120072E-2</v>
      </c>
      <c r="M1456">
        <v>2.4547965695315178E-2</v>
      </c>
      <c r="N1456">
        <v>0.1299327683888786</v>
      </c>
      <c r="O1456">
        <v>0.13950093381324929</v>
      </c>
      <c r="Q1456">
        <v>0.17057577180407121</v>
      </c>
      <c r="R1456">
        <v>0.1235646773480739</v>
      </c>
      <c r="S1456">
        <v>6.9078283887659353E-2</v>
      </c>
      <c r="T1456">
        <v>9.915722935291349E-2</v>
      </c>
      <c r="U1456">
        <v>0.1369121693405515</v>
      </c>
      <c r="V1456">
        <v>7.7112617511951864E-3</v>
      </c>
      <c r="W1456">
        <v>7.9922518484042193E-2</v>
      </c>
      <c r="X1456">
        <v>5.3088387455343389E-2</v>
      </c>
      <c r="Y1456">
        <v>3.3641322217107923E-2</v>
      </c>
      <c r="Z1456">
        <v>4.8262589880914808E-2</v>
      </c>
      <c r="AA1456">
        <v>4.3287182591693167E-2</v>
      </c>
      <c r="AB1456">
        <v>2.9322030956262731E-2</v>
      </c>
      <c r="AC1456">
        <v>7.9820785314977716E-2</v>
      </c>
      <c r="AD1456">
        <v>6.2942980334431464E-2</v>
      </c>
      <c r="AF1456">
        <f t="shared" si="749"/>
        <v>0.91244008701545154</v>
      </c>
      <c r="AG1456">
        <f t="shared" si="750"/>
        <v>0.72001417103523824</v>
      </c>
      <c r="AH1456">
        <f t="shared" si="751"/>
        <v>0.35028727505764451</v>
      </c>
      <c r="AI1456">
        <f t="shared" si="752"/>
        <v>0.57906813162052018</v>
      </c>
      <c r="AJ1456">
        <f t="shared" si="753"/>
        <v>0.89681557172461557</v>
      </c>
      <c r="AK1456">
        <f t="shared" si="754"/>
        <v>2.7425058379044749E-2</v>
      </c>
      <c r="AL1456">
        <f t="shared" si="755"/>
        <v>1.5118910326262391</v>
      </c>
      <c r="AM1456">
        <f t="shared" si="756"/>
        <v>1.0188718827089478</v>
      </c>
      <c r="AN1456">
        <f t="shared" si="757"/>
        <v>1.1290309707120312</v>
      </c>
      <c r="AO1456">
        <f t="shared" si="758"/>
        <v>0.63918740521281381</v>
      </c>
      <c r="AP1456">
        <f t="shared" si="759"/>
        <v>0.68268539002119843</v>
      </c>
      <c r="AQ1456">
        <f t="shared" si="760"/>
        <v>1.1944790586805591</v>
      </c>
      <c r="AR1456">
        <f t="shared" si="761"/>
        <v>0.61432374838716863</v>
      </c>
      <c r="AS1456">
        <f t="shared" si="762"/>
        <v>0.45120113976221549</v>
      </c>
      <c r="AU1456">
        <f t="shared" si="763"/>
        <v>1.5118910326262391</v>
      </c>
      <c r="AV1456" t="str">
        <f t="shared" si="764"/>
        <v>US HY</v>
      </c>
      <c r="AX1456">
        <f t="shared" si="765"/>
        <v>2.7425058379044749E-2</v>
      </c>
      <c r="AY1456" t="str">
        <f t="shared" si="766"/>
        <v>Latam</v>
      </c>
      <c r="BA1456">
        <f t="shared" si="767"/>
        <v>1.1944790586805591</v>
      </c>
      <c r="BB1456" t="str">
        <f t="shared" si="768"/>
        <v>ABS</v>
      </c>
      <c r="BD1456">
        <f t="shared" si="769"/>
        <v>0.35028727505764451</v>
      </c>
      <c r="BE1456" t="str">
        <f t="shared" si="770"/>
        <v>UK</v>
      </c>
      <c r="BF1456">
        <f t="shared" si="771"/>
        <v>0.45120113976221549</v>
      </c>
      <c r="BG1456" t="str">
        <f t="shared" si="772"/>
        <v>Oro</v>
      </c>
      <c r="BH1456">
        <f t="shared" si="773"/>
        <v>0.57906813162052018</v>
      </c>
      <c r="BI1456" t="str">
        <f t="shared" si="774"/>
        <v>Japon</v>
      </c>
      <c r="BJ1456">
        <f t="shared" si="775"/>
        <v>0.61432374838716863</v>
      </c>
      <c r="BK1456" t="str">
        <f t="shared" si="776"/>
        <v>Commodities</v>
      </c>
      <c r="BM1456">
        <f t="shared" si="777"/>
        <v>0.63918740521281381</v>
      </c>
      <c r="BN1456" t="str">
        <f t="shared" si="778"/>
        <v>Latam corp</v>
      </c>
      <c r="BO1456">
        <f t="shared" si="779"/>
        <v>0.68268539002119843</v>
      </c>
      <c r="BP1456" t="str">
        <f t="shared" si="780"/>
        <v>Emerging sov</v>
      </c>
      <c r="BQ1456">
        <f t="shared" si="781"/>
        <v>1.0188718827089478</v>
      </c>
      <c r="BR1456" t="str">
        <f t="shared" si="782"/>
        <v>US IG</v>
      </c>
    </row>
    <row r="1457" spans="1:70" x14ac:dyDescent="0.2">
      <c r="A1457" s="2">
        <v>44502</v>
      </c>
      <c r="B1457">
        <v>0.1869446270845207</v>
      </c>
      <c r="C1457">
        <v>0.17161422971774609</v>
      </c>
      <c r="D1457">
        <v>0.1972046625909879</v>
      </c>
      <c r="E1457">
        <v>0.17123585971727079</v>
      </c>
      <c r="F1457">
        <v>0.15266479938262381</v>
      </c>
      <c r="G1457">
        <v>0.28117576431805502</v>
      </c>
      <c r="H1457">
        <v>5.2862618243863992E-2</v>
      </c>
      <c r="I1457">
        <v>5.2105066747149292E-2</v>
      </c>
      <c r="J1457">
        <v>2.9796633652920779E-2</v>
      </c>
      <c r="K1457">
        <v>7.5506165308194789E-2</v>
      </c>
      <c r="L1457">
        <v>6.3407219818120072E-2</v>
      </c>
      <c r="M1457">
        <v>2.4547965695315178E-2</v>
      </c>
      <c r="N1457">
        <v>0.1299327683888786</v>
      </c>
      <c r="O1457">
        <v>0.13950093381324929</v>
      </c>
      <c r="Q1457">
        <v>0.17057577180407121</v>
      </c>
      <c r="R1457">
        <v>0.1235646773480739</v>
      </c>
      <c r="S1457">
        <v>6.9078283887659353E-2</v>
      </c>
      <c r="T1457">
        <v>9.915722935291349E-2</v>
      </c>
      <c r="U1457">
        <v>0.1369121693405515</v>
      </c>
      <c r="V1457">
        <v>7.7112617511951864E-3</v>
      </c>
      <c r="W1457">
        <v>7.9922518484042193E-2</v>
      </c>
      <c r="X1457">
        <v>5.3088387455343389E-2</v>
      </c>
      <c r="Y1457">
        <v>3.3641322217107923E-2</v>
      </c>
      <c r="Z1457">
        <v>4.8262589880914808E-2</v>
      </c>
      <c r="AA1457">
        <v>4.3287182591693167E-2</v>
      </c>
      <c r="AB1457">
        <v>2.9322030956262731E-2</v>
      </c>
      <c r="AC1457">
        <v>7.9820785314977716E-2</v>
      </c>
      <c r="AD1457">
        <v>6.2942980334431464E-2</v>
      </c>
      <c r="AF1457">
        <f t="shared" si="749"/>
        <v>0.91244008701545154</v>
      </c>
      <c r="AG1457">
        <f t="shared" si="750"/>
        <v>0.72001417103523824</v>
      </c>
      <c r="AH1457">
        <f t="shared" si="751"/>
        <v>0.35028727505764451</v>
      </c>
      <c r="AI1457">
        <f t="shared" si="752"/>
        <v>0.57906813162052018</v>
      </c>
      <c r="AJ1457">
        <f t="shared" si="753"/>
        <v>0.89681557172461557</v>
      </c>
      <c r="AK1457">
        <f t="shared" si="754"/>
        <v>2.7425058379044749E-2</v>
      </c>
      <c r="AL1457">
        <f t="shared" si="755"/>
        <v>1.5118910326262391</v>
      </c>
      <c r="AM1457">
        <f t="shared" si="756"/>
        <v>1.0188718827089478</v>
      </c>
      <c r="AN1457">
        <f t="shared" si="757"/>
        <v>1.1290309707120312</v>
      </c>
      <c r="AO1457">
        <f t="shared" si="758"/>
        <v>0.63918740521281381</v>
      </c>
      <c r="AP1457">
        <f t="shared" si="759"/>
        <v>0.68268539002119843</v>
      </c>
      <c r="AQ1457">
        <f t="shared" si="760"/>
        <v>1.1944790586805591</v>
      </c>
      <c r="AR1457">
        <f t="shared" si="761"/>
        <v>0.61432374838716863</v>
      </c>
      <c r="AS1457">
        <f t="shared" si="762"/>
        <v>0.45120113976221549</v>
      </c>
      <c r="AU1457">
        <f t="shared" si="763"/>
        <v>1.5118910326262391</v>
      </c>
      <c r="AV1457" t="str">
        <f t="shared" si="764"/>
        <v>US HY</v>
      </c>
      <c r="AX1457">
        <f t="shared" si="765"/>
        <v>2.7425058379044749E-2</v>
      </c>
      <c r="AY1457" t="str">
        <f t="shared" si="766"/>
        <v>Latam</v>
      </c>
      <c r="BA1457">
        <f t="shared" si="767"/>
        <v>1.1944790586805591</v>
      </c>
      <c r="BB1457" t="str">
        <f t="shared" si="768"/>
        <v>ABS</v>
      </c>
      <c r="BD1457">
        <f t="shared" si="769"/>
        <v>0.35028727505764451</v>
      </c>
      <c r="BE1457" t="str">
        <f t="shared" si="770"/>
        <v>UK</v>
      </c>
      <c r="BF1457">
        <f t="shared" si="771"/>
        <v>0.45120113976221549</v>
      </c>
      <c r="BG1457" t="str">
        <f t="shared" si="772"/>
        <v>Oro</v>
      </c>
      <c r="BH1457">
        <f t="shared" si="773"/>
        <v>0.57906813162052018</v>
      </c>
      <c r="BI1457" t="str">
        <f t="shared" si="774"/>
        <v>Japon</v>
      </c>
      <c r="BJ1457">
        <f t="shared" si="775"/>
        <v>0.61432374838716863</v>
      </c>
      <c r="BK1457" t="str">
        <f t="shared" si="776"/>
        <v>Commodities</v>
      </c>
      <c r="BM1457">
        <f t="shared" si="777"/>
        <v>0.63918740521281381</v>
      </c>
      <c r="BN1457" t="str">
        <f t="shared" si="778"/>
        <v>Latam corp</v>
      </c>
      <c r="BO1457">
        <f t="shared" si="779"/>
        <v>0.68268539002119843</v>
      </c>
      <c r="BP1457" t="str">
        <f t="shared" si="780"/>
        <v>Emerging sov</v>
      </c>
      <c r="BQ1457">
        <f t="shared" si="781"/>
        <v>1.0188718827089478</v>
      </c>
      <c r="BR1457" t="str">
        <f t="shared" si="782"/>
        <v>US IG</v>
      </c>
    </row>
    <row r="1458" spans="1:70" x14ac:dyDescent="0.2">
      <c r="A1458" s="2">
        <v>44504</v>
      </c>
      <c r="B1458">
        <v>0.1869446270845207</v>
      </c>
      <c r="C1458">
        <v>0.17161422971774609</v>
      </c>
      <c r="D1458">
        <v>0.1972046625909879</v>
      </c>
      <c r="E1458">
        <v>0.17123585971727079</v>
      </c>
      <c r="F1458">
        <v>0.15266479938262381</v>
      </c>
      <c r="G1458">
        <v>0.28117576431805502</v>
      </c>
      <c r="H1458">
        <v>5.2862618243863992E-2</v>
      </c>
      <c r="I1458">
        <v>5.2105066747149292E-2</v>
      </c>
      <c r="J1458">
        <v>2.9796633652920779E-2</v>
      </c>
      <c r="K1458">
        <v>7.5506165308194789E-2</v>
      </c>
      <c r="L1458">
        <v>6.3407219818120072E-2</v>
      </c>
      <c r="M1458">
        <v>2.4547965695315178E-2</v>
      </c>
      <c r="N1458">
        <v>0.1299327683888786</v>
      </c>
      <c r="O1458">
        <v>0.13950093381324929</v>
      </c>
      <c r="Q1458">
        <v>0.17057577180407121</v>
      </c>
      <c r="R1458">
        <v>0.1235646773480739</v>
      </c>
      <c r="S1458">
        <v>6.9078283887659353E-2</v>
      </c>
      <c r="T1458">
        <v>9.915722935291349E-2</v>
      </c>
      <c r="U1458">
        <v>0.1369121693405515</v>
      </c>
      <c r="V1458">
        <v>7.7112617511951864E-3</v>
      </c>
      <c r="W1458">
        <v>7.9922518484042193E-2</v>
      </c>
      <c r="X1458">
        <v>5.3088387455343389E-2</v>
      </c>
      <c r="Y1458">
        <v>3.3641322217107923E-2</v>
      </c>
      <c r="Z1458">
        <v>4.8262589880914808E-2</v>
      </c>
      <c r="AA1458">
        <v>4.3287182591693167E-2</v>
      </c>
      <c r="AB1458">
        <v>2.9322030956262731E-2</v>
      </c>
      <c r="AC1458">
        <v>7.9820785314977716E-2</v>
      </c>
      <c r="AD1458">
        <v>6.2942980334431464E-2</v>
      </c>
      <c r="AF1458">
        <f t="shared" si="749"/>
        <v>0.91244008701545154</v>
      </c>
      <c r="AG1458">
        <f t="shared" si="750"/>
        <v>0.72001417103523824</v>
      </c>
      <c r="AH1458">
        <f t="shared" si="751"/>
        <v>0.35028727505764451</v>
      </c>
      <c r="AI1458">
        <f t="shared" si="752"/>
        <v>0.57906813162052018</v>
      </c>
      <c r="AJ1458">
        <f t="shared" si="753"/>
        <v>0.89681557172461557</v>
      </c>
      <c r="AK1458">
        <f t="shared" si="754"/>
        <v>2.7425058379044749E-2</v>
      </c>
      <c r="AL1458">
        <f t="shared" si="755"/>
        <v>1.5118910326262391</v>
      </c>
      <c r="AM1458">
        <f t="shared" si="756"/>
        <v>1.0188718827089478</v>
      </c>
      <c r="AN1458">
        <f t="shared" si="757"/>
        <v>1.1290309707120312</v>
      </c>
      <c r="AO1458">
        <f t="shared" si="758"/>
        <v>0.63918740521281381</v>
      </c>
      <c r="AP1458">
        <f t="shared" si="759"/>
        <v>0.68268539002119843</v>
      </c>
      <c r="AQ1458">
        <f t="shared" si="760"/>
        <v>1.1944790586805591</v>
      </c>
      <c r="AR1458">
        <f t="shared" si="761"/>
        <v>0.61432374838716863</v>
      </c>
      <c r="AS1458">
        <f t="shared" si="762"/>
        <v>0.45120113976221549</v>
      </c>
      <c r="AU1458">
        <f t="shared" si="763"/>
        <v>1.5118910326262391</v>
      </c>
      <c r="AV1458" t="str">
        <f t="shared" si="764"/>
        <v>US HY</v>
      </c>
      <c r="AX1458">
        <f t="shared" si="765"/>
        <v>2.7425058379044749E-2</v>
      </c>
      <c r="AY1458" t="str">
        <f t="shared" si="766"/>
        <v>Latam</v>
      </c>
      <c r="BA1458">
        <f t="shared" si="767"/>
        <v>1.1944790586805591</v>
      </c>
      <c r="BB1458" t="str">
        <f t="shared" si="768"/>
        <v>ABS</v>
      </c>
      <c r="BD1458">
        <f t="shared" si="769"/>
        <v>0.35028727505764451</v>
      </c>
      <c r="BE1458" t="str">
        <f t="shared" si="770"/>
        <v>UK</v>
      </c>
      <c r="BF1458">
        <f t="shared" si="771"/>
        <v>0.45120113976221549</v>
      </c>
      <c r="BG1458" t="str">
        <f t="shared" si="772"/>
        <v>Oro</v>
      </c>
      <c r="BH1458">
        <f t="shared" si="773"/>
        <v>0.57906813162052018</v>
      </c>
      <c r="BI1458" t="str">
        <f t="shared" si="774"/>
        <v>Japon</v>
      </c>
      <c r="BJ1458">
        <f t="shared" si="775"/>
        <v>0.61432374838716863</v>
      </c>
      <c r="BK1458" t="str">
        <f t="shared" si="776"/>
        <v>Commodities</v>
      </c>
      <c r="BM1458">
        <f t="shared" si="777"/>
        <v>0.63918740521281381</v>
      </c>
      <c r="BN1458" t="str">
        <f t="shared" si="778"/>
        <v>Latam corp</v>
      </c>
      <c r="BO1458">
        <f t="shared" si="779"/>
        <v>0.68268539002119843</v>
      </c>
      <c r="BP1458" t="str">
        <f t="shared" si="780"/>
        <v>Emerging sov</v>
      </c>
      <c r="BQ1458">
        <f t="shared" si="781"/>
        <v>1.0188718827089478</v>
      </c>
      <c r="BR1458" t="str">
        <f t="shared" si="782"/>
        <v>US IG</v>
      </c>
    </row>
    <row r="1459" spans="1:70" x14ac:dyDescent="0.2">
      <c r="A1459" s="2">
        <v>44505</v>
      </c>
      <c r="B1459">
        <v>0.1869446270845207</v>
      </c>
      <c r="C1459">
        <v>0.17161422971774609</v>
      </c>
      <c r="D1459">
        <v>0.1972046625909879</v>
      </c>
      <c r="E1459">
        <v>0.17123585971727079</v>
      </c>
      <c r="F1459">
        <v>0.15266479938262381</v>
      </c>
      <c r="G1459">
        <v>0.28117576431805502</v>
      </c>
      <c r="H1459">
        <v>5.2862618243863992E-2</v>
      </c>
      <c r="I1459">
        <v>5.2105066747149292E-2</v>
      </c>
      <c r="J1459">
        <v>2.9796633652920779E-2</v>
      </c>
      <c r="K1459">
        <v>7.5506165308194789E-2</v>
      </c>
      <c r="L1459">
        <v>6.3407219818120072E-2</v>
      </c>
      <c r="M1459">
        <v>2.4547965695315178E-2</v>
      </c>
      <c r="N1459">
        <v>0.1299327683888786</v>
      </c>
      <c r="O1459">
        <v>0.13950093381324929</v>
      </c>
      <c r="Q1459">
        <v>0.17057577180407121</v>
      </c>
      <c r="R1459">
        <v>0.1235646773480739</v>
      </c>
      <c r="S1459">
        <v>6.9078283887659353E-2</v>
      </c>
      <c r="T1459">
        <v>9.915722935291349E-2</v>
      </c>
      <c r="U1459">
        <v>0.1369121693405515</v>
      </c>
      <c r="V1459">
        <v>7.7112617511951864E-3</v>
      </c>
      <c r="W1459">
        <v>7.9922518484042193E-2</v>
      </c>
      <c r="X1459">
        <v>5.3088387455343389E-2</v>
      </c>
      <c r="Y1459">
        <v>3.3641322217107923E-2</v>
      </c>
      <c r="Z1459">
        <v>4.8262589880914808E-2</v>
      </c>
      <c r="AA1459">
        <v>4.3287182591693167E-2</v>
      </c>
      <c r="AB1459">
        <v>2.9322030956262731E-2</v>
      </c>
      <c r="AC1459">
        <v>7.9820785314977716E-2</v>
      </c>
      <c r="AD1459">
        <v>6.2942980334431464E-2</v>
      </c>
      <c r="AF1459">
        <f t="shared" si="749"/>
        <v>0.91244008701545154</v>
      </c>
      <c r="AG1459">
        <f t="shared" si="750"/>
        <v>0.72001417103523824</v>
      </c>
      <c r="AH1459">
        <f t="shared" si="751"/>
        <v>0.35028727505764451</v>
      </c>
      <c r="AI1459">
        <f t="shared" si="752"/>
        <v>0.57906813162052018</v>
      </c>
      <c r="AJ1459">
        <f t="shared" si="753"/>
        <v>0.89681557172461557</v>
      </c>
      <c r="AK1459">
        <f t="shared" si="754"/>
        <v>2.7425058379044749E-2</v>
      </c>
      <c r="AL1459">
        <f t="shared" si="755"/>
        <v>1.5118910326262391</v>
      </c>
      <c r="AM1459">
        <f t="shared" si="756"/>
        <v>1.0188718827089478</v>
      </c>
      <c r="AN1459">
        <f t="shared" si="757"/>
        <v>1.1290309707120312</v>
      </c>
      <c r="AO1459">
        <f t="shared" si="758"/>
        <v>0.63918740521281381</v>
      </c>
      <c r="AP1459">
        <f t="shared" si="759"/>
        <v>0.68268539002119843</v>
      </c>
      <c r="AQ1459">
        <f t="shared" si="760"/>
        <v>1.1944790586805591</v>
      </c>
      <c r="AR1459">
        <f t="shared" si="761"/>
        <v>0.61432374838716863</v>
      </c>
      <c r="AS1459">
        <f t="shared" si="762"/>
        <v>0.45120113976221549</v>
      </c>
      <c r="AU1459">
        <f t="shared" si="763"/>
        <v>1.5118910326262391</v>
      </c>
      <c r="AV1459" t="str">
        <f t="shared" si="764"/>
        <v>US HY</v>
      </c>
      <c r="AX1459">
        <f t="shared" si="765"/>
        <v>2.7425058379044749E-2</v>
      </c>
      <c r="AY1459" t="str">
        <f t="shared" si="766"/>
        <v>Latam</v>
      </c>
      <c r="BA1459">
        <f t="shared" si="767"/>
        <v>1.1944790586805591</v>
      </c>
      <c r="BB1459" t="str">
        <f t="shared" si="768"/>
        <v>ABS</v>
      </c>
      <c r="BD1459">
        <f t="shared" si="769"/>
        <v>0.35028727505764451</v>
      </c>
      <c r="BE1459" t="str">
        <f t="shared" si="770"/>
        <v>UK</v>
      </c>
      <c r="BF1459">
        <f t="shared" si="771"/>
        <v>0.45120113976221549</v>
      </c>
      <c r="BG1459" t="str">
        <f t="shared" si="772"/>
        <v>Oro</v>
      </c>
      <c r="BH1459">
        <f t="shared" si="773"/>
        <v>0.57906813162052018</v>
      </c>
      <c r="BI1459" t="str">
        <f t="shared" si="774"/>
        <v>Japon</v>
      </c>
      <c r="BJ1459">
        <f t="shared" si="775"/>
        <v>0.61432374838716863</v>
      </c>
      <c r="BK1459" t="str">
        <f t="shared" si="776"/>
        <v>Commodities</v>
      </c>
      <c r="BM1459">
        <f t="shared" si="777"/>
        <v>0.63918740521281381</v>
      </c>
      <c r="BN1459" t="str">
        <f t="shared" si="778"/>
        <v>Latam corp</v>
      </c>
      <c r="BO1459">
        <f t="shared" si="779"/>
        <v>0.68268539002119843</v>
      </c>
      <c r="BP1459" t="str">
        <f t="shared" si="780"/>
        <v>Emerging sov</v>
      </c>
      <c r="BQ1459">
        <f t="shared" si="781"/>
        <v>1.0188718827089478</v>
      </c>
      <c r="BR1459" t="str">
        <f t="shared" si="782"/>
        <v>US IG</v>
      </c>
    </row>
    <row r="1460" spans="1:70" x14ac:dyDescent="0.2">
      <c r="A1460" s="2">
        <v>44508</v>
      </c>
      <c r="B1460">
        <v>0.1869446270845207</v>
      </c>
      <c r="C1460">
        <v>0.17161422971774609</v>
      </c>
      <c r="D1460">
        <v>0.1972046625909879</v>
      </c>
      <c r="E1460">
        <v>0.17123585971727079</v>
      </c>
      <c r="F1460">
        <v>0.15266479938262381</v>
      </c>
      <c r="G1460">
        <v>0.28117576431805502</v>
      </c>
      <c r="H1460">
        <v>5.2862618243863992E-2</v>
      </c>
      <c r="I1460">
        <v>5.2105066747149292E-2</v>
      </c>
      <c r="J1460">
        <v>2.9796633652920779E-2</v>
      </c>
      <c r="K1460">
        <v>7.5506165308194789E-2</v>
      </c>
      <c r="L1460">
        <v>6.3407219818120072E-2</v>
      </c>
      <c r="M1460">
        <v>2.4547965695315178E-2</v>
      </c>
      <c r="N1460">
        <v>0.1299327683888786</v>
      </c>
      <c r="O1460">
        <v>0.13950093381324929</v>
      </c>
      <c r="Q1460">
        <v>0.17057577180407121</v>
      </c>
      <c r="R1460">
        <v>0.1235646773480739</v>
      </c>
      <c r="S1460">
        <v>6.9078283887659353E-2</v>
      </c>
      <c r="T1460">
        <v>9.915722935291349E-2</v>
      </c>
      <c r="U1460">
        <v>0.1369121693405515</v>
      </c>
      <c r="V1460">
        <v>7.7112617511951864E-3</v>
      </c>
      <c r="W1460">
        <v>7.9922518484042193E-2</v>
      </c>
      <c r="X1460">
        <v>5.3088387455343389E-2</v>
      </c>
      <c r="Y1460">
        <v>3.3641322217107923E-2</v>
      </c>
      <c r="Z1460">
        <v>4.8262589880914808E-2</v>
      </c>
      <c r="AA1460">
        <v>4.3287182591693167E-2</v>
      </c>
      <c r="AB1460">
        <v>2.9322030956262731E-2</v>
      </c>
      <c r="AC1460">
        <v>7.9820785314977716E-2</v>
      </c>
      <c r="AD1460">
        <v>6.2942980334431464E-2</v>
      </c>
      <c r="AF1460">
        <f t="shared" si="749"/>
        <v>0.91244008701545154</v>
      </c>
      <c r="AG1460">
        <f t="shared" si="750"/>
        <v>0.72001417103523824</v>
      </c>
      <c r="AH1460">
        <f t="shared" si="751"/>
        <v>0.35028727505764451</v>
      </c>
      <c r="AI1460">
        <f t="shared" si="752"/>
        <v>0.57906813162052018</v>
      </c>
      <c r="AJ1460">
        <f t="shared" si="753"/>
        <v>0.89681557172461557</v>
      </c>
      <c r="AK1460">
        <f t="shared" si="754"/>
        <v>2.7425058379044749E-2</v>
      </c>
      <c r="AL1460">
        <f t="shared" si="755"/>
        <v>1.5118910326262391</v>
      </c>
      <c r="AM1460">
        <f t="shared" si="756"/>
        <v>1.0188718827089478</v>
      </c>
      <c r="AN1460">
        <f t="shared" si="757"/>
        <v>1.1290309707120312</v>
      </c>
      <c r="AO1460">
        <f t="shared" si="758"/>
        <v>0.63918740521281381</v>
      </c>
      <c r="AP1460">
        <f t="shared" si="759"/>
        <v>0.68268539002119843</v>
      </c>
      <c r="AQ1460">
        <f t="shared" si="760"/>
        <v>1.1944790586805591</v>
      </c>
      <c r="AR1460">
        <f t="shared" si="761"/>
        <v>0.61432374838716863</v>
      </c>
      <c r="AS1460">
        <f t="shared" si="762"/>
        <v>0.45120113976221549</v>
      </c>
      <c r="AU1460">
        <f t="shared" si="763"/>
        <v>1.5118910326262391</v>
      </c>
      <c r="AV1460" t="str">
        <f t="shared" si="764"/>
        <v>US HY</v>
      </c>
      <c r="AX1460">
        <f t="shared" si="765"/>
        <v>2.7425058379044749E-2</v>
      </c>
      <c r="AY1460" t="str">
        <f t="shared" si="766"/>
        <v>Latam</v>
      </c>
      <c r="BA1460">
        <f t="shared" si="767"/>
        <v>1.1944790586805591</v>
      </c>
      <c r="BB1460" t="str">
        <f t="shared" si="768"/>
        <v>ABS</v>
      </c>
      <c r="BD1460">
        <f t="shared" si="769"/>
        <v>0.35028727505764451</v>
      </c>
      <c r="BE1460" t="str">
        <f t="shared" si="770"/>
        <v>UK</v>
      </c>
      <c r="BF1460">
        <f t="shared" si="771"/>
        <v>0.45120113976221549</v>
      </c>
      <c r="BG1460" t="str">
        <f t="shared" si="772"/>
        <v>Oro</v>
      </c>
      <c r="BH1460">
        <f t="shared" si="773"/>
        <v>0.57906813162052018</v>
      </c>
      <c r="BI1460" t="str">
        <f t="shared" si="774"/>
        <v>Japon</v>
      </c>
      <c r="BJ1460">
        <f t="shared" si="775"/>
        <v>0.61432374838716863</v>
      </c>
      <c r="BK1460" t="str">
        <f t="shared" si="776"/>
        <v>Commodities</v>
      </c>
      <c r="BM1460">
        <f t="shared" si="777"/>
        <v>0.63918740521281381</v>
      </c>
      <c r="BN1460" t="str">
        <f t="shared" si="778"/>
        <v>Latam corp</v>
      </c>
      <c r="BO1460">
        <f t="shared" si="779"/>
        <v>0.68268539002119843</v>
      </c>
      <c r="BP1460" t="str">
        <f t="shared" si="780"/>
        <v>Emerging sov</v>
      </c>
      <c r="BQ1460">
        <f t="shared" si="781"/>
        <v>1.0188718827089478</v>
      </c>
      <c r="BR1460" t="str">
        <f t="shared" si="782"/>
        <v>US IG</v>
      </c>
    </row>
    <row r="1461" spans="1:70" x14ac:dyDescent="0.2">
      <c r="A1461" s="2">
        <v>44509</v>
      </c>
      <c r="B1461">
        <v>0.1869446270845207</v>
      </c>
      <c r="C1461">
        <v>0.17161422971774609</v>
      </c>
      <c r="D1461">
        <v>0.1972046625909879</v>
      </c>
      <c r="E1461">
        <v>0.17123585971727079</v>
      </c>
      <c r="F1461">
        <v>0.15266479938262381</v>
      </c>
      <c r="G1461">
        <v>0.28117576431805502</v>
      </c>
      <c r="H1461">
        <v>5.2862618243863992E-2</v>
      </c>
      <c r="I1461">
        <v>5.2105066747149292E-2</v>
      </c>
      <c r="J1461">
        <v>2.9796633652920779E-2</v>
      </c>
      <c r="K1461">
        <v>7.5506165308194789E-2</v>
      </c>
      <c r="L1461">
        <v>6.3407219818120072E-2</v>
      </c>
      <c r="M1461">
        <v>2.4547965695315178E-2</v>
      </c>
      <c r="N1461">
        <v>0.1299327683888786</v>
      </c>
      <c r="O1461">
        <v>0.13950093381324929</v>
      </c>
      <c r="Q1461">
        <v>0.17057577180407121</v>
      </c>
      <c r="R1461">
        <v>0.1235646773480739</v>
      </c>
      <c r="S1461">
        <v>6.9078283887659353E-2</v>
      </c>
      <c r="T1461">
        <v>9.915722935291349E-2</v>
      </c>
      <c r="U1461">
        <v>0.1369121693405515</v>
      </c>
      <c r="V1461">
        <v>7.7112617511951864E-3</v>
      </c>
      <c r="W1461">
        <v>7.9922518484042193E-2</v>
      </c>
      <c r="X1461">
        <v>5.3088387455343389E-2</v>
      </c>
      <c r="Y1461">
        <v>3.3641322217107923E-2</v>
      </c>
      <c r="Z1461">
        <v>4.8262589880914808E-2</v>
      </c>
      <c r="AA1461">
        <v>4.3287182591693167E-2</v>
      </c>
      <c r="AB1461">
        <v>2.9322030956262731E-2</v>
      </c>
      <c r="AC1461">
        <v>7.9820785314977716E-2</v>
      </c>
      <c r="AD1461">
        <v>6.2942980334431464E-2</v>
      </c>
      <c r="AF1461">
        <f t="shared" si="749"/>
        <v>0.91244008701545154</v>
      </c>
      <c r="AG1461">
        <f t="shared" si="750"/>
        <v>0.72001417103523824</v>
      </c>
      <c r="AH1461">
        <f t="shared" si="751"/>
        <v>0.35028727505764451</v>
      </c>
      <c r="AI1461">
        <f t="shared" si="752"/>
        <v>0.57906813162052018</v>
      </c>
      <c r="AJ1461">
        <f t="shared" si="753"/>
        <v>0.89681557172461557</v>
      </c>
      <c r="AK1461">
        <f t="shared" si="754"/>
        <v>2.7425058379044749E-2</v>
      </c>
      <c r="AL1461">
        <f t="shared" si="755"/>
        <v>1.5118910326262391</v>
      </c>
      <c r="AM1461">
        <f t="shared" si="756"/>
        <v>1.0188718827089478</v>
      </c>
      <c r="AN1461">
        <f t="shared" si="757"/>
        <v>1.1290309707120312</v>
      </c>
      <c r="AO1461">
        <f t="shared" si="758"/>
        <v>0.63918740521281381</v>
      </c>
      <c r="AP1461">
        <f t="shared" si="759"/>
        <v>0.68268539002119843</v>
      </c>
      <c r="AQ1461">
        <f t="shared" si="760"/>
        <v>1.1944790586805591</v>
      </c>
      <c r="AR1461">
        <f t="shared" si="761"/>
        <v>0.61432374838716863</v>
      </c>
      <c r="AS1461">
        <f t="shared" si="762"/>
        <v>0.45120113976221549</v>
      </c>
      <c r="AU1461">
        <f t="shared" si="763"/>
        <v>1.5118910326262391</v>
      </c>
      <c r="AV1461" t="str">
        <f t="shared" si="764"/>
        <v>US HY</v>
      </c>
      <c r="AX1461">
        <f t="shared" si="765"/>
        <v>2.7425058379044749E-2</v>
      </c>
      <c r="AY1461" t="str">
        <f t="shared" si="766"/>
        <v>Latam</v>
      </c>
      <c r="BA1461">
        <f t="shared" si="767"/>
        <v>1.1944790586805591</v>
      </c>
      <c r="BB1461" t="str">
        <f t="shared" si="768"/>
        <v>ABS</v>
      </c>
      <c r="BD1461">
        <f t="shared" si="769"/>
        <v>0.35028727505764451</v>
      </c>
      <c r="BE1461" t="str">
        <f t="shared" si="770"/>
        <v>UK</v>
      </c>
      <c r="BF1461">
        <f t="shared" si="771"/>
        <v>0.45120113976221549</v>
      </c>
      <c r="BG1461" t="str">
        <f t="shared" si="772"/>
        <v>Oro</v>
      </c>
      <c r="BH1461">
        <f t="shared" si="773"/>
        <v>0.57906813162052018</v>
      </c>
      <c r="BI1461" t="str">
        <f t="shared" si="774"/>
        <v>Japon</v>
      </c>
      <c r="BJ1461">
        <f t="shared" si="775"/>
        <v>0.61432374838716863</v>
      </c>
      <c r="BK1461" t="str">
        <f t="shared" si="776"/>
        <v>Commodities</v>
      </c>
      <c r="BM1461">
        <f t="shared" si="777"/>
        <v>0.63918740521281381</v>
      </c>
      <c r="BN1461" t="str">
        <f t="shared" si="778"/>
        <v>Latam corp</v>
      </c>
      <c r="BO1461">
        <f t="shared" si="779"/>
        <v>0.68268539002119843</v>
      </c>
      <c r="BP1461" t="str">
        <f t="shared" si="780"/>
        <v>Emerging sov</v>
      </c>
      <c r="BQ1461">
        <f t="shared" si="781"/>
        <v>1.0188718827089478</v>
      </c>
      <c r="BR1461" t="str">
        <f t="shared" si="782"/>
        <v>US IG</v>
      </c>
    </row>
    <row r="1462" spans="1:70" x14ac:dyDescent="0.2">
      <c r="A1462" s="2">
        <v>44510</v>
      </c>
      <c r="B1462">
        <v>0.1869446270845207</v>
      </c>
      <c r="C1462">
        <v>0.17161422971774609</v>
      </c>
      <c r="D1462">
        <v>0.1972046625909879</v>
      </c>
      <c r="E1462">
        <v>0.17123585971727079</v>
      </c>
      <c r="F1462">
        <v>0.15266479938262381</v>
      </c>
      <c r="G1462">
        <v>0.28117576431805502</v>
      </c>
      <c r="H1462">
        <v>5.2862618243863992E-2</v>
      </c>
      <c r="I1462">
        <v>5.2105066747149292E-2</v>
      </c>
      <c r="J1462">
        <v>2.9796633652920779E-2</v>
      </c>
      <c r="K1462">
        <v>7.5506165308194789E-2</v>
      </c>
      <c r="L1462">
        <v>6.3407219818120072E-2</v>
      </c>
      <c r="M1462">
        <v>2.4547965695315178E-2</v>
      </c>
      <c r="N1462">
        <v>0.1299327683888786</v>
      </c>
      <c r="O1462">
        <v>0.13950093381324929</v>
      </c>
      <c r="Q1462">
        <v>0.17057577180407121</v>
      </c>
      <c r="R1462">
        <v>0.1235646773480739</v>
      </c>
      <c r="S1462">
        <v>6.9078283887659353E-2</v>
      </c>
      <c r="T1462">
        <v>9.915722935291349E-2</v>
      </c>
      <c r="U1462">
        <v>0.1369121693405515</v>
      </c>
      <c r="V1462">
        <v>7.7112617511951864E-3</v>
      </c>
      <c r="W1462">
        <v>7.9922518484042193E-2</v>
      </c>
      <c r="X1462">
        <v>5.3088387455343389E-2</v>
      </c>
      <c r="Y1462">
        <v>3.3641322217107923E-2</v>
      </c>
      <c r="Z1462">
        <v>4.8262589880914808E-2</v>
      </c>
      <c r="AA1462">
        <v>4.3287182591693167E-2</v>
      </c>
      <c r="AB1462">
        <v>2.9322030956262731E-2</v>
      </c>
      <c r="AC1462">
        <v>7.9820785314977716E-2</v>
      </c>
      <c r="AD1462">
        <v>6.2942980334431464E-2</v>
      </c>
      <c r="AF1462">
        <f t="shared" si="749"/>
        <v>0.91244008701545154</v>
      </c>
      <c r="AG1462">
        <f t="shared" si="750"/>
        <v>0.72001417103523824</v>
      </c>
      <c r="AH1462">
        <f t="shared" si="751"/>
        <v>0.35028727505764451</v>
      </c>
      <c r="AI1462">
        <f t="shared" si="752"/>
        <v>0.57906813162052018</v>
      </c>
      <c r="AJ1462">
        <f t="shared" si="753"/>
        <v>0.89681557172461557</v>
      </c>
      <c r="AK1462">
        <f t="shared" si="754"/>
        <v>2.7425058379044749E-2</v>
      </c>
      <c r="AL1462">
        <f t="shared" si="755"/>
        <v>1.5118910326262391</v>
      </c>
      <c r="AM1462">
        <f t="shared" si="756"/>
        <v>1.0188718827089478</v>
      </c>
      <c r="AN1462">
        <f t="shared" si="757"/>
        <v>1.1290309707120312</v>
      </c>
      <c r="AO1462">
        <f t="shared" si="758"/>
        <v>0.63918740521281381</v>
      </c>
      <c r="AP1462">
        <f t="shared" si="759"/>
        <v>0.68268539002119843</v>
      </c>
      <c r="AQ1462">
        <f t="shared" si="760"/>
        <v>1.1944790586805591</v>
      </c>
      <c r="AR1462">
        <f t="shared" si="761"/>
        <v>0.61432374838716863</v>
      </c>
      <c r="AS1462">
        <f t="shared" si="762"/>
        <v>0.45120113976221549</v>
      </c>
      <c r="AU1462">
        <f t="shared" si="763"/>
        <v>1.5118910326262391</v>
      </c>
      <c r="AV1462" t="str">
        <f t="shared" si="764"/>
        <v>US HY</v>
      </c>
      <c r="AX1462">
        <f t="shared" si="765"/>
        <v>2.7425058379044749E-2</v>
      </c>
      <c r="AY1462" t="str">
        <f t="shared" si="766"/>
        <v>Latam</v>
      </c>
      <c r="BA1462">
        <f t="shared" si="767"/>
        <v>1.1944790586805591</v>
      </c>
      <c r="BB1462" t="str">
        <f t="shared" si="768"/>
        <v>ABS</v>
      </c>
      <c r="BD1462">
        <f t="shared" si="769"/>
        <v>0.35028727505764451</v>
      </c>
      <c r="BE1462" t="str">
        <f t="shared" si="770"/>
        <v>UK</v>
      </c>
      <c r="BF1462">
        <f t="shared" si="771"/>
        <v>0.45120113976221549</v>
      </c>
      <c r="BG1462" t="str">
        <f t="shared" si="772"/>
        <v>Oro</v>
      </c>
      <c r="BH1462">
        <f t="shared" si="773"/>
        <v>0.57906813162052018</v>
      </c>
      <c r="BI1462" t="str">
        <f t="shared" si="774"/>
        <v>Japon</v>
      </c>
      <c r="BJ1462">
        <f t="shared" si="775"/>
        <v>0.61432374838716863</v>
      </c>
      <c r="BK1462" t="str">
        <f t="shared" si="776"/>
        <v>Commodities</v>
      </c>
      <c r="BM1462">
        <f t="shared" si="777"/>
        <v>0.63918740521281381</v>
      </c>
      <c r="BN1462" t="str">
        <f t="shared" si="778"/>
        <v>Latam corp</v>
      </c>
      <c r="BO1462">
        <f t="shared" si="779"/>
        <v>0.68268539002119843</v>
      </c>
      <c r="BP1462" t="str">
        <f t="shared" si="780"/>
        <v>Emerging sov</v>
      </c>
      <c r="BQ1462">
        <f t="shared" si="781"/>
        <v>1.0188718827089478</v>
      </c>
      <c r="BR1462" t="str">
        <f t="shared" si="782"/>
        <v>US IG</v>
      </c>
    </row>
    <row r="1463" spans="1:70" x14ac:dyDescent="0.2">
      <c r="A1463" s="2">
        <v>44512</v>
      </c>
      <c r="B1463">
        <v>0.1869446270845207</v>
      </c>
      <c r="C1463">
        <v>0.17161422971774609</v>
      </c>
      <c r="D1463">
        <v>0.1972046625909879</v>
      </c>
      <c r="E1463">
        <v>0.17123585971727079</v>
      </c>
      <c r="F1463">
        <v>0.15266479938262381</v>
      </c>
      <c r="G1463">
        <v>0.28117576431805502</v>
      </c>
      <c r="H1463">
        <v>5.2862618243863992E-2</v>
      </c>
      <c r="I1463">
        <v>5.2105066747149292E-2</v>
      </c>
      <c r="J1463">
        <v>2.9796633652920779E-2</v>
      </c>
      <c r="K1463">
        <v>7.5506165308194789E-2</v>
      </c>
      <c r="L1463">
        <v>6.3407219818120072E-2</v>
      </c>
      <c r="M1463">
        <v>2.4547965695315178E-2</v>
      </c>
      <c r="N1463">
        <v>0.1299327683888786</v>
      </c>
      <c r="O1463">
        <v>0.13950093381324929</v>
      </c>
      <c r="Q1463">
        <v>0.17057577180407121</v>
      </c>
      <c r="R1463">
        <v>0.1235646773480739</v>
      </c>
      <c r="S1463">
        <v>6.9078283887659353E-2</v>
      </c>
      <c r="T1463">
        <v>9.915722935291349E-2</v>
      </c>
      <c r="U1463">
        <v>0.1369121693405515</v>
      </c>
      <c r="V1463">
        <v>7.7112617511951864E-3</v>
      </c>
      <c r="W1463">
        <v>7.9922518484042193E-2</v>
      </c>
      <c r="X1463">
        <v>5.3088387455343389E-2</v>
      </c>
      <c r="Y1463">
        <v>3.3641322217107923E-2</v>
      </c>
      <c r="Z1463">
        <v>4.8262589880914808E-2</v>
      </c>
      <c r="AA1463">
        <v>4.3287182591693167E-2</v>
      </c>
      <c r="AB1463">
        <v>2.9322030956262731E-2</v>
      </c>
      <c r="AC1463">
        <v>7.9820785314977716E-2</v>
      </c>
      <c r="AD1463">
        <v>6.2942980334431464E-2</v>
      </c>
      <c r="AF1463">
        <f t="shared" si="749"/>
        <v>0.91244008701545154</v>
      </c>
      <c r="AG1463">
        <f t="shared" si="750"/>
        <v>0.72001417103523824</v>
      </c>
      <c r="AH1463">
        <f t="shared" si="751"/>
        <v>0.35028727505764451</v>
      </c>
      <c r="AI1463">
        <f t="shared" si="752"/>
        <v>0.57906813162052018</v>
      </c>
      <c r="AJ1463">
        <f t="shared" si="753"/>
        <v>0.89681557172461557</v>
      </c>
      <c r="AK1463">
        <f t="shared" si="754"/>
        <v>2.7425058379044749E-2</v>
      </c>
      <c r="AL1463">
        <f t="shared" si="755"/>
        <v>1.5118910326262391</v>
      </c>
      <c r="AM1463">
        <f t="shared" si="756"/>
        <v>1.0188718827089478</v>
      </c>
      <c r="AN1463">
        <f t="shared" si="757"/>
        <v>1.1290309707120312</v>
      </c>
      <c r="AO1463">
        <f t="shared" si="758"/>
        <v>0.63918740521281381</v>
      </c>
      <c r="AP1463">
        <f t="shared" si="759"/>
        <v>0.68268539002119843</v>
      </c>
      <c r="AQ1463">
        <f t="shared" si="760"/>
        <v>1.1944790586805591</v>
      </c>
      <c r="AR1463">
        <f t="shared" si="761"/>
        <v>0.61432374838716863</v>
      </c>
      <c r="AS1463">
        <f t="shared" si="762"/>
        <v>0.45120113976221549</v>
      </c>
      <c r="AU1463">
        <f t="shared" si="763"/>
        <v>1.5118910326262391</v>
      </c>
      <c r="AV1463" t="str">
        <f t="shared" si="764"/>
        <v>US HY</v>
      </c>
      <c r="AX1463">
        <f t="shared" si="765"/>
        <v>2.7425058379044749E-2</v>
      </c>
      <c r="AY1463" t="str">
        <f t="shared" si="766"/>
        <v>Latam</v>
      </c>
      <c r="BA1463">
        <f t="shared" si="767"/>
        <v>1.1944790586805591</v>
      </c>
      <c r="BB1463" t="str">
        <f t="shared" si="768"/>
        <v>ABS</v>
      </c>
      <c r="BD1463">
        <f t="shared" si="769"/>
        <v>0.35028727505764451</v>
      </c>
      <c r="BE1463" t="str">
        <f t="shared" si="770"/>
        <v>UK</v>
      </c>
      <c r="BF1463">
        <f t="shared" si="771"/>
        <v>0.45120113976221549</v>
      </c>
      <c r="BG1463" t="str">
        <f t="shared" si="772"/>
        <v>Oro</v>
      </c>
      <c r="BH1463">
        <f t="shared" si="773"/>
        <v>0.57906813162052018</v>
      </c>
      <c r="BI1463" t="str">
        <f t="shared" si="774"/>
        <v>Japon</v>
      </c>
      <c r="BJ1463">
        <f t="shared" si="775"/>
        <v>0.61432374838716863</v>
      </c>
      <c r="BK1463" t="str">
        <f t="shared" si="776"/>
        <v>Commodities</v>
      </c>
      <c r="BM1463">
        <f t="shared" si="777"/>
        <v>0.63918740521281381</v>
      </c>
      <c r="BN1463" t="str">
        <f t="shared" si="778"/>
        <v>Latam corp</v>
      </c>
      <c r="BO1463">
        <f t="shared" si="779"/>
        <v>0.68268539002119843</v>
      </c>
      <c r="BP1463" t="str">
        <f t="shared" si="780"/>
        <v>Emerging sov</v>
      </c>
      <c r="BQ1463">
        <f t="shared" si="781"/>
        <v>1.0188718827089478</v>
      </c>
      <c r="BR1463" t="str">
        <f t="shared" si="782"/>
        <v>US IG</v>
      </c>
    </row>
    <row r="1464" spans="1:70" x14ac:dyDescent="0.2">
      <c r="A1464" s="2">
        <v>44515</v>
      </c>
      <c r="B1464">
        <v>0.1869446270845207</v>
      </c>
      <c r="C1464">
        <v>0.17161422971774609</v>
      </c>
      <c r="D1464">
        <v>0.1972046625909879</v>
      </c>
      <c r="E1464">
        <v>0.17123585971727079</v>
      </c>
      <c r="F1464">
        <v>0.15266479938262381</v>
      </c>
      <c r="G1464">
        <v>0.28117576431805502</v>
      </c>
      <c r="H1464">
        <v>5.2862618243863992E-2</v>
      </c>
      <c r="I1464">
        <v>5.2105066747149292E-2</v>
      </c>
      <c r="J1464">
        <v>2.9796633652920779E-2</v>
      </c>
      <c r="K1464">
        <v>7.5506165308194789E-2</v>
      </c>
      <c r="L1464">
        <v>6.3407219818120072E-2</v>
      </c>
      <c r="M1464">
        <v>2.4547965695315178E-2</v>
      </c>
      <c r="N1464">
        <v>0.1299327683888786</v>
      </c>
      <c r="O1464">
        <v>0.13950093381324929</v>
      </c>
      <c r="Q1464">
        <v>0.17057577180407121</v>
      </c>
      <c r="R1464">
        <v>0.1235646773480739</v>
      </c>
      <c r="S1464">
        <v>6.9078283887659353E-2</v>
      </c>
      <c r="T1464">
        <v>9.915722935291349E-2</v>
      </c>
      <c r="U1464">
        <v>0.1369121693405515</v>
      </c>
      <c r="V1464">
        <v>7.7112617511951864E-3</v>
      </c>
      <c r="W1464">
        <v>7.9922518484042193E-2</v>
      </c>
      <c r="X1464">
        <v>5.3088387455343389E-2</v>
      </c>
      <c r="Y1464">
        <v>3.3641322217107923E-2</v>
      </c>
      <c r="Z1464">
        <v>4.8262589880914808E-2</v>
      </c>
      <c r="AA1464">
        <v>4.3287182591693167E-2</v>
      </c>
      <c r="AB1464">
        <v>2.9322030956262731E-2</v>
      </c>
      <c r="AC1464">
        <v>7.9820785314977716E-2</v>
      </c>
      <c r="AD1464">
        <v>6.2942980334431464E-2</v>
      </c>
      <c r="AF1464">
        <f t="shared" si="749"/>
        <v>0.91244008701545154</v>
      </c>
      <c r="AG1464">
        <f t="shared" si="750"/>
        <v>0.72001417103523824</v>
      </c>
      <c r="AH1464">
        <f t="shared" si="751"/>
        <v>0.35028727505764451</v>
      </c>
      <c r="AI1464">
        <f t="shared" si="752"/>
        <v>0.57906813162052018</v>
      </c>
      <c r="AJ1464">
        <f t="shared" si="753"/>
        <v>0.89681557172461557</v>
      </c>
      <c r="AK1464">
        <f t="shared" si="754"/>
        <v>2.7425058379044749E-2</v>
      </c>
      <c r="AL1464">
        <f t="shared" si="755"/>
        <v>1.5118910326262391</v>
      </c>
      <c r="AM1464">
        <f t="shared" si="756"/>
        <v>1.0188718827089478</v>
      </c>
      <c r="AN1464">
        <f t="shared" si="757"/>
        <v>1.1290309707120312</v>
      </c>
      <c r="AO1464">
        <f t="shared" si="758"/>
        <v>0.63918740521281381</v>
      </c>
      <c r="AP1464">
        <f t="shared" si="759"/>
        <v>0.68268539002119843</v>
      </c>
      <c r="AQ1464">
        <f t="shared" si="760"/>
        <v>1.1944790586805591</v>
      </c>
      <c r="AR1464">
        <f t="shared" si="761"/>
        <v>0.61432374838716863</v>
      </c>
      <c r="AS1464">
        <f t="shared" si="762"/>
        <v>0.45120113976221549</v>
      </c>
      <c r="AU1464">
        <f t="shared" si="763"/>
        <v>1.5118910326262391</v>
      </c>
      <c r="AV1464" t="str">
        <f t="shared" si="764"/>
        <v>US HY</v>
      </c>
      <c r="AX1464">
        <f t="shared" si="765"/>
        <v>2.7425058379044749E-2</v>
      </c>
      <c r="AY1464" t="str">
        <f t="shared" si="766"/>
        <v>Latam</v>
      </c>
      <c r="BA1464">
        <f t="shared" si="767"/>
        <v>1.1944790586805591</v>
      </c>
      <c r="BB1464" t="str">
        <f t="shared" si="768"/>
        <v>ABS</v>
      </c>
      <c r="BD1464">
        <f t="shared" si="769"/>
        <v>0.35028727505764451</v>
      </c>
      <c r="BE1464" t="str">
        <f t="shared" si="770"/>
        <v>UK</v>
      </c>
      <c r="BF1464">
        <f t="shared" si="771"/>
        <v>0.45120113976221549</v>
      </c>
      <c r="BG1464" t="str">
        <f t="shared" si="772"/>
        <v>Oro</v>
      </c>
      <c r="BH1464">
        <f t="shared" si="773"/>
        <v>0.57906813162052018</v>
      </c>
      <c r="BI1464" t="str">
        <f t="shared" si="774"/>
        <v>Japon</v>
      </c>
      <c r="BJ1464">
        <f t="shared" si="775"/>
        <v>0.61432374838716863</v>
      </c>
      <c r="BK1464" t="str">
        <f t="shared" si="776"/>
        <v>Commodities</v>
      </c>
      <c r="BM1464">
        <f t="shared" si="777"/>
        <v>0.63918740521281381</v>
      </c>
      <c r="BN1464" t="str">
        <f t="shared" si="778"/>
        <v>Latam corp</v>
      </c>
      <c r="BO1464">
        <f t="shared" si="779"/>
        <v>0.68268539002119843</v>
      </c>
      <c r="BP1464" t="str">
        <f t="shared" si="780"/>
        <v>Emerging sov</v>
      </c>
      <c r="BQ1464">
        <f t="shared" si="781"/>
        <v>1.0188718827089478</v>
      </c>
      <c r="BR1464" t="str">
        <f t="shared" si="782"/>
        <v>US IG</v>
      </c>
    </row>
    <row r="1465" spans="1:70" x14ac:dyDescent="0.2">
      <c r="A1465" s="2">
        <v>44516</v>
      </c>
      <c r="B1465">
        <v>0.1869446270845207</v>
      </c>
      <c r="C1465">
        <v>0.17161422971774609</v>
      </c>
      <c r="D1465">
        <v>0.1972046625909879</v>
      </c>
      <c r="E1465">
        <v>0.17123585971727079</v>
      </c>
      <c r="F1465">
        <v>0.15266479938262381</v>
      </c>
      <c r="G1465">
        <v>0.28117576431805502</v>
      </c>
      <c r="H1465">
        <v>5.2862618243863992E-2</v>
      </c>
      <c r="I1465">
        <v>5.2105066747149292E-2</v>
      </c>
      <c r="J1465">
        <v>2.9796633652920779E-2</v>
      </c>
      <c r="K1465">
        <v>7.5506165308194789E-2</v>
      </c>
      <c r="L1465">
        <v>6.3407219818120072E-2</v>
      </c>
      <c r="M1465">
        <v>2.4547965695315178E-2</v>
      </c>
      <c r="N1465">
        <v>0.1299327683888786</v>
      </c>
      <c r="O1465">
        <v>0.13950093381324929</v>
      </c>
      <c r="Q1465">
        <v>0.17057577180407121</v>
      </c>
      <c r="R1465">
        <v>0.1235646773480739</v>
      </c>
      <c r="S1465">
        <v>6.9078283887659353E-2</v>
      </c>
      <c r="T1465">
        <v>9.915722935291349E-2</v>
      </c>
      <c r="U1465">
        <v>0.1369121693405515</v>
      </c>
      <c r="V1465">
        <v>7.7112617511951864E-3</v>
      </c>
      <c r="W1465">
        <v>7.9922518484042193E-2</v>
      </c>
      <c r="X1465">
        <v>5.3088387455343389E-2</v>
      </c>
      <c r="Y1465">
        <v>3.3641322217107923E-2</v>
      </c>
      <c r="Z1465">
        <v>4.8262589880914808E-2</v>
      </c>
      <c r="AA1465">
        <v>4.3287182591693167E-2</v>
      </c>
      <c r="AB1465">
        <v>2.9322030956262731E-2</v>
      </c>
      <c r="AC1465">
        <v>7.9820785314977716E-2</v>
      </c>
      <c r="AD1465">
        <v>6.2942980334431464E-2</v>
      </c>
      <c r="AF1465">
        <f t="shared" si="749"/>
        <v>0.91244008701545154</v>
      </c>
      <c r="AG1465">
        <f t="shared" si="750"/>
        <v>0.72001417103523824</v>
      </c>
      <c r="AH1465">
        <f t="shared" si="751"/>
        <v>0.35028727505764451</v>
      </c>
      <c r="AI1465">
        <f t="shared" si="752"/>
        <v>0.57906813162052018</v>
      </c>
      <c r="AJ1465">
        <f t="shared" si="753"/>
        <v>0.89681557172461557</v>
      </c>
      <c r="AK1465">
        <f t="shared" si="754"/>
        <v>2.7425058379044749E-2</v>
      </c>
      <c r="AL1465">
        <f t="shared" si="755"/>
        <v>1.5118910326262391</v>
      </c>
      <c r="AM1465">
        <f t="shared" si="756"/>
        <v>1.0188718827089478</v>
      </c>
      <c r="AN1465">
        <f t="shared" si="757"/>
        <v>1.1290309707120312</v>
      </c>
      <c r="AO1465">
        <f t="shared" si="758"/>
        <v>0.63918740521281381</v>
      </c>
      <c r="AP1465">
        <f t="shared" si="759"/>
        <v>0.68268539002119843</v>
      </c>
      <c r="AQ1465">
        <f t="shared" si="760"/>
        <v>1.1944790586805591</v>
      </c>
      <c r="AR1465">
        <f t="shared" si="761"/>
        <v>0.61432374838716863</v>
      </c>
      <c r="AS1465">
        <f t="shared" si="762"/>
        <v>0.45120113976221549</v>
      </c>
      <c r="AU1465">
        <f t="shared" si="763"/>
        <v>1.5118910326262391</v>
      </c>
      <c r="AV1465" t="str">
        <f t="shared" si="764"/>
        <v>US HY</v>
      </c>
      <c r="AX1465">
        <f t="shared" si="765"/>
        <v>2.7425058379044749E-2</v>
      </c>
      <c r="AY1465" t="str">
        <f t="shared" si="766"/>
        <v>Latam</v>
      </c>
      <c r="BA1465">
        <f t="shared" si="767"/>
        <v>1.1944790586805591</v>
      </c>
      <c r="BB1465" t="str">
        <f t="shared" si="768"/>
        <v>ABS</v>
      </c>
      <c r="BD1465">
        <f t="shared" si="769"/>
        <v>0.35028727505764451</v>
      </c>
      <c r="BE1465" t="str">
        <f t="shared" si="770"/>
        <v>UK</v>
      </c>
      <c r="BF1465">
        <f t="shared" si="771"/>
        <v>0.45120113976221549</v>
      </c>
      <c r="BG1465" t="str">
        <f t="shared" si="772"/>
        <v>Oro</v>
      </c>
      <c r="BH1465">
        <f t="shared" si="773"/>
        <v>0.57906813162052018</v>
      </c>
      <c r="BI1465" t="str">
        <f t="shared" si="774"/>
        <v>Japon</v>
      </c>
      <c r="BJ1465">
        <f t="shared" si="775"/>
        <v>0.61432374838716863</v>
      </c>
      <c r="BK1465" t="str">
        <f t="shared" si="776"/>
        <v>Commodities</v>
      </c>
      <c r="BM1465">
        <f t="shared" si="777"/>
        <v>0.63918740521281381</v>
      </c>
      <c r="BN1465" t="str">
        <f t="shared" si="778"/>
        <v>Latam corp</v>
      </c>
      <c r="BO1465">
        <f t="shared" si="779"/>
        <v>0.68268539002119843</v>
      </c>
      <c r="BP1465" t="str">
        <f t="shared" si="780"/>
        <v>Emerging sov</v>
      </c>
      <c r="BQ1465">
        <f t="shared" si="781"/>
        <v>1.0188718827089478</v>
      </c>
      <c r="BR1465" t="str">
        <f t="shared" si="782"/>
        <v>US IG</v>
      </c>
    </row>
    <row r="1466" spans="1:70" x14ac:dyDescent="0.2">
      <c r="A1466" s="2">
        <v>44517</v>
      </c>
      <c r="B1466">
        <v>0.1869446270845207</v>
      </c>
      <c r="C1466">
        <v>0.17161422971774609</v>
      </c>
      <c r="D1466">
        <v>0.1972046625909879</v>
      </c>
      <c r="E1466">
        <v>0.17123585971727079</v>
      </c>
      <c r="F1466">
        <v>0.15266479938262381</v>
      </c>
      <c r="G1466">
        <v>0.28117576431805502</v>
      </c>
      <c r="H1466">
        <v>5.2862618243863992E-2</v>
      </c>
      <c r="I1466">
        <v>5.2105066747149292E-2</v>
      </c>
      <c r="J1466">
        <v>2.9796633652920779E-2</v>
      </c>
      <c r="K1466">
        <v>7.5506165308194789E-2</v>
      </c>
      <c r="L1466">
        <v>6.3407219818120072E-2</v>
      </c>
      <c r="M1466">
        <v>2.4547965695315178E-2</v>
      </c>
      <c r="N1466">
        <v>0.1299327683888786</v>
      </c>
      <c r="O1466">
        <v>0.13950093381324929</v>
      </c>
      <c r="Q1466">
        <v>0.17057577180407121</v>
      </c>
      <c r="R1466">
        <v>0.1235646773480739</v>
      </c>
      <c r="S1466">
        <v>6.9078283887659353E-2</v>
      </c>
      <c r="T1466">
        <v>9.915722935291349E-2</v>
      </c>
      <c r="U1466">
        <v>0.1369121693405515</v>
      </c>
      <c r="V1466">
        <v>7.7112617511951864E-3</v>
      </c>
      <c r="W1466">
        <v>7.9922518484042193E-2</v>
      </c>
      <c r="X1466">
        <v>5.3088387455343389E-2</v>
      </c>
      <c r="Y1466">
        <v>3.3641322217107923E-2</v>
      </c>
      <c r="Z1466">
        <v>4.8262589880914808E-2</v>
      </c>
      <c r="AA1466">
        <v>4.3287182591693167E-2</v>
      </c>
      <c r="AB1466">
        <v>2.9322030956262731E-2</v>
      </c>
      <c r="AC1466">
        <v>7.9820785314977716E-2</v>
      </c>
      <c r="AD1466">
        <v>6.2942980334431464E-2</v>
      </c>
      <c r="AF1466">
        <f t="shared" si="749"/>
        <v>0.91244008701545154</v>
      </c>
      <c r="AG1466">
        <f t="shared" si="750"/>
        <v>0.72001417103523824</v>
      </c>
      <c r="AH1466">
        <f t="shared" si="751"/>
        <v>0.35028727505764451</v>
      </c>
      <c r="AI1466">
        <f t="shared" si="752"/>
        <v>0.57906813162052018</v>
      </c>
      <c r="AJ1466">
        <f t="shared" si="753"/>
        <v>0.89681557172461557</v>
      </c>
      <c r="AK1466">
        <f t="shared" si="754"/>
        <v>2.7425058379044749E-2</v>
      </c>
      <c r="AL1466">
        <f t="shared" si="755"/>
        <v>1.5118910326262391</v>
      </c>
      <c r="AM1466">
        <f t="shared" si="756"/>
        <v>1.0188718827089478</v>
      </c>
      <c r="AN1466">
        <f t="shared" si="757"/>
        <v>1.1290309707120312</v>
      </c>
      <c r="AO1466">
        <f t="shared" si="758"/>
        <v>0.63918740521281381</v>
      </c>
      <c r="AP1466">
        <f t="shared" si="759"/>
        <v>0.68268539002119843</v>
      </c>
      <c r="AQ1466">
        <f t="shared" si="760"/>
        <v>1.1944790586805591</v>
      </c>
      <c r="AR1466">
        <f t="shared" si="761"/>
        <v>0.61432374838716863</v>
      </c>
      <c r="AS1466">
        <f t="shared" si="762"/>
        <v>0.45120113976221549</v>
      </c>
      <c r="AU1466">
        <f t="shared" si="763"/>
        <v>1.5118910326262391</v>
      </c>
      <c r="AV1466" t="str">
        <f t="shared" si="764"/>
        <v>US HY</v>
      </c>
      <c r="AX1466">
        <f t="shared" si="765"/>
        <v>2.7425058379044749E-2</v>
      </c>
      <c r="AY1466" t="str">
        <f t="shared" si="766"/>
        <v>Latam</v>
      </c>
      <c r="BA1466">
        <f t="shared" si="767"/>
        <v>1.1944790586805591</v>
      </c>
      <c r="BB1466" t="str">
        <f t="shared" si="768"/>
        <v>ABS</v>
      </c>
      <c r="BD1466">
        <f t="shared" si="769"/>
        <v>0.35028727505764451</v>
      </c>
      <c r="BE1466" t="str">
        <f t="shared" si="770"/>
        <v>UK</v>
      </c>
      <c r="BF1466">
        <f t="shared" si="771"/>
        <v>0.45120113976221549</v>
      </c>
      <c r="BG1466" t="str">
        <f t="shared" si="772"/>
        <v>Oro</v>
      </c>
      <c r="BH1466">
        <f t="shared" si="773"/>
        <v>0.57906813162052018</v>
      </c>
      <c r="BI1466" t="str">
        <f t="shared" si="774"/>
        <v>Japon</v>
      </c>
      <c r="BJ1466">
        <f t="shared" si="775"/>
        <v>0.61432374838716863</v>
      </c>
      <c r="BK1466" t="str">
        <f t="shared" si="776"/>
        <v>Commodities</v>
      </c>
      <c r="BM1466">
        <f t="shared" si="777"/>
        <v>0.63918740521281381</v>
      </c>
      <c r="BN1466" t="str">
        <f t="shared" si="778"/>
        <v>Latam corp</v>
      </c>
      <c r="BO1466">
        <f t="shared" si="779"/>
        <v>0.68268539002119843</v>
      </c>
      <c r="BP1466" t="str">
        <f t="shared" si="780"/>
        <v>Emerging sov</v>
      </c>
      <c r="BQ1466">
        <f t="shared" si="781"/>
        <v>1.0188718827089478</v>
      </c>
      <c r="BR1466" t="str">
        <f t="shared" si="782"/>
        <v>US IG</v>
      </c>
    </row>
    <row r="1467" spans="1:70" x14ac:dyDescent="0.2">
      <c r="A1467" s="2">
        <v>44518</v>
      </c>
      <c r="B1467">
        <v>0.1869446270845207</v>
      </c>
      <c r="C1467">
        <v>0.17161422971774609</v>
      </c>
      <c r="D1467">
        <v>0.1972046625909879</v>
      </c>
      <c r="E1467">
        <v>0.17123585971727079</v>
      </c>
      <c r="F1467">
        <v>0.15266479938262381</v>
      </c>
      <c r="G1467">
        <v>0.28117576431805502</v>
      </c>
      <c r="H1467">
        <v>5.2862618243863992E-2</v>
      </c>
      <c r="I1467">
        <v>5.2105066747149292E-2</v>
      </c>
      <c r="J1467">
        <v>2.9796633652920779E-2</v>
      </c>
      <c r="K1467">
        <v>7.5506165308194789E-2</v>
      </c>
      <c r="L1467">
        <v>6.3407219818120072E-2</v>
      </c>
      <c r="M1467">
        <v>2.4547965695315178E-2</v>
      </c>
      <c r="N1467">
        <v>0.1299327683888786</v>
      </c>
      <c r="O1467">
        <v>0.13950093381324929</v>
      </c>
      <c r="Q1467">
        <v>0.17057577180407121</v>
      </c>
      <c r="R1467">
        <v>0.1235646773480739</v>
      </c>
      <c r="S1467">
        <v>6.9078283887659353E-2</v>
      </c>
      <c r="T1467">
        <v>9.915722935291349E-2</v>
      </c>
      <c r="U1467">
        <v>0.1369121693405515</v>
      </c>
      <c r="V1467">
        <v>7.7112617511951864E-3</v>
      </c>
      <c r="W1467">
        <v>7.9922518484042193E-2</v>
      </c>
      <c r="X1467">
        <v>5.3088387455343389E-2</v>
      </c>
      <c r="Y1467">
        <v>3.3641322217107923E-2</v>
      </c>
      <c r="Z1467">
        <v>4.8262589880914808E-2</v>
      </c>
      <c r="AA1467">
        <v>4.3287182591693167E-2</v>
      </c>
      <c r="AB1467">
        <v>2.9322030956262731E-2</v>
      </c>
      <c r="AC1467">
        <v>7.9820785314977716E-2</v>
      </c>
      <c r="AD1467">
        <v>6.2942980334431464E-2</v>
      </c>
      <c r="AF1467">
        <f t="shared" si="749"/>
        <v>0.91244008701545154</v>
      </c>
      <c r="AG1467">
        <f t="shared" si="750"/>
        <v>0.72001417103523824</v>
      </c>
      <c r="AH1467">
        <f t="shared" si="751"/>
        <v>0.35028727505764451</v>
      </c>
      <c r="AI1467">
        <f t="shared" si="752"/>
        <v>0.57906813162052018</v>
      </c>
      <c r="AJ1467">
        <f t="shared" si="753"/>
        <v>0.89681557172461557</v>
      </c>
      <c r="AK1467">
        <f t="shared" si="754"/>
        <v>2.7425058379044749E-2</v>
      </c>
      <c r="AL1467">
        <f t="shared" si="755"/>
        <v>1.5118910326262391</v>
      </c>
      <c r="AM1467">
        <f t="shared" si="756"/>
        <v>1.0188718827089478</v>
      </c>
      <c r="AN1467">
        <f t="shared" si="757"/>
        <v>1.1290309707120312</v>
      </c>
      <c r="AO1467">
        <f t="shared" si="758"/>
        <v>0.63918740521281381</v>
      </c>
      <c r="AP1467">
        <f t="shared" si="759"/>
        <v>0.68268539002119843</v>
      </c>
      <c r="AQ1467">
        <f t="shared" si="760"/>
        <v>1.1944790586805591</v>
      </c>
      <c r="AR1467">
        <f t="shared" si="761"/>
        <v>0.61432374838716863</v>
      </c>
      <c r="AS1467">
        <f t="shared" si="762"/>
        <v>0.45120113976221549</v>
      </c>
      <c r="AU1467">
        <f t="shared" si="763"/>
        <v>1.5118910326262391</v>
      </c>
      <c r="AV1467" t="str">
        <f t="shared" si="764"/>
        <v>US HY</v>
      </c>
      <c r="AX1467">
        <f t="shared" si="765"/>
        <v>2.7425058379044749E-2</v>
      </c>
      <c r="AY1467" t="str">
        <f t="shared" si="766"/>
        <v>Latam</v>
      </c>
      <c r="BA1467">
        <f t="shared" si="767"/>
        <v>1.1944790586805591</v>
      </c>
      <c r="BB1467" t="str">
        <f t="shared" si="768"/>
        <v>ABS</v>
      </c>
      <c r="BD1467">
        <f t="shared" si="769"/>
        <v>0.35028727505764451</v>
      </c>
      <c r="BE1467" t="str">
        <f t="shared" si="770"/>
        <v>UK</v>
      </c>
      <c r="BF1467">
        <f t="shared" si="771"/>
        <v>0.45120113976221549</v>
      </c>
      <c r="BG1467" t="str">
        <f t="shared" si="772"/>
        <v>Oro</v>
      </c>
      <c r="BH1467">
        <f t="shared" si="773"/>
        <v>0.57906813162052018</v>
      </c>
      <c r="BI1467" t="str">
        <f t="shared" si="774"/>
        <v>Japon</v>
      </c>
      <c r="BJ1467">
        <f t="shared" si="775"/>
        <v>0.61432374838716863</v>
      </c>
      <c r="BK1467" t="str">
        <f t="shared" si="776"/>
        <v>Commodities</v>
      </c>
      <c r="BM1467">
        <f t="shared" si="777"/>
        <v>0.63918740521281381</v>
      </c>
      <c r="BN1467" t="str">
        <f t="shared" si="778"/>
        <v>Latam corp</v>
      </c>
      <c r="BO1467">
        <f t="shared" si="779"/>
        <v>0.68268539002119843</v>
      </c>
      <c r="BP1467" t="str">
        <f t="shared" si="780"/>
        <v>Emerging sov</v>
      </c>
      <c r="BQ1467">
        <f t="shared" si="781"/>
        <v>1.0188718827089478</v>
      </c>
      <c r="BR1467" t="str">
        <f t="shared" si="782"/>
        <v>US IG</v>
      </c>
    </row>
    <row r="1468" spans="1:70" x14ac:dyDescent="0.2">
      <c r="A1468" s="2">
        <v>44519</v>
      </c>
      <c r="B1468">
        <v>0.1869446270845207</v>
      </c>
      <c r="C1468">
        <v>0.17161422971774609</v>
      </c>
      <c r="D1468">
        <v>0.1972046625909879</v>
      </c>
      <c r="E1468">
        <v>0.17123585971727079</v>
      </c>
      <c r="F1468">
        <v>0.15266479938262381</v>
      </c>
      <c r="G1468">
        <v>0.28117576431805502</v>
      </c>
      <c r="H1468">
        <v>5.2862618243863992E-2</v>
      </c>
      <c r="I1468">
        <v>5.2105066747149292E-2</v>
      </c>
      <c r="J1468">
        <v>2.9796633652920779E-2</v>
      </c>
      <c r="K1468">
        <v>7.5506165308194789E-2</v>
      </c>
      <c r="L1468">
        <v>6.3407219818120072E-2</v>
      </c>
      <c r="M1468">
        <v>2.4547965695315178E-2</v>
      </c>
      <c r="N1468">
        <v>0.1299327683888786</v>
      </c>
      <c r="O1468">
        <v>0.13950093381324929</v>
      </c>
      <c r="Q1468">
        <v>0.17057577180407121</v>
      </c>
      <c r="R1468">
        <v>0.1235646773480739</v>
      </c>
      <c r="S1468">
        <v>6.9078283887659353E-2</v>
      </c>
      <c r="T1468">
        <v>9.915722935291349E-2</v>
      </c>
      <c r="U1468">
        <v>0.1369121693405515</v>
      </c>
      <c r="V1468">
        <v>7.7112617511951864E-3</v>
      </c>
      <c r="W1468">
        <v>7.9922518484042193E-2</v>
      </c>
      <c r="X1468">
        <v>5.3088387455343389E-2</v>
      </c>
      <c r="Y1468">
        <v>3.3641322217107923E-2</v>
      </c>
      <c r="Z1468">
        <v>4.8262589880914808E-2</v>
      </c>
      <c r="AA1468">
        <v>4.3287182591693167E-2</v>
      </c>
      <c r="AB1468">
        <v>2.9322030956262731E-2</v>
      </c>
      <c r="AC1468">
        <v>7.9820785314977716E-2</v>
      </c>
      <c r="AD1468">
        <v>6.2942980334431464E-2</v>
      </c>
      <c r="AF1468">
        <f t="shared" si="749"/>
        <v>0.91244008701545154</v>
      </c>
      <c r="AG1468">
        <f t="shared" si="750"/>
        <v>0.72001417103523824</v>
      </c>
      <c r="AH1468">
        <f t="shared" si="751"/>
        <v>0.35028727505764451</v>
      </c>
      <c r="AI1468">
        <f t="shared" si="752"/>
        <v>0.57906813162052018</v>
      </c>
      <c r="AJ1468">
        <f t="shared" si="753"/>
        <v>0.89681557172461557</v>
      </c>
      <c r="AK1468">
        <f t="shared" si="754"/>
        <v>2.7425058379044749E-2</v>
      </c>
      <c r="AL1468">
        <f t="shared" si="755"/>
        <v>1.5118910326262391</v>
      </c>
      <c r="AM1468">
        <f t="shared" si="756"/>
        <v>1.0188718827089478</v>
      </c>
      <c r="AN1468">
        <f t="shared" si="757"/>
        <v>1.1290309707120312</v>
      </c>
      <c r="AO1468">
        <f t="shared" si="758"/>
        <v>0.63918740521281381</v>
      </c>
      <c r="AP1468">
        <f t="shared" si="759"/>
        <v>0.68268539002119843</v>
      </c>
      <c r="AQ1468">
        <f t="shared" si="760"/>
        <v>1.1944790586805591</v>
      </c>
      <c r="AR1468">
        <f t="shared" si="761"/>
        <v>0.61432374838716863</v>
      </c>
      <c r="AS1468">
        <f t="shared" si="762"/>
        <v>0.45120113976221549</v>
      </c>
      <c r="AU1468">
        <f t="shared" si="763"/>
        <v>1.5118910326262391</v>
      </c>
      <c r="AV1468" t="str">
        <f t="shared" si="764"/>
        <v>US HY</v>
      </c>
      <c r="AX1468">
        <f t="shared" si="765"/>
        <v>2.7425058379044749E-2</v>
      </c>
      <c r="AY1468" t="str">
        <f t="shared" si="766"/>
        <v>Latam</v>
      </c>
      <c r="BA1468">
        <f t="shared" si="767"/>
        <v>1.1944790586805591</v>
      </c>
      <c r="BB1468" t="str">
        <f t="shared" si="768"/>
        <v>ABS</v>
      </c>
      <c r="BD1468">
        <f t="shared" si="769"/>
        <v>0.35028727505764451</v>
      </c>
      <c r="BE1468" t="str">
        <f t="shared" si="770"/>
        <v>UK</v>
      </c>
      <c r="BF1468">
        <f t="shared" si="771"/>
        <v>0.45120113976221549</v>
      </c>
      <c r="BG1468" t="str">
        <f t="shared" si="772"/>
        <v>Oro</v>
      </c>
      <c r="BH1468">
        <f t="shared" si="773"/>
        <v>0.57906813162052018</v>
      </c>
      <c r="BI1468" t="str">
        <f t="shared" si="774"/>
        <v>Japon</v>
      </c>
      <c r="BJ1468">
        <f t="shared" si="775"/>
        <v>0.61432374838716863</v>
      </c>
      <c r="BK1468" t="str">
        <f t="shared" si="776"/>
        <v>Commodities</v>
      </c>
      <c r="BM1468">
        <f t="shared" si="777"/>
        <v>0.63918740521281381</v>
      </c>
      <c r="BN1468" t="str">
        <f t="shared" si="778"/>
        <v>Latam corp</v>
      </c>
      <c r="BO1468">
        <f t="shared" si="779"/>
        <v>0.68268539002119843</v>
      </c>
      <c r="BP1468" t="str">
        <f t="shared" si="780"/>
        <v>Emerging sov</v>
      </c>
      <c r="BQ1468">
        <f t="shared" si="781"/>
        <v>1.0188718827089478</v>
      </c>
      <c r="BR1468" t="str">
        <f t="shared" si="782"/>
        <v>US IG</v>
      </c>
    </row>
    <row r="1469" spans="1:70" x14ac:dyDescent="0.2">
      <c r="A1469" s="2">
        <v>44522</v>
      </c>
      <c r="B1469">
        <v>0.1869446270845207</v>
      </c>
      <c r="C1469">
        <v>0.17161422971774609</v>
      </c>
      <c r="D1469">
        <v>0.1972046625909879</v>
      </c>
      <c r="E1469">
        <v>0.17123585971727079</v>
      </c>
      <c r="F1469">
        <v>0.15266479938262381</v>
      </c>
      <c r="G1469">
        <v>0.28117576431805502</v>
      </c>
      <c r="H1469">
        <v>5.2862618243863992E-2</v>
      </c>
      <c r="I1469">
        <v>5.2105066747149292E-2</v>
      </c>
      <c r="J1469">
        <v>2.9796633652920779E-2</v>
      </c>
      <c r="K1469">
        <v>7.5506165308194789E-2</v>
      </c>
      <c r="L1469">
        <v>6.3407219818120072E-2</v>
      </c>
      <c r="M1469">
        <v>2.4547965695315178E-2</v>
      </c>
      <c r="N1469">
        <v>0.1299327683888786</v>
      </c>
      <c r="O1469">
        <v>0.13950093381324929</v>
      </c>
      <c r="Q1469">
        <v>0.17057577180407121</v>
      </c>
      <c r="R1469">
        <v>0.1235646773480739</v>
      </c>
      <c r="S1469">
        <v>6.9078283887659353E-2</v>
      </c>
      <c r="T1469">
        <v>9.915722935291349E-2</v>
      </c>
      <c r="U1469">
        <v>0.1369121693405515</v>
      </c>
      <c r="V1469">
        <v>7.7112617511951864E-3</v>
      </c>
      <c r="W1469">
        <v>7.9922518484042193E-2</v>
      </c>
      <c r="X1469">
        <v>5.3088387455343389E-2</v>
      </c>
      <c r="Y1469">
        <v>3.3641322217107923E-2</v>
      </c>
      <c r="Z1469">
        <v>4.8262589880914808E-2</v>
      </c>
      <c r="AA1469">
        <v>4.3287182591693167E-2</v>
      </c>
      <c r="AB1469">
        <v>2.9322030956262731E-2</v>
      </c>
      <c r="AC1469">
        <v>7.9820785314977716E-2</v>
      </c>
      <c r="AD1469">
        <v>6.2942980334431464E-2</v>
      </c>
      <c r="AF1469">
        <f t="shared" si="749"/>
        <v>0.91244008701545154</v>
      </c>
      <c r="AG1469">
        <f t="shared" si="750"/>
        <v>0.72001417103523824</v>
      </c>
      <c r="AH1469">
        <f t="shared" si="751"/>
        <v>0.35028727505764451</v>
      </c>
      <c r="AI1469">
        <f t="shared" si="752"/>
        <v>0.57906813162052018</v>
      </c>
      <c r="AJ1469">
        <f t="shared" si="753"/>
        <v>0.89681557172461557</v>
      </c>
      <c r="AK1469">
        <f t="shared" si="754"/>
        <v>2.7425058379044749E-2</v>
      </c>
      <c r="AL1469">
        <f t="shared" si="755"/>
        <v>1.5118910326262391</v>
      </c>
      <c r="AM1469">
        <f t="shared" si="756"/>
        <v>1.0188718827089478</v>
      </c>
      <c r="AN1469">
        <f t="shared" si="757"/>
        <v>1.1290309707120312</v>
      </c>
      <c r="AO1469">
        <f t="shared" si="758"/>
        <v>0.63918740521281381</v>
      </c>
      <c r="AP1469">
        <f t="shared" si="759"/>
        <v>0.68268539002119843</v>
      </c>
      <c r="AQ1469">
        <f t="shared" si="760"/>
        <v>1.1944790586805591</v>
      </c>
      <c r="AR1469">
        <f t="shared" si="761"/>
        <v>0.61432374838716863</v>
      </c>
      <c r="AS1469">
        <f t="shared" si="762"/>
        <v>0.45120113976221549</v>
      </c>
      <c r="AU1469">
        <f t="shared" si="763"/>
        <v>1.5118910326262391</v>
      </c>
      <c r="AV1469" t="str">
        <f t="shared" si="764"/>
        <v>US HY</v>
      </c>
      <c r="AX1469">
        <f t="shared" si="765"/>
        <v>2.7425058379044749E-2</v>
      </c>
      <c r="AY1469" t="str">
        <f t="shared" si="766"/>
        <v>Latam</v>
      </c>
      <c r="BA1469">
        <f t="shared" si="767"/>
        <v>1.1944790586805591</v>
      </c>
      <c r="BB1469" t="str">
        <f t="shared" si="768"/>
        <v>ABS</v>
      </c>
      <c r="BD1469">
        <f t="shared" si="769"/>
        <v>0.35028727505764451</v>
      </c>
      <c r="BE1469" t="str">
        <f t="shared" si="770"/>
        <v>UK</v>
      </c>
      <c r="BF1469">
        <f t="shared" si="771"/>
        <v>0.45120113976221549</v>
      </c>
      <c r="BG1469" t="str">
        <f t="shared" si="772"/>
        <v>Oro</v>
      </c>
      <c r="BH1469">
        <f t="shared" si="773"/>
        <v>0.57906813162052018</v>
      </c>
      <c r="BI1469" t="str">
        <f t="shared" si="774"/>
        <v>Japon</v>
      </c>
      <c r="BJ1469">
        <f t="shared" si="775"/>
        <v>0.61432374838716863</v>
      </c>
      <c r="BK1469" t="str">
        <f t="shared" si="776"/>
        <v>Commodities</v>
      </c>
      <c r="BM1469">
        <f t="shared" si="777"/>
        <v>0.63918740521281381</v>
      </c>
      <c r="BN1469" t="str">
        <f t="shared" si="778"/>
        <v>Latam corp</v>
      </c>
      <c r="BO1469">
        <f t="shared" si="779"/>
        <v>0.68268539002119843</v>
      </c>
      <c r="BP1469" t="str">
        <f t="shared" si="780"/>
        <v>Emerging sov</v>
      </c>
      <c r="BQ1469">
        <f t="shared" si="781"/>
        <v>1.0188718827089478</v>
      </c>
      <c r="BR1469" t="str">
        <f t="shared" si="782"/>
        <v>US IG</v>
      </c>
    </row>
    <row r="1470" spans="1:70" x14ac:dyDescent="0.2">
      <c r="A1470" s="2">
        <v>44524</v>
      </c>
      <c r="B1470">
        <v>0.1869446270845207</v>
      </c>
      <c r="C1470">
        <v>0.17161422971774609</v>
      </c>
      <c r="D1470">
        <v>0.1972046625909879</v>
      </c>
      <c r="E1470">
        <v>0.17123585971727079</v>
      </c>
      <c r="F1470">
        <v>0.15266479938262381</v>
      </c>
      <c r="G1470">
        <v>0.28117576431805502</v>
      </c>
      <c r="H1470">
        <v>5.2862618243863992E-2</v>
      </c>
      <c r="I1470">
        <v>5.2105066747149292E-2</v>
      </c>
      <c r="J1470">
        <v>2.9796633652920779E-2</v>
      </c>
      <c r="K1470">
        <v>7.5506165308194789E-2</v>
      </c>
      <c r="L1470">
        <v>6.3407219818120072E-2</v>
      </c>
      <c r="M1470">
        <v>2.4547965695315178E-2</v>
      </c>
      <c r="N1470">
        <v>0.1299327683888786</v>
      </c>
      <c r="O1470">
        <v>0.13950093381324929</v>
      </c>
      <c r="Q1470">
        <v>0.17057577180407121</v>
      </c>
      <c r="R1470">
        <v>0.1235646773480739</v>
      </c>
      <c r="S1470">
        <v>6.9078283887659353E-2</v>
      </c>
      <c r="T1470">
        <v>9.915722935291349E-2</v>
      </c>
      <c r="U1470">
        <v>0.1369121693405515</v>
      </c>
      <c r="V1470">
        <v>7.7112617511951864E-3</v>
      </c>
      <c r="W1470">
        <v>7.9922518484042193E-2</v>
      </c>
      <c r="X1470">
        <v>5.3088387455343389E-2</v>
      </c>
      <c r="Y1470">
        <v>3.3641322217107923E-2</v>
      </c>
      <c r="Z1470">
        <v>4.8262589880914808E-2</v>
      </c>
      <c r="AA1470">
        <v>4.3287182591693167E-2</v>
      </c>
      <c r="AB1470">
        <v>2.9322030956262731E-2</v>
      </c>
      <c r="AC1470">
        <v>7.9820785314977716E-2</v>
      </c>
      <c r="AD1470">
        <v>6.2942980334431464E-2</v>
      </c>
      <c r="AF1470">
        <f t="shared" si="749"/>
        <v>0.91244008701545154</v>
      </c>
      <c r="AG1470">
        <f t="shared" si="750"/>
        <v>0.72001417103523824</v>
      </c>
      <c r="AH1470">
        <f t="shared" si="751"/>
        <v>0.35028727505764451</v>
      </c>
      <c r="AI1470">
        <f t="shared" si="752"/>
        <v>0.57906813162052018</v>
      </c>
      <c r="AJ1470">
        <f t="shared" si="753"/>
        <v>0.89681557172461557</v>
      </c>
      <c r="AK1470">
        <f t="shared" si="754"/>
        <v>2.7425058379044749E-2</v>
      </c>
      <c r="AL1470">
        <f t="shared" si="755"/>
        <v>1.5118910326262391</v>
      </c>
      <c r="AM1470">
        <f t="shared" si="756"/>
        <v>1.0188718827089478</v>
      </c>
      <c r="AN1470">
        <f t="shared" si="757"/>
        <v>1.1290309707120312</v>
      </c>
      <c r="AO1470">
        <f t="shared" si="758"/>
        <v>0.63918740521281381</v>
      </c>
      <c r="AP1470">
        <f t="shared" si="759"/>
        <v>0.68268539002119843</v>
      </c>
      <c r="AQ1470">
        <f t="shared" si="760"/>
        <v>1.1944790586805591</v>
      </c>
      <c r="AR1470">
        <f t="shared" si="761"/>
        <v>0.61432374838716863</v>
      </c>
      <c r="AS1470">
        <f t="shared" si="762"/>
        <v>0.45120113976221549</v>
      </c>
      <c r="AU1470">
        <f t="shared" si="763"/>
        <v>1.5118910326262391</v>
      </c>
      <c r="AV1470" t="str">
        <f t="shared" si="764"/>
        <v>US HY</v>
      </c>
      <c r="AX1470">
        <f t="shared" si="765"/>
        <v>2.7425058379044749E-2</v>
      </c>
      <c r="AY1470" t="str">
        <f t="shared" si="766"/>
        <v>Latam</v>
      </c>
      <c r="BA1470">
        <f t="shared" si="767"/>
        <v>1.1944790586805591</v>
      </c>
      <c r="BB1470" t="str">
        <f t="shared" si="768"/>
        <v>ABS</v>
      </c>
      <c r="BD1470">
        <f t="shared" si="769"/>
        <v>0.35028727505764451</v>
      </c>
      <c r="BE1470" t="str">
        <f t="shared" si="770"/>
        <v>UK</v>
      </c>
      <c r="BF1470">
        <f t="shared" si="771"/>
        <v>0.45120113976221549</v>
      </c>
      <c r="BG1470" t="str">
        <f t="shared" si="772"/>
        <v>Oro</v>
      </c>
      <c r="BH1470">
        <f t="shared" si="773"/>
        <v>0.57906813162052018</v>
      </c>
      <c r="BI1470" t="str">
        <f t="shared" si="774"/>
        <v>Japon</v>
      </c>
      <c r="BJ1470">
        <f t="shared" si="775"/>
        <v>0.61432374838716863</v>
      </c>
      <c r="BK1470" t="str">
        <f t="shared" si="776"/>
        <v>Commodities</v>
      </c>
      <c r="BM1470">
        <f t="shared" si="777"/>
        <v>0.63918740521281381</v>
      </c>
      <c r="BN1470" t="str">
        <f t="shared" si="778"/>
        <v>Latam corp</v>
      </c>
      <c r="BO1470">
        <f t="shared" si="779"/>
        <v>0.68268539002119843</v>
      </c>
      <c r="BP1470" t="str">
        <f t="shared" si="780"/>
        <v>Emerging sov</v>
      </c>
      <c r="BQ1470">
        <f t="shared" si="781"/>
        <v>1.0188718827089478</v>
      </c>
      <c r="BR1470" t="str">
        <f t="shared" si="782"/>
        <v>US IG</v>
      </c>
    </row>
    <row r="1471" spans="1:70" x14ac:dyDescent="0.2">
      <c r="A1471" s="2">
        <v>44526</v>
      </c>
      <c r="B1471">
        <v>0.1869446270845207</v>
      </c>
      <c r="C1471">
        <v>0.17161422971774609</v>
      </c>
      <c r="D1471">
        <v>0.1972046625909879</v>
      </c>
      <c r="E1471">
        <v>0.17123585971727079</v>
      </c>
      <c r="F1471">
        <v>0.15266479938262381</v>
      </c>
      <c r="G1471">
        <v>0.28117576431805502</v>
      </c>
      <c r="H1471">
        <v>5.2862618243863992E-2</v>
      </c>
      <c r="I1471">
        <v>5.2105066747149292E-2</v>
      </c>
      <c r="J1471">
        <v>2.9796633652920779E-2</v>
      </c>
      <c r="K1471">
        <v>7.5506165308194789E-2</v>
      </c>
      <c r="L1471">
        <v>6.3407219818120072E-2</v>
      </c>
      <c r="M1471">
        <v>2.4547965695315178E-2</v>
      </c>
      <c r="N1471">
        <v>0.1299327683888786</v>
      </c>
      <c r="O1471">
        <v>0.13950093381324929</v>
      </c>
      <c r="Q1471">
        <v>0.17057577180407121</v>
      </c>
      <c r="R1471">
        <v>0.1235646773480739</v>
      </c>
      <c r="S1471">
        <v>6.9078283887659353E-2</v>
      </c>
      <c r="T1471">
        <v>9.915722935291349E-2</v>
      </c>
      <c r="U1471">
        <v>0.1369121693405515</v>
      </c>
      <c r="V1471">
        <v>7.7112617511951864E-3</v>
      </c>
      <c r="W1471">
        <v>7.9922518484042193E-2</v>
      </c>
      <c r="X1471">
        <v>5.3088387455343389E-2</v>
      </c>
      <c r="Y1471">
        <v>3.3641322217107923E-2</v>
      </c>
      <c r="Z1471">
        <v>4.8262589880914808E-2</v>
      </c>
      <c r="AA1471">
        <v>4.3287182591693167E-2</v>
      </c>
      <c r="AB1471">
        <v>2.9322030956262731E-2</v>
      </c>
      <c r="AC1471">
        <v>7.9820785314977716E-2</v>
      </c>
      <c r="AD1471">
        <v>6.2942980334431464E-2</v>
      </c>
      <c r="AF1471">
        <f t="shared" si="749"/>
        <v>0.91244008701545154</v>
      </c>
      <c r="AG1471">
        <f t="shared" si="750"/>
        <v>0.72001417103523824</v>
      </c>
      <c r="AH1471">
        <f t="shared" si="751"/>
        <v>0.35028727505764451</v>
      </c>
      <c r="AI1471">
        <f t="shared" si="752"/>
        <v>0.57906813162052018</v>
      </c>
      <c r="AJ1471">
        <f t="shared" si="753"/>
        <v>0.89681557172461557</v>
      </c>
      <c r="AK1471">
        <f t="shared" si="754"/>
        <v>2.7425058379044749E-2</v>
      </c>
      <c r="AL1471">
        <f t="shared" si="755"/>
        <v>1.5118910326262391</v>
      </c>
      <c r="AM1471">
        <f t="shared" si="756"/>
        <v>1.0188718827089478</v>
      </c>
      <c r="AN1471">
        <f t="shared" si="757"/>
        <v>1.1290309707120312</v>
      </c>
      <c r="AO1471">
        <f t="shared" si="758"/>
        <v>0.63918740521281381</v>
      </c>
      <c r="AP1471">
        <f t="shared" si="759"/>
        <v>0.68268539002119843</v>
      </c>
      <c r="AQ1471">
        <f t="shared" si="760"/>
        <v>1.1944790586805591</v>
      </c>
      <c r="AR1471">
        <f t="shared" si="761"/>
        <v>0.61432374838716863</v>
      </c>
      <c r="AS1471">
        <f t="shared" si="762"/>
        <v>0.45120113976221549</v>
      </c>
      <c r="AU1471">
        <f t="shared" si="763"/>
        <v>1.5118910326262391</v>
      </c>
      <c r="AV1471" t="str">
        <f t="shared" si="764"/>
        <v>US HY</v>
      </c>
      <c r="AX1471">
        <f t="shared" si="765"/>
        <v>2.7425058379044749E-2</v>
      </c>
      <c r="AY1471" t="str">
        <f t="shared" si="766"/>
        <v>Latam</v>
      </c>
      <c r="BA1471">
        <f t="shared" si="767"/>
        <v>1.1944790586805591</v>
      </c>
      <c r="BB1471" t="str">
        <f t="shared" si="768"/>
        <v>ABS</v>
      </c>
      <c r="BD1471">
        <f t="shared" si="769"/>
        <v>0.35028727505764451</v>
      </c>
      <c r="BE1471" t="str">
        <f t="shared" si="770"/>
        <v>UK</v>
      </c>
      <c r="BF1471">
        <f t="shared" si="771"/>
        <v>0.45120113976221549</v>
      </c>
      <c r="BG1471" t="str">
        <f t="shared" si="772"/>
        <v>Oro</v>
      </c>
      <c r="BH1471">
        <f t="shared" si="773"/>
        <v>0.57906813162052018</v>
      </c>
      <c r="BI1471" t="str">
        <f t="shared" si="774"/>
        <v>Japon</v>
      </c>
      <c r="BJ1471">
        <f t="shared" si="775"/>
        <v>0.61432374838716863</v>
      </c>
      <c r="BK1471" t="str">
        <f t="shared" si="776"/>
        <v>Commodities</v>
      </c>
      <c r="BM1471">
        <f t="shared" si="777"/>
        <v>0.63918740521281381</v>
      </c>
      <c r="BN1471" t="str">
        <f t="shared" si="778"/>
        <v>Latam corp</v>
      </c>
      <c r="BO1471">
        <f t="shared" si="779"/>
        <v>0.68268539002119843</v>
      </c>
      <c r="BP1471" t="str">
        <f t="shared" si="780"/>
        <v>Emerging sov</v>
      </c>
      <c r="BQ1471">
        <f t="shared" si="781"/>
        <v>1.0188718827089478</v>
      </c>
      <c r="BR1471" t="str">
        <f t="shared" si="782"/>
        <v>US IG</v>
      </c>
    </row>
    <row r="1472" spans="1:70" x14ac:dyDescent="0.2">
      <c r="A1472" s="2">
        <v>44529</v>
      </c>
      <c r="B1472">
        <v>0.1869446270845207</v>
      </c>
      <c r="C1472">
        <v>0.17161422971774609</v>
      </c>
      <c r="D1472">
        <v>0.1972046625909879</v>
      </c>
      <c r="E1472">
        <v>0.17123585971727079</v>
      </c>
      <c r="F1472">
        <v>0.15266479938262381</v>
      </c>
      <c r="G1472">
        <v>0.28117576431805502</v>
      </c>
      <c r="H1472">
        <v>5.2862618243863992E-2</v>
      </c>
      <c r="I1472">
        <v>5.2105066747149292E-2</v>
      </c>
      <c r="J1472">
        <v>2.9796633652920779E-2</v>
      </c>
      <c r="K1472">
        <v>7.5506165308194789E-2</v>
      </c>
      <c r="L1472">
        <v>6.3407219818120072E-2</v>
      </c>
      <c r="M1472">
        <v>2.4547965695315178E-2</v>
      </c>
      <c r="N1472">
        <v>0.1299327683888786</v>
      </c>
      <c r="O1472">
        <v>0.13950093381324929</v>
      </c>
      <c r="Q1472">
        <v>0.17057577180407121</v>
      </c>
      <c r="R1472">
        <v>0.1235646773480739</v>
      </c>
      <c r="S1472">
        <v>6.9078283887659353E-2</v>
      </c>
      <c r="T1472">
        <v>9.915722935291349E-2</v>
      </c>
      <c r="U1472">
        <v>0.1369121693405515</v>
      </c>
      <c r="V1472">
        <v>7.7112617511951864E-3</v>
      </c>
      <c r="W1472">
        <v>7.9922518484042193E-2</v>
      </c>
      <c r="X1472">
        <v>5.3088387455343389E-2</v>
      </c>
      <c r="Y1472">
        <v>3.3641322217107923E-2</v>
      </c>
      <c r="Z1472">
        <v>4.8262589880914808E-2</v>
      </c>
      <c r="AA1472">
        <v>4.3287182591693167E-2</v>
      </c>
      <c r="AB1472">
        <v>2.9322030956262731E-2</v>
      </c>
      <c r="AC1472">
        <v>7.9820785314977716E-2</v>
      </c>
      <c r="AD1472">
        <v>6.2942980334431464E-2</v>
      </c>
      <c r="AF1472">
        <f t="shared" si="749"/>
        <v>0.91244008701545154</v>
      </c>
      <c r="AG1472">
        <f t="shared" si="750"/>
        <v>0.72001417103523824</v>
      </c>
      <c r="AH1472">
        <f t="shared" si="751"/>
        <v>0.35028727505764451</v>
      </c>
      <c r="AI1472">
        <f t="shared" si="752"/>
        <v>0.57906813162052018</v>
      </c>
      <c r="AJ1472">
        <f t="shared" si="753"/>
        <v>0.89681557172461557</v>
      </c>
      <c r="AK1472">
        <f t="shared" si="754"/>
        <v>2.7425058379044749E-2</v>
      </c>
      <c r="AL1472">
        <f t="shared" si="755"/>
        <v>1.5118910326262391</v>
      </c>
      <c r="AM1472">
        <f t="shared" si="756"/>
        <v>1.0188718827089478</v>
      </c>
      <c r="AN1472">
        <f t="shared" si="757"/>
        <v>1.1290309707120312</v>
      </c>
      <c r="AO1472">
        <f t="shared" si="758"/>
        <v>0.63918740521281381</v>
      </c>
      <c r="AP1472">
        <f t="shared" si="759"/>
        <v>0.68268539002119843</v>
      </c>
      <c r="AQ1472">
        <f t="shared" si="760"/>
        <v>1.1944790586805591</v>
      </c>
      <c r="AR1472">
        <f t="shared" si="761"/>
        <v>0.61432374838716863</v>
      </c>
      <c r="AS1472">
        <f t="shared" si="762"/>
        <v>0.45120113976221549</v>
      </c>
      <c r="AU1472">
        <f t="shared" si="763"/>
        <v>1.5118910326262391</v>
      </c>
      <c r="AV1472" t="str">
        <f t="shared" si="764"/>
        <v>US HY</v>
      </c>
      <c r="AX1472">
        <f t="shared" si="765"/>
        <v>2.7425058379044749E-2</v>
      </c>
      <c r="AY1472" t="str">
        <f t="shared" si="766"/>
        <v>Latam</v>
      </c>
      <c r="BA1472">
        <f t="shared" si="767"/>
        <v>1.1944790586805591</v>
      </c>
      <c r="BB1472" t="str">
        <f t="shared" si="768"/>
        <v>ABS</v>
      </c>
      <c r="BD1472">
        <f t="shared" si="769"/>
        <v>0.35028727505764451</v>
      </c>
      <c r="BE1472" t="str">
        <f t="shared" si="770"/>
        <v>UK</v>
      </c>
      <c r="BF1472">
        <f t="shared" si="771"/>
        <v>0.45120113976221549</v>
      </c>
      <c r="BG1472" t="str">
        <f t="shared" si="772"/>
        <v>Oro</v>
      </c>
      <c r="BH1472">
        <f t="shared" si="773"/>
        <v>0.57906813162052018</v>
      </c>
      <c r="BI1472" t="str">
        <f t="shared" si="774"/>
        <v>Japon</v>
      </c>
      <c r="BJ1472">
        <f t="shared" si="775"/>
        <v>0.61432374838716863</v>
      </c>
      <c r="BK1472" t="str">
        <f t="shared" si="776"/>
        <v>Commodities</v>
      </c>
      <c r="BM1472">
        <f t="shared" si="777"/>
        <v>0.63918740521281381</v>
      </c>
      <c r="BN1472" t="str">
        <f t="shared" si="778"/>
        <v>Latam corp</v>
      </c>
      <c r="BO1472">
        <f t="shared" si="779"/>
        <v>0.68268539002119843</v>
      </c>
      <c r="BP1472" t="str">
        <f t="shared" si="780"/>
        <v>Emerging sov</v>
      </c>
      <c r="BQ1472">
        <f t="shared" si="781"/>
        <v>1.0188718827089478</v>
      </c>
      <c r="BR1472" t="str">
        <f t="shared" si="782"/>
        <v>US IG</v>
      </c>
    </row>
    <row r="1473" spans="1:70" x14ac:dyDescent="0.2">
      <c r="A1473" s="2">
        <v>44530</v>
      </c>
      <c r="B1473">
        <v>0.18736380213387749</v>
      </c>
      <c r="C1473">
        <v>0.17104642207382981</v>
      </c>
      <c r="D1473">
        <v>0.19626636301842421</v>
      </c>
      <c r="E1473">
        <v>0.16840432294199631</v>
      </c>
      <c r="F1473">
        <v>0.15222170515539141</v>
      </c>
      <c r="G1473">
        <v>0.27768087344248032</v>
      </c>
      <c r="H1473">
        <v>5.2229287030695973E-2</v>
      </c>
      <c r="I1473">
        <v>5.2735616657441128E-2</v>
      </c>
      <c r="J1473">
        <v>3.0214494767815191E-2</v>
      </c>
      <c r="K1473">
        <v>7.4893064587794114E-2</v>
      </c>
      <c r="L1473">
        <v>6.3373255625175998E-2</v>
      </c>
      <c r="M1473">
        <v>2.471396291543973E-2</v>
      </c>
      <c r="N1473">
        <v>0.12984922759484149</v>
      </c>
      <c r="O1473">
        <v>0.13760006126599009</v>
      </c>
      <c r="Q1473">
        <v>0.17131551971620351</v>
      </c>
      <c r="R1473">
        <v>0.1060336042040855</v>
      </c>
      <c r="S1473">
        <v>4.7359007329937697E-2</v>
      </c>
      <c r="T1473">
        <v>7.7616679091274232E-2</v>
      </c>
      <c r="U1473">
        <v>0.119157938664481</v>
      </c>
      <c r="V1473">
        <v>-4.0301880548017088E-2</v>
      </c>
      <c r="W1473">
        <v>6.6394777336347355E-2</v>
      </c>
      <c r="X1473">
        <v>4.8436177508888401E-2</v>
      </c>
      <c r="Y1473">
        <v>3.5271086915777287E-2</v>
      </c>
      <c r="Z1473">
        <v>3.3272819839020418E-2</v>
      </c>
      <c r="AA1473">
        <v>3.3900182038298698E-2</v>
      </c>
      <c r="AB1473">
        <v>2.6176068825478849E-2</v>
      </c>
      <c r="AC1473">
        <v>4.488234789230594E-2</v>
      </c>
      <c r="AD1473">
        <v>6.5094160634798781E-2</v>
      </c>
      <c r="AF1473">
        <f t="shared" si="749"/>
        <v>0.91434694303328157</v>
      </c>
      <c r="AG1473">
        <f t="shared" si="750"/>
        <v>0.61991126688588416</v>
      </c>
      <c r="AH1473">
        <f t="shared" si="751"/>
        <v>0.24129966338394901</v>
      </c>
      <c r="AI1473">
        <f t="shared" si="752"/>
        <v>0.46089481395324888</v>
      </c>
      <c r="AJ1473">
        <f t="shared" si="753"/>
        <v>0.78279203706752498</v>
      </c>
      <c r="AK1473">
        <f t="shared" si="754"/>
        <v>-0.14513740196933422</v>
      </c>
      <c r="AL1473">
        <f t="shared" si="755"/>
        <v>1.2712173784284304</v>
      </c>
      <c r="AM1473">
        <f t="shared" si="756"/>
        <v>0.91847181428670999</v>
      </c>
      <c r="AN1473">
        <f t="shared" si="757"/>
        <v>1.1673565017988794</v>
      </c>
      <c r="AO1473">
        <f t="shared" si="758"/>
        <v>0.44427104194696204</v>
      </c>
      <c r="AP1473">
        <f t="shared" si="759"/>
        <v>0.5349288387329012</v>
      </c>
      <c r="AQ1473">
        <f t="shared" si="760"/>
        <v>1.0591611274582631</v>
      </c>
      <c r="AR1473">
        <f t="shared" si="761"/>
        <v>0.34564971023431007</v>
      </c>
      <c r="AS1473">
        <f t="shared" si="762"/>
        <v>0.47306781723714086</v>
      </c>
      <c r="AU1473">
        <f t="shared" si="763"/>
        <v>1.2712173784284304</v>
      </c>
      <c r="AV1473" t="str">
        <f t="shared" si="764"/>
        <v>US HY</v>
      </c>
      <c r="AX1473">
        <f t="shared" si="765"/>
        <v>-0.14513740196933422</v>
      </c>
      <c r="AY1473" t="str">
        <f t="shared" si="766"/>
        <v>Latam</v>
      </c>
      <c r="BA1473">
        <f t="shared" si="767"/>
        <v>1.1673565017988794</v>
      </c>
      <c r="BB1473" t="str">
        <f t="shared" si="768"/>
        <v>Europa bonds</v>
      </c>
      <c r="BD1473">
        <f t="shared" si="769"/>
        <v>0.24129966338394901</v>
      </c>
      <c r="BE1473" t="str">
        <f t="shared" si="770"/>
        <v>UK</v>
      </c>
      <c r="BF1473">
        <f t="shared" si="771"/>
        <v>0.34564971023431007</v>
      </c>
      <c r="BG1473" t="str">
        <f t="shared" si="772"/>
        <v>Commodities</v>
      </c>
      <c r="BH1473">
        <f t="shared" si="773"/>
        <v>0.44427104194696204</v>
      </c>
      <c r="BI1473" t="str">
        <f t="shared" si="774"/>
        <v>Latam corp</v>
      </c>
      <c r="BJ1473">
        <f t="shared" si="775"/>
        <v>0.46089481395324888</v>
      </c>
      <c r="BK1473" t="str">
        <f t="shared" si="776"/>
        <v>Japon</v>
      </c>
      <c r="BM1473">
        <f t="shared" si="777"/>
        <v>0.44427104194696204</v>
      </c>
      <c r="BN1473" t="str">
        <f t="shared" si="778"/>
        <v>Latam corp</v>
      </c>
      <c r="BO1473">
        <f t="shared" si="779"/>
        <v>0.5349288387329012</v>
      </c>
      <c r="BP1473" t="str">
        <f t="shared" si="780"/>
        <v>Emerging sov</v>
      </c>
      <c r="BQ1473">
        <f t="shared" si="781"/>
        <v>0.91847181428670999</v>
      </c>
      <c r="BR1473" t="str">
        <f t="shared" si="782"/>
        <v>US IG</v>
      </c>
    </row>
    <row r="1474" spans="1:70" x14ac:dyDescent="0.2">
      <c r="A1474" s="2">
        <v>44531</v>
      </c>
      <c r="B1474">
        <v>0.18736380213387749</v>
      </c>
      <c r="C1474">
        <v>0.17104642207382981</v>
      </c>
      <c r="D1474">
        <v>0.19626636301842421</v>
      </c>
      <c r="E1474">
        <v>0.16840432294199631</v>
      </c>
      <c r="F1474">
        <v>0.15222170515539141</v>
      </c>
      <c r="G1474">
        <v>0.27768087344248032</v>
      </c>
      <c r="H1474">
        <v>5.2229287030695973E-2</v>
      </c>
      <c r="I1474">
        <v>5.2735616657441128E-2</v>
      </c>
      <c r="J1474">
        <v>3.0214494767815191E-2</v>
      </c>
      <c r="K1474">
        <v>7.4893064587794114E-2</v>
      </c>
      <c r="L1474">
        <v>6.3373255625175998E-2</v>
      </c>
      <c r="M1474">
        <v>2.471396291543973E-2</v>
      </c>
      <c r="N1474">
        <v>0.12984922759484149</v>
      </c>
      <c r="O1474">
        <v>0.13760006126599009</v>
      </c>
      <c r="Q1474">
        <v>0.17131551971620351</v>
      </c>
      <c r="R1474">
        <v>0.1060336042040855</v>
      </c>
      <c r="S1474">
        <v>4.7359007329937697E-2</v>
      </c>
      <c r="T1474">
        <v>7.7616679091274232E-2</v>
      </c>
      <c r="U1474">
        <v>0.119157938664481</v>
      </c>
      <c r="V1474">
        <v>-4.0301880548017088E-2</v>
      </c>
      <c r="W1474">
        <v>6.6394777336347355E-2</v>
      </c>
      <c r="X1474">
        <v>4.8436177508888401E-2</v>
      </c>
      <c r="Y1474">
        <v>3.5271086915777287E-2</v>
      </c>
      <c r="Z1474">
        <v>3.3272819839020418E-2</v>
      </c>
      <c r="AA1474">
        <v>3.3900182038298698E-2</v>
      </c>
      <c r="AB1474">
        <v>2.6176068825478849E-2</v>
      </c>
      <c r="AC1474">
        <v>4.488234789230594E-2</v>
      </c>
      <c r="AD1474">
        <v>6.5094160634798781E-2</v>
      </c>
      <c r="AF1474">
        <f t="shared" si="749"/>
        <v>0.91434694303328157</v>
      </c>
      <c r="AG1474">
        <f t="shared" si="750"/>
        <v>0.61991126688588416</v>
      </c>
      <c r="AH1474">
        <f t="shared" si="751"/>
        <v>0.24129966338394901</v>
      </c>
      <c r="AI1474">
        <f t="shared" si="752"/>
        <v>0.46089481395324888</v>
      </c>
      <c r="AJ1474">
        <f t="shared" si="753"/>
        <v>0.78279203706752498</v>
      </c>
      <c r="AK1474">
        <f t="shared" si="754"/>
        <v>-0.14513740196933422</v>
      </c>
      <c r="AL1474">
        <f t="shared" si="755"/>
        <v>1.2712173784284304</v>
      </c>
      <c r="AM1474">
        <f t="shared" si="756"/>
        <v>0.91847181428670999</v>
      </c>
      <c r="AN1474">
        <f t="shared" si="757"/>
        <v>1.1673565017988794</v>
      </c>
      <c r="AO1474">
        <f t="shared" si="758"/>
        <v>0.44427104194696204</v>
      </c>
      <c r="AP1474">
        <f t="shared" si="759"/>
        <v>0.5349288387329012</v>
      </c>
      <c r="AQ1474">
        <f t="shared" si="760"/>
        <v>1.0591611274582631</v>
      </c>
      <c r="AR1474">
        <f t="shared" si="761"/>
        <v>0.34564971023431007</v>
      </c>
      <c r="AS1474">
        <f t="shared" si="762"/>
        <v>0.47306781723714086</v>
      </c>
      <c r="AU1474">
        <f t="shared" si="763"/>
        <v>1.2712173784284304</v>
      </c>
      <c r="AV1474" t="str">
        <f t="shared" si="764"/>
        <v>US HY</v>
      </c>
      <c r="AX1474">
        <f t="shared" si="765"/>
        <v>-0.14513740196933422</v>
      </c>
      <c r="AY1474" t="str">
        <f t="shared" si="766"/>
        <v>Latam</v>
      </c>
      <c r="BA1474">
        <f t="shared" si="767"/>
        <v>1.1673565017988794</v>
      </c>
      <c r="BB1474" t="str">
        <f t="shared" si="768"/>
        <v>Europa bonds</v>
      </c>
      <c r="BD1474">
        <f t="shared" si="769"/>
        <v>0.24129966338394901</v>
      </c>
      <c r="BE1474" t="str">
        <f t="shared" si="770"/>
        <v>UK</v>
      </c>
      <c r="BF1474">
        <f t="shared" si="771"/>
        <v>0.34564971023431007</v>
      </c>
      <c r="BG1474" t="str">
        <f t="shared" si="772"/>
        <v>Commodities</v>
      </c>
      <c r="BH1474">
        <f t="shared" si="773"/>
        <v>0.44427104194696204</v>
      </c>
      <c r="BI1474" t="str">
        <f t="shared" si="774"/>
        <v>Latam corp</v>
      </c>
      <c r="BJ1474">
        <f t="shared" si="775"/>
        <v>0.46089481395324888</v>
      </c>
      <c r="BK1474" t="str">
        <f t="shared" si="776"/>
        <v>Japon</v>
      </c>
      <c r="BM1474">
        <f t="shared" si="777"/>
        <v>0.44427104194696204</v>
      </c>
      <c r="BN1474" t="str">
        <f t="shared" si="778"/>
        <v>Latam corp</v>
      </c>
      <c r="BO1474">
        <f t="shared" si="779"/>
        <v>0.5349288387329012</v>
      </c>
      <c r="BP1474" t="str">
        <f t="shared" si="780"/>
        <v>Emerging sov</v>
      </c>
      <c r="BQ1474">
        <f t="shared" si="781"/>
        <v>0.91847181428670999</v>
      </c>
      <c r="BR1474" t="str">
        <f t="shared" si="782"/>
        <v>US IG</v>
      </c>
    </row>
    <row r="1475" spans="1:70" x14ac:dyDescent="0.2">
      <c r="A1475" s="2">
        <v>44532</v>
      </c>
      <c r="B1475">
        <v>0.18736380213387749</v>
      </c>
      <c r="C1475">
        <v>0.17104642207382981</v>
      </c>
      <c r="D1475">
        <v>0.19626636301842421</v>
      </c>
      <c r="E1475">
        <v>0.16840432294199631</v>
      </c>
      <c r="F1475">
        <v>0.15222170515539141</v>
      </c>
      <c r="G1475">
        <v>0.27768087344248032</v>
      </c>
      <c r="H1475">
        <v>5.2229287030695973E-2</v>
      </c>
      <c r="I1475">
        <v>5.2735616657441128E-2</v>
      </c>
      <c r="J1475">
        <v>3.0214494767815191E-2</v>
      </c>
      <c r="K1475">
        <v>7.4893064587794114E-2</v>
      </c>
      <c r="L1475">
        <v>6.3373255625175998E-2</v>
      </c>
      <c r="M1475">
        <v>2.471396291543973E-2</v>
      </c>
      <c r="N1475">
        <v>0.12984922759484149</v>
      </c>
      <c r="O1475">
        <v>0.13760006126599009</v>
      </c>
      <c r="Q1475">
        <v>0.17131551971620351</v>
      </c>
      <c r="R1475">
        <v>0.1060336042040855</v>
      </c>
      <c r="S1475">
        <v>4.7359007329937697E-2</v>
      </c>
      <c r="T1475">
        <v>7.7616679091274232E-2</v>
      </c>
      <c r="U1475">
        <v>0.119157938664481</v>
      </c>
      <c r="V1475">
        <v>-4.0301880548017088E-2</v>
      </c>
      <c r="W1475">
        <v>6.6394777336347355E-2</v>
      </c>
      <c r="X1475">
        <v>4.8436177508888401E-2</v>
      </c>
      <c r="Y1475">
        <v>3.5271086915777287E-2</v>
      </c>
      <c r="Z1475">
        <v>3.3272819839020418E-2</v>
      </c>
      <c r="AA1475">
        <v>3.3900182038298698E-2</v>
      </c>
      <c r="AB1475">
        <v>2.6176068825478849E-2</v>
      </c>
      <c r="AC1475">
        <v>4.488234789230594E-2</v>
      </c>
      <c r="AD1475">
        <v>6.5094160634798781E-2</v>
      </c>
      <c r="AF1475">
        <f t="shared" ref="AF1475:AF1538" si="783">Q1475/B1475</f>
        <v>0.91434694303328157</v>
      </c>
      <c r="AG1475">
        <f t="shared" ref="AG1475:AG1538" si="784">R1475/C1475</f>
        <v>0.61991126688588416</v>
      </c>
      <c r="AH1475">
        <f t="shared" ref="AH1475:AH1538" si="785">S1475/D1475</f>
        <v>0.24129966338394901</v>
      </c>
      <c r="AI1475">
        <f t="shared" ref="AI1475:AI1538" si="786">T1475/E1475</f>
        <v>0.46089481395324888</v>
      </c>
      <c r="AJ1475">
        <f t="shared" ref="AJ1475:AJ1538" si="787">U1475/F1475</f>
        <v>0.78279203706752498</v>
      </c>
      <c r="AK1475">
        <f t="shared" ref="AK1475:AK1538" si="788">V1475/G1475</f>
        <v>-0.14513740196933422</v>
      </c>
      <c r="AL1475">
        <f t="shared" ref="AL1475:AL1538" si="789">W1475/H1475</f>
        <v>1.2712173784284304</v>
      </c>
      <c r="AM1475">
        <f t="shared" ref="AM1475:AM1538" si="790">X1475/I1475</f>
        <v>0.91847181428670999</v>
      </c>
      <c r="AN1475">
        <f t="shared" ref="AN1475:AN1538" si="791">Y1475/J1475</f>
        <v>1.1673565017988794</v>
      </c>
      <c r="AO1475">
        <f t="shared" ref="AO1475:AO1538" si="792">Z1475/K1475</f>
        <v>0.44427104194696204</v>
      </c>
      <c r="AP1475">
        <f t="shared" ref="AP1475:AP1538" si="793">AA1475/L1475</f>
        <v>0.5349288387329012</v>
      </c>
      <c r="AQ1475">
        <f t="shared" ref="AQ1475:AQ1538" si="794">AB1475/M1475</f>
        <v>1.0591611274582631</v>
      </c>
      <c r="AR1475">
        <f t="shared" ref="AR1475:AR1538" si="795">AC1475/N1475</f>
        <v>0.34564971023431007</v>
      </c>
      <c r="AS1475">
        <f t="shared" ref="AS1475:AS1538" si="796">AD1475/O1475</f>
        <v>0.47306781723714086</v>
      </c>
      <c r="AU1475">
        <f t="shared" ref="AU1475:AU1538" si="797">MAX(AF1475:AS1475)</f>
        <v>1.2712173784284304</v>
      </c>
      <c r="AV1475" t="str">
        <f t="shared" ref="AV1475:AV1538" si="798">INDEX($AF$1:$AS$1,1,MATCH(AU1475,AF1475:AS1475,0))</f>
        <v>US HY</v>
      </c>
      <c r="AX1475">
        <f t="shared" ref="AX1475:AX1538" si="799">MIN(AF1475:AS1475)</f>
        <v>-0.14513740196933422</v>
      </c>
      <c r="AY1475" t="str">
        <f t="shared" ref="AY1475:AY1538" si="800">INDEX($AF$1:$AS$1,1,MATCH(AX1475,AF1475:AS1475,0))</f>
        <v>Latam</v>
      </c>
      <c r="BA1475">
        <f t="shared" ref="BA1475:BA1538" si="801">LARGE(AF1475:AS1475,2)</f>
        <v>1.1673565017988794</v>
      </c>
      <c r="BB1475" t="str">
        <f t="shared" ref="BB1475:BB1538" si="802">INDEX($AF$1:$AS$1,1,MATCH(BA1475,AF1475:AS1475,0))</f>
        <v>Europa bonds</v>
      </c>
      <c r="BD1475">
        <f t="shared" ref="BD1475:BD1538" si="803">SMALL(AF1475:AS1475,2)</f>
        <v>0.24129966338394901</v>
      </c>
      <c r="BE1475" t="str">
        <f t="shared" ref="BE1475:BE1538" si="804">INDEX($AF$1:$AS$1,1,MATCH(BD1475,AF1475:AS1475,0))</f>
        <v>UK</v>
      </c>
      <c r="BF1475">
        <f t="shared" ref="BF1475:BF1538" si="805">SMALL(AF1475:AS1475,3)</f>
        <v>0.34564971023431007</v>
      </c>
      <c r="BG1475" t="str">
        <f t="shared" ref="BG1475:BG1538" si="806">INDEX($AF$1:$AS$1,1,MATCH(BF1475,AF1475:AS1475,0))</f>
        <v>Commodities</v>
      </c>
      <c r="BH1475">
        <f t="shared" ref="BH1475:BH1538" si="807">SMALL(AF1475:AS1475,4)</f>
        <v>0.44427104194696204</v>
      </c>
      <c r="BI1475" t="str">
        <f t="shared" ref="BI1475:BI1538" si="808">INDEX($AF$1:$AS$1,1,MATCH(BH1475,AF1475:AS1475,0))</f>
        <v>Latam corp</v>
      </c>
      <c r="BJ1475">
        <f t="shared" ref="BJ1475:BJ1538" si="809">SMALL(AH1475:AU1475,5)</f>
        <v>0.46089481395324888</v>
      </c>
      <c r="BK1475" t="str">
        <f t="shared" ref="BK1475:BK1538" si="810">INDEX($AF$1:$AS$1,1,MATCH(BJ1475,AF1475:AS1475,0))</f>
        <v>Japon</v>
      </c>
      <c r="BM1475">
        <f t="shared" ref="BM1475:BM1538" si="811">SMALL($AL1475:$AQ1475,1)</f>
        <v>0.44427104194696204</v>
      </c>
      <c r="BN1475" t="str">
        <f t="shared" ref="BN1475:BN1538" si="812">INDEX($AL$1:$AQ$1,1,MATCH(BM1475,$AL1475:$AQ1475,0))</f>
        <v>Latam corp</v>
      </c>
      <c r="BO1475">
        <f t="shared" ref="BO1475:BO1538" si="813">SMALL($AL1475:$AQ1475,2)</f>
        <v>0.5349288387329012</v>
      </c>
      <c r="BP1475" t="str">
        <f t="shared" ref="BP1475:BP1538" si="814">INDEX($AL$1:$AQ$1,1,MATCH(BO1475,$AL1475:$AQ1475,0))</f>
        <v>Emerging sov</v>
      </c>
      <c r="BQ1475">
        <f t="shared" ref="BQ1475:BQ1538" si="815">SMALL($AL1475:$AQ1475,3)</f>
        <v>0.91847181428670999</v>
      </c>
      <c r="BR1475" t="str">
        <f t="shared" ref="BR1475:BR1538" si="816">INDEX($AL$1:$AQ$1,1,MATCH(BQ1475,$AL1475:$AQ1475,0))</f>
        <v>US IG</v>
      </c>
    </row>
    <row r="1476" spans="1:70" x14ac:dyDescent="0.2">
      <c r="A1476" s="2">
        <v>44533</v>
      </c>
      <c r="B1476">
        <v>0.18736380213387749</v>
      </c>
      <c r="C1476">
        <v>0.17104642207382981</v>
      </c>
      <c r="D1476">
        <v>0.19626636301842421</v>
      </c>
      <c r="E1476">
        <v>0.16840432294199631</v>
      </c>
      <c r="F1476">
        <v>0.15222170515539141</v>
      </c>
      <c r="G1476">
        <v>0.27768087344248032</v>
      </c>
      <c r="H1476">
        <v>5.2229287030695973E-2</v>
      </c>
      <c r="I1476">
        <v>5.2735616657441128E-2</v>
      </c>
      <c r="J1476">
        <v>3.0214494767815191E-2</v>
      </c>
      <c r="K1476">
        <v>7.4893064587794114E-2</v>
      </c>
      <c r="L1476">
        <v>6.3373255625175998E-2</v>
      </c>
      <c r="M1476">
        <v>2.471396291543973E-2</v>
      </c>
      <c r="N1476">
        <v>0.12984922759484149</v>
      </c>
      <c r="O1476">
        <v>0.13760006126599009</v>
      </c>
      <c r="Q1476">
        <v>0.17131551971620351</v>
      </c>
      <c r="R1476">
        <v>0.1060336042040855</v>
      </c>
      <c r="S1476">
        <v>4.7359007329937697E-2</v>
      </c>
      <c r="T1476">
        <v>7.7616679091274232E-2</v>
      </c>
      <c r="U1476">
        <v>0.119157938664481</v>
      </c>
      <c r="V1476">
        <v>-4.0301880548017088E-2</v>
      </c>
      <c r="W1476">
        <v>6.6394777336347355E-2</v>
      </c>
      <c r="X1476">
        <v>4.8436177508888401E-2</v>
      </c>
      <c r="Y1476">
        <v>3.5271086915777287E-2</v>
      </c>
      <c r="Z1476">
        <v>3.3272819839020418E-2</v>
      </c>
      <c r="AA1476">
        <v>3.3900182038298698E-2</v>
      </c>
      <c r="AB1476">
        <v>2.6176068825478849E-2</v>
      </c>
      <c r="AC1476">
        <v>4.488234789230594E-2</v>
      </c>
      <c r="AD1476">
        <v>6.5094160634798781E-2</v>
      </c>
      <c r="AF1476">
        <f t="shared" si="783"/>
        <v>0.91434694303328157</v>
      </c>
      <c r="AG1476">
        <f t="shared" si="784"/>
        <v>0.61991126688588416</v>
      </c>
      <c r="AH1476">
        <f t="shared" si="785"/>
        <v>0.24129966338394901</v>
      </c>
      <c r="AI1476">
        <f t="shared" si="786"/>
        <v>0.46089481395324888</v>
      </c>
      <c r="AJ1476">
        <f t="shared" si="787"/>
        <v>0.78279203706752498</v>
      </c>
      <c r="AK1476">
        <f t="shared" si="788"/>
        <v>-0.14513740196933422</v>
      </c>
      <c r="AL1476">
        <f t="shared" si="789"/>
        <v>1.2712173784284304</v>
      </c>
      <c r="AM1476">
        <f t="shared" si="790"/>
        <v>0.91847181428670999</v>
      </c>
      <c r="AN1476">
        <f t="shared" si="791"/>
        <v>1.1673565017988794</v>
      </c>
      <c r="AO1476">
        <f t="shared" si="792"/>
        <v>0.44427104194696204</v>
      </c>
      <c r="AP1476">
        <f t="shared" si="793"/>
        <v>0.5349288387329012</v>
      </c>
      <c r="AQ1476">
        <f t="shared" si="794"/>
        <v>1.0591611274582631</v>
      </c>
      <c r="AR1476">
        <f t="shared" si="795"/>
        <v>0.34564971023431007</v>
      </c>
      <c r="AS1476">
        <f t="shared" si="796"/>
        <v>0.47306781723714086</v>
      </c>
      <c r="AU1476">
        <f t="shared" si="797"/>
        <v>1.2712173784284304</v>
      </c>
      <c r="AV1476" t="str">
        <f t="shared" si="798"/>
        <v>US HY</v>
      </c>
      <c r="AX1476">
        <f t="shared" si="799"/>
        <v>-0.14513740196933422</v>
      </c>
      <c r="AY1476" t="str">
        <f t="shared" si="800"/>
        <v>Latam</v>
      </c>
      <c r="BA1476">
        <f t="shared" si="801"/>
        <v>1.1673565017988794</v>
      </c>
      <c r="BB1476" t="str">
        <f t="shared" si="802"/>
        <v>Europa bonds</v>
      </c>
      <c r="BD1476">
        <f t="shared" si="803"/>
        <v>0.24129966338394901</v>
      </c>
      <c r="BE1476" t="str">
        <f t="shared" si="804"/>
        <v>UK</v>
      </c>
      <c r="BF1476">
        <f t="shared" si="805"/>
        <v>0.34564971023431007</v>
      </c>
      <c r="BG1476" t="str">
        <f t="shared" si="806"/>
        <v>Commodities</v>
      </c>
      <c r="BH1476">
        <f t="shared" si="807"/>
        <v>0.44427104194696204</v>
      </c>
      <c r="BI1476" t="str">
        <f t="shared" si="808"/>
        <v>Latam corp</v>
      </c>
      <c r="BJ1476">
        <f t="shared" si="809"/>
        <v>0.46089481395324888</v>
      </c>
      <c r="BK1476" t="str">
        <f t="shared" si="810"/>
        <v>Japon</v>
      </c>
      <c r="BM1476">
        <f t="shared" si="811"/>
        <v>0.44427104194696204</v>
      </c>
      <c r="BN1476" t="str">
        <f t="shared" si="812"/>
        <v>Latam corp</v>
      </c>
      <c r="BO1476">
        <f t="shared" si="813"/>
        <v>0.5349288387329012</v>
      </c>
      <c r="BP1476" t="str">
        <f t="shared" si="814"/>
        <v>Emerging sov</v>
      </c>
      <c r="BQ1476">
        <f t="shared" si="815"/>
        <v>0.91847181428670999</v>
      </c>
      <c r="BR1476" t="str">
        <f t="shared" si="816"/>
        <v>US IG</v>
      </c>
    </row>
    <row r="1477" spans="1:70" x14ac:dyDescent="0.2">
      <c r="A1477" s="2">
        <v>44536</v>
      </c>
      <c r="B1477">
        <v>0.18736380213387749</v>
      </c>
      <c r="C1477">
        <v>0.17104642207382981</v>
      </c>
      <c r="D1477">
        <v>0.19626636301842421</v>
      </c>
      <c r="E1477">
        <v>0.16840432294199631</v>
      </c>
      <c r="F1477">
        <v>0.15222170515539141</v>
      </c>
      <c r="G1477">
        <v>0.27768087344248032</v>
      </c>
      <c r="H1477">
        <v>5.2229287030695973E-2</v>
      </c>
      <c r="I1477">
        <v>5.2735616657441128E-2</v>
      </c>
      <c r="J1477">
        <v>3.0214494767815191E-2</v>
      </c>
      <c r="K1477">
        <v>7.4893064587794114E-2</v>
      </c>
      <c r="L1477">
        <v>6.3373255625175998E-2</v>
      </c>
      <c r="M1477">
        <v>2.471396291543973E-2</v>
      </c>
      <c r="N1477">
        <v>0.12984922759484149</v>
      </c>
      <c r="O1477">
        <v>0.13760006126599009</v>
      </c>
      <c r="Q1477">
        <v>0.17131551971620351</v>
      </c>
      <c r="R1477">
        <v>0.1060336042040855</v>
      </c>
      <c r="S1477">
        <v>4.7359007329937697E-2</v>
      </c>
      <c r="T1477">
        <v>7.7616679091274232E-2</v>
      </c>
      <c r="U1477">
        <v>0.119157938664481</v>
      </c>
      <c r="V1477">
        <v>-4.0301880548017088E-2</v>
      </c>
      <c r="W1477">
        <v>6.6394777336347355E-2</v>
      </c>
      <c r="X1477">
        <v>4.8436177508888401E-2</v>
      </c>
      <c r="Y1477">
        <v>3.5271086915777287E-2</v>
      </c>
      <c r="Z1477">
        <v>3.3272819839020418E-2</v>
      </c>
      <c r="AA1477">
        <v>3.3900182038298698E-2</v>
      </c>
      <c r="AB1477">
        <v>2.6176068825478849E-2</v>
      </c>
      <c r="AC1477">
        <v>4.488234789230594E-2</v>
      </c>
      <c r="AD1477">
        <v>6.5094160634798781E-2</v>
      </c>
      <c r="AF1477">
        <f t="shared" si="783"/>
        <v>0.91434694303328157</v>
      </c>
      <c r="AG1477">
        <f t="shared" si="784"/>
        <v>0.61991126688588416</v>
      </c>
      <c r="AH1477">
        <f t="shared" si="785"/>
        <v>0.24129966338394901</v>
      </c>
      <c r="AI1477">
        <f t="shared" si="786"/>
        <v>0.46089481395324888</v>
      </c>
      <c r="AJ1477">
        <f t="shared" si="787"/>
        <v>0.78279203706752498</v>
      </c>
      <c r="AK1477">
        <f t="shared" si="788"/>
        <v>-0.14513740196933422</v>
      </c>
      <c r="AL1477">
        <f t="shared" si="789"/>
        <v>1.2712173784284304</v>
      </c>
      <c r="AM1477">
        <f t="shared" si="790"/>
        <v>0.91847181428670999</v>
      </c>
      <c r="AN1477">
        <f t="shared" si="791"/>
        <v>1.1673565017988794</v>
      </c>
      <c r="AO1477">
        <f t="shared" si="792"/>
        <v>0.44427104194696204</v>
      </c>
      <c r="AP1477">
        <f t="shared" si="793"/>
        <v>0.5349288387329012</v>
      </c>
      <c r="AQ1477">
        <f t="shared" si="794"/>
        <v>1.0591611274582631</v>
      </c>
      <c r="AR1477">
        <f t="shared" si="795"/>
        <v>0.34564971023431007</v>
      </c>
      <c r="AS1477">
        <f t="shared" si="796"/>
        <v>0.47306781723714086</v>
      </c>
      <c r="AU1477">
        <f t="shared" si="797"/>
        <v>1.2712173784284304</v>
      </c>
      <c r="AV1477" t="str">
        <f t="shared" si="798"/>
        <v>US HY</v>
      </c>
      <c r="AX1477">
        <f t="shared" si="799"/>
        <v>-0.14513740196933422</v>
      </c>
      <c r="AY1477" t="str">
        <f t="shared" si="800"/>
        <v>Latam</v>
      </c>
      <c r="BA1477">
        <f t="shared" si="801"/>
        <v>1.1673565017988794</v>
      </c>
      <c r="BB1477" t="str">
        <f t="shared" si="802"/>
        <v>Europa bonds</v>
      </c>
      <c r="BD1477">
        <f t="shared" si="803"/>
        <v>0.24129966338394901</v>
      </c>
      <c r="BE1477" t="str">
        <f t="shared" si="804"/>
        <v>UK</v>
      </c>
      <c r="BF1477">
        <f t="shared" si="805"/>
        <v>0.34564971023431007</v>
      </c>
      <c r="BG1477" t="str">
        <f t="shared" si="806"/>
        <v>Commodities</v>
      </c>
      <c r="BH1477">
        <f t="shared" si="807"/>
        <v>0.44427104194696204</v>
      </c>
      <c r="BI1477" t="str">
        <f t="shared" si="808"/>
        <v>Latam corp</v>
      </c>
      <c r="BJ1477">
        <f t="shared" si="809"/>
        <v>0.46089481395324888</v>
      </c>
      <c r="BK1477" t="str">
        <f t="shared" si="810"/>
        <v>Japon</v>
      </c>
      <c r="BM1477">
        <f t="shared" si="811"/>
        <v>0.44427104194696204</v>
      </c>
      <c r="BN1477" t="str">
        <f t="shared" si="812"/>
        <v>Latam corp</v>
      </c>
      <c r="BO1477">
        <f t="shared" si="813"/>
        <v>0.5349288387329012</v>
      </c>
      <c r="BP1477" t="str">
        <f t="shared" si="814"/>
        <v>Emerging sov</v>
      </c>
      <c r="BQ1477">
        <f t="shared" si="815"/>
        <v>0.91847181428670999</v>
      </c>
      <c r="BR1477" t="str">
        <f t="shared" si="816"/>
        <v>US IG</v>
      </c>
    </row>
    <row r="1478" spans="1:70" x14ac:dyDescent="0.2">
      <c r="A1478" s="2">
        <v>44537</v>
      </c>
      <c r="B1478">
        <v>0.18736380213387749</v>
      </c>
      <c r="C1478">
        <v>0.17104642207382981</v>
      </c>
      <c r="D1478">
        <v>0.19626636301842421</v>
      </c>
      <c r="E1478">
        <v>0.16840432294199631</v>
      </c>
      <c r="F1478">
        <v>0.15222170515539141</v>
      </c>
      <c r="G1478">
        <v>0.27768087344248032</v>
      </c>
      <c r="H1478">
        <v>5.2229287030695973E-2</v>
      </c>
      <c r="I1478">
        <v>5.2735616657441128E-2</v>
      </c>
      <c r="J1478">
        <v>3.0214494767815191E-2</v>
      </c>
      <c r="K1478">
        <v>7.4893064587794114E-2</v>
      </c>
      <c r="L1478">
        <v>6.3373255625175998E-2</v>
      </c>
      <c r="M1478">
        <v>2.471396291543973E-2</v>
      </c>
      <c r="N1478">
        <v>0.12984922759484149</v>
      </c>
      <c r="O1478">
        <v>0.13760006126599009</v>
      </c>
      <c r="Q1478">
        <v>0.17131551971620351</v>
      </c>
      <c r="R1478">
        <v>0.1060336042040855</v>
      </c>
      <c r="S1478">
        <v>4.7359007329937697E-2</v>
      </c>
      <c r="T1478">
        <v>7.7616679091274232E-2</v>
      </c>
      <c r="U1478">
        <v>0.119157938664481</v>
      </c>
      <c r="V1478">
        <v>-4.0301880548017088E-2</v>
      </c>
      <c r="W1478">
        <v>6.6394777336347355E-2</v>
      </c>
      <c r="X1478">
        <v>4.8436177508888401E-2</v>
      </c>
      <c r="Y1478">
        <v>3.5271086915777287E-2</v>
      </c>
      <c r="Z1478">
        <v>3.3272819839020418E-2</v>
      </c>
      <c r="AA1478">
        <v>3.3900182038298698E-2</v>
      </c>
      <c r="AB1478">
        <v>2.6176068825478849E-2</v>
      </c>
      <c r="AC1478">
        <v>4.488234789230594E-2</v>
      </c>
      <c r="AD1478">
        <v>6.5094160634798781E-2</v>
      </c>
      <c r="AF1478">
        <f t="shared" si="783"/>
        <v>0.91434694303328157</v>
      </c>
      <c r="AG1478">
        <f t="shared" si="784"/>
        <v>0.61991126688588416</v>
      </c>
      <c r="AH1478">
        <f t="shared" si="785"/>
        <v>0.24129966338394901</v>
      </c>
      <c r="AI1478">
        <f t="shared" si="786"/>
        <v>0.46089481395324888</v>
      </c>
      <c r="AJ1478">
        <f t="shared" si="787"/>
        <v>0.78279203706752498</v>
      </c>
      <c r="AK1478">
        <f t="shared" si="788"/>
        <v>-0.14513740196933422</v>
      </c>
      <c r="AL1478">
        <f t="shared" si="789"/>
        <v>1.2712173784284304</v>
      </c>
      <c r="AM1478">
        <f t="shared" si="790"/>
        <v>0.91847181428670999</v>
      </c>
      <c r="AN1478">
        <f t="shared" si="791"/>
        <v>1.1673565017988794</v>
      </c>
      <c r="AO1478">
        <f t="shared" si="792"/>
        <v>0.44427104194696204</v>
      </c>
      <c r="AP1478">
        <f t="shared" si="793"/>
        <v>0.5349288387329012</v>
      </c>
      <c r="AQ1478">
        <f t="shared" si="794"/>
        <v>1.0591611274582631</v>
      </c>
      <c r="AR1478">
        <f t="shared" si="795"/>
        <v>0.34564971023431007</v>
      </c>
      <c r="AS1478">
        <f t="shared" si="796"/>
        <v>0.47306781723714086</v>
      </c>
      <c r="AU1478">
        <f t="shared" si="797"/>
        <v>1.2712173784284304</v>
      </c>
      <c r="AV1478" t="str">
        <f t="shared" si="798"/>
        <v>US HY</v>
      </c>
      <c r="AX1478">
        <f t="shared" si="799"/>
        <v>-0.14513740196933422</v>
      </c>
      <c r="AY1478" t="str">
        <f t="shared" si="800"/>
        <v>Latam</v>
      </c>
      <c r="BA1478">
        <f t="shared" si="801"/>
        <v>1.1673565017988794</v>
      </c>
      <c r="BB1478" t="str">
        <f t="shared" si="802"/>
        <v>Europa bonds</v>
      </c>
      <c r="BD1478">
        <f t="shared" si="803"/>
        <v>0.24129966338394901</v>
      </c>
      <c r="BE1478" t="str">
        <f t="shared" si="804"/>
        <v>UK</v>
      </c>
      <c r="BF1478">
        <f t="shared" si="805"/>
        <v>0.34564971023431007</v>
      </c>
      <c r="BG1478" t="str">
        <f t="shared" si="806"/>
        <v>Commodities</v>
      </c>
      <c r="BH1478">
        <f t="shared" si="807"/>
        <v>0.44427104194696204</v>
      </c>
      <c r="BI1478" t="str">
        <f t="shared" si="808"/>
        <v>Latam corp</v>
      </c>
      <c r="BJ1478">
        <f t="shared" si="809"/>
        <v>0.46089481395324888</v>
      </c>
      <c r="BK1478" t="str">
        <f t="shared" si="810"/>
        <v>Japon</v>
      </c>
      <c r="BM1478">
        <f t="shared" si="811"/>
        <v>0.44427104194696204</v>
      </c>
      <c r="BN1478" t="str">
        <f t="shared" si="812"/>
        <v>Latam corp</v>
      </c>
      <c r="BO1478">
        <f t="shared" si="813"/>
        <v>0.5349288387329012</v>
      </c>
      <c r="BP1478" t="str">
        <f t="shared" si="814"/>
        <v>Emerging sov</v>
      </c>
      <c r="BQ1478">
        <f t="shared" si="815"/>
        <v>0.91847181428670999</v>
      </c>
      <c r="BR1478" t="str">
        <f t="shared" si="816"/>
        <v>US IG</v>
      </c>
    </row>
    <row r="1479" spans="1:70" x14ac:dyDescent="0.2">
      <c r="A1479" s="2">
        <v>44538</v>
      </c>
      <c r="B1479">
        <v>0.18736380213387749</v>
      </c>
      <c r="C1479">
        <v>0.17104642207382981</v>
      </c>
      <c r="D1479">
        <v>0.19626636301842421</v>
      </c>
      <c r="E1479">
        <v>0.16840432294199631</v>
      </c>
      <c r="F1479">
        <v>0.15222170515539141</v>
      </c>
      <c r="G1479">
        <v>0.27768087344248032</v>
      </c>
      <c r="H1479">
        <v>5.2229287030695973E-2</v>
      </c>
      <c r="I1479">
        <v>5.2735616657441128E-2</v>
      </c>
      <c r="J1479">
        <v>3.0214494767815191E-2</v>
      </c>
      <c r="K1479">
        <v>7.4893064587794114E-2</v>
      </c>
      <c r="L1479">
        <v>6.3373255625175998E-2</v>
      </c>
      <c r="M1479">
        <v>2.471396291543973E-2</v>
      </c>
      <c r="N1479">
        <v>0.12984922759484149</v>
      </c>
      <c r="O1479">
        <v>0.13760006126599009</v>
      </c>
      <c r="Q1479">
        <v>0.17131551971620351</v>
      </c>
      <c r="R1479">
        <v>0.1060336042040855</v>
      </c>
      <c r="S1479">
        <v>4.7359007329937697E-2</v>
      </c>
      <c r="T1479">
        <v>7.7616679091274232E-2</v>
      </c>
      <c r="U1479">
        <v>0.119157938664481</v>
      </c>
      <c r="V1479">
        <v>-4.0301880548017088E-2</v>
      </c>
      <c r="W1479">
        <v>6.6394777336347355E-2</v>
      </c>
      <c r="X1479">
        <v>4.8436177508888401E-2</v>
      </c>
      <c r="Y1479">
        <v>3.5271086915777287E-2</v>
      </c>
      <c r="Z1479">
        <v>3.3272819839020418E-2</v>
      </c>
      <c r="AA1479">
        <v>3.3900182038298698E-2</v>
      </c>
      <c r="AB1479">
        <v>2.6176068825478849E-2</v>
      </c>
      <c r="AC1479">
        <v>4.488234789230594E-2</v>
      </c>
      <c r="AD1479">
        <v>6.5094160634798781E-2</v>
      </c>
      <c r="AF1479">
        <f t="shared" si="783"/>
        <v>0.91434694303328157</v>
      </c>
      <c r="AG1479">
        <f t="shared" si="784"/>
        <v>0.61991126688588416</v>
      </c>
      <c r="AH1479">
        <f t="shared" si="785"/>
        <v>0.24129966338394901</v>
      </c>
      <c r="AI1479">
        <f t="shared" si="786"/>
        <v>0.46089481395324888</v>
      </c>
      <c r="AJ1479">
        <f t="shared" si="787"/>
        <v>0.78279203706752498</v>
      </c>
      <c r="AK1479">
        <f t="shared" si="788"/>
        <v>-0.14513740196933422</v>
      </c>
      <c r="AL1479">
        <f t="shared" si="789"/>
        <v>1.2712173784284304</v>
      </c>
      <c r="AM1479">
        <f t="shared" si="790"/>
        <v>0.91847181428670999</v>
      </c>
      <c r="AN1479">
        <f t="shared" si="791"/>
        <v>1.1673565017988794</v>
      </c>
      <c r="AO1479">
        <f t="shared" si="792"/>
        <v>0.44427104194696204</v>
      </c>
      <c r="AP1479">
        <f t="shared" si="793"/>
        <v>0.5349288387329012</v>
      </c>
      <c r="AQ1479">
        <f t="shared" si="794"/>
        <v>1.0591611274582631</v>
      </c>
      <c r="AR1479">
        <f t="shared" si="795"/>
        <v>0.34564971023431007</v>
      </c>
      <c r="AS1479">
        <f t="shared" si="796"/>
        <v>0.47306781723714086</v>
      </c>
      <c r="AU1479">
        <f t="shared" si="797"/>
        <v>1.2712173784284304</v>
      </c>
      <c r="AV1479" t="str">
        <f t="shared" si="798"/>
        <v>US HY</v>
      </c>
      <c r="AX1479">
        <f t="shared" si="799"/>
        <v>-0.14513740196933422</v>
      </c>
      <c r="AY1479" t="str">
        <f t="shared" si="800"/>
        <v>Latam</v>
      </c>
      <c r="BA1479">
        <f t="shared" si="801"/>
        <v>1.1673565017988794</v>
      </c>
      <c r="BB1479" t="str">
        <f t="shared" si="802"/>
        <v>Europa bonds</v>
      </c>
      <c r="BD1479">
        <f t="shared" si="803"/>
        <v>0.24129966338394901</v>
      </c>
      <c r="BE1479" t="str">
        <f t="shared" si="804"/>
        <v>UK</v>
      </c>
      <c r="BF1479">
        <f t="shared" si="805"/>
        <v>0.34564971023431007</v>
      </c>
      <c r="BG1479" t="str">
        <f t="shared" si="806"/>
        <v>Commodities</v>
      </c>
      <c r="BH1479">
        <f t="shared" si="807"/>
        <v>0.44427104194696204</v>
      </c>
      <c r="BI1479" t="str">
        <f t="shared" si="808"/>
        <v>Latam corp</v>
      </c>
      <c r="BJ1479">
        <f t="shared" si="809"/>
        <v>0.46089481395324888</v>
      </c>
      <c r="BK1479" t="str">
        <f t="shared" si="810"/>
        <v>Japon</v>
      </c>
      <c r="BM1479">
        <f t="shared" si="811"/>
        <v>0.44427104194696204</v>
      </c>
      <c r="BN1479" t="str">
        <f t="shared" si="812"/>
        <v>Latam corp</v>
      </c>
      <c r="BO1479">
        <f t="shared" si="813"/>
        <v>0.5349288387329012</v>
      </c>
      <c r="BP1479" t="str">
        <f t="shared" si="814"/>
        <v>Emerging sov</v>
      </c>
      <c r="BQ1479">
        <f t="shared" si="815"/>
        <v>0.91847181428670999</v>
      </c>
      <c r="BR1479" t="str">
        <f t="shared" si="816"/>
        <v>US IG</v>
      </c>
    </row>
    <row r="1480" spans="1:70" x14ac:dyDescent="0.2">
      <c r="A1480" s="2">
        <v>44539</v>
      </c>
      <c r="B1480">
        <v>0.18736380213387749</v>
      </c>
      <c r="C1480">
        <v>0.17104642207382981</v>
      </c>
      <c r="D1480">
        <v>0.19626636301842421</v>
      </c>
      <c r="E1480">
        <v>0.16840432294199631</v>
      </c>
      <c r="F1480">
        <v>0.15222170515539141</v>
      </c>
      <c r="G1480">
        <v>0.27768087344248032</v>
      </c>
      <c r="H1480">
        <v>5.2229287030695973E-2</v>
      </c>
      <c r="I1480">
        <v>5.2735616657441128E-2</v>
      </c>
      <c r="J1480">
        <v>3.0214494767815191E-2</v>
      </c>
      <c r="K1480">
        <v>7.4893064587794114E-2</v>
      </c>
      <c r="L1480">
        <v>6.3373255625175998E-2</v>
      </c>
      <c r="M1480">
        <v>2.471396291543973E-2</v>
      </c>
      <c r="N1480">
        <v>0.12984922759484149</v>
      </c>
      <c r="O1480">
        <v>0.13760006126599009</v>
      </c>
      <c r="Q1480">
        <v>0.17131551971620351</v>
      </c>
      <c r="R1480">
        <v>0.1060336042040855</v>
      </c>
      <c r="S1480">
        <v>4.7359007329937697E-2</v>
      </c>
      <c r="T1480">
        <v>7.7616679091274232E-2</v>
      </c>
      <c r="U1480">
        <v>0.119157938664481</v>
      </c>
      <c r="V1480">
        <v>-4.0301880548017088E-2</v>
      </c>
      <c r="W1480">
        <v>6.6394777336347355E-2</v>
      </c>
      <c r="X1480">
        <v>4.8436177508888401E-2</v>
      </c>
      <c r="Y1480">
        <v>3.5271086915777287E-2</v>
      </c>
      <c r="Z1480">
        <v>3.3272819839020418E-2</v>
      </c>
      <c r="AA1480">
        <v>3.3900182038298698E-2</v>
      </c>
      <c r="AB1480">
        <v>2.6176068825478849E-2</v>
      </c>
      <c r="AC1480">
        <v>4.488234789230594E-2</v>
      </c>
      <c r="AD1480">
        <v>6.5094160634798781E-2</v>
      </c>
      <c r="AF1480">
        <f t="shared" si="783"/>
        <v>0.91434694303328157</v>
      </c>
      <c r="AG1480">
        <f t="shared" si="784"/>
        <v>0.61991126688588416</v>
      </c>
      <c r="AH1480">
        <f t="shared" si="785"/>
        <v>0.24129966338394901</v>
      </c>
      <c r="AI1480">
        <f t="shared" si="786"/>
        <v>0.46089481395324888</v>
      </c>
      <c r="AJ1480">
        <f t="shared" si="787"/>
        <v>0.78279203706752498</v>
      </c>
      <c r="AK1480">
        <f t="shared" si="788"/>
        <v>-0.14513740196933422</v>
      </c>
      <c r="AL1480">
        <f t="shared" si="789"/>
        <v>1.2712173784284304</v>
      </c>
      <c r="AM1480">
        <f t="shared" si="790"/>
        <v>0.91847181428670999</v>
      </c>
      <c r="AN1480">
        <f t="shared" si="791"/>
        <v>1.1673565017988794</v>
      </c>
      <c r="AO1480">
        <f t="shared" si="792"/>
        <v>0.44427104194696204</v>
      </c>
      <c r="AP1480">
        <f t="shared" si="793"/>
        <v>0.5349288387329012</v>
      </c>
      <c r="AQ1480">
        <f t="shared" si="794"/>
        <v>1.0591611274582631</v>
      </c>
      <c r="AR1480">
        <f t="shared" si="795"/>
        <v>0.34564971023431007</v>
      </c>
      <c r="AS1480">
        <f t="shared" si="796"/>
        <v>0.47306781723714086</v>
      </c>
      <c r="AU1480">
        <f t="shared" si="797"/>
        <v>1.2712173784284304</v>
      </c>
      <c r="AV1480" t="str">
        <f t="shared" si="798"/>
        <v>US HY</v>
      </c>
      <c r="AX1480">
        <f t="shared" si="799"/>
        <v>-0.14513740196933422</v>
      </c>
      <c r="AY1480" t="str">
        <f t="shared" si="800"/>
        <v>Latam</v>
      </c>
      <c r="BA1480">
        <f t="shared" si="801"/>
        <v>1.1673565017988794</v>
      </c>
      <c r="BB1480" t="str">
        <f t="shared" si="802"/>
        <v>Europa bonds</v>
      </c>
      <c r="BD1480">
        <f t="shared" si="803"/>
        <v>0.24129966338394901</v>
      </c>
      <c r="BE1480" t="str">
        <f t="shared" si="804"/>
        <v>UK</v>
      </c>
      <c r="BF1480">
        <f t="shared" si="805"/>
        <v>0.34564971023431007</v>
      </c>
      <c r="BG1480" t="str">
        <f t="shared" si="806"/>
        <v>Commodities</v>
      </c>
      <c r="BH1480">
        <f t="shared" si="807"/>
        <v>0.44427104194696204</v>
      </c>
      <c r="BI1480" t="str">
        <f t="shared" si="808"/>
        <v>Latam corp</v>
      </c>
      <c r="BJ1480">
        <f t="shared" si="809"/>
        <v>0.46089481395324888</v>
      </c>
      <c r="BK1480" t="str">
        <f t="shared" si="810"/>
        <v>Japon</v>
      </c>
      <c r="BM1480">
        <f t="shared" si="811"/>
        <v>0.44427104194696204</v>
      </c>
      <c r="BN1480" t="str">
        <f t="shared" si="812"/>
        <v>Latam corp</v>
      </c>
      <c r="BO1480">
        <f t="shared" si="813"/>
        <v>0.5349288387329012</v>
      </c>
      <c r="BP1480" t="str">
        <f t="shared" si="814"/>
        <v>Emerging sov</v>
      </c>
      <c r="BQ1480">
        <f t="shared" si="815"/>
        <v>0.91847181428670999</v>
      </c>
      <c r="BR1480" t="str">
        <f t="shared" si="816"/>
        <v>US IG</v>
      </c>
    </row>
    <row r="1481" spans="1:70" x14ac:dyDescent="0.2">
      <c r="A1481" s="2">
        <v>44540</v>
      </c>
      <c r="B1481">
        <v>0.18736380213387749</v>
      </c>
      <c r="C1481">
        <v>0.17104642207382981</v>
      </c>
      <c r="D1481">
        <v>0.19626636301842421</v>
      </c>
      <c r="E1481">
        <v>0.16840432294199631</v>
      </c>
      <c r="F1481">
        <v>0.15222170515539141</v>
      </c>
      <c r="G1481">
        <v>0.27768087344248032</v>
      </c>
      <c r="H1481">
        <v>5.2229287030695973E-2</v>
      </c>
      <c r="I1481">
        <v>5.2735616657441128E-2</v>
      </c>
      <c r="J1481">
        <v>3.0214494767815191E-2</v>
      </c>
      <c r="K1481">
        <v>7.4893064587794114E-2</v>
      </c>
      <c r="L1481">
        <v>6.3373255625175998E-2</v>
      </c>
      <c r="M1481">
        <v>2.471396291543973E-2</v>
      </c>
      <c r="N1481">
        <v>0.12984922759484149</v>
      </c>
      <c r="O1481">
        <v>0.13760006126599009</v>
      </c>
      <c r="Q1481">
        <v>0.17131551971620351</v>
      </c>
      <c r="R1481">
        <v>0.1060336042040855</v>
      </c>
      <c r="S1481">
        <v>4.7359007329937697E-2</v>
      </c>
      <c r="T1481">
        <v>7.7616679091274232E-2</v>
      </c>
      <c r="U1481">
        <v>0.119157938664481</v>
      </c>
      <c r="V1481">
        <v>-4.0301880548017088E-2</v>
      </c>
      <c r="W1481">
        <v>6.6394777336347355E-2</v>
      </c>
      <c r="X1481">
        <v>4.8436177508888401E-2</v>
      </c>
      <c r="Y1481">
        <v>3.5271086915777287E-2</v>
      </c>
      <c r="Z1481">
        <v>3.3272819839020418E-2</v>
      </c>
      <c r="AA1481">
        <v>3.3900182038298698E-2</v>
      </c>
      <c r="AB1481">
        <v>2.6176068825478849E-2</v>
      </c>
      <c r="AC1481">
        <v>4.488234789230594E-2</v>
      </c>
      <c r="AD1481">
        <v>6.5094160634798781E-2</v>
      </c>
      <c r="AF1481">
        <f t="shared" si="783"/>
        <v>0.91434694303328157</v>
      </c>
      <c r="AG1481">
        <f t="shared" si="784"/>
        <v>0.61991126688588416</v>
      </c>
      <c r="AH1481">
        <f t="shared" si="785"/>
        <v>0.24129966338394901</v>
      </c>
      <c r="AI1481">
        <f t="shared" si="786"/>
        <v>0.46089481395324888</v>
      </c>
      <c r="AJ1481">
        <f t="shared" si="787"/>
        <v>0.78279203706752498</v>
      </c>
      <c r="AK1481">
        <f t="shared" si="788"/>
        <v>-0.14513740196933422</v>
      </c>
      <c r="AL1481">
        <f t="shared" si="789"/>
        <v>1.2712173784284304</v>
      </c>
      <c r="AM1481">
        <f t="shared" si="790"/>
        <v>0.91847181428670999</v>
      </c>
      <c r="AN1481">
        <f t="shared" si="791"/>
        <v>1.1673565017988794</v>
      </c>
      <c r="AO1481">
        <f t="shared" si="792"/>
        <v>0.44427104194696204</v>
      </c>
      <c r="AP1481">
        <f t="shared" si="793"/>
        <v>0.5349288387329012</v>
      </c>
      <c r="AQ1481">
        <f t="shared" si="794"/>
        <v>1.0591611274582631</v>
      </c>
      <c r="AR1481">
        <f t="shared" si="795"/>
        <v>0.34564971023431007</v>
      </c>
      <c r="AS1481">
        <f t="shared" si="796"/>
        <v>0.47306781723714086</v>
      </c>
      <c r="AU1481">
        <f t="shared" si="797"/>
        <v>1.2712173784284304</v>
      </c>
      <c r="AV1481" t="str">
        <f t="shared" si="798"/>
        <v>US HY</v>
      </c>
      <c r="AX1481">
        <f t="shared" si="799"/>
        <v>-0.14513740196933422</v>
      </c>
      <c r="AY1481" t="str">
        <f t="shared" si="800"/>
        <v>Latam</v>
      </c>
      <c r="BA1481">
        <f t="shared" si="801"/>
        <v>1.1673565017988794</v>
      </c>
      <c r="BB1481" t="str">
        <f t="shared" si="802"/>
        <v>Europa bonds</v>
      </c>
      <c r="BD1481">
        <f t="shared" si="803"/>
        <v>0.24129966338394901</v>
      </c>
      <c r="BE1481" t="str">
        <f t="shared" si="804"/>
        <v>UK</v>
      </c>
      <c r="BF1481">
        <f t="shared" si="805"/>
        <v>0.34564971023431007</v>
      </c>
      <c r="BG1481" t="str">
        <f t="shared" si="806"/>
        <v>Commodities</v>
      </c>
      <c r="BH1481">
        <f t="shared" si="807"/>
        <v>0.44427104194696204</v>
      </c>
      <c r="BI1481" t="str">
        <f t="shared" si="808"/>
        <v>Latam corp</v>
      </c>
      <c r="BJ1481">
        <f t="shared" si="809"/>
        <v>0.46089481395324888</v>
      </c>
      <c r="BK1481" t="str">
        <f t="shared" si="810"/>
        <v>Japon</v>
      </c>
      <c r="BM1481">
        <f t="shared" si="811"/>
        <v>0.44427104194696204</v>
      </c>
      <c r="BN1481" t="str">
        <f t="shared" si="812"/>
        <v>Latam corp</v>
      </c>
      <c r="BO1481">
        <f t="shared" si="813"/>
        <v>0.5349288387329012</v>
      </c>
      <c r="BP1481" t="str">
        <f t="shared" si="814"/>
        <v>Emerging sov</v>
      </c>
      <c r="BQ1481">
        <f t="shared" si="815"/>
        <v>0.91847181428670999</v>
      </c>
      <c r="BR1481" t="str">
        <f t="shared" si="816"/>
        <v>US IG</v>
      </c>
    </row>
    <row r="1482" spans="1:70" x14ac:dyDescent="0.2">
      <c r="A1482" s="2">
        <v>44543</v>
      </c>
      <c r="B1482">
        <v>0.18736380213387749</v>
      </c>
      <c r="C1482">
        <v>0.17104642207382981</v>
      </c>
      <c r="D1482">
        <v>0.19626636301842421</v>
      </c>
      <c r="E1482">
        <v>0.16840432294199631</v>
      </c>
      <c r="F1482">
        <v>0.15222170515539141</v>
      </c>
      <c r="G1482">
        <v>0.27768087344248032</v>
      </c>
      <c r="H1482">
        <v>5.2229287030695973E-2</v>
      </c>
      <c r="I1482">
        <v>5.2735616657441128E-2</v>
      </c>
      <c r="J1482">
        <v>3.0214494767815191E-2</v>
      </c>
      <c r="K1482">
        <v>7.4893064587794114E-2</v>
      </c>
      <c r="L1482">
        <v>6.3373255625175998E-2</v>
      </c>
      <c r="M1482">
        <v>2.471396291543973E-2</v>
      </c>
      <c r="N1482">
        <v>0.12984922759484149</v>
      </c>
      <c r="O1482">
        <v>0.13760006126599009</v>
      </c>
      <c r="Q1482">
        <v>0.17131551971620351</v>
      </c>
      <c r="R1482">
        <v>0.1060336042040855</v>
      </c>
      <c r="S1482">
        <v>4.7359007329937697E-2</v>
      </c>
      <c r="T1482">
        <v>7.7616679091274232E-2</v>
      </c>
      <c r="U1482">
        <v>0.119157938664481</v>
      </c>
      <c r="V1482">
        <v>-4.0301880548017088E-2</v>
      </c>
      <c r="W1482">
        <v>6.6394777336347355E-2</v>
      </c>
      <c r="X1482">
        <v>4.8436177508888401E-2</v>
      </c>
      <c r="Y1482">
        <v>3.5271086915777287E-2</v>
      </c>
      <c r="Z1482">
        <v>3.3272819839020418E-2</v>
      </c>
      <c r="AA1482">
        <v>3.3900182038298698E-2</v>
      </c>
      <c r="AB1482">
        <v>2.6176068825478849E-2</v>
      </c>
      <c r="AC1482">
        <v>4.488234789230594E-2</v>
      </c>
      <c r="AD1482">
        <v>6.5094160634798781E-2</v>
      </c>
      <c r="AF1482">
        <f t="shared" si="783"/>
        <v>0.91434694303328157</v>
      </c>
      <c r="AG1482">
        <f t="shared" si="784"/>
        <v>0.61991126688588416</v>
      </c>
      <c r="AH1482">
        <f t="shared" si="785"/>
        <v>0.24129966338394901</v>
      </c>
      <c r="AI1482">
        <f t="shared" si="786"/>
        <v>0.46089481395324888</v>
      </c>
      <c r="AJ1482">
        <f t="shared" si="787"/>
        <v>0.78279203706752498</v>
      </c>
      <c r="AK1482">
        <f t="shared" si="788"/>
        <v>-0.14513740196933422</v>
      </c>
      <c r="AL1482">
        <f t="shared" si="789"/>
        <v>1.2712173784284304</v>
      </c>
      <c r="AM1482">
        <f t="shared" si="790"/>
        <v>0.91847181428670999</v>
      </c>
      <c r="AN1482">
        <f t="shared" si="791"/>
        <v>1.1673565017988794</v>
      </c>
      <c r="AO1482">
        <f t="shared" si="792"/>
        <v>0.44427104194696204</v>
      </c>
      <c r="AP1482">
        <f t="shared" si="793"/>
        <v>0.5349288387329012</v>
      </c>
      <c r="AQ1482">
        <f t="shared" si="794"/>
        <v>1.0591611274582631</v>
      </c>
      <c r="AR1482">
        <f t="shared" si="795"/>
        <v>0.34564971023431007</v>
      </c>
      <c r="AS1482">
        <f t="shared" si="796"/>
        <v>0.47306781723714086</v>
      </c>
      <c r="AU1482">
        <f t="shared" si="797"/>
        <v>1.2712173784284304</v>
      </c>
      <c r="AV1482" t="str">
        <f t="shared" si="798"/>
        <v>US HY</v>
      </c>
      <c r="AX1482">
        <f t="shared" si="799"/>
        <v>-0.14513740196933422</v>
      </c>
      <c r="AY1482" t="str">
        <f t="shared" si="800"/>
        <v>Latam</v>
      </c>
      <c r="BA1482">
        <f t="shared" si="801"/>
        <v>1.1673565017988794</v>
      </c>
      <c r="BB1482" t="str">
        <f t="shared" si="802"/>
        <v>Europa bonds</v>
      </c>
      <c r="BD1482">
        <f t="shared" si="803"/>
        <v>0.24129966338394901</v>
      </c>
      <c r="BE1482" t="str">
        <f t="shared" si="804"/>
        <v>UK</v>
      </c>
      <c r="BF1482">
        <f t="shared" si="805"/>
        <v>0.34564971023431007</v>
      </c>
      <c r="BG1482" t="str">
        <f t="shared" si="806"/>
        <v>Commodities</v>
      </c>
      <c r="BH1482">
        <f t="shared" si="807"/>
        <v>0.44427104194696204</v>
      </c>
      <c r="BI1482" t="str">
        <f t="shared" si="808"/>
        <v>Latam corp</v>
      </c>
      <c r="BJ1482">
        <f t="shared" si="809"/>
        <v>0.46089481395324888</v>
      </c>
      <c r="BK1482" t="str">
        <f t="shared" si="810"/>
        <v>Japon</v>
      </c>
      <c r="BM1482">
        <f t="shared" si="811"/>
        <v>0.44427104194696204</v>
      </c>
      <c r="BN1482" t="str">
        <f t="shared" si="812"/>
        <v>Latam corp</v>
      </c>
      <c r="BO1482">
        <f t="shared" si="813"/>
        <v>0.5349288387329012</v>
      </c>
      <c r="BP1482" t="str">
        <f t="shared" si="814"/>
        <v>Emerging sov</v>
      </c>
      <c r="BQ1482">
        <f t="shared" si="815"/>
        <v>0.91847181428670999</v>
      </c>
      <c r="BR1482" t="str">
        <f t="shared" si="816"/>
        <v>US IG</v>
      </c>
    </row>
    <row r="1483" spans="1:70" x14ac:dyDescent="0.2">
      <c r="A1483" s="2">
        <v>44544</v>
      </c>
      <c r="B1483">
        <v>0.18736380213387749</v>
      </c>
      <c r="C1483">
        <v>0.17104642207382981</v>
      </c>
      <c r="D1483">
        <v>0.19626636301842421</v>
      </c>
      <c r="E1483">
        <v>0.16840432294199631</v>
      </c>
      <c r="F1483">
        <v>0.15222170515539141</v>
      </c>
      <c r="G1483">
        <v>0.27768087344248032</v>
      </c>
      <c r="H1483">
        <v>5.2229287030695973E-2</v>
      </c>
      <c r="I1483">
        <v>5.2735616657441128E-2</v>
      </c>
      <c r="J1483">
        <v>3.0214494767815191E-2</v>
      </c>
      <c r="K1483">
        <v>7.4893064587794114E-2</v>
      </c>
      <c r="L1483">
        <v>6.3373255625175998E-2</v>
      </c>
      <c r="M1483">
        <v>2.471396291543973E-2</v>
      </c>
      <c r="N1483">
        <v>0.12984922759484149</v>
      </c>
      <c r="O1483">
        <v>0.13760006126599009</v>
      </c>
      <c r="Q1483">
        <v>0.17131551971620351</v>
      </c>
      <c r="R1483">
        <v>0.1060336042040855</v>
      </c>
      <c r="S1483">
        <v>4.7359007329937697E-2</v>
      </c>
      <c r="T1483">
        <v>7.7616679091274232E-2</v>
      </c>
      <c r="U1483">
        <v>0.119157938664481</v>
      </c>
      <c r="V1483">
        <v>-4.0301880548017088E-2</v>
      </c>
      <c r="W1483">
        <v>6.6394777336347355E-2</v>
      </c>
      <c r="X1483">
        <v>4.8436177508888401E-2</v>
      </c>
      <c r="Y1483">
        <v>3.5271086915777287E-2</v>
      </c>
      <c r="Z1483">
        <v>3.3272819839020418E-2</v>
      </c>
      <c r="AA1483">
        <v>3.3900182038298698E-2</v>
      </c>
      <c r="AB1483">
        <v>2.6176068825478849E-2</v>
      </c>
      <c r="AC1483">
        <v>4.488234789230594E-2</v>
      </c>
      <c r="AD1483">
        <v>6.5094160634798781E-2</v>
      </c>
      <c r="AF1483">
        <f t="shared" si="783"/>
        <v>0.91434694303328157</v>
      </c>
      <c r="AG1483">
        <f t="shared" si="784"/>
        <v>0.61991126688588416</v>
      </c>
      <c r="AH1483">
        <f t="shared" si="785"/>
        <v>0.24129966338394901</v>
      </c>
      <c r="AI1483">
        <f t="shared" si="786"/>
        <v>0.46089481395324888</v>
      </c>
      <c r="AJ1483">
        <f t="shared" si="787"/>
        <v>0.78279203706752498</v>
      </c>
      <c r="AK1483">
        <f t="shared" si="788"/>
        <v>-0.14513740196933422</v>
      </c>
      <c r="AL1483">
        <f t="shared" si="789"/>
        <v>1.2712173784284304</v>
      </c>
      <c r="AM1483">
        <f t="shared" si="790"/>
        <v>0.91847181428670999</v>
      </c>
      <c r="AN1483">
        <f t="shared" si="791"/>
        <v>1.1673565017988794</v>
      </c>
      <c r="AO1483">
        <f t="shared" si="792"/>
        <v>0.44427104194696204</v>
      </c>
      <c r="AP1483">
        <f t="shared" si="793"/>
        <v>0.5349288387329012</v>
      </c>
      <c r="AQ1483">
        <f t="shared" si="794"/>
        <v>1.0591611274582631</v>
      </c>
      <c r="AR1483">
        <f t="shared" si="795"/>
        <v>0.34564971023431007</v>
      </c>
      <c r="AS1483">
        <f t="shared" si="796"/>
        <v>0.47306781723714086</v>
      </c>
      <c r="AU1483">
        <f t="shared" si="797"/>
        <v>1.2712173784284304</v>
      </c>
      <c r="AV1483" t="str">
        <f t="shared" si="798"/>
        <v>US HY</v>
      </c>
      <c r="AX1483">
        <f t="shared" si="799"/>
        <v>-0.14513740196933422</v>
      </c>
      <c r="AY1483" t="str">
        <f t="shared" si="800"/>
        <v>Latam</v>
      </c>
      <c r="BA1483">
        <f t="shared" si="801"/>
        <v>1.1673565017988794</v>
      </c>
      <c r="BB1483" t="str">
        <f t="shared" si="802"/>
        <v>Europa bonds</v>
      </c>
      <c r="BD1483">
        <f t="shared" si="803"/>
        <v>0.24129966338394901</v>
      </c>
      <c r="BE1483" t="str">
        <f t="shared" si="804"/>
        <v>UK</v>
      </c>
      <c r="BF1483">
        <f t="shared" si="805"/>
        <v>0.34564971023431007</v>
      </c>
      <c r="BG1483" t="str">
        <f t="shared" si="806"/>
        <v>Commodities</v>
      </c>
      <c r="BH1483">
        <f t="shared" si="807"/>
        <v>0.44427104194696204</v>
      </c>
      <c r="BI1483" t="str">
        <f t="shared" si="808"/>
        <v>Latam corp</v>
      </c>
      <c r="BJ1483">
        <f t="shared" si="809"/>
        <v>0.46089481395324888</v>
      </c>
      <c r="BK1483" t="str">
        <f t="shared" si="810"/>
        <v>Japon</v>
      </c>
      <c r="BM1483">
        <f t="shared" si="811"/>
        <v>0.44427104194696204</v>
      </c>
      <c r="BN1483" t="str">
        <f t="shared" si="812"/>
        <v>Latam corp</v>
      </c>
      <c r="BO1483">
        <f t="shared" si="813"/>
        <v>0.5349288387329012</v>
      </c>
      <c r="BP1483" t="str">
        <f t="shared" si="814"/>
        <v>Emerging sov</v>
      </c>
      <c r="BQ1483">
        <f t="shared" si="815"/>
        <v>0.91847181428670999</v>
      </c>
      <c r="BR1483" t="str">
        <f t="shared" si="816"/>
        <v>US IG</v>
      </c>
    </row>
    <row r="1484" spans="1:70" x14ac:dyDescent="0.2">
      <c r="A1484" s="2">
        <v>44545</v>
      </c>
      <c r="B1484">
        <v>0.18736380213387749</v>
      </c>
      <c r="C1484">
        <v>0.17104642207382981</v>
      </c>
      <c r="D1484">
        <v>0.19626636301842421</v>
      </c>
      <c r="E1484">
        <v>0.16840432294199631</v>
      </c>
      <c r="F1484">
        <v>0.15222170515539141</v>
      </c>
      <c r="G1484">
        <v>0.27768087344248032</v>
      </c>
      <c r="H1484">
        <v>5.2229287030695973E-2</v>
      </c>
      <c r="I1484">
        <v>5.2735616657441128E-2</v>
      </c>
      <c r="J1484">
        <v>3.0214494767815191E-2</v>
      </c>
      <c r="K1484">
        <v>7.4893064587794114E-2</v>
      </c>
      <c r="L1484">
        <v>6.3373255625175998E-2</v>
      </c>
      <c r="M1484">
        <v>2.471396291543973E-2</v>
      </c>
      <c r="N1484">
        <v>0.12984922759484149</v>
      </c>
      <c r="O1484">
        <v>0.13760006126599009</v>
      </c>
      <c r="Q1484">
        <v>0.17131551971620351</v>
      </c>
      <c r="R1484">
        <v>0.1060336042040855</v>
      </c>
      <c r="S1484">
        <v>4.7359007329937697E-2</v>
      </c>
      <c r="T1484">
        <v>7.7616679091274232E-2</v>
      </c>
      <c r="U1484">
        <v>0.119157938664481</v>
      </c>
      <c r="V1484">
        <v>-4.0301880548017088E-2</v>
      </c>
      <c r="W1484">
        <v>6.6394777336347355E-2</v>
      </c>
      <c r="X1484">
        <v>4.8436177508888401E-2</v>
      </c>
      <c r="Y1484">
        <v>3.5271086915777287E-2</v>
      </c>
      <c r="Z1484">
        <v>3.3272819839020418E-2</v>
      </c>
      <c r="AA1484">
        <v>3.3900182038298698E-2</v>
      </c>
      <c r="AB1484">
        <v>2.6176068825478849E-2</v>
      </c>
      <c r="AC1484">
        <v>4.488234789230594E-2</v>
      </c>
      <c r="AD1484">
        <v>6.5094160634798781E-2</v>
      </c>
      <c r="AF1484">
        <f t="shared" si="783"/>
        <v>0.91434694303328157</v>
      </c>
      <c r="AG1484">
        <f t="shared" si="784"/>
        <v>0.61991126688588416</v>
      </c>
      <c r="AH1484">
        <f t="shared" si="785"/>
        <v>0.24129966338394901</v>
      </c>
      <c r="AI1484">
        <f t="shared" si="786"/>
        <v>0.46089481395324888</v>
      </c>
      <c r="AJ1484">
        <f t="shared" si="787"/>
        <v>0.78279203706752498</v>
      </c>
      <c r="AK1484">
        <f t="shared" si="788"/>
        <v>-0.14513740196933422</v>
      </c>
      <c r="AL1484">
        <f t="shared" si="789"/>
        <v>1.2712173784284304</v>
      </c>
      <c r="AM1484">
        <f t="shared" si="790"/>
        <v>0.91847181428670999</v>
      </c>
      <c r="AN1484">
        <f t="shared" si="791"/>
        <v>1.1673565017988794</v>
      </c>
      <c r="AO1484">
        <f t="shared" si="792"/>
        <v>0.44427104194696204</v>
      </c>
      <c r="AP1484">
        <f t="shared" si="793"/>
        <v>0.5349288387329012</v>
      </c>
      <c r="AQ1484">
        <f t="shared" si="794"/>
        <v>1.0591611274582631</v>
      </c>
      <c r="AR1484">
        <f t="shared" si="795"/>
        <v>0.34564971023431007</v>
      </c>
      <c r="AS1484">
        <f t="shared" si="796"/>
        <v>0.47306781723714086</v>
      </c>
      <c r="AU1484">
        <f t="shared" si="797"/>
        <v>1.2712173784284304</v>
      </c>
      <c r="AV1484" t="str">
        <f t="shared" si="798"/>
        <v>US HY</v>
      </c>
      <c r="AX1484">
        <f t="shared" si="799"/>
        <v>-0.14513740196933422</v>
      </c>
      <c r="AY1484" t="str">
        <f t="shared" si="800"/>
        <v>Latam</v>
      </c>
      <c r="BA1484">
        <f t="shared" si="801"/>
        <v>1.1673565017988794</v>
      </c>
      <c r="BB1484" t="str">
        <f t="shared" si="802"/>
        <v>Europa bonds</v>
      </c>
      <c r="BD1484">
        <f t="shared" si="803"/>
        <v>0.24129966338394901</v>
      </c>
      <c r="BE1484" t="str">
        <f t="shared" si="804"/>
        <v>UK</v>
      </c>
      <c r="BF1484">
        <f t="shared" si="805"/>
        <v>0.34564971023431007</v>
      </c>
      <c r="BG1484" t="str">
        <f t="shared" si="806"/>
        <v>Commodities</v>
      </c>
      <c r="BH1484">
        <f t="shared" si="807"/>
        <v>0.44427104194696204</v>
      </c>
      <c r="BI1484" t="str">
        <f t="shared" si="808"/>
        <v>Latam corp</v>
      </c>
      <c r="BJ1484">
        <f t="shared" si="809"/>
        <v>0.46089481395324888</v>
      </c>
      <c r="BK1484" t="str">
        <f t="shared" si="810"/>
        <v>Japon</v>
      </c>
      <c r="BM1484">
        <f t="shared" si="811"/>
        <v>0.44427104194696204</v>
      </c>
      <c r="BN1484" t="str">
        <f t="shared" si="812"/>
        <v>Latam corp</v>
      </c>
      <c r="BO1484">
        <f t="shared" si="813"/>
        <v>0.5349288387329012</v>
      </c>
      <c r="BP1484" t="str">
        <f t="shared" si="814"/>
        <v>Emerging sov</v>
      </c>
      <c r="BQ1484">
        <f t="shared" si="815"/>
        <v>0.91847181428670999</v>
      </c>
      <c r="BR1484" t="str">
        <f t="shared" si="816"/>
        <v>US IG</v>
      </c>
    </row>
    <row r="1485" spans="1:70" x14ac:dyDescent="0.2">
      <c r="A1485" s="2">
        <v>44546</v>
      </c>
      <c r="B1485">
        <v>0.18736380213387749</v>
      </c>
      <c r="C1485">
        <v>0.17104642207382981</v>
      </c>
      <c r="D1485">
        <v>0.19626636301842421</v>
      </c>
      <c r="E1485">
        <v>0.16840432294199631</v>
      </c>
      <c r="F1485">
        <v>0.15222170515539141</v>
      </c>
      <c r="G1485">
        <v>0.27768087344248032</v>
      </c>
      <c r="H1485">
        <v>5.2229287030695973E-2</v>
      </c>
      <c r="I1485">
        <v>5.2735616657441128E-2</v>
      </c>
      <c r="J1485">
        <v>3.0214494767815191E-2</v>
      </c>
      <c r="K1485">
        <v>7.4893064587794114E-2</v>
      </c>
      <c r="L1485">
        <v>6.3373255625175998E-2</v>
      </c>
      <c r="M1485">
        <v>2.471396291543973E-2</v>
      </c>
      <c r="N1485">
        <v>0.12984922759484149</v>
      </c>
      <c r="O1485">
        <v>0.13760006126599009</v>
      </c>
      <c r="Q1485">
        <v>0.17131551971620351</v>
      </c>
      <c r="R1485">
        <v>0.1060336042040855</v>
      </c>
      <c r="S1485">
        <v>4.7359007329937697E-2</v>
      </c>
      <c r="T1485">
        <v>7.7616679091274232E-2</v>
      </c>
      <c r="U1485">
        <v>0.119157938664481</v>
      </c>
      <c r="V1485">
        <v>-4.0301880548017088E-2</v>
      </c>
      <c r="W1485">
        <v>6.6394777336347355E-2</v>
      </c>
      <c r="X1485">
        <v>4.8436177508888401E-2</v>
      </c>
      <c r="Y1485">
        <v>3.5271086915777287E-2</v>
      </c>
      <c r="Z1485">
        <v>3.3272819839020418E-2</v>
      </c>
      <c r="AA1485">
        <v>3.3900182038298698E-2</v>
      </c>
      <c r="AB1485">
        <v>2.6176068825478849E-2</v>
      </c>
      <c r="AC1485">
        <v>4.488234789230594E-2</v>
      </c>
      <c r="AD1485">
        <v>6.5094160634798781E-2</v>
      </c>
      <c r="AF1485">
        <f t="shared" si="783"/>
        <v>0.91434694303328157</v>
      </c>
      <c r="AG1485">
        <f t="shared" si="784"/>
        <v>0.61991126688588416</v>
      </c>
      <c r="AH1485">
        <f t="shared" si="785"/>
        <v>0.24129966338394901</v>
      </c>
      <c r="AI1485">
        <f t="shared" si="786"/>
        <v>0.46089481395324888</v>
      </c>
      <c r="AJ1485">
        <f t="shared" si="787"/>
        <v>0.78279203706752498</v>
      </c>
      <c r="AK1485">
        <f t="shared" si="788"/>
        <v>-0.14513740196933422</v>
      </c>
      <c r="AL1485">
        <f t="shared" si="789"/>
        <v>1.2712173784284304</v>
      </c>
      <c r="AM1485">
        <f t="shared" si="790"/>
        <v>0.91847181428670999</v>
      </c>
      <c r="AN1485">
        <f t="shared" si="791"/>
        <v>1.1673565017988794</v>
      </c>
      <c r="AO1485">
        <f t="shared" si="792"/>
        <v>0.44427104194696204</v>
      </c>
      <c r="AP1485">
        <f t="shared" si="793"/>
        <v>0.5349288387329012</v>
      </c>
      <c r="AQ1485">
        <f t="shared" si="794"/>
        <v>1.0591611274582631</v>
      </c>
      <c r="AR1485">
        <f t="shared" si="795"/>
        <v>0.34564971023431007</v>
      </c>
      <c r="AS1485">
        <f t="shared" si="796"/>
        <v>0.47306781723714086</v>
      </c>
      <c r="AU1485">
        <f t="shared" si="797"/>
        <v>1.2712173784284304</v>
      </c>
      <c r="AV1485" t="str">
        <f t="shared" si="798"/>
        <v>US HY</v>
      </c>
      <c r="AX1485">
        <f t="shared" si="799"/>
        <v>-0.14513740196933422</v>
      </c>
      <c r="AY1485" t="str">
        <f t="shared" si="800"/>
        <v>Latam</v>
      </c>
      <c r="BA1485">
        <f t="shared" si="801"/>
        <v>1.1673565017988794</v>
      </c>
      <c r="BB1485" t="str">
        <f t="shared" si="802"/>
        <v>Europa bonds</v>
      </c>
      <c r="BD1485">
        <f t="shared" si="803"/>
        <v>0.24129966338394901</v>
      </c>
      <c r="BE1485" t="str">
        <f t="shared" si="804"/>
        <v>UK</v>
      </c>
      <c r="BF1485">
        <f t="shared" si="805"/>
        <v>0.34564971023431007</v>
      </c>
      <c r="BG1485" t="str">
        <f t="shared" si="806"/>
        <v>Commodities</v>
      </c>
      <c r="BH1485">
        <f t="shared" si="807"/>
        <v>0.44427104194696204</v>
      </c>
      <c r="BI1485" t="str">
        <f t="shared" si="808"/>
        <v>Latam corp</v>
      </c>
      <c r="BJ1485">
        <f t="shared" si="809"/>
        <v>0.46089481395324888</v>
      </c>
      <c r="BK1485" t="str">
        <f t="shared" si="810"/>
        <v>Japon</v>
      </c>
      <c r="BM1485">
        <f t="shared" si="811"/>
        <v>0.44427104194696204</v>
      </c>
      <c r="BN1485" t="str">
        <f t="shared" si="812"/>
        <v>Latam corp</v>
      </c>
      <c r="BO1485">
        <f t="shared" si="813"/>
        <v>0.5349288387329012</v>
      </c>
      <c r="BP1485" t="str">
        <f t="shared" si="814"/>
        <v>Emerging sov</v>
      </c>
      <c r="BQ1485">
        <f t="shared" si="815"/>
        <v>0.91847181428670999</v>
      </c>
      <c r="BR1485" t="str">
        <f t="shared" si="816"/>
        <v>US IG</v>
      </c>
    </row>
    <row r="1486" spans="1:70" x14ac:dyDescent="0.2">
      <c r="A1486" s="2">
        <v>44547</v>
      </c>
      <c r="B1486">
        <v>0.18736380213387749</v>
      </c>
      <c r="C1486">
        <v>0.17104642207382981</v>
      </c>
      <c r="D1486">
        <v>0.19626636301842421</v>
      </c>
      <c r="E1486">
        <v>0.16840432294199631</v>
      </c>
      <c r="F1486">
        <v>0.15222170515539141</v>
      </c>
      <c r="G1486">
        <v>0.27768087344248032</v>
      </c>
      <c r="H1486">
        <v>5.2229287030695973E-2</v>
      </c>
      <c r="I1486">
        <v>5.2735616657441128E-2</v>
      </c>
      <c r="J1486">
        <v>3.0214494767815191E-2</v>
      </c>
      <c r="K1486">
        <v>7.4893064587794114E-2</v>
      </c>
      <c r="L1486">
        <v>6.3373255625175998E-2</v>
      </c>
      <c r="M1486">
        <v>2.471396291543973E-2</v>
      </c>
      <c r="N1486">
        <v>0.12984922759484149</v>
      </c>
      <c r="O1486">
        <v>0.13760006126599009</v>
      </c>
      <c r="Q1486">
        <v>0.17131551971620351</v>
      </c>
      <c r="R1486">
        <v>0.1060336042040855</v>
      </c>
      <c r="S1486">
        <v>4.7359007329937697E-2</v>
      </c>
      <c r="T1486">
        <v>7.7616679091274232E-2</v>
      </c>
      <c r="U1486">
        <v>0.119157938664481</v>
      </c>
      <c r="V1486">
        <v>-4.0301880548017088E-2</v>
      </c>
      <c r="W1486">
        <v>6.6394777336347355E-2</v>
      </c>
      <c r="X1486">
        <v>4.8436177508888401E-2</v>
      </c>
      <c r="Y1486">
        <v>3.5271086915777287E-2</v>
      </c>
      <c r="Z1486">
        <v>3.3272819839020418E-2</v>
      </c>
      <c r="AA1486">
        <v>3.3900182038298698E-2</v>
      </c>
      <c r="AB1486">
        <v>2.6176068825478849E-2</v>
      </c>
      <c r="AC1486">
        <v>4.488234789230594E-2</v>
      </c>
      <c r="AD1486">
        <v>6.5094160634798781E-2</v>
      </c>
      <c r="AF1486">
        <f t="shared" si="783"/>
        <v>0.91434694303328157</v>
      </c>
      <c r="AG1486">
        <f t="shared" si="784"/>
        <v>0.61991126688588416</v>
      </c>
      <c r="AH1486">
        <f t="shared" si="785"/>
        <v>0.24129966338394901</v>
      </c>
      <c r="AI1486">
        <f t="shared" si="786"/>
        <v>0.46089481395324888</v>
      </c>
      <c r="AJ1486">
        <f t="shared" si="787"/>
        <v>0.78279203706752498</v>
      </c>
      <c r="AK1486">
        <f t="shared" si="788"/>
        <v>-0.14513740196933422</v>
      </c>
      <c r="AL1486">
        <f t="shared" si="789"/>
        <v>1.2712173784284304</v>
      </c>
      <c r="AM1486">
        <f t="shared" si="790"/>
        <v>0.91847181428670999</v>
      </c>
      <c r="AN1486">
        <f t="shared" si="791"/>
        <v>1.1673565017988794</v>
      </c>
      <c r="AO1486">
        <f t="shared" si="792"/>
        <v>0.44427104194696204</v>
      </c>
      <c r="AP1486">
        <f t="shared" si="793"/>
        <v>0.5349288387329012</v>
      </c>
      <c r="AQ1486">
        <f t="shared" si="794"/>
        <v>1.0591611274582631</v>
      </c>
      <c r="AR1486">
        <f t="shared" si="795"/>
        <v>0.34564971023431007</v>
      </c>
      <c r="AS1486">
        <f t="shared" si="796"/>
        <v>0.47306781723714086</v>
      </c>
      <c r="AU1486">
        <f t="shared" si="797"/>
        <v>1.2712173784284304</v>
      </c>
      <c r="AV1486" t="str">
        <f t="shared" si="798"/>
        <v>US HY</v>
      </c>
      <c r="AX1486">
        <f t="shared" si="799"/>
        <v>-0.14513740196933422</v>
      </c>
      <c r="AY1486" t="str">
        <f t="shared" si="800"/>
        <v>Latam</v>
      </c>
      <c r="BA1486">
        <f t="shared" si="801"/>
        <v>1.1673565017988794</v>
      </c>
      <c r="BB1486" t="str">
        <f t="shared" si="802"/>
        <v>Europa bonds</v>
      </c>
      <c r="BD1486">
        <f t="shared" si="803"/>
        <v>0.24129966338394901</v>
      </c>
      <c r="BE1486" t="str">
        <f t="shared" si="804"/>
        <v>UK</v>
      </c>
      <c r="BF1486">
        <f t="shared" si="805"/>
        <v>0.34564971023431007</v>
      </c>
      <c r="BG1486" t="str">
        <f t="shared" si="806"/>
        <v>Commodities</v>
      </c>
      <c r="BH1486">
        <f t="shared" si="807"/>
        <v>0.44427104194696204</v>
      </c>
      <c r="BI1486" t="str">
        <f t="shared" si="808"/>
        <v>Latam corp</v>
      </c>
      <c r="BJ1486">
        <f t="shared" si="809"/>
        <v>0.46089481395324888</v>
      </c>
      <c r="BK1486" t="str">
        <f t="shared" si="810"/>
        <v>Japon</v>
      </c>
      <c r="BM1486">
        <f t="shared" si="811"/>
        <v>0.44427104194696204</v>
      </c>
      <c r="BN1486" t="str">
        <f t="shared" si="812"/>
        <v>Latam corp</v>
      </c>
      <c r="BO1486">
        <f t="shared" si="813"/>
        <v>0.5349288387329012</v>
      </c>
      <c r="BP1486" t="str">
        <f t="shared" si="814"/>
        <v>Emerging sov</v>
      </c>
      <c r="BQ1486">
        <f t="shared" si="815"/>
        <v>0.91847181428670999</v>
      </c>
      <c r="BR1486" t="str">
        <f t="shared" si="816"/>
        <v>US IG</v>
      </c>
    </row>
    <row r="1487" spans="1:70" x14ac:dyDescent="0.2">
      <c r="A1487" s="2">
        <v>44550</v>
      </c>
      <c r="B1487">
        <v>0.18736380213387749</v>
      </c>
      <c r="C1487">
        <v>0.17104642207382981</v>
      </c>
      <c r="D1487">
        <v>0.19626636301842421</v>
      </c>
      <c r="E1487">
        <v>0.16840432294199631</v>
      </c>
      <c r="F1487">
        <v>0.15222170515539141</v>
      </c>
      <c r="G1487">
        <v>0.27768087344248032</v>
      </c>
      <c r="H1487">
        <v>5.2229287030695973E-2</v>
      </c>
      <c r="I1487">
        <v>5.2735616657441128E-2</v>
      </c>
      <c r="J1487">
        <v>3.0214494767815191E-2</v>
      </c>
      <c r="K1487">
        <v>7.4893064587794114E-2</v>
      </c>
      <c r="L1487">
        <v>6.3373255625175998E-2</v>
      </c>
      <c r="M1487">
        <v>2.471396291543973E-2</v>
      </c>
      <c r="N1487">
        <v>0.12984922759484149</v>
      </c>
      <c r="O1487">
        <v>0.13760006126599009</v>
      </c>
      <c r="Q1487">
        <v>0.17131551971620351</v>
      </c>
      <c r="R1487">
        <v>0.1060336042040855</v>
      </c>
      <c r="S1487">
        <v>4.7359007329937697E-2</v>
      </c>
      <c r="T1487">
        <v>7.7616679091274232E-2</v>
      </c>
      <c r="U1487">
        <v>0.119157938664481</v>
      </c>
      <c r="V1487">
        <v>-4.0301880548017088E-2</v>
      </c>
      <c r="W1487">
        <v>6.6394777336347355E-2</v>
      </c>
      <c r="X1487">
        <v>4.8436177508888401E-2</v>
      </c>
      <c r="Y1487">
        <v>3.5271086915777287E-2</v>
      </c>
      <c r="Z1487">
        <v>3.3272819839020418E-2</v>
      </c>
      <c r="AA1487">
        <v>3.3900182038298698E-2</v>
      </c>
      <c r="AB1487">
        <v>2.6176068825478849E-2</v>
      </c>
      <c r="AC1487">
        <v>4.488234789230594E-2</v>
      </c>
      <c r="AD1487">
        <v>6.5094160634798781E-2</v>
      </c>
      <c r="AF1487">
        <f t="shared" si="783"/>
        <v>0.91434694303328157</v>
      </c>
      <c r="AG1487">
        <f t="shared" si="784"/>
        <v>0.61991126688588416</v>
      </c>
      <c r="AH1487">
        <f t="shared" si="785"/>
        <v>0.24129966338394901</v>
      </c>
      <c r="AI1487">
        <f t="shared" si="786"/>
        <v>0.46089481395324888</v>
      </c>
      <c r="AJ1487">
        <f t="shared" si="787"/>
        <v>0.78279203706752498</v>
      </c>
      <c r="AK1487">
        <f t="shared" si="788"/>
        <v>-0.14513740196933422</v>
      </c>
      <c r="AL1487">
        <f t="shared" si="789"/>
        <v>1.2712173784284304</v>
      </c>
      <c r="AM1487">
        <f t="shared" si="790"/>
        <v>0.91847181428670999</v>
      </c>
      <c r="AN1487">
        <f t="shared" si="791"/>
        <v>1.1673565017988794</v>
      </c>
      <c r="AO1487">
        <f t="shared" si="792"/>
        <v>0.44427104194696204</v>
      </c>
      <c r="AP1487">
        <f t="shared" si="793"/>
        <v>0.5349288387329012</v>
      </c>
      <c r="AQ1487">
        <f t="shared" si="794"/>
        <v>1.0591611274582631</v>
      </c>
      <c r="AR1487">
        <f t="shared" si="795"/>
        <v>0.34564971023431007</v>
      </c>
      <c r="AS1487">
        <f t="shared" si="796"/>
        <v>0.47306781723714086</v>
      </c>
      <c r="AU1487">
        <f t="shared" si="797"/>
        <v>1.2712173784284304</v>
      </c>
      <c r="AV1487" t="str">
        <f t="shared" si="798"/>
        <v>US HY</v>
      </c>
      <c r="AX1487">
        <f t="shared" si="799"/>
        <v>-0.14513740196933422</v>
      </c>
      <c r="AY1487" t="str">
        <f t="shared" si="800"/>
        <v>Latam</v>
      </c>
      <c r="BA1487">
        <f t="shared" si="801"/>
        <v>1.1673565017988794</v>
      </c>
      <c r="BB1487" t="str">
        <f t="shared" si="802"/>
        <v>Europa bonds</v>
      </c>
      <c r="BD1487">
        <f t="shared" si="803"/>
        <v>0.24129966338394901</v>
      </c>
      <c r="BE1487" t="str">
        <f t="shared" si="804"/>
        <v>UK</v>
      </c>
      <c r="BF1487">
        <f t="shared" si="805"/>
        <v>0.34564971023431007</v>
      </c>
      <c r="BG1487" t="str">
        <f t="shared" si="806"/>
        <v>Commodities</v>
      </c>
      <c r="BH1487">
        <f t="shared" si="807"/>
        <v>0.44427104194696204</v>
      </c>
      <c r="BI1487" t="str">
        <f t="shared" si="808"/>
        <v>Latam corp</v>
      </c>
      <c r="BJ1487">
        <f t="shared" si="809"/>
        <v>0.46089481395324888</v>
      </c>
      <c r="BK1487" t="str">
        <f t="shared" si="810"/>
        <v>Japon</v>
      </c>
      <c r="BM1487">
        <f t="shared" si="811"/>
        <v>0.44427104194696204</v>
      </c>
      <c r="BN1487" t="str">
        <f t="shared" si="812"/>
        <v>Latam corp</v>
      </c>
      <c r="BO1487">
        <f t="shared" si="813"/>
        <v>0.5349288387329012</v>
      </c>
      <c r="BP1487" t="str">
        <f t="shared" si="814"/>
        <v>Emerging sov</v>
      </c>
      <c r="BQ1487">
        <f t="shared" si="815"/>
        <v>0.91847181428670999</v>
      </c>
      <c r="BR1487" t="str">
        <f t="shared" si="816"/>
        <v>US IG</v>
      </c>
    </row>
    <row r="1488" spans="1:70" x14ac:dyDescent="0.2">
      <c r="A1488" s="2">
        <v>44551</v>
      </c>
      <c r="B1488">
        <v>0.18736380213387749</v>
      </c>
      <c r="C1488">
        <v>0.17104642207382981</v>
      </c>
      <c r="D1488">
        <v>0.19626636301842421</v>
      </c>
      <c r="E1488">
        <v>0.16840432294199631</v>
      </c>
      <c r="F1488">
        <v>0.15222170515539141</v>
      </c>
      <c r="G1488">
        <v>0.27768087344248032</v>
      </c>
      <c r="H1488">
        <v>5.2229287030695973E-2</v>
      </c>
      <c r="I1488">
        <v>5.2735616657441128E-2</v>
      </c>
      <c r="J1488">
        <v>3.0214494767815191E-2</v>
      </c>
      <c r="K1488">
        <v>7.4893064587794114E-2</v>
      </c>
      <c r="L1488">
        <v>6.3373255625175998E-2</v>
      </c>
      <c r="M1488">
        <v>2.471396291543973E-2</v>
      </c>
      <c r="N1488">
        <v>0.12984922759484149</v>
      </c>
      <c r="O1488">
        <v>0.13760006126599009</v>
      </c>
      <c r="Q1488">
        <v>0.17131551971620351</v>
      </c>
      <c r="R1488">
        <v>0.1060336042040855</v>
      </c>
      <c r="S1488">
        <v>4.7359007329937697E-2</v>
      </c>
      <c r="T1488">
        <v>7.7616679091274232E-2</v>
      </c>
      <c r="U1488">
        <v>0.119157938664481</v>
      </c>
      <c r="V1488">
        <v>-4.0301880548017088E-2</v>
      </c>
      <c r="W1488">
        <v>6.6394777336347355E-2</v>
      </c>
      <c r="X1488">
        <v>4.8436177508888401E-2</v>
      </c>
      <c r="Y1488">
        <v>3.5271086915777287E-2</v>
      </c>
      <c r="Z1488">
        <v>3.3272819839020418E-2</v>
      </c>
      <c r="AA1488">
        <v>3.3900182038298698E-2</v>
      </c>
      <c r="AB1488">
        <v>2.6176068825478849E-2</v>
      </c>
      <c r="AC1488">
        <v>4.488234789230594E-2</v>
      </c>
      <c r="AD1488">
        <v>6.5094160634798781E-2</v>
      </c>
      <c r="AF1488">
        <f t="shared" si="783"/>
        <v>0.91434694303328157</v>
      </c>
      <c r="AG1488">
        <f t="shared" si="784"/>
        <v>0.61991126688588416</v>
      </c>
      <c r="AH1488">
        <f t="shared" si="785"/>
        <v>0.24129966338394901</v>
      </c>
      <c r="AI1488">
        <f t="shared" si="786"/>
        <v>0.46089481395324888</v>
      </c>
      <c r="AJ1488">
        <f t="shared" si="787"/>
        <v>0.78279203706752498</v>
      </c>
      <c r="AK1488">
        <f t="shared" si="788"/>
        <v>-0.14513740196933422</v>
      </c>
      <c r="AL1488">
        <f t="shared" si="789"/>
        <v>1.2712173784284304</v>
      </c>
      <c r="AM1488">
        <f t="shared" si="790"/>
        <v>0.91847181428670999</v>
      </c>
      <c r="AN1488">
        <f t="shared" si="791"/>
        <v>1.1673565017988794</v>
      </c>
      <c r="AO1488">
        <f t="shared" si="792"/>
        <v>0.44427104194696204</v>
      </c>
      <c r="AP1488">
        <f t="shared" si="793"/>
        <v>0.5349288387329012</v>
      </c>
      <c r="AQ1488">
        <f t="shared" si="794"/>
        <v>1.0591611274582631</v>
      </c>
      <c r="AR1488">
        <f t="shared" si="795"/>
        <v>0.34564971023431007</v>
      </c>
      <c r="AS1488">
        <f t="shared" si="796"/>
        <v>0.47306781723714086</v>
      </c>
      <c r="AU1488">
        <f t="shared" si="797"/>
        <v>1.2712173784284304</v>
      </c>
      <c r="AV1488" t="str">
        <f t="shared" si="798"/>
        <v>US HY</v>
      </c>
      <c r="AX1488">
        <f t="shared" si="799"/>
        <v>-0.14513740196933422</v>
      </c>
      <c r="AY1488" t="str">
        <f t="shared" si="800"/>
        <v>Latam</v>
      </c>
      <c r="BA1488">
        <f t="shared" si="801"/>
        <v>1.1673565017988794</v>
      </c>
      <c r="BB1488" t="str">
        <f t="shared" si="802"/>
        <v>Europa bonds</v>
      </c>
      <c r="BD1488">
        <f t="shared" si="803"/>
        <v>0.24129966338394901</v>
      </c>
      <c r="BE1488" t="str">
        <f t="shared" si="804"/>
        <v>UK</v>
      </c>
      <c r="BF1488">
        <f t="shared" si="805"/>
        <v>0.34564971023431007</v>
      </c>
      <c r="BG1488" t="str">
        <f t="shared" si="806"/>
        <v>Commodities</v>
      </c>
      <c r="BH1488">
        <f t="shared" si="807"/>
        <v>0.44427104194696204</v>
      </c>
      <c r="BI1488" t="str">
        <f t="shared" si="808"/>
        <v>Latam corp</v>
      </c>
      <c r="BJ1488">
        <f t="shared" si="809"/>
        <v>0.46089481395324888</v>
      </c>
      <c r="BK1488" t="str">
        <f t="shared" si="810"/>
        <v>Japon</v>
      </c>
      <c r="BM1488">
        <f t="shared" si="811"/>
        <v>0.44427104194696204</v>
      </c>
      <c r="BN1488" t="str">
        <f t="shared" si="812"/>
        <v>Latam corp</v>
      </c>
      <c r="BO1488">
        <f t="shared" si="813"/>
        <v>0.5349288387329012</v>
      </c>
      <c r="BP1488" t="str">
        <f t="shared" si="814"/>
        <v>Emerging sov</v>
      </c>
      <c r="BQ1488">
        <f t="shared" si="815"/>
        <v>0.91847181428670999</v>
      </c>
      <c r="BR1488" t="str">
        <f t="shared" si="816"/>
        <v>US IG</v>
      </c>
    </row>
    <row r="1489" spans="1:70" x14ac:dyDescent="0.2">
      <c r="A1489" s="2">
        <v>44552</v>
      </c>
      <c r="B1489">
        <v>0.18736380213387749</v>
      </c>
      <c r="C1489">
        <v>0.17104642207382981</v>
      </c>
      <c r="D1489">
        <v>0.19626636301842421</v>
      </c>
      <c r="E1489">
        <v>0.16840432294199631</v>
      </c>
      <c r="F1489">
        <v>0.15222170515539141</v>
      </c>
      <c r="G1489">
        <v>0.27768087344248032</v>
      </c>
      <c r="H1489">
        <v>5.2229287030695973E-2</v>
      </c>
      <c r="I1489">
        <v>5.2735616657441128E-2</v>
      </c>
      <c r="J1489">
        <v>3.0214494767815191E-2</v>
      </c>
      <c r="K1489">
        <v>7.4893064587794114E-2</v>
      </c>
      <c r="L1489">
        <v>6.3373255625175998E-2</v>
      </c>
      <c r="M1489">
        <v>2.471396291543973E-2</v>
      </c>
      <c r="N1489">
        <v>0.12984922759484149</v>
      </c>
      <c r="O1489">
        <v>0.13760006126599009</v>
      </c>
      <c r="Q1489">
        <v>0.17131551971620351</v>
      </c>
      <c r="R1489">
        <v>0.1060336042040855</v>
      </c>
      <c r="S1489">
        <v>4.7359007329937697E-2</v>
      </c>
      <c r="T1489">
        <v>7.7616679091274232E-2</v>
      </c>
      <c r="U1489">
        <v>0.119157938664481</v>
      </c>
      <c r="V1489">
        <v>-4.0301880548017088E-2</v>
      </c>
      <c r="W1489">
        <v>6.6394777336347355E-2</v>
      </c>
      <c r="X1489">
        <v>4.8436177508888401E-2</v>
      </c>
      <c r="Y1489">
        <v>3.5271086915777287E-2</v>
      </c>
      <c r="Z1489">
        <v>3.3272819839020418E-2</v>
      </c>
      <c r="AA1489">
        <v>3.3900182038298698E-2</v>
      </c>
      <c r="AB1489">
        <v>2.6176068825478849E-2</v>
      </c>
      <c r="AC1489">
        <v>4.488234789230594E-2</v>
      </c>
      <c r="AD1489">
        <v>6.5094160634798781E-2</v>
      </c>
      <c r="AF1489">
        <f t="shared" si="783"/>
        <v>0.91434694303328157</v>
      </c>
      <c r="AG1489">
        <f t="shared" si="784"/>
        <v>0.61991126688588416</v>
      </c>
      <c r="AH1489">
        <f t="shared" si="785"/>
        <v>0.24129966338394901</v>
      </c>
      <c r="AI1489">
        <f t="shared" si="786"/>
        <v>0.46089481395324888</v>
      </c>
      <c r="AJ1489">
        <f t="shared" si="787"/>
        <v>0.78279203706752498</v>
      </c>
      <c r="AK1489">
        <f t="shared" si="788"/>
        <v>-0.14513740196933422</v>
      </c>
      <c r="AL1489">
        <f t="shared" si="789"/>
        <v>1.2712173784284304</v>
      </c>
      <c r="AM1489">
        <f t="shared" si="790"/>
        <v>0.91847181428670999</v>
      </c>
      <c r="AN1489">
        <f t="shared" si="791"/>
        <v>1.1673565017988794</v>
      </c>
      <c r="AO1489">
        <f t="shared" si="792"/>
        <v>0.44427104194696204</v>
      </c>
      <c r="AP1489">
        <f t="shared" si="793"/>
        <v>0.5349288387329012</v>
      </c>
      <c r="AQ1489">
        <f t="shared" si="794"/>
        <v>1.0591611274582631</v>
      </c>
      <c r="AR1489">
        <f t="shared" si="795"/>
        <v>0.34564971023431007</v>
      </c>
      <c r="AS1489">
        <f t="shared" si="796"/>
        <v>0.47306781723714086</v>
      </c>
      <c r="AU1489">
        <f t="shared" si="797"/>
        <v>1.2712173784284304</v>
      </c>
      <c r="AV1489" t="str">
        <f t="shared" si="798"/>
        <v>US HY</v>
      </c>
      <c r="AX1489">
        <f t="shared" si="799"/>
        <v>-0.14513740196933422</v>
      </c>
      <c r="AY1489" t="str">
        <f t="shared" si="800"/>
        <v>Latam</v>
      </c>
      <c r="BA1489">
        <f t="shared" si="801"/>
        <v>1.1673565017988794</v>
      </c>
      <c r="BB1489" t="str">
        <f t="shared" si="802"/>
        <v>Europa bonds</v>
      </c>
      <c r="BD1489">
        <f t="shared" si="803"/>
        <v>0.24129966338394901</v>
      </c>
      <c r="BE1489" t="str">
        <f t="shared" si="804"/>
        <v>UK</v>
      </c>
      <c r="BF1489">
        <f t="shared" si="805"/>
        <v>0.34564971023431007</v>
      </c>
      <c r="BG1489" t="str">
        <f t="shared" si="806"/>
        <v>Commodities</v>
      </c>
      <c r="BH1489">
        <f t="shared" si="807"/>
        <v>0.44427104194696204</v>
      </c>
      <c r="BI1489" t="str">
        <f t="shared" si="808"/>
        <v>Latam corp</v>
      </c>
      <c r="BJ1489">
        <f t="shared" si="809"/>
        <v>0.46089481395324888</v>
      </c>
      <c r="BK1489" t="str">
        <f t="shared" si="810"/>
        <v>Japon</v>
      </c>
      <c r="BM1489">
        <f t="shared" si="811"/>
        <v>0.44427104194696204</v>
      </c>
      <c r="BN1489" t="str">
        <f t="shared" si="812"/>
        <v>Latam corp</v>
      </c>
      <c r="BO1489">
        <f t="shared" si="813"/>
        <v>0.5349288387329012</v>
      </c>
      <c r="BP1489" t="str">
        <f t="shared" si="814"/>
        <v>Emerging sov</v>
      </c>
      <c r="BQ1489">
        <f t="shared" si="815"/>
        <v>0.91847181428670999</v>
      </c>
      <c r="BR1489" t="str">
        <f t="shared" si="816"/>
        <v>US IG</v>
      </c>
    </row>
    <row r="1490" spans="1:70" x14ac:dyDescent="0.2">
      <c r="A1490" s="2">
        <v>44553</v>
      </c>
      <c r="B1490">
        <v>0.18736380213387749</v>
      </c>
      <c r="C1490">
        <v>0.17104642207382981</v>
      </c>
      <c r="D1490">
        <v>0.19626636301842421</v>
      </c>
      <c r="E1490">
        <v>0.16840432294199631</v>
      </c>
      <c r="F1490">
        <v>0.15222170515539141</v>
      </c>
      <c r="G1490">
        <v>0.27768087344248032</v>
      </c>
      <c r="H1490">
        <v>5.2229287030695973E-2</v>
      </c>
      <c r="I1490">
        <v>5.2735616657441128E-2</v>
      </c>
      <c r="J1490">
        <v>3.0214494767815191E-2</v>
      </c>
      <c r="K1490">
        <v>7.4893064587794114E-2</v>
      </c>
      <c r="L1490">
        <v>6.3373255625175998E-2</v>
      </c>
      <c r="M1490">
        <v>2.471396291543973E-2</v>
      </c>
      <c r="N1490">
        <v>0.12984922759484149</v>
      </c>
      <c r="O1490">
        <v>0.13760006126599009</v>
      </c>
      <c r="Q1490">
        <v>0.17131551971620351</v>
      </c>
      <c r="R1490">
        <v>0.1060336042040855</v>
      </c>
      <c r="S1490">
        <v>4.7359007329937697E-2</v>
      </c>
      <c r="T1490">
        <v>7.7616679091274232E-2</v>
      </c>
      <c r="U1490">
        <v>0.119157938664481</v>
      </c>
      <c r="V1490">
        <v>-4.0301880548017088E-2</v>
      </c>
      <c r="W1490">
        <v>6.6394777336347355E-2</v>
      </c>
      <c r="X1490">
        <v>4.8436177508888401E-2</v>
      </c>
      <c r="Y1490">
        <v>3.5271086915777287E-2</v>
      </c>
      <c r="Z1490">
        <v>3.3272819839020418E-2</v>
      </c>
      <c r="AA1490">
        <v>3.3900182038298698E-2</v>
      </c>
      <c r="AB1490">
        <v>2.6176068825478849E-2</v>
      </c>
      <c r="AC1490">
        <v>4.488234789230594E-2</v>
      </c>
      <c r="AD1490">
        <v>6.5094160634798781E-2</v>
      </c>
      <c r="AF1490">
        <f t="shared" si="783"/>
        <v>0.91434694303328157</v>
      </c>
      <c r="AG1490">
        <f t="shared" si="784"/>
        <v>0.61991126688588416</v>
      </c>
      <c r="AH1490">
        <f t="shared" si="785"/>
        <v>0.24129966338394901</v>
      </c>
      <c r="AI1490">
        <f t="shared" si="786"/>
        <v>0.46089481395324888</v>
      </c>
      <c r="AJ1490">
        <f t="shared" si="787"/>
        <v>0.78279203706752498</v>
      </c>
      <c r="AK1490">
        <f t="shared" si="788"/>
        <v>-0.14513740196933422</v>
      </c>
      <c r="AL1490">
        <f t="shared" si="789"/>
        <v>1.2712173784284304</v>
      </c>
      <c r="AM1490">
        <f t="shared" si="790"/>
        <v>0.91847181428670999</v>
      </c>
      <c r="AN1490">
        <f t="shared" si="791"/>
        <v>1.1673565017988794</v>
      </c>
      <c r="AO1490">
        <f t="shared" si="792"/>
        <v>0.44427104194696204</v>
      </c>
      <c r="AP1490">
        <f t="shared" si="793"/>
        <v>0.5349288387329012</v>
      </c>
      <c r="AQ1490">
        <f t="shared" si="794"/>
        <v>1.0591611274582631</v>
      </c>
      <c r="AR1490">
        <f t="shared" si="795"/>
        <v>0.34564971023431007</v>
      </c>
      <c r="AS1490">
        <f t="shared" si="796"/>
        <v>0.47306781723714086</v>
      </c>
      <c r="AU1490">
        <f t="shared" si="797"/>
        <v>1.2712173784284304</v>
      </c>
      <c r="AV1490" t="str">
        <f t="shared" si="798"/>
        <v>US HY</v>
      </c>
      <c r="AX1490">
        <f t="shared" si="799"/>
        <v>-0.14513740196933422</v>
      </c>
      <c r="AY1490" t="str">
        <f t="shared" si="800"/>
        <v>Latam</v>
      </c>
      <c r="BA1490">
        <f t="shared" si="801"/>
        <v>1.1673565017988794</v>
      </c>
      <c r="BB1490" t="str">
        <f t="shared" si="802"/>
        <v>Europa bonds</v>
      </c>
      <c r="BD1490">
        <f t="shared" si="803"/>
        <v>0.24129966338394901</v>
      </c>
      <c r="BE1490" t="str">
        <f t="shared" si="804"/>
        <v>UK</v>
      </c>
      <c r="BF1490">
        <f t="shared" si="805"/>
        <v>0.34564971023431007</v>
      </c>
      <c r="BG1490" t="str">
        <f t="shared" si="806"/>
        <v>Commodities</v>
      </c>
      <c r="BH1490">
        <f t="shared" si="807"/>
        <v>0.44427104194696204</v>
      </c>
      <c r="BI1490" t="str">
        <f t="shared" si="808"/>
        <v>Latam corp</v>
      </c>
      <c r="BJ1490">
        <f t="shared" si="809"/>
        <v>0.46089481395324888</v>
      </c>
      <c r="BK1490" t="str">
        <f t="shared" si="810"/>
        <v>Japon</v>
      </c>
      <c r="BM1490">
        <f t="shared" si="811"/>
        <v>0.44427104194696204</v>
      </c>
      <c r="BN1490" t="str">
        <f t="shared" si="812"/>
        <v>Latam corp</v>
      </c>
      <c r="BO1490">
        <f t="shared" si="813"/>
        <v>0.5349288387329012</v>
      </c>
      <c r="BP1490" t="str">
        <f t="shared" si="814"/>
        <v>Emerging sov</v>
      </c>
      <c r="BQ1490">
        <f t="shared" si="815"/>
        <v>0.91847181428670999</v>
      </c>
      <c r="BR1490" t="str">
        <f t="shared" si="816"/>
        <v>US IG</v>
      </c>
    </row>
    <row r="1491" spans="1:70" x14ac:dyDescent="0.2">
      <c r="A1491" s="2">
        <v>44559</v>
      </c>
      <c r="B1491">
        <v>0.18736380213387749</v>
      </c>
      <c r="C1491">
        <v>0.17104642207382981</v>
      </c>
      <c r="D1491">
        <v>0.19626636301842421</v>
      </c>
      <c r="E1491">
        <v>0.16840432294199631</v>
      </c>
      <c r="F1491">
        <v>0.15222170515539141</v>
      </c>
      <c r="G1491">
        <v>0.27768087344248032</v>
      </c>
      <c r="H1491">
        <v>5.2229287030695973E-2</v>
      </c>
      <c r="I1491">
        <v>5.2735616657441128E-2</v>
      </c>
      <c r="J1491">
        <v>3.0214494767815191E-2</v>
      </c>
      <c r="K1491">
        <v>7.4893064587794114E-2</v>
      </c>
      <c r="L1491">
        <v>6.3373255625175998E-2</v>
      </c>
      <c r="M1491">
        <v>2.471396291543973E-2</v>
      </c>
      <c r="N1491">
        <v>0.12984922759484149</v>
      </c>
      <c r="O1491">
        <v>0.13760006126599009</v>
      </c>
      <c r="Q1491">
        <v>0.17131551971620351</v>
      </c>
      <c r="R1491">
        <v>0.1060336042040855</v>
      </c>
      <c r="S1491">
        <v>4.7359007329937697E-2</v>
      </c>
      <c r="T1491">
        <v>7.7616679091274232E-2</v>
      </c>
      <c r="U1491">
        <v>0.119157938664481</v>
      </c>
      <c r="V1491">
        <v>-4.0301880548017088E-2</v>
      </c>
      <c r="W1491">
        <v>6.6394777336347355E-2</v>
      </c>
      <c r="X1491">
        <v>4.8436177508888401E-2</v>
      </c>
      <c r="Y1491">
        <v>3.5271086915777287E-2</v>
      </c>
      <c r="Z1491">
        <v>3.3272819839020418E-2</v>
      </c>
      <c r="AA1491">
        <v>3.3900182038298698E-2</v>
      </c>
      <c r="AB1491">
        <v>2.6176068825478849E-2</v>
      </c>
      <c r="AC1491">
        <v>4.488234789230594E-2</v>
      </c>
      <c r="AD1491">
        <v>6.5094160634798781E-2</v>
      </c>
      <c r="AF1491">
        <f t="shared" si="783"/>
        <v>0.91434694303328157</v>
      </c>
      <c r="AG1491">
        <f t="shared" si="784"/>
        <v>0.61991126688588416</v>
      </c>
      <c r="AH1491">
        <f t="shared" si="785"/>
        <v>0.24129966338394901</v>
      </c>
      <c r="AI1491">
        <f t="shared" si="786"/>
        <v>0.46089481395324888</v>
      </c>
      <c r="AJ1491">
        <f t="shared" si="787"/>
        <v>0.78279203706752498</v>
      </c>
      <c r="AK1491">
        <f t="shared" si="788"/>
        <v>-0.14513740196933422</v>
      </c>
      <c r="AL1491">
        <f t="shared" si="789"/>
        <v>1.2712173784284304</v>
      </c>
      <c r="AM1491">
        <f t="shared" si="790"/>
        <v>0.91847181428670999</v>
      </c>
      <c r="AN1491">
        <f t="shared" si="791"/>
        <v>1.1673565017988794</v>
      </c>
      <c r="AO1491">
        <f t="shared" si="792"/>
        <v>0.44427104194696204</v>
      </c>
      <c r="AP1491">
        <f t="shared" si="793"/>
        <v>0.5349288387329012</v>
      </c>
      <c r="AQ1491">
        <f t="shared" si="794"/>
        <v>1.0591611274582631</v>
      </c>
      <c r="AR1491">
        <f t="shared" si="795"/>
        <v>0.34564971023431007</v>
      </c>
      <c r="AS1491">
        <f t="shared" si="796"/>
        <v>0.47306781723714086</v>
      </c>
      <c r="AU1491">
        <f t="shared" si="797"/>
        <v>1.2712173784284304</v>
      </c>
      <c r="AV1491" t="str">
        <f t="shared" si="798"/>
        <v>US HY</v>
      </c>
      <c r="AX1491">
        <f t="shared" si="799"/>
        <v>-0.14513740196933422</v>
      </c>
      <c r="AY1491" t="str">
        <f t="shared" si="800"/>
        <v>Latam</v>
      </c>
      <c r="BA1491">
        <f t="shared" si="801"/>
        <v>1.1673565017988794</v>
      </c>
      <c r="BB1491" t="str">
        <f t="shared" si="802"/>
        <v>Europa bonds</v>
      </c>
      <c r="BD1491">
        <f t="shared" si="803"/>
        <v>0.24129966338394901</v>
      </c>
      <c r="BE1491" t="str">
        <f t="shared" si="804"/>
        <v>UK</v>
      </c>
      <c r="BF1491">
        <f t="shared" si="805"/>
        <v>0.34564971023431007</v>
      </c>
      <c r="BG1491" t="str">
        <f t="shared" si="806"/>
        <v>Commodities</v>
      </c>
      <c r="BH1491">
        <f t="shared" si="807"/>
        <v>0.44427104194696204</v>
      </c>
      <c r="BI1491" t="str">
        <f t="shared" si="808"/>
        <v>Latam corp</v>
      </c>
      <c r="BJ1491">
        <f t="shared" si="809"/>
        <v>0.46089481395324888</v>
      </c>
      <c r="BK1491" t="str">
        <f t="shared" si="810"/>
        <v>Japon</v>
      </c>
      <c r="BM1491">
        <f t="shared" si="811"/>
        <v>0.44427104194696204</v>
      </c>
      <c r="BN1491" t="str">
        <f t="shared" si="812"/>
        <v>Latam corp</v>
      </c>
      <c r="BO1491">
        <f t="shared" si="813"/>
        <v>0.5349288387329012</v>
      </c>
      <c r="BP1491" t="str">
        <f t="shared" si="814"/>
        <v>Emerging sov</v>
      </c>
      <c r="BQ1491">
        <f t="shared" si="815"/>
        <v>0.91847181428670999</v>
      </c>
      <c r="BR1491" t="str">
        <f t="shared" si="816"/>
        <v>US IG</v>
      </c>
    </row>
    <row r="1492" spans="1:70" x14ac:dyDescent="0.2">
      <c r="A1492" s="2">
        <v>44560</v>
      </c>
      <c r="B1492">
        <v>0.18736380213387749</v>
      </c>
      <c r="C1492">
        <v>0.17104642207382981</v>
      </c>
      <c r="D1492">
        <v>0.19626636301842421</v>
      </c>
      <c r="E1492">
        <v>0.16840432294199631</v>
      </c>
      <c r="F1492">
        <v>0.15222170515539141</v>
      </c>
      <c r="G1492">
        <v>0.27768087344248032</v>
      </c>
      <c r="H1492">
        <v>5.2229287030695973E-2</v>
      </c>
      <c r="I1492">
        <v>5.2735616657441128E-2</v>
      </c>
      <c r="J1492">
        <v>3.0214494767815191E-2</v>
      </c>
      <c r="K1492">
        <v>7.4893064587794114E-2</v>
      </c>
      <c r="L1492">
        <v>6.3373255625175998E-2</v>
      </c>
      <c r="M1492">
        <v>2.471396291543973E-2</v>
      </c>
      <c r="N1492">
        <v>0.12984922759484149</v>
      </c>
      <c r="O1492">
        <v>0.13760006126599009</v>
      </c>
      <c r="Q1492">
        <v>0.17131551971620351</v>
      </c>
      <c r="R1492">
        <v>0.1060336042040855</v>
      </c>
      <c r="S1492">
        <v>4.7359007329937697E-2</v>
      </c>
      <c r="T1492">
        <v>7.7616679091274232E-2</v>
      </c>
      <c r="U1492">
        <v>0.119157938664481</v>
      </c>
      <c r="V1492">
        <v>-4.0301880548017088E-2</v>
      </c>
      <c r="W1492">
        <v>6.6394777336347355E-2</v>
      </c>
      <c r="X1492">
        <v>4.8436177508888401E-2</v>
      </c>
      <c r="Y1492">
        <v>3.5271086915777287E-2</v>
      </c>
      <c r="Z1492">
        <v>3.3272819839020418E-2</v>
      </c>
      <c r="AA1492">
        <v>3.3900182038298698E-2</v>
      </c>
      <c r="AB1492">
        <v>2.6176068825478849E-2</v>
      </c>
      <c r="AC1492">
        <v>4.488234789230594E-2</v>
      </c>
      <c r="AD1492">
        <v>6.5094160634798781E-2</v>
      </c>
      <c r="AF1492">
        <f t="shared" si="783"/>
        <v>0.91434694303328157</v>
      </c>
      <c r="AG1492">
        <f t="shared" si="784"/>
        <v>0.61991126688588416</v>
      </c>
      <c r="AH1492">
        <f t="shared" si="785"/>
        <v>0.24129966338394901</v>
      </c>
      <c r="AI1492">
        <f t="shared" si="786"/>
        <v>0.46089481395324888</v>
      </c>
      <c r="AJ1492">
        <f t="shared" si="787"/>
        <v>0.78279203706752498</v>
      </c>
      <c r="AK1492">
        <f t="shared" si="788"/>
        <v>-0.14513740196933422</v>
      </c>
      <c r="AL1492">
        <f t="shared" si="789"/>
        <v>1.2712173784284304</v>
      </c>
      <c r="AM1492">
        <f t="shared" si="790"/>
        <v>0.91847181428670999</v>
      </c>
      <c r="AN1492">
        <f t="shared" si="791"/>
        <v>1.1673565017988794</v>
      </c>
      <c r="AO1492">
        <f t="shared" si="792"/>
        <v>0.44427104194696204</v>
      </c>
      <c r="AP1492">
        <f t="shared" si="793"/>
        <v>0.5349288387329012</v>
      </c>
      <c r="AQ1492">
        <f t="shared" si="794"/>
        <v>1.0591611274582631</v>
      </c>
      <c r="AR1492">
        <f t="shared" si="795"/>
        <v>0.34564971023431007</v>
      </c>
      <c r="AS1492">
        <f t="shared" si="796"/>
        <v>0.47306781723714086</v>
      </c>
      <c r="AU1492">
        <f t="shared" si="797"/>
        <v>1.2712173784284304</v>
      </c>
      <c r="AV1492" t="str">
        <f t="shared" si="798"/>
        <v>US HY</v>
      </c>
      <c r="AX1492">
        <f t="shared" si="799"/>
        <v>-0.14513740196933422</v>
      </c>
      <c r="AY1492" t="str">
        <f t="shared" si="800"/>
        <v>Latam</v>
      </c>
      <c r="BA1492">
        <f t="shared" si="801"/>
        <v>1.1673565017988794</v>
      </c>
      <c r="BB1492" t="str">
        <f t="shared" si="802"/>
        <v>Europa bonds</v>
      </c>
      <c r="BD1492">
        <f t="shared" si="803"/>
        <v>0.24129966338394901</v>
      </c>
      <c r="BE1492" t="str">
        <f t="shared" si="804"/>
        <v>UK</v>
      </c>
      <c r="BF1492">
        <f t="shared" si="805"/>
        <v>0.34564971023431007</v>
      </c>
      <c r="BG1492" t="str">
        <f t="shared" si="806"/>
        <v>Commodities</v>
      </c>
      <c r="BH1492">
        <f t="shared" si="807"/>
        <v>0.44427104194696204</v>
      </c>
      <c r="BI1492" t="str">
        <f t="shared" si="808"/>
        <v>Latam corp</v>
      </c>
      <c r="BJ1492">
        <f t="shared" si="809"/>
        <v>0.46089481395324888</v>
      </c>
      <c r="BK1492" t="str">
        <f t="shared" si="810"/>
        <v>Japon</v>
      </c>
      <c r="BM1492">
        <f t="shared" si="811"/>
        <v>0.44427104194696204</v>
      </c>
      <c r="BN1492" t="str">
        <f t="shared" si="812"/>
        <v>Latam corp</v>
      </c>
      <c r="BO1492">
        <f t="shared" si="813"/>
        <v>0.5349288387329012</v>
      </c>
      <c r="BP1492" t="str">
        <f t="shared" si="814"/>
        <v>Emerging sov</v>
      </c>
      <c r="BQ1492">
        <f t="shared" si="815"/>
        <v>0.91847181428670999</v>
      </c>
      <c r="BR1492" t="str">
        <f t="shared" si="816"/>
        <v>US IG</v>
      </c>
    </row>
    <row r="1493" spans="1:70" x14ac:dyDescent="0.2">
      <c r="A1493" s="2">
        <v>44565</v>
      </c>
      <c r="B1493">
        <v>0.18736380213387749</v>
      </c>
      <c r="C1493">
        <v>0.17104642207382981</v>
      </c>
      <c r="D1493">
        <v>0.19626636301842421</v>
      </c>
      <c r="E1493">
        <v>0.16840432294199631</v>
      </c>
      <c r="F1493">
        <v>0.15222170515539141</v>
      </c>
      <c r="G1493">
        <v>0.27768087344248032</v>
      </c>
      <c r="H1493">
        <v>5.2229287030695973E-2</v>
      </c>
      <c r="I1493">
        <v>5.2735616657441128E-2</v>
      </c>
      <c r="J1493">
        <v>3.0214494767815191E-2</v>
      </c>
      <c r="K1493">
        <v>7.4893064587794114E-2</v>
      </c>
      <c r="L1493">
        <v>6.3373255625175998E-2</v>
      </c>
      <c r="M1493">
        <v>2.471396291543973E-2</v>
      </c>
      <c r="N1493">
        <v>0.12984922759484149</v>
      </c>
      <c r="O1493">
        <v>0.13760006126599009</v>
      </c>
      <c r="Q1493">
        <v>0.17131551971620351</v>
      </c>
      <c r="R1493">
        <v>0.1060336042040855</v>
      </c>
      <c r="S1493">
        <v>4.7359007329937697E-2</v>
      </c>
      <c r="T1493">
        <v>7.7616679091274232E-2</v>
      </c>
      <c r="U1493">
        <v>0.119157938664481</v>
      </c>
      <c r="V1493">
        <v>-4.0301880548017088E-2</v>
      </c>
      <c r="W1493">
        <v>6.6394777336347355E-2</v>
      </c>
      <c r="X1493">
        <v>4.8436177508888401E-2</v>
      </c>
      <c r="Y1493">
        <v>3.5271086915777287E-2</v>
      </c>
      <c r="Z1493">
        <v>3.3272819839020418E-2</v>
      </c>
      <c r="AA1493">
        <v>3.3900182038298698E-2</v>
      </c>
      <c r="AB1493">
        <v>2.6176068825478849E-2</v>
      </c>
      <c r="AC1493">
        <v>4.488234789230594E-2</v>
      </c>
      <c r="AD1493">
        <v>6.5094160634798781E-2</v>
      </c>
      <c r="AF1493">
        <f t="shared" si="783"/>
        <v>0.91434694303328157</v>
      </c>
      <c r="AG1493">
        <f t="shared" si="784"/>
        <v>0.61991126688588416</v>
      </c>
      <c r="AH1493">
        <f t="shared" si="785"/>
        <v>0.24129966338394901</v>
      </c>
      <c r="AI1493">
        <f t="shared" si="786"/>
        <v>0.46089481395324888</v>
      </c>
      <c r="AJ1493">
        <f t="shared" si="787"/>
        <v>0.78279203706752498</v>
      </c>
      <c r="AK1493">
        <f t="shared" si="788"/>
        <v>-0.14513740196933422</v>
      </c>
      <c r="AL1493">
        <f t="shared" si="789"/>
        <v>1.2712173784284304</v>
      </c>
      <c r="AM1493">
        <f t="shared" si="790"/>
        <v>0.91847181428670999</v>
      </c>
      <c r="AN1493">
        <f t="shared" si="791"/>
        <v>1.1673565017988794</v>
      </c>
      <c r="AO1493">
        <f t="shared" si="792"/>
        <v>0.44427104194696204</v>
      </c>
      <c r="AP1493">
        <f t="shared" si="793"/>
        <v>0.5349288387329012</v>
      </c>
      <c r="AQ1493">
        <f t="shared" si="794"/>
        <v>1.0591611274582631</v>
      </c>
      <c r="AR1493">
        <f t="shared" si="795"/>
        <v>0.34564971023431007</v>
      </c>
      <c r="AS1493">
        <f t="shared" si="796"/>
        <v>0.47306781723714086</v>
      </c>
      <c r="AU1493">
        <f t="shared" si="797"/>
        <v>1.2712173784284304</v>
      </c>
      <c r="AV1493" t="str">
        <f t="shared" si="798"/>
        <v>US HY</v>
      </c>
      <c r="AX1493">
        <f t="shared" si="799"/>
        <v>-0.14513740196933422</v>
      </c>
      <c r="AY1493" t="str">
        <f t="shared" si="800"/>
        <v>Latam</v>
      </c>
      <c r="BA1493">
        <f t="shared" si="801"/>
        <v>1.1673565017988794</v>
      </c>
      <c r="BB1493" t="str">
        <f t="shared" si="802"/>
        <v>Europa bonds</v>
      </c>
      <c r="BD1493">
        <f t="shared" si="803"/>
        <v>0.24129966338394901</v>
      </c>
      <c r="BE1493" t="str">
        <f t="shared" si="804"/>
        <v>UK</v>
      </c>
      <c r="BF1493">
        <f t="shared" si="805"/>
        <v>0.34564971023431007</v>
      </c>
      <c r="BG1493" t="str">
        <f t="shared" si="806"/>
        <v>Commodities</v>
      </c>
      <c r="BH1493">
        <f t="shared" si="807"/>
        <v>0.44427104194696204</v>
      </c>
      <c r="BI1493" t="str">
        <f t="shared" si="808"/>
        <v>Latam corp</v>
      </c>
      <c r="BJ1493">
        <f t="shared" si="809"/>
        <v>0.46089481395324888</v>
      </c>
      <c r="BK1493" t="str">
        <f t="shared" si="810"/>
        <v>Japon</v>
      </c>
      <c r="BM1493">
        <f t="shared" si="811"/>
        <v>0.44427104194696204</v>
      </c>
      <c r="BN1493" t="str">
        <f t="shared" si="812"/>
        <v>Latam corp</v>
      </c>
      <c r="BO1493">
        <f t="shared" si="813"/>
        <v>0.5349288387329012</v>
      </c>
      <c r="BP1493" t="str">
        <f t="shared" si="814"/>
        <v>Emerging sov</v>
      </c>
      <c r="BQ1493">
        <f t="shared" si="815"/>
        <v>0.91847181428670999</v>
      </c>
      <c r="BR1493" t="str">
        <f t="shared" si="816"/>
        <v>US IG</v>
      </c>
    </row>
    <row r="1494" spans="1:70" s="4" customFormat="1" x14ac:dyDescent="0.2">
      <c r="A1494" s="3">
        <v>44566</v>
      </c>
      <c r="B1494">
        <v>0.18736380213387749</v>
      </c>
      <c r="C1494">
        <v>0.17104642207382981</v>
      </c>
      <c r="D1494">
        <v>0.19626636301842421</v>
      </c>
      <c r="E1494">
        <v>0.16840432294199631</v>
      </c>
      <c r="F1494">
        <v>0.15222170515539141</v>
      </c>
      <c r="G1494">
        <v>0.27768087344248032</v>
      </c>
      <c r="H1494">
        <v>5.2229287030695973E-2</v>
      </c>
      <c r="I1494">
        <v>5.2735616657441128E-2</v>
      </c>
      <c r="J1494">
        <v>3.0214494767815191E-2</v>
      </c>
      <c r="K1494">
        <v>7.4893064587794114E-2</v>
      </c>
      <c r="L1494">
        <v>6.3373255625175998E-2</v>
      </c>
      <c r="M1494">
        <v>2.471396291543973E-2</v>
      </c>
      <c r="N1494">
        <v>0.12984922759484149</v>
      </c>
      <c r="O1494">
        <v>0.13760006126599009</v>
      </c>
      <c r="Q1494" s="4">
        <v>0.17131551971620351</v>
      </c>
      <c r="R1494" s="4">
        <v>0.1060336042040855</v>
      </c>
      <c r="S1494" s="4">
        <v>4.7359007329937697E-2</v>
      </c>
      <c r="T1494" s="4">
        <v>7.7616679091274232E-2</v>
      </c>
      <c r="U1494" s="4">
        <v>0.119157938664481</v>
      </c>
      <c r="V1494" s="4">
        <v>-4.0301880548017088E-2</v>
      </c>
      <c r="W1494" s="4">
        <v>6.6394777336347355E-2</v>
      </c>
      <c r="X1494" s="4">
        <v>4.8436177508888401E-2</v>
      </c>
      <c r="Y1494" s="4">
        <v>3.5271086915777287E-2</v>
      </c>
      <c r="Z1494" s="4">
        <v>3.3272819839020418E-2</v>
      </c>
      <c r="AA1494" s="4">
        <v>3.3900182038298698E-2</v>
      </c>
      <c r="AB1494" s="4">
        <v>2.6176068825478849E-2</v>
      </c>
      <c r="AC1494" s="4">
        <v>4.488234789230594E-2</v>
      </c>
      <c r="AD1494" s="4">
        <v>6.5094160634798781E-2</v>
      </c>
      <c r="AF1494" s="4">
        <f t="shared" si="783"/>
        <v>0.91434694303328157</v>
      </c>
      <c r="AG1494" s="4">
        <f t="shared" si="784"/>
        <v>0.61991126688588416</v>
      </c>
      <c r="AH1494" s="4">
        <f t="shared" si="785"/>
        <v>0.24129966338394901</v>
      </c>
      <c r="AI1494" s="4">
        <f t="shared" si="786"/>
        <v>0.46089481395324888</v>
      </c>
      <c r="AJ1494" s="4">
        <f t="shared" si="787"/>
        <v>0.78279203706752498</v>
      </c>
      <c r="AK1494" s="4">
        <f t="shared" si="788"/>
        <v>-0.14513740196933422</v>
      </c>
      <c r="AL1494" s="4">
        <f t="shared" si="789"/>
        <v>1.2712173784284304</v>
      </c>
      <c r="AM1494" s="4">
        <f t="shared" si="790"/>
        <v>0.91847181428670999</v>
      </c>
      <c r="AN1494" s="4">
        <f t="shared" si="791"/>
        <v>1.1673565017988794</v>
      </c>
      <c r="AO1494" s="4">
        <f t="shared" si="792"/>
        <v>0.44427104194696204</v>
      </c>
      <c r="AP1494" s="4">
        <f t="shared" si="793"/>
        <v>0.5349288387329012</v>
      </c>
      <c r="AQ1494" s="4">
        <f t="shared" si="794"/>
        <v>1.0591611274582631</v>
      </c>
      <c r="AR1494" s="4">
        <f t="shared" si="795"/>
        <v>0.34564971023431007</v>
      </c>
      <c r="AS1494" s="4">
        <f t="shared" si="796"/>
        <v>0.47306781723714086</v>
      </c>
      <c r="AU1494" s="4">
        <f t="shared" si="797"/>
        <v>1.2712173784284304</v>
      </c>
      <c r="AV1494" t="str">
        <f t="shared" si="798"/>
        <v>US HY</v>
      </c>
      <c r="AX1494">
        <f t="shared" si="799"/>
        <v>-0.14513740196933422</v>
      </c>
      <c r="AY1494" t="str">
        <f t="shared" si="800"/>
        <v>Latam</v>
      </c>
      <c r="BA1494">
        <f t="shared" si="801"/>
        <v>1.1673565017988794</v>
      </c>
      <c r="BB1494" t="str">
        <f t="shared" si="802"/>
        <v>Europa bonds</v>
      </c>
      <c r="BD1494">
        <f t="shared" si="803"/>
        <v>0.24129966338394901</v>
      </c>
      <c r="BE1494" t="str">
        <f t="shared" si="804"/>
        <v>UK</v>
      </c>
      <c r="BF1494">
        <f t="shared" si="805"/>
        <v>0.34564971023431007</v>
      </c>
      <c r="BG1494" t="str">
        <f t="shared" si="806"/>
        <v>Commodities</v>
      </c>
      <c r="BH1494">
        <f t="shared" si="807"/>
        <v>0.44427104194696204</v>
      </c>
      <c r="BI1494" t="str">
        <f t="shared" si="808"/>
        <v>Latam corp</v>
      </c>
      <c r="BJ1494">
        <f t="shared" si="809"/>
        <v>0.46089481395324888</v>
      </c>
      <c r="BK1494" t="str">
        <f t="shared" si="810"/>
        <v>Japon</v>
      </c>
      <c r="BM1494">
        <f t="shared" si="811"/>
        <v>0.44427104194696204</v>
      </c>
      <c r="BN1494" t="str">
        <f t="shared" si="812"/>
        <v>Latam corp</v>
      </c>
      <c r="BO1494">
        <f t="shared" si="813"/>
        <v>0.5349288387329012</v>
      </c>
      <c r="BP1494" t="str">
        <f t="shared" si="814"/>
        <v>Emerging sov</v>
      </c>
      <c r="BQ1494">
        <f t="shared" si="815"/>
        <v>0.91847181428670999</v>
      </c>
      <c r="BR1494" t="str">
        <f t="shared" si="816"/>
        <v>US IG</v>
      </c>
    </row>
    <row r="1495" spans="1:70" x14ac:dyDescent="0.2">
      <c r="A1495" s="2">
        <v>44567</v>
      </c>
      <c r="B1495">
        <v>0.18736380213387749</v>
      </c>
      <c r="C1495">
        <v>0.17104642207382981</v>
      </c>
      <c r="D1495">
        <v>0.19626636301842421</v>
      </c>
      <c r="E1495">
        <v>0.16840432294199631</v>
      </c>
      <c r="F1495">
        <v>0.15222170515539141</v>
      </c>
      <c r="G1495">
        <v>0.27768087344248032</v>
      </c>
      <c r="H1495">
        <v>5.2229287030695973E-2</v>
      </c>
      <c r="I1495">
        <v>5.2735616657441128E-2</v>
      </c>
      <c r="J1495">
        <v>3.0214494767815191E-2</v>
      </c>
      <c r="K1495">
        <v>7.4893064587794114E-2</v>
      </c>
      <c r="L1495">
        <v>6.3373255625175998E-2</v>
      </c>
      <c r="M1495">
        <v>2.471396291543973E-2</v>
      </c>
      <c r="N1495">
        <v>0.12984922759484149</v>
      </c>
      <c r="O1495">
        <v>0.13760006126599009</v>
      </c>
      <c r="Q1495">
        <v>0.17131551971620351</v>
      </c>
      <c r="R1495">
        <v>0.1060336042040855</v>
      </c>
      <c r="S1495">
        <v>4.7359007329937697E-2</v>
      </c>
      <c r="T1495">
        <v>7.7616679091274232E-2</v>
      </c>
      <c r="U1495">
        <v>0.119157938664481</v>
      </c>
      <c r="V1495">
        <v>-4.0301880548017088E-2</v>
      </c>
      <c r="W1495">
        <v>6.6394777336347355E-2</v>
      </c>
      <c r="X1495">
        <v>4.8436177508888401E-2</v>
      </c>
      <c r="Y1495">
        <v>3.5271086915777287E-2</v>
      </c>
      <c r="Z1495">
        <v>3.3272819839020418E-2</v>
      </c>
      <c r="AA1495">
        <v>3.3900182038298698E-2</v>
      </c>
      <c r="AB1495">
        <v>2.6176068825478849E-2</v>
      </c>
      <c r="AC1495">
        <v>4.488234789230594E-2</v>
      </c>
      <c r="AD1495">
        <v>6.5094160634798781E-2</v>
      </c>
      <c r="AF1495">
        <f t="shared" si="783"/>
        <v>0.91434694303328157</v>
      </c>
      <c r="AG1495">
        <f t="shared" si="784"/>
        <v>0.61991126688588416</v>
      </c>
      <c r="AH1495">
        <f t="shared" si="785"/>
        <v>0.24129966338394901</v>
      </c>
      <c r="AI1495">
        <f t="shared" si="786"/>
        <v>0.46089481395324888</v>
      </c>
      <c r="AJ1495">
        <f t="shared" si="787"/>
        <v>0.78279203706752498</v>
      </c>
      <c r="AK1495">
        <f t="shared" si="788"/>
        <v>-0.14513740196933422</v>
      </c>
      <c r="AL1495">
        <f t="shared" si="789"/>
        <v>1.2712173784284304</v>
      </c>
      <c r="AM1495">
        <f t="shared" si="790"/>
        <v>0.91847181428670999</v>
      </c>
      <c r="AN1495">
        <f t="shared" si="791"/>
        <v>1.1673565017988794</v>
      </c>
      <c r="AO1495">
        <f t="shared" si="792"/>
        <v>0.44427104194696204</v>
      </c>
      <c r="AP1495">
        <f t="shared" si="793"/>
        <v>0.5349288387329012</v>
      </c>
      <c r="AQ1495">
        <f t="shared" si="794"/>
        <v>1.0591611274582631</v>
      </c>
      <c r="AR1495">
        <f t="shared" si="795"/>
        <v>0.34564971023431007</v>
      </c>
      <c r="AS1495">
        <f t="shared" si="796"/>
        <v>0.47306781723714086</v>
      </c>
      <c r="AU1495">
        <f t="shared" si="797"/>
        <v>1.2712173784284304</v>
      </c>
      <c r="AV1495" t="str">
        <f t="shared" si="798"/>
        <v>US HY</v>
      </c>
      <c r="AX1495">
        <f t="shared" si="799"/>
        <v>-0.14513740196933422</v>
      </c>
      <c r="AY1495" t="str">
        <f t="shared" si="800"/>
        <v>Latam</v>
      </c>
      <c r="BA1495">
        <f t="shared" si="801"/>
        <v>1.1673565017988794</v>
      </c>
      <c r="BB1495" t="str">
        <f t="shared" si="802"/>
        <v>Europa bonds</v>
      </c>
      <c r="BD1495">
        <f t="shared" si="803"/>
        <v>0.24129966338394901</v>
      </c>
      <c r="BE1495" t="str">
        <f t="shared" si="804"/>
        <v>UK</v>
      </c>
      <c r="BF1495">
        <f t="shared" si="805"/>
        <v>0.34564971023431007</v>
      </c>
      <c r="BG1495" t="str">
        <f t="shared" si="806"/>
        <v>Commodities</v>
      </c>
      <c r="BH1495">
        <f t="shared" si="807"/>
        <v>0.44427104194696204</v>
      </c>
      <c r="BI1495" t="str">
        <f t="shared" si="808"/>
        <v>Latam corp</v>
      </c>
      <c r="BJ1495">
        <f t="shared" si="809"/>
        <v>0.46089481395324888</v>
      </c>
      <c r="BK1495" t="str">
        <f t="shared" si="810"/>
        <v>Japon</v>
      </c>
      <c r="BM1495">
        <f t="shared" si="811"/>
        <v>0.44427104194696204</v>
      </c>
      <c r="BN1495" t="str">
        <f t="shared" si="812"/>
        <v>Latam corp</v>
      </c>
      <c r="BO1495">
        <f t="shared" si="813"/>
        <v>0.5349288387329012</v>
      </c>
      <c r="BP1495" t="str">
        <f t="shared" si="814"/>
        <v>Emerging sov</v>
      </c>
      <c r="BQ1495">
        <f t="shared" si="815"/>
        <v>0.91847181428670999</v>
      </c>
      <c r="BR1495" t="str">
        <f t="shared" si="816"/>
        <v>US IG</v>
      </c>
    </row>
    <row r="1496" spans="1:70" x14ac:dyDescent="0.2">
      <c r="A1496" s="2">
        <v>44568</v>
      </c>
      <c r="B1496">
        <v>0.18736380213387749</v>
      </c>
      <c r="C1496">
        <v>0.17104642207382981</v>
      </c>
      <c r="D1496">
        <v>0.19626636301842421</v>
      </c>
      <c r="E1496">
        <v>0.16840432294199631</v>
      </c>
      <c r="F1496">
        <v>0.15222170515539141</v>
      </c>
      <c r="G1496">
        <v>0.27768087344248032</v>
      </c>
      <c r="H1496">
        <v>5.2229287030695973E-2</v>
      </c>
      <c r="I1496">
        <v>5.2735616657441128E-2</v>
      </c>
      <c r="J1496">
        <v>3.0214494767815191E-2</v>
      </c>
      <c r="K1496">
        <v>7.4893064587794114E-2</v>
      </c>
      <c r="L1496">
        <v>6.3373255625175998E-2</v>
      </c>
      <c r="M1496">
        <v>2.471396291543973E-2</v>
      </c>
      <c r="N1496">
        <v>0.12984922759484149</v>
      </c>
      <c r="O1496">
        <v>0.13760006126599009</v>
      </c>
      <c r="Q1496">
        <v>0.17131551971620351</v>
      </c>
      <c r="R1496">
        <v>0.1060336042040855</v>
      </c>
      <c r="S1496">
        <v>4.7359007329937697E-2</v>
      </c>
      <c r="T1496">
        <v>7.7616679091274232E-2</v>
      </c>
      <c r="U1496">
        <v>0.119157938664481</v>
      </c>
      <c r="V1496">
        <v>-4.0301880548017088E-2</v>
      </c>
      <c r="W1496">
        <v>6.6394777336347355E-2</v>
      </c>
      <c r="X1496">
        <v>4.8436177508888401E-2</v>
      </c>
      <c r="Y1496">
        <v>3.5271086915777287E-2</v>
      </c>
      <c r="Z1496">
        <v>3.3272819839020418E-2</v>
      </c>
      <c r="AA1496">
        <v>3.3900182038298698E-2</v>
      </c>
      <c r="AB1496">
        <v>2.6176068825478849E-2</v>
      </c>
      <c r="AC1496">
        <v>4.488234789230594E-2</v>
      </c>
      <c r="AD1496">
        <v>6.5094160634798781E-2</v>
      </c>
      <c r="AF1496">
        <f t="shared" si="783"/>
        <v>0.91434694303328157</v>
      </c>
      <c r="AG1496">
        <f t="shared" si="784"/>
        <v>0.61991126688588416</v>
      </c>
      <c r="AH1496">
        <f t="shared" si="785"/>
        <v>0.24129966338394901</v>
      </c>
      <c r="AI1496">
        <f t="shared" si="786"/>
        <v>0.46089481395324888</v>
      </c>
      <c r="AJ1496">
        <f t="shared" si="787"/>
        <v>0.78279203706752498</v>
      </c>
      <c r="AK1496">
        <f t="shared" si="788"/>
        <v>-0.14513740196933422</v>
      </c>
      <c r="AL1496">
        <f t="shared" si="789"/>
        <v>1.2712173784284304</v>
      </c>
      <c r="AM1496">
        <f t="shared" si="790"/>
        <v>0.91847181428670999</v>
      </c>
      <c r="AN1496">
        <f t="shared" si="791"/>
        <v>1.1673565017988794</v>
      </c>
      <c r="AO1496">
        <f t="shared" si="792"/>
        <v>0.44427104194696204</v>
      </c>
      <c r="AP1496">
        <f t="shared" si="793"/>
        <v>0.5349288387329012</v>
      </c>
      <c r="AQ1496">
        <f t="shared" si="794"/>
        <v>1.0591611274582631</v>
      </c>
      <c r="AR1496">
        <f t="shared" si="795"/>
        <v>0.34564971023431007</v>
      </c>
      <c r="AS1496">
        <f t="shared" si="796"/>
        <v>0.47306781723714086</v>
      </c>
      <c r="AU1496">
        <f t="shared" si="797"/>
        <v>1.2712173784284304</v>
      </c>
      <c r="AV1496" t="str">
        <f t="shared" si="798"/>
        <v>US HY</v>
      </c>
      <c r="AX1496">
        <f t="shared" si="799"/>
        <v>-0.14513740196933422</v>
      </c>
      <c r="AY1496" t="str">
        <f t="shared" si="800"/>
        <v>Latam</v>
      </c>
      <c r="BA1496">
        <f t="shared" si="801"/>
        <v>1.1673565017988794</v>
      </c>
      <c r="BB1496" t="str">
        <f t="shared" si="802"/>
        <v>Europa bonds</v>
      </c>
      <c r="BD1496">
        <f t="shared" si="803"/>
        <v>0.24129966338394901</v>
      </c>
      <c r="BE1496" t="str">
        <f t="shared" si="804"/>
        <v>UK</v>
      </c>
      <c r="BF1496">
        <f t="shared" si="805"/>
        <v>0.34564971023431007</v>
      </c>
      <c r="BG1496" t="str">
        <f t="shared" si="806"/>
        <v>Commodities</v>
      </c>
      <c r="BH1496">
        <f t="shared" si="807"/>
        <v>0.44427104194696204</v>
      </c>
      <c r="BI1496" t="str">
        <f t="shared" si="808"/>
        <v>Latam corp</v>
      </c>
      <c r="BJ1496">
        <f t="shared" si="809"/>
        <v>0.46089481395324888</v>
      </c>
      <c r="BK1496" t="str">
        <f t="shared" si="810"/>
        <v>Japon</v>
      </c>
      <c r="BM1496">
        <f t="shared" si="811"/>
        <v>0.44427104194696204</v>
      </c>
      <c r="BN1496" t="str">
        <f t="shared" si="812"/>
        <v>Latam corp</v>
      </c>
      <c r="BO1496">
        <f t="shared" si="813"/>
        <v>0.5349288387329012</v>
      </c>
      <c r="BP1496" t="str">
        <f t="shared" si="814"/>
        <v>Emerging sov</v>
      </c>
      <c r="BQ1496">
        <f t="shared" si="815"/>
        <v>0.91847181428670999</v>
      </c>
      <c r="BR1496" t="str">
        <f t="shared" si="816"/>
        <v>US IG</v>
      </c>
    </row>
    <row r="1497" spans="1:70" x14ac:dyDescent="0.2">
      <c r="A1497" s="2">
        <v>44572</v>
      </c>
      <c r="B1497">
        <v>0.18736380213387749</v>
      </c>
      <c r="C1497">
        <v>0.17104642207382981</v>
      </c>
      <c r="D1497">
        <v>0.19626636301842421</v>
      </c>
      <c r="E1497">
        <v>0.16840432294199631</v>
      </c>
      <c r="F1497">
        <v>0.15222170515539141</v>
      </c>
      <c r="G1497">
        <v>0.27768087344248032</v>
      </c>
      <c r="H1497">
        <v>5.2229287030695973E-2</v>
      </c>
      <c r="I1497">
        <v>5.2735616657441128E-2</v>
      </c>
      <c r="J1497">
        <v>3.0214494767815191E-2</v>
      </c>
      <c r="K1497">
        <v>7.4893064587794114E-2</v>
      </c>
      <c r="L1497">
        <v>6.3373255625175998E-2</v>
      </c>
      <c r="M1497">
        <v>2.471396291543973E-2</v>
      </c>
      <c r="N1497">
        <v>0.12984922759484149</v>
      </c>
      <c r="O1497">
        <v>0.13760006126599009</v>
      </c>
      <c r="Q1497">
        <v>0.17131551971620351</v>
      </c>
      <c r="R1497">
        <v>0.1060336042040855</v>
      </c>
      <c r="S1497">
        <v>4.7359007329937697E-2</v>
      </c>
      <c r="T1497">
        <v>7.7616679091274232E-2</v>
      </c>
      <c r="U1497">
        <v>0.119157938664481</v>
      </c>
      <c r="V1497">
        <v>-4.0301880548017088E-2</v>
      </c>
      <c r="W1497">
        <v>6.6394777336347355E-2</v>
      </c>
      <c r="X1497">
        <v>4.8436177508888401E-2</v>
      </c>
      <c r="Y1497">
        <v>3.5271086915777287E-2</v>
      </c>
      <c r="Z1497">
        <v>3.3272819839020418E-2</v>
      </c>
      <c r="AA1497">
        <v>3.3900182038298698E-2</v>
      </c>
      <c r="AB1497">
        <v>2.6176068825478849E-2</v>
      </c>
      <c r="AC1497">
        <v>4.488234789230594E-2</v>
      </c>
      <c r="AD1497">
        <v>6.5094160634798781E-2</v>
      </c>
      <c r="AF1497">
        <f t="shared" si="783"/>
        <v>0.91434694303328157</v>
      </c>
      <c r="AG1497">
        <f t="shared" si="784"/>
        <v>0.61991126688588416</v>
      </c>
      <c r="AH1497">
        <f t="shared" si="785"/>
        <v>0.24129966338394901</v>
      </c>
      <c r="AI1497">
        <f t="shared" si="786"/>
        <v>0.46089481395324888</v>
      </c>
      <c r="AJ1497">
        <f t="shared" si="787"/>
        <v>0.78279203706752498</v>
      </c>
      <c r="AK1497">
        <f t="shared" si="788"/>
        <v>-0.14513740196933422</v>
      </c>
      <c r="AL1497">
        <f t="shared" si="789"/>
        <v>1.2712173784284304</v>
      </c>
      <c r="AM1497">
        <f t="shared" si="790"/>
        <v>0.91847181428670999</v>
      </c>
      <c r="AN1497">
        <f t="shared" si="791"/>
        <v>1.1673565017988794</v>
      </c>
      <c r="AO1497">
        <f t="shared" si="792"/>
        <v>0.44427104194696204</v>
      </c>
      <c r="AP1497">
        <f t="shared" si="793"/>
        <v>0.5349288387329012</v>
      </c>
      <c r="AQ1497">
        <f t="shared" si="794"/>
        <v>1.0591611274582631</v>
      </c>
      <c r="AR1497">
        <f t="shared" si="795"/>
        <v>0.34564971023431007</v>
      </c>
      <c r="AS1497">
        <f t="shared" si="796"/>
        <v>0.47306781723714086</v>
      </c>
      <c r="AU1497">
        <f t="shared" si="797"/>
        <v>1.2712173784284304</v>
      </c>
      <c r="AV1497" t="str">
        <f t="shared" si="798"/>
        <v>US HY</v>
      </c>
      <c r="AX1497">
        <f t="shared" si="799"/>
        <v>-0.14513740196933422</v>
      </c>
      <c r="AY1497" t="str">
        <f t="shared" si="800"/>
        <v>Latam</v>
      </c>
      <c r="BA1497">
        <f t="shared" si="801"/>
        <v>1.1673565017988794</v>
      </c>
      <c r="BB1497" t="str">
        <f t="shared" si="802"/>
        <v>Europa bonds</v>
      </c>
      <c r="BD1497">
        <f t="shared" si="803"/>
        <v>0.24129966338394901</v>
      </c>
      <c r="BE1497" t="str">
        <f t="shared" si="804"/>
        <v>UK</v>
      </c>
      <c r="BF1497">
        <f t="shared" si="805"/>
        <v>0.34564971023431007</v>
      </c>
      <c r="BG1497" t="str">
        <f t="shared" si="806"/>
        <v>Commodities</v>
      </c>
      <c r="BH1497">
        <f t="shared" si="807"/>
        <v>0.44427104194696204</v>
      </c>
      <c r="BI1497" t="str">
        <f t="shared" si="808"/>
        <v>Latam corp</v>
      </c>
      <c r="BJ1497">
        <f t="shared" si="809"/>
        <v>0.46089481395324888</v>
      </c>
      <c r="BK1497" t="str">
        <f t="shared" si="810"/>
        <v>Japon</v>
      </c>
      <c r="BM1497">
        <f t="shared" si="811"/>
        <v>0.44427104194696204</v>
      </c>
      <c r="BN1497" t="str">
        <f t="shared" si="812"/>
        <v>Latam corp</v>
      </c>
      <c r="BO1497">
        <f t="shared" si="813"/>
        <v>0.5349288387329012</v>
      </c>
      <c r="BP1497" t="str">
        <f t="shared" si="814"/>
        <v>Emerging sov</v>
      </c>
      <c r="BQ1497">
        <f t="shared" si="815"/>
        <v>0.91847181428670999</v>
      </c>
      <c r="BR1497" t="str">
        <f t="shared" si="816"/>
        <v>US IG</v>
      </c>
    </row>
    <row r="1498" spans="1:70" x14ac:dyDescent="0.2">
      <c r="A1498" s="2">
        <v>44573</v>
      </c>
      <c r="B1498">
        <v>0.18736380213387749</v>
      </c>
      <c r="C1498">
        <v>0.17104642207382981</v>
      </c>
      <c r="D1498">
        <v>0.19626636301842421</v>
      </c>
      <c r="E1498">
        <v>0.16840432294199631</v>
      </c>
      <c r="F1498">
        <v>0.15222170515539141</v>
      </c>
      <c r="G1498">
        <v>0.27768087344248032</v>
      </c>
      <c r="H1498">
        <v>5.2229287030695973E-2</v>
      </c>
      <c r="I1498">
        <v>5.2735616657441128E-2</v>
      </c>
      <c r="J1498">
        <v>3.0214494767815191E-2</v>
      </c>
      <c r="K1498">
        <v>7.4893064587794114E-2</v>
      </c>
      <c r="L1498">
        <v>6.3373255625175998E-2</v>
      </c>
      <c r="M1498">
        <v>2.471396291543973E-2</v>
      </c>
      <c r="N1498">
        <v>0.12984922759484149</v>
      </c>
      <c r="O1498">
        <v>0.13760006126599009</v>
      </c>
      <c r="Q1498">
        <v>0.17131551971620351</v>
      </c>
      <c r="R1498">
        <v>0.1060336042040855</v>
      </c>
      <c r="S1498">
        <v>4.7359007329937697E-2</v>
      </c>
      <c r="T1498">
        <v>7.7616679091274232E-2</v>
      </c>
      <c r="U1498">
        <v>0.119157938664481</v>
      </c>
      <c r="V1498">
        <v>-4.0301880548017088E-2</v>
      </c>
      <c r="W1498">
        <v>6.6394777336347355E-2</v>
      </c>
      <c r="X1498">
        <v>4.8436177508888401E-2</v>
      </c>
      <c r="Y1498">
        <v>3.5271086915777287E-2</v>
      </c>
      <c r="Z1498">
        <v>3.3272819839020418E-2</v>
      </c>
      <c r="AA1498">
        <v>3.3900182038298698E-2</v>
      </c>
      <c r="AB1498">
        <v>2.6176068825478849E-2</v>
      </c>
      <c r="AC1498">
        <v>4.488234789230594E-2</v>
      </c>
      <c r="AD1498">
        <v>6.5094160634798781E-2</v>
      </c>
      <c r="AF1498">
        <f t="shared" si="783"/>
        <v>0.91434694303328157</v>
      </c>
      <c r="AG1498">
        <f t="shared" si="784"/>
        <v>0.61991126688588416</v>
      </c>
      <c r="AH1498">
        <f t="shared" si="785"/>
        <v>0.24129966338394901</v>
      </c>
      <c r="AI1498">
        <f t="shared" si="786"/>
        <v>0.46089481395324888</v>
      </c>
      <c r="AJ1498">
        <f t="shared" si="787"/>
        <v>0.78279203706752498</v>
      </c>
      <c r="AK1498">
        <f t="shared" si="788"/>
        <v>-0.14513740196933422</v>
      </c>
      <c r="AL1498">
        <f t="shared" si="789"/>
        <v>1.2712173784284304</v>
      </c>
      <c r="AM1498">
        <f t="shared" si="790"/>
        <v>0.91847181428670999</v>
      </c>
      <c r="AN1498">
        <f t="shared" si="791"/>
        <v>1.1673565017988794</v>
      </c>
      <c r="AO1498">
        <f t="shared" si="792"/>
        <v>0.44427104194696204</v>
      </c>
      <c r="AP1498">
        <f t="shared" si="793"/>
        <v>0.5349288387329012</v>
      </c>
      <c r="AQ1498">
        <f t="shared" si="794"/>
        <v>1.0591611274582631</v>
      </c>
      <c r="AR1498">
        <f t="shared" si="795"/>
        <v>0.34564971023431007</v>
      </c>
      <c r="AS1498">
        <f t="shared" si="796"/>
        <v>0.47306781723714086</v>
      </c>
      <c r="AU1498">
        <f t="shared" si="797"/>
        <v>1.2712173784284304</v>
      </c>
      <c r="AV1498" t="str">
        <f t="shared" si="798"/>
        <v>US HY</v>
      </c>
      <c r="AX1498">
        <f t="shared" si="799"/>
        <v>-0.14513740196933422</v>
      </c>
      <c r="AY1498" t="str">
        <f t="shared" si="800"/>
        <v>Latam</v>
      </c>
      <c r="BA1498">
        <f t="shared" si="801"/>
        <v>1.1673565017988794</v>
      </c>
      <c r="BB1498" t="str">
        <f t="shared" si="802"/>
        <v>Europa bonds</v>
      </c>
      <c r="BD1498">
        <f t="shared" si="803"/>
        <v>0.24129966338394901</v>
      </c>
      <c r="BE1498" t="str">
        <f t="shared" si="804"/>
        <v>UK</v>
      </c>
      <c r="BF1498">
        <f t="shared" si="805"/>
        <v>0.34564971023431007</v>
      </c>
      <c r="BG1498" t="str">
        <f t="shared" si="806"/>
        <v>Commodities</v>
      </c>
      <c r="BH1498">
        <f t="shared" si="807"/>
        <v>0.44427104194696204</v>
      </c>
      <c r="BI1498" t="str">
        <f t="shared" si="808"/>
        <v>Latam corp</v>
      </c>
      <c r="BJ1498">
        <f t="shared" si="809"/>
        <v>0.46089481395324888</v>
      </c>
      <c r="BK1498" t="str">
        <f t="shared" si="810"/>
        <v>Japon</v>
      </c>
      <c r="BM1498">
        <f t="shared" si="811"/>
        <v>0.44427104194696204</v>
      </c>
      <c r="BN1498" t="str">
        <f t="shared" si="812"/>
        <v>Latam corp</v>
      </c>
      <c r="BO1498">
        <f t="shared" si="813"/>
        <v>0.5349288387329012</v>
      </c>
      <c r="BP1498" t="str">
        <f t="shared" si="814"/>
        <v>Emerging sov</v>
      </c>
      <c r="BQ1498">
        <f t="shared" si="815"/>
        <v>0.91847181428670999</v>
      </c>
      <c r="BR1498" t="str">
        <f t="shared" si="816"/>
        <v>US IG</v>
      </c>
    </row>
    <row r="1499" spans="1:70" x14ac:dyDescent="0.2">
      <c r="A1499" s="2">
        <v>44574</v>
      </c>
      <c r="B1499">
        <v>0.18736380213387749</v>
      </c>
      <c r="C1499">
        <v>0.17104642207382981</v>
      </c>
      <c r="D1499">
        <v>0.19626636301842421</v>
      </c>
      <c r="E1499">
        <v>0.16840432294199631</v>
      </c>
      <c r="F1499">
        <v>0.15222170515539141</v>
      </c>
      <c r="G1499">
        <v>0.27768087344248032</v>
      </c>
      <c r="H1499">
        <v>5.2229287030695973E-2</v>
      </c>
      <c r="I1499">
        <v>5.2735616657441128E-2</v>
      </c>
      <c r="J1499">
        <v>3.0214494767815191E-2</v>
      </c>
      <c r="K1499">
        <v>7.4893064587794114E-2</v>
      </c>
      <c r="L1499">
        <v>6.3373255625175998E-2</v>
      </c>
      <c r="M1499">
        <v>2.471396291543973E-2</v>
      </c>
      <c r="N1499">
        <v>0.12984922759484149</v>
      </c>
      <c r="O1499">
        <v>0.13760006126599009</v>
      </c>
      <c r="Q1499">
        <v>0.17131551971620351</v>
      </c>
      <c r="R1499">
        <v>0.1060336042040855</v>
      </c>
      <c r="S1499">
        <v>4.7359007329937697E-2</v>
      </c>
      <c r="T1499">
        <v>7.7616679091274232E-2</v>
      </c>
      <c r="U1499">
        <v>0.119157938664481</v>
      </c>
      <c r="V1499">
        <v>-4.0301880548017088E-2</v>
      </c>
      <c r="W1499">
        <v>6.6394777336347355E-2</v>
      </c>
      <c r="X1499">
        <v>4.8436177508888401E-2</v>
      </c>
      <c r="Y1499">
        <v>3.5271086915777287E-2</v>
      </c>
      <c r="Z1499">
        <v>3.3272819839020418E-2</v>
      </c>
      <c r="AA1499">
        <v>3.3900182038298698E-2</v>
      </c>
      <c r="AB1499">
        <v>2.6176068825478849E-2</v>
      </c>
      <c r="AC1499">
        <v>4.488234789230594E-2</v>
      </c>
      <c r="AD1499">
        <v>6.5094160634798781E-2</v>
      </c>
      <c r="AF1499">
        <f t="shared" si="783"/>
        <v>0.91434694303328157</v>
      </c>
      <c r="AG1499">
        <f t="shared" si="784"/>
        <v>0.61991126688588416</v>
      </c>
      <c r="AH1499">
        <f t="shared" si="785"/>
        <v>0.24129966338394901</v>
      </c>
      <c r="AI1499">
        <f t="shared" si="786"/>
        <v>0.46089481395324888</v>
      </c>
      <c r="AJ1499">
        <f t="shared" si="787"/>
        <v>0.78279203706752498</v>
      </c>
      <c r="AK1499">
        <f t="shared" si="788"/>
        <v>-0.14513740196933422</v>
      </c>
      <c r="AL1499">
        <f t="shared" si="789"/>
        <v>1.2712173784284304</v>
      </c>
      <c r="AM1499">
        <f t="shared" si="790"/>
        <v>0.91847181428670999</v>
      </c>
      <c r="AN1499">
        <f t="shared" si="791"/>
        <v>1.1673565017988794</v>
      </c>
      <c r="AO1499">
        <f t="shared" si="792"/>
        <v>0.44427104194696204</v>
      </c>
      <c r="AP1499">
        <f t="shared" si="793"/>
        <v>0.5349288387329012</v>
      </c>
      <c r="AQ1499">
        <f t="shared" si="794"/>
        <v>1.0591611274582631</v>
      </c>
      <c r="AR1499">
        <f t="shared" si="795"/>
        <v>0.34564971023431007</v>
      </c>
      <c r="AS1499">
        <f t="shared" si="796"/>
        <v>0.47306781723714086</v>
      </c>
      <c r="AU1499">
        <f t="shared" si="797"/>
        <v>1.2712173784284304</v>
      </c>
      <c r="AV1499" t="str">
        <f t="shared" si="798"/>
        <v>US HY</v>
      </c>
      <c r="AX1499">
        <f t="shared" si="799"/>
        <v>-0.14513740196933422</v>
      </c>
      <c r="AY1499" t="str">
        <f t="shared" si="800"/>
        <v>Latam</v>
      </c>
      <c r="BA1499">
        <f t="shared" si="801"/>
        <v>1.1673565017988794</v>
      </c>
      <c r="BB1499" t="str">
        <f t="shared" si="802"/>
        <v>Europa bonds</v>
      </c>
      <c r="BD1499">
        <f t="shared" si="803"/>
        <v>0.24129966338394901</v>
      </c>
      <c r="BE1499" t="str">
        <f t="shared" si="804"/>
        <v>UK</v>
      </c>
      <c r="BF1499">
        <f t="shared" si="805"/>
        <v>0.34564971023431007</v>
      </c>
      <c r="BG1499" t="str">
        <f t="shared" si="806"/>
        <v>Commodities</v>
      </c>
      <c r="BH1499">
        <f t="shared" si="807"/>
        <v>0.44427104194696204</v>
      </c>
      <c r="BI1499" t="str">
        <f t="shared" si="808"/>
        <v>Latam corp</v>
      </c>
      <c r="BJ1499">
        <f t="shared" si="809"/>
        <v>0.46089481395324888</v>
      </c>
      <c r="BK1499" t="str">
        <f t="shared" si="810"/>
        <v>Japon</v>
      </c>
      <c r="BM1499">
        <f t="shared" si="811"/>
        <v>0.44427104194696204</v>
      </c>
      <c r="BN1499" t="str">
        <f t="shared" si="812"/>
        <v>Latam corp</v>
      </c>
      <c r="BO1499">
        <f t="shared" si="813"/>
        <v>0.5349288387329012</v>
      </c>
      <c r="BP1499" t="str">
        <f t="shared" si="814"/>
        <v>Emerging sov</v>
      </c>
      <c r="BQ1499">
        <f t="shared" si="815"/>
        <v>0.91847181428670999</v>
      </c>
      <c r="BR1499" t="str">
        <f t="shared" si="816"/>
        <v>US IG</v>
      </c>
    </row>
    <row r="1500" spans="1:70" x14ac:dyDescent="0.2">
      <c r="A1500" s="2">
        <v>44575</v>
      </c>
      <c r="B1500">
        <v>0.18736380213387749</v>
      </c>
      <c r="C1500">
        <v>0.17104642207382981</v>
      </c>
      <c r="D1500">
        <v>0.19626636301842421</v>
      </c>
      <c r="E1500">
        <v>0.16840432294199631</v>
      </c>
      <c r="F1500">
        <v>0.15222170515539141</v>
      </c>
      <c r="G1500">
        <v>0.27768087344248032</v>
      </c>
      <c r="H1500">
        <v>5.2229287030695973E-2</v>
      </c>
      <c r="I1500">
        <v>5.2735616657441128E-2</v>
      </c>
      <c r="J1500">
        <v>3.0214494767815191E-2</v>
      </c>
      <c r="K1500">
        <v>7.4893064587794114E-2</v>
      </c>
      <c r="L1500">
        <v>6.3373255625175998E-2</v>
      </c>
      <c r="M1500">
        <v>2.471396291543973E-2</v>
      </c>
      <c r="N1500">
        <v>0.12984922759484149</v>
      </c>
      <c r="O1500">
        <v>0.13760006126599009</v>
      </c>
      <c r="Q1500">
        <v>0.17131551971620351</v>
      </c>
      <c r="R1500">
        <v>0.1060336042040855</v>
      </c>
      <c r="S1500">
        <v>4.7359007329937697E-2</v>
      </c>
      <c r="T1500">
        <v>7.7616679091274232E-2</v>
      </c>
      <c r="U1500">
        <v>0.119157938664481</v>
      </c>
      <c r="V1500">
        <v>-4.0301880548017088E-2</v>
      </c>
      <c r="W1500">
        <v>6.6394777336347355E-2</v>
      </c>
      <c r="X1500">
        <v>4.8436177508888401E-2</v>
      </c>
      <c r="Y1500">
        <v>3.5271086915777287E-2</v>
      </c>
      <c r="Z1500">
        <v>3.3272819839020418E-2</v>
      </c>
      <c r="AA1500">
        <v>3.3900182038298698E-2</v>
      </c>
      <c r="AB1500">
        <v>2.6176068825478849E-2</v>
      </c>
      <c r="AC1500">
        <v>4.488234789230594E-2</v>
      </c>
      <c r="AD1500">
        <v>6.5094160634798781E-2</v>
      </c>
      <c r="AF1500">
        <f t="shared" si="783"/>
        <v>0.91434694303328157</v>
      </c>
      <c r="AG1500">
        <f t="shared" si="784"/>
        <v>0.61991126688588416</v>
      </c>
      <c r="AH1500">
        <f t="shared" si="785"/>
        <v>0.24129966338394901</v>
      </c>
      <c r="AI1500">
        <f t="shared" si="786"/>
        <v>0.46089481395324888</v>
      </c>
      <c r="AJ1500">
        <f t="shared" si="787"/>
        <v>0.78279203706752498</v>
      </c>
      <c r="AK1500">
        <f t="shared" si="788"/>
        <v>-0.14513740196933422</v>
      </c>
      <c r="AL1500">
        <f t="shared" si="789"/>
        <v>1.2712173784284304</v>
      </c>
      <c r="AM1500">
        <f t="shared" si="790"/>
        <v>0.91847181428670999</v>
      </c>
      <c r="AN1500">
        <f t="shared" si="791"/>
        <v>1.1673565017988794</v>
      </c>
      <c r="AO1500">
        <f t="shared" si="792"/>
        <v>0.44427104194696204</v>
      </c>
      <c r="AP1500">
        <f t="shared" si="793"/>
        <v>0.5349288387329012</v>
      </c>
      <c r="AQ1500">
        <f t="shared" si="794"/>
        <v>1.0591611274582631</v>
      </c>
      <c r="AR1500">
        <f t="shared" si="795"/>
        <v>0.34564971023431007</v>
      </c>
      <c r="AS1500">
        <f t="shared" si="796"/>
        <v>0.47306781723714086</v>
      </c>
      <c r="AU1500">
        <f t="shared" si="797"/>
        <v>1.2712173784284304</v>
      </c>
      <c r="AV1500" t="str">
        <f t="shared" si="798"/>
        <v>US HY</v>
      </c>
      <c r="AX1500">
        <f t="shared" si="799"/>
        <v>-0.14513740196933422</v>
      </c>
      <c r="AY1500" t="str">
        <f t="shared" si="800"/>
        <v>Latam</v>
      </c>
      <c r="BA1500">
        <f t="shared" si="801"/>
        <v>1.1673565017988794</v>
      </c>
      <c r="BB1500" t="str">
        <f t="shared" si="802"/>
        <v>Europa bonds</v>
      </c>
      <c r="BD1500">
        <f t="shared" si="803"/>
        <v>0.24129966338394901</v>
      </c>
      <c r="BE1500" t="str">
        <f t="shared" si="804"/>
        <v>UK</v>
      </c>
      <c r="BF1500">
        <f t="shared" si="805"/>
        <v>0.34564971023431007</v>
      </c>
      <c r="BG1500" t="str">
        <f t="shared" si="806"/>
        <v>Commodities</v>
      </c>
      <c r="BH1500">
        <f t="shared" si="807"/>
        <v>0.44427104194696204</v>
      </c>
      <c r="BI1500" t="str">
        <f t="shared" si="808"/>
        <v>Latam corp</v>
      </c>
      <c r="BJ1500">
        <f t="shared" si="809"/>
        <v>0.46089481395324888</v>
      </c>
      <c r="BK1500" t="str">
        <f t="shared" si="810"/>
        <v>Japon</v>
      </c>
      <c r="BM1500">
        <f t="shared" si="811"/>
        <v>0.44427104194696204</v>
      </c>
      <c r="BN1500" t="str">
        <f t="shared" si="812"/>
        <v>Latam corp</v>
      </c>
      <c r="BO1500">
        <f t="shared" si="813"/>
        <v>0.5349288387329012</v>
      </c>
      <c r="BP1500" t="str">
        <f t="shared" si="814"/>
        <v>Emerging sov</v>
      </c>
      <c r="BQ1500">
        <f t="shared" si="815"/>
        <v>0.91847181428670999</v>
      </c>
      <c r="BR1500" t="str">
        <f t="shared" si="816"/>
        <v>US IG</v>
      </c>
    </row>
    <row r="1501" spans="1:70" x14ac:dyDescent="0.2">
      <c r="A1501" s="2">
        <v>44579</v>
      </c>
      <c r="B1501">
        <v>0.18736380213387749</v>
      </c>
      <c r="C1501">
        <v>0.17104642207382981</v>
      </c>
      <c r="D1501">
        <v>0.19626636301842421</v>
      </c>
      <c r="E1501">
        <v>0.16840432294199631</v>
      </c>
      <c r="F1501">
        <v>0.15222170515539141</v>
      </c>
      <c r="G1501">
        <v>0.27768087344248032</v>
      </c>
      <c r="H1501">
        <v>5.2229287030695973E-2</v>
      </c>
      <c r="I1501">
        <v>5.2735616657441128E-2</v>
      </c>
      <c r="J1501">
        <v>3.0214494767815191E-2</v>
      </c>
      <c r="K1501">
        <v>7.4893064587794114E-2</v>
      </c>
      <c r="L1501">
        <v>6.3373255625175998E-2</v>
      </c>
      <c r="M1501">
        <v>2.471396291543973E-2</v>
      </c>
      <c r="N1501">
        <v>0.12984922759484149</v>
      </c>
      <c r="O1501">
        <v>0.13760006126599009</v>
      </c>
      <c r="Q1501">
        <v>0.17131551971620351</v>
      </c>
      <c r="R1501">
        <v>0.1060336042040855</v>
      </c>
      <c r="S1501">
        <v>4.7359007329937697E-2</v>
      </c>
      <c r="T1501">
        <v>7.7616679091274232E-2</v>
      </c>
      <c r="U1501">
        <v>0.119157938664481</v>
      </c>
      <c r="V1501">
        <v>-4.0301880548017088E-2</v>
      </c>
      <c r="W1501">
        <v>6.6394777336347355E-2</v>
      </c>
      <c r="X1501">
        <v>4.8436177508888401E-2</v>
      </c>
      <c r="Y1501">
        <v>3.5271086915777287E-2</v>
      </c>
      <c r="Z1501">
        <v>3.3272819839020418E-2</v>
      </c>
      <c r="AA1501">
        <v>3.3900182038298698E-2</v>
      </c>
      <c r="AB1501">
        <v>2.6176068825478849E-2</v>
      </c>
      <c r="AC1501">
        <v>4.488234789230594E-2</v>
      </c>
      <c r="AD1501">
        <v>6.5094160634798781E-2</v>
      </c>
      <c r="AF1501">
        <f t="shared" si="783"/>
        <v>0.91434694303328157</v>
      </c>
      <c r="AG1501">
        <f t="shared" si="784"/>
        <v>0.61991126688588416</v>
      </c>
      <c r="AH1501">
        <f t="shared" si="785"/>
        <v>0.24129966338394901</v>
      </c>
      <c r="AI1501">
        <f t="shared" si="786"/>
        <v>0.46089481395324888</v>
      </c>
      <c r="AJ1501">
        <f t="shared" si="787"/>
        <v>0.78279203706752498</v>
      </c>
      <c r="AK1501">
        <f t="shared" si="788"/>
        <v>-0.14513740196933422</v>
      </c>
      <c r="AL1501">
        <f t="shared" si="789"/>
        <v>1.2712173784284304</v>
      </c>
      <c r="AM1501">
        <f t="shared" si="790"/>
        <v>0.91847181428670999</v>
      </c>
      <c r="AN1501">
        <f t="shared" si="791"/>
        <v>1.1673565017988794</v>
      </c>
      <c r="AO1501">
        <f t="shared" si="792"/>
        <v>0.44427104194696204</v>
      </c>
      <c r="AP1501">
        <f t="shared" si="793"/>
        <v>0.5349288387329012</v>
      </c>
      <c r="AQ1501">
        <f t="shared" si="794"/>
        <v>1.0591611274582631</v>
      </c>
      <c r="AR1501">
        <f t="shared" si="795"/>
        <v>0.34564971023431007</v>
      </c>
      <c r="AS1501">
        <f t="shared" si="796"/>
        <v>0.47306781723714086</v>
      </c>
      <c r="AU1501">
        <f t="shared" si="797"/>
        <v>1.2712173784284304</v>
      </c>
      <c r="AV1501" t="str">
        <f t="shared" si="798"/>
        <v>US HY</v>
      </c>
      <c r="AX1501">
        <f t="shared" si="799"/>
        <v>-0.14513740196933422</v>
      </c>
      <c r="AY1501" t="str">
        <f t="shared" si="800"/>
        <v>Latam</v>
      </c>
      <c r="BA1501">
        <f t="shared" si="801"/>
        <v>1.1673565017988794</v>
      </c>
      <c r="BB1501" t="str">
        <f t="shared" si="802"/>
        <v>Europa bonds</v>
      </c>
      <c r="BD1501">
        <f t="shared" si="803"/>
        <v>0.24129966338394901</v>
      </c>
      <c r="BE1501" t="str">
        <f t="shared" si="804"/>
        <v>UK</v>
      </c>
      <c r="BF1501">
        <f t="shared" si="805"/>
        <v>0.34564971023431007</v>
      </c>
      <c r="BG1501" t="str">
        <f t="shared" si="806"/>
        <v>Commodities</v>
      </c>
      <c r="BH1501">
        <f t="shared" si="807"/>
        <v>0.44427104194696204</v>
      </c>
      <c r="BI1501" t="str">
        <f t="shared" si="808"/>
        <v>Latam corp</v>
      </c>
      <c r="BJ1501">
        <f t="shared" si="809"/>
        <v>0.46089481395324888</v>
      </c>
      <c r="BK1501" t="str">
        <f t="shared" si="810"/>
        <v>Japon</v>
      </c>
      <c r="BM1501">
        <f t="shared" si="811"/>
        <v>0.44427104194696204</v>
      </c>
      <c r="BN1501" t="str">
        <f t="shared" si="812"/>
        <v>Latam corp</v>
      </c>
      <c r="BO1501">
        <f t="shared" si="813"/>
        <v>0.5349288387329012</v>
      </c>
      <c r="BP1501" t="str">
        <f t="shared" si="814"/>
        <v>Emerging sov</v>
      </c>
      <c r="BQ1501">
        <f t="shared" si="815"/>
        <v>0.91847181428670999</v>
      </c>
      <c r="BR1501" t="str">
        <f t="shared" si="816"/>
        <v>US IG</v>
      </c>
    </row>
    <row r="1502" spans="1:70" x14ac:dyDescent="0.2">
      <c r="A1502" s="2">
        <v>44580</v>
      </c>
      <c r="B1502">
        <v>0.18736380213387749</v>
      </c>
      <c r="C1502">
        <v>0.17104642207382981</v>
      </c>
      <c r="D1502">
        <v>0.19626636301842421</v>
      </c>
      <c r="E1502">
        <v>0.16840432294199631</v>
      </c>
      <c r="F1502">
        <v>0.15222170515539141</v>
      </c>
      <c r="G1502">
        <v>0.27768087344248032</v>
      </c>
      <c r="H1502">
        <v>5.2229287030695973E-2</v>
      </c>
      <c r="I1502">
        <v>5.2735616657441128E-2</v>
      </c>
      <c r="J1502">
        <v>3.0214494767815191E-2</v>
      </c>
      <c r="K1502">
        <v>7.4893064587794114E-2</v>
      </c>
      <c r="L1502">
        <v>6.3373255625175998E-2</v>
      </c>
      <c r="M1502">
        <v>2.471396291543973E-2</v>
      </c>
      <c r="N1502">
        <v>0.12984922759484149</v>
      </c>
      <c r="O1502">
        <v>0.13760006126599009</v>
      </c>
      <c r="Q1502">
        <v>0.17131551971620351</v>
      </c>
      <c r="R1502">
        <v>0.1060336042040855</v>
      </c>
      <c r="S1502">
        <v>4.7359007329937697E-2</v>
      </c>
      <c r="T1502">
        <v>7.7616679091274232E-2</v>
      </c>
      <c r="U1502">
        <v>0.119157938664481</v>
      </c>
      <c r="V1502">
        <v>-4.0301880548017088E-2</v>
      </c>
      <c r="W1502">
        <v>6.6394777336347355E-2</v>
      </c>
      <c r="X1502">
        <v>4.8436177508888401E-2</v>
      </c>
      <c r="Y1502">
        <v>3.5271086915777287E-2</v>
      </c>
      <c r="Z1502">
        <v>3.3272819839020418E-2</v>
      </c>
      <c r="AA1502">
        <v>3.3900182038298698E-2</v>
      </c>
      <c r="AB1502">
        <v>2.6176068825478849E-2</v>
      </c>
      <c r="AC1502">
        <v>4.488234789230594E-2</v>
      </c>
      <c r="AD1502">
        <v>6.5094160634798781E-2</v>
      </c>
      <c r="AF1502">
        <f t="shared" si="783"/>
        <v>0.91434694303328157</v>
      </c>
      <c r="AG1502">
        <f t="shared" si="784"/>
        <v>0.61991126688588416</v>
      </c>
      <c r="AH1502">
        <f t="shared" si="785"/>
        <v>0.24129966338394901</v>
      </c>
      <c r="AI1502">
        <f t="shared" si="786"/>
        <v>0.46089481395324888</v>
      </c>
      <c r="AJ1502">
        <f t="shared" si="787"/>
        <v>0.78279203706752498</v>
      </c>
      <c r="AK1502">
        <f t="shared" si="788"/>
        <v>-0.14513740196933422</v>
      </c>
      <c r="AL1502">
        <f t="shared" si="789"/>
        <v>1.2712173784284304</v>
      </c>
      <c r="AM1502">
        <f t="shared" si="790"/>
        <v>0.91847181428670999</v>
      </c>
      <c r="AN1502">
        <f t="shared" si="791"/>
        <v>1.1673565017988794</v>
      </c>
      <c r="AO1502">
        <f t="shared" si="792"/>
        <v>0.44427104194696204</v>
      </c>
      <c r="AP1502">
        <f t="shared" si="793"/>
        <v>0.5349288387329012</v>
      </c>
      <c r="AQ1502">
        <f t="shared" si="794"/>
        <v>1.0591611274582631</v>
      </c>
      <c r="AR1502">
        <f t="shared" si="795"/>
        <v>0.34564971023431007</v>
      </c>
      <c r="AS1502">
        <f t="shared" si="796"/>
        <v>0.47306781723714086</v>
      </c>
      <c r="AU1502">
        <f t="shared" si="797"/>
        <v>1.2712173784284304</v>
      </c>
      <c r="AV1502" t="str">
        <f t="shared" si="798"/>
        <v>US HY</v>
      </c>
      <c r="AX1502">
        <f t="shared" si="799"/>
        <v>-0.14513740196933422</v>
      </c>
      <c r="AY1502" t="str">
        <f t="shared" si="800"/>
        <v>Latam</v>
      </c>
      <c r="BA1502">
        <f t="shared" si="801"/>
        <v>1.1673565017988794</v>
      </c>
      <c r="BB1502" t="str">
        <f t="shared" si="802"/>
        <v>Europa bonds</v>
      </c>
      <c r="BD1502">
        <f t="shared" si="803"/>
        <v>0.24129966338394901</v>
      </c>
      <c r="BE1502" t="str">
        <f t="shared" si="804"/>
        <v>UK</v>
      </c>
      <c r="BF1502">
        <f t="shared" si="805"/>
        <v>0.34564971023431007</v>
      </c>
      <c r="BG1502" t="str">
        <f t="shared" si="806"/>
        <v>Commodities</v>
      </c>
      <c r="BH1502">
        <f t="shared" si="807"/>
        <v>0.44427104194696204</v>
      </c>
      <c r="BI1502" t="str">
        <f t="shared" si="808"/>
        <v>Latam corp</v>
      </c>
      <c r="BJ1502">
        <f t="shared" si="809"/>
        <v>0.46089481395324888</v>
      </c>
      <c r="BK1502" t="str">
        <f t="shared" si="810"/>
        <v>Japon</v>
      </c>
      <c r="BM1502">
        <f t="shared" si="811"/>
        <v>0.44427104194696204</v>
      </c>
      <c r="BN1502" t="str">
        <f t="shared" si="812"/>
        <v>Latam corp</v>
      </c>
      <c r="BO1502">
        <f t="shared" si="813"/>
        <v>0.5349288387329012</v>
      </c>
      <c r="BP1502" t="str">
        <f t="shared" si="814"/>
        <v>Emerging sov</v>
      </c>
      <c r="BQ1502">
        <f t="shared" si="815"/>
        <v>0.91847181428670999</v>
      </c>
      <c r="BR1502" t="str">
        <f t="shared" si="816"/>
        <v>US IG</v>
      </c>
    </row>
    <row r="1503" spans="1:70" x14ac:dyDescent="0.2">
      <c r="A1503" s="2">
        <v>44581</v>
      </c>
      <c r="B1503">
        <v>0.18736380213387749</v>
      </c>
      <c r="C1503">
        <v>0.17104642207382981</v>
      </c>
      <c r="D1503">
        <v>0.19626636301842421</v>
      </c>
      <c r="E1503">
        <v>0.16840432294199631</v>
      </c>
      <c r="F1503">
        <v>0.15222170515539141</v>
      </c>
      <c r="G1503">
        <v>0.27768087344248032</v>
      </c>
      <c r="H1503">
        <v>5.2229287030695973E-2</v>
      </c>
      <c r="I1503">
        <v>5.2735616657441128E-2</v>
      </c>
      <c r="J1503">
        <v>3.0214494767815191E-2</v>
      </c>
      <c r="K1503">
        <v>7.4893064587794114E-2</v>
      </c>
      <c r="L1503">
        <v>6.3373255625175998E-2</v>
      </c>
      <c r="M1503">
        <v>2.471396291543973E-2</v>
      </c>
      <c r="N1503">
        <v>0.12984922759484149</v>
      </c>
      <c r="O1503">
        <v>0.13760006126599009</v>
      </c>
      <c r="Q1503">
        <v>0.17131551971620351</v>
      </c>
      <c r="R1503">
        <v>0.1060336042040855</v>
      </c>
      <c r="S1503">
        <v>4.7359007329937697E-2</v>
      </c>
      <c r="T1503">
        <v>7.7616679091274232E-2</v>
      </c>
      <c r="U1503">
        <v>0.119157938664481</v>
      </c>
      <c r="V1503">
        <v>-4.0301880548017088E-2</v>
      </c>
      <c r="W1503">
        <v>6.6394777336347355E-2</v>
      </c>
      <c r="X1503">
        <v>4.8436177508888401E-2</v>
      </c>
      <c r="Y1503">
        <v>3.5271086915777287E-2</v>
      </c>
      <c r="Z1503">
        <v>3.3272819839020418E-2</v>
      </c>
      <c r="AA1503">
        <v>3.3900182038298698E-2</v>
      </c>
      <c r="AB1503">
        <v>2.6176068825478849E-2</v>
      </c>
      <c r="AC1503">
        <v>4.488234789230594E-2</v>
      </c>
      <c r="AD1503">
        <v>6.5094160634798781E-2</v>
      </c>
      <c r="AF1503">
        <f t="shared" si="783"/>
        <v>0.91434694303328157</v>
      </c>
      <c r="AG1503">
        <f t="shared" si="784"/>
        <v>0.61991126688588416</v>
      </c>
      <c r="AH1503">
        <f t="shared" si="785"/>
        <v>0.24129966338394901</v>
      </c>
      <c r="AI1503">
        <f t="shared" si="786"/>
        <v>0.46089481395324888</v>
      </c>
      <c r="AJ1503">
        <f t="shared" si="787"/>
        <v>0.78279203706752498</v>
      </c>
      <c r="AK1503">
        <f t="shared" si="788"/>
        <v>-0.14513740196933422</v>
      </c>
      <c r="AL1503">
        <f t="shared" si="789"/>
        <v>1.2712173784284304</v>
      </c>
      <c r="AM1503">
        <f t="shared" si="790"/>
        <v>0.91847181428670999</v>
      </c>
      <c r="AN1503">
        <f t="shared" si="791"/>
        <v>1.1673565017988794</v>
      </c>
      <c r="AO1503">
        <f t="shared" si="792"/>
        <v>0.44427104194696204</v>
      </c>
      <c r="AP1503">
        <f t="shared" si="793"/>
        <v>0.5349288387329012</v>
      </c>
      <c r="AQ1503">
        <f t="shared" si="794"/>
        <v>1.0591611274582631</v>
      </c>
      <c r="AR1503">
        <f t="shared" si="795"/>
        <v>0.34564971023431007</v>
      </c>
      <c r="AS1503">
        <f t="shared" si="796"/>
        <v>0.47306781723714086</v>
      </c>
      <c r="AU1503">
        <f t="shared" si="797"/>
        <v>1.2712173784284304</v>
      </c>
      <c r="AV1503" t="str">
        <f t="shared" si="798"/>
        <v>US HY</v>
      </c>
      <c r="AX1503">
        <f t="shared" si="799"/>
        <v>-0.14513740196933422</v>
      </c>
      <c r="AY1503" t="str">
        <f t="shared" si="800"/>
        <v>Latam</v>
      </c>
      <c r="BA1503">
        <f t="shared" si="801"/>
        <v>1.1673565017988794</v>
      </c>
      <c r="BB1503" t="str">
        <f t="shared" si="802"/>
        <v>Europa bonds</v>
      </c>
      <c r="BD1503">
        <f t="shared" si="803"/>
        <v>0.24129966338394901</v>
      </c>
      <c r="BE1503" t="str">
        <f t="shared" si="804"/>
        <v>UK</v>
      </c>
      <c r="BF1503">
        <f t="shared" si="805"/>
        <v>0.34564971023431007</v>
      </c>
      <c r="BG1503" t="str">
        <f t="shared" si="806"/>
        <v>Commodities</v>
      </c>
      <c r="BH1503">
        <f t="shared" si="807"/>
        <v>0.44427104194696204</v>
      </c>
      <c r="BI1503" t="str">
        <f t="shared" si="808"/>
        <v>Latam corp</v>
      </c>
      <c r="BJ1503">
        <f t="shared" si="809"/>
        <v>0.46089481395324888</v>
      </c>
      <c r="BK1503" t="str">
        <f t="shared" si="810"/>
        <v>Japon</v>
      </c>
      <c r="BM1503">
        <f t="shared" si="811"/>
        <v>0.44427104194696204</v>
      </c>
      <c r="BN1503" t="str">
        <f t="shared" si="812"/>
        <v>Latam corp</v>
      </c>
      <c r="BO1503">
        <f t="shared" si="813"/>
        <v>0.5349288387329012</v>
      </c>
      <c r="BP1503" t="str">
        <f t="shared" si="814"/>
        <v>Emerging sov</v>
      </c>
      <c r="BQ1503">
        <f t="shared" si="815"/>
        <v>0.91847181428670999</v>
      </c>
      <c r="BR1503" t="str">
        <f t="shared" si="816"/>
        <v>US IG</v>
      </c>
    </row>
    <row r="1504" spans="1:70" x14ac:dyDescent="0.2">
      <c r="A1504" s="2">
        <v>44582</v>
      </c>
      <c r="B1504">
        <v>0.18736380213387749</v>
      </c>
      <c r="C1504">
        <v>0.17104642207382981</v>
      </c>
      <c r="D1504">
        <v>0.19626636301842421</v>
      </c>
      <c r="E1504">
        <v>0.16840432294199631</v>
      </c>
      <c r="F1504">
        <v>0.15222170515539141</v>
      </c>
      <c r="G1504">
        <v>0.27768087344248032</v>
      </c>
      <c r="H1504">
        <v>5.2229287030695973E-2</v>
      </c>
      <c r="I1504">
        <v>5.2735616657441128E-2</v>
      </c>
      <c r="J1504">
        <v>3.0214494767815191E-2</v>
      </c>
      <c r="K1504">
        <v>7.4893064587794114E-2</v>
      </c>
      <c r="L1504">
        <v>6.3373255625175998E-2</v>
      </c>
      <c r="M1504">
        <v>2.471396291543973E-2</v>
      </c>
      <c r="N1504">
        <v>0.12984922759484149</v>
      </c>
      <c r="O1504">
        <v>0.13760006126599009</v>
      </c>
      <c r="Q1504">
        <v>0.17131551971620351</v>
      </c>
      <c r="R1504">
        <v>0.1060336042040855</v>
      </c>
      <c r="S1504">
        <v>4.7359007329937697E-2</v>
      </c>
      <c r="T1504">
        <v>7.7616679091274232E-2</v>
      </c>
      <c r="U1504">
        <v>0.119157938664481</v>
      </c>
      <c r="V1504">
        <v>-4.0301880548017088E-2</v>
      </c>
      <c r="W1504">
        <v>6.6394777336347355E-2</v>
      </c>
      <c r="X1504">
        <v>4.8436177508888401E-2</v>
      </c>
      <c r="Y1504">
        <v>3.5271086915777287E-2</v>
      </c>
      <c r="Z1504">
        <v>3.3272819839020418E-2</v>
      </c>
      <c r="AA1504">
        <v>3.3900182038298698E-2</v>
      </c>
      <c r="AB1504">
        <v>2.6176068825478849E-2</v>
      </c>
      <c r="AC1504">
        <v>4.488234789230594E-2</v>
      </c>
      <c r="AD1504">
        <v>6.5094160634798781E-2</v>
      </c>
      <c r="AF1504">
        <f t="shared" si="783"/>
        <v>0.91434694303328157</v>
      </c>
      <c r="AG1504">
        <f t="shared" si="784"/>
        <v>0.61991126688588416</v>
      </c>
      <c r="AH1504">
        <f t="shared" si="785"/>
        <v>0.24129966338394901</v>
      </c>
      <c r="AI1504">
        <f t="shared" si="786"/>
        <v>0.46089481395324888</v>
      </c>
      <c r="AJ1504">
        <f t="shared" si="787"/>
        <v>0.78279203706752498</v>
      </c>
      <c r="AK1504">
        <f t="shared" si="788"/>
        <v>-0.14513740196933422</v>
      </c>
      <c r="AL1504">
        <f t="shared" si="789"/>
        <v>1.2712173784284304</v>
      </c>
      <c r="AM1504">
        <f t="shared" si="790"/>
        <v>0.91847181428670999</v>
      </c>
      <c r="AN1504">
        <f t="shared" si="791"/>
        <v>1.1673565017988794</v>
      </c>
      <c r="AO1504">
        <f t="shared" si="792"/>
        <v>0.44427104194696204</v>
      </c>
      <c r="AP1504">
        <f t="shared" si="793"/>
        <v>0.5349288387329012</v>
      </c>
      <c r="AQ1504">
        <f t="shared" si="794"/>
        <v>1.0591611274582631</v>
      </c>
      <c r="AR1504">
        <f t="shared" si="795"/>
        <v>0.34564971023431007</v>
      </c>
      <c r="AS1504">
        <f t="shared" si="796"/>
        <v>0.47306781723714086</v>
      </c>
      <c r="AU1504">
        <f t="shared" si="797"/>
        <v>1.2712173784284304</v>
      </c>
      <c r="AV1504" t="str">
        <f t="shared" si="798"/>
        <v>US HY</v>
      </c>
      <c r="AX1504">
        <f t="shared" si="799"/>
        <v>-0.14513740196933422</v>
      </c>
      <c r="AY1504" t="str">
        <f t="shared" si="800"/>
        <v>Latam</v>
      </c>
      <c r="BA1504">
        <f t="shared" si="801"/>
        <v>1.1673565017988794</v>
      </c>
      <c r="BB1504" t="str">
        <f t="shared" si="802"/>
        <v>Europa bonds</v>
      </c>
      <c r="BD1504">
        <f t="shared" si="803"/>
        <v>0.24129966338394901</v>
      </c>
      <c r="BE1504" t="str">
        <f t="shared" si="804"/>
        <v>UK</v>
      </c>
      <c r="BF1504">
        <f t="shared" si="805"/>
        <v>0.34564971023431007</v>
      </c>
      <c r="BG1504" t="str">
        <f t="shared" si="806"/>
        <v>Commodities</v>
      </c>
      <c r="BH1504">
        <f t="shared" si="807"/>
        <v>0.44427104194696204</v>
      </c>
      <c r="BI1504" t="str">
        <f t="shared" si="808"/>
        <v>Latam corp</v>
      </c>
      <c r="BJ1504">
        <f t="shared" si="809"/>
        <v>0.46089481395324888</v>
      </c>
      <c r="BK1504" t="str">
        <f t="shared" si="810"/>
        <v>Japon</v>
      </c>
      <c r="BM1504">
        <f t="shared" si="811"/>
        <v>0.44427104194696204</v>
      </c>
      <c r="BN1504" t="str">
        <f t="shared" si="812"/>
        <v>Latam corp</v>
      </c>
      <c r="BO1504">
        <f t="shared" si="813"/>
        <v>0.5349288387329012</v>
      </c>
      <c r="BP1504" t="str">
        <f t="shared" si="814"/>
        <v>Emerging sov</v>
      </c>
      <c r="BQ1504">
        <f t="shared" si="815"/>
        <v>0.91847181428670999</v>
      </c>
      <c r="BR1504" t="str">
        <f t="shared" si="816"/>
        <v>US IG</v>
      </c>
    </row>
    <row r="1505" spans="1:70" x14ac:dyDescent="0.2">
      <c r="A1505" s="2">
        <v>44585</v>
      </c>
      <c r="B1505">
        <v>0.18736380213387749</v>
      </c>
      <c r="C1505">
        <v>0.17104642207382981</v>
      </c>
      <c r="D1505">
        <v>0.19626636301842421</v>
      </c>
      <c r="E1505">
        <v>0.16840432294199631</v>
      </c>
      <c r="F1505">
        <v>0.15222170515539141</v>
      </c>
      <c r="G1505">
        <v>0.27768087344248032</v>
      </c>
      <c r="H1505">
        <v>5.2229287030695973E-2</v>
      </c>
      <c r="I1505">
        <v>5.2735616657441128E-2</v>
      </c>
      <c r="J1505">
        <v>3.0214494767815191E-2</v>
      </c>
      <c r="K1505">
        <v>7.4893064587794114E-2</v>
      </c>
      <c r="L1505">
        <v>6.3373255625175998E-2</v>
      </c>
      <c r="M1505">
        <v>2.471396291543973E-2</v>
      </c>
      <c r="N1505">
        <v>0.12984922759484149</v>
      </c>
      <c r="O1505">
        <v>0.13760006126599009</v>
      </c>
      <c r="Q1505">
        <v>0.17131551971620351</v>
      </c>
      <c r="R1505">
        <v>0.1060336042040855</v>
      </c>
      <c r="S1505">
        <v>4.7359007329937697E-2</v>
      </c>
      <c r="T1505">
        <v>7.7616679091274232E-2</v>
      </c>
      <c r="U1505">
        <v>0.119157938664481</v>
      </c>
      <c r="V1505">
        <v>-4.0301880548017088E-2</v>
      </c>
      <c r="W1505">
        <v>6.6394777336347355E-2</v>
      </c>
      <c r="X1505">
        <v>4.8436177508888401E-2</v>
      </c>
      <c r="Y1505">
        <v>3.5271086915777287E-2</v>
      </c>
      <c r="Z1505">
        <v>3.3272819839020418E-2</v>
      </c>
      <c r="AA1505">
        <v>3.3900182038298698E-2</v>
      </c>
      <c r="AB1505">
        <v>2.6176068825478849E-2</v>
      </c>
      <c r="AC1505">
        <v>4.488234789230594E-2</v>
      </c>
      <c r="AD1505">
        <v>6.5094160634798781E-2</v>
      </c>
      <c r="AF1505">
        <f t="shared" si="783"/>
        <v>0.91434694303328157</v>
      </c>
      <c r="AG1505">
        <f t="shared" si="784"/>
        <v>0.61991126688588416</v>
      </c>
      <c r="AH1505">
        <f t="shared" si="785"/>
        <v>0.24129966338394901</v>
      </c>
      <c r="AI1505">
        <f t="shared" si="786"/>
        <v>0.46089481395324888</v>
      </c>
      <c r="AJ1505">
        <f t="shared" si="787"/>
        <v>0.78279203706752498</v>
      </c>
      <c r="AK1505">
        <f t="shared" si="788"/>
        <v>-0.14513740196933422</v>
      </c>
      <c r="AL1505">
        <f t="shared" si="789"/>
        <v>1.2712173784284304</v>
      </c>
      <c r="AM1505">
        <f t="shared" si="790"/>
        <v>0.91847181428670999</v>
      </c>
      <c r="AN1505">
        <f t="shared" si="791"/>
        <v>1.1673565017988794</v>
      </c>
      <c r="AO1505">
        <f t="shared" si="792"/>
        <v>0.44427104194696204</v>
      </c>
      <c r="AP1505">
        <f t="shared" si="793"/>
        <v>0.5349288387329012</v>
      </c>
      <c r="AQ1505">
        <f t="shared" si="794"/>
        <v>1.0591611274582631</v>
      </c>
      <c r="AR1505">
        <f t="shared" si="795"/>
        <v>0.34564971023431007</v>
      </c>
      <c r="AS1505">
        <f t="shared" si="796"/>
        <v>0.47306781723714086</v>
      </c>
      <c r="AU1505">
        <f t="shared" si="797"/>
        <v>1.2712173784284304</v>
      </c>
      <c r="AV1505" t="str">
        <f t="shared" si="798"/>
        <v>US HY</v>
      </c>
      <c r="AX1505">
        <f t="shared" si="799"/>
        <v>-0.14513740196933422</v>
      </c>
      <c r="AY1505" t="str">
        <f t="shared" si="800"/>
        <v>Latam</v>
      </c>
      <c r="BA1505">
        <f t="shared" si="801"/>
        <v>1.1673565017988794</v>
      </c>
      <c r="BB1505" t="str">
        <f t="shared" si="802"/>
        <v>Europa bonds</v>
      </c>
      <c r="BD1505">
        <f t="shared" si="803"/>
        <v>0.24129966338394901</v>
      </c>
      <c r="BE1505" t="str">
        <f t="shared" si="804"/>
        <v>UK</v>
      </c>
      <c r="BF1505">
        <f t="shared" si="805"/>
        <v>0.34564971023431007</v>
      </c>
      <c r="BG1505" t="str">
        <f t="shared" si="806"/>
        <v>Commodities</v>
      </c>
      <c r="BH1505">
        <f t="shared" si="807"/>
        <v>0.44427104194696204</v>
      </c>
      <c r="BI1505" t="str">
        <f t="shared" si="808"/>
        <v>Latam corp</v>
      </c>
      <c r="BJ1505">
        <f t="shared" si="809"/>
        <v>0.46089481395324888</v>
      </c>
      <c r="BK1505" t="str">
        <f t="shared" si="810"/>
        <v>Japon</v>
      </c>
      <c r="BM1505">
        <f t="shared" si="811"/>
        <v>0.44427104194696204</v>
      </c>
      <c r="BN1505" t="str">
        <f t="shared" si="812"/>
        <v>Latam corp</v>
      </c>
      <c r="BO1505">
        <f t="shared" si="813"/>
        <v>0.5349288387329012</v>
      </c>
      <c r="BP1505" t="str">
        <f t="shared" si="814"/>
        <v>Emerging sov</v>
      </c>
      <c r="BQ1505">
        <f t="shared" si="815"/>
        <v>0.91847181428670999</v>
      </c>
      <c r="BR1505" t="str">
        <f t="shared" si="816"/>
        <v>US IG</v>
      </c>
    </row>
    <row r="1506" spans="1:70" x14ac:dyDescent="0.2">
      <c r="A1506" s="2">
        <v>44586</v>
      </c>
      <c r="B1506">
        <v>0.18736380213387749</v>
      </c>
      <c r="C1506">
        <v>0.17104642207382981</v>
      </c>
      <c r="D1506">
        <v>0.19626636301842421</v>
      </c>
      <c r="E1506">
        <v>0.16840432294199631</v>
      </c>
      <c r="F1506">
        <v>0.15222170515539141</v>
      </c>
      <c r="G1506">
        <v>0.27768087344248032</v>
      </c>
      <c r="H1506">
        <v>5.2229287030695973E-2</v>
      </c>
      <c r="I1506">
        <v>5.2735616657441128E-2</v>
      </c>
      <c r="J1506">
        <v>3.0214494767815191E-2</v>
      </c>
      <c r="K1506">
        <v>7.4893064587794114E-2</v>
      </c>
      <c r="L1506">
        <v>6.3373255625175998E-2</v>
      </c>
      <c r="M1506">
        <v>2.471396291543973E-2</v>
      </c>
      <c r="N1506">
        <v>0.12984922759484149</v>
      </c>
      <c r="O1506">
        <v>0.13760006126599009</v>
      </c>
      <c r="Q1506">
        <v>0.17131551971620351</v>
      </c>
      <c r="R1506">
        <v>0.1060336042040855</v>
      </c>
      <c r="S1506">
        <v>4.7359007329937697E-2</v>
      </c>
      <c r="T1506">
        <v>7.7616679091274232E-2</v>
      </c>
      <c r="U1506">
        <v>0.119157938664481</v>
      </c>
      <c r="V1506">
        <v>-4.0301880548017088E-2</v>
      </c>
      <c r="W1506">
        <v>6.6394777336347355E-2</v>
      </c>
      <c r="X1506">
        <v>4.8436177508888401E-2</v>
      </c>
      <c r="Y1506">
        <v>3.5271086915777287E-2</v>
      </c>
      <c r="Z1506">
        <v>3.3272819839020418E-2</v>
      </c>
      <c r="AA1506">
        <v>3.3900182038298698E-2</v>
      </c>
      <c r="AB1506">
        <v>2.6176068825478849E-2</v>
      </c>
      <c r="AC1506">
        <v>4.488234789230594E-2</v>
      </c>
      <c r="AD1506">
        <v>6.5094160634798781E-2</v>
      </c>
      <c r="AF1506">
        <f t="shared" si="783"/>
        <v>0.91434694303328157</v>
      </c>
      <c r="AG1506">
        <f t="shared" si="784"/>
        <v>0.61991126688588416</v>
      </c>
      <c r="AH1506">
        <f t="shared" si="785"/>
        <v>0.24129966338394901</v>
      </c>
      <c r="AI1506">
        <f t="shared" si="786"/>
        <v>0.46089481395324888</v>
      </c>
      <c r="AJ1506">
        <f t="shared" si="787"/>
        <v>0.78279203706752498</v>
      </c>
      <c r="AK1506">
        <f t="shared" si="788"/>
        <v>-0.14513740196933422</v>
      </c>
      <c r="AL1506">
        <f t="shared" si="789"/>
        <v>1.2712173784284304</v>
      </c>
      <c r="AM1506">
        <f t="shared" si="790"/>
        <v>0.91847181428670999</v>
      </c>
      <c r="AN1506">
        <f t="shared" si="791"/>
        <v>1.1673565017988794</v>
      </c>
      <c r="AO1506">
        <f t="shared" si="792"/>
        <v>0.44427104194696204</v>
      </c>
      <c r="AP1506">
        <f t="shared" si="793"/>
        <v>0.5349288387329012</v>
      </c>
      <c r="AQ1506">
        <f t="shared" si="794"/>
        <v>1.0591611274582631</v>
      </c>
      <c r="AR1506">
        <f t="shared" si="795"/>
        <v>0.34564971023431007</v>
      </c>
      <c r="AS1506">
        <f t="shared" si="796"/>
        <v>0.47306781723714086</v>
      </c>
      <c r="AU1506">
        <f t="shared" si="797"/>
        <v>1.2712173784284304</v>
      </c>
      <c r="AV1506" t="str">
        <f t="shared" si="798"/>
        <v>US HY</v>
      </c>
      <c r="AX1506">
        <f t="shared" si="799"/>
        <v>-0.14513740196933422</v>
      </c>
      <c r="AY1506" t="str">
        <f t="shared" si="800"/>
        <v>Latam</v>
      </c>
      <c r="BA1506">
        <f t="shared" si="801"/>
        <v>1.1673565017988794</v>
      </c>
      <c r="BB1506" t="str">
        <f t="shared" si="802"/>
        <v>Europa bonds</v>
      </c>
      <c r="BD1506">
        <f t="shared" si="803"/>
        <v>0.24129966338394901</v>
      </c>
      <c r="BE1506" t="str">
        <f t="shared" si="804"/>
        <v>UK</v>
      </c>
      <c r="BF1506">
        <f t="shared" si="805"/>
        <v>0.34564971023431007</v>
      </c>
      <c r="BG1506" t="str">
        <f t="shared" si="806"/>
        <v>Commodities</v>
      </c>
      <c r="BH1506">
        <f t="shared" si="807"/>
        <v>0.44427104194696204</v>
      </c>
      <c r="BI1506" t="str">
        <f t="shared" si="808"/>
        <v>Latam corp</v>
      </c>
      <c r="BJ1506">
        <f t="shared" si="809"/>
        <v>0.46089481395324888</v>
      </c>
      <c r="BK1506" t="str">
        <f t="shared" si="810"/>
        <v>Japon</v>
      </c>
      <c r="BM1506">
        <f t="shared" si="811"/>
        <v>0.44427104194696204</v>
      </c>
      <c r="BN1506" t="str">
        <f t="shared" si="812"/>
        <v>Latam corp</v>
      </c>
      <c r="BO1506">
        <f t="shared" si="813"/>
        <v>0.5349288387329012</v>
      </c>
      <c r="BP1506" t="str">
        <f t="shared" si="814"/>
        <v>Emerging sov</v>
      </c>
      <c r="BQ1506">
        <f t="shared" si="815"/>
        <v>0.91847181428670999</v>
      </c>
      <c r="BR1506" t="str">
        <f t="shared" si="816"/>
        <v>US IG</v>
      </c>
    </row>
    <row r="1507" spans="1:70" x14ac:dyDescent="0.2">
      <c r="A1507" s="2">
        <v>44587</v>
      </c>
      <c r="B1507">
        <v>0.18736380213387749</v>
      </c>
      <c r="C1507">
        <v>0.17104642207382981</v>
      </c>
      <c r="D1507">
        <v>0.19626636301842421</v>
      </c>
      <c r="E1507">
        <v>0.16840432294199631</v>
      </c>
      <c r="F1507">
        <v>0.15222170515539141</v>
      </c>
      <c r="G1507">
        <v>0.27768087344248032</v>
      </c>
      <c r="H1507">
        <v>5.2229287030695973E-2</v>
      </c>
      <c r="I1507">
        <v>5.2735616657441128E-2</v>
      </c>
      <c r="J1507">
        <v>3.0214494767815191E-2</v>
      </c>
      <c r="K1507">
        <v>7.4893064587794114E-2</v>
      </c>
      <c r="L1507">
        <v>6.3373255625175998E-2</v>
      </c>
      <c r="M1507">
        <v>2.471396291543973E-2</v>
      </c>
      <c r="N1507">
        <v>0.12984922759484149</v>
      </c>
      <c r="O1507">
        <v>0.13760006126599009</v>
      </c>
      <c r="Q1507">
        <v>0.17131551971620351</v>
      </c>
      <c r="R1507">
        <v>0.1060336042040855</v>
      </c>
      <c r="S1507">
        <v>4.7359007329937697E-2</v>
      </c>
      <c r="T1507">
        <v>7.7616679091274232E-2</v>
      </c>
      <c r="U1507">
        <v>0.119157938664481</v>
      </c>
      <c r="V1507">
        <v>-4.0301880548017088E-2</v>
      </c>
      <c r="W1507">
        <v>6.6394777336347355E-2</v>
      </c>
      <c r="X1507">
        <v>4.8436177508888401E-2</v>
      </c>
      <c r="Y1507">
        <v>3.5271086915777287E-2</v>
      </c>
      <c r="Z1507">
        <v>3.3272819839020418E-2</v>
      </c>
      <c r="AA1507">
        <v>3.3900182038298698E-2</v>
      </c>
      <c r="AB1507">
        <v>2.6176068825478849E-2</v>
      </c>
      <c r="AC1507">
        <v>4.488234789230594E-2</v>
      </c>
      <c r="AD1507">
        <v>6.5094160634798781E-2</v>
      </c>
      <c r="AF1507">
        <f t="shared" si="783"/>
        <v>0.91434694303328157</v>
      </c>
      <c r="AG1507">
        <f t="shared" si="784"/>
        <v>0.61991126688588416</v>
      </c>
      <c r="AH1507">
        <f t="shared" si="785"/>
        <v>0.24129966338394901</v>
      </c>
      <c r="AI1507">
        <f t="shared" si="786"/>
        <v>0.46089481395324888</v>
      </c>
      <c r="AJ1507">
        <f t="shared" si="787"/>
        <v>0.78279203706752498</v>
      </c>
      <c r="AK1507">
        <f t="shared" si="788"/>
        <v>-0.14513740196933422</v>
      </c>
      <c r="AL1507">
        <f t="shared" si="789"/>
        <v>1.2712173784284304</v>
      </c>
      <c r="AM1507">
        <f t="shared" si="790"/>
        <v>0.91847181428670999</v>
      </c>
      <c r="AN1507">
        <f t="shared" si="791"/>
        <v>1.1673565017988794</v>
      </c>
      <c r="AO1507">
        <f t="shared" si="792"/>
        <v>0.44427104194696204</v>
      </c>
      <c r="AP1507">
        <f t="shared" si="793"/>
        <v>0.5349288387329012</v>
      </c>
      <c r="AQ1507">
        <f t="shared" si="794"/>
        <v>1.0591611274582631</v>
      </c>
      <c r="AR1507">
        <f t="shared" si="795"/>
        <v>0.34564971023431007</v>
      </c>
      <c r="AS1507">
        <f t="shared" si="796"/>
        <v>0.47306781723714086</v>
      </c>
      <c r="AU1507">
        <f t="shared" si="797"/>
        <v>1.2712173784284304</v>
      </c>
      <c r="AV1507" t="str">
        <f t="shared" si="798"/>
        <v>US HY</v>
      </c>
      <c r="AX1507">
        <f t="shared" si="799"/>
        <v>-0.14513740196933422</v>
      </c>
      <c r="AY1507" t="str">
        <f t="shared" si="800"/>
        <v>Latam</v>
      </c>
      <c r="BA1507">
        <f t="shared" si="801"/>
        <v>1.1673565017988794</v>
      </c>
      <c r="BB1507" t="str">
        <f t="shared" si="802"/>
        <v>Europa bonds</v>
      </c>
      <c r="BD1507">
        <f t="shared" si="803"/>
        <v>0.24129966338394901</v>
      </c>
      <c r="BE1507" t="str">
        <f t="shared" si="804"/>
        <v>UK</v>
      </c>
      <c r="BF1507">
        <f t="shared" si="805"/>
        <v>0.34564971023431007</v>
      </c>
      <c r="BG1507" t="str">
        <f t="shared" si="806"/>
        <v>Commodities</v>
      </c>
      <c r="BH1507">
        <f t="shared" si="807"/>
        <v>0.44427104194696204</v>
      </c>
      <c r="BI1507" t="str">
        <f t="shared" si="808"/>
        <v>Latam corp</v>
      </c>
      <c r="BJ1507">
        <f t="shared" si="809"/>
        <v>0.46089481395324888</v>
      </c>
      <c r="BK1507" t="str">
        <f t="shared" si="810"/>
        <v>Japon</v>
      </c>
      <c r="BM1507">
        <f t="shared" si="811"/>
        <v>0.44427104194696204</v>
      </c>
      <c r="BN1507" t="str">
        <f t="shared" si="812"/>
        <v>Latam corp</v>
      </c>
      <c r="BO1507">
        <f t="shared" si="813"/>
        <v>0.5349288387329012</v>
      </c>
      <c r="BP1507" t="str">
        <f t="shared" si="814"/>
        <v>Emerging sov</v>
      </c>
      <c r="BQ1507">
        <f t="shared" si="815"/>
        <v>0.91847181428670999</v>
      </c>
      <c r="BR1507" t="str">
        <f t="shared" si="816"/>
        <v>US IG</v>
      </c>
    </row>
    <row r="1508" spans="1:70" x14ac:dyDescent="0.2">
      <c r="A1508" s="2">
        <v>44588</v>
      </c>
      <c r="B1508">
        <v>0.18736380213387749</v>
      </c>
      <c r="C1508">
        <v>0.17104642207382981</v>
      </c>
      <c r="D1508">
        <v>0.19626636301842421</v>
      </c>
      <c r="E1508">
        <v>0.16840432294199631</v>
      </c>
      <c r="F1508">
        <v>0.15222170515539141</v>
      </c>
      <c r="G1508">
        <v>0.27768087344248032</v>
      </c>
      <c r="H1508">
        <v>5.2229287030695973E-2</v>
      </c>
      <c r="I1508">
        <v>5.2735616657441128E-2</v>
      </c>
      <c r="J1508">
        <v>3.0214494767815191E-2</v>
      </c>
      <c r="K1508">
        <v>7.4893064587794114E-2</v>
      </c>
      <c r="L1508">
        <v>6.3373255625175998E-2</v>
      </c>
      <c r="M1508">
        <v>2.471396291543973E-2</v>
      </c>
      <c r="N1508">
        <v>0.12984922759484149</v>
      </c>
      <c r="O1508">
        <v>0.13760006126599009</v>
      </c>
      <c r="Q1508">
        <v>0.17131551971620351</v>
      </c>
      <c r="R1508">
        <v>0.1060336042040855</v>
      </c>
      <c r="S1508">
        <v>4.7359007329937697E-2</v>
      </c>
      <c r="T1508">
        <v>7.7616679091274232E-2</v>
      </c>
      <c r="U1508">
        <v>0.119157938664481</v>
      </c>
      <c r="V1508">
        <v>-4.0301880548017088E-2</v>
      </c>
      <c r="W1508">
        <v>6.6394777336347355E-2</v>
      </c>
      <c r="X1508">
        <v>4.8436177508888401E-2</v>
      </c>
      <c r="Y1508">
        <v>3.5271086915777287E-2</v>
      </c>
      <c r="Z1508">
        <v>3.3272819839020418E-2</v>
      </c>
      <c r="AA1508">
        <v>3.3900182038298698E-2</v>
      </c>
      <c r="AB1508">
        <v>2.6176068825478849E-2</v>
      </c>
      <c r="AC1508">
        <v>4.488234789230594E-2</v>
      </c>
      <c r="AD1508">
        <v>6.5094160634798781E-2</v>
      </c>
      <c r="AF1508">
        <f t="shared" si="783"/>
        <v>0.91434694303328157</v>
      </c>
      <c r="AG1508">
        <f t="shared" si="784"/>
        <v>0.61991126688588416</v>
      </c>
      <c r="AH1508">
        <f t="shared" si="785"/>
        <v>0.24129966338394901</v>
      </c>
      <c r="AI1508">
        <f t="shared" si="786"/>
        <v>0.46089481395324888</v>
      </c>
      <c r="AJ1508">
        <f t="shared" si="787"/>
        <v>0.78279203706752498</v>
      </c>
      <c r="AK1508">
        <f t="shared" si="788"/>
        <v>-0.14513740196933422</v>
      </c>
      <c r="AL1508">
        <f t="shared" si="789"/>
        <v>1.2712173784284304</v>
      </c>
      <c r="AM1508">
        <f t="shared" si="790"/>
        <v>0.91847181428670999</v>
      </c>
      <c r="AN1508">
        <f t="shared" si="791"/>
        <v>1.1673565017988794</v>
      </c>
      <c r="AO1508">
        <f t="shared" si="792"/>
        <v>0.44427104194696204</v>
      </c>
      <c r="AP1508">
        <f t="shared" si="793"/>
        <v>0.5349288387329012</v>
      </c>
      <c r="AQ1508">
        <f t="shared" si="794"/>
        <v>1.0591611274582631</v>
      </c>
      <c r="AR1508">
        <f t="shared" si="795"/>
        <v>0.34564971023431007</v>
      </c>
      <c r="AS1508">
        <f t="shared" si="796"/>
        <v>0.47306781723714086</v>
      </c>
      <c r="AU1508">
        <f t="shared" si="797"/>
        <v>1.2712173784284304</v>
      </c>
      <c r="AV1508" t="str">
        <f t="shared" si="798"/>
        <v>US HY</v>
      </c>
      <c r="AX1508">
        <f t="shared" si="799"/>
        <v>-0.14513740196933422</v>
      </c>
      <c r="AY1508" t="str">
        <f t="shared" si="800"/>
        <v>Latam</v>
      </c>
      <c r="BA1508">
        <f t="shared" si="801"/>
        <v>1.1673565017988794</v>
      </c>
      <c r="BB1508" t="str">
        <f t="shared" si="802"/>
        <v>Europa bonds</v>
      </c>
      <c r="BD1508">
        <f t="shared" si="803"/>
        <v>0.24129966338394901</v>
      </c>
      <c r="BE1508" t="str">
        <f t="shared" si="804"/>
        <v>UK</v>
      </c>
      <c r="BF1508">
        <f t="shared" si="805"/>
        <v>0.34564971023431007</v>
      </c>
      <c r="BG1508" t="str">
        <f t="shared" si="806"/>
        <v>Commodities</v>
      </c>
      <c r="BH1508">
        <f t="shared" si="807"/>
        <v>0.44427104194696204</v>
      </c>
      <c r="BI1508" t="str">
        <f t="shared" si="808"/>
        <v>Latam corp</v>
      </c>
      <c r="BJ1508">
        <f t="shared" si="809"/>
        <v>0.46089481395324888</v>
      </c>
      <c r="BK1508" t="str">
        <f t="shared" si="810"/>
        <v>Japon</v>
      </c>
      <c r="BM1508">
        <f t="shared" si="811"/>
        <v>0.44427104194696204</v>
      </c>
      <c r="BN1508" t="str">
        <f t="shared" si="812"/>
        <v>Latam corp</v>
      </c>
      <c r="BO1508">
        <f t="shared" si="813"/>
        <v>0.5349288387329012</v>
      </c>
      <c r="BP1508" t="str">
        <f t="shared" si="814"/>
        <v>Emerging sov</v>
      </c>
      <c r="BQ1508">
        <f t="shared" si="815"/>
        <v>0.91847181428670999</v>
      </c>
      <c r="BR1508" t="str">
        <f t="shared" si="816"/>
        <v>US IG</v>
      </c>
    </row>
    <row r="1509" spans="1:70" x14ac:dyDescent="0.2">
      <c r="A1509" s="2">
        <v>44589</v>
      </c>
      <c r="B1509">
        <v>0.18736380213387749</v>
      </c>
      <c r="C1509">
        <v>0.17104642207382981</v>
      </c>
      <c r="D1509">
        <v>0.19626636301842421</v>
      </c>
      <c r="E1509">
        <v>0.16840432294199631</v>
      </c>
      <c r="F1509">
        <v>0.15222170515539141</v>
      </c>
      <c r="G1509">
        <v>0.27768087344248032</v>
      </c>
      <c r="H1509">
        <v>5.2229287030695973E-2</v>
      </c>
      <c r="I1509">
        <v>5.2735616657441128E-2</v>
      </c>
      <c r="J1509">
        <v>3.0214494767815191E-2</v>
      </c>
      <c r="K1509">
        <v>7.4893064587794114E-2</v>
      </c>
      <c r="L1509">
        <v>6.3373255625175998E-2</v>
      </c>
      <c r="M1509">
        <v>2.471396291543973E-2</v>
      </c>
      <c r="N1509">
        <v>0.12984922759484149</v>
      </c>
      <c r="O1509">
        <v>0.13760006126599009</v>
      </c>
      <c r="Q1509">
        <v>0.17131551971620351</v>
      </c>
      <c r="R1509">
        <v>0.1060336042040855</v>
      </c>
      <c r="S1509">
        <v>4.7359007329937697E-2</v>
      </c>
      <c r="T1509">
        <v>7.7616679091274232E-2</v>
      </c>
      <c r="U1509">
        <v>0.119157938664481</v>
      </c>
      <c r="V1509">
        <v>-4.0301880548017088E-2</v>
      </c>
      <c r="W1509">
        <v>6.6394777336347355E-2</v>
      </c>
      <c r="X1509">
        <v>4.8436177508888401E-2</v>
      </c>
      <c r="Y1509">
        <v>3.5271086915777287E-2</v>
      </c>
      <c r="Z1509">
        <v>3.3272819839020418E-2</v>
      </c>
      <c r="AA1509">
        <v>3.3900182038298698E-2</v>
      </c>
      <c r="AB1509">
        <v>2.6176068825478849E-2</v>
      </c>
      <c r="AC1509">
        <v>4.488234789230594E-2</v>
      </c>
      <c r="AD1509">
        <v>6.5094160634798781E-2</v>
      </c>
      <c r="AF1509">
        <f t="shared" si="783"/>
        <v>0.91434694303328157</v>
      </c>
      <c r="AG1509">
        <f t="shared" si="784"/>
        <v>0.61991126688588416</v>
      </c>
      <c r="AH1509">
        <f t="shared" si="785"/>
        <v>0.24129966338394901</v>
      </c>
      <c r="AI1509">
        <f t="shared" si="786"/>
        <v>0.46089481395324888</v>
      </c>
      <c r="AJ1509">
        <f t="shared" si="787"/>
        <v>0.78279203706752498</v>
      </c>
      <c r="AK1509">
        <f t="shared" si="788"/>
        <v>-0.14513740196933422</v>
      </c>
      <c r="AL1509">
        <f t="shared" si="789"/>
        <v>1.2712173784284304</v>
      </c>
      <c r="AM1509">
        <f t="shared" si="790"/>
        <v>0.91847181428670999</v>
      </c>
      <c r="AN1509">
        <f t="shared" si="791"/>
        <v>1.1673565017988794</v>
      </c>
      <c r="AO1509">
        <f t="shared" si="792"/>
        <v>0.44427104194696204</v>
      </c>
      <c r="AP1509">
        <f t="shared" si="793"/>
        <v>0.5349288387329012</v>
      </c>
      <c r="AQ1509">
        <f t="shared" si="794"/>
        <v>1.0591611274582631</v>
      </c>
      <c r="AR1509">
        <f t="shared" si="795"/>
        <v>0.34564971023431007</v>
      </c>
      <c r="AS1509">
        <f t="shared" si="796"/>
        <v>0.47306781723714086</v>
      </c>
      <c r="AU1509">
        <f t="shared" si="797"/>
        <v>1.2712173784284304</v>
      </c>
      <c r="AV1509" t="str">
        <f t="shared" si="798"/>
        <v>US HY</v>
      </c>
      <c r="AX1509">
        <f t="shared" si="799"/>
        <v>-0.14513740196933422</v>
      </c>
      <c r="AY1509" t="str">
        <f t="shared" si="800"/>
        <v>Latam</v>
      </c>
      <c r="BA1509">
        <f t="shared" si="801"/>
        <v>1.1673565017988794</v>
      </c>
      <c r="BB1509" t="str">
        <f t="shared" si="802"/>
        <v>Europa bonds</v>
      </c>
      <c r="BD1509">
        <f t="shared" si="803"/>
        <v>0.24129966338394901</v>
      </c>
      <c r="BE1509" t="str">
        <f t="shared" si="804"/>
        <v>UK</v>
      </c>
      <c r="BF1509">
        <f t="shared" si="805"/>
        <v>0.34564971023431007</v>
      </c>
      <c r="BG1509" t="str">
        <f t="shared" si="806"/>
        <v>Commodities</v>
      </c>
      <c r="BH1509">
        <f t="shared" si="807"/>
        <v>0.44427104194696204</v>
      </c>
      <c r="BI1509" t="str">
        <f t="shared" si="808"/>
        <v>Latam corp</v>
      </c>
      <c r="BJ1509">
        <f t="shared" si="809"/>
        <v>0.46089481395324888</v>
      </c>
      <c r="BK1509" t="str">
        <f t="shared" si="810"/>
        <v>Japon</v>
      </c>
      <c r="BM1509">
        <f t="shared" si="811"/>
        <v>0.44427104194696204</v>
      </c>
      <c r="BN1509" t="str">
        <f t="shared" si="812"/>
        <v>Latam corp</v>
      </c>
      <c r="BO1509">
        <f t="shared" si="813"/>
        <v>0.5349288387329012</v>
      </c>
      <c r="BP1509" t="str">
        <f t="shared" si="814"/>
        <v>Emerging sov</v>
      </c>
      <c r="BQ1509">
        <f t="shared" si="815"/>
        <v>0.91847181428670999</v>
      </c>
      <c r="BR1509" t="str">
        <f t="shared" si="816"/>
        <v>US IG</v>
      </c>
    </row>
    <row r="1510" spans="1:70" x14ac:dyDescent="0.2">
      <c r="A1510" s="2">
        <v>44592</v>
      </c>
      <c r="B1510">
        <v>0.18822718342207409</v>
      </c>
      <c r="C1510">
        <v>0.16593594879934701</v>
      </c>
      <c r="D1510">
        <v>0.18527180678197569</v>
      </c>
      <c r="E1510">
        <v>0.16824376450425471</v>
      </c>
      <c r="F1510">
        <v>0.151744418151086</v>
      </c>
      <c r="G1510">
        <v>0.27541601409310329</v>
      </c>
      <c r="H1510">
        <v>5.1981853868219269E-2</v>
      </c>
      <c r="I1510">
        <v>5.2864312433351213E-2</v>
      </c>
      <c r="J1510">
        <v>3.0527671396497931E-2</v>
      </c>
      <c r="K1510">
        <v>7.4642878775373386E-2</v>
      </c>
      <c r="L1510">
        <v>6.3463296641136882E-2</v>
      </c>
      <c r="M1510">
        <v>2.479478665065531E-2</v>
      </c>
      <c r="N1510">
        <v>0.1295720362687432</v>
      </c>
      <c r="O1510">
        <v>0.13481315778345859</v>
      </c>
      <c r="Q1510">
        <v>0.16223617531628889</v>
      </c>
      <c r="R1510">
        <v>0.12212940234847031</v>
      </c>
      <c r="S1510">
        <v>7.445765054282516E-2</v>
      </c>
      <c r="T1510">
        <v>7.2432714760556571E-2</v>
      </c>
      <c r="U1510">
        <v>0.10858233317569919</v>
      </c>
      <c r="V1510">
        <v>-1.017097008328971E-2</v>
      </c>
      <c r="W1510">
        <v>5.9464712945711103E-2</v>
      </c>
      <c r="X1510">
        <v>3.6865466155157511E-2</v>
      </c>
      <c r="Y1510">
        <v>2.6571294696486229E-2</v>
      </c>
      <c r="Z1510">
        <v>2.3331420249005589E-2</v>
      </c>
      <c r="AA1510">
        <v>2.340620603723775E-2</v>
      </c>
      <c r="AB1510">
        <v>2.2958142263262541E-2</v>
      </c>
      <c r="AC1510">
        <v>6.1745526946633378E-2</v>
      </c>
      <c r="AD1510">
        <v>5.6081121045613143E-2</v>
      </c>
      <c r="AF1510">
        <f t="shared" si="783"/>
        <v>0.86191681970024558</v>
      </c>
      <c r="AG1510">
        <f t="shared" si="784"/>
        <v>0.73600327856715109</v>
      </c>
      <c r="AH1510">
        <f t="shared" si="785"/>
        <v>0.40188332934241577</v>
      </c>
      <c r="AI1510">
        <f t="shared" si="786"/>
        <v>0.43052243257862211</v>
      </c>
      <c r="AJ1510">
        <f t="shared" si="787"/>
        <v>0.71556064136466624</v>
      </c>
      <c r="AK1510">
        <f t="shared" si="788"/>
        <v>-3.6929479633858377E-2</v>
      </c>
      <c r="AL1510">
        <f t="shared" si="789"/>
        <v>1.1439513699619457</v>
      </c>
      <c r="AM1510">
        <f t="shared" si="790"/>
        <v>0.69736017472346246</v>
      </c>
      <c r="AN1510">
        <f t="shared" si="791"/>
        <v>0.87040031161808273</v>
      </c>
      <c r="AO1510">
        <f t="shared" si="792"/>
        <v>0.31257396059466058</v>
      </c>
      <c r="AP1510">
        <f t="shared" si="793"/>
        <v>0.36881484694360894</v>
      </c>
      <c r="AQ1510">
        <f t="shared" si="794"/>
        <v>0.92592618709448637</v>
      </c>
      <c r="AR1510">
        <f t="shared" si="795"/>
        <v>0.47653435667683736</v>
      </c>
      <c r="AS1510">
        <f t="shared" si="796"/>
        <v>0.4159914504464951</v>
      </c>
      <c r="AU1510">
        <f t="shared" si="797"/>
        <v>1.1439513699619457</v>
      </c>
      <c r="AV1510" t="str">
        <f t="shared" si="798"/>
        <v>US HY</v>
      </c>
      <c r="AX1510">
        <f t="shared" si="799"/>
        <v>-3.6929479633858377E-2</v>
      </c>
      <c r="AY1510" t="str">
        <f t="shared" si="800"/>
        <v>Latam</v>
      </c>
      <c r="BA1510">
        <f t="shared" si="801"/>
        <v>0.92592618709448637</v>
      </c>
      <c r="BB1510" t="str">
        <f t="shared" si="802"/>
        <v>ABS</v>
      </c>
      <c r="BD1510">
        <f t="shared" si="803"/>
        <v>0.31257396059466058</v>
      </c>
      <c r="BE1510" t="str">
        <f t="shared" si="804"/>
        <v>Latam corp</v>
      </c>
      <c r="BF1510">
        <f t="shared" si="805"/>
        <v>0.36881484694360894</v>
      </c>
      <c r="BG1510" t="str">
        <f t="shared" si="806"/>
        <v>Emerging sov</v>
      </c>
      <c r="BH1510">
        <f t="shared" si="807"/>
        <v>0.40188332934241577</v>
      </c>
      <c r="BI1510" t="str">
        <f t="shared" si="808"/>
        <v>UK</v>
      </c>
      <c r="BJ1510">
        <f t="shared" si="809"/>
        <v>0.4159914504464951</v>
      </c>
      <c r="BK1510" t="str">
        <f t="shared" si="810"/>
        <v>Oro</v>
      </c>
      <c r="BM1510">
        <f t="shared" si="811"/>
        <v>0.31257396059466058</v>
      </c>
      <c r="BN1510" t="str">
        <f t="shared" si="812"/>
        <v>Latam corp</v>
      </c>
      <c r="BO1510">
        <f t="shared" si="813"/>
        <v>0.36881484694360894</v>
      </c>
      <c r="BP1510" t="str">
        <f t="shared" si="814"/>
        <v>Emerging sov</v>
      </c>
      <c r="BQ1510">
        <f t="shared" si="815"/>
        <v>0.69736017472346246</v>
      </c>
      <c r="BR1510" t="str">
        <f t="shared" si="816"/>
        <v>US IG</v>
      </c>
    </row>
    <row r="1511" spans="1:70" x14ac:dyDescent="0.2">
      <c r="A1511" s="2">
        <v>44593</v>
      </c>
      <c r="B1511">
        <v>0.18822718342207409</v>
      </c>
      <c r="C1511">
        <v>0.16593594879934701</v>
      </c>
      <c r="D1511">
        <v>0.18527180678197569</v>
      </c>
      <c r="E1511">
        <v>0.16824376450425471</v>
      </c>
      <c r="F1511">
        <v>0.151744418151086</v>
      </c>
      <c r="G1511">
        <v>0.27541601409310329</v>
      </c>
      <c r="H1511">
        <v>5.1981853868219269E-2</v>
      </c>
      <c r="I1511">
        <v>5.2864312433351213E-2</v>
      </c>
      <c r="J1511">
        <v>3.0527671396497931E-2</v>
      </c>
      <c r="K1511">
        <v>7.4642878775373386E-2</v>
      </c>
      <c r="L1511">
        <v>6.3463296641136882E-2</v>
      </c>
      <c r="M1511">
        <v>2.479478665065531E-2</v>
      </c>
      <c r="N1511">
        <v>0.1295720362687432</v>
      </c>
      <c r="O1511">
        <v>0.13481315778345859</v>
      </c>
      <c r="Q1511">
        <v>0.16223617531628889</v>
      </c>
      <c r="R1511">
        <v>0.12212940234847031</v>
      </c>
      <c r="S1511">
        <v>7.445765054282516E-2</v>
      </c>
      <c r="T1511">
        <v>7.2432714760556571E-2</v>
      </c>
      <c r="U1511">
        <v>0.10858233317569919</v>
      </c>
      <c r="V1511">
        <v>-1.017097008328971E-2</v>
      </c>
      <c r="W1511">
        <v>5.9464712945711103E-2</v>
      </c>
      <c r="X1511">
        <v>3.6865466155157511E-2</v>
      </c>
      <c r="Y1511">
        <v>2.6571294696486229E-2</v>
      </c>
      <c r="Z1511">
        <v>2.3331420249005589E-2</v>
      </c>
      <c r="AA1511">
        <v>2.340620603723775E-2</v>
      </c>
      <c r="AB1511">
        <v>2.2958142263262541E-2</v>
      </c>
      <c r="AC1511">
        <v>6.1745526946633378E-2</v>
      </c>
      <c r="AD1511">
        <v>5.6081121045613143E-2</v>
      </c>
      <c r="AF1511">
        <f t="shared" si="783"/>
        <v>0.86191681970024558</v>
      </c>
      <c r="AG1511">
        <f t="shared" si="784"/>
        <v>0.73600327856715109</v>
      </c>
      <c r="AH1511">
        <f t="shared" si="785"/>
        <v>0.40188332934241577</v>
      </c>
      <c r="AI1511">
        <f t="shared" si="786"/>
        <v>0.43052243257862211</v>
      </c>
      <c r="AJ1511">
        <f t="shared" si="787"/>
        <v>0.71556064136466624</v>
      </c>
      <c r="AK1511">
        <f t="shared" si="788"/>
        <v>-3.6929479633858377E-2</v>
      </c>
      <c r="AL1511">
        <f t="shared" si="789"/>
        <v>1.1439513699619457</v>
      </c>
      <c r="AM1511">
        <f t="shared" si="790"/>
        <v>0.69736017472346246</v>
      </c>
      <c r="AN1511">
        <f t="shared" si="791"/>
        <v>0.87040031161808273</v>
      </c>
      <c r="AO1511">
        <f t="shared" si="792"/>
        <v>0.31257396059466058</v>
      </c>
      <c r="AP1511">
        <f t="shared" si="793"/>
        <v>0.36881484694360894</v>
      </c>
      <c r="AQ1511">
        <f t="shared" si="794"/>
        <v>0.92592618709448637</v>
      </c>
      <c r="AR1511">
        <f t="shared" si="795"/>
        <v>0.47653435667683736</v>
      </c>
      <c r="AS1511">
        <f t="shared" si="796"/>
        <v>0.4159914504464951</v>
      </c>
      <c r="AU1511">
        <f t="shared" si="797"/>
        <v>1.1439513699619457</v>
      </c>
      <c r="AV1511" t="str">
        <f t="shared" si="798"/>
        <v>US HY</v>
      </c>
      <c r="AX1511">
        <f t="shared" si="799"/>
        <v>-3.6929479633858377E-2</v>
      </c>
      <c r="AY1511" t="str">
        <f t="shared" si="800"/>
        <v>Latam</v>
      </c>
      <c r="BA1511">
        <f t="shared" si="801"/>
        <v>0.92592618709448637</v>
      </c>
      <c r="BB1511" t="str">
        <f t="shared" si="802"/>
        <v>ABS</v>
      </c>
      <c r="BD1511">
        <f t="shared" si="803"/>
        <v>0.31257396059466058</v>
      </c>
      <c r="BE1511" t="str">
        <f t="shared" si="804"/>
        <v>Latam corp</v>
      </c>
      <c r="BF1511">
        <f t="shared" si="805"/>
        <v>0.36881484694360894</v>
      </c>
      <c r="BG1511" t="str">
        <f t="shared" si="806"/>
        <v>Emerging sov</v>
      </c>
      <c r="BH1511">
        <f t="shared" si="807"/>
        <v>0.40188332934241577</v>
      </c>
      <c r="BI1511" t="str">
        <f t="shared" si="808"/>
        <v>UK</v>
      </c>
      <c r="BJ1511">
        <f t="shared" si="809"/>
        <v>0.4159914504464951</v>
      </c>
      <c r="BK1511" t="str">
        <f t="shared" si="810"/>
        <v>Oro</v>
      </c>
      <c r="BM1511">
        <f t="shared" si="811"/>
        <v>0.31257396059466058</v>
      </c>
      <c r="BN1511" t="str">
        <f t="shared" si="812"/>
        <v>Latam corp</v>
      </c>
      <c r="BO1511">
        <f t="shared" si="813"/>
        <v>0.36881484694360894</v>
      </c>
      <c r="BP1511" t="str">
        <f t="shared" si="814"/>
        <v>Emerging sov</v>
      </c>
      <c r="BQ1511">
        <f t="shared" si="815"/>
        <v>0.69736017472346246</v>
      </c>
      <c r="BR1511" t="str">
        <f t="shared" si="816"/>
        <v>US IG</v>
      </c>
    </row>
    <row r="1512" spans="1:70" x14ac:dyDescent="0.2">
      <c r="A1512" s="2">
        <v>44595</v>
      </c>
      <c r="B1512">
        <v>0.18822718342207409</v>
      </c>
      <c r="C1512">
        <v>0.16593594879934701</v>
      </c>
      <c r="D1512">
        <v>0.18527180678197569</v>
      </c>
      <c r="E1512">
        <v>0.16824376450425471</v>
      </c>
      <c r="F1512">
        <v>0.151744418151086</v>
      </c>
      <c r="G1512">
        <v>0.27541601409310329</v>
      </c>
      <c r="H1512">
        <v>5.1981853868219269E-2</v>
      </c>
      <c r="I1512">
        <v>5.2864312433351213E-2</v>
      </c>
      <c r="J1512">
        <v>3.0527671396497931E-2</v>
      </c>
      <c r="K1512">
        <v>7.4642878775373386E-2</v>
      </c>
      <c r="L1512">
        <v>6.3463296641136882E-2</v>
      </c>
      <c r="M1512">
        <v>2.479478665065531E-2</v>
      </c>
      <c r="N1512">
        <v>0.1295720362687432</v>
      </c>
      <c r="O1512">
        <v>0.13481315778345859</v>
      </c>
      <c r="Q1512">
        <v>0.16223617531628889</v>
      </c>
      <c r="R1512">
        <v>0.12212940234847031</v>
      </c>
      <c r="S1512">
        <v>7.445765054282516E-2</v>
      </c>
      <c r="T1512">
        <v>7.2432714760556571E-2</v>
      </c>
      <c r="U1512">
        <v>0.10858233317569919</v>
      </c>
      <c r="V1512">
        <v>-1.017097008328971E-2</v>
      </c>
      <c r="W1512">
        <v>5.9464712945711103E-2</v>
      </c>
      <c r="X1512">
        <v>3.6865466155157511E-2</v>
      </c>
      <c r="Y1512">
        <v>2.6571294696486229E-2</v>
      </c>
      <c r="Z1512">
        <v>2.3331420249005589E-2</v>
      </c>
      <c r="AA1512">
        <v>2.340620603723775E-2</v>
      </c>
      <c r="AB1512">
        <v>2.2958142263262541E-2</v>
      </c>
      <c r="AC1512">
        <v>6.1745526946633378E-2</v>
      </c>
      <c r="AD1512">
        <v>5.6081121045613143E-2</v>
      </c>
      <c r="AF1512">
        <f t="shared" si="783"/>
        <v>0.86191681970024558</v>
      </c>
      <c r="AG1512">
        <f t="shared" si="784"/>
        <v>0.73600327856715109</v>
      </c>
      <c r="AH1512">
        <f t="shared" si="785"/>
        <v>0.40188332934241577</v>
      </c>
      <c r="AI1512">
        <f t="shared" si="786"/>
        <v>0.43052243257862211</v>
      </c>
      <c r="AJ1512">
        <f t="shared" si="787"/>
        <v>0.71556064136466624</v>
      </c>
      <c r="AK1512">
        <f t="shared" si="788"/>
        <v>-3.6929479633858377E-2</v>
      </c>
      <c r="AL1512">
        <f t="shared" si="789"/>
        <v>1.1439513699619457</v>
      </c>
      <c r="AM1512">
        <f t="shared" si="790"/>
        <v>0.69736017472346246</v>
      </c>
      <c r="AN1512">
        <f t="shared" si="791"/>
        <v>0.87040031161808273</v>
      </c>
      <c r="AO1512">
        <f t="shared" si="792"/>
        <v>0.31257396059466058</v>
      </c>
      <c r="AP1512">
        <f t="shared" si="793"/>
        <v>0.36881484694360894</v>
      </c>
      <c r="AQ1512">
        <f t="shared" si="794"/>
        <v>0.92592618709448637</v>
      </c>
      <c r="AR1512">
        <f t="shared" si="795"/>
        <v>0.47653435667683736</v>
      </c>
      <c r="AS1512">
        <f t="shared" si="796"/>
        <v>0.4159914504464951</v>
      </c>
      <c r="AU1512">
        <f t="shared" si="797"/>
        <v>1.1439513699619457</v>
      </c>
      <c r="AV1512" t="str">
        <f t="shared" si="798"/>
        <v>US HY</v>
      </c>
      <c r="AX1512">
        <f t="shared" si="799"/>
        <v>-3.6929479633858377E-2</v>
      </c>
      <c r="AY1512" t="str">
        <f t="shared" si="800"/>
        <v>Latam</v>
      </c>
      <c r="BA1512">
        <f t="shared" si="801"/>
        <v>0.92592618709448637</v>
      </c>
      <c r="BB1512" t="str">
        <f t="shared" si="802"/>
        <v>ABS</v>
      </c>
      <c r="BD1512">
        <f t="shared" si="803"/>
        <v>0.31257396059466058</v>
      </c>
      <c r="BE1512" t="str">
        <f t="shared" si="804"/>
        <v>Latam corp</v>
      </c>
      <c r="BF1512">
        <f t="shared" si="805"/>
        <v>0.36881484694360894</v>
      </c>
      <c r="BG1512" t="str">
        <f t="shared" si="806"/>
        <v>Emerging sov</v>
      </c>
      <c r="BH1512">
        <f t="shared" si="807"/>
        <v>0.40188332934241577</v>
      </c>
      <c r="BI1512" t="str">
        <f t="shared" si="808"/>
        <v>UK</v>
      </c>
      <c r="BJ1512">
        <f t="shared" si="809"/>
        <v>0.4159914504464951</v>
      </c>
      <c r="BK1512" t="str">
        <f t="shared" si="810"/>
        <v>Oro</v>
      </c>
      <c r="BM1512">
        <f t="shared" si="811"/>
        <v>0.31257396059466058</v>
      </c>
      <c r="BN1512" t="str">
        <f t="shared" si="812"/>
        <v>Latam corp</v>
      </c>
      <c r="BO1512">
        <f t="shared" si="813"/>
        <v>0.36881484694360894</v>
      </c>
      <c r="BP1512" t="str">
        <f t="shared" si="814"/>
        <v>Emerging sov</v>
      </c>
      <c r="BQ1512">
        <f t="shared" si="815"/>
        <v>0.69736017472346246</v>
      </c>
      <c r="BR1512" t="str">
        <f t="shared" si="816"/>
        <v>US IG</v>
      </c>
    </row>
    <row r="1513" spans="1:70" x14ac:dyDescent="0.2">
      <c r="A1513" s="2">
        <v>44596</v>
      </c>
      <c r="B1513">
        <v>0.18822718342207409</v>
      </c>
      <c r="C1513">
        <v>0.16593594879934701</v>
      </c>
      <c r="D1513">
        <v>0.18527180678197569</v>
      </c>
      <c r="E1513">
        <v>0.16824376450425471</v>
      </c>
      <c r="F1513">
        <v>0.151744418151086</v>
      </c>
      <c r="G1513">
        <v>0.27541601409310329</v>
      </c>
      <c r="H1513">
        <v>5.1981853868219269E-2</v>
      </c>
      <c r="I1513">
        <v>5.2864312433351213E-2</v>
      </c>
      <c r="J1513">
        <v>3.0527671396497931E-2</v>
      </c>
      <c r="K1513">
        <v>7.4642878775373386E-2</v>
      </c>
      <c r="L1513">
        <v>6.3463296641136882E-2</v>
      </c>
      <c r="M1513">
        <v>2.479478665065531E-2</v>
      </c>
      <c r="N1513">
        <v>0.1295720362687432</v>
      </c>
      <c r="O1513">
        <v>0.13481315778345859</v>
      </c>
      <c r="Q1513">
        <v>0.16223617531628889</v>
      </c>
      <c r="R1513">
        <v>0.12212940234847031</v>
      </c>
      <c r="S1513">
        <v>7.445765054282516E-2</v>
      </c>
      <c r="T1513">
        <v>7.2432714760556571E-2</v>
      </c>
      <c r="U1513">
        <v>0.10858233317569919</v>
      </c>
      <c r="V1513">
        <v>-1.017097008328971E-2</v>
      </c>
      <c r="W1513">
        <v>5.9464712945711103E-2</v>
      </c>
      <c r="X1513">
        <v>3.6865466155157511E-2</v>
      </c>
      <c r="Y1513">
        <v>2.6571294696486229E-2</v>
      </c>
      <c r="Z1513">
        <v>2.3331420249005589E-2</v>
      </c>
      <c r="AA1513">
        <v>2.340620603723775E-2</v>
      </c>
      <c r="AB1513">
        <v>2.2958142263262541E-2</v>
      </c>
      <c r="AC1513">
        <v>6.1745526946633378E-2</v>
      </c>
      <c r="AD1513">
        <v>5.6081121045613143E-2</v>
      </c>
      <c r="AF1513">
        <f t="shared" si="783"/>
        <v>0.86191681970024558</v>
      </c>
      <c r="AG1513">
        <f t="shared" si="784"/>
        <v>0.73600327856715109</v>
      </c>
      <c r="AH1513">
        <f t="shared" si="785"/>
        <v>0.40188332934241577</v>
      </c>
      <c r="AI1513">
        <f t="shared" si="786"/>
        <v>0.43052243257862211</v>
      </c>
      <c r="AJ1513">
        <f t="shared" si="787"/>
        <v>0.71556064136466624</v>
      </c>
      <c r="AK1513">
        <f t="shared" si="788"/>
        <v>-3.6929479633858377E-2</v>
      </c>
      <c r="AL1513">
        <f t="shared" si="789"/>
        <v>1.1439513699619457</v>
      </c>
      <c r="AM1513">
        <f t="shared" si="790"/>
        <v>0.69736017472346246</v>
      </c>
      <c r="AN1513">
        <f t="shared" si="791"/>
        <v>0.87040031161808273</v>
      </c>
      <c r="AO1513">
        <f t="shared" si="792"/>
        <v>0.31257396059466058</v>
      </c>
      <c r="AP1513">
        <f t="shared" si="793"/>
        <v>0.36881484694360894</v>
      </c>
      <c r="AQ1513">
        <f t="shared" si="794"/>
        <v>0.92592618709448637</v>
      </c>
      <c r="AR1513">
        <f t="shared" si="795"/>
        <v>0.47653435667683736</v>
      </c>
      <c r="AS1513">
        <f t="shared" si="796"/>
        <v>0.4159914504464951</v>
      </c>
      <c r="AU1513">
        <f t="shared" si="797"/>
        <v>1.1439513699619457</v>
      </c>
      <c r="AV1513" t="str">
        <f t="shared" si="798"/>
        <v>US HY</v>
      </c>
      <c r="AX1513">
        <f t="shared" si="799"/>
        <v>-3.6929479633858377E-2</v>
      </c>
      <c r="AY1513" t="str">
        <f t="shared" si="800"/>
        <v>Latam</v>
      </c>
      <c r="BA1513">
        <f t="shared" si="801"/>
        <v>0.92592618709448637</v>
      </c>
      <c r="BB1513" t="str">
        <f t="shared" si="802"/>
        <v>ABS</v>
      </c>
      <c r="BD1513">
        <f t="shared" si="803"/>
        <v>0.31257396059466058</v>
      </c>
      <c r="BE1513" t="str">
        <f t="shared" si="804"/>
        <v>Latam corp</v>
      </c>
      <c r="BF1513">
        <f t="shared" si="805"/>
        <v>0.36881484694360894</v>
      </c>
      <c r="BG1513" t="str">
        <f t="shared" si="806"/>
        <v>Emerging sov</v>
      </c>
      <c r="BH1513">
        <f t="shared" si="807"/>
        <v>0.40188332934241577</v>
      </c>
      <c r="BI1513" t="str">
        <f t="shared" si="808"/>
        <v>UK</v>
      </c>
      <c r="BJ1513">
        <f t="shared" si="809"/>
        <v>0.4159914504464951</v>
      </c>
      <c r="BK1513" t="str">
        <f t="shared" si="810"/>
        <v>Oro</v>
      </c>
      <c r="BM1513">
        <f t="shared" si="811"/>
        <v>0.31257396059466058</v>
      </c>
      <c r="BN1513" t="str">
        <f t="shared" si="812"/>
        <v>Latam corp</v>
      </c>
      <c r="BO1513">
        <f t="shared" si="813"/>
        <v>0.36881484694360894</v>
      </c>
      <c r="BP1513" t="str">
        <f t="shared" si="814"/>
        <v>Emerging sov</v>
      </c>
      <c r="BQ1513">
        <f t="shared" si="815"/>
        <v>0.69736017472346246</v>
      </c>
      <c r="BR1513" t="str">
        <f t="shared" si="816"/>
        <v>US IG</v>
      </c>
    </row>
    <row r="1514" spans="1:70" x14ac:dyDescent="0.2">
      <c r="A1514" s="2">
        <v>44599</v>
      </c>
      <c r="B1514">
        <v>0.18822718342207409</v>
      </c>
      <c r="C1514">
        <v>0.16593594879934701</v>
      </c>
      <c r="D1514">
        <v>0.18527180678197569</v>
      </c>
      <c r="E1514">
        <v>0.16824376450425471</v>
      </c>
      <c r="F1514">
        <v>0.151744418151086</v>
      </c>
      <c r="G1514">
        <v>0.27541601409310329</v>
      </c>
      <c r="H1514">
        <v>5.1981853868219269E-2</v>
      </c>
      <c r="I1514">
        <v>5.2864312433351213E-2</v>
      </c>
      <c r="J1514">
        <v>3.0527671396497931E-2</v>
      </c>
      <c r="K1514">
        <v>7.4642878775373386E-2</v>
      </c>
      <c r="L1514">
        <v>6.3463296641136882E-2</v>
      </c>
      <c r="M1514">
        <v>2.479478665065531E-2</v>
      </c>
      <c r="N1514">
        <v>0.1295720362687432</v>
      </c>
      <c r="O1514">
        <v>0.13481315778345859</v>
      </c>
      <c r="Q1514">
        <v>0.16223617531628889</v>
      </c>
      <c r="R1514">
        <v>0.12212940234847031</v>
      </c>
      <c r="S1514">
        <v>7.445765054282516E-2</v>
      </c>
      <c r="T1514">
        <v>7.2432714760556571E-2</v>
      </c>
      <c r="U1514">
        <v>0.10858233317569919</v>
      </c>
      <c r="V1514">
        <v>-1.017097008328971E-2</v>
      </c>
      <c r="W1514">
        <v>5.9464712945711103E-2</v>
      </c>
      <c r="X1514">
        <v>3.6865466155157511E-2</v>
      </c>
      <c r="Y1514">
        <v>2.6571294696486229E-2</v>
      </c>
      <c r="Z1514">
        <v>2.3331420249005589E-2</v>
      </c>
      <c r="AA1514">
        <v>2.340620603723775E-2</v>
      </c>
      <c r="AB1514">
        <v>2.2958142263262541E-2</v>
      </c>
      <c r="AC1514">
        <v>6.1745526946633378E-2</v>
      </c>
      <c r="AD1514">
        <v>5.6081121045613143E-2</v>
      </c>
      <c r="AF1514">
        <f t="shared" si="783"/>
        <v>0.86191681970024558</v>
      </c>
      <c r="AG1514">
        <f t="shared" si="784"/>
        <v>0.73600327856715109</v>
      </c>
      <c r="AH1514">
        <f t="shared" si="785"/>
        <v>0.40188332934241577</v>
      </c>
      <c r="AI1514">
        <f t="shared" si="786"/>
        <v>0.43052243257862211</v>
      </c>
      <c r="AJ1514">
        <f t="shared" si="787"/>
        <v>0.71556064136466624</v>
      </c>
      <c r="AK1514">
        <f t="shared" si="788"/>
        <v>-3.6929479633858377E-2</v>
      </c>
      <c r="AL1514">
        <f t="shared" si="789"/>
        <v>1.1439513699619457</v>
      </c>
      <c r="AM1514">
        <f t="shared" si="790"/>
        <v>0.69736017472346246</v>
      </c>
      <c r="AN1514">
        <f t="shared" si="791"/>
        <v>0.87040031161808273</v>
      </c>
      <c r="AO1514">
        <f t="shared" si="792"/>
        <v>0.31257396059466058</v>
      </c>
      <c r="AP1514">
        <f t="shared" si="793"/>
        <v>0.36881484694360894</v>
      </c>
      <c r="AQ1514">
        <f t="shared" si="794"/>
        <v>0.92592618709448637</v>
      </c>
      <c r="AR1514">
        <f t="shared" si="795"/>
        <v>0.47653435667683736</v>
      </c>
      <c r="AS1514">
        <f t="shared" si="796"/>
        <v>0.4159914504464951</v>
      </c>
      <c r="AU1514">
        <f t="shared" si="797"/>
        <v>1.1439513699619457</v>
      </c>
      <c r="AV1514" t="str">
        <f t="shared" si="798"/>
        <v>US HY</v>
      </c>
      <c r="AX1514">
        <f t="shared" si="799"/>
        <v>-3.6929479633858377E-2</v>
      </c>
      <c r="AY1514" t="str">
        <f t="shared" si="800"/>
        <v>Latam</v>
      </c>
      <c r="BA1514">
        <f t="shared" si="801"/>
        <v>0.92592618709448637</v>
      </c>
      <c r="BB1514" t="str">
        <f t="shared" si="802"/>
        <v>ABS</v>
      </c>
      <c r="BD1514">
        <f t="shared" si="803"/>
        <v>0.31257396059466058</v>
      </c>
      <c r="BE1514" t="str">
        <f t="shared" si="804"/>
        <v>Latam corp</v>
      </c>
      <c r="BF1514">
        <f t="shared" si="805"/>
        <v>0.36881484694360894</v>
      </c>
      <c r="BG1514" t="str">
        <f t="shared" si="806"/>
        <v>Emerging sov</v>
      </c>
      <c r="BH1514">
        <f t="shared" si="807"/>
        <v>0.40188332934241577</v>
      </c>
      <c r="BI1514" t="str">
        <f t="shared" si="808"/>
        <v>UK</v>
      </c>
      <c r="BJ1514">
        <f t="shared" si="809"/>
        <v>0.4159914504464951</v>
      </c>
      <c r="BK1514" t="str">
        <f t="shared" si="810"/>
        <v>Oro</v>
      </c>
      <c r="BM1514">
        <f t="shared" si="811"/>
        <v>0.31257396059466058</v>
      </c>
      <c r="BN1514" t="str">
        <f t="shared" si="812"/>
        <v>Latam corp</v>
      </c>
      <c r="BO1514">
        <f t="shared" si="813"/>
        <v>0.36881484694360894</v>
      </c>
      <c r="BP1514" t="str">
        <f t="shared" si="814"/>
        <v>Emerging sov</v>
      </c>
      <c r="BQ1514">
        <f t="shared" si="815"/>
        <v>0.69736017472346246</v>
      </c>
      <c r="BR1514" t="str">
        <f t="shared" si="816"/>
        <v>US IG</v>
      </c>
    </row>
    <row r="1515" spans="1:70" x14ac:dyDescent="0.2">
      <c r="A1515" s="2">
        <v>44600</v>
      </c>
      <c r="B1515">
        <v>0.18822718342207409</v>
      </c>
      <c r="C1515">
        <v>0.16593594879934701</v>
      </c>
      <c r="D1515">
        <v>0.18527180678197569</v>
      </c>
      <c r="E1515">
        <v>0.16824376450425471</v>
      </c>
      <c r="F1515">
        <v>0.151744418151086</v>
      </c>
      <c r="G1515">
        <v>0.27541601409310329</v>
      </c>
      <c r="H1515">
        <v>5.1981853868219269E-2</v>
      </c>
      <c r="I1515">
        <v>5.2864312433351213E-2</v>
      </c>
      <c r="J1515">
        <v>3.0527671396497931E-2</v>
      </c>
      <c r="K1515">
        <v>7.4642878775373386E-2</v>
      </c>
      <c r="L1515">
        <v>6.3463296641136882E-2</v>
      </c>
      <c r="M1515">
        <v>2.479478665065531E-2</v>
      </c>
      <c r="N1515">
        <v>0.1295720362687432</v>
      </c>
      <c r="O1515">
        <v>0.13481315778345859</v>
      </c>
      <c r="Q1515">
        <v>0.16223617531628889</v>
      </c>
      <c r="R1515">
        <v>0.12212940234847031</v>
      </c>
      <c r="S1515">
        <v>7.445765054282516E-2</v>
      </c>
      <c r="T1515">
        <v>7.2432714760556571E-2</v>
      </c>
      <c r="U1515">
        <v>0.10858233317569919</v>
      </c>
      <c r="V1515">
        <v>-1.017097008328971E-2</v>
      </c>
      <c r="W1515">
        <v>5.9464712945711103E-2</v>
      </c>
      <c r="X1515">
        <v>3.6865466155157511E-2</v>
      </c>
      <c r="Y1515">
        <v>2.6571294696486229E-2</v>
      </c>
      <c r="Z1515">
        <v>2.3331420249005589E-2</v>
      </c>
      <c r="AA1515">
        <v>2.340620603723775E-2</v>
      </c>
      <c r="AB1515">
        <v>2.2958142263262541E-2</v>
      </c>
      <c r="AC1515">
        <v>6.1745526946633378E-2</v>
      </c>
      <c r="AD1515">
        <v>5.6081121045613143E-2</v>
      </c>
      <c r="AF1515">
        <f t="shared" si="783"/>
        <v>0.86191681970024558</v>
      </c>
      <c r="AG1515">
        <f t="shared" si="784"/>
        <v>0.73600327856715109</v>
      </c>
      <c r="AH1515">
        <f t="shared" si="785"/>
        <v>0.40188332934241577</v>
      </c>
      <c r="AI1515">
        <f t="shared" si="786"/>
        <v>0.43052243257862211</v>
      </c>
      <c r="AJ1515">
        <f t="shared" si="787"/>
        <v>0.71556064136466624</v>
      </c>
      <c r="AK1515">
        <f t="shared" si="788"/>
        <v>-3.6929479633858377E-2</v>
      </c>
      <c r="AL1515">
        <f t="shared" si="789"/>
        <v>1.1439513699619457</v>
      </c>
      <c r="AM1515">
        <f t="shared" si="790"/>
        <v>0.69736017472346246</v>
      </c>
      <c r="AN1515">
        <f t="shared" si="791"/>
        <v>0.87040031161808273</v>
      </c>
      <c r="AO1515">
        <f t="shared" si="792"/>
        <v>0.31257396059466058</v>
      </c>
      <c r="AP1515">
        <f t="shared" si="793"/>
        <v>0.36881484694360894</v>
      </c>
      <c r="AQ1515">
        <f t="shared" si="794"/>
        <v>0.92592618709448637</v>
      </c>
      <c r="AR1515">
        <f t="shared" si="795"/>
        <v>0.47653435667683736</v>
      </c>
      <c r="AS1515">
        <f t="shared" si="796"/>
        <v>0.4159914504464951</v>
      </c>
      <c r="AU1515">
        <f t="shared" si="797"/>
        <v>1.1439513699619457</v>
      </c>
      <c r="AV1515" t="str">
        <f t="shared" si="798"/>
        <v>US HY</v>
      </c>
      <c r="AX1515">
        <f t="shared" si="799"/>
        <v>-3.6929479633858377E-2</v>
      </c>
      <c r="AY1515" t="str">
        <f t="shared" si="800"/>
        <v>Latam</v>
      </c>
      <c r="BA1515">
        <f t="shared" si="801"/>
        <v>0.92592618709448637</v>
      </c>
      <c r="BB1515" t="str">
        <f t="shared" si="802"/>
        <v>ABS</v>
      </c>
      <c r="BD1515">
        <f t="shared" si="803"/>
        <v>0.31257396059466058</v>
      </c>
      <c r="BE1515" t="str">
        <f t="shared" si="804"/>
        <v>Latam corp</v>
      </c>
      <c r="BF1515">
        <f t="shared" si="805"/>
        <v>0.36881484694360894</v>
      </c>
      <c r="BG1515" t="str">
        <f t="shared" si="806"/>
        <v>Emerging sov</v>
      </c>
      <c r="BH1515">
        <f t="shared" si="807"/>
        <v>0.40188332934241577</v>
      </c>
      <c r="BI1515" t="str">
        <f t="shared" si="808"/>
        <v>UK</v>
      </c>
      <c r="BJ1515">
        <f t="shared" si="809"/>
        <v>0.4159914504464951</v>
      </c>
      <c r="BK1515" t="str">
        <f t="shared" si="810"/>
        <v>Oro</v>
      </c>
      <c r="BM1515">
        <f t="shared" si="811"/>
        <v>0.31257396059466058</v>
      </c>
      <c r="BN1515" t="str">
        <f t="shared" si="812"/>
        <v>Latam corp</v>
      </c>
      <c r="BO1515">
        <f t="shared" si="813"/>
        <v>0.36881484694360894</v>
      </c>
      <c r="BP1515" t="str">
        <f t="shared" si="814"/>
        <v>Emerging sov</v>
      </c>
      <c r="BQ1515">
        <f t="shared" si="815"/>
        <v>0.69736017472346246</v>
      </c>
      <c r="BR1515" t="str">
        <f t="shared" si="816"/>
        <v>US IG</v>
      </c>
    </row>
    <row r="1516" spans="1:70" x14ac:dyDescent="0.2">
      <c r="A1516" s="2">
        <v>44601</v>
      </c>
      <c r="B1516">
        <v>0.18822718342207409</v>
      </c>
      <c r="C1516">
        <v>0.16593594879934701</v>
      </c>
      <c r="D1516">
        <v>0.18527180678197569</v>
      </c>
      <c r="E1516">
        <v>0.16824376450425471</v>
      </c>
      <c r="F1516">
        <v>0.151744418151086</v>
      </c>
      <c r="G1516">
        <v>0.27541601409310329</v>
      </c>
      <c r="H1516">
        <v>5.1981853868219269E-2</v>
      </c>
      <c r="I1516">
        <v>5.2864312433351213E-2</v>
      </c>
      <c r="J1516">
        <v>3.0527671396497931E-2</v>
      </c>
      <c r="K1516">
        <v>7.4642878775373386E-2</v>
      </c>
      <c r="L1516">
        <v>6.3463296641136882E-2</v>
      </c>
      <c r="M1516">
        <v>2.479478665065531E-2</v>
      </c>
      <c r="N1516">
        <v>0.1295720362687432</v>
      </c>
      <c r="O1516">
        <v>0.13481315778345859</v>
      </c>
      <c r="Q1516">
        <v>0.16223617531628889</v>
      </c>
      <c r="R1516">
        <v>0.12212940234847031</v>
      </c>
      <c r="S1516">
        <v>7.445765054282516E-2</v>
      </c>
      <c r="T1516">
        <v>7.2432714760556571E-2</v>
      </c>
      <c r="U1516">
        <v>0.10858233317569919</v>
      </c>
      <c r="V1516">
        <v>-1.017097008328971E-2</v>
      </c>
      <c r="W1516">
        <v>5.9464712945711103E-2</v>
      </c>
      <c r="X1516">
        <v>3.6865466155157511E-2</v>
      </c>
      <c r="Y1516">
        <v>2.6571294696486229E-2</v>
      </c>
      <c r="Z1516">
        <v>2.3331420249005589E-2</v>
      </c>
      <c r="AA1516">
        <v>2.340620603723775E-2</v>
      </c>
      <c r="AB1516">
        <v>2.2958142263262541E-2</v>
      </c>
      <c r="AC1516">
        <v>6.1745526946633378E-2</v>
      </c>
      <c r="AD1516">
        <v>5.6081121045613143E-2</v>
      </c>
      <c r="AF1516">
        <f t="shared" si="783"/>
        <v>0.86191681970024558</v>
      </c>
      <c r="AG1516">
        <f t="shared" si="784"/>
        <v>0.73600327856715109</v>
      </c>
      <c r="AH1516">
        <f t="shared" si="785"/>
        <v>0.40188332934241577</v>
      </c>
      <c r="AI1516">
        <f t="shared" si="786"/>
        <v>0.43052243257862211</v>
      </c>
      <c r="AJ1516">
        <f t="shared" si="787"/>
        <v>0.71556064136466624</v>
      </c>
      <c r="AK1516">
        <f t="shared" si="788"/>
        <v>-3.6929479633858377E-2</v>
      </c>
      <c r="AL1516">
        <f t="shared" si="789"/>
        <v>1.1439513699619457</v>
      </c>
      <c r="AM1516">
        <f t="shared" si="790"/>
        <v>0.69736017472346246</v>
      </c>
      <c r="AN1516">
        <f t="shared" si="791"/>
        <v>0.87040031161808273</v>
      </c>
      <c r="AO1516">
        <f t="shared" si="792"/>
        <v>0.31257396059466058</v>
      </c>
      <c r="AP1516">
        <f t="shared" si="793"/>
        <v>0.36881484694360894</v>
      </c>
      <c r="AQ1516">
        <f t="shared" si="794"/>
        <v>0.92592618709448637</v>
      </c>
      <c r="AR1516">
        <f t="shared" si="795"/>
        <v>0.47653435667683736</v>
      </c>
      <c r="AS1516">
        <f t="shared" si="796"/>
        <v>0.4159914504464951</v>
      </c>
      <c r="AU1516">
        <f t="shared" si="797"/>
        <v>1.1439513699619457</v>
      </c>
      <c r="AV1516" t="str">
        <f t="shared" si="798"/>
        <v>US HY</v>
      </c>
      <c r="AX1516">
        <f t="shared" si="799"/>
        <v>-3.6929479633858377E-2</v>
      </c>
      <c r="AY1516" t="str">
        <f t="shared" si="800"/>
        <v>Latam</v>
      </c>
      <c r="BA1516">
        <f t="shared" si="801"/>
        <v>0.92592618709448637</v>
      </c>
      <c r="BB1516" t="str">
        <f t="shared" si="802"/>
        <v>ABS</v>
      </c>
      <c r="BD1516">
        <f t="shared" si="803"/>
        <v>0.31257396059466058</v>
      </c>
      <c r="BE1516" t="str">
        <f t="shared" si="804"/>
        <v>Latam corp</v>
      </c>
      <c r="BF1516">
        <f t="shared" si="805"/>
        <v>0.36881484694360894</v>
      </c>
      <c r="BG1516" t="str">
        <f t="shared" si="806"/>
        <v>Emerging sov</v>
      </c>
      <c r="BH1516">
        <f t="shared" si="807"/>
        <v>0.40188332934241577</v>
      </c>
      <c r="BI1516" t="str">
        <f t="shared" si="808"/>
        <v>UK</v>
      </c>
      <c r="BJ1516">
        <f t="shared" si="809"/>
        <v>0.4159914504464951</v>
      </c>
      <c r="BK1516" t="str">
        <f t="shared" si="810"/>
        <v>Oro</v>
      </c>
      <c r="BM1516">
        <f t="shared" si="811"/>
        <v>0.31257396059466058</v>
      </c>
      <c r="BN1516" t="str">
        <f t="shared" si="812"/>
        <v>Latam corp</v>
      </c>
      <c r="BO1516">
        <f t="shared" si="813"/>
        <v>0.36881484694360894</v>
      </c>
      <c r="BP1516" t="str">
        <f t="shared" si="814"/>
        <v>Emerging sov</v>
      </c>
      <c r="BQ1516">
        <f t="shared" si="815"/>
        <v>0.69736017472346246</v>
      </c>
      <c r="BR1516" t="str">
        <f t="shared" si="816"/>
        <v>US IG</v>
      </c>
    </row>
    <row r="1517" spans="1:70" x14ac:dyDescent="0.2">
      <c r="A1517" s="2">
        <v>44602</v>
      </c>
      <c r="B1517">
        <v>0.18822718342207409</v>
      </c>
      <c r="C1517">
        <v>0.16593594879934701</v>
      </c>
      <c r="D1517">
        <v>0.18527180678197569</v>
      </c>
      <c r="E1517">
        <v>0.16824376450425471</v>
      </c>
      <c r="F1517">
        <v>0.151744418151086</v>
      </c>
      <c r="G1517">
        <v>0.27541601409310329</v>
      </c>
      <c r="H1517">
        <v>5.1981853868219269E-2</v>
      </c>
      <c r="I1517">
        <v>5.2864312433351213E-2</v>
      </c>
      <c r="J1517">
        <v>3.0527671396497931E-2</v>
      </c>
      <c r="K1517">
        <v>7.4642878775373386E-2</v>
      </c>
      <c r="L1517">
        <v>6.3463296641136882E-2</v>
      </c>
      <c r="M1517">
        <v>2.479478665065531E-2</v>
      </c>
      <c r="N1517">
        <v>0.1295720362687432</v>
      </c>
      <c r="O1517">
        <v>0.13481315778345859</v>
      </c>
      <c r="Q1517">
        <v>0.16223617531628889</v>
      </c>
      <c r="R1517">
        <v>0.12212940234847031</v>
      </c>
      <c r="S1517">
        <v>7.445765054282516E-2</v>
      </c>
      <c r="T1517">
        <v>7.2432714760556571E-2</v>
      </c>
      <c r="U1517">
        <v>0.10858233317569919</v>
      </c>
      <c r="V1517">
        <v>-1.017097008328971E-2</v>
      </c>
      <c r="W1517">
        <v>5.9464712945711103E-2</v>
      </c>
      <c r="X1517">
        <v>3.6865466155157511E-2</v>
      </c>
      <c r="Y1517">
        <v>2.6571294696486229E-2</v>
      </c>
      <c r="Z1517">
        <v>2.3331420249005589E-2</v>
      </c>
      <c r="AA1517">
        <v>2.340620603723775E-2</v>
      </c>
      <c r="AB1517">
        <v>2.2958142263262541E-2</v>
      </c>
      <c r="AC1517">
        <v>6.1745526946633378E-2</v>
      </c>
      <c r="AD1517">
        <v>5.6081121045613143E-2</v>
      </c>
      <c r="AF1517">
        <f t="shared" si="783"/>
        <v>0.86191681970024558</v>
      </c>
      <c r="AG1517">
        <f t="shared" si="784"/>
        <v>0.73600327856715109</v>
      </c>
      <c r="AH1517">
        <f t="shared" si="785"/>
        <v>0.40188332934241577</v>
      </c>
      <c r="AI1517">
        <f t="shared" si="786"/>
        <v>0.43052243257862211</v>
      </c>
      <c r="AJ1517">
        <f t="shared" si="787"/>
        <v>0.71556064136466624</v>
      </c>
      <c r="AK1517">
        <f t="shared" si="788"/>
        <v>-3.6929479633858377E-2</v>
      </c>
      <c r="AL1517">
        <f t="shared" si="789"/>
        <v>1.1439513699619457</v>
      </c>
      <c r="AM1517">
        <f t="shared" si="790"/>
        <v>0.69736017472346246</v>
      </c>
      <c r="AN1517">
        <f t="shared" si="791"/>
        <v>0.87040031161808273</v>
      </c>
      <c r="AO1517">
        <f t="shared" si="792"/>
        <v>0.31257396059466058</v>
      </c>
      <c r="AP1517">
        <f t="shared" si="793"/>
        <v>0.36881484694360894</v>
      </c>
      <c r="AQ1517">
        <f t="shared" si="794"/>
        <v>0.92592618709448637</v>
      </c>
      <c r="AR1517">
        <f t="shared" si="795"/>
        <v>0.47653435667683736</v>
      </c>
      <c r="AS1517">
        <f t="shared" si="796"/>
        <v>0.4159914504464951</v>
      </c>
      <c r="AU1517">
        <f t="shared" si="797"/>
        <v>1.1439513699619457</v>
      </c>
      <c r="AV1517" t="str">
        <f t="shared" si="798"/>
        <v>US HY</v>
      </c>
      <c r="AX1517">
        <f t="shared" si="799"/>
        <v>-3.6929479633858377E-2</v>
      </c>
      <c r="AY1517" t="str">
        <f t="shared" si="800"/>
        <v>Latam</v>
      </c>
      <c r="BA1517">
        <f t="shared" si="801"/>
        <v>0.92592618709448637</v>
      </c>
      <c r="BB1517" t="str">
        <f t="shared" si="802"/>
        <v>ABS</v>
      </c>
      <c r="BD1517">
        <f t="shared" si="803"/>
        <v>0.31257396059466058</v>
      </c>
      <c r="BE1517" t="str">
        <f t="shared" si="804"/>
        <v>Latam corp</v>
      </c>
      <c r="BF1517">
        <f t="shared" si="805"/>
        <v>0.36881484694360894</v>
      </c>
      <c r="BG1517" t="str">
        <f t="shared" si="806"/>
        <v>Emerging sov</v>
      </c>
      <c r="BH1517">
        <f t="shared" si="807"/>
        <v>0.40188332934241577</v>
      </c>
      <c r="BI1517" t="str">
        <f t="shared" si="808"/>
        <v>UK</v>
      </c>
      <c r="BJ1517">
        <f t="shared" si="809"/>
        <v>0.4159914504464951</v>
      </c>
      <c r="BK1517" t="str">
        <f t="shared" si="810"/>
        <v>Oro</v>
      </c>
      <c r="BM1517">
        <f t="shared" si="811"/>
        <v>0.31257396059466058</v>
      </c>
      <c r="BN1517" t="str">
        <f t="shared" si="812"/>
        <v>Latam corp</v>
      </c>
      <c r="BO1517">
        <f t="shared" si="813"/>
        <v>0.36881484694360894</v>
      </c>
      <c r="BP1517" t="str">
        <f t="shared" si="814"/>
        <v>Emerging sov</v>
      </c>
      <c r="BQ1517">
        <f t="shared" si="815"/>
        <v>0.69736017472346246</v>
      </c>
      <c r="BR1517" t="str">
        <f t="shared" si="816"/>
        <v>US IG</v>
      </c>
    </row>
    <row r="1518" spans="1:70" x14ac:dyDescent="0.2">
      <c r="A1518" s="2">
        <v>44606</v>
      </c>
      <c r="B1518">
        <v>0.18822718342207409</v>
      </c>
      <c r="C1518">
        <v>0.16593594879934701</v>
      </c>
      <c r="D1518">
        <v>0.18527180678197569</v>
      </c>
      <c r="E1518">
        <v>0.16824376450425471</v>
      </c>
      <c r="F1518">
        <v>0.151744418151086</v>
      </c>
      <c r="G1518">
        <v>0.27541601409310329</v>
      </c>
      <c r="H1518">
        <v>5.1981853868219269E-2</v>
      </c>
      <c r="I1518">
        <v>5.2864312433351213E-2</v>
      </c>
      <c r="J1518">
        <v>3.0527671396497931E-2</v>
      </c>
      <c r="K1518">
        <v>7.4642878775373386E-2</v>
      </c>
      <c r="L1518">
        <v>6.3463296641136882E-2</v>
      </c>
      <c r="M1518">
        <v>2.479478665065531E-2</v>
      </c>
      <c r="N1518">
        <v>0.1295720362687432</v>
      </c>
      <c r="O1518">
        <v>0.13481315778345859</v>
      </c>
      <c r="Q1518">
        <v>0.16223617531628889</v>
      </c>
      <c r="R1518">
        <v>0.12212940234847031</v>
      </c>
      <c r="S1518">
        <v>7.445765054282516E-2</v>
      </c>
      <c r="T1518">
        <v>7.2432714760556571E-2</v>
      </c>
      <c r="U1518">
        <v>0.10858233317569919</v>
      </c>
      <c r="V1518">
        <v>-1.017097008328971E-2</v>
      </c>
      <c r="W1518">
        <v>5.9464712945711103E-2</v>
      </c>
      <c r="X1518">
        <v>3.6865466155157511E-2</v>
      </c>
      <c r="Y1518">
        <v>2.6571294696486229E-2</v>
      </c>
      <c r="Z1518">
        <v>2.3331420249005589E-2</v>
      </c>
      <c r="AA1518">
        <v>2.340620603723775E-2</v>
      </c>
      <c r="AB1518">
        <v>2.2958142263262541E-2</v>
      </c>
      <c r="AC1518">
        <v>6.1745526946633378E-2</v>
      </c>
      <c r="AD1518">
        <v>5.6081121045613143E-2</v>
      </c>
      <c r="AF1518">
        <f t="shared" si="783"/>
        <v>0.86191681970024558</v>
      </c>
      <c r="AG1518">
        <f t="shared" si="784"/>
        <v>0.73600327856715109</v>
      </c>
      <c r="AH1518">
        <f t="shared" si="785"/>
        <v>0.40188332934241577</v>
      </c>
      <c r="AI1518">
        <f t="shared" si="786"/>
        <v>0.43052243257862211</v>
      </c>
      <c r="AJ1518">
        <f t="shared" si="787"/>
        <v>0.71556064136466624</v>
      </c>
      <c r="AK1518">
        <f t="shared" si="788"/>
        <v>-3.6929479633858377E-2</v>
      </c>
      <c r="AL1518">
        <f t="shared" si="789"/>
        <v>1.1439513699619457</v>
      </c>
      <c r="AM1518">
        <f t="shared" si="790"/>
        <v>0.69736017472346246</v>
      </c>
      <c r="AN1518">
        <f t="shared" si="791"/>
        <v>0.87040031161808273</v>
      </c>
      <c r="AO1518">
        <f t="shared" si="792"/>
        <v>0.31257396059466058</v>
      </c>
      <c r="AP1518">
        <f t="shared" si="793"/>
        <v>0.36881484694360894</v>
      </c>
      <c r="AQ1518">
        <f t="shared" si="794"/>
        <v>0.92592618709448637</v>
      </c>
      <c r="AR1518">
        <f t="shared" si="795"/>
        <v>0.47653435667683736</v>
      </c>
      <c r="AS1518">
        <f t="shared" si="796"/>
        <v>0.4159914504464951</v>
      </c>
      <c r="AU1518">
        <f t="shared" si="797"/>
        <v>1.1439513699619457</v>
      </c>
      <c r="AV1518" t="str">
        <f t="shared" si="798"/>
        <v>US HY</v>
      </c>
      <c r="AX1518">
        <f t="shared" si="799"/>
        <v>-3.6929479633858377E-2</v>
      </c>
      <c r="AY1518" t="str">
        <f t="shared" si="800"/>
        <v>Latam</v>
      </c>
      <c r="BA1518">
        <f t="shared" si="801"/>
        <v>0.92592618709448637</v>
      </c>
      <c r="BB1518" t="str">
        <f t="shared" si="802"/>
        <v>ABS</v>
      </c>
      <c r="BD1518">
        <f t="shared" si="803"/>
        <v>0.31257396059466058</v>
      </c>
      <c r="BE1518" t="str">
        <f t="shared" si="804"/>
        <v>Latam corp</v>
      </c>
      <c r="BF1518">
        <f t="shared" si="805"/>
        <v>0.36881484694360894</v>
      </c>
      <c r="BG1518" t="str">
        <f t="shared" si="806"/>
        <v>Emerging sov</v>
      </c>
      <c r="BH1518">
        <f t="shared" si="807"/>
        <v>0.40188332934241577</v>
      </c>
      <c r="BI1518" t="str">
        <f t="shared" si="808"/>
        <v>UK</v>
      </c>
      <c r="BJ1518">
        <f t="shared" si="809"/>
        <v>0.4159914504464951</v>
      </c>
      <c r="BK1518" t="str">
        <f t="shared" si="810"/>
        <v>Oro</v>
      </c>
      <c r="BM1518">
        <f t="shared" si="811"/>
        <v>0.31257396059466058</v>
      </c>
      <c r="BN1518" t="str">
        <f t="shared" si="812"/>
        <v>Latam corp</v>
      </c>
      <c r="BO1518">
        <f t="shared" si="813"/>
        <v>0.36881484694360894</v>
      </c>
      <c r="BP1518" t="str">
        <f t="shared" si="814"/>
        <v>Emerging sov</v>
      </c>
      <c r="BQ1518">
        <f t="shared" si="815"/>
        <v>0.69736017472346246</v>
      </c>
      <c r="BR1518" t="str">
        <f t="shared" si="816"/>
        <v>US IG</v>
      </c>
    </row>
    <row r="1519" spans="1:70" x14ac:dyDescent="0.2">
      <c r="A1519" s="2">
        <v>44607</v>
      </c>
      <c r="B1519">
        <v>0.18822718342207409</v>
      </c>
      <c r="C1519">
        <v>0.16593594879934701</v>
      </c>
      <c r="D1519">
        <v>0.18527180678197569</v>
      </c>
      <c r="E1519">
        <v>0.16824376450425471</v>
      </c>
      <c r="F1519">
        <v>0.151744418151086</v>
      </c>
      <c r="G1519">
        <v>0.27541601409310329</v>
      </c>
      <c r="H1519">
        <v>5.1981853868219269E-2</v>
      </c>
      <c r="I1519">
        <v>5.2864312433351213E-2</v>
      </c>
      <c r="J1519">
        <v>3.0527671396497931E-2</v>
      </c>
      <c r="K1519">
        <v>7.4642878775373386E-2</v>
      </c>
      <c r="L1519">
        <v>6.3463296641136882E-2</v>
      </c>
      <c r="M1519">
        <v>2.479478665065531E-2</v>
      </c>
      <c r="N1519">
        <v>0.1295720362687432</v>
      </c>
      <c r="O1519">
        <v>0.13481315778345859</v>
      </c>
      <c r="Q1519">
        <v>0.16223617531628889</v>
      </c>
      <c r="R1519">
        <v>0.12212940234847031</v>
      </c>
      <c r="S1519">
        <v>7.445765054282516E-2</v>
      </c>
      <c r="T1519">
        <v>7.2432714760556571E-2</v>
      </c>
      <c r="U1519">
        <v>0.10858233317569919</v>
      </c>
      <c r="V1519">
        <v>-1.017097008328971E-2</v>
      </c>
      <c r="W1519">
        <v>5.9464712945711103E-2</v>
      </c>
      <c r="X1519">
        <v>3.6865466155157511E-2</v>
      </c>
      <c r="Y1519">
        <v>2.6571294696486229E-2</v>
      </c>
      <c r="Z1519">
        <v>2.3331420249005589E-2</v>
      </c>
      <c r="AA1519">
        <v>2.340620603723775E-2</v>
      </c>
      <c r="AB1519">
        <v>2.2958142263262541E-2</v>
      </c>
      <c r="AC1519">
        <v>6.1745526946633378E-2</v>
      </c>
      <c r="AD1519">
        <v>5.6081121045613143E-2</v>
      </c>
      <c r="AF1519">
        <f t="shared" si="783"/>
        <v>0.86191681970024558</v>
      </c>
      <c r="AG1519">
        <f t="shared" si="784"/>
        <v>0.73600327856715109</v>
      </c>
      <c r="AH1519">
        <f t="shared" si="785"/>
        <v>0.40188332934241577</v>
      </c>
      <c r="AI1519">
        <f t="shared" si="786"/>
        <v>0.43052243257862211</v>
      </c>
      <c r="AJ1519">
        <f t="shared" si="787"/>
        <v>0.71556064136466624</v>
      </c>
      <c r="AK1519">
        <f t="shared" si="788"/>
        <v>-3.6929479633858377E-2</v>
      </c>
      <c r="AL1519">
        <f t="shared" si="789"/>
        <v>1.1439513699619457</v>
      </c>
      <c r="AM1519">
        <f t="shared" si="790"/>
        <v>0.69736017472346246</v>
      </c>
      <c r="AN1519">
        <f t="shared" si="791"/>
        <v>0.87040031161808273</v>
      </c>
      <c r="AO1519">
        <f t="shared" si="792"/>
        <v>0.31257396059466058</v>
      </c>
      <c r="AP1519">
        <f t="shared" si="793"/>
        <v>0.36881484694360894</v>
      </c>
      <c r="AQ1519">
        <f t="shared" si="794"/>
        <v>0.92592618709448637</v>
      </c>
      <c r="AR1519">
        <f t="shared" si="795"/>
        <v>0.47653435667683736</v>
      </c>
      <c r="AS1519">
        <f t="shared" si="796"/>
        <v>0.4159914504464951</v>
      </c>
      <c r="AU1519">
        <f t="shared" si="797"/>
        <v>1.1439513699619457</v>
      </c>
      <c r="AV1519" t="str">
        <f t="shared" si="798"/>
        <v>US HY</v>
      </c>
      <c r="AX1519">
        <f t="shared" si="799"/>
        <v>-3.6929479633858377E-2</v>
      </c>
      <c r="AY1519" t="str">
        <f t="shared" si="800"/>
        <v>Latam</v>
      </c>
      <c r="BA1519">
        <f t="shared" si="801"/>
        <v>0.92592618709448637</v>
      </c>
      <c r="BB1519" t="str">
        <f t="shared" si="802"/>
        <v>ABS</v>
      </c>
      <c r="BD1519">
        <f t="shared" si="803"/>
        <v>0.31257396059466058</v>
      </c>
      <c r="BE1519" t="str">
        <f t="shared" si="804"/>
        <v>Latam corp</v>
      </c>
      <c r="BF1519">
        <f t="shared" si="805"/>
        <v>0.36881484694360894</v>
      </c>
      <c r="BG1519" t="str">
        <f t="shared" si="806"/>
        <v>Emerging sov</v>
      </c>
      <c r="BH1519">
        <f t="shared" si="807"/>
        <v>0.40188332934241577</v>
      </c>
      <c r="BI1519" t="str">
        <f t="shared" si="808"/>
        <v>UK</v>
      </c>
      <c r="BJ1519">
        <f t="shared" si="809"/>
        <v>0.4159914504464951</v>
      </c>
      <c r="BK1519" t="str">
        <f t="shared" si="810"/>
        <v>Oro</v>
      </c>
      <c r="BM1519">
        <f t="shared" si="811"/>
        <v>0.31257396059466058</v>
      </c>
      <c r="BN1519" t="str">
        <f t="shared" si="812"/>
        <v>Latam corp</v>
      </c>
      <c r="BO1519">
        <f t="shared" si="813"/>
        <v>0.36881484694360894</v>
      </c>
      <c r="BP1519" t="str">
        <f t="shared" si="814"/>
        <v>Emerging sov</v>
      </c>
      <c r="BQ1519">
        <f t="shared" si="815"/>
        <v>0.69736017472346246</v>
      </c>
      <c r="BR1519" t="str">
        <f t="shared" si="816"/>
        <v>US IG</v>
      </c>
    </row>
    <row r="1520" spans="1:70" x14ac:dyDescent="0.2">
      <c r="A1520" s="2">
        <v>44608</v>
      </c>
      <c r="B1520">
        <v>0.18822718342207409</v>
      </c>
      <c r="C1520">
        <v>0.16593594879934701</v>
      </c>
      <c r="D1520">
        <v>0.18527180678197569</v>
      </c>
      <c r="E1520">
        <v>0.16824376450425471</v>
      </c>
      <c r="F1520">
        <v>0.151744418151086</v>
      </c>
      <c r="G1520">
        <v>0.27541601409310329</v>
      </c>
      <c r="H1520">
        <v>5.1981853868219269E-2</v>
      </c>
      <c r="I1520">
        <v>5.2864312433351213E-2</v>
      </c>
      <c r="J1520">
        <v>3.0527671396497931E-2</v>
      </c>
      <c r="K1520">
        <v>7.4642878775373386E-2</v>
      </c>
      <c r="L1520">
        <v>6.3463296641136882E-2</v>
      </c>
      <c r="M1520">
        <v>2.479478665065531E-2</v>
      </c>
      <c r="N1520">
        <v>0.1295720362687432</v>
      </c>
      <c r="O1520">
        <v>0.13481315778345859</v>
      </c>
      <c r="Q1520">
        <v>0.16223617531628889</v>
      </c>
      <c r="R1520">
        <v>0.12212940234847031</v>
      </c>
      <c r="S1520">
        <v>7.445765054282516E-2</v>
      </c>
      <c r="T1520">
        <v>7.2432714760556571E-2</v>
      </c>
      <c r="U1520">
        <v>0.10858233317569919</v>
      </c>
      <c r="V1520">
        <v>-1.017097008328971E-2</v>
      </c>
      <c r="W1520">
        <v>5.9464712945711103E-2</v>
      </c>
      <c r="X1520">
        <v>3.6865466155157511E-2</v>
      </c>
      <c r="Y1520">
        <v>2.6571294696486229E-2</v>
      </c>
      <c r="Z1520">
        <v>2.3331420249005589E-2</v>
      </c>
      <c r="AA1520">
        <v>2.340620603723775E-2</v>
      </c>
      <c r="AB1520">
        <v>2.2958142263262541E-2</v>
      </c>
      <c r="AC1520">
        <v>6.1745526946633378E-2</v>
      </c>
      <c r="AD1520">
        <v>5.6081121045613143E-2</v>
      </c>
      <c r="AF1520">
        <f t="shared" si="783"/>
        <v>0.86191681970024558</v>
      </c>
      <c r="AG1520">
        <f t="shared" si="784"/>
        <v>0.73600327856715109</v>
      </c>
      <c r="AH1520">
        <f t="shared" si="785"/>
        <v>0.40188332934241577</v>
      </c>
      <c r="AI1520">
        <f t="shared" si="786"/>
        <v>0.43052243257862211</v>
      </c>
      <c r="AJ1520">
        <f t="shared" si="787"/>
        <v>0.71556064136466624</v>
      </c>
      <c r="AK1520">
        <f t="shared" si="788"/>
        <v>-3.6929479633858377E-2</v>
      </c>
      <c r="AL1520">
        <f t="shared" si="789"/>
        <v>1.1439513699619457</v>
      </c>
      <c r="AM1520">
        <f t="shared" si="790"/>
        <v>0.69736017472346246</v>
      </c>
      <c r="AN1520">
        <f t="shared" si="791"/>
        <v>0.87040031161808273</v>
      </c>
      <c r="AO1520">
        <f t="shared" si="792"/>
        <v>0.31257396059466058</v>
      </c>
      <c r="AP1520">
        <f t="shared" si="793"/>
        <v>0.36881484694360894</v>
      </c>
      <c r="AQ1520">
        <f t="shared" si="794"/>
        <v>0.92592618709448637</v>
      </c>
      <c r="AR1520">
        <f t="shared" si="795"/>
        <v>0.47653435667683736</v>
      </c>
      <c r="AS1520">
        <f t="shared" si="796"/>
        <v>0.4159914504464951</v>
      </c>
      <c r="AU1520">
        <f t="shared" si="797"/>
        <v>1.1439513699619457</v>
      </c>
      <c r="AV1520" t="str">
        <f t="shared" si="798"/>
        <v>US HY</v>
      </c>
      <c r="AX1520">
        <f t="shared" si="799"/>
        <v>-3.6929479633858377E-2</v>
      </c>
      <c r="AY1520" t="str">
        <f t="shared" si="800"/>
        <v>Latam</v>
      </c>
      <c r="BA1520">
        <f t="shared" si="801"/>
        <v>0.92592618709448637</v>
      </c>
      <c r="BB1520" t="str">
        <f t="shared" si="802"/>
        <v>ABS</v>
      </c>
      <c r="BD1520">
        <f t="shared" si="803"/>
        <v>0.31257396059466058</v>
      </c>
      <c r="BE1520" t="str">
        <f t="shared" si="804"/>
        <v>Latam corp</v>
      </c>
      <c r="BF1520">
        <f t="shared" si="805"/>
        <v>0.36881484694360894</v>
      </c>
      <c r="BG1520" t="str">
        <f t="shared" si="806"/>
        <v>Emerging sov</v>
      </c>
      <c r="BH1520">
        <f t="shared" si="807"/>
        <v>0.40188332934241577</v>
      </c>
      <c r="BI1520" t="str">
        <f t="shared" si="808"/>
        <v>UK</v>
      </c>
      <c r="BJ1520">
        <f t="shared" si="809"/>
        <v>0.4159914504464951</v>
      </c>
      <c r="BK1520" t="str">
        <f t="shared" si="810"/>
        <v>Oro</v>
      </c>
      <c r="BM1520">
        <f t="shared" si="811"/>
        <v>0.31257396059466058</v>
      </c>
      <c r="BN1520" t="str">
        <f t="shared" si="812"/>
        <v>Latam corp</v>
      </c>
      <c r="BO1520">
        <f t="shared" si="813"/>
        <v>0.36881484694360894</v>
      </c>
      <c r="BP1520" t="str">
        <f t="shared" si="814"/>
        <v>Emerging sov</v>
      </c>
      <c r="BQ1520">
        <f t="shared" si="815"/>
        <v>0.69736017472346246</v>
      </c>
      <c r="BR1520" t="str">
        <f t="shared" si="816"/>
        <v>US IG</v>
      </c>
    </row>
    <row r="1521" spans="1:70" x14ac:dyDescent="0.2">
      <c r="A1521" s="2">
        <v>44609</v>
      </c>
      <c r="B1521">
        <v>0.18822718342207409</v>
      </c>
      <c r="C1521">
        <v>0.16593594879934701</v>
      </c>
      <c r="D1521">
        <v>0.18527180678197569</v>
      </c>
      <c r="E1521">
        <v>0.16824376450425471</v>
      </c>
      <c r="F1521">
        <v>0.151744418151086</v>
      </c>
      <c r="G1521">
        <v>0.27541601409310329</v>
      </c>
      <c r="H1521">
        <v>5.1981853868219269E-2</v>
      </c>
      <c r="I1521">
        <v>5.2864312433351213E-2</v>
      </c>
      <c r="J1521">
        <v>3.0527671396497931E-2</v>
      </c>
      <c r="K1521">
        <v>7.4642878775373386E-2</v>
      </c>
      <c r="L1521">
        <v>6.3463296641136882E-2</v>
      </c>
      <c r="M1521">
        <v>2.479478665065531E-2</v>
      </c>
      <c r="N1521">
        <v>0.1295720362687432</v>
      </c>
      <c r="O1521">
        <v>0.13481315778345859</v>
      </c>
      <c r="Q1521">
        <v>0.16223617531628889</v>
      </c>
      <c r="R1521">
        <v>0.12212940234847031</v>
      </c>
      <c r="S1521">
        <v>7.445765054282516E-2</v>
      </c>
      <c r="T1521">
        <v>7.2432714760556571E-2</v>
      </c>
      <c r="U1521">
        <v>0.10858233317569919</v>
      </c>
      <c r="V1521">
        <v>-1.017097008328971E-2</v>
      </c>
      <c r="W1521">
        <v>5.9464712945711103E-2</v>
      </c>
      <c r="X1521">
        <v>3.6865466155157511E-2</v>
      </c>
      <c r="Y1521">
        <v>2.6571294696486229E-2</v>
      </c>
      <c r="Z1521">
        <v>2.3331420249005589E-2</v>
      </c>
      <c r="AA1521">
        <v>2.340620603723775E-2</v>
      </c>
      <c r="AB1521">
        <v>2.2958142263262541E-2</v>
      </c>
      <c r="AC1521">
        <v>6.1745526946633378E-2</v>
      </c>
      <c r="AD1521">
        <v>5.6081121045613143E-2</v>
      </c>
      <c r="AF1521">
        <f t="shared" si="783"/>
        <v>0.86191681970024558</v>
      </c>
      <c r="AG1521">
        <f t="shared" si="784"/>
        <v>0.73600327856715109</v>
      </c>
      <c r="AH1521">
        <f t="shared" si="785"/>
        <v>0.40188332934241577</v>
      </c>
      <c r="AI1521">
        <f t="shared" si="786"/>
        <v>0.43052243257862211</v>
      </c>
      <c r="AJ1521">
        <f t="shared" si="787"/>
        <v>0.71556064136466624</v>
      </c>
      <c r="AK1521">
        <f t="shared" si="788"/>
        <v>-3.6929479633858377E-2</v>
      </c>
      <c r="AL1521">
        <f t="shared" si="789"/>
        <v>1.1439513699619457</v>
      </c>
      <c r="AM1521">
        <f t="shared" si="790"/>
        <v>0.69736017472346246</v>
      </c>
      <c r="AN1521">
        <f t="shared" si="791"/>
        <v>0.87040031161808273</v>
      </c>
      <c r="AO1521">
        <f t="shared" si="792"/>
        <v>0.31257396059466058</v>
      </c>
      <c r="AP1521">
        <f t="shared" si="793"/>
        <v>0.36881484694360894</v>
      </c>
      <c r="AQ1521">
        <f t="shared" si="794"/>
        <v>0.92592618709448637</v>
      </c>
      <c r="AR1521">
        <f t="shared" si="795"/>
        <v>0.47653435667683736</v>
      </c>
      <c r="AS1521">
        <f t="shared" si="796"/>
        <v>0.4159914504464951</v>
      </c>
      <c r="AU1521">
        <f t="shared" si="797"/>
        <v>1.1439513699619457</v>
      </c>
      <c r="AV1521" t="str">
        <f t="shared" si="798"/>
        <v>US HY</v>
      </c>
      <c r="AX1521">
        <f t="shared" si="799"/>
        <v>-3.6929479633858377E-2</v>
      </c>
      <c r="AY1521" t="str">
        <f t="shared" si="800"/>
        <v>Latam</v>
      </c>
      <c r="BA1521">
        <f t="shared" si="801"/>
        <v>0.92592618709448637</v>
      </c>
      <c r="BB1521" t="str">
        <f t="shared" si="802"/>
        <v>ABS</v>
      </c>
      <c r="BD1521">
        <f t="shared" si="803"/>
        <v>0.31257396059466058</v>
      </c>
      <c r="BE1521" t="str">
        <f t="shared" si="804"/>
        <v>Latam corp</v>
      </c>
      <c r="BF1521">
        <f t="shared" si="805"/>
        <v>0.36881484694360894</v>
      </c>
      <c r="BG1521" t="str">
        <f t="shared" si="806"/>
        <v>Emerging sov</v>
      </c>
      <c r="BH1521">
        <f t="shared" si="807"/>
        <v>0.40188332934241577</v>
      </c>
      <c r="BI1521" t="str">
        <f t="shared" si="808"/>
        <v>UK</v>
      </c>
      <c r="BJ1521">
        <f t="shared" si="809"/>
        <v>0.4159914504464951</v>
      </c>
      <c r="BK1521" t="str">
        <f t="shared" si="810"/>
        <v>Oro</v>
      </c>
      <c r="BM1521">
        <f t="shared" si="811"/>
        <v>0.31257396059466058</v>
      </c>
      <c r="BN1521" t="str">
        <f t="shared" si="812"/>
        <v>Latam corp</v>
      </c>
      <c r="BO1521">
        <f t="shared" si="813"/>
        <v>0.36881484694360894</v>
      </c>
      <c r="BP1521" t="str">
        <f t="shared" si="814"/>
        <v>Emerging sov</v>
      </c>
      <c r="BQ1521">
        <f t="shared" si="815"/>
        <v>0.69736017472346246</v>
      </c>
      <c r="BR1521" t="str">
        <f t="shared" si="816"/>
        <v>US IG</v>
      </c>
    </row>
    <row r="1522" spans="1:70" x14ac:dyDescent="0.2">
      <c r="A1522" s="2">
        <v>44610</v>
      </c>
      <c r="B1522">
        <v>0.18822718342207409</v>
      </c>
      <c r="C1522">
        <v>0.16593594879934701</v>
      </c>
      <c r="D1522">
        <v>0.18527180678197569</v>
      </c>
      <c r="E1522">
        <v>0.16824376450425471</v>
      </c>
      <c r="F1522">
        <v>0.151744418151086</v>
      </c>
      <c r="G1522">
        <v>0.27541601409310329</v>
      </c>
      <c r="H1522">
        <v>5.1981853868219269E-2</v>
      </c>
      <c r="I1522">
        <v>5.2864312433351213E-2</v>
      </c>
      <c r="J1522">
        <v>3.0527671396497931E-2</v>
      </c>
      <c r="K1522">
        <v>7.4642878775373386E-2</v>
      </c>
      <c r="L1522">
        <v>6.3463296641136882E-2</v>
      </c>
      <c r="M1522">
        <v>2.479478665065531E-2</v>
      </c>
      <c r="N1522">
        <v>0.1295720362687432</v>
      </c>
      <c r="O1522">
        <v>0.13481315778345859</v>
      </c>
      <c r="Q1522">
        <v>0.16223617531628889</v>
      </c>
      <c r="R1522">
        <v>0.12212940234847031</v>
      </c>
      <c r="S1522">
        <v>7.445765054282516E-2</v>
      </c>
      <c r="T1522">
        <v>7.2432714760556571E-2</v>
      </c>
      <c r="U1522">
        <v>0.10858233317569919</v>
      </c>
      <c r="V1522">
        <v>-1.017097008328971E-2</v>
      </c>
      <c r="W1522">
        <v>5.9464712945711103E-2</v>
      </c>
      <c r="X1522">
        <v>3.6865466155157511E-2</v>
      </c>
      <c r="Y1522">
        <v>2.6571294696486229E-2</v>
      </c>
      <c r="Z1522">
        <v>2.3331420249005589E-2</v>
      </c>
      <c r="AA1522">
        <v>2.340620603723775E-2</v>
      </c>
      <c r="AB1522">
        <v>2.2958142263262541E-2</v>
      </c>
      <c r="AC1522">
        <v>6.1745526946633378E-2</v>
      </c>
      <c r="AD1522">
        <v>5.6081121045613143E-2</v>
      </c>
      <c r="AF1522">
        <f t="shared" si="783"/>
        <v>0.86191681970024558</v>
      </c>
      <c r="AG1522">
        <f t="shared" si="784"/>
        <v>0.73600327856715109</v>
      </c>
      <c r="AH1522">
        <f t="shared" si="785"/>
        <v>0.40188332934241577</v>
      </c>
      <c r="AI1522">
        <f t="shared" si="786"/>
        <v>0.43052243257862211</v>
      </c>
      <c r="AJ1522">
        <f t="shared" si="787"/>
        <v>0.71556064136466624</v>
      </c>
      <c r="AK1522">
        <f t="shared" si="788"/>
        <v>-3.6929479633858377E-2</v>
      </c>
      <c r="AL1522">
        <f t="shared" si="789"/>
        <v>1.1439513699619457</v>
      </c>
      <c r="AM1522">
        <f t="shared" si="790"/>
        <v>0.69736017472346246</v>
      </c>
      <c r="AN1522">
        <f t="shared" si="791"/>
        <v>0.87040031161808273</v>
      </c>
      <c r="AO1522">
        <f t="shared" si="792"/>
        <v>0.31257396059466058</v>
      </c>
      <c r="AP1522">
        <f t="shared" si="793"/>
        <v>0.36881484694360894</v>
      </c>
      <c r="AQ1522">
        <f t="shared" si="794"/>
        <v>0.92592618709448637</v>
      </c>
      <c r="AR1522">
        <f t="shared" si="795"/>
        <v>0.47653435667683736</v>
      </c>
      <c r="AS1522">
        <f t="shared" si="796"/>
        <v>0.4159914504464951</v>
      </c>
      <c r="AU1522">
        <f t="shared" si="797"/>
        <v>1.1439513699619457</v>
      </c>
      <c r="AV1522" t="str">
        <f t="shared" si="798"/>
        <v>US HY</v>
      </c>
      <c r="AX1522">
        <f t="shared" si="799"/>
        <v>-3.6929479633858377E-2</v>
      </c>
      <c r="AY1522" t="str">
        <f t="shared" si="800"/>
        <v>Latam</v>
      </c>
      <c r="BA1522">
        <f t="shared" si="801"/>
        <v>0.92592618709448637</v>
      </c>
      <c r="BB1522" t="str">
        <f t="shared" si="802"/>
        <v>ABS</v>
      </c>
      <c r="BD1522">
        <f t="shared" si="803"/>
        <v>0.31257396059466058</v>
      </c>
      <c r="BE1522" t="str">
        <f t="shared" si="804"/>
        <v>Latam corp</v>
      </c>
      <c r="BF1522">
        <f t="shared" si="805"/>
        <v>0.36881484694360894</v>
      </c>
      <c r="BG1522" t="str">
        <f t="shared" si="806"/>
        <v>Emerging sov</v>
      </c>
      <c r="BH1522">
        <f t="shared" si="807"/>
        <v>0.40188332934241577</v>
      </c>
      <c r="BI1522" t="str">
        <f t="shared" si="808"/>
        <v>UK</v>
      </c>
      <c r="BJ1522">
        <f t="shared" si="809"/>
        <v>0.4159914504464951</v>
      </c>
      <c r="BK1522" t="str">
        <f t="shared" si="810"/>
        <v>Oro</v>
      </c>
      <c r="BM1522">
        <f t="shared" si="811"/>
        <v>0.31257396059466058</v>
      </c>
      <c r="BN1522" t="str">
        <f t="shared" si="812"/>
        <v>Latam corp</v>
      </c>
      <c r="BO1522">
        <f t="shared" si="813"/>
        <v>0.36881484694360894</v>
      </c>
      <c r="BP1522" t="str">
        <f t="shared" si="814"/>
        <v>Emerging sov</v>
      </c>
      <c r="BQ1522">
        <f t="shared" si="815"/>
        <v>0.69736017472346246</v>
      </c>
      <c r="BR1522" t="str">
        <f t="shared" si="816"/>
        <v>US IG</v>
      </c>
    </row>
    <row r="1523" spans="1:70" x14ac:dyDescent="0.2">
      <c r="A1523" s="2">
        <v>44614</v>
      </c>
      <c r="B1523">
        <v>0.18822718342207409</v>
      </c>
      <c r="C1523">
        <v>0.16593594879934701</v>
      </c>
      <c r="D1523">
        <v>0.18527180678197569</v>
      </c>
      <c r="E1523">
        <v>0.16824376450425471</v>
      </c>
      <c r="F1523">
        <v>0.151744418151086</v>
      </c>
      <c r="G1523">
        <v>0.27541601409310329</v>
      </c>
      <c r="H1523">
        <v>5.1981853868219269E-2</v>
      </c>
      <c r="I1523">
        <v>5.2864312433351213E-2</v>
      </c>
      <c r="J1523">
        <v>3.0527671396497931E-2</v>
      </c>
      <c r="K1523">
        <v>7.4642878775373386E-2</v>
      </c>
      <c r="L1523">
        <v>6.3463296641136882E-2</v>
      </c>
      <c r="M1523">
        <v>2.479478665065531E-2</v>
      </c>
      <c r="N1523">
        <v>0.1295720362687432</v>
      </c>
      <c r="O1523">
        <v>0.13481315778345859</v>
      </c>
      <c r="Q1523">
        <v>0.16223617531628889</v>
      </c>
      <c r="R1523">
        <v>0.12212940234847031</v>
      </c>
      <c r="S1523">
        <v>7.445765054282516E-2</v>
      </c>
      <c r="T1523">
        <v>7.2432714760556571E-2</v>
      </c>
      <c r="U1523">
        <v>0.10858233317569919</v>
      </c>
      <c r="V1523">
        <v>-1.017097008328971E-2</v>
      </c>
      <c r="W1523">
        <v>5.9464712945711103E-2</v>
      </c>
      <c r="X1523">
        <v>3.6865466155157511E-2</v>
      </c>
      <c r="Y1523">
        <v>2.6571294696486229E-2</v>
      </c>
      <c r="Z1523">
        <v>2.3331420249005589E-2</v>
      </c>
      <c r="AA1523">
        <v>2.340620603723775E-2</v>
      </c>
      <c r="AB1523">
        <v>2.2958142263262541E-2</v>
      </c>
      <c r="AC1523">
        <v>6.1745526946633378E-2</v>
      </c>
      <c r="AD1523">
        <v>5.6081121045613143E-2</v>
      </c>
      <c r="AF1523">
        <f t="shared" si="783"/>
        <v>0.86191681970024558</v>
      </c>
      <c r="AG1523">
        <f t="shared" si="784"/>
        <v>0.73600327856715109</v>
      </c>
      <c r="AH1523">
        <f t="shared" si="785"/>
        <v>0.40188332934241577</v>
      </c>
      <c r="AI1523">
        <f t="shared" si="786"/>
        <v>0.43052243257862211</v>
      </c>
      <c r="AJ1523">
        <f t="shared" si="787"/>
        <v>0.71556064136466624</v>
      </c>
      <c r="AK1523">
        <f t="shared" si="788"/>
        <v>-3.6929479633858377E-2</v>
      </c>
      <c r="AL1523">
        <f t="shared" si="789"/>
        <v>1.1439513699619457</v>
      </c>
      <c r="AM1523">
        <f t="shared" si="790"/>
        <v>0.69736017472346246</v>
      </c>
      <c r="AN1523">
        <f t="shared" si="791"/>
        <v>0.87040031161808273</v>
      </c>
      <c r="AO1523">
        <f t="shared" si="792"/>
        <v>0.31257396059466058</v>
      </c>
      <c r="AP1523">
        <f t="shared" si="793"/>
        <v>0.36881484694360894</v>
      </c>
      <c r="AQ1523">
        <f t="shared" si="794"/>
        <v>0.92592618709448637</v>
      </c>
      <c r="AR1523">
        <f t="shared" si="795"/>
        <v>0.47653435667683736</v>
      </c>
      <c r="AS1523">
        <f t="shared" si="796"/>
        <v>0.4159914504464951</v>
      </c>
      <c r="AU1523">
        <f t="shared" si="797"/>
        <v>1.1439513699619457</v>
      </c>
      <c r="AV1523" t="str">
        <f t="shared" si="798"/>
        <v>US HY</v>
      </c>
      <c r="AX1523">
        <f t="shared" si="799"/>
        <v>-3.6929479633858377E-2</v>
      </c>
      <c r="AY1523" t="str">
        <f t="shared" si="800"/>
        <v>Latam</v>
      </c>
      <c r="BA1523">
        <f t="shared" si="801"/>
        <v>0.92592618709448637</v>
      </c>
      <c r="BB1523" t="str">
        <f t="shared" si="802"/>
        <v>ABS</v>
      </c>
      <c r="BD1523">
        <f t="shared" si="803"/>
        <v>0.31257396059466058</v>
      </c>
      <c r="BE1523" t="str">
        <f t="shared" si="804"/>
        <v>Latam corp</v>
      </c>
      <c r="BF1523">
        <f t="shared" si="805"/>
        <v>0.36881484694360894</v>
      </c>
      <c r="BG1523" t="str">
        <f t="shared" si="806"/>
        <v>Emerging sov</v>
      </c>
      <c r="BH1523">
        <f t="shared" si="807"/>
        <v>0.40188332934241577</v>
      </c>
      <c r="BI1523" t="str">
        <f t="shared" si="808"/>
        <v>UK</v>
      </c>
      <c r="BJ1523">
        <f t="shared" si="809"/>
        <v>0.4159914504464951</v>
      </c>
      <c r="BK1523" t="str">
        <f t="shared" si="810"/>
        <v>Oro</v>
      </c>
      <c r="BM1523">
        <f t="shared" si="811"/>
        <v>0.31257396059466058</v>
      </c>
      <c r="BN1523" t="str">
        <f t="shared" si="812"/>
        <v>Latam corp</v>
      </c>
      <c r="BO1523">
        <f t="shared" si="813"/>
        <v>0.36881484694360894</v>
      </c>
      <c r="BP1523" t="str">
        <f t="shared" si="814"/>
        <v>Emerging sov</v>
      </c>
      <c r="BQ1523">
        <f t="shared" si="815"/>
        <v>0.69736017472346246</v>
      </c>
      <c r="BR1523" t="str">
        <f t="shared" si="816"/>
        <v>US IG</v>
      </c>
    </row>
    <row r="1524" spans="1:70" x14ac:dyDescent="0.2">
      <c r="A1524" s="2">
        <v>44616</v>
      </c>
      <c r="B1524">
        <v>0.18822718342207409</v>
      </c>
      <c r="C1524">
        <v>0.16593594879934701</v>
      </c>
      <c r="D1524">
        <v>0.18527180678197569</v>
      </c>
      <c r="E1524">
        <v>0.16824376450425471</v>
      </c>
      <c r="F1524">
        <v>0.151744418151086</v>
      </c>
      <c r="G1524">
        <v>0.27541601409310329</v>
      </c>
      <c r="H1524">
        <v>5.1981853868219269E-2</v>
      </c>
      <c r="I1524">
        <v>5.2864312433351213E-2</v>
      </c>
      <c r="J1524">
        <v>3.0527671396497931E-2</v>
      </c>
      <c r="K1524">
        <v>7.4642878775373386E-2</v>
      </c>
      <c r="L1524">
        <v>6.3463296641136882E-2</v>
      </c>
      <c r="M1524">
        <v>2.479478665065531E-2</v>
      </c>
      <c r="N1524">
        <v>0.1295720362687432</v>
      </c>
      <c r="O1524">
        <v>0.13481315778345859</v>
      </c>
      <c r="Q1524">
        <v>0.16223617531628889</v>
      </c>
      <c r="R1524">
        <v>0.12212940234847031</v>
      </c>
      <c r="S1524">
        <v>7.445765054282516E-2</v>
      </c>
      <c r="T1524">
        <v>7.2432714760556571E-2</v>
      </c>
      <c r="U1524">
        <v>0.10858233317569919</v>
      </c>
      <c r="V1524">
        <v>-1.017097008328971E-2</v>
      </c>
      <c r="W1524">
        <v>5.9464712945711103E-2</v>
      </c>
      <c r="X1524">
        <v>3.6865466155157511E-2</v>
      </c>
      <c r="Y1524">
        <v>2.6571294696486229E-2</v>
      </c>
      <c r="Z1524">
        <v>2.3331420249005589E-2</v>
      </c>
      <c r="AA1524">
        <v>2.340620603723775E-2</v>
      </c>
      <c r="AB1524">
        <v>2.2958142263262541E-2</v>
      </c>
      <c r="AC1524">
        <v>6.1745526946633378E-2</v>
      </c>
      <c r="AD1524">
        <v>5.6081121045613143E-2</v>
      </c>
      <c r="AF1524">
        <f t="shared" si="783"/>
        <v>0.86191681970024558</v>
      </c>
      <c r="AG1524">
        <f t="shared" si="784"/>
        <v>0.73600327856715109</v>
      </c>
      <c r="AH1524">
        <f t="shared" si="785"/>
        <v>0.40188332934241577</v>
      </c>
      <c r="AI1524">
        <f t="shared" si="786"/>
        <v>0.43052243257862211</v>
      </c>
      <c r="AJ1524">
        <f t="shared" si="787"/>
        <v>0.71556064136466624</v>
      </c>
      <c r="AK1524">
        <f t="shared" si="788"/>
        <v>-3.6929479633858377E-2</v>
      </c>
      <c r="AL1524">
        <f t="shared" si="789"/>
        <v>1.1439513699619457</v>
      </c>
      <c r="AM1524">
        <f t="shared" si="790"/>
        <v>0.69736017472346246</v>
      </c>
      <c r="AN1524">
        <f t="shared" si="791"/>
        <v>0.87040031161808273</v>
      </c>
      <c r="AO1524">
        <f t="shared" si="792"/>
        <v>0.31257396059466058</v>
      </c>
      <c r="AP1524">
        <f t="shared" si="793"/>
        <v>0.36881484694360894</v>
      </c>
      <c r="AQ1524">
        <f t="shared" si="794"/>
        <v>0.92592618709448637</v>
      </c>
      <c r="AR1524">
        <f t="shared" si="795"/>
        <v>0.47653435667683736</v>
      </c>
      <c r="AS1524">
        <f t="shared" si="796"/>
        <v>0.4159914504464951</v>
      </c>
      <c r="AU1524">
        <f t="shared" si="797"/>
        <v>1.1439513699619457</v>
      </c>
      <c r="AV1524" t="str">
        <f t="shared" si="798"/>
        <v>US HY</v>
      </c>
      <c r="AX1524">
        <f t="shared" si="799"/>
        <v>-3.6929479633858377E-2</v>
      </c>
      <c r="AY1524" t="str">
        <f t="shared" si="800"/>
        <v>Latam</v>
      </c>
      <c r="BA1524">
        <f t="shared" si="801"/>
        <v>0.92592618709448637</v>
      </c>
      <c r="BB1524" t="str">
        <f t="shared" si="802"/>
        <v>ABS</v>
      </c>
      <c r="BD1524">
        <f t="shared" si="803"/>
        <v>0.31257396059466058</v>
      </c>
      <c r="BE1524" t="str">
        <f t="shared" si="804"/>
        <v>Latam corp</v>
      </c>
      <c r="BF1524">
        <f t="shared" si="805"/>
        <v>0.36881484694360894</v>
      </c>
      <c r="BG1524" t="str">
        <f t="shared" si="806"/>
        <v>Emerging sov</v>
      </c>
      <c r="BH1524">
        <f t="shared" si="807"/>
        <v>0.40188332934241577</v>
      </c>
      <c r="BI1524" t="str">
        <f t="shared" si="808"/>
        <v>UK</v>
      </c>
      <c r="BJ1524">
        <f t="shared" si="809"/>
        <v>0.4159914504464951</v>
      </c>
      <c r="BK1524" t="str">
        <f t="shared" si="810"/>
        <v>Oro</v>
      </c>
      <c r="BM1524">
        <f t="shared" si="811"/>
        <v>0.31257396059466058</v>
      </c>
      <c r="BN1524" t="str">
        <f t="shared" si="812"/>
        <v>Latam corp</v>
      </c>
      <c r="BO1524">
        <f t="shared" si="813"/>
        <v>0.36881484694360894</v>
      </c>
      <c r="BP1524" t="str">
        <f t="shared" si="814"/>
        <v>Emerging sov</v>
      </c>
      <c r="BQ1524">
        <f t="shared" si="815"/>
        <v>0.69736017472346246</v>
      </c>
      <c r="BR1524" t="str">
        <f t="shared" si="816"/>
        <v>US IG</v>
      </c>
    </row>
    <row r="1525" spans="1:70" x14ac:dyDescent="0.2">
      <c r="A1525" s="2">
        <v>44617</v>
      </c>
      <c r="B1525">
        <v>0.18822718342207409</v>
      </c>
      <c r="C1525">
        <v>0.16593594879934701</v>
      </c>
      <c r="D1525">
        <v>0.18527180678197569</v>
      </c>
      <c r="E1525">
        <v>0.16824376450425471</v>
      </c>
      <c r="F1525">
        <v>0.151744418151086</v>
      </c>
      <c r="G1525">
        <v>0.27541601409310329</v>
      </c>
      <c r="H1525">
        <v>5.1981853868219269E-2</v>
      </c>
      <c r="I1525">
        <v>5.2864312433351213E-2</v>
      </c>
      <c r="J1525">
        <v>3.0527671396497931E-2</v>
      </c>
      <c r="K1525">
        <v>7.4642878775373386E-2</v>
      </c>
      <c r="L1525">
        <v>6.3463296641136882E-2</v>
      </c>
      <c r="M1525">
        <v>2.479478665065531E-2</v>
      </c>
      <c r="N1525">
        <v>0.1295720362687432</v>
      </c>
      <c r="O1525">
        <v>0.13481315778345859</v>
      </c>
      <c r="Q1525">
        <v>0.16223617531628889</v>
      </c>
      <c r="R1525">
        <v>0.12212940234847031</v>
      </c>
      <c r="S1525">
        <v>7.445765054282516E-2</v>
      </c>
      <c r="T1525">
        <v>7.2432714760556571E-2</v>
      </c>
      <c r="U1525">
        <v>0.10858233317569919</v>
      </c>
      <c r="V1525">
        <v>-1.017097008328971E-2</v>
      </c>
      <c r="W1525">
        <v>5.9464712945711103E-2</v>
      </c>
      <c r="X1525">
        <v>3.6865466155157511E-2</v>
      </c>
      <c r="Y1525">
        <v>2.6571294696486229E-2</v>
      </c>
      <c r="Z1525">
        <v>2.3331420249005589E-2</v>
      </c>
      <c r="AA1525">
        <v>2.340620603723775E-2</v>
      </c>
      <c r="AB1525">
        <v>2.2958142263262541E-2</v>
      </c>
      <c r="AC1525">
        <v>6.1745526946633378E-2</v>
      </c>
      <c r="AD1525">
        <v>5.6081121045613143E-2</v>
      </c>
      <c r="AF1525">
        <f t="shared" si="783"/>
        <v>0.86191681970024558</v>
      </c>
      <c r="AG1525">
        <f t="shared" si="784"/>
        <v>0.73600327856715109</v>
      </c>
      <c r="AH1525">
        <f t="shared" si="785"/>
        <v>0.40188332934241577</v>
      </c>
      <c r="AI1525">
        <f t="shared" si="786"/>
        <v>0.43052243257862211</v>
      </c>
      <c r="AJ1525">
        <f t="shared" si="787"/>
        <v>0.71556064136466624</v>
      </c>
      <c r="AK1525">
        <f t="shared" si="788"/>
        <v>-3.6929479633858377E-2</v>
      </c>
      <c r="AL1525">
        <f t="shared" si="789"/>
        <v>1.1439513699619457</v>
      </c>
      <c r="AM1525">
        <f t="shared" si="790"/>
        <v>0.69736017472346246</v>
      </c>
      <c r="AN1525">
        <f t="shared" si="791"/>
        <v>0.87040031161808273</v>
      </c>
      <c r="AO1525">
        <f t="shared" si="792"/>
        <v>0.31257396059466058</v>
      </c>
      <c r="AP1525">
        <f t="shared" si="793"/>
        <v>0.36881484694360894</v>
      </c>
      <c r="AQ1525">
        <f t="shared" si="794"/>
        <v>0.92592618709448637</v>
      </c>
      <c r="AR1525">
        <f t="shared" si="795"/>
        <v>0.47653435667683736</v>
      </c>
      <c r="AS1525">
        <f t="shared" si="796"/>
        <v>0.4159914504464951</v>
      </c>
      <c r="AU1525">
        <f t="shared" si="797"/>
        <v>1.1439513699619457</v>
      </c>
      <c r="AV1525" t="str">
        <f t="shared" si="798"/>
        <v>US HY</v>
      </c>
      <c r="AX1525">
        <f t="shared" si="799"/>
        <v>-3.6929479633858377E-2</v>
      </c>
      <c r="AY1525" t="str">
        <f t="shared" si="800"/>
        <v>Latam</v>
      </c>
      <c r="BA1525">
        <f t="shared" si="801"/>
        <v>0.92592618709448637</v>
      </c>
      <c r="BB1525" t="str">
        <f t="shared" si="802"/>
        <v>ABS</v>
      </c>
      <c r="BD1525">
        <f t="shared" si="803"/>
        <v>0.31257396059466058</v>
      </c>
      <c r="BE1525" t="str">
        <f t="shared" si="804"/>
        <v>Latam corp</v>
      </c>
      <c r="BF1525">
        <f t="shared" si="805"/>
        <v>0.36881484694360894</v>
      </c>
      <c r="BG1525" t="str">
        <f t="shared" si="806"/>
        <v>Emerging sov</v>
      </c>
      <c r="BH1525">
        <f t="shared" si="807"/>
        <v>0.40188332934241577</v>
      </c>
      <c r="BI1525" t="str">
        <f t="shared" si="808"/>
        <v>UK</v>
      </c>
      <c r="BJ1525">
        <f t="shared" si="809"/>
        <v>0.4159914504464951</v>
      </c>
      <c r="BK1525" t="str">
        <f t="shared" si="810"/>
        <v>Oro</v>
      </c>
      <c r="BM1525">
        <f t="shared" si="811"/>
        <v>0.31257396059466058</v>
      </c>
      <c r="BN1525" t="str">
        <f t="shared" si="812"/>
        <v>Latam corp</v>
      </c>
      <c r="BO1525">
        <f t="shared" si="813"/>
        <v>0.36881484694360894</v>
      </c>
      <c r="BP1525" t="str">
        <f t="shared" si="814"/>
        <v>Emerging sov</v>
      </c>
      <c r="BQ1525">
        <f t="shared" si="815"/>
        <v>0.69736017472346246</v>
      </c>
      <c r="BR1525" t="str">
        <f t="shared" si="816"/>
        <v>US IG</v>
      </c>
    </row>
    <row r="1526" spans="1:70" x14ac:dyDescent="0.2">
      <c r="A1526" s="2">
        <v>44620</v>
      </c>
      <c r="B1526">
        <v>0.18957355576376481</v>
      </c>
      <c r="C1526">
        <v>0.1685420613801375</v>
      </c>
      <c r="D1526">
        <v>0.18729259920311239</v>
      </c>
      <c r="E1526">
        <v>0.16779150147600461</v>
      </c>
      <c r="F1526">
        <v>0.1529529984870647</v>
      </c>
      <c r="G1526">
        <v>0.27553632469250861</v>
      </c>
      <c r="H1526">
        <v>5.2197985334666977E-2</v>
      </c>
      <c r="I1526">
        <v>5.3448842993554603E-2</v>
      </c>
      <c r="J1526">
        <v>3.1189330650076331E-2</v>
      </c>
      <c r="K1526">
        <v>7.4786185443680667E-2</v>
      </c>
      <c r="L1526">
        <v>6.5329779125415377E-2</v>
      </c>
      <c r="M1526">
        <v>2.5060233068916481E-2</v>
      </c>
      <c r="N1526">
        <v>0.1300784394237337</v>
      </c>
      <c r="O1526">
        <v>0.13417388875778491</v>
      </c>
      <c r="Q1526">
        <v>0.1541543309144229</v>
      </c>
      <c r="R1526">
        <v>0.1012771358782663</v>
      </c>
      <c r="S1526">
        <v>6.2226648709912347E-2</v>
      </c>
      <c r="T1526">
        <v>5.2506351182607817E-2</v>
      </c>
      <c r="U1526">
        <v>9.4500495869545453E-2</v>
      </c>
      <c r="V1526">
        <v>-1.2680416151612641E-2</v>
      </c>
      <c r="W1526">
        <v>5.3876155446976881E-2</v>
      </c>
      <c r="X1526">
        <v>3.1436872313803432E-2</v>
      </c>
      <c r="Y1526">
        <v>2.1673935756234108E-2</v>
      </c>
      <c r="Z1526">
        <v>1.7178760100469811E-2</v>
      </c>
      <c r="AA1526">
        <v>1.2305004821191229E-2</v>
      </c>
      <c r="AB1526">
        <v>1.987869093521288E-2</v>
      </c>
      <c r="AC1526">
        <v>7.6682450636525123E-2</v>
      </c>
      <c r="AD1526">
        <v>6.5339932676102608E-2</v>
      </c>
      <c r="AF1526">
        <f t="shared" si="783"/>
        <v>0.81316368358106228</v>
      </c>
      <c r="AG1526">
        <f t="shared" si="784"/>
        <v>0.60090125306964892</v>
      </c>
      <c r="AH1526">
        <f t="shared" si="785"/>
        <v>0.33224296621795335</v>
      </c>
      <c r="AI1526">
        <f t="shared" si="786"/>
        <v>0.3129261656325103</v>
      </c>
      <c r="AJ1526">
        <f t="shared" si="787"/>
        <v>0.61784009992806643</v>
      </c>
      <c r="AK1526">
        <f t="shared" si="788"/>
        <v>-4.6020851028493813E-2</v>
      </c>
      <c r="AL1526">
        <f t="shared" si="789"/>
        <v>1.032150093563005</v>
      </c>
      <c r="AM1526">
        <f t="shared" si="790"/>
        <v>0.58816749910927735</v>
      </c>
      <c r="AN1526">
        <f t="shared" si="791"/>
        <v>0.69491506564861361</v>
      </c>
      <c r="AO1526">
        <f t="shared" si="792"/>
        <v>0.22970499161782551</v>
      </c>
      <c r="AP1526">
        <f t="shared" si="793"/>
        <v>0.18835215710080655</v>
      </c>
      <c r="AQ1526">
        <f t="shared" si="794"/>
        <v>0.79323647471856362</v>
      </c>
      <c r="AR1526">
        <f t="shared" si="795"/>
        <v>0.58950930666326773</v>
      </c>
      <c r="AS1526">
        <f t="shared" si="796"/>
        <v>0.48697949564580623</v>
      </c>
      <c r="AU1526">
        <f t="shared" si="797"/>
        <v>1.032150093563005</v>
      </c>
      <c r="AV1526" t="str">
        <f t="shared" si="798"/>
        <v>US HY</v>
      </c>
      <c r="AX1526">
        <f t="shared" si="799"/>
        <v>-4.6020851028493813E-2</v>
      </c>
      <c r="AY1526" t="str">
        <f t="shared" si="800"/>
        <v>Latam</v>
      </c>
      <c r="BA1526">
        <f t="shared" si="801"/>
        <v>0.81316368358106228</v>
      </c>
      <c r="BB1526" t="str">
        <f t="shared" si="802"/>
        <v>USA</v>
      </c>
      <c r="BD1526">
        <f t="shared" si="803"/>
        <v>0.18835215710080655</v>
      </c>
      <c r="BE1526" t="str">
        <f t="shared" si="804"/>
        <v>Emerging sov</v>
      </c>
      <c r="BF1526">
        <f t="shared" si="805"/>
        <v>0.22970499161782551</v>
      </c>
      <c r="BG1526" t="str">
        <f t="shared" si="806"/>
        <v>Latam corp</v>
      </c>
      <c r="BH1526">
        <f t="shared" si="807"/>
        <v>0.3129261656325103</v>
      </c>
      <c r="BI1526" t="str">
        <f t="shared" si="808"/>
        <v>Japon</v>
      </c>
      <c r="BJ1526">
        <f t="shared" si="809"/>
        <v>0.33224296621795335</v>
      </c>
      <c r="BK1526" t="str">
        <f t="shared" si="810"/>
        <v>UK</v>
      </c>
      <c r="BM1526">
        <f t="shared" si="811"/>
        <v>0.18835215710080655</v>
      </c>
      <c r="BN1526" t="str">
        <f t="shared" si="812"/>
        <v>Emerging sov</v>
      </c>
      <c r="BO1526">
        <f t="shared" si="813"/>
        <v>0.22970499161782551</v>
      </c>
      <c r="BP1526" t="str">
        <f t="shared" si="814"/>
        <v>Latam corp</v>
      </c>
      <c r="BQ1526">
        <f t="shared" si="815"/>
        <v>0.58816749910927735</v>
      </c>
      <c r="BR1526" t="str">
        <f t="shared" si="816"/>
        <v>US IG</v>
      </c>
    </row>
    <row r="1527" spans="1:70" x14ac:dyDescent="0.2">
      <c r="A1527" s="2">
        <v>44621</v>
      </c>
      <c r="B1527">
        <v>0.18957355576376481</v>
      </c>
      <c r="C1527">
        <v>0.1685420613801375</v>
      </c>
      <c r="D1527">
        <v>0.18729259920311239</v>
      </c>
      <c r="E1527">
        <v>0.16779150147600461</v>
      </c>
      <c r="F1527">
        <v>0.1529529984870647</v>
      </c>
      <c r="G1527">
        <v>0.27553632469250861</v>
      </c>
      <c r="H1527">
        <v>5.2197985334666977E-2</v>
      </c>
      <c r="I1527">
        <v>5.3448842993554603E-2</v>
      </c>
      <c r="J1527">
        <v>3.1189330650076331E-2</v>
      </c>
      <c r="K1527">
        <v>7.4786185443680667E-2</v>
      </c>
      <c r="L1527">
        <v>6.5329779125415377E-2</v>
      </c>
      <c r="M1527">
        <v>2.5060233068916481E-2</v>
      </c>
      <c r="N1527">
        <v>0.1300784394237337</v>
      </c>
      <c r="O1527">
        <v>0.13417388875778491</v>
      </c>
      <c r="Q1527">
        <v>0.1541543309144229</v>
      </c>
      <c r="R1527">
        <v>0.1012771358782663</v>
      </c>
      <c r="S1527">
        <v>6.2226648709912347E-2</v>
      </c>
      <c r="T1527">
        <v>5.2506351182607817E-2</v>
      </c>
      <c r="U1527">
        <v>9.4500495869545453E-2</v>
      </c>
      <c r="V1527">
        <v>-1.2680416151612641E-2</v>
      </c>
      <c r="W1527">
        <v>5.3876155446976881E-2</v>
      </c>
      <c r="X1527">
        <v>3.1436872313803432E-2</v>
      </c>
      <c r="Y1527">
        <v>2.1673935756234108E-2</v>
      </c>
      <c r="Z1527">
        <v>1.7178760100469811E-2</v>
      </c>
      <c r="AA1527">
        <v>1.2305004821191229E-2</v>
      </c>
      <c r="AB1527">
        <v>1.987869093521288E-2</v>
      </c>
      <c r="AC1527">
        <v>7.6682450636525123E-2</v>
      </c>
      <c r="AD1527">
        <v>6.5339932676102608E-2</v>
      </c>
      <c r="AF1527">
        <f t="shared" si="783"/>
        <v>0.81316368358106228</v>
      </c>
      <c r="AG1527">
        <f t="shared" si="784"/>
        <v>0.60090125306964892</v>
      </c>
      <c r="AH1527">
        <f t="shared" si="785"/>
        <v>0.33224296621795335</v>
      </c>
      <c r="AI1527">
        <f t="shared" si="786"/>
        <v>0.3129261656325103</v>
      </c>
      <c r="AJ1527">
        <f t="shared" si="787"/>
        <v>0.61784009992806643</v>
      </c>
      <c r="AK1527">
        <f t="shared" si="788"/>
        <v>-4.6020851028493813E-2</v>
      </c>
      <c r="AL1527">
        <f t="shared" si="789"/>
        <v>1.032150093563005</v>
      </c>
      <c r="AM1527">
        <f t="shared" si="790"/>
        <v>0.58816749910927735</v>
      </c>
      <c r="AN1527">
        <f t="shared" si="791"/>
        <v>0.69491506564861361</v>
      </c>
      <c r="AO1527">
        <f t="shared" si="792"/>
        <v>0.22970499161782551</v>
      </c>
      <c r="AP1527">
        <f t="shared" si="793"/>
        <v>0.18835215710080655</v>
      </c>
      <c r="AQ1527">
        <f t="shared" si="794"/>
        <v>0.79323647471856362</v>
      </c>
      <c r="AR1527">
        <f t="shared" si="795"/>
        <v>0.58950930666326773</v>
      </c>
      <c r="AS1527">
        <f t="shared" si="796"/>
        <v>0.48697949564580623</v>
      </c>
      <c r="AU1527">
        <f t="shared" si="797"/>
        <v>1.032150093563005</v>
      </c>
      <c r="AV1527" t="str">
        <f t="shared" si="798"/>
        <v>US HY</v>
      </c>
      <c r="AX1527">
        <f t="shared" si="799"/>
        <v>-4.6020851028493813E-2</v>
      </c>
      <c r="AY1527" t="str">
        <f t="shared" si="800"/>
        <v>Latam</v>
      </c>
      <c r="BA1527">
        <f t="shared" si="801"/>
        <v>0.81316368358106228</v>
      </c>
      <c r="BB1527" t="str">
        <f t="shared" si="802"/>
        <v>USA</v>
      </c>
      <c r="BD1527">
        <f t="shared" si="803"/>
        <v>0.18835215710080655</v>
      </c>
      <c r="BE1527" t="str">
        <f t="shared" si="804"/>
        <v>Emerging sov</v>
      </c>
      <c r="BF1527">
        <f t="shared" si="805"/>
        <v>0.22970499161782551</v>
      </c>
      <c r="BG1527" t="str">
        <f t="shared" si="806"/>
        <v>Latam corp</v>
      </c>
      <c r="BH1527">
        <f t="shared" si="807"/>
        <v>0.3129261656325103</v>
      </c>
      <c r="BI1527" t="str">
        <f t="shared" si="808"/>
        <v>Japon</v>
      </c>
      <c r="BJ1527">
        <f t="shared" si="809"/>
        <v>0.33224296621795335</v>
      </c>
      <c r="BK1527" t="str">
        <f t="shared" si="810"/>
        <v>UK</v>
      </c>
      <c r="BM1527">
        <f t="shared" si="811"/>
        <v>0.18835215710080655</v>
      </c>
      <c r="BN1527" t="str">
        <f t="shared" si="812"/>
        <v>Emerging sov</v>
      </c>
      <c r="BO1527">
        <f t="shared" si="813"/>
        <v>0.22970499161782551</v>
      </c>
      <c r="BP1527" t="str">
        <f t="shared" si="814"/>
        <v>Latam corp</v>
      </c>
      <c r="BQ1527">
        <f t="shared" si="815"/>
        <v>0.58816749910927735</v>
      </c>
      <c r="BR1527" t="str">
        <f t="shared" si="816"/>
        <v>US IG</v>
      </c>
    </row>
    <row r="1528" spans="1:70" x14ac:dyDescent="0.2">
      <c r="A1528" s="2">
        <v>44622</v>
      </c>
      <c r="B1528">
        <v>0.18957355576376481</v>
      </c>
      <c r="C1528">
        <v>0.1685420613801375</v>
      </c>
      <c r="D1528">
        <v>0.18729259920311239</v>
      </c>
      <c r="E1528">
        <v>0.16779150147600461</v>
      </c>
      <c r="F1528">
        <v>0.1529529984870647</v>
      </c>
      <c r="G1528">
        <v>0.27553632469250861</v>
      </c>
      <c r="H1528">
        <v>5.2197985334666977E-2</v>
      </c>
      <c r="I1528">
        <v>5.3448842993554603E-2</v>
      </c>
      <c r="J1528">
        <v>3.1189330650076331E-2</v>
      </c>
      <c r="K1528">
        <v>7.4786185443680667E-2</v>
      </c>
      <c r="L1528">
        <v>6.5329779125415377E-2</v>
      </c>
      <c r="M1528">
        <v>2.5060233068916481E-2</v>
      </c>
      <c r="N1528">
        <v>0.1300784394237337</v>
      </c>
      <c r="O1528">
        <v>0.13417388875778491</v>
      </c>
      <c r="Q1528">
        <v>0.1541543309144229</v>
      </c>
      <c r="R1528">
        <v>0.1012771358782663</v>
      </c>
      <c r="S1528">
        <v>6.2226648709912347E-2</v>
      </c>
      <c r="T1528">
        <v>5.2506351182607817E-2</v>
      </c>
      <c r="U1528">
        <v>9.4500495869545453E-2</v>
      </c>
      <c r="V1528">
        <v>-1.2680416151612641E-2</v>
      </c>
      <c r="W1528">
        <v>5.3876155446976881E-2</v>
      </c>
      <c r="X1528">
        <v>3.1436872313803432E-2</v>
      </c>
      <c r="Y1528">
        <v>2.1673935756234108E-2</v>
      </c>
      <c r="Z1528">
        <v>1.7178760100469811E-2</v>
      </c>
      <c r="AA1528">
        <v>1.2305004821191229E-2</v>
      </c>
      <c r="AB1528">
        <v>1.987869093521288E-2</v>
      </c>
      <c r="AC1528">
        <v>7.6682450636525123E-2</v>
      </c>
      <c r="AD1528">
        <v>6.5339932676102608E-2</v>
      </c>
      <c r="AF1528">
        <f t="shared" si="783"/>
        <v>0.81316368358106228</v>
      </c>
      <c r="AG1528">
        <f t="shared" si="784"/>
        <v>0.60090125306964892</v>
      </c>
      <c r="AH1528">
        <f t="shared" si="785"/>
        <v>0.33224296621795335</v>
      </c>
      <c r="AI1528">
        <f t="shared" si="786"/>
        <v>0.3129261656325103</v>
      </c>
      <c r="AJ1528">
        <f t="shared" si="787"/>
        <v>0.61784009992806643</v>
      </c>
      <c r="AK1528">
        <f t="shared" si="788"/>
        <v>-4.6020851028493813E-2</v>
      </c>
      <c r="AL1528">
        <f t="shared" si="789"/>
        <v>1.032150093563005</v>
      </c>
      <c r="AM1528">
        <f t="shared" si="790"/>
        <v>0.58816749910927735</v>
      </c>
      <c r="AN1528">
        <f t="shared" si="791"/>
        <v>0.69491506564861361</v>
      </c>
      <c r="AO1528">
        <f t="shared" si="792"/>
        <v>0.22970499161782551</v>
      </c>
      <c r="AP1528">
        <f t="shared" si="793"/>
        <v>0.18835215710080655</v>
      </c>
      <c r="AQ1528">
        <f t="shared" si="794"/>
        <v>0.79323647471856362</v>
      </c>
      <c r="AR1528">
        <f t="shared" si="795"/>
        <v>0.58950930666326773</v>
      </c>
      <c r="AS1528">
        <f t="shared" si="796"/>
        <v>0.48697949564580623</v>
      </c>
      <c r="AU1528">
        <f t="shared" si="797"/>
        <v>1.032150093563005</v>
      </c>
      <c r="AV1528" t="str">
        <f t="shared" si="798"/>
        <v>US HY</v>
      </c>
      <c r="AX1528">
        <f t="shared" si="799"/>
        <v>-4.6020851028493813E-2</v>
      </c>
      <c r="AY1528" t="str">
        <f t="shared" si="800"/>
        <v>Latam</v>
      </c>
      <c r="BA1528">
        <f t="shared" si="801"/>
        <v>0.81316368358106228</v>
      </c>
      <c r="BB1528" t="str">
        <f t="shared" si="802"/>
        <v>USA</v>
      </c>
      <c r="BD1528">
        <f t="shared" si="803"/>
        <v>0.18835215710080655</v>
      </c>
      <c r="BE1528" t="str">
        <f t="shared" si="804"/>
        <v>Emerging sov</v>
      </c>
      <c r="BF1528">
        <f t="shared" si="805"/>
        <v>0.22970499161782551</v>
      </c>
      <c r="BG1528" t="str">
        <f t="shared" si="806"/>
        <v>Latam corp</v>
      </c>
      <c r="BH1528">
        <f t="shared" si="807"/>
        <v>0.3129261656325103</v>
      </c>
      <c r="BI1528" t="str">
        <f t="shared" si="808"/>
        <v>Japon</v>
      </c>
      <c r="BJ1528">
        <f t="shared" si="809"/>
        <v>0.33224296621795335</v>
      </c>
      <c r="BK1528" t="str">
        <f t="shared" si="810"/>
        <v>UK</v>
      </c>
      <c r="BM1528">
        <f t="shared" si="811"/>
        <v>0.18835215710080655</v>
      </c>
      <c r="BN1528" t="str">
        <f t="shared" si="812"/>
        <v>Emerging sov</v>
      </c>
      <c r="BO1528">
        <f t="shared" si="813"/>
        <v>0.22970499161782551</v>
      </c>
      <c r="BP1528" t="str">
        <f t="shared" si="814"/>
        <v>Latam corp</v>
      </c>
      <c r="BQ1528">
        <f t="shared" si="815"/>
        <v>0.58816749910927735</v>
      </c>
      <c r="BR1528" t="str">
        <f t="shared" si="816"/>
        <v>US IG</v>
      </c>
    </row>
    <row r="1529" spans="1:70" x14ac:dyDescent="0.2">
      <c r="A1529" s="2">
        <v>44623</v>
      </c>
      <c r="B1529">
        <v>0.18957355576376481</v>
      </c>
      <c r="C1529">
        <v>0.1685420613801375</v>
      </c>
      <c r="D1529">
        <v>0.18729259920311239</v>
      </c>
      <c r="E1529">
        <v>0.16779150147600461</v>
      </c>
      <c r="F1529">
        <v>0.1529529984870647</v>
      </c>
      <c r="G1529">
        <v>0.27553632469250861</v>
      </c>
      <c r="H1529">
        <v>5.2197985334666977E-2</v>
      </c>
      <c r="I1529">
        <v>5.3448842993554603E-2</v>
      </c>
      <c r="J1529">
        <v>3.1189330650076331E-2</v>
      </c>
      <c r="K1529">
        <v>7.4786185443680667E-2</v>
      </c>
      <c r="L1529">
        <v>6.5329779125415377E-2</v>
      </c>
      <c r="M1529">
        <v>2.5060233068916481E-2</v>
      </c>
      <c r="N1529">
        <v>0.1300784394237337</v>
      </c>
      <c r="O1529">
        <v>0.13417388875778491</v>
      </c>
      <c r="Q1529">
        <v>0.1541543309144229</v>
      </c>
      <c r="R1529">
        <v>0.1012771358782663</v>
      </c>
      <c r="S1529">
        <v>6.2226648709912347E-2</v>
      </c>
      <c r="T1529">
        <v>5.2506351182607817E-2</v>
      </c>
      <c r="U1529">
        <v>9.4500495869545453E-2</v>
      </c>
      <c r="V1529">
        <v>-1.2680416151612641E-2</v>
      </c>
      <c r="W1529">
        <v>5.3876155446976881E-2</v>
      </c>
      <c r="X1529">
        <v>3.1436872313803432E-2</v>
      </c>
      <c r="Y1529">
        <v>2.1673935756234108E-2</v>
      </c>
      <c r="Z1529">
        <v>1.7178760100469811E-2</v>
      </c>
      <c r="AA1529">
        <v>1.2305004821191229E-2</v>
      </c>
      <c r="AB1529">
        <v>1.987869093521288E-2</v>
      </c>
      <c r="AC1529">
        <v>7.6682450636525123E-2</v>
      </c>
      <c r="AD1529">
        <v>6.5339932676102608E-2</v>
      </c>
      <c r="AF1529">
        <f t="shared" si="783"/>
        <v>0.81316368358106228</v>
      </c>
      <c r="AG1529">
        <f t="shared" si="784"/>
        <v>0.60090125306964892</v>
      </c>
      <c r="AH1529">
        <f t="shared" si="785"/>
        <v>0.33224296621795335</v>
      </c>
      <c r="AI1529">
        <f t="shared" si="786"/>
        <v>0.3129261656325103</v>
      </c>
      <c r="AJ1529">
        <f t="shared" si="787"/>
        <v>0.61784009992806643</v>
      </c>
      <c r="AK1529">
        <f t="shared" si="788"/>
        <v>-4.6020851028493813E-2</v>
      </c>
      <c r="AL1529">
        <f t="shared" si="789"/>
        <v>1.032150093563005</v>
      </c>
      <c r="AM1529">
        <f t="shared" si="790"/>
        <v>0.58816749910927735</v>
      </c>
      <c r="AN1529">
        <f t="shared" si="791"/>
        <v>0.69491506564861361</v>
      </c>
      <c r="AO1529">
        <f t="shared" si="792"/>
        <v>0.22970499161782551</v>
      </c>
      <c r="AP1529">
        <f t="shared" si="793"/>
        <v>0.18835215710080655</v>
      </c>
      <c r="AQ1529">
        <f t="shared" si="794"/>
        <v>0.79323647471856362</v>
      </c>
      <c r="AR1529">
        <f t="shared" si="795"/>
        <v>0.58950930666326773</v>
      </c>
      <c r="AS1529">
        <f t="shared" si="796"/>
        <v>0.48697949564580623</v>
      </c>
      <c r="AU1529">
        <f t="shared" si="797"/>
        <v>1.032150093563005</v>
      </c>
      <c r="AV1529" t="str">
        <f t="shared" si="798"/>
        <v>US HY</v>
      </c>
      <c r="AX1529">
        <f t="shared" si="799"/>
        <v>-4.6020851028493813E-2</v>
      </c>
      <c r="AY1529" t="str">
        <f t="shared" si="800"/>
        <v>Latam</v>
      </c>
      <c r="BA1529">
        <f t="shared" si="801"/>
        <v>0.81316368358106228</v>
      </c>
      <c r="BB1529" t="str">
        <f t="shared" si="802"/>
        <v>USA</v>
      </c>
      <c r="BD1529">
        <f t="shared" si="803"/>
        <v>0.18835215710080655</v>
      </c>
      <c r="BE1529" t="str">
        <f t="shared" si="804"/>
        <v>Emerging sov</v>
      </c>
      <c r="BF1529">
        <f t="shared" si="805"/>
        <v>0.22970499161782551</v>
      </c>
      <c r="BG1529" t="str">
        <f t="shared" si="806"/>
        <v>Latam corp</v>
      </c>
      <c r="BH1529">
        <f t="shared" si="807"/>
        <v>0.3129261656325103</v>
      </c>
      <c r="BI1529" t="str">
        <f t="shared" si="808"/>
        <v>Japon</v>
      </c>
      <c r="BJ1529">
        <f t="shared" si="809"/>
        <v>0.33224296621795335</v>
      </c>
      <c r="BK1529" t="str">
        <f t="shared" si="810"/>
        <v>UK</v>
      </c>
      <c r="BM1529">
        <f t="shared" si="811"/>
        <v>0.18835215710080655</v>
      </c>
      <c r="BN1529" t="str">
        <f t="shared" si="812"/>
        <v>Emerging sov</v>
      </c>
      <c r="BO1529">
        <f t="shared" si="813"/>
        <v>0.22970499161782551</v>
      </c>
      <c r="BP1529" t="str">
        <f t="shared" si="814"/>
        <v>Latam corp</v>
      </c>
      <c r="BQ1529">
        <f t="shared" si="815"/>
        <v>0.58816749910927735</v>
      </c>
      <c r="BR1529" t="str">
        <f t="shared" si="816"/>
        <v>US IG</v>
      </c>
    </row>
    <row r="1530" spans="1:70" x14ac:dyDescent="0.2">
      <c r="A1530" s="2">
        <v>44624</v>
      </c>
      <c r="B1530">
        <v>0.18957355576376481</v>
      </c>
      <c r="C1530">
        <v>0.1685420613801375</v>
      </c>
      <c r="D1530">
        <v>0.18729259920311239</v>
      </c>
      <c r="E1530">
        <v>0.16779150147600461</v>
      </c>
      <c r="F1530">
        <v>0.1529529984870647</v>
      </c>
      <c r="G1530">
        <v>0.27553632469250861</v>
      </c>
      <c r="H1530">
        <v>5.2197985334666977E-2</v>
      </c>
      <c r="I1530">
        <v>5.3448842993554603E-2</v>
      </c>
      <c r="J1530">
        <v>3.1189330650076331E-2</v>
      </c>
      <c r="K1530">
        <v>7.4786185443680667E-2</v>
      </c>
      <c r="L1530">
        <v>6.5329779125415377E-2</v>
      </c>
      <c r="M1530">
        <v>2.5060233068916481E-2</v>
      </c>
      <c r="N1530">
        <v>0.1300784394237337</v>
      </c>
      <c r="O1530">
        <v>0.13417388875778491</v>
      </c>
      <c r="Q1530">
        <v>0.1541543309144229</v>
      </c>
      <c r="R1530">
        <v>0.1012771358782663</v>
      </c>
      <c r="S1530">
        <v>6.2226648709912347E-2</v>
      </c>
      <c r="T1530">
        <v>5.2506351182607817E-2</v>
      </c>
      <c r="U1530">
        <v>9.4500495869545453E-2</v>
      </c>
      <c r="V1530">
        <v>-1.2680416151612641E-2</v>
      </c>
      <c r="W1530">
        <v>5.3876155446976881E-2</v>
      </c>
      <c r="X1530">
        <v>3.1436872313803432E-2</v>
      </c>
      <c r="Y1530">
        <v>2.1673935756234108E-2</v>
      </c>
      <c r="Z1530">
        <v>1.7178760100469811E-2</v>
      </c>
      <c r="AA1530">
        <v>1.2305004821191229E-2</v>
      </c>
      <c r="AB1530">
        <v>1.987869093521288E-2</v>
      </c>
      <c r="AC1530">
        <v>7.6682450636525123E-2</v>
      </c>
      <c r="AD1530">
        <v>6.5339932676102608E-2</v>
      </c>
      <c r="AF1530">
        <f t="shared" si="783"/>
        <v>0.81316368358106228</v>
      </c>
      <c r="AG1530">
        <f t="shared" si="784"/>
        <v>0.60090125306964892</v>
      </c>
      <c r="AH1530">
        <f t="shared" si="785"/>
        <v>0.33224296621795335</v>
      </c>
      <c r="AI1530">
        <f t="shared" si="786"/>
        <v>0.3129261656325103</v>
      </c>
      <c r="AJ1530">
        <f t="shared" si="787"/>
        <v>0.61784009992806643</v>
      </c>
      <c r="AK1530">
        <f t="shared" si="788"/>
        <v>-4.6020851028493813E-2</v>
      </c>
      <c r="AL1530">
        <f t="shared" si="789"/>
        <v>1.032150093563005</v>
      </c>
      <c r="AM1530">
        <f t="shared" si="790"/>
        <v>0.58816749910927735</v>
      </c>
      <c r="AN1530">
        <f t="shared" si="791"/>
        <v>0.69491506564861361</v>
      </c>
      <c r="AO1530">
        <f t="shared" si="792"/>
        <v>0.22970499161782551</v>
      </c>
      <c r="AP1530">
        <f t="shared" si="793"/>
        <v>0.18835215710080655</v>
      </c>
      <c r="AQ1530">
        <f t="shared" si="794"/>
        <v>0.79323647471856362</v>
      </c>
      <c r="AR1530">
        <f t="shared" si="795"/>
        <v>0.58950930666326773</v>
      </c>
      <c r="AS1530">
        <f t="shared" si="796"/>
        <v>0.48697949564580623</v>
      </c>
      <c r="AU1530">
        <f t="shared" si="797"/>
        <v>1.032150093563005</v>
      </c>
      <c r="AV1530" t="str">
        <f t="shared" si="798"/>
        <v>US HY</v>
      </c>
      <c r="AX1530">
        <f t="shared" si="799"/>
        <v>-4.6020851028493813E-2</v>
      </c>
      <c r="AY1530" t="str">
        <f t="shared" si="800"/>
        <v>Latam</v>
      </c>
      <c r="BA1530">
        <f t="shared" si="801"/>
        <v>0.81316368358106228</v>
      </c>
      <c r="BB1530" t="str">
        <f t="shared" si="802"/>
        <v>USA</v>
      </c>
      <c r="BD1530">
        <f t="shared" si="803"/>
        <v>0.18835215710080655</v>
      </c>
      <c r="BE1530" t="str">
        <f t="shared" si="804"/>
        <v>Emerging sov</v>
      </c>
      <c r="BF1530">
        <f t="shared" si="805"/>
        <v>0.22970499161782551</v>
      </c>
      <c r="BG1530" t="str">
        <f t="shared" si="806"/>
        <v>Latam corp</v>
      </c>
      <c r="BH1530">
        <f t="shared" si="807"/>
        <v>0.3129261656325103</v>
      </c>
      <c r="BI1530" t="str">
        <f t="shared" si="808"/>
        <v>Japon</v>
      </c>
      <c r="BJ1530">
        <f t="shared" si="809"/>
        <v>0.33224296621795335</v>
      </c>
      <c r="BK1530" t="str">
        <f t="shared" si="810"/>
        <v>UK</v>
      </c>
      <c r="BM1530">
        <f t="shared" si="811"/>
        <v>0.18835215710080655</v>
      </c>
      <c r="BN1530" t="str">
        <f t="shared" si="812"/>
        <v>Emerging sov</v>
      </c>
      <c r="BO1530">
        <f t="shared" si="813"/>
        <v>0.22970499161782551</v>
      </c>
      <c r="BP1530" t="str">
        <f t="shared" si="814"/>
        <v>Latam corp</v>
      </c>
      <c r="BQ1530">
        <f t="shared" si="815"/>
        <v>0.58816749910927735</v>
      </c>
      <c r="BR1530" t="str">
        <f t="shared" si="816"/>
        <v>US IG</v>
      </c>
    </row>
    <row r="1531" spans="1:70" x14ac:dyDescent="0.2">
      <c r="A1531" s="2">
        <v>44627</v>
      </c>
      <c r="B1531">
        <v>0.18957355576376481</v>
      </c>
      <c r="C1531">
        <v>0.1685420613801375</v>
      </c>
      <c r="D1531">
        <v>0.18729259920311239</v>
      </c>
      <c r="E1531">
        <v>0.16779150147600461</v>
      </c>
      <c r="F1531">
        <v>0.1529529984870647</v>
      </c>
      <c r="G1531">
        <v>0.27553632469250861</v>
      </c>
      <c r="H1531">
        <v>5.2197985334666977E-2</v>
      </c>
      <c r="I1531">
        <v>5.3448842993554603E-2</v>
      </c>
      <c r="J1531">
        <v>3.1189330650076331E-2</v>
      </c>
      <c r="K1531">
        <v>7.4786185443680667E-2</v>
      </c>
      <c r="L1531">
        <v>6.5329779125415377E-2</v>
      </c>
      <c r="M1531">
        <v>2.5060233068916481E-2</v>
      </c>
      <c r="N1531">
        <v>0.1300784394237337</v>
      </c>
      <c r="O1531">
        <v>0.13417388875778491</v>
      </c>
      <c r="Q1531">
        <v>0.1541543309144229</v>
      </c>
      <c r="R1531">
        <v>0.1012771358782663</v>
      </c>
      <c r="S1531">
        <v>6.2226648709912347E-2</v>
      </c>
      <c r="T1531">
        <v>5.2506351182607817E-2</v>
      </c>
      <c r="U1531">
        <v>9.4500495869545453E-2</v>
      </c>
      <c r="V1531">
        <v>-1.2680416151612641E-2</v>
      </c>
      <c r="W1531">
        <v>5.3876155446976881E-2</v>
      </c>
      <c r="X1531">
        <v>3.1436872313803432E-2</v>
      </c>
      <c r="Y1531">
        <v>2.1673935756234108E-2</v>
      </c>
      <c r="Z1531">
        <v>1.7178760100469811E-2</v>
      </c>
      <c r="AA1531">
        <v>1.2305004821191229E-2</v>
      </c>
      <c r="AB1531">
        <v>1.987869093521288E-2</v>
      </c>
      <c r="AC1531">
        <v>7.6682450636525123E-2</v>
      </c>
      <c r="AD1531">
        <v>6.5339932676102608E-2</v>
      </c>
      <c r="AF1531">
        <f t="shared" si="783"/>
        <v>0.81316368358106228</v>
      </c>
      <c r="AG1531">
        <f t="shared" si="784"/>
        <v>0.60090125306964892</v>
      </c>
      <c r="AH1531">
        <f t="shared" si="785"/>
        <v>0.33224296621795335</v>
      </c>
      <c r="AI1531">
        <f t="shared" si="786"/>
        <v>0.3129261656325103</v>
      </c>
      <c r="AJ1531">
        <f t="shared" si="787"/>
        <v>0.61784009992806643</v>
      </c>
      <c r="AK1531">
        <f t="shared" si="788"/>
        <v>-4.6020851028493813E-2</v>
      </c>
      <c r="AL1531">
        <f t="shared" si="789"/>
        <v>1.032150093563005</v>
      </c>
      <c r="AM1531">
        <f t="shared" si="790"/>
        <v>0.58816749910927735</v>
      </c>
      <c r="AN1531">
        <f t="shared" si="791"/>
        <v>0.69491506564861361</v>
      </c>
      <c r="AO1531">
        <f t="shared" si="792"/>
        <v>0.22970499161782551</v>
      </c>
      <c r="AP1531">
        <f t="shared" si="793"/>
        <v>0.18835215710080655</v>
      </c>
      <c r="AQ1531">
        <f t="shared" si="794"/>
        <v>0.79323647471856362</v>
      </c>
      <c r="AR1531">
        <f t="shared" si="795"/>
        <v>0.58950930666326773</v>
      </c>
      <c r="AS1531">
        <f t="shared" si="796"/>
        <v>0.48697949564580623</v>
      </c>
      <c r="AU1531">
        <f t="shared" si="797"/>
        <v>1.032150093563005</v>
      </c>
      <c r="AV1531" t="str">
        <f t="shared" si="798"/>
        <v>US HY</v>
      </c>
      <c r="AX1531">
        <f t="shared" si="799"/>
        <v>-4.6020851028493813E-2</v>
      </c>
      <c r="AY1531" t="str">
        <f t="shared" si="800"/>
        <v>Latam</v>
      </c>
      <c r="BA1531">
        <f t="shared" si="801"/>
        <v>0.81316368358106228</v>
      </c>
      <c r="BB1531" t="str">
        <f t="shared" si="802"/>
        <v>USA</v>
      </c>
      <c r="BD1531">
        <f t="shared" si="803"/>
        <v>0.18835215710080655</v>
      </c>
      <c r="BE1531" t="str">
        <f t="shared" si="804"/>
        <v>Emerging sov</v>
      </c>
      <c r="BF1531">
        <f t="shared" si="805"/>
        <v>0.22970499161782551</v>
      </c>
      <c r="BG1531" t="str">
        <f t="shared" si="806"/>
        <v>Latam corp</v>
      </c>
      <c r="BH1531">
        <f t="shared" si="807"/>
        <v>0.3129261656325103</v>
      </c>
      <c r="BI1531" t="str">
        <f t="shared" si="808"/>
        <v>Japon</v>
      </c>
      <c r="BJ1531">
        <f t="shared" si="809"/>
        <v>0.33224296621795335</v>
      </c>
      <c r="BK1531" t="str">
        <f t="shared" si="810"/>
        <v>UK</v>
      </c>
      <c r="BM1531">
        <f t="shared" si="811"/>
        <v>0.18835215710080655</v>
      </c>
      <c r="BN1531" t="str">
        <f t="shared" si="812"/>
        <v>Emerging sov</v>
      </c>
      <c r="BO1531">
        <f t="shared" si="813"/>
        <v>0.22970499161782551</v>
      </c>
      <c r="BP1531" t="str">
        <f t="shared" si="814"/>
        <v>Latam corp</v>
      </c>
      <c r="BQ1531">
        <f t="shared" si="815"/>
        <v>0.58816749910927735</v>
      </c>
      <c r="BR1531" t="str">
        <f t="shared" si="816"/>
        <v>US IG</v>
      </c>
    </row>
    <row r="1532" spans="1:70" x14ac:dyDescent="0.2">
      <c r="A1532" s="2">
        <v>44628</v>
      </c>
      <c r="B1532">
        <v>0.18957355576376481</v>
      </c>
      <c r="C1532">
        <v>0.1685420613801375</v>
      </c>
      <c r="D1532">
        <v>0.18729259920311239</v>
      </c>
      <c r="E1532">
        <v>0.16779150147600461</v>
      </c>
      <c r="F1532">
        <v>0.1529529984870647</v>
      </c>
      <c r="G1532">
        <v>0.27553632469250861</v>
      </c>
      <c r="H1532">
        <v>5.2197985334666977E-2</v>
      </c>
      <c r="I1532">
        <v>5.3448842993554603E-2</v>
      </c>
      <c r="J1532">
        <v>3.1189330650076331E-2</v>
      </c>
      <c r="K1532">
        <v>7.4786185443680667E-2</v>
      </c>
      <c r="L1532">
        <v>6.5329779125415377E-2</v>
      </c>
      <c r="M1532">
        <v>2.5060233068916481E-2</v>
      </c>
      <c r="N1532">
        <v>0.1300784394237337</v>
      </c>
      <c r="O1532">
        <v>0.13417388875778491</v>
      </c>
      <c r="Q1532">
        <v>0.1541543309144229</v>
      </c>
      <c r="R1532">
        <v>0.1012771358782663</v>
      </c>
      <c r="S1532">
        <v>6.2226648709912347E-2</v>
      </c>
      <c r="T1532">
        <v>5.2506351182607817E-2</v>
      </c>
      <c r="U1532">
        <v>9.4500495869545453E-2</v>
      </c>
      <c r="V1532">
        <v>-1.2680416151612641E-2</v>
      </c>
      <c r="W1532">
        <v>5.3876155446976881E-2</v>
      </c>
      <c r="X1532">
        <v>3.1436872313803432E-2</v>
      </c>
      <c r="Y1532">
        <v>2.1673935756234108E-2</v>
      </c>
      <c r="Z1532">
        <v>1.7178760100469811E-2</v>
      </c>
      <c r="AA1532">
        <v>1.2305004821191229E-2</v>
      </c>
      <c r="AB1532">
        <v>1.987869093521288E-2</v>
      </c>
      <c r="AC1532">
        <v>7.6682450636525123E-2</v>
      </c>
      <c r="AD1532">
        <v>6.5339932676102608E-2</v>
      </c>
      <c r="AF1532">
        <f t="shared" si="783"/>
        <v>0.81316368358106228</v>
      </c>
      <c r="AG1532">
        <f t="shared" si="784"/>
        <v>0.60090125306964892</v>
      </c>
      <c r="AH1532">
        <f t="shared" si="785"/>
        <v>0.33224296621795335</v>
      </c>
      <c r="AI1532">
        <f t="shared" si="786"/>
        <v>0.3129261656325103</v>
      </c>
      <c r="AJ1532">
        <f t="shared" si="787"/>
        <v>0.61784009992806643</v>
      </c>
      <c r="AK1532">
        <f t="shared" si="788"/>
        <v>-4.6020851028493813E-2</v>
      </c>
      <c r="AL1532">
        <f t="shared" si="789"/>
        <v>1.032150093563005</v>
      </c>
      <c r="AM1532">
        <f t="shared" si="790"/>
        <v>0.58816749910927735</v>
      </c>
      <c r="AN1532">
        <f t="shared" si="791"/>
        <v>0.69491506564861361</v>
      </c>
      <c r="AO1532">
        <f t="shared" si="792"/>
        <v>0.22970499161782551</v>
      </c>
      <c r="AP1532">
        <f t="shared" si="793"/>
        <v>0.18835215710080655</v>
      </c>
      <c r="AQ1532">
        <f t="shared" si="794"/>
        <v>0.79323647471856362</v>
      </c>
      <c r="AR1532">
        <f t="shared" si="795"/>
        <v>0.58950930666326773</v>
      </c>
      <c r="AS1532">
        <f t="shared" si="796"/>
        <v>0.48697949564580623</v>
      </c>
      <c r="AU1532">
        <f t="shared" si="797"/>
        <v>1.032150093563005</v>
      </c>
      <c r="AV1532" t="str">
        <f t="shared" si="798"/>
        <v>US HY</v>
      </c>
      <c r="AX1532">
        <f t="shared" si="799"/>
        <v>-4.6020851028493813E-2</v>
      </c>
      <c r="AY1532" t="str">
        <f t="shared" si="800"/>
        <v>Latam</v>
      </c>
      <c r="BA1532">
        <f t="shared" si="801"/>
        <v>0.81316368358106228</v>
      </c>
      <c r="BB1532" t="str">
        <f t="shared" si="802"/>
        <v>USA</v>
      </c>
      <c r="BD1532">
        <f t="shared" si="803"/>
        <v>0.18835215710080655</v>
      </c>
      <c r="BE1532" t="str">
        <f t="shared" si="804"/>
        <v>Emerging sov</v>
      </c>
      <c r="BF1532">
        <f t="shared" si="805"/>
        <v>0.22970499161782551</v>
      </c>
      <c r="BG1532" t="str">
        <f t="shared" si="806"/>
        <v>Latam corp</v>
      </c>
      <c r="BH1532">
        <f t="shared" si="807"/>
        <v>0.3129261656325103</v>
      </c>
      <c r="BI1532" t="str">
        <f t="shared" si="808"/>
        <v>Japon</v>
      </c>
      <c r="BJ1532">
        <f t="shared" si="809"/>
        <v>0.33224296621795335</v>
      </c>
      <c r="BK1532" t="str">
        <f t="shared" si="810"/>
        <v>UK</v>
      </c>
      <c r="BM1532">
        <f t="shared" si="811"/>
        <v>0.18835215710080655</v>
      </c>
      <c r="BN1532" t="str">
        <f t="shared" si="812"/>
        <v>Emerging sov</v>
      </c>
      <c r="BO1532">
        <f t="shared" si="813"/>
        <v>0.22970499161782551</v>
      </c>
      <c r="BP1532" t="str">
        <f t="shared" si="814"/>
        <v>Latam corp</v>
      </c>
      <c r="BQ1532">
        <f t="shared" si="815"/>
        <v>0.58816749910927735</v>
      </c>
      <c r="BR1532" t="str">
        <f t="shared" si="816"/>
        <v>US IG</v>
      </c>
    </row>
    <row r="1533" spans="1:70" x14ac:dyDescent="0.2">
      <c r="A1533" s="2">
        <v>44629</v>
      </c>
      <c r="B1533">
        <v>0.18957355576376481</v>
      </c>
      <c r="C1533">
        <v>0.1685420613801375</v>
      </c>
      <c r="D1533">
        <v>0.18729259920311239</v>
      </c>
      <c r="E1533">
        <v>0.16779150147600461</v>
      </c>
      <c r="F1533">
        <v>0.1529529984870647</v>
      </c>
      <c r="G1533">
        <v>0.27553632469250861</v>
      </c>
      <c r="H1533">
        <v>5.2197985334666977E-2</v>
      </c>
      <c r="I1533">
        <v>5.3448842993554603E-2</v>
      </c>
      <c r="J1533">
        <v>3.1189330650076331E-2</v>
      </c>
      <c r="K1533">
        <v>7.4786185443680667E-2</v>
      </c>
      <c r="L1533">
        <v>6.5329779125415377E-2</v>
      </c>
      <c r="M1533">
        <v>2.5060233068916481E-2</v>
      </c>
      <c r="N1533">
        <v>0.1300784394237337</v>
      </c>
      <c r="O1533">
        <v>0.13417388875778491</v>
      </c>
      <c r="Q1533">
        <v>0.1541543309144229</v>
      </c>
      <c r="R1533">
        <v>0.1012771358782663</v>
      </c>
      <c r="S1533">
        <v>6.2226648709912347E-2</v>
      </c>
      <c r="T1533">
        <v>5.2506351182607817E-2</v>
      </c>
      <c r="U1533">
        <v>9.4500495869545453E-2</v>
      </c>
      <c r="V1533">
        <v>-1.2680416151612641E-2</v>
      </c>
      <c r="W1533">
        <v>5.3876155446976881E-2</v>
      </c>
      <c r="X1533">
        <v>3.1436872313803432E-2</v>
      </c>
      <c r="Y1533">
        <v>2.1673935756234108E-2</v>
      </c>
      <c r="Z1533">
        <v>1.7178760100469811E-2</v>
      </c>
      <c r="AA1533">
        <v>1.2305004821191229E-2</v>
      </c>
      <c r="AB1533">
        <v>1.987869093521288E-2</v>
      </c>
      <c r="AC1533">
        <v>7.6682450636525123E-2</v>
      </c>
      <c r="AD1533">
        <v>6.5339932676102608E-2</v>
      </c>
      <c r="AF1533">
        <f t="shared" si="783"/>
        <v>0.81316368358106228</v>
      </c>
      <c r="AG1533">
        <f t="shared" si="784"/>
        <v>0.60090125306964892</v>
      </c>
      <c r="AH1533">
        <f t="shared" si="785"/>
        <v>0.33224296621795335</v>
      </c>
      <c r="AI1533">
        <f t="shared" si="786"/>
        <v>0.3129261656325103</v>
      </c>
      <c r="AJ1533">
        <f t="shared" si="787"/>
        <v>0.61784009992806643</v>
      </c>
      <c r="AK1533">
        <f t="shared" si="788"/>
        <v>-4.6020851028493813E-2</v>
      </c>
      <c r="AL1533">
        <f t="shared" si="789"/>
        <v>1.032150093563005</v>
      </c>
      <c r="AM1533">
        <f t="shared" si="790"/>
        <v>0.58816749910927735</v>
      </c>
      <c r="AN1533">
        <f t="shared" si="791"/>
        <v>0.69491506564861361</v>
      </c>
      <c r="AO1533">
        <f t="shared" si="792"/>
        <v>0.22970499161782551</v>
      </c>
      <c r="AP1533">
        <f t="shared" si="793"/>
        <v>0.18835215710080655</v>
      </c>
      <c r="AQ1533">
        <f t="shared" si="794"/>
        <v>0.79323647471856362</v>
      </c>
      <c r="AR1533">
        <f t="shared" si="795"/>
        <v>0.58950930666326773</v>
      </c>
      <c r="AS1533">
        <f t="shared" si="796"/>
        <v>0.48697949564580623</v>
      </c>
      <c r="AU1533">
        <f t="shared" si="797"/>
        <v>1.032150093563005</v>
      </c>
      <c r="AV1533" t="str">
        <f t="shared" si="798"/>
        <v>US HY</v>
      </c>
      <c r="AX1533">
        <f t="shared" si="799"/>
        <v>-4.6020851028493813E-2</v>
      </c>
      <c r="AY1533" t="str">
        <f t="shared" si="800"/>
        <v>Latam</v>
      </c>
      <c r="BA1533">
        <f t="shared" si="801"/>
        <v>0.81316368358106228</v>
      </c>
      <c r="BB1533" t="str">
        <f t="shared" si="802"/>
        <v>USA</v>
      </c>
      <c r="BD1533">
        <f t="shared" si="803"/>
        <v>0.18835215710080655</v>
      </c>
      <c r="BE1533" t="str">
        <f t="shared" si="804"/>
        <v>Emerging sov</v>
      </c>
      <c r="BF1533">
        <f t="shared" si="805"/>
        <v>0.22970499161782551</v>
      </c>
      <c r="BG1533" t="str">
        <f t="shared" si="806"/>
        <v>Latam corp</v>
      </c>
      <c r="BH1533">
        <f t="shared" si="807"/>
        <v>0.3129261656325103</v>
      </c>
      <c r="BI1533" t="str">
        <f t="shared" si="808"/>
        <v>Japon</v>
      </c>
      <c r="BJ1533">
        <f t="shared" si="809"/>
        <v>0.33224296621795335</v>
      </c>
      <c r="BK1533" t="str">
        <f t="shared" si="810"/>
        <v>UK</v>
      </c>
      <c r="BM1533">
        <f t="shared" si="811"/>
        <v>0.18835215710080655</v>
      </c>
      <c r="BN1533" t="str">
        <f t="shared" si="812"/>
        <v>Emerging sov</v>
      </c>
      <c r="BO1533">
        <f t="shared" si="813"/>
        <v>0.22970499161782551</v>
      </c>
      <c r="BP1533" t="str">
        <f t="shared" si="814"/>
        <v>Latam corp</v>
      </c>
      <c r="BQ1533">
        <f t="shared" si="815"/>
        <v>0.58816749910927735</v>
      </c>
      <c r="BR1533" t="str">
        <f t="shared" si="816"/>
        <v>US IG</v>
      </c>
    </row>
    <row r="1534" spans="1:70" x14ac:dyDescent="0.2">
      <c r="A1534" s="2">
        <v>44630</v>
      </c>
      <c r="B1534">
        <v>0.18957355576376481</v>
      </c>
      <c r="C1534">
        <v>0.1685420613801375</v>
      </c>
      <c r="D1534">
        <v>0.18729259920311239</v>
      </c>
      <c r="E1534">
        <v>0.16779150147600461</v>
      </c>
      <c r="F1534">
        <v>0.1529529984870647</v>
      </c>
      <c r="G1534">
        <v>0.27553632469250861</v>
      </c>
      <c r="H1534">
        <v>5.2197985334666977E-2</v>
      </c>
      <c r="I1534">
        <v>5.3448842993554603E-2</v>
      </c>
      <c r="J1534">
        <v>3.1189330650076331E-2</v>
      </c>
      <c r="K1534">
        <v>7.4786185443680667E-2</v>
      </c>
      <c r="L1534">
        <v>6.5329779125415377E-2</v>
      </c>
      <c r="M1534">
        <v>2.5060233068916481E-2</v>
      </c>
      <c r="N1534">
        <v>0.1300784394237337</v>
      </c>
      <c r="O1534">
        <v>0.13417388875778491</v>
      </c>
      <c r="Q1534">
        <v>0.1541543309144229</v>
      </c>
      <c r="R1534">
        <v>0.1012771358782663</v>
      </c>
      <c r="S1534">
        <v>6.2226648709912347E-2</v>
      </c>
      <c r="T1534">
        <v>5.2506351182607817E-2</v>
      </c>
      <c r="U1534">
        <v>9.4500495869545453E-2</v>
      </c>
      <c r="V1534">
        <v>-1.2680416151612641E-2</v>
      </c>
      <c r="W1534">
        <v>5.3876155446976881E-2</v>
      </c>
      <c r="X1534">
        <v>3.1436872313803432E-2</v>
      </c>
      <c r="Y1534">
        <v>2.1673935756234108E-2</v>
      </c>
      <c r="Z1534">
        <v>1.7178760100469811E-2</v>
      </c>
      <c r="AA1534">
        <v>1.2305004821191229E-2</v>
      </c>
      <c r="AB1534">
        <v>1.987869093521288E-2</v>
      </c>
      <c r="AC1534">
        <v>7.6682450636525123E-2</v>
      </c>
      <c r="AD1534">
        <v>6.5339932676102608E-2</v>
      </c>
      <c r="AF1534">
        <f t="shared" si="783"/>
        <v>0.81316368358106228</v>
      </c>
      <c r="AG1534">
        <f t="shared" si="784"/>
        <v>0.60090125306964892</v>
      </c>
      <c r="AH1534">
        <f t="shared" si="785"/>
        <v>0.33224296621795335</v>
      </c>
      <c r="AI1534">
        <f t="shared" si="786"/>
        <v>0.3129261656325103</v>
      </c>
      <c r="AJ1534">
        <f t="shared" si="787"/>
        <v>0.61784009992806643</v>
      </c>
      <c r="AK1534">
        <f t="shared" si="788"/>
        <v>-4.6020851028493813E-2</v>
      </c>
      <c r="AL1534">
        <f t="shared" si="789"/>
        <v>1.032150093563005</v>
      </c>
      <c r="AM1534">
        <f t="shared" si="790"/>
        <v>0.58816749910927735</v>
      </c>
      <c r="AN1534">
        <f t="shared" si="791"/>
        <v>0.69491506564861361</v>
      </c>
      <c r="AO1534">
        <f t="shared" si="792"/>
        <v>0.22970499161782551</v>
      </c>
      <c r="AP1534">
        <f t="shared" si="793"/>
        <v>0.18835215710080655</v>
      </c>
      <c r="AQ1534">
        <f t="shared" si="794"/>
        <v>0.79323647471856362</v>
      </c>
      <c r="AR1534">
        <f t="shared" si="795"/>
        <v>0.58950930666326773</v>
      </c>
      <c r="AS1534">
        <f t="shared" si="796"/>
        <v>0.48697949564580623</v>
      </c>
      <c r="AU1534">
        <f t="shared" si="797"/>
        <v>1.032150093563005</v>
      </c>
      <c r="AV1534" t="str">
        <f t="shared" si="798"/>
        <v>US HY</v>
      </c>
      <c r="AX1534">
        <f t="shared" si="799"/>
        <v>-4.6020851028493813E-2</v>
      </c>
      <c r="AY1534" t="str">
        <f t="shared" si="800"/>
        <v>Latam</v>
      </c>
      <c r="BA1534">
        <f t="shared" si="801"/>
        <v>0.81316368358106228</v>
      </c>
      <c r="BB1534" t="str">
        <f t="shared" si="802"/>
        <v>USA</v>
      </c>
      <c r="BD1534">
        <f t="shared" si="803"/>
        <v>0.18835215710080655</v>
      </c>
      <c r="BE1534" t="str">
        <f t="shared" si="804"/>
        <v>Emerging sov</v>
      </c>
      <c r="BF1534">
        <f t="shared" si="805"/>
        <v>0.22970499161782551</v>
      </c>
      <c r="BG1534" t="str">
        <f t="shared" si="806"/>
        <v>Latam corp</v>
      </c>
      <c r="BH1534">
        <f t="shared" si="807"/>
        <v>0.3129261656325103</v>
      </c>
      <c r="BI1534" t="str">
        <f t="shared" si="808"/>
        <v>Japon</v>
      </c>
      <c r="BJ1534">
        <f t="shared" si="809"/>
        <v>0.33224296621795335</v>
      </c>
      <c r="BK1534" t="str">
        <f t="shared" si="810"/>
        <v>UK</v>
      </c>
      <c r="BM1534">
        <f t="shared" si="811"/>
        <v>0.18835215710080655</v>
      </c>
      <c r="BN1534" t="str">
        <f t="shared" si="812"/>
        <v>Emerging sov</v>
      </c>
      <c r="BO1534">
        <f t="shared" si="813"/>
        <v>0.22970499161782551</v>
      </c>
      <c r="BP1534" t="str">
        <f t="shared" si="814"/>
        <v>Latam corp</v>
      </c>
      <c r="BQ1534">
        <f t="shared" si="815"/>
        <v>0.58816749910927735</v>
      </c>
      <c r="BR1534" t="str">
        <f t="shared" si="816"/>
        <v>US IG</v>
      </c>
    </row>
    <row r="1535" spans="1:70" x14ac:dyDescent="0.2">
      <c r="A1535" s="2">
        <v>44631</v>
      </c>
      <c r="B1535">
        <v>0.18957355576376481</v>
      </c>
      <c r="C1535">
        <v>0.1685420613801375</v>
      </c>
      <c r="D1535">
        <v>0.18729259920311239</v>
      </c>
      <c r="E1535">
        <v>0.16779150147600461</v>
      </c>
      <c r="F1535">
        <v>0.1529529984870647</v>
      </c>
      <c r="G1535">
        <v>0.27553632469250861</v>
      </c>
      <c r="H1535">
        <v>5.2197985334666977E-2</v>
      </c>
      <c r="I1535">
        <v>5.3448842993554603E-2</v>
      </c>
      <c r="J1535">
        <v>3.1189330650076331E-2</v>
      </c>
      <c r="K1535">
        <v>7.4786185443680667E-2</v>
      </c>
      <c r="L1535">
        <v>6.5329779125415377E-2</v>
      </c>
      <c r="M1535">
        <v>2.5060233068916481E-2</v>
      </c>
      <c r="N1535">
        <v>0.1300784394237337</v>
      </c>
      <c r="O1535">
        <v>0.13417388875778491</v>
      </c>
      <c r="Q1535">
        <v>0.1541543309144229</v>
      </c>
      <c r="R1535">
        <v>0.1012771358782663</v>
      </c>
      <c r="S1535">
        <v>6.2226648709912347E-2</v>
      </c>
      <c r="T1535">
        <v>5.2506351182607817E-2</v>
      </c>
      <c r="U1535">
        <v>9.4500495869545453E-2</v>
      </c>
      <c r="V1535">
        <v>-1.2680416151612641E-2</v>
      </c>
      <c r="W1535">
        <v>5.3876155446976881E-2</v>
      </c>
      <c r="X1535">
        <v>3.1436872313803432E-2</v>
      </c>
      <c r="Y1535">
        <v>2.1673935756234108E-2</v>
      </c>
      <c r="Z1535">
        <v>1.7178760100469811E-2</v>
      </c>
      <c r="AA1535">
        <v>1.2305004821191229E-2</v>
      </c>
      <c r="AB1535">
        <v>1.987869093521288E-2</v>
      </c>
      <c r="AC1535">
        <v>7.6682450636525123E-2</v>
      </c>
      <c r="AD1535">
        <v>6.5339932676102608E-2</v>
      </c>
      <c r="AF1535">
        <f t="shared" si="783"/>
        <v>0.81316368358106228</v>
      </c>
      <c r="AG1535">
        <f t="shared" si="784"/>
        <v>0.60090125306964892</v>
      </c>
      <c r="AH1535">
        <f t="shared" si="785"/>
        <v>0.33224296621795335</v>
      </c>
      <c r="AI1535">
        <f t="shared" si="786"/>
        <v>0.3129261656325103</v>
      </c>
      <c r="AJ1535">
        <f t="shared" si="787"/>
        <v>0.61784009992806643</v>
      </c>
      <c r="AK1535">
        <f t="shared" si="788"/>
        <v>-4.6020851028493813E-2</v>
      </c>
      <c r="AL1535">
        <f t="shared" si="789"/>
        <v>1.032150093563005</v>
      </c>
      <c r="AM1535">
        <f t="shared" si="790"/>
        <v>0.58816749910927735</v>
      </c>
      <c r="AN1535">
        <f t="shared" si="791"/>
        <v>0.69491506564861361</v>
      </c>
      <c r="AO1535">
        <f t="shared" si="792"/>
        <v>0.22970499161782551</v>
      </c>
      <c r="AP1535">
        <f t="shared" si="793"/>
        <v>0.18835215710080655</v>
      </c>
      <c r="AQ1535">
        <f t="shared" si="794"/>
        <v>0.79323647471856362</v>
      </c>
      <c r="AR1535">
        <f t="shared" si="795"/>
        <v>0.58950930666326773</v>
      </c>
      <c r="AS1535">
        <f t="shared" si="796"/>
        <v>0.48697949564580623</v>
      </c>
      <c r="AU1535">
        <f t="shared" si="797"/>
        <v>1.032150093563005</v>
      </c>
      <c r="AV1535" t="str">
        <f t="shared" si="798"/>
        <v>US HY</v>
      </c>
      <c r="AX1535">
        <f t="shared" si="799"/>
        <v>-4.6020851028493813E-2</v>
      </c>
      <c r="AY1535" t="str">
        <f t="shared" si="800"/>
        <v>Latam</v>
      </c>
      <c r="BA1535">
        <f t="shared" si="801"/>
        <v>0.81316368358106228</v>
      </c>
      <c r="BB1535" t="str">
        <f t="shared" si="802"/>
        <v>USA</v>
      </c>
      <c r="BD1535">
        <f t="shared" si="803"/>
        <v>0.18835215710080655</v>
      </c>
      <c r="BE1535" t="str">
        <f t="shared" si="804"/>
        <v>Emerging sov</v>
      </c>
      <c r="BF1535">
        <f t="shared" si="805"/>
        <v>0.22970499161782551</v>
      </c>
      <c r="BG1535" t="str">
        <f t="shared" si="806"/>
        <v>Latam corp</v>
      </c>
      <c r="BH1535">
        <f t="shared" si="807"/>
        <v>0.3129261656325103</v>
      </c>
      <c r="BI1535" t="str">
        <f t="shared" si="808"/>
        <v>Japon</v>
      </c>
      <c r="BJ1535">
        <f t="shared" si="809"/>
        <v>0.33224296621795335</v>
      </c>
      <c r="BK1535" t="str">
        <f t="shared" si="810"/>
        <v>UK</v>
      </c>
      <c r="BM1535">
        <f t="shared" si="811"/>
        <v>0.18835215710080655</v>
      </c>
      <c r="BN1535" t="str">
        <f t="shared" si="812"/>
        <v>Emerging sov</v>
      </c>
      <c r="BO1535">
        <f t="shared" si="813"/>
        <v>0.22970499161782551</v>
      </c>
      <c r="BP1535" t="str">
        <f t="shared" si="814"/>
        <v>Latam corp</v>
      </c>
      <c r="BQ1535">
        <f t="shared" si="815"/>
        <v>0.58816749910927735</v>
      </c>
      <c r="BR1535" t="str">
        <f t="shared" si="816"/>
        <v>US IG</v>
      </c>
    </row>
    <row r="1536" spans="1:70" x14ac:dyDescent="0.2">
      <c r="A1536" s="2">
        <v>44634</v>
      </c>
      <c r="B1536">
        <v>0.18957355576376481</v>
      </c>
      <c r="C1536">
        <v>0.1685420613801375</v>
      </c>
      <c r="D1536">
        <v>0.18729259920311239</v>
      </c>
      <c r="E1536">
        <v>0.16779150147600461</v>
      </c>
      <c r="F1536">
        <v>0.1529529984870647</v>
      </c>
      <c r="G1536">
        <v>0.27553632469250861</v>
      </c>
      <c r="H1536">
        <v>5.2197985334666977E-2</v>
      </c>
      <c r="I1536">
        <v>5.3448842993554603E-2</v>
      </c>
      <c r="J1536">
        <v>3.1189330650076331E-2</v>
      </c>
      <c r="K1536">
        <v>7.4786185443680667E-2</v>
      </c>
      <c r="L1536">
        <v>6.5329779125415377E-2</v>
      </c>
      <c r="M1536">
        <v>2.5060233068916481E-2</v>
      </c>
      <c r="N1536">
        <v>0.1300784394237337</v>
      </c>
      <c r="O1536">
        <v>0.13417388875778491</v>
      </c>
      <c r="Q1536">
        <v>0.1541543309144229</v>
      </c>
      <c r="R1536">
        <v>0.1012771358782663</v>
      </c>
      <c r="S1536">
        <v>6.2226648709912347E-2</v>
      </c>
      <c r="T1536">
        <v>5.2506351182607817E-2</v>
      </c>
      <c r="U1536">
        <v>9.4500495869545453E-2</v>
      </c>
      <c r="V1536">
        <v>-1.2680416151612641E-2</v>
      </c>
      <c r="W1536">
        <v>5.3876155446976881E-2</v>
      </c>
      <c r="X1536">
        <v>3.1436872313803432E-2</v>
      </c>
      <c r="Y1536">
        <v>2.1673935756234108E-2</v>
      </c>
      <c r="Z1536">
        <v>1.7178760100469811E-2</v>
      </c>
      <c r="AA1536">
        <v>1.2305004821191229E-2</v>
      </c>
      <c r="AB1536">
        <v>1.987869093521288E-2</v>
      </c>
      <c r="AC1536">
        <v>7.6682450636525123E-2</v>
      </c>
      <c r="AD1536">
        <v>6.5339932676102608E-2</v>
      </c>
      <c r="AF1536">
        <f t="shared" si="783"/>
        <v>0.81316368358106228</v>
      </c>
      <c r="AG1536">
        <f t="shared" si="784"/>
        <v>0.60090125306964892</v>
      </c>
      <c r="AH1536">
        <f t="shared" si="785"/>
        <v>0.33224296621795335</v>
      </c>
      <c r="AI1536">
        <f t="shared" si="786"/>
        <v>0.3129261656325103</v>
      </c>
      <c r="AJ1536">
        <f t="shared" si="787"/>
        <v>0.61784009992806643</v>
      </c>
      <c r="AK1536">
        <f t="shared" si="788"/>
        <v>-4.6020851028493813E-2</v>
      </c>
      <c r="AL1536">
        <f t="shared" si="789"/>
        <v>1.032150093563005</v>
      </c>
      <c r="AM1536">
        <f t="shared" si="790"/>
        <v>0.58816749910927735</v>
      </c>
      <c r="AN1536">
        <f t="shared" si="791"/>
        <v>0.69491506564861361</v>
      </c>
      <c r="AO1536">
        <f t="shared" si="792"/>
        <v>0.22970499161782551</v>
      </c>
      <c r="AP1536">
        <f t="shared" si="793"/>
        <v>0.18835215710080655</v>
      </c>
      <c r="AQ1536">
        <f t="shared" si="794"/>
        <v>0.79323647471856362</v>
      </c>
      <c r="AR1536">
        <f t="shared" si="795"/>
        <v>0.58950930666326773</v>
      </c>
      <c r="AS1536">
        <f t="shared" si="796"/>
        <v>0.48697949564580623</v>
      </c>
      <c r="AU1536">
        <f t="shared" si="797"/>
        <v>1.032150093563005</v>
      </c>
      <c r="AV1536" t="str">
        <f t="shared" si="798"/>
        <v>US HY</v>
      </c>
      <c r="AX1536">
        <f t="shared" si="799"/>
        <v>-4.6020851028493813E-2</v>
      </c>
      <c r="AY1536" t="str">
        <f t="shared" si="800"/>
        <v>Latam</v>
      </c>
      <c r="BA1536">
        <f t="shared" si="801"/>
        <v>0.81316368358106228</v>
      </c>
      <c r="BB1536" t="str">
        <f t="shared" si="802"/>
        <v>USA</v>
      </c>
      <c r="BD1536">
        <f t="shared" si="803"/>
        <v>0.18835215710080655</v>
      </c>
      <c r="BE1536" t="str">
        <f t="shared" si="804"/>
        <v>Emerging sov</v>
      </c>
      <c r="BF1536">
        <f t="shared" si="805"/>
        <v>0.22970499161782551</v>
      </c>
      <c r="BG1536" t="str">
        <f t="shared" si="806"/>
        <v>Latam corp</v>
      </c>
      <c r="BH1536">
        <f t="shared" si="807"/>
        <v>0.3129261656325103</v>
      </c>
      <c r="BI1536" t="str">
        <f t="shared" si="808"/>
        <v>Japon</v>
      </c>
      <c r="BJ1536">
        <f t="shared" si="809"/>
        <v>0.33224296621795335</v>
      </c>
      <c r="BK1536" t="str">
        <f t="shared" si="810"/>
        <v>UK</v>
      </c>
      <c r="BM1536">
        <f t="shared" si="811"/>
        <v>0.18835215710080655</v>
      </c>
      <c r="BN1536" t="str">
        <f t="shared" si="812"/>
        <v>Emerging sov</v>
      </c>
      <c r="BO1536">
        <f t="shared" si="813"/>
        <v>0.22970499161782551</v>
      </c>
      <c r="BP1536" t="str">
        <f t="shared" si="814"/>
        <v>Latam corp</v>
      </c>
      <c r="BQ1536">
        <f t="shared" si="815"/>
        <v>0.58816749910927735</v>
      </c>
      <c r="BR1536" t="str">
        <f t="shared" si="816"/>
        <v>US IG</v>
      </c>
    </row>
    <row r="1537" spans="1:70" x14ac:dyDescent="0.2">
      <c r="A1537" s="2">
        <v>44635</v>
      </c>
      <c r="B1537">
        <v>0.18957355576376481</v>
      </c>
      <c r="C1537">
        <v>0.1685420613801375</v>
      </c>
      <c r="D1537">
        <v>0.18729259920311239</v>
      </c>
      <c r="E1537">
        <v>0.16779150147600461</v>
      </c>
      <c r="F1537">
        <v>0.1529529984870647</v>
      </c>
      <c r="G1537">
        <v>0.27553632469250861</v>
      </c>
      <c r="H1537">
        <v>5.2197985334666977E-2</v>
      </c>
      <c r="I1537">
        <v>5.3448842993554603E-2</v>
      </c>
      <c r="J1537">
        <v>3.1189330650076331E-2</v>
      </c>
      <c r="K1537">
        <v>7.4786185443680667E-2</v>
      </c>
      <c r="L1537">
        <v>6.5329779125415377E-2</v>
      </c>
      <c r="M1537">
        <v>2.5060233068916481E-2</v>
      </c>
      <c r="N1537">
        <v>0.1300784394237337</v>
      </c>
      <c r="O1537">
        <v>0.13417388875778491</v>
      </c>
      <c r="Q1537">
        <v>0.1541543309144229</v>
      </c>
      <c r="R1537">
        <v>0.1012771358782663</v>
      </c>
      <c r="S1537">
        <v>6.2226648709912347E-2</v>
      </c>
      <c r="T1537">
        <v>5.2506351182607817E-2</v>
      </c>
      <c r="U1537">
        <v>9.4500495869545453E-2</v>
      </c>
      <c r="V1537">
        <v>-1.2680416151612641E-2</v>
      </c>
      <c r="W1537">
        <v>5.3876155446976881E-2</v>
      </c>
      <c r="X1537">
        <v>3.1436872313803432E-2</v>
      </c>
      <c r="Y1537">
        <v>2.1673935756234108E-2</v>
      </c>
      <c r="Z1537">
        <v>1.7178760100469811E-2</v>
      </c>
      <c r="AA1537">
        <v>1.2305004821191229E-2</v>
      </c>
      <c r="AB1537">
        <v>1.987869093521288E-2</v>
      </c>
      <c r="AC1537">
        <v>7.6682450636525123E-2</v>
      </c>
      <c r="AD1537">
        <v>6.5339932676102608E-2</v>
      </c>
      <c r="AF1537">
        <f t="shared" si="783"/>
        <v>0.81316368358106228</v>
      </c>
      <c r="AG1537">
        <f t="shared" si="784"/>
        <v>0.60090125306964892</v>
      </c>
      <c r="AH1537">
        <f t="shared" si="785"/>
        <v>0.33224296621795335</v>
      </c>
      <c r="AI1537">
        <f t="shared" si="786"/>
        <v>0.3129261656325103</v>
      </c>
      <c r="AJ1537">
        <f t="shared" si="787"/>
        <v>0.61784009992806643</v>
      </c>
      <c r="AK1537">
        <f t="shared" si="788"/>
        <v>-4.6020851028493813E-2</v>
      </c>
      <c r="AL1537">
        <f t="shared" si="789"/>
        <v>1.032150093563005</v>
      </c>
      <c r="AM1537">
        <f t="shared" si="790"/>
        <v>0.58816749910927735</v>
      </c>
      <c r="AN1537">
        <f t="shared" si="791"/>
        <v>0.69491506564861361</v>
      </c>
      <c r="AO1537">
        <f t="shared" si="792"/>
        <v>0.22970499161782551</v>
      </c>
      <c r="AP1537">
        <f t="shared" si="793"/>
        <v>0.18835215710080655</v>
      </c>
      <c r="AQ1537">
        <f t="shared" si="794"/>
        <v>0.79323647471856362</v>
      </c>
      <c r="AR1537">
        <f t="shared" si="795"/>
        <v>0.58950930666326773</v>
      </c>
      <c r="AS1537">
        <f t="shared" si="796"/>
        <v>0.48697949564580623</v>
      </c>
      <c r="AU1537">
        <f t="shared" si="797"/>
        <v>1.032150093563005</v>
      </c>
      <c r="AV1537" t="str">
        <f t="shared" si="798"/>
        <v>US HY</v>
      </c>
      <c r="AX1537">
        <f t="shared" si="799"/>
        <v>-4.6020851028493813E-2</v>
      </c>
      <c r="AY1537" t="str">
        <f t="shared" si="800"/>
        <v>Latam</v>
      </c>
      <c r="BA1537">
        <f t="shared" si="801"/>
        <v>0.81316368358106228</v>
      </c>
      <c r="BB1537" t="str">
        <f t="shared" si="802"/>
        <v>USA</v>
      </c>
      <c r="BD1537">
        <f t="shared" si="803"/>
        <v>0.18835215710080655</v>
      </c>
      <c r="BE1537" t="str">
        <f t="shared" si="804"/>
        <v>Emerging sov</v>
      </c>
      <c r="BF1537">
        <f t="shared" si="805"/>
        <v>0.22970499161782551</v>
      </c>
      <c r="BG1537" t="str">
        <f t="shared" si="806"/>
        <v>Latam corp</v>
      </c>
      <c r="BH1537">
        <f t="shared" si="807"/>
        <v>0.3129261656325103</v>
      </c>
      <c r="BI1537" t="str">
        <f t="shared" si="808"/>
        <v>Japon</v>
      </c>
      <c r="BJ1537">
        <f t="shared" si="809"/>
        <v>0.33224296621795335</v>
      </c>
      <c r="BK1537" t="str">
        <f t="shared" si="810"/>
        <v>UK</v>
      </c>
      <c r="BM1537">
        <f t="shared" si="811"/>
        <v>0.18835215710080655</v>
      </c>
      <c r="BN1537" t="str">
        <f t="shared" si="812"/>
        <v>Emerging sov</v>
      </c>
      <c r="BO1537">
        <f t="shared" si="813"/>
        <v>0.22970499161782551</v>
      </c>
      <c r="BP1537" t="str">
        <f t="shared" si="814"/>
        <v>Latam corp</v>
      </c>
      <c r="BQ1537">
        <f t="shared" si="815"/>
        <v>0.58816749910927735</v>
      </c>
      <c r="BR1537" t="str">
        <f t="shared" si="816"/>
        <v>US IG</v>
      </c>
    </row>
    <row r="1538" spans="1:70" x14ac:dyDescent="0.2">
      <c r="A1538" s="2">
        <v>44636</v>
      </c>
      <c r="B1538">
        <v>0.18957355576376481</v>
      </c>
      <c r="C1538">
        <v>0.1685420613801375</v>
      </c>
      <c r="D1538">
        <v>0.18729259920311239</v>
      </c>
      <c r="E1538">
        <v>0.16779150147600461</v>
      </c>
      <c r="F1538">
        <v>0.1529529984870647</v>
      </c>
      <c r="G1538">
        <v>0.27553632469250861</v>
      </c>
      <c r="H1538">
        <v>5.2197985334666977E-2</v>
      </c>
      <c r="I1538">
        <v>5.3448842993554603E-2</v>
      </c>
      <c r="J1538">
        <v>3.1189330650076331E-2</v>
      </c>
      <c r="K1538">
        <v>7.4786185443680667E-2</v>
      </c>
      <c r="L1538">
        <v>6.5329779125415377E-2</v>
      </c>
      <c r="M1538">
        <v>2.5060233068916481E-2</v>
      </c>
      <c r="N1538">
        <v>0.1300784394237337</v>
      </c>
      <c r="O1538">
        <v>0.13417388875778491</v>
      </c>
      <c r="Q1538">
        <v>0.1541543309144229</v>
      </c>
      <c r="R1538">
        <v>0.1012771358782663</v>
      </c>
      <c r="S1538">
        <v>6.2226648709912347E-2</v>
      </c>
      <c r="T1538">
        <v>5.2506351182607817E-2</v>
      </c>
      <c r="U1538">
        <v>9.4500495869545453E-2</v>
      </c>
      <c r="V1538">
        <v>-1.2680416151612641E-2</v>
      </c>
      <c r="W1538">
        <v>5.3876155446976881E-2</v>
      </c>
      <c r="X1538">
        <v>3.1436872313803432E-2</v>
      </c>
      <c r="Y1538">
        <v>2.1673935756234108E-2</v>
      </c>
      <c r="Z1538">
        <v>1.7178760100469811E-2</v>
      </c>
      <c r="AA1538">
        <v>1.2305004821191229E-2</v>
      </c>
      <c r="AB1538">
        <v>1.987869093521288E-2</v>
      </c>
      <c r="AC1538">
        <v>7.6682450636525123E-2</v>
      </c>
      <c r="AD1538">
        <v>6.5339932676102608E-2</v>
      </c>
      <c r="AF1538">
        <f t="shared" si="783"/>
        <v>0.81316368358106228</v>
      </c>
      <c r="AG1538">
        <f t="shared" si="784"/>
        <v>0.60090125306964892</v>
      </c>
      <c r="AH1538">
        <f t="shared" si="785"/>
        <v>0.33224296621795335</v>
      </c>
      <c r="AI1538">
        <f t="shared" si="786"/>
        <v>0.3129261656325103</v>
      </c>
      <c r="AJ1538">
        <f t="shared" si="787"/>
        <v>0.61784009992806643</v>
      </c>
      <c r="AK1538">
        <f t="shared" si="788"/>
        <v>-4.6020851028493813E-2</v>
      </c>
      <c r="AL1538">
        <f t="shared" si="789"/>
        <v>1.032150093563005</v>
      </c>
      <c r="AM1538">
        <f t="shared" si="790"/>
        <v>0.58816749910927735</v>
      </c>
      <c r="AN1538">
        <f t="shared" si="791"/>
        <v>0.69491506564861361</v>
      </c>
      <c r="AO1538">
        <f t="shared" si="792"/>
        <v>0.22970499161782551</v>
      </c>
      <c r="AP1538">
        <f t="shared" si="793"/>
        <v>0.18835215710080655</v>
      </c>
      <c r="AQ1538">
        <f t="shared" si="794"/>
        <v>0.79323647471856362</v>
      </c>
      <c r="AR1538">
        <f t="shared" si="795"/>
        <v>0.58950930666326773</v>
      </c>
      <c r="AS1538">
        <f t="shared" si="796"/>
        <v>0.48697949564580623</v>
      </c>
      <c r="AU1538">
        <f t="shared" si="797"/>
        <v>1.032150093563005</v>
      </c>
      <c r="AV1538" t="str">
        <f t="shared" si="798"/>
        <v>US HY</v>
      </c>
      <c r="AX1538">
        <f t="shared" si="799"/>
        <v>-4.6020851028493813E-2</v>
      </c>
      <c r="AY1538" t="str">
        <f t="shared" si="800"/>
        <v>Latam</v>
      </c>
      <c r="BA1538">
        <f t="shared" si="801"/>
        <v>0.81316368358106228</v>
      </c>
      <c r="BB1538" t="str">
        <f t="shared" si="802"/>
        <v>USA</v>
      </c>
      <c r="BD1538">
        <f t="shared" si="803"/>
        <v>0.18835215710080655</v>
      </c>
      <c r="BE1538" t="str">
        <f t="shared" si="804"/>
        <v>Emerging sov</v>
      </c>
      <c r="BF1538">
        <f t="shared" si="805"/>
        <v>0.22970499161782551</v>
      </c>
      <c r="BG1538" t="str">
        <f t="shared" si="806"/>
        <v>Latam corp</v>
      </c>
      <c r="BH1538">
        <f t="shared" si="807"/>
        <v>0.3129261656325103</v>
      </c>
      <c r="BI1538" t="str">
        <f t="shared" si="808"/>
        <v>Japon</v>
      </c>
      <c r="BJ1538">
        <f t="shared" si="809"/>
        <v>0.33224296621795335</v>
      </c>
      <c r="BK1538" t="str">
        <f t="shared" si="810"/>
        <v>UK</v>
      </c>
      <c r="BM1538">
        <f t="shared" si="811"/>
        <v>0.18835215710080655</v>
      </c>
      <c r="BN1538" t="str">
        <f t="shared" si="812"/>
        <v>Emerging sov</v>
      </c>
      <c r="BO1538">
        <f t="shared" si="813"/>
        <v>0.22970499161782551</v>
      </c>
      <c r="BP1538" t="str">
        <f t="shared" si="814"/>
        <v>Latam corp</v>
      </c>
      <c r="BQ1538">
        <f t="shared" si="815"/>
        <v>0.58816749910927735</v>
      </c>
      <c r="BR1538" t="str">
        <f t="shared" si="816"/>
        <v>US IG</v>
      </c>
    </row>
    <row r="1539" spans="1:70" x14ac:dyDescent="0.2">
      <c r="A1539" s="2">
        <v>44637</v>
      </c>
      <c r="B1539">
        <v>0.18957355576376481</v>
      </c>
      <c r="C1539">
        <v>0.1685420613801375</v>
      </c>
      <c r="D1539">
        <v>0.18729259920311239</v>
      </c>
      <c r="E1539">
        <v>0.16779150147600461</v>
      </c>
      <c r="F1539">
        <v>0.1529529984870647</v>
      </c>
      <c r="G1539">
        <v>0.27553632469250861</v>
      </c>
      <c r="H1539">
        <v>5.2197985334666977E-2</v>
      </c>
      <c r="I1539">
        <v>5.3448842993554603E-2</v>
      </c>
      <c r="J1539">
        <v>3.1189330650076331E-2</v>
      </c>
      <c r="K1539">
        <v>7.4786185443680667E-2</v>
      </c>
      <c r="L1539">
        <v>6.5329779125415377E-2</v>
      </c>
      <c r="M1539">
        <v>2.5060233068916481E-2</v>
      </c>
      <c r="N1539">
        <v>0.1300784394237337</v>
      </c>
      <c r="O1539">
        <v>0.13417388875778491</v>
      </c>
      <c r="Q1539">
        <v>0.1541543309144229</v>
      </c>
      <c r="R1539">
        <v>0.1012771358782663</v>
      </c>
      <c r="S1539">
        <v>6.2226648709912347E-2</v>
      </c>
      <c r="T1539">
        <v>5.2506351182607817E-2</v>
      </c>
      <c r="U1539">
        <v>9.4500495869545453E-2</v>
      </c>
      <c r="V1539">
        <v>-1.2680416151612641E-2</v>
      </c>
      <c r="W1539">
        <v>5.3876155446976881E-2</v>
      </c>
      <c r="X1539">
        <v>3.1436872313803432E-2</v>
      </c>
      <c r="Y1539">
        <v>2.1673935756234108E-2</v>
      </c>
      <c r="Z1539">
        <v>1.7178760100469811E-2</v>
      </c>
      <c r="AA1539">
        <v>1.2305004821191229E-2</v>
      </c>
      <c r="AB1539">
        <v>1.987869093521288E-2</v>
      </c>
      <c r="AC1539">
        <v>7.6682450636525123E-2</v>
      </c>
      <c r="AD1539">
        <v>6.5339932676102608E-2</v>
      </c>
      <c r="AF1539">
        <f t="shared" ref="AF1539:AF1602" si="817">Q1539/B1539</f>
        <v>0.81316368358106228</v>
      </c>
      <c r="AG1539">
        <f t="shared" ref="AG1539:AG1602" si="818">R1539/C1539</f>
        <v>0.60090125306964892</v>
      </c>
      <c r="AH1539">
        <f t="shared" ref="AH1539:AH1602" si="819">S1539/D1539</f>
        <v>0.33224296621795335</v>
      </c>
      <c r="AI1539">
        <f t="shared" ref="AI1539:AI1602" si="820">T1539/E1539</f>
        <v>0.3129261656325103</v>
      </c>
      <c r="AJ1539">
        <f t="shared" ref="AJ1539:AJ1602" si="821">U1539/F1539</f>
        <v>0.61784009992806643</v>
      </c>
      <c r="AK1539">
        <f t="shared" ref="AK1539:AK1602" si="822">V1539/G1539</f>
        <v>-4.6020851028493813E-2</v>
      </c>
      <c r="AL1539">
        <f t="shared" ref="AL1539:AL1602" si="823">W1539/H1539</f>
        <v>1.032150093563005</v>
      </c>
      <c r="AM1539">
        <f t="shared" ref="AM1539:AM1602" si="824">X1539/I1539</f>
        <v>0.58816749910927735</v>
      </c>
      <c r="AN1539">
        <f t="shared" ref="AN1539:AN1602" si="825">Y1539/J1539</f>
        <v>0.69491506564861361</v>
      </c>
      <c r="AO1539">
        <f t="shared" ref="AO1539:AO1602" si="826">Z1539/K1539</f>
        <v>0.22970499161782551</v>
      </c>
      <c r="AP1539">
        <f t="shared" ref="AP1539:AP1602" si="827">AA1539/L1539</f>
        <v>0.18835215710080655</v>
      </c>
      <c r="AQ1539">
        <f t="shared" ref="AQ1539:AQ1602" si="828">AB1539/M1539</f>
        <v>0.79323647471856362</v>
      </c>
      <c r="AR1539">
        <f t="shared" ref="AR1539:AR1602" si="829">AC1539/N1539</f>
        <v>0.58950930666326773</v>
      </c>
      <c r="AS1539">
        <f t="shared" ref="AS1539:AS1602" si="830">AD1539/O1539</f>
        <v>0.48697949564580623</v>
      </c>
      <c r="AU1539">
        <f t="shared" ref="AU1539:AU1602" si="831">MAX(AF1539:AS1539)</f>
        <v>1.032150093563005</v>
      </c>
      <c r="AV1539" t="str">
        <f t="shared" ref="AV1539:AV1602" si="832">INDEX($AF$1:$AS$1,1,MATCH(AU1539,AF1539:AS1539,0))</f>
        <v>US HY</v>
      </c>
      <c r="AX1539">
        <f t="shared" ref="AX1539:AX1602" si="833">MIN(AF1539:AS1539)</f>
        <v>-4.6020851028493813E-2</v>
      </c>
      <c r="AY1539" t="str">
        <f t="shared" ref="AY1539:AY1602" si="834">INDEX($AF$1:$AS$1,1,MATCH(AX1539,AF1539:AS1539,0))</f>
        <v>Latam</v>
      </c>
      <c r="BA1539">
        <f t="shared" ref="BA1539:BA1602" si="835">LARGE(AF1539:AS1539,2)</f>
        <v>0.81316368358106228</v>
      </c>
      <c r="BB1539" t="str">
        <f t="shared" ref="BB1539:BB1602" si="836">INDEX($AF$1:$AS$1,1,MATCH(BA1539,AF1539:AS1539,0))</f>
        <v>USA</v>
      </c>
      <c r="BD1539">
        <f t="shared" ref="BD1539:BD1602" si="837">SMALL(AF1539:AS1539,2)</f>
        <v>0.18835215710080655</v>
      </c>
      <c r="BE1539" t="str">
        <f t="shared" ref="BE1539:BE1602" si="838">INDEX($AF$1:$AS$1,1,MATCH(BD1539,AF1539:AS1539,0))</f>
        <v>Emerging sov</v>
      </c>
      <c r="BF1539">
        <f t="shared" ref="BF1539:BF1602" si="839">SMALL(AF1539:AS1539,3)</f>
        <v>0.22970499161782551</v>
      </c>
      <c r="BG1539" t="str">
        <f t="shared" ref="BG1539:BG1602" si="840">INDEX($AF$1:$AS$1,1,MATCH(BF1539,AF1539:AS1539,0))</f>
        <v>Latam corp</v>
      </c>
      <c r="BH1539">
        <f t="shared" ref="BH1539:BH1602" si="841">SMALL(AF1539:AS1539,4)</f>
        <v>0.3129261656325103</v>
      </c>
      <c r="BI1539" t="str">
        <f t="shared" ref="BI1539:BI1602" si="842">INDEX($AF$1:$AS$1,1,MATCH(BH1539,AF1539:AS1539,0))</f>
        <v>Japon</v>
      </c>
      <c r="BJ1539">
        <f t="shared" ref="BJ1539:BJ1602" si="843">SMALL(AH1539:AU1539,5)</f>
        <v>0.33224296621795335</v>
      </c>
      <c r="BK1539" t="str">
        <f t="shared" ref="BK1539:BK1602" si="844">INDEX($AF$1:$AS$1,1,MATCH(BJ1539,AF1539:AS1539,0))</f>
        <v>UK</v>
      </c>
      <c r="BM1539">
        <f t="shared" ref="BM1539:BM1602" si="845">SMALL($AL1539:$AQ1539,1)</f>
        <v>0.18835215710080655</v>
      </c>
      <c r="BN1539" t="str">
        <f t="shared" ref="BN1539:BN1602" si="846">INDEX($AL$1:$AQ$1,1,MATCH(BM1539,$AL1539:$AQ1539,0))</f>
        <v>Emerging sov</v>
      </c>
      <c r="BO1539">
        <f t="shared" ref="BO1539:BO1602" si="847">SMALL($AL1539:$AQ1539,2)</f>
        <v>0.22970499161782551</v>
      </c>
      <c r="BP1539" t="str">
        <f t="shared" ref="BP1539:BP1602" si="848">INDEX($AL$1:$AQ$1,1,MATCH(BO1539,$AL1539:$AQ1539,0))</f>
        <v>Latam corp</v>
      </c>
      <c r="BQ1539">
        <f t="shared" ref="BQ1539:BQ1602" si="849">SMALL($AL1539:$AQ1539,3)</f>
        <v>0.58816749910927735</v>
      </c>
      <c r="BR1539" t="str">
        <f t="shared" ref="BR1539:BR1602" si="850">INDEX($AL$1:$AQ$1,1,MATCH(BQ1539,$AL1539:$AQ1539,0))</f>
        <v>US IG</v>
      </c>
    </row>
    <row r="1540" spans="1:70" x14ac:dyDescent="0.2">
      <c r="A1540" s="2">
        <v>44638</v>
      </c>
      <c r="B1540">
        <v>0.18957355576376481</v>
      </c>
      <c r="C1540">
        <v>0.1685420613801375</v>
      </c>
      <c r="D1540">
        <v>0.18729259920311239</v>
      </c>
      <c r="E1540">
        <v>0.16779150147600461</v>
      </c>
      <c r="F1540">
        <v>0.1529529984870647</v>
      </c>
      <c r="G1540">
        <v>0.27553632469250861</v>
      </c>
      <c r="H1540">
        <v>5.2197985334666977E-2</v>
      </c>
      <c r="I1540">
        <v>5.3448842993554603E-2</v>
      </c>
      <c r="J1540">
        <v>3.1189330650076331E-2</v>
      </c>
      <c r="K1540">
        <v>7.4786185443680667E-2</v>
      </c>
      <c r="L1540">
        <v>6.5329779125415377E-2</v>
      </c>
      <c r="M1540">
        <v>2.5060233068916481E-2</v>
      </c>
      <c r="N1540">
        <v>0.1300784394237337</v>
      </c>
      <c r="O1540">
        <v>0.13417388875778491</v>
      </c>
      <c r="Q1540">
        <v>0.1541543309144229</v>
      </c>
      <c r="R1540">
        <v>0.1012771358782663</v>
      </c>
      <c r="S1540">
        <v>6.2226648709912347E-2</v>
      </c>
      <c r="T1540">
        <v>5.2506351182607817E-2</v>
      </c>
      <c r="U1540">
        <v>9.4500495869545453E-2</v>
      </c>
      <c r="V1540">
        <v>-1.2680416151612641E-2</v>
      </c>
      <c r="W1540">
        <v>5.3876155446976881E-2</v>
      </c>
      <c r="X1540">
        <v>3.1436872313803432E-2</v>
      </c>
      <c r="Y1540">
        <v>2.1673935756234108E-2</v>
      </c>
      <c r="Z1540">
        <v>1.7178760100469811E-2</v>
      </c>
      <c r="AA1540">
        <v>1.2305004821191229E-2</v>
      </c>
      <c r="AB1540">
        <v>1.987869093521288E-2</v>
      </c>
      <c r="AC1540">
        <v>7.6682450636525123E-2</v>
      </c>
      <c r="AD1540">
        <v>6.5339932676102608E-2</v>
      </c>
      <c r="AF1540">
        <f t="shared" si="817"/>
        <v>0.81316368358106228</v>
      </c>
      <c r="AG1540">
        <f t="shared" si="818"/>
        <v>0.60090125306964892</v>
      </c>
      <c r="AH1540">
        <f t="shared" si="819"/>
        <v>0.33224296621795335</v>
      </c>
      <c r="AI1540">
        <f t="shared" si="820"/>
        <v>0.3129261656325103</v>
      </c>
      <c r="AJ1540">
        <f t="shared" si="821"/>
        <v>0.61784009992806643</v>
      </c>
      <c r="AK1540">
        <f t="shared" si="822"/>
        <v>-4.6020851028493813E-2</v>
      </c>
      <c r="AL1540">
        <f t="shared" si="823"/>
        <v>1.032150093563005</v>
      </c>
      <c r="AM1540">
        <f t="shared" si="824"/>
        <v>0.58816749910927735</v>
      </c>
      <c r="AN1540">
        <f t="shared" si="825"/>
        <v>0.69491506564861361</v>
      </c>
      <c r="AO1540">
        <f t="shared" si="826"/>
        <v>0.22970499161782551</v>
      </c>
      <c r="AP1540">
        <f t="shared" si="827"/>
        <v>0.18835215710080655</v>
      </c>
      <c r="AQ1540">
        <f t="shared" si="828"/>
        <v>0.79323647471856362</v>
      </c>
      <c r="AR1540">
        <f t="shared" si="829"/>
        <v>0.58950930666326773</v>
      </c>
      <c r="AS1540">
        <f t="shared" si="830"/>
        <v>0.48697949564580623</v>
      </c>
      <c r="AU1540">
        <f t="shared" si="831"/>
        <v>1.032150093563005</v>
      </c>
      <c r="AV1540" t="str">
        <f t="shared" si="832"/>
        <v>US HY</v>
      </c>
      <c r="AX1540">
        <f t="shared" si="833"/>
        <v>-4.6020851028493813E-2</v>
      </c>
      <c r="AY1540" t="str">
        <f t="shared" si="834"/>
        <v>Latam</v>
      </c>
      <c r="BA1540">
        <f t="shared" si="835"/>
        <v>0.81316368358106228</v>
      </c>
      <c r="BB1540" t="str">
        <f t="shared" si="836"/>
        <v>USA</v>
      </c>
      <c r="BD1540">
        <f t="shared" si="837"/>
        <v>0.18835215710080655</v>
      </c>
      <c r="BE1540" t="str">
        <f t="shared" si="838"/>
        <v>Emerging sov</v>
      </c>
      <c r="BF1540">
        <f t="shared" si="839"/>
        <v>0.22970499161782551</v>
      </c>
      <c r="BG1540" t="str">
        <f t="shared" si="840"/>
        <v>Latam corp</v>
      </c>
      <c r="BH1540">
        <f t="shared" si="841"/>
        <v>0.3129261656325103</v>
      </c>
      <c r="BI1540" t="str">
        <f t="shared" si="842"/>
        <v>Japon</v>
      </c>
      <c r="BJ1540">
        <f t="shared" si="843"/>
        <v>0.33224296621795335</v>
      </c>
      <c r="BK1540" t="str">
        <f t="shared" si="844"/>
        <v>UK</v>
      </c>
      <c r="BM1540">
        <f t="shared" si="845"/>
        <v>0.18835215710080655</v>
      </c>
      <c r="BN1540" t="str">
        <f t="shared" si="846"/>
        <v>Emerging sov</v>
      </c>
      <c r="BO1540">
        <f t="shared" si="847"/>
        <v>0.22970499161782551</v>
      </c>
      <c r="BP1540" t="str">
        <f t="shared" si="848"/>
        <v>Latam corp</v>
      </c>
      <c r="BQ1540">
        <f t="shared" si="849"/>
        <v>0.58816749910927735</v>
      </c>
      <c r="BR1540" t="str">
        <f t="shared" si="850"/>
        <v>US IG</v>
      </c>
    </row>
    <row r="1541" spans="1:70" x14ac:dyDescent="0.2">
      <c r="A1541" s="2">
        <v>44642</v>
      </c>
      <c r="B1541">
        <v>0.18957355576376481</v>
      </c>
      <c r="C1541">
        <v>0.1685420613801375</v>
      </c>
      <c r="D1541">
        <v>0.18729259920311239</v>
      </c>
      <c r="E1541">
        <v>0.16779150147600461</v>
      </c>
      <c r="F1541">
        <v>0.1529529984870647</v>
      </c>
      <c r="G1541">
        <v>0.27553632469250861</v>
      </c>
      <c r="H1541">
        <v>5.2197985334666977E-2</v>
      </c>
      <c r="I1541">
        <v>5.3448842993554603E-2</v>
      </c>
      <c r="J1541">
        <v>3.1189330650076331E-2</v>
      </c>
      <c r="K1541">
        <v>7.4786185443680667E-2</v>
      </c>
      <c r="L1541">
        <v>6.5329779125415377E-2</v>
      </c>
      <c r="M1541">
        <v>2.5060233068916481E-2</v>
      </c>
      <c r="N1541">
        <v>0.1300784394237337</v>
      </c>
      <c r="O1541">
        <v>0.13417388875778491</v>
      </c>
      <c r="Q1541">
        <v>0.1541543309144229</v>
      </c>
      <c r="R1541">
        <v>0.1012771358782663</v>
      </c>
      <c r="S1541">
        <v>6.2226648709912347E-2</v>
      </c>
      <c r="T1541">
        <v>5.2506351182607817E-2</v>
      </c>
      <c r="U1541">
        <v>9.4500495869545453E-2</v>
      </c>
      <c r="V1541">
        <v>-1.2680416151612641E-2</v>
      </c>
      <c r="W1541">
        <v>5.3876155446976881E-2</v>
      </c>
      <c r="X1541">
        <v>3.1436872313803432E-2</v>
      </c>
      <c r="Y1541">
        <v>2.1673935756234108E-2</v>
      </c>
      <c r="Z1541">
        <v>1.7178760100469811E-2</v>
      </c>
      <c r="AA1541">
        <v>1.2305004821191229E-2</v>
      </c>
      <c r="AB1541">
        <v>1.987869093521288E-2</v>
      </c>
      <c r="AC1541">
        <v>7.6682450636525123E-2</v>
      </c>
      <c r="AD1541">
        <v>6.5339932676102608E-2</v>
      </c>
      <c r="AF1541">
        <f t="shared" si="817"/>
        <v>0.81316368358106228</v>
      </c>
      <c r="AG1541">
        <f t="shared" si="818"/>
        <v>0.60090125306964892</v>
      </c>
      <c r="AH1541">
        <f t="shared" si="819"/>
        <v>0.33224296621795335</v>
      </c>
      <c r="AI1541">
        <f t="shared" si="820"/>
        <v>0.3129261656325103</v>
      </c>
      <c r="AJ1541">
        <f t="shared" si="821"/>
        <v>0.61784009992806643</v>
      </c>
      <c r="AK1541">
        <f t="shared" si="822"/>
        <v>-4.6020851028493813E-2</v>
      </c>
      <c r="AL1541">
        <f t="shared" si="823"/>
        <v>1.032150093563005</v>
      </c>
      <c r="AM1541">
        <f t="shared" si="824"/>
        <v>0.58816749910927735</v>
      </c>
      <c r="AN1541">
        <f t="shared" si="825"/>
        <v>0.69491506564861361</v>
      </c>
      <c r="AO1541">
        <f t="shared" si="826"/>
        <v>0.22970499161782551</v>
      </c>
      <c r="AP1541">
        <f t="shared" si="827"/>
        <v>0.18835215710080655</v>
      </c>
      <c r="AQ1541">
        <f t="shared" si="828"/>
        <v>0.79323647471856362</v>
      </c>
      <c r="AR1541">
        <f t="shared" si="829"/>
        <v>0.58950930666326773</v>
      </c>
      <c r="AS1541">
        <f t="shared" si="830"/>
        <v>0.48697949564580623</v>
      </c>
      <c r="AU1541">
        <f t="shared" si="831"/>
        <v>1.032150093563005</v>
      </c>
      <c r="AV1541" t="str">
        <f t="shared" si="832"/>
        <v>US HY</v>
      </c>
      <c r="AX1541">
        <f t="shared" si="833"/>
        <v>-4.6020851028493813E-2</v>
      </c>
      <c r="AY1541" t="str">
        <f t="shared" si="834"/>
        <v>Latam</v>
      </c>
      <c r="BA1541">
        <f t="shared" si="835"/>
        <v>0.81316368358106228</v>
      </c>
      <c r="BB1541" t="str">
        <f t="shared" si="836"/>
        <v>USA</v>
      </c>
      <c r="BD1541">
        <f t="shared" si="837"/>
        <v>0.18835215710080655</v>
      </c>
      <c r="BE1541" t="str">
        <f t="shared" si="838"/>
        <v>Emerging sov</v>
      </c>
      <c r="BF1541">
        <f t="shared" si="839"/>
        <v>0.22970499161782551</v>
      </c>
      <c r="BG1541" t="str">
        <f t="shared" si="840"/>
        <v>Latam corp</v>
      </c>
      <c r="BH1541">
        <f t="shared" si="841"/>
        <v>0.3129261656325103</v>
      </c>
      <c r="BI1541" t="str">
        <f t="shared" si="842"/>
        <v>Japon</v>
      </c>
      <c r="BJ1541">
        <f t="shared" si="843"/>
        <v>0.33224296621795335</v>
      </c>
      <c r="BK1541" t="str">
        <f t="shared" si="844"/>
        <v>UK</v>
      </c>
      <c r="BM1541">
        <f t="shared" si="845"/>
        <v>0.18835215710080655</v>
      </c>
      <c r="BN1541" t="str">
        <f t="shared" si="846"/>
        <v>Emerging sov</v>
      </c>
      <c r="BO1541">
        <f t="shared" si="847"/>
        <v>0.22970499161782551</v>
      </c>
      <c r="BP1541" t="str">
        <f t="shared" si="848"/>
        <v>Latam corp</v>
      </c>
      <c r="BQ1541">
        <f t="shared" si="849"/>
        <v>0.58816749910927735</v>
      </c>
      <c r="BR1541" t="str">
        <f t="shared" si="850"/>
        <v>US IG</v>
      </c>
    </row>
    <row r="1542" spans="1:70" x14ac:dyDescent="0.2">
      <c r="A1542" s="2">
        <v>44643</v>
      </c>
      <c r="B1542">
        <v>0.18957355576376481</v>
      </c>
      <c r="C1542">
        <v>0.1685420613801375</v>
      </c>
      <c r="D1542">
        <v>0.18729259920311239</v>
      </c>
      <c r="E1542">
        <v>0.16779150147600461</v>
      </c>
      <c r="F1542">
        <v>0.1529529984870647</v>
      </c>
      <c r="G1542">
        <v>0.27553632469250861</v>
      </c>
      <c r="H1542">
        <v>5.2197985334666977E-2</v>
      </c>
      <c r="I1542">
        <v>5.3448842993554603E-2</v>
      </c>
      <c r="J1542">
        <v>3.1189330650076331E-2</v>
      </c>
      <c r="K1542">
        <v>7.4786185443680667E-2</v>
      </c>
      <c r="L1542">
        <v>6.5329779125415377E-2</v>
      </c>
      <c r="M1542">
        <v>2.5060233068916481E-2</v>
      </c>
      <c r="N1542">
        <v>0.1300784394237337</v>
      </c>
      <c r="O1542">
        <v>0.13417388875778491</v>
      </c>
      <c r="Q1542">
        <v>0.1541543309144229</v>
      </c>
      <c r="R1542">
        <v>0.1012771358782663</v>
      </c>
      <c r="S1542">
        <v>6.2226648709912347E-2</v>
      </c>
      <c r="T1542">
        <v>5.2506351182607817E-2</v>
      </c>
      <c r="U1542">
        <v>9.4500495869545453E-2</v>
      </c>
      <c r="V1542">
        <v>-1.2680416151612641E-2</v>
      </c>
      <c r="W1542">
        <v>5.3876155446976881E-2</v>
      </c>
      <c r="X1542">
        <v>3.1436872313803432E-2</v>
      </c>
      <c r="Y1542">
        <v>2.1673935756234108E-2</v>
      </c>
      <c r="Z1542">
        <v>1.7178760100469811E-2</v>
      </c>
      <c r="AA1542">
        <v>1.2305004821191229E-2</v>
      </c>
      <c r="AB1542">
        <v>1.987869093521288E-2</v>
      </c>
      <c r="AC1542">
        <v>7.6682450636525123E-2</v>
      </c>
      <c r="AD1542">
        <v>6.5339932676102608E-2</v>
      </c>
      <c r="AF1542">
        <f t="shared" si="817"/>
        <v>0.81316368358106228</v>
      </c>
      <c r="AG1542">
        <f t="shared" si="818"/>
        <v>0.60090125306964892</v>
      </c>
      <c r="AH1542">
        <f t="shared" si="819"/>
        <v>0.33224296621795335</v>
      </c>
      <c r="AI1542">
        <f t="shared" si="820"/>
        <v>0.3129261656325103</v>
      </c>
      <c r="AJ1542">
        <f t="shared" si="821"/>
        <v>0.61784009992806643</v>
      </c>
      <c r="AK1542">
        <f t="shared" si="822"/>
        <v>-4.6020851028493813E-2</v>
      </c>
      <c r="AL1542">
        <f t="shared" si="823"/>
        <v>1.032150093563005</v>
      </c>
      <c r="AM1542">
        <f t="shared" si="824"/>
        <v>0.58816749910927735</v>
      </c>
      <c r="AN1542">
        <f t="shared" si="825"/>
        <v>0.69491506564861361</v>
      </c>
      <c r="AO1542">
        <f t="shared" si="826"/>
        <v>0.22970499161782551</v>
      </c>
      <c r="AP1542">
        <f t="shared" si="827"/>
        <v>0.18835215710080655</v>
      </c>
      <c r="AQ1542">
        <f t="shared" si="828"/>
        <v>0.79323647471856362</v>
      </c>
      <c r="AR1542">
        <f t="shared" si="829"/>
        <v>0.58950930666326773</v>
      </c>
      <c r="AS1542">
        <f t="shared" si="830"/>
        <v>0.48697949564580623</v>
      </c>
      <c r="AU1542">
        <f t="shared" si="831"/>
        <v>1.032150093563005</v>
      </c>
      <c r="AV1542" t="str">
        <f t="shared" si="832"/>
        <v>US HY</v>
      </c>
      <c r="AX1542">
        <f t="shared" si="833"/>
        <v>-4.6020851028493813E-2</v>
      </c>
      <c r="AY1542" t="str">
        <f t="shared" si="834"/>
        <v>Latam</v>
      </c>
      <c r="BA1542">
        <f t="shared" si="835"/>
        <v>0.81316368358106228</v>
      </c>
      <c r="BB1542" t="str">
        <f t="shared" si="836"/>
        <v>USA</v>
      </c>
      <c r="BD1542">
        <f t="shared" si="837"/>
        <v>0.18835215710080655</v>
      </c>
      <c r="BE1542" t="str">
        <f t="shared" si="838"/>
        <v>Emerging sov</v>
      </c>
      <c r="BF1542">
        <f t="shared" si="839"/>
        <v>0.22970499161782551</v>
      </c>
      <c r="BG1542" t="str">
        <f t="shared" si="840"/>
        <v>Latam corp</v>
      </c>
      <c r="BH1542">
        <f t="shared" si="841"/>
        <v>0.3129261656325103</v>
      </c>
      <c r="BI1542" t="str">
        <f t="shared" si="842"/>
        <v>Japon</v>
      </c>
      <c r="BJ1542">
        <f t="shared" si="843"/>
        <v>0.33224296621795335</v>
      </c>
      <c r="BK1542" t="str">
        <f t="shared" si="844"/>
        <v>UK</v>
      </c>
      <c r="BM1542">
        <f t="shared" si="845"/>
        <v>0.18835215710080655</v>
      </c>
      <c r="BN1542" t="str">
        <f t="shared" si="846"/>
        <v>Emerging sov</v>
      </c>
      <c r="BO1542">
        <f t="shared" si="847"/>
        <v>0.22970499161782551</v>
      </c>
      <c r="BP1542" t="str">
        <f t="shared" si="848"/>
        <v>Latam corp</v>
      </c>
      <c r="BQ1542">
        <f t="shared" si="849"/>
        <v>0.58816749910927735</v>
      </c>
      <c r="BR1542" t="str">
        <f t="shared" si="850"/>
        <v>US IG</v>
      </c>
    </row>
    <row r="1543" spans="1:70" x14ac:dyDescent="0.2">
      <c r="A1543" s="2">
        <v>44644</v>
      </c>
      <c r="B1543">
        <v>0.18957355576376481</v>
      </c>
      <c r="C1543">
        <v>0.1685420613801375</v>
      </c>
      <c r="D1543">
        <v>0.18729259920311239</v>
      </c>
      <c r="E1543">
        <v>0.16779150147600461</v>
      </c>
      <c r="F1543">
        <v>0.1529529984870647</v>
      </c>
      <c r="G1543">
        <v>0.27553632469250861</v>
      </c>
      <c r="H1543">
        <v>5.2197985334666977E-2</v>
      </c>
      <c r="I1543">
        <v>5.3448842993554603E-2</v>
      </c>
      <c r="J1543">
        <v>3.1189330650076331E-2</v>
      </c>
      <c r="K1543">
        <v>7.4786185443680667E-2</v>
      </c>
      <c r="L1543">
        <v>6.5329779125415377E-2</v>
      </c>
      <c r="M1543">
        <v>2.5060233068916481E-2</v>
      </c>
      <c r="N1543">
        <v>0.1300784394237337</v>
      </c>
      <c r="O1543">
        <v>0.13417388875778491</v>
      </c>
      <c r="Q1543">
        <v>0.1541543309144229</v>
      </c>
      <c r="R1543">
        <v>0.1012771358782663</v>
      </c>
      <c r="S1543">
        <v>6.2226648709912347E-2</v>
      </c>
      <c r="T1543">
        <v>5.2506351182607817E-2</v>
      </c>
      <c r="U1543">
        <v>9.4500495869545453E-2</v>
      </c>
      <c r="V1543">
        <v>-1.2680416151612641E-2</v>
      </c>
      <c r="W1543">
        <v>5.3876155446976881E-2</v>
      </c>
      <c r="X1543">
        <v>3.1436872313803432E-2</v>
      </c>
      <c r="Y1543">
        <v>2.1673935756234108E-2</v>
      </c>
      <c r="Z1543">
        <v>1.7178760100469811E-2</v>
      </c>
      <c r="AA1543">
        <v>1.2305004821191229E-2</v>
      </c>
      <c r="AB1543">
        <v>1.987869093521288E-2</v>
      </c>
      <c r="AC1543">
        <v>7.6682450636525123E-2</v>
      </c>
      <c r="AD1543">
        <v>6.5339932676102608E-2</v>
      </c>
      <c r="AF1543">
        <f t="shared" si="817"/>
        <v>0.81316368358106228</v>
      </c>
      <c r="AG1543">
        <f t="shared" si="818"/>
        <v>0.60090125306964892</v>
      </c>
      <c r="AH1543">
        <f t="shared" si="819"/>
        <v>0.33224296621795335</v>
      </c>
      <c r="AI1543">
        <f t="shared" si="820"/>
        <v>0.3129261656325103</v>
      </c>
      <c r="AJ1543">
        <f t="shared" si="821"/>
        <v>0.61784009992806643</v>
      </c>
      <c r="AK1543">
        <f t="shared" si="822"/>
        <v>-4.6020851028493813E-2</v>
      </c>
      <c r="AL1543">
        <f t="shared" si="823"/>
        <v>1.032150093563005</v>
      </c>
      <c r="AM1543">
        <f t="shared" si="824"/>
        <v>0.58816749910927735</v>
      </c>
      <c r="AN1543">
        <f t="shared" si="825"/>
        <v>0.69491506564861361</v>
      </c>
      <c r="AO1543">
        <f t="shared" si="826"/>
        <v>0.22970499161782551</v>
      </c>
      <c r="AP1543">
        <f t="shared" si="827"/>
        <v>0.18835215710080655</v>
      </c>
      <c r="AQ1543">
        <f t="shared" si="828"/>
        <v>0.79323647471856362</v>
      </c>
      <c r="AR1543">
        <f t="shared" si="829"/>
        <v>0.58950930666326773</v>
      </c>
      <c r="AS1543">
        <f t="shared" si="830"/>
        <v>0.48697949564580623</v>
      </c>
      <c r="AU1543">
        <f t="shared" si="831"/>
        <v>1.032150093563005</v>
      </c>
      <c r="AV1543" t="str">
        <f t="shared" si="832"/>
        <v>US HY</v>
      </c>
      <c r="AX1543">
        <f t="shared" si="833"/>
        <v>-4.6020851028493813E-2</v>
      </c>
      <c r="AY1543" t="str">
        <f t="shared" si="834"/>
        <v>Latam</v>
      </c>
      <c r="BA1543">
        <f t="shared" si="835"/>
        <v>0.81316368358106228</v>
      </c>
      <c r="BB1543" t="str">
        <f t="shared" si="836"/>
        <v>USA</v>
      </c>
      <c r="BD1543">
        <f t="shared" si="837"/>
        <v>0.18835215710080655</v>
      </c>
      <c r="BE1543" t="str">
        <f t="shared" si="838"/>
        <v>Emerging sov</v>
      </c>
      <c r="BF1543">
        <f t="shared" si="839"/>
        <v>0.22970499161782551</v>
      </c>
      <c r="BG1543" t="str">
        <f t="shared" si="840"/>
        <v>Latam corp</v>
      </c>
      <c r="BH1543">
        <f t="shared" si="841"/>
        <v>0.3129261656325103</v>
      </c>
      <c r="BI1543" t="str">
        <f t="shared" si="842"/>
        <v>Japon</v>
      </c>
      <c r="BJ1543">
        <f t="shared" si="843"/>
        <v>0.33224296621795335</v>
      </c>
      <c r="BK1543" t="str">
        <f t="shared" si="844"/>
        <v>UK</v>
      </c>
      <c r="BM1543">
        <f t="shared" si="845"/>
        <v>0.18835215710080655</v>
      </c>
      <c r="BN1543" t="str">
        <f t="shared" si="846"/>
        <v>Emerging sov</v>
      </c>
      <c r="BO1543">
        <f t="shared" si="847"/>
        <v>0.22970499161782551</v>
      </c>
      <c r="BP1543" t="str">
        <f t="shared" si="848"/>
        <v>Latam corp</v>
      </c>
      <c r="BQ1543">
        <f t="shared" si="849"/>
        <v>0.58816749910927735</v>
      </c>
      <c r="BR1543" t="str">
        <f t="shared" si="850"/>
        <v>US IG</v>
      </c>
    </row>
    <row r="1544" spans="1:70" x14ac:dyDescent="0.2">
      <c r="A1544" s="2">
        <v>44645</v>
      </c>
      <c r="B1544">
        <v>0.18957355576376481</v>
      </c>
      <c r="C1544">
        <v>0.1685420613801375</v>
      </c>
      <c r="D1544">
        <v>0.18729259920311239</v>
      </c>
      <c r="E1544">
        <v>0.16779150147600461</v>
      </c>
      <c r="F1544">
        <v>0.1529529984870647</v>
      </c>
      <c r="G1544">
        <v>0.27553632469250861</v>
      </c>
      <c r="H1544">
        <v>5.2197985334666977E-2</v>
      </c>
      <c r="I1544">
        <v>5.3448842993554603E-2</v>
      </c>
      <c r="J1544">
        <v>3.1189330650076331E-2</v>
      </c>
      <c r="K1544">
        <v>7.4786185443680667E-2</v>
      </c>
      <c r="L1544">
        <v>6.5329779125415377E-2</v>
      </c>
      <c r="M1544">
        <v>2.5060233068916481E-2</v>
      </c>
      <c r="N1544">
        <v>0.1300784394237337</v>
      </c>
      <c r="O1544">
        <v>0.13417388875778491</v>
      </c>
      <c r="Q1544">
        <v>0.1541543309144229</v>
      </c>
      <c r="R1544">
        <v>0.1012771358782663</v>
      </c>
      <c r="S1544">
        <v>6.2226648709912347E-2</v>
      </c>
      <c r="T1544">
        <v>5.2506351182607817E-2</v>
      </c>
      <c r="U1544">
        <v>9.4500495869545453E-2</v>
      </c>
      <c r="V1544">
        <v>-1.2680416151612641E-2</v>
      </c>
      <c r="W1544">
        <v>5.3876155446976881E-2</v>
      </c>
      <c r="X1544">
        <v>3.1436872313803432E-2</v>
      </c>
      <c r="Y1544">
        <v>2.1673935756234108E-2</v>
      </c>
      <c r="Z1544">
        <v>1.7178760100469811E-2</v>
      </c>
      <c r="AA1544">
        <v>1.2305004821191229E-2</v>
      </c>
      <c r="AB1544">
        <v>1.987869093521288E-2</v>
      </c>
      <c r="AC1544">
        <v>7.6682450636525123E-2</v>
      </c>
      <c r="AD1544">
        <v>6.5339932676102608E-2</v>
      </c>
      <c r="AF1544">
        <f t="shared" si="817"/>
        <v>0.81316368358106228</v>
      </c>
      <c r="AG1544">
        <f t="shared" si="818"/>
        <v>0.60090125306964892</v>
      </c>
      <c r="AH1544">
        <f t="shared" si="819"/>
        <v>0.33224296621795335</v>
      </c>
      <c r="AI1544">
        <f t="shared" si="820"/>
        <v>0.3129261656325103</v>
      </c>
      <c r="AJ1544">
        <f t="shared" si="821"/>
        <v>0.61784009992806643</v>
      </c>
      <c r="AK1544">
        <f t="shared" si="822"/>
        <v>-4.6020851028493813E-2</v>
      </c>
      <c r="AL1544">
        <f t="shared" si="823"/>
        <v>1.032150093563005</v>
      </c>
      <c r="AM1544">
        <f t="shared" si="824"/>
        <v>0.58816749910927735</v>
      </c>
      <c r="AN1544">
        <f t="shared" si="825"/>
        <v>0.69491506564861361</v>
      </c>
      <c r="AO1544">
        <f t="shared" si="826"/>
        <v>0.22970499161782551</v>
      </c>
      <c r="AP1544">
        <f t="shared" si="827"/>
        <v>0.18835215710080655</v>
      </c>
      <c r="AQ1544">
        <f t="shared" si="828"/>
        <v>0.79323647471856362</v>
      </c>
      <c r="AR1544">
        <f t="shared" si="829"/>
        <v>0.58950930666326773</v>
      </c>
      <c r="AS1544">
        <f t="shared" si="830"/>
        <v>0.48697949564580623</v>
      </c>
      <c r="AU1544">
        <f t="shared" si="831"/>
        <v>1.032150093563005</v>
      </c>
      <c r="AV1544" t="str">
        <f t="shared" si="832"/>
        <v>US HY</v>
      </c>
      <c r="AX1544">
        <f t="shared" si="833"/>
        <v>-4.6020851028493813E-2</v>
      </c>
      <c r="AY1544" t="str">
        <f t="shared" si="834"/>
        <v>Latam</v>
      </c>
      <c r="BA1544">
        <f t="shared" si="835"/>
        <v>0.81316368358106228</v>
      </c>
      <c r="BB1544" t="str">
        <f t="shared" si="836"/>
        <v>USA</v>
      </c>
      <c r="BD1544">
        <f t="shared" si="837"/>
        <v>0.18835215710080655</v>
      </c>
      <c r="BE1544" t="str">
        <f t="shared" si="838"/>
        <v>Emerging sov</v>
      </c>
      <c r="BF1544">
        <f t="shared" si="839"/>
        <v>0.22970499161782551</v>
      </c>
      <c r="BG1544" t="str">
        <f t="shared" si="840"/>
        <v>Latam corp</v>
      </c>
      <c r="BH1544">
        <f t="shared" si="841"/>
        <v>0.3129261656325103</v>
      </c>
      <c r="BI1544" t="str">
        <f t="shared" si="842"/>
        <v>Japon</v>
      </c>
      <c r="BJ1544">
        <f t="shared" si="843"/>
        <v>0.33224296621795335</v>
      </c>
      <c r="BK1544" t="str">
        <f t="shared" si="844"/>
        <v>UK</v>
      </c>
      <c r="BM1544">
        <f t="shared" si="845"/>
        <v>0.18835215710080655</v>
      </c>
      <c r="BN1544" t="str">
        <f t="shared" si="846"/>
        <v>Emerging sov</v>
      </c>
      <c r="BO1544">
        <f t="shared" si="847"/>
        <v>0.22970499161782551</v>
      </c>
      <c r="BP1544" t="str">
        <f t="shared" si="848"/>
        <v>Latam corp</v>
      </c>
      <c r="BQ1544">
        <f t="shared" si="849"/>
        <v>0.58816749910927735</v>
      </c>
      <c r="BR1544" t="str">
        <f t="shared" si="850"/>
        <v>US IG</v>
      </c>
    </row>
    <row r="1545" spans="1:70" x14ac:dyDescent="0.2">
      <c r="A1545" s="2">
        <v>44648</v>
      </c>
      <c r="B1545">
        <v>0.18957355576376481</v>
      </c>
      <c r="C1545">
        <v>0.1685420613801375</v>
      </c>
      <c r="D1545">
        <v>0.18729259920311239</v>
      </c>
      <c r="E1545">
        <v>0.16779150147600461</v>
      </c>
      <c r="F1545">
        <v>0.1529529984870647</v>
      </c>
      <c r="G1545">
        <v>0.27553632469250861</v>
      </c>
      <c r="H1545">
        <v>5.2197985334666977E-2</v>
      </c>
      <c r="I1545">
        <v>5.3448842993554603E-2</v>
      </c>
      <c r="J1545">
        <v>3.1189330650076331E-2</v>
      </c>
      <c r="K1545">
        <v>7.4786185443680667E-2</v>
      </c>
      <c r="L1545">
        <v>6.5329779125415377E-2</v>
      </c>
      <c r="M1545">
        <v>2.5060233068916481E-2</v>
      </c>
      <c r="N1545">
        <v>0.1300784394237337</v>
      </c>
      <c r="O1545">
        <v>0.13417388875778491</v>
      </c>
      <c r="Q1545">
        <v>0.1541543309144229</v>
      </c>
      <c r="R1545">
        <v>0.1012771358782663</v>
      </c>
      <c r="S1545">
        <v>6.2226648709912347E-2</v>
      </c>
      <c r="T1545">
        <v>5.2506351182607817E-2</v>
      </c>
      <c r="U1545">
        <v>9.4500495869545453E-2</v>
      </c>
      <c r="V1545">
        <v>-1.2680416151612641E-2</v>
      </c>
      <c r="W1545">
        <v>5.3876155446976881E-2</v>
      </c>
      <c r="X1545">
        <v>3.1436872313803432E-2</v>
      </c>
      <c r="Y1545">
        <v>2.1673935756234108E-2</v>
      </c>
      <c r="Z1545">
        <v>1.7178760100469811E-2</v>
      </c>
      <c r="AA1545">
        <v>1.2305004821191229E-2</v>
      </c>
      <c r="AB1545">
        <v>1.987869093521288E-2</v>
      </c>
      <c r="AC1545">
        <v>7.6682450636525123E-2</v>
      </c>
      <c r="AD1545">
        <v>6.5339932676102608E-2</v>
      </c>
      <c r="AF1545">
        <f t="shared" si="817"/>
        <v>0.81316368358106228</v>
      </c>
      <c r="AG1545">
        <f t="shared" si="818"/>
        <v>0.60090125306964892</v>
      </c>
      <c r="AH1545">
        <f t="shared" si="819"/>
        <v>0.33224296621795335</v>
      </c>
      <c r="AI1545">
        <f t="shared" si="820"/>
        <v>0.3129261656325103</v>
      </c>
      <c r="AJ1545">
        <f t="shared" si="821"/>
        <v>0.61784009992806643</v>
      </c>
      <c r="AK1545">
        <f t="shared" si="822"/>
        <v>-4.6020851028493813E-2</v>
      </c>
      <c r="AL1545">
        <f t="shared" si="823"/>
        <v>1.032150093563005</v>
      </c>
      <c r="AM1545">
        <f t="shared" si="824"/>
        <v>0.58816749910927735</v>
      </c>
      <c r="AN1545">
        <f t="shared" si="825"/>
        <v>0.69491506564861361</v>
      </c>
      <c r="AO1545">
        <f t="shared" si="826"/>
        <v>0.22970499161782551</v>
      </c>
      <c r="AP1545">
        <f t="shared" si="827"/>
        <v>0.18835215710080655</v>
      </c>
      <c r="AQ1545">
        <f t="shared" si="828"/>
        <v>0.79323647471856362</v>
      </c>
      <c r="AR1545">
        <f t="shared" si="829"/>
        <v>0.58950930666326773</v>
      </c>
      <c r="AS1545">
        <f t="shared" si="830"/>
        <v>0.48697949564580623</v>
      </c>
      <c r="AU1545">
        <f t="shared" si="831"/>
        <v>1.032150093563005</v>
      </c>
      <c r="AV1545" t="str">
        <f t="shared" si="832"/>
        <v>US HY</v>
      </c>
      <c r="AX1545">
        <f t="shared" si="833"/>
        <v>-4.6020851028493813E-2</v>
      </c>
      <c r="AY1545" t="str">
        <f t="shared" si="834"/>
        <v>Latam</v>
      </c>
      <c r="BA1545">
        <f t="shared" si="835"/>
        <v>0.81316368358106228</v>
      </c>
      <c r="BB1545" t="str">
        <f t="shared" si="836"/>
        <v>USA</v>
      </c>
      <c r="BD1545">
        <f t="shared" si="837"/>
        <v>0.18835215710080655</v>
      </c>
      <c r="BE1545" t="str">
        <f t="shared" si="838"/>
        <v>Emerging sov</v>
      </c>
      <c r="BF1545">
        <f t="shared" si="839"/>
        <v>0.22970499161782551</v>
      </c>
      <c r="BG1545" t="str">
        <f t="shared" si="840"/>
        <v>Latam corp</v>
      </c>
      <c r="BH1545">
        <f t="shared" si="841"/>
        <v>0.3129261656325103</v>
      </c>
      <c r="BI1545" t="str">
        <f t="shared" si="842"/>
        <v>Japon</v>
      </c>
      <c r="BJ1545">
        <f t="shared" si="843"/>
        <v>0.33224296621795335</v>
      </c>
      <c r="BK1545" t="str">
        <f t="shared" si="844"/>
        <v>UK</v>
      </c>
      <c r="BM1545">
        <f t="shared" si="845"/>
        <v>0.18835215710080655</v>
      </c>
      <c r="BN1545" t="str">
        <f t="shared" si="846"/>
        <v>Emerging sov</v>
      </c>
      <c r="BO1545">
        <f t="shared" si="847"/>
        <v>0.22970499161782551</v>
      </c>
      <c r="BP1545" t="str">
        <f t="shared" si="848"/>
        <v>Latam corp</v>
      </c>
      <c r="BQ1545">
        <f t="shared" si="849"/>
        <v>0.58816749910927735</v>
      </c>
      <c r="BR1545" t="str">
        <f t="shared" si="850"/>
        <v>US IG</v>
      </c>
    </row>
    <row r="1546" spans="1:70" x14ac:dyDescent="0.2">
      <c r="A1546" s="2">
        <v>44649</v>
      </c>
      <c r="B1546">
        <v>0.18957355576376481</v>
      </c>
      <c r="C1546">
        <v>0.1685420613801375</v>
      </c>
      <c r="D1546">
        <v>0.18729259920311239</v>
      </c>
      <c r="E1546">
        <v>0.16779150147600461</v>
      </c>
      <c r="F1546">
        <v>0.1529529984870647</v>
      </c>
      <c r="G1546">
        <v>0.27553632469250861</v>
      </c>
      <c r="H1546">
        <v>5.2197985334666977E-2</v>
      </c>
      <c r="I1546">
        <v>5.3448842993554603E-2</v>
      </c>
      <c r="J1546">
        <v>3.1189330650076331E-2</v>
      </c>
      <c r="K1546">
        <v>7.4786185443680667E-2</v>
      </c>
      <c r="L1546">
        <v>6.5329779125415377E-2</v>
      </c>
      <c r="M1546">
        <v>2.5060233068916481E-2</v>
      </c>
      <c r="N1546">
        <v>0.1300784394237337</v>
      </c>
      <c r="O1546">
        <v>0.13417388875778491</v>
      </c>
      <c r="Q1546">
        <v>0.1541543309144229</v>
      </c>
      <c r="R1546">
        <v>0.1012771358782663</v>
      </c>
      <c r="S1546">
        <v>6.2226648709912347E-2</v>
      </c>
      <c r="T1546">
        <v>5.2506351182607817E-2</v>
      </c>
      <c r="U1546">
        <v>9.4500495869545453E-2</v>
      </c>
      <c r="V1546">
        <v>-1.2680416151612641E-2</v>
      </c>
      <c r="W1546">
        <v>5.3876155446976881E-2</v>
      </c>
      <c r="X1546">
        <v>3.1436872313803432E-2</v>
      </c>
      <c r="Y1546">
        <v>2.1673935756234108E-2</v>
      </c>
      <c r="Z1546">
        <v>1.7178760100469811E-2</v>
      </c>
      <c r="AA1546">
        <v>1.2305004821191229E-2</v>
      </c>
      <c r="AB1546">
        <v>1.987869093521288E-2</v>
      </c>
      <c r="AC1546">
        <v>7.6682450636525123E-2</v>
      </c>
      <c r="AD1546">
        <v>6.5339932676102608E-2</v>
      </c>
      <c r="AF1546">
        <f t="shared" si="817"/>
        <v>0.81316368358106228</v>
      </c>
      <c r="AG1546">
        <f t="shared" si="818"/>
        <v>0.60090125306964892</v>
      </c>
      <c r="AH1546">
        <f t="shared" si="819"/>
        <v>0.33224296621795335</v>
      </c>
      <c r="AI1546">
        <f t="shared" si="820"/>
        <v>0.3129261656325103</v>
      </c>
      <c r="AJ1546">
        <f t="shared" si="821"/>
        <v>0.61784009992806643</v>
      </c>
      <c r="AK1546">
        <f t="shared" si="822"/>
        <v>-4.6020851028493813E-2</v>
      </c>
      <c r="AL1546">
        <f t="shared" si="823"/>
        <v>1.032150093563005</v>
      </c>
      <c r="AM1546">
        <f t="shared" si="824"/>
        <v>0.58816749910927735</v>
      </c>
      <c r="AN1546">
        <f t="shared" si="825"/>
        <v>0.69491506564861361</v>
      </c>
      <c r="AO1546">
        <f t="shared" si="826"/>
        <v>0.22970499161782551</v>
      </c>
      <c r="AP1546">
        <f t="shared" si="827"/>
        <v>0.18835215710080655</v>
      </c>
      <c r="AQ1546">
        <f t="shared" si="828"/>
        <v>0.79323647471856362</v>
      </c>
      <c r="AR1546">
        <f t="shared" si="829"/>
        <v>0.58950930666326773</v>
      </c>
      <c r="AS1546">
        <f t="shared" si="830"/>
        <v>0.48697949564580623</v>
      </c>
      <c r="AU1546">
        <f t="shared" si="831"/>
        <v>1.032150093563005</v>
      </c>
      <c r="AV1546" t="str">
        <f t="shared" si="832"/>
        <v>US HY</v>
      </c>
      <c r="AX1546">
        <f t="shared" si="833"/>
        <v>-4.6020851028493813E-2</v>
      </c>
      <c r="AY1546" t="str">
        <f t="shared" si="834"/>
        <v>Latam</v>
      </c>
      <c r="BA1546">
        <f t="shared" si="835"/>
        <v>0.81316368358106228</v>
      </c>
      <c r="BB1546" t="str">
        <f t="shared" si="836"/>
        <v>USA</v>
      </c>
      <c r="BD1546">
        <f t="shared" si="837"/>
        <v>0.18835215710080655</v>
      </c>
      <c r="BE1546" t="str">
        <f t="shared" si="838"/>
        <v>Emerging sov</v>
      </c>
      <c r="BF1546">
        <f t="shared" si="839"/>
        <v>0.22970499161782551</v>
      </c>
      <c r="BG1546" t="str">
        <f t="shared" si="840"/>
        <v>Latam corp</v>
      </c>
      <c r="BH1546">
        <f t="shared" si="841"/>
        <v>0.3129261656325103</v>
      </c>
      <c r="BI1546" t="str">
        <f t="shared" si="842"/>
        <v>Japon</v>
      </c>
      <c r="BJ1546">
        <f t="shared" si="843"/>
        <v>0.33224296621795335</v>
      </c>
      <c r="BK1546" t="str">
        <f t="shared" si="844"/>
        <v>UK</v>
      </c>
      <c r="BM1546">
        <f t="shared" si="845"/>
        <v>0.18835215710080655</v>
      </c>
      <c r="BN1546" t="str">
        <f t="shared" si="846"/>
        <v>Emerging sov</v>
      </c>
      <c r="BO1546">
        <f t="shared" si="847"/>
        <v>0.22970499161782551</v>
      </c>
      <c r="BP1546" t="str">
        <f t="shared" si="848"/>
        <v>Latam corp</v>
      </c>
      <c r="BQ1546">
        <f t="shared" si="849"/>
        <v>0.58816749910927735</v>
      </c>
      <c r="BR1546" t="str">
        <f t="shared" si="850"/>
        <v>US IG</v>
      </c>
    </row>
    <row r="1547" spans="1:70" x14ac:dyDescent="0.2">
      <c r="A1547" s="2">
        <v>44650</v>
      </c>
      <c r="B1547">
        <v>0.18957355576376481</v>
      </c>
      <c r="C1547">
        <v>0.1685420613801375</v>
      </c>
      <c r="D1547">
        <v>0.18729259920311239</v>
      </c>
      <c r="E1547">
        <v>0.16779150147600461</v>
      </c>
      <c r="F1547">
        <v>0.1529529984870647</v>
      </c>
      <c r="G1547">
        <v>0.27553632469250861</v>
      </c>
      <c r="H1547">
        <v>5.2197985334666977E-2</v>
      </c>
      <c r="I1547">
        <v>5.3448842993554603E-2</v>
      </c>
      <c r="J1547">
        <v>3.1189330650076331E-2</v>
      </c>
      <c r="K1547">
        <v>7.4786185443680667E-2</v>
      </c>
      <c r="L1547">
        <v>6.5329779125415377E-2</v>
      </c>
      <c r="M1547">
        <v>2.5060233068916481E-2</v>
      </c>
      <c r="N1547">
        <v>0.1300784394237337</v>
      </c>
      <c r="O1547">
        <v>0.13417388875778491</v>
      </c>
      <c r="Q1547">
        <v>0.1541543309144229</v>
      </c>
      <c r="R1547">
        <v>0.1012771358782663</v>
      </c>
      <c r="S1547">
        <v>6.2226648709912347E-2</v>
      </c>
      <c r="T1547">
        <v>5.2506351182607817E-2</v>
      </c>
      <c r="U1547">
        <v>9.4500495869545453E-2</v>
      </c>
      <c r="V1547">
        <v>-1.2680416151612641E-2</v>
      </c>
      <c r="W1547">
        <v>5.3876155446976881E-2</v>
      </c>
      <c r="X1547">
        <v>3.1436872313803432E-2</v>
      </c>
      <c r="Y1547">
        <v>2.1673935756234108E-2</v>
      </c>
      <c r="Z1547">
        <v>1.7178760100469811E-2</v>
      </c>
      <c r="AA1547">
        <v>1.2305004821191229E-2</v>
      </c>
      <c r="AB1547">
        <v>1.987869093521288E-2</v>
      </c>
      <c r="AC1547">
        <v>7.6682450636525123E-2</v>
      </c>
      <c r="AD1547">
        <v>6.5339932676102608E-2</v>
      </c>
      <c r="AF1547">
        <f t="shared" si="817"/>
        <v>0.81316368358106228</v>
      </c>
      <c r="AG1547">
        <f t="shared" si="818"/>
        <v>0.60090125306964892</v>
      </c>
      <c r="AH1547">
        <f t="shared" si="819"/>
        <v>0.33224296621795335</v>
      </c>
      <c r="AI1547">
        <f t="shared" si="820"/>
        <v>0.3129261656325103</v>
      </c>
      <c r="AJ1547">
        <f t="shared" si="821"/>
        <v>0.61784009992806643</v>
      </c>
      <c r="AK1547">
        <f t="shared" si="822"/>
        <v>-4.6020851028493813E-2</v>
      </c>
      <c r="AL1547">
        <f t="shared" si="823"/>
        <v>1.032150093563005</v>
      </c>
      <c r="AM1547">
        <f t="shared" si="824"/>
        <v>0.58816749910927735</v>
      </c>
      <c r="AN1547">
        <f t="shared" si="825"/>
        <v>0.69491506564861361</v>
      </c>
      <c r="AO1547">
        <f t="shared" si="826"/>
        <v>0.22970499161782551</v>
      </c>
      <c r="AP1547">
        <f t="shared" si="827"/>
        <v>0.18835215710080655</v>
      </c>
      <c r="AQ1547">
        <f t="shared" si="828"/>
        <v>0.79323647471856362</v>
      </c>
      <c r="AR1547">
        <f t="shared" si="829"/>
        <v>0.58950930666326773</v>
      </c>
      <c r="AS1547">
        <f t="shared" si="830"/>
        <v>0.48697949564580623</v>
      </c>
      <c r="AU1547">
        <f t="shared" si="831"/>
        <v>1.032150093563005</v>
      </c>
      <c r="AV1547" t="str">
        <f t="shared" si="832"/>
        <v>US HY</v>
      </c>
      <c r="AX1547">
        <f t="shared" si="833"/>
        <v>-4.6020851028493813E-2</v>
      </c>
      <c r="AY1547" t="str">
        <f t="shared" si="834"/>
        <v>Latam</v>
      </c>
      <c r="BA1547">
        <f t="shared" si="835"/>
        <v>0.81316368358106228</v>
      </c>
      <c r="BB1547" t="str">
        <f t="shared" si="836"/>
        <v>USA</v>
      </c>
      <c r="BD1547">
        <f t="shared" si="837"/>
        <v>0.18835215710080655</v>
      </c>
      <c r="BE1547" t="str">
        <f t="shared" si="838"/>
        <v>Emerging sov</v>
      </c>
      <c r="BF1547">
        <f t="shared" si="839"/>
        <v>0.22970499161782551</v>
      </c>
      <c r="BG1547" t="str">
        <f t="shared" si="840"/>
        <v>Latam corp</v>
      </c>
      <c r="BH1547">
        <f t="shared" si="841"/>
        <v>0.3129261656325103</v>
      </c>
      <c r="BI1547" t="str">
        <f t="shared" si="842"/>
        <v>Japon</v>
      </c>
      <c r="BJ1547">
        <f t="shared" si="843"/>
        <v>0.33224296621795335</v>
      </c>
      <c r="BK1547" t="str">
        <f t="shared" si="844"/>
        <v>UK</v>
      </c>
      <c r="BM1547">
        <f t="shared" si="845"/>
        <v>0.18835215710080655</v>
      </c>
      <c r="BN1547" t="str">
        <f t="shared" si="846"/>
        <v>Emerging sov</v>
      </c>
      <c r="BO1547">
        <f t="shared" si="847"/>
        <v>0.22970499161782551</v>
      </c>
      <c r="BP1547" t="str">
        <f t="shared" si="848"/>
        <v>Latam corp</v>
      </c>
      <c r="BQ1547">
        <f t="shared" si="849"/>
        <v>0.58816749910927735</v>
      </c>
      <c r="BR1547" t="str">
        <f t="shared" si="850"/>
        <v>US IG</v>
      </c>
    </row>
    <row r="1548" spans="1:70" x14ac:dyDescent="0.2">
      <c r="A1548" s="2">
        <v>44651</v>
      </c>
      <c r="B1548">
        <v>0.19190971660979439</v>
      </c>
      <c r="C1548">
        <v>0.1758638448077619</v>
      </c>
      <c r="D1548">
        <v>0.19005172196681919</v>
      </c>
      <c r="E1548">
        <v>0.1707721875121406</v>
      </c>
      <c r="F1548">
        <v>0.15799497203303331</v>
      </c>
      <c r="G1548">
        <v>0.27714650491987403</v>
      </c>
      <c r="H1548">
        <v>5.2725221602631892E-2</v>
      </c>
      <c r="I1548">
        <v>5.4862952669261257E-2</v>
      </c>
      <c r="J1548">
        <v>3.2728470586419173E-2</v>
      </c>
      <c r="K1548">
        <v>7.5362585412201366E-2</v>
      </c>
      <c r="L1548">
        <v>6.6385192444027644E-2</v>
      </c>
      <c r="M1548">
        <v>2.5526877231484241E-2</v>
      </c>
      <c r="N1548">
        <v>0.13778262561797389</v>
      </c>
      <c r="O1548">
        <v>0.13648496321746861</v>
      </c>
      <c r="Q1548">
        <v>0.16455502697370389</v>
      </c>
      <c r="R1548">
        <v>9.6147375637349652E-2</v>
      </c>
      <c r="S1548">
        <v>5.351986856801827E-2</v>
      </c>
      <c r="T1548">
        <v>4.71886448513128E-2</v>
      </c>
      <c r="U1548">
        <v>8.4891124062723478E-2</v>
      </c>
      <c r="V1548">
        <v>6.978855472213219E-3</v>
      </c>
      <c r="W1548">
        <v>4.8028960239416392E-2</v>
      </c>
      <c r="X1548">
        <v>2.8332006867075599E-2</v>
      </c>
      <c r="Y1548">
        <v>1.8810761324621339E-2</v>
      </c>
      <c r="Z1548">
        <v>1.493824667491217E-2</v>
      </c>
      <c r="AA1548">
        <v>7.9531086029316356E-3</v>
      </c>
      <c r="AB1548">
        <v>1.7291070411108889E-2</v>
      </c>
      <c r="AC1548">
        <v>9.6698176710808381E-2</v>
      </c>
      <c r="AD1548">
        <v>6.8361072980453574E-2</v>
      </c>
      <c r="AF1548">
        <f t="shared" si="817"/>
        <v>0.85746063243003912</v>
      </c>
      <c r="AG1548">
        <f t="shared" si="818"/>
        <v>0.54671485058483216</v>
      </c>
      <c r="AH1548">
        <f t="shared" si="819"/>
        <v>0.28160685951249742</v>
      </c>
      <c r="AI1548">
        <f t="shared" si="820"/>
        <v>0.27632511791744807</v>
      </c>
      <c r="AJ1548">
        <f t="shared" si="821"/>
        <v>0.53730269368935735</v>
      </c>
      <c r="AK1548">
        <f t="shared" si="822"/>
        <v>2.5181105835092091E-2</v>
      </c>
      <c r="AL1548">
        <f t="shared" si="823"/>
        <v>0.91092950924684069</v>
      </c>
      <c r="AM1548">
        <f t="shared" si="824"/>
        <v>0.51641418277054418</v>
      </c>
      <c r="AN1548">
        <f t="shared" si="825"/>
        <v>0.57475222604587428</v>
      </c>
      <c r="AO1548">
        <f t="shared" si="826"/>
        <v>0.19821834127911481</v>
      </c>
      <c r="AP1548">
        <f t="shared" si="827"/>
        <v>0.11980244856015536</v>
      </c>
      <c r="AQ1548">
        <f t="shared" si="828"/>
        <v>0.67736724137108695</v>
      </c>
      <c r="AR1548">
        <f t="shared" si="829"/>
        <v>0.70181691107353961</v>
      </c>
      <c r="AS1548">
        <f t="shared" si="830"/>
        <v>0.50086889697534165</v>
      </c>
      <c r="AU1548">
        <f t="shared" si="831"/>
        <v>0.91092950924684069</v>
      </c>
      <c r="AV1548" t="str">
        <f t="shared" si="832"/>
        <v>US HY</v>
      </c>
      <c r="AX1548">
        <f t="shared" si="833"/>
        <v>2.5181105835092091E-2</v>
      </c>
      <c r="AY1548" t="str">
        <f t="shared" si="834"/>
        <v>Latam</v>
      </c>
      <c r="BA1548">
        <f t="shared" si="835"/>
        <v>0.85746063243003912</v>
      </c>
      <c r="BB1548" t="str">
        <f t="shared" si="836"/>
        <v>USA</v>
      </c>
      <c r="BD1548">
        <f t="shared" si="837"/>
        <v>0.11980244856015536</v>
      </c>
      <c r="BE1548" t="str">
        <f t="shared" si="838"/>
        <v>Emerging sov</v>
      </c>
      <c r="BF1548">
        <f t="shared" si="839"/>
        <v>0.19821834127911481</v>
      </c>
      <c r="BG1548" t="str">
        <f t="shared" si="840"/>
        <v>Latam corp</v>
      </c>
      <c r="BH1548">
        <f t="shared" si="841"/>
        <v>0.27632511791744807</v>
      </c>
      <c r="BI1548" t="str">
        <f t="shared" si="842"/>
        <v>Japon</v>
      </c>
      <c r="BJ1548">
        <f t="shared" si="843"/>
        <v>0.28160685951249742</v>
      </c>
      <c r="BK1548" t="str">
        <f t="shared" si="844"/>
        <v>UK</v>
      </c>
      <c r="BM1548">
        <f t="shared" si="845"/>
        <v>0.11980244856015536</v>
      </c>
      <c r="BN1548" t="str">
        <f t="shared" si="846"/>
        <v>Emerging sov</v>
      </c>
      <c r="BO1548">
        <f t="shared" si="847"/>
        <v>0.19821834127911481</v>
      </c>
      <c r="BP1548" t="str">
        <f t="shared" si="848"/>
        <v>Latam corp</v>
      </c>
      <c r="BQ1548">
        <f t="shared" si="849"/>
        <v>0.51641418277054418</v>
      </c>
      <c r="BR1548" t="str">
        <f t="shared" si="850"/>
        <v>US IG</v>
      </c>
    </row>
    <row r="1549" spans="1:70" x14ac:dyDescent="0.2">
      <c r="A1549" s="2">
        <v>44652</v>
      </c>
      <c r="B1549">
        <v>0.19190971660979439</v>
      </c>
      <c r="C1549">
        <v>0.1758638448077619</v>
      </c>
      <c r="D1549">
        <v>0.19005172196681919</v>
      </c>
      <c r="E1549">
        <v>0.1707721875121406</v>
      </c>
      <c r="F1549">
        <v>0.15799497203303331</v>
      </c>
      <c r="G1549">
        <v>0.27714650491987403</v>
      </c>
      <c r="H1549">
        <v>5.2725221602631892E-2</v>
      </c>
      <c r="I1549">
        <v>5.4862952669261257E-2</v>
      </c>
      <c r="J1549">
        <v>3.2728470586419173E-2</v>
      </c>
      <c r="K1549">
        <v>7.5362585412201366E-2</v>
      </c>
      <c r="L1549">
        <v>6.6385192444027644E-2</v>
      </c>
      <c r="M1549">
        <v>2.5526877231484241E-2</v>
      </c>
      <c r="N1549">
        <v>0.13778262561797389</v>
      </c>
      <c r="O1549">
        <v>0.13648496321746861</v>
      </c>
      <c r="Q1549">
        <v>0.16455502697370389</v>
      </c>
      <c r="R1549">
        <v>9.6147375637349652E-2</v>
      </c>
      <c r="S1549">
        <v>5.351986856801827E-2</v>
      </c>
      <c r="T1549">
        <v>4.71886448513128E-2</v>
      </c>
      <c r="U1549">
        <v>8.4891124062723478E-2</v>
      </c>
      <c r="V1549">
        <v>6.978855472213219E-3</v>
      </c>
      <c r="W1549">
        <v>4.8028960239416392E-2</v>
      </c>
      <c r="X1549">
        <v>2.8332006867075599E-2</v>
      </c>
      <c r="Y1549">
        <v>1.8810761324621339E-2</v>
      </c>
      <c r="Z1549">
        <v>1.493824667491217E-2</v>
      </c>
      <c r="AA1549">
        <v>7.9531086029316356E-3</v>
      </c>
      <c r="AB1549">
        <v>1.7291070411108889E-2</v>
      </c>
      <c r="AC1549">
        <v>9.6698176710808381E-2</v>
      </c>
      <c r="AD1549">
        <v>6.8361072980453574E-2</v>
      </c>
      <c r="AF1549">
        <f t="shared" si="817"/>
        <v>0.85746063243003912</v>
      </c>
      <c r="AG1549">
        <f t="shared" si="818"/>
        <v>0.54671485058483216</v>
      </c>
      <c r="AH1549">
        <f t="shared" si="819"/>
        <v>0.28160685951249742</v>
      </c>
      <c r="AI1549">
        <f t="shared" si="820"/>
        <v>0.27632511791744807</v>
      </c>
      <c r="AJ1549">
        <f t="shared" si="821"/>
        <v>0.53730269368935735</v>
      </c>
      <c r="AK1549">
        <f t="shared" si="822"/>
        <v>2.5181105835092091E-2</v>
      </c>
      <c r="AL1549">
        <f t="shared" si="823"/>
        <v>0.91092950924684069</v>
      </c>
      <c r="AM1549">
        <f t="shared" si="824"/>
        <v>0.51641418277054418</v>
      </c>
      <c r="AN1549">
        <f t="shared" si="825"/>
        <v>0.57475222604587428</v>
      </c>
      <c r="AO1549">
        <f t="shared" si="826"/>
        <v>0.19821834127911481</v>
      </c>
      <c r="AP1549">
        <f t="shared" si="827"/>
        <v>0.11980244856015536</v>
      </c>
      <c r="AQ1549">
        <f t="shared" si="828"/>
        <v>0.67736724137108695</v>
      </c>
      <c r="AR1549">
        <f t="shared" si="829"/>
        <v>0.70181691107353961</v>
      </c>
      <c r="AS1549">
        <f t="shared" si="830"/>
        <v>0.50086889697534165</v>
      </c>
      <c r="AU1549">
        <f t="shared" si="831"/>
        <v>0.91092950924684069</v>
      </c>
      <c r="AV1549" t="str">
        <f t="shared" si="832"/>
        <v>US HY</v>
      </c>
      <c r="AX1549">
        <f t="shared" si="833"/>
        <v>2.5181105835092091E-2</v>
      </c>
      <c r="AY1549" t="str">
        <f t="shared" si="834"/>
        <v>Latam</v>
      </c>
      <c r="BA1549">
        <f t="shared" si="835"/>
        <v>0.85746063243003912</v>
      </c>
      <c r="BB1549" t="str">
        <f t="shared" si="836"/>
        <v>USA</v>
      </c>
      <c r="BD1549">
        <f t="shared" si="837"/>
        <v>0.11980244856015536</v>
      </c>
      <c r="BE1549" t="str">
        <f t="shared" si="838"/>
        <v>Emerging sov</v>
      </c>
      <c r="BF1549">
        <f t="shared" si="839"/>
        <v>0.19821834127911481</v>
      </c>
      <c r="BG1549" t="str">
        <f t="shared" si="840"/>
        <v>Latam corp</v>
      </c>
      <c r="BH1549">
        <f t="shared" si="841"/>
        <v>0.27632511791744807</v>
      </c>
      <c r="BI1549" t="str">
        <f t="shared" si="842"/>
        <v>Japon</v>
      </c>
      <c r="BJ1549">
        <f t="shared" si="843"/>
        <v>0.28160685951249742</v>
      </c>
      <c r="BK1549" t="str">
        <f t="shared" si="844"/>
        <v>UK</v>
      </c>
      <c r="BM1549">
        <f t="shared" si="845"/>
        <v>0.11980244856015536</v>
      </c>
      <c r="BN1549" t="str">
        <f t="shared" si="846"/>
        <v>Emerging sov</v>
      </c>
      <c r="BO1549">
        <f t="shared" si="847"/>
        <v>0.19821834127911481</v>
      </c>
      <c r="BP1549" t="str">
        <f t="shared" si="848"/>
        <v>Latam corp</v>
      </c>
      <c r="BQ1549">
        <f t="shared" si="849"/>
        <v>0.51641418277054418</v>
      </c>
      <c r="BR1549" t="str">
        <f t="shared" si="850"/>
        <v>US IG</v>
      </c>
    </row>
    <row r="1550" spans="1:70" x14ac:dyDescent="0.2">
      <c r="A1550" s="2">
        <v>44655</v>
      </c>
      <c r="B1550">
        <v>0.19190971660979439</v>
      </c>
      <c r="C1550">
        <v>0.1758638448077619</v>
      </c>
      <c r="D1550">
        <v>0.19005172196681919</v>
      </c>
      <c r="E1550">
        <v>0.1707721875121406</v>
      </c>
      <c r="F1550">
        <v>0.15799497203303331</v>
      </c>
      <c r="G1550">
        <v>0.27714650491987403</v>
      </c>
      <c r="H1550">
        <v>5.2725221602631892E-2</v>
      </c>
      <c r="I1550">
        <v>5.4862952669261257E-2</v>
      </c>
      <c r="J1550">
        <v>3.2728470586419173E-2</v>
      </c>
      <c r="K1550">
        <v>7.5362585412201366E-2</v>
      </c>
      <c r="L1550">
        <v>6.6385192444027644E-2</v>
      </c>
      <c r="M1550">
        <v>2.5526877231484241E-2</v>
      </c>
      <c r="N1550">
        <v>0.13778262561797389</v>
      </c>
      <c r="O1550">
        <v>0.13648496321746861</v>
      </c>
      <c r="Q1550">
        <v>0.16455502697370389</v>
      </c>
      <c r="R1550">
        <v>9.6147375637349652E-2</v>
      </c>
      <c r="S1550">
        <v>5.351986856801827E-2</v>
      </c>
      <c r="T1550">
        <v>4.71886448513128E-2</v>
      </c>
      <c r="U1550">
        <v>8.4891124062723478E-2</v>
      </c>
      <c r="V1550">
        <v>6.978855472213219E-3</v>
      </c>
      <c r="W1550">
        <v>4.8028960239416392E-2</v>
      </c>
      <c r="X1550">
        <v>2.8332006867075599E-2</v>
      </c>
      <c r="Y1550">
        <v>1.8810761324621339E-2</v>
      </c>
      <c r="Z1550">
        <v>1.493824667491217E-2</v>
      </c>
      <c r="AA1550">
        <v>7.9531086029316356E-3</v>
      </c>
      <c r="AB1550">
        <v>1.7291070411108889E-2</v>
      </c>
      <c r="AC1550">
        <v>9.6698176710808381E-2</v>
      </c>
      <c r="AD1550">
        <v>6.8361072980453574E-2</v>
      </c>
      <c r="AF1550">
        <f t="shared" si="817"/>
        <v>0.85746063243003912</v>
      </c>
      <c r="AG1550">
        <f t="shared" si="818"/>
        <v>0.54671485058483216</v>
      </c>
      <c r="AH1550">
        <f t="shared" si="819"/>
        <v>0.28160685951249742</v>
      </c>
      <c r="AI1550">
        <f t="shared" si="820"/>
        <v>0.27632511791744807</v>
      </c>
      <c r="AJ1550">
        <f t="shared" si="821"/>
        <v>0.53730269368935735</v>
      </c>
      <c r="AK1550">
        <f t="shared" si="822"/>
        <v>2.5181105835092091E-2</v>
      </c>
      <c r="AL1550">
        <f t="shared" si="823"/>
        <v>0.91092950924684069</v>
      </c>
      <c r="AM1550">
        <f t="shared" si="824"/>
        <v>0.51641418277054418</v>
      </c>
      <c r="AN1550">
        <f t="shared" si="825"/>
        <v>0.57475222604587428</v>
      </c>
      <c r="AO1550">
        <f t="shared" si="826"/>
        <v>0.19821834127911481</v>
      </c>
      <c r="AP1550">
        <f t="shared" si="827"/>
        <v>0.11980244856015536</v>
      </c>
      <c r="AQ1550">
        <f t="shared" si="828"/>
        <v>0.67736724137108695</v>
      </c>
      <c r="AR1550">
        <f t="shared" si="829"/>
        <v>0.70181691107353961</v>
      </c>
      <c r="AS1550">
        <f t="shared" si="830"/>
        <v>0.50086889697534165</v>
      </c>
      <c r="AU1550">
        <f t="shared" si="831"/>
        <v>0.91092950924684069</v>
      </c>
      <c r="AV1550" t="str">
        <f t="shared" si="832"/>
        <v>US HY</v>
      </c>
      <c r="AX1550">
        <f t="shared" si="833"/>
        <v>2.5181105835092091E-2</v>
      </c>
      <c r="AY1550" t="str">
        <f t="shared" si="834"/>
        <v>Latam</v>
      </c>
      <c r="BA1550">
        <f t="shared" si="835"/>
        <v>0.85746063243003912</v>
      </c>
      <c r="BB1550" t="str">
        <f t="shared" si="836"/>
        <v>USA</v>
      </c>
      <c r="BD1550">
        <f t="shared" si="837"/>
        <v>0.11980244856015536</v>
      </c>
      <c r="BE1550" t="str">
        <f t="shared" si="838"/>
        <v>Emerging sov</v>
      </c>
      <c r="BF1550">
        <f t="shared" si="839"/>
        <v>0.19821834127911481</v>
      </c>
      <c r="BG1550" t="str">
        <f t="shared" si="840"/>
        <v>Latam corp</v>
      </c>
      <c r="BH1550">
        <f t="shared" si="841"/>
        <v>0.27632511791744807</v>
      </c>
      <c r="BI1550" t="str">
        <f t="shared" si="842"/>
        <v>Japon</v>
      </c>
      <c r="BJ1550">
        <f t="shared" si="843"/>
        <v>0.28160685951249742</v>
      </c>
      <c r="BK1550" t="str">
        <f t="shared" si="844"/>
        <v>UK</v>
      </c>
      <c r="BM1550">
        <f t="shared" si="845"/>
        <v>0.11980244856015536</v>
      </c>
      <c r="BN1550" t="str">
        <f t="shared" si="846"/>
        <v>Emerging sov</v>
      </c>
      <c r="BO1550">
        <f t="shared" si="847"/>
        <v>0.19821834127911481</v>
      </c>
      <c r="BP1550" t="str">
        <f t="shared" si="848"/>
        <v>Latam corp</v>
      </c>
      <c r="BQ1550">
        <f t="shared" si="849"/>
        <v>0.51641418277054418</v>
      </c>
      <c r="BR1550" t="str">
        <f t="shared" si="850"/>
        <v>US IG</v>
      </c>
    </row>
    <row r="1551" spans="1:70" x14ac:dyDescent="0.2">
      <c r="A1551" s="2">
        <v>44656</v>
      </c>
      <c r="B1551">
        <v>0.19190971660979439</v>
      </c>
      <c r="C1551">
        <v>0.1758638448077619</v>
      </c>
      <c r="D1551">
        <v>0.19005172196681919</v>
      </c>
      <c r="E1551">
        <v>0.1707721875121406</v>
      </c>
      <c r="F1551">
        <v>0.15799497203303331</v>
      </c>
      <c r="G1551">
        <v>0.27714650491987403</v>
      </c>
      <c r="H1551">
        <v>5.2725221602631892E-2</v>
      </c>
      <c r="I1551">
        <v>5.4862952669261257E-2</v>
      </c>
      <c r="J1551">
        <v>3.2728470586419173E-2</v>
      </c>
      <c r="K1551">
        <v>7.5362585412201366E-2</v>
      </c>
      <c r="L1551">
        <v>6.6385192444027644E-2</v>
      </c>
      <c r="M1551">
        <v>2.5526877231484241E-2</v>
      </c>
      <c r="N1551">
        <v>0.13778262561797389</v>
      </c>
      <c r="O1551">
        <v>0.13648496321746861</v>
      </c>
      <c r="Q1551">
        <v>0.16455502697370389</v>
      </c>
      <c r="R1551">
        <v>9.6147375637349652E-2</v>
      </c>
      <c r="S1551">
        <v>5.351986856801827E-2</v>
      </c>
      <c r="T1551">
        <v>4.71886448513128E-2</v>
      </c>
      <c r="U1551">
        <v>8.4891124062723478E-2</v>
      </c>
      <c r="V1551">
        <v>6.978855472213219E-3</v>
      </c>
      <c r="W1551">
        <v>4.8028960239416392E-2</v>
      </c>
      <c r="X1551">
        <v>2.8332006867075599E-2</v>
      </c>
      <c r="Y1551">
        <v>1.8810761324621339E-2</v>
      </c>
      <c r="Z1551">
        <v>1.493824667491217E-2</v>
      </c>
      <c r="AA1551">
        <v>7.9531086029316356E-3</v>
      </c>
      <c r="AB1551">
        <v>1.7291070411108889E-2</v>
      </c>
      <c r="AC1551">
        <v>9.6698176710808381E-2</v>
      </c>
      <c r="AD1551">
        <v>6.8361072980453574E-2</v>
      </c>
      <c r="AF1551">
        <f t="shared" si="817"/>
        <v>0.85746063243003912</v>
      </c>
      <c r="AG1551">
        <f t="shared" si="818"/>
        <v>0.54671485058483216</v>
      </c>
      <c r="AH1551">
        <f t="shared" si="819"/>
        <v>0.28160685951249742</v>
      </c>
      <c r="AI1551">
        <f t="shared" si="820"/>
        <v>0.27632511791744807</v>
      </c>
      <c r="AJ1551">
        <f t="shared" si="821"/>
        <v>0.53730269368935735</v>
      </c>
      <c r="AK1551">
        <f t="shared" si="822"/>
        <v>2.5181105835092091E-2</v>
      </c>
      <c r="AL1551">
        <f t="shared" si="823"/>
        <v>0.91092950924684069</v>
      </c>
      <c r="AM1551">
        <f t="shared" si="824"/>
        <v>0.51641418277054418</v>
      </c>
      <c r="AN1551">
        <f t="shared" si="825"/>
        <v>0.57475222604587428</v>
      </c>
      <c r="AO1551">
        <f t="shared" si="826"/>
        <v>0.19821834127911481</v>
      </c>
      <c r="AP1551">
        <f t="shared" si="827"/>
        <v>0.11980244856015536</v>
      </c>
      <c r="AQ1551">
        <f t="shared" si="828"/>
        <v>0.67736724137108695</v>
      </c>
      <c r="AR1551">
        <f t="shared" si="829"/>
        <v>0.70181691107353961</v>
      </c>
      <c r="AS1551">
        <f t="shared" si="830"/>
        <v>0.50086889697534165</v>
      </c>
      <c r="AU1551">
        <f t="shared" si="831"/>
        <v>0.91092950924684069</v>
      </c>
      <c r="AV1551" t="str">
        <f t="shared" si="832"/>
        <v>US HY</v>
      </c>
      <c r="AX1551">
        <f t="shared" si="833"/>
        <v>2.5181105835092091E-2</v>
      </c>
      <c r="AY1551" t="str">
        <f t="shared" si="834"/>
        <v>Latam</v>
      </c>
      <c r="BA1551">
        <f t="shared" si="835"/>
        <v>0.85746063243003912</v>
      </c>
      <c r="BB1551" t="str">
        <f t="shared" si="836"/>
        <v>USA</v>
      </c>
      <c r="BD1551">
        <f t="shared" si="837"/>
        <v>0.11980244856015536</v>
      </c>
      <c r="BE1551" t="str">
        <f t="shared" si="838"/>
        <v>Emerging sov</v>
      </c>
      <c r="BF1551">
        <f t="shared" si="839"/>
        <v>0.19821834127911481</v>
      </c>
      <c r="BG1551" t="str">
        <f t="shared" si="840"/>
        <v>Latam corp</v>
      </c>
      <c r="BH1551">
        <f t="shared" si="841"/>
        <v>0.27632511791744807</v>
      </c>
      <c r="BI1551" t="str">
        <f t="shared" si="842"/>
        <v>Japon</v>
      </c>
      <c r="BJ1551">
        <f t="shared" si="843"/>
        <v>0.28160685951249742</v>
      </c>
      <c r="BK1551" t="str">
        <f t="shared" si="844"/>
        <v>UK</v>
      </c>
      <c r="BM1551">
        <f t="shared" si="845"/>
        <v>0.11980244856015536</v>
      </c>
      <c r="BN1551" t="str">
        <f t="shared" si="846"/>
        <v>Emerging sov</v>
      </c>
      <c r="BO1551">
        <f t="shared" si="847"/>
        <v>0.19821834127911481</v>
      </c>
      <c r="BP1551" t="str">
        <f t="shared" si="848"/>
        <v>Latam corp</v>
      </c>
      <c r="BQ1551">
        <f t="shared" si="849"/>
        <v>0.51641418277054418</v>
      </c>
      <c r="BR1551" t="str">
        <f t="shared" si="850"/>
        <v>US IG</v>
      </c>
    </row>
    <row r="1552" spans="1:70" x14ac:dyDescent="0.2">
      <c r="A1552" s="2">
        <v>44657</v>
      </c>
      <c r="B1552">
        <v>0.19190971660979439</v>
      </c>
      <c r="C1552">
        <v>0.1758638448077619</v>
      </c>
      <c r="D1552">
        <v>0.19005172196681919</v>
      </c>
      <c r="E1552">
        <v>0.1707721875121406</v>
      </c>
      <c r="F1552">
        <v>0.15799497203303331</v>
      </c>
      <c r="G1552">
        <v>0.27714650491987403</v>
      </c>
      <c r="H1552">
        <v>5.2725221602631892E-2</v>
      </c>
      <c r="I1552">
        <v>5.4862952669261257E-2</v>
      </c>
      <c r="J1552">
        <v>3.2728470586419173E-2</v>
      </c>
      <c r="K1552">
        <v>7.5362585412201366E-2</v>
      </c>
      <c r="L1552">
        <v>6.6385192444027644E-2</v>
      </c>
      <c r="M1552">
        <v>2.5526877231484241E-2</v>
      </c>
      <c r="N1552">
        <v>0.13778262561797389</v>
      </c>
      <c r="O1552">
        <v>0.13648496321746861</v>
      </c>
      <c r="Q1552">
        <v>0.16455502697370389</v>
      </c>
      <c r="R1552">
        <v>9.6147375637349652E-2</v>
      </c>
      <c r="S1552">
        <v>5.351986856801827E-2</v>
      </c>
      <c r="T1552">
        <v>4.71886448513128E-2</v>
      </c>
      <c r="U1552">
        <v>8.4891124062723478E-2</v>
      </c>
      <c r="V1552">
        <v>6.978855472213219E-3</v>
      </c>
      <c r="W1552">
        <v>4.8028960239416392E-2</v>
      </c>
      <c r="X1552">
        <v>2.8332006867075599E-2</v>
      </c>
      <c r="Y1552">
        <v>1.8810761324621339E-2</v>
      </c>
      <c r="Z1552">
        <v>1.493824667491217E-2</v>
      </c>
      <c r="AA1552">
        <v>7.9531086029316356E-3</v>
      </c>
      <c r="AB1552">
        <v>1.7291070411108889E-2</v>
      </c>
      <c r="AC1552">
        <v>9.6698176710808381E-2</v>
      </c>
      <c r="AD1552">
        <v>6.8361072980453574E-2</v>
      </c>
      <c r="AF1552">
        <f t="shared" si="817"/>
        <v>0.85746063243003912</v>
      </c>
      <c r="AG1552">
        <f t="shared" si="818"/>
        <v>0.54671485058483216</v>
      </c>
      <c r="AH1552">
        <f t="shared" si="819"/>
        <v>0.28160685951249742</v>
      </c>
      <c r="AI1552">
        <f t="shared" si="820"/>
        <v>0.27632511791744807</v>
      </c>
      <c r="AJ1552">
        <f t="shared" si="821"/>
        <v>0.53730269368935735</v>
      </c>
      <c r="AK1552">
        <f t="shared" si="822"/>
        <v>2.5181105835092091E-2</v>
      </c>
      <c r="AL1552">
        <f t="shared" si="823"/>
        <v>0.91092950924684069</v>
      </c>
      <c r="AM1552">
        <f t="shared" si="824"/>
        <v>0.51641418277054418</v>
      </c>
      <c r="AN1552">
        <f t="shared" si="825"/>
        <v>0.57475222604587428</v>
      </c>
      <c r="AO1552">
        <f t="shared" si="826"/>
        <v>0.19821834127911481</v>
      </c>
      <c r="AP1552">
        <f t="shared" si="827"/>
        <v>0.11980244856015536</v>
      </c>
      <c r="AQ1552">
        <f t="shared" si="828"/>
        <v>0.67736724137108695</v>
      </c>
      <c r="AR1552">
        <f t="shared" si="829"/>
        <v>0.70181691107353961</v>
      </c>
      <c r="AS1552">
        <f t="shared" si="830"/>
        <v>0.50086889697534165</v>
      </c>
      <c r="AU1552">
        <f t="shared" si="831"/>
        <v>0.91092950924684069</v>
      </c>
      <c r="AV1552" t="str">
        <f t="shared" si="832"/>
        <v>US HY</v>
      </c>
      <c r="AX1552">
        <f t="shared" si="833"/>
        <v>2.5181105835092091E-2</v>
      </c>
      <c r="AY1552" t="str">
        <f t="shared" si="834"/>
        <v>Latam</v>
      </c>
      <c r="BA1552">
        <f t="shared" si="835"/>
        <v>0.85746063243003912</v>
      </c>
      <c r="BB1552" t="str">
        <f t="shared" si="836"/>
        <v>USA</v>
      </c>
      <c r="BD1552">
        <f t="shared" si="837"/>
        <v>0.11980244856015536</v>
      </c>
      <c r="BE1552" t="str">
        <f t="shared" si="838"/>
        <v>Emerging sov</v>
      </c>
      <c r="BF1552">
        <f t="shared" si="839"/>
        <v>0.19821834127911481</v>
      </c>
      <c r="BG1552" t="str">
        <f t="shared" si="840"/>
        <v>Latam corp</v>
      </c>
      <c r="BH1552">
        <f t="shared" si="841"/>
        <v>0.27632511791744807</v>
      </c>
      <c r="BI1552" t="str">
        <f t="shared" si="842"/>
        <v>Japon</v>
      </c>
      <c r="BJ1552">
        <f t="shared" si="843"/>
        <v>0.28160685951249742</v>
      </c>
      <c r="BK1552" t="str">
        <f t="shared" si="844"/>
        <v>UK</v>
      </c>
      <c r="BM1552">
        <f t="shared" si="845"/>
        <v>0.11980244856015536</v>
      </c>
      <c r="BN1552" t="str">
        <f t="shared" si="846"/>
        <v>Emerging sov</v>
      </c>
      <c r="BO1552">
        <f t="shared" si="847"/>
        <v>0.19821834127911481</v>
      </c>
      <c r="BP1552" t="str">
        <f t="shared" si="848"/>
        <v>Latam corp</v>
      </c>
      <c r="BQ1552">
        <f t="shared" si="849"/>
        <v>0.51641418277054418</v>
      </c>
      <c r="BR1552" t="str">
        <f t="shared" si="850"/>
        <v>US IG</v>
      </c>
    </row>
    <row r="1553" spans="1:70" x14ac:dyDescent="0.2">
      <c r="A1553" s="2">
        <v>44658</v>
      </c>
      <c r="B1553">
        <v>0.19190971660979439</v>
      </c>
      <c r="C1553">
        <v>0.1758638448077619</v>
      </c>
      <c r="D1553">
        <v>0.19005172196681919</v>
      </c>
      <c r="E1553">
        <v>0.1707721875121406</v>
      </c>
      <c r="F1553">
        <v>0.15799497203303331</v>
      </c>
      <c r="G1553">
        <v>0.27714650491987403</v>
      </c>
      <c r="H1553">
        <v>5.2725221602631892E-2</v>
      </c>
      <c r="I1553">
        <v>5.4862952669261257E-2</v>
      </c>
      <c r="J1553">
        <v>3.2728470586419173E-2</v>
      </c>
      <c r="K1553">
        <v>7.5362585412201366E-2</v>
      </c>
      <c r="L1553">
        <v>6.6385192444027644E-2</v>
      </c>
      <c r="M1553">
        <v>2.5526877231484241E-2</v>
      </c>
      <c r="N1553">
        <v>0.13778262561797389</v>
      </c>
      <c r="O1553">
        <v>0.13648496321746861</v>
      </c>
      <c r="Q1553">
        <v>0.16455502697370389</v>
      </c>
      <c r="R1553">
        <v>9.6147375637349652E-2</v>
      </c>
      <c r="S1553">
        <v>5.351986856801827E-2</v>
      </c>
      <c r="T1553">
        <v>4.71886448513128E-2</v>
      </c>
      <c r="U1553">
        <v>8.4891124062723478E-2</v>
      </c>
      <c r="V1553">
        <v>6.978855472213219E-3</v>
      </c>
      <c r="W1553">
        <v>4.8028960239416392E-2</v>
      </c>
      <c r="X1553">
        <v>2.8332006867075599E-2</v>
      </c>
      <c r="Y1553">
        <v>1.8810761324621339E-2</v>
      </c>
      <c r="Z1553">
        <v>1.493824667491217E-2</v>
      </c>
      <c r="AA1553">
        <v>7.9531086029316356E-3</v>
      </c>
      <c r="AB1553">
        <v>1.7291070411108889E-2</v>
      </c>
      <c r="AC1553">
        <v>9.6698176710808381E-2</v>
      </c>
      <c r="AD1553">
        <v>6.8361072980453574E-2</v>
      </c>
      <c r="AF1553">
        <f t="shared" si="817"/>
        <v>0.85746063243003912</v>
      </c>
      <c r="AG1553">
        <f t="shared" si="818"/>
        <v>0.54671485058483216</v>
      </c>
      <c r="AH1553">
        <f t="shared" si="819"/>
        <v>0.28160685951249742</v>
      </c>
      <c r="AI1553">
        <f t="shared" si="820"/>
        <v>0.27632511791744807</v>
      </c>
      <c r="AJ1553">
        <f t="shared" si="821"/>
        <v>0.53730269368935735</v>
      </c>
      <c r="AK1553">
        <f t="shared" si="822"/>
        <v>2.5181105835092091E-2</v>
      </c>
      <c r="AL1553">
        <f t="shared" si="823"/>
        <v>0.91092950924684069</v>
      </c>
      <c r="AM1553">
        <f t="shared" si="824"/>
        <v>0.51641418277054418</v>
      </c>
      <c r="AN1553">
        <f t="shared" si="825"/>
        <v>0.57475222604587428</v>
      </c>
      <c r="AO1553">
        <f t="shared" si="826"/>
        <v>0.19821834127911481</v>
      </c>
      <c r="AP1553">
        <f t="shared" si="827"/>
        <v>0.11980244856015536</v>
      </c>
      <c r="AQ1553">
        <f t="shared" si="828"/>
        <v>0.67736724137108695</v>
      </c>
      <c r="AR1553">
        <f t="shared" si="829"/>
        <v>0.70181691107353961</v>
      </c>
      <c r="AS1553">
        <f t="shared" si="830"/>
        <v>0.50086889697534165</v>
      </c>
      <c r="AU1553">
        <f t="shared" si="831"/>
        <v>0.91092950924684069</v>
      </c>
      <c r="AV1553" t="str">
        <f t="shared" si="832"/>
        <v>US HY</v>
      </c>
      <c r="AX1553">
        <f t="shared" si="833"/>
        <v>2.5181105835092091E-2</v>
      </c>
      <c r="AY1553" t="str">
        <f t="shared" si="834"/>
        <v>Latam</v>
      </c>
      <c r="BA1553">
        <f t="shared" si="835"/>
        <v>0.85746063243003912</v>
      </c>
      <c r="BB1553" t="str">
        <f t="shared" si="836"/>
        <v>USA</v>
      </c>
      <c r="BD1553">
        <f t="shared" si="837"/>
        <v>0.11980244856015536</v>
      </c>
      <c r="BE1553" t="str">
        <f t="shared" si="838"/>
        <v>Emerging sov</v>
      </c>
      <c r="BF1553">
        <f t="shared" si="839"/>
        <v>0.19821834127911481</v>
      </c>
      <c r="BG1553" t="str">
        <f t="shared" si="840"/>
        <v>Latam corp</v>
      </c>
      <c r="BH1553">
        <f t="shared" si="841"/>
        <v>0.27632511791744807</v>
      </c>
      <c r="BI1553" t="str">
        <f t="shared" si="842"/>
        <v>Japon</v>
      </c>
      <c r="BJ1553">
        <f t="shared" si="843"/>
        <v>0.28160685951249742</v>
      </c>
      <c r="BK1553" t="str">
        <f t="shared" si="844"/>
        <v>UK</v>
      </c>
      <c r="BM1553">
        <f t="shared" si="845"/>
        <v>0.11980244856015536</v>
      </c>
      <c r="BN1553" t="str">
        <f t="shared" si="846"/>
        <v>Emerging sov</v>
      </c>
      <c r="BO1553">
        <f t="shared" si="847"/>
        <v>0.19821834127911481</v>
      </c>
      <c r="BP1553" t="str">
        <f t="shared" si="848"/>
        <v>Latam corp</v>
      </c>
      <c r="BQ1553">
        <f t="shared" si="849"/>
        <v>0.51641418277054418</v>
      </c>
      <c r="BR1553" t="str">
        <f t="shared" si="850"/>
        <v>US IG</v>
      </c>
    </row>
    <row r="1554" spans="1:70" x14ac:dyDescent="0.2">
      <c r="A1554" s="2">
        <v>44659</v>
      </c>
      <c r="B1554">
        <v>0.19190971660979439</v>
      </c>
      <c r="C1554">
        <v>0.1758638448077619</v>
      </c>
      <c r="D1554">
        <v>0.19005172196681919</v>
      </c>
      <c r="E1554">
        <v>0.1707721875121406</v>
      </c>
      <c r="F1554">
        <v>0.15799497203303331</v>
      </c>
      <c r="G1554">
        <v>0.27714650491987403</v>
      </c>
      <c r="H1554">
        <v>5.2725221602631892E-2</v>
      </c>
      <c r="I1554">
        <v>5.4862952669261257E-2</v>
      </c>
      <c r="J1554">
        <v>3.2728470586419173E-2</v>
      </c>
      <c r="K1554">
        <v>7.5362585412201366E-2</v>
      </c>
      <c r="L1554">
        <v>6.6385192444027644E-2</v>
      </c>
      <c r="M1554">
        <v>2.5526877231484241E-2</v>
      </c>
      <c r="N1554">
        <v>0.13778262561797389</v>
      </c>
      <c r="O1554">
        <v>0.13648496321746861</v>
      </c>
      <c r="Q1554">
        <v>0.16455502697370389</v>
      </c>
      <c r="R1554">
        <v>9.6147375637349652E-2</v>
      </c>
      <c r="S1554">
        <v>5.351986856801827E-2</v>
      </c>
      <c r="T1554">
        <v>4.71886448513128E-2</v>
      </c>
      <c r="U1554">
        <v>8.4891124062723478E-2</v>
      </c>
      <c r="V1554">
        <v>6.978855472213219E-3</v>
      </c>
      <c r="W1554">
        <v>4.8028960239416392E-2</v>
      </c>
      <c r="X1554">
        <v>2.8332006867075599E-2</v>
      </c>
      <c r="Y1554">
        <v>1.8810761324621339E-2</v>
      </c>
      <c r="Z1554">
        <v>1.493824667491217E-2</v>
      </c>
      <c r="AA1554">
        <v>7.9531086029316356E-3</v>
      </c>
      <c r="AB1554">
        <v>1.7291070411108889E-2</v>
      </c>
      <c r="AC1554">
        <v>9.6698176710808381E-2</v>
      </c>
      <c r="AD1554">
        <v>6.8361072980453574E-2</v>
      </c>
      <c r="AF1554">
        <f t="shared" si="817"/>
        <v>0.85746063243003912</v>
      </c>
      <c r="AG1554">
        <f t="shared" si="818"/>
        <v>0.54671485058483216</v>
      </c>
      <c r="AH1554">
        <f t="shared" si="819"/>
        <v>0.28160685951249742</v>
      </c>
      <c r="AI1554">
        <f t="shared" si="820"/>
        <v>0.27632511791744807</v>
      </c>
      <c r="AJ1554">
        <f t="shared" si="821"/>
        <v>0.53730269368935735</v>
      </c>
      <c r="AK1554">
        <f t="shared" si="822"/>
        <v>2.5181105835092091E-2</v>
      </c>
      <c r="AL1554">
        <f t="shared" si="823"/>
        <v>0.91092950924684069</v>
      </c>
      <c r="AM1554">
        <f t="shared" si="824"/>
        <v>0.51641418277054418</v>
      </c>
      <c r="AN1554">
        <f t="shared" si="825"/>
        <v>0.57475222604587428</v>
      </c>
      <c r="AO1554">
        <f t="shared" si="826"/>
        <v>0.19821834127911481</v>
      </c>
      <c r="AP1554">
        <f t="shared" si="827"/>
        <v>0.11980244856015536</v>
      </c>
      <c r="AQ1554">
        <f t="shared" si="828"/>
        <v>0.67736724137108695</v>
      </c>
      <c r="AR1554">
        <f t="shared" si="829"/>
        <v>0.70181691107353961</v>
      </c>
      <c r="AS1554">
        <f t="shared" si="830"/>
        <v>0.50086889697534165</v>
      </c>
      <c r="AU1554">
        <f t="shared" si="831"/>
        <v>0.91092950924684069</v>
      </c>
      <c r="AV1554" t="str">
        <f t="shared" si="832"/>
        <v>US HY</v>
      </c>
      <c r="AX1554">
        <f t="shared" si="833"/>
        <v>2.5181105835092091E-2</v>
      </c>
      <c r="AY1554" t="str">
        <f t="shared" si="834"/>
        <v>Latam</v>
      </c>
      <c r="BA1554">
        <f t="shared" si="835"/>
        <v>0.85746063243003912</v>
      </c>
      <c r="BB1554" t="str">
        <f t="shared" si="836"/>
        <v>USA</v>
      </c>
      <c r="BD1554">
        <f t="shared" si="837"/>
        <v>0.11980244856015536</v>
      </c>
      <c r="BE1554" t="str">
        <f t="shared" si="838"/>
        <v>Emerging sov</v>
      </c>
      <c r="BF1554">
        <f t="shared" si="839"/>
        <v>0.19821834127911481</v>
      </c>
      <c r="BG1554" t="str">
        <f t="shared" si="840"/>
        <v>Latam corp</v>
      </c>
      <c r="BH1554">
        <f t="shared" si="841"/>
        <v>0.27632511791744807</v>
      </c>
      <c r="BI1554" t="str">
        <f t="shared" si="842"/>
        <v>Japon</v>
      </c>
      <c r="BJ1554">
        <f t="shared" si="843"/>
        <v>0.28160685951249742</v>
      </c>
      <c r="BK1554" t="str">
        <f t="shared" si="844"/>
        <v>UK</v>
      </c>
      <c r="BM1554">
        <f t="shared" si="845"/>
        <v>0.11980244856015536</v>
      </c>
      <c r="BN1554" t="str">
        <f t="shared" si="846"/>
        <v>Emerging sov</v>
      </c>
      <c r="BO1554">
        <f t="shared" si="847"/>
        <v>0.19821834127911481</v>
      </c>
      <c r="BP1554" t="str">
        <f t="shared" si="848"/>
        <v>Latam corp</v>
      </c>
      <c r="BQ1554">
        <f t="shared" si="849"/>
        <v>0.51641418277054418</v>
      </c>
      <c r="BR1554" t="str">
        <f t="shared" si="850"/>
        <v>US IG</v>
      </c>
    </row>
    <row r="1555" spans="1:70" x14ac:dyDescent="0.2">
      <c r="A1555" s="2">
        <v>44662</v>
      </c>
      <c r="B1555">
        <v>0.19190971660979439</v>
      </c>
      <c r="C1555">
        <v>0.1758638448077619</v>
      </c>
      <c r="D1555">
        <v>0.19005172196681919</v>
      </c>
      <c r="E1555">
        <v>0.1707721875121406</v>
      </c>
      <c r="F1555">
        <v>0.15799497203303331</v>
      </c>
      <c r="G1555">
        <v>0.27714650491987403</v>
      </c>
      <c r="H1555">
        <v>5.2725221602631892E-2</v>
      </c>
      <c r="I1555">
        <v>5.4862952669261257E-2</v>
      </c>
      <c r="J1555">
        <v>3.2728470586419173E-2</v>
      </c>
      <c r="K1555">
        <v>7.5362585412201366E-2</v>
      </c>
      <c r="L1555">
        <v>6.6385192444027644E-2</v>
      </c>
      <c r="M1555">
        <v>2.5526877231484241E-2</v>
      </c>
      <c r="N1555">
        <v>0.13778262561797389</v>
      </c>
      <c r="O1555">
        <v>0.13648496321746861</v>
      </c>
      <c r="Q1555">
        <v>0.16455502697370389</v>
      </c>
      <c r="R1555">
        <v>9.6147375637349652E-2</v>
      </c>
      <c r="S1555">
        <v>5.351986856801827E-2</v>
      </c>
      <c r="T1555">
        <v>4.71886448513128E-2</v>
      </c>
      <c r="U1555">
        <v>8.4891124062723478E-2</v>
      </c>
      <c r="V1555">
        <v>6.978855472213219E-3</v>
      </c>
      <c r="W1555">
        <v>4.8028960239416392E-2</v>
      </c>
      <c r="X1555">
        <v>2.8332006867075599E-2</v>
      </c>
      <c r="Y1555">
        <v>1.8810761324621339E-2</v>
      </c>
      <c r="Z1555">
        <v>1.493824667491217E-2</v>
      </c>
      <c r="AA1555">
        <v>7.9531086029316356E-3</v>
      </c>
      <c r="AB1555">
        <v>1.7291070411108889E-2</v>
      </c>
      <c r="AC1555">
        <v>9.6698176710808381E-2</v>
      </c>
      <c r="AD1555">
        <v>6.8361072980453574E-2</v>
      </c>
      <c r="AF1555">
        <f t="shared" si="817"/>
        <v>0.85746063243003912</v>
      </c>
      <c r="AG1555">
        <f t="shared" si="818"/>
        <v>0.54671485058483216</v>
      </c>
      <c r="AH1555">
        <f t="shared" si="819"/>
        <v>0.28160685951249742</v>
      </c>
      <c r="AI1555">
        <f t="shared" si="820"/>
        <v>0.27632511791744807</v>
      </c>
      <c r="AJ1555">
        <f t="shared" si="821"/>
        <v>0.53730269368935735</v>
      </c>
      <c r="AK1555">
        <f t="shared" si="822"/>
        <v>2.5181105835092091E-2</v>
      </c>
      <c r="AL1555">
        <f t="shared" si="823"/>
        <v>0.91092950924684069</v>
      </c>
      <c r="AM1555">
        <f t="shared" si="824"/>
        <v>0.51641418277054418</v>
      </c>
      <c r="AN1555">
        <f t="shared" si="825"/>
        <v>0.57475222604587428</v>
      </c>
      <c r="AO1555">
        <f t="shared" si="826"/>
        <v>0.19821834127911481</v>
      </c>
      <c r="AP1555">
        <f t="shared" si="827"/>
        <v>0.11980244856015536</v>
      </c>
      <c r="AQ1555">
        <f t="shared" si="828"/>
        <v>0.67736724137108695</v>
      </c>
      <c r="AR1555">
        <f t="shared" si="829"/>
        <v>0.70181691107353961</v>
      </c>
      <c r="AS1555">
        <f t="shared" si="830"/>
        <v>0.50086889697534165</v>
      </c>
      <c r="AU1555">
        <f t="shared" si="831"/>
        <v>0.91092950924684069</v>
      </c>
      <c r="AV1555" t="str">
        <f t="shared" si="832"/>
        <v>US HY</v>
      </c>
      <c r="AX1555">
        <f t="shared" si="833"/>
        <v>2.5181105835092091E-2</v>
      </c>
      <c r="AY1555" t="str">
        <f t="shared" si="834"/>
        <v>Latam</v>
      </c>
      <c r="BA1555">
        <f t="shared" si="835"/>
        <v>0.85746063243003912</v>
      </c>
      <c r="BB1555" t="str">
        <f t="shared" si="836"/>
        <v>USA</v>
      </c>
      <c r="BD1555">
        <f t="shared" si="837"/>
        <v>0.11980244856015536</v>
      </c>
      <c r="BE1555" t="str">
        <f t="shared" si="838"/>
        <v>Emerging sov</v>
      </c>
      <c r="BF1555">
        <f t="shared" si="839"/>
        <v>0.19821834127911481</v>
      </c>
      <c r="BG1555" t="str">
        <f t="shared" si="840"/>
        <v>Latam corp</v>
      </c>
      <c r="BH1555">
        <f t="shared" si="841"/>
        <v>0.27632511791744807</v>
      </c>
      <c r="BI1555" t="str">
        <f t="shared" si="842"/>
        <v>Japon</v>
      </c>
      <c r="BJ1555">
        <f t="shared" si="843"/>
        <v>0.28160685951249742</v>
      </c>
      <c r="BK1555" t="str">
        <f t="shared" si="844"/>
        <v>UK</v>
      </c>
      <c r="BM1555">
        <f t="shared" si="845"/>
        <v>0.11980244856015536</v>
      </c>
      <c r="BN1555" t="str">
        <f t="shared" si="846"/>
        <v>Emerging sov</v>
      </c>
      <c r="BO1555">
        <f t="shared" si="847"/>
        <v>0.19821834127911481</v>
      </c>
      <c r="BP1555" t="str">
        <f t="shared" si="848"/>
        <v>Latam corp</v>
      </c>
      <c r="BQ1555">
        <f t="shared" si="849"/>
        <v>0.51641418277054418</v>
      </c>
      <c r="BR1555" t="str">
        <f t="shared" si="850"/>
        <v>US IG</v>
      </c>
    </row>
    <row r="1556" spans="1:70" x14ac:dyDescent="0.2">
      <c r="A1556" s="2">
        <v>44663</v>
      </c>
      <c r="B1556">
        <v>0.19190971660979439</v>
      </c>
      <c r="C1556">
        <v>0.1758638448077619</v>
      </c>
      <c r="D1556">
        <v>0.19005172196681919</v>
      </c>
      <c r="E1556">
        <v>0.1707721875121406</v>
      </c>
      <c r="F1556">
        <v>0.15799497203303331</v>
      </c>
      <c r="G1556">
        <v>0.27714650491987403</v>
      </c>
      <c r="H1556">
        <v>5.2725221602631892E-2</v>
      </c>
      <c r="I1556">
        <v>5.4862952669261257E-2</v>
      </c>
      <c r="J1556">
        <v>3.2728470586419173E-2</v>
      </c>
      <c r="K1556">
        <v>7.5362585412201366E-2</v>
      </c>
      <c r="L1556">
        <v>6.6385192444027644E-2</v>
      </c>
      <c r="M1556">
        <v>2.5526877231484241E-2</v>
      </c>
      <c r="N1556">
        <v>0.13778262561797389</v>
      </c>
      <c r="O1556">
        <v>0.13648496321746861</v>
      </c>
      <c r="Q1556">
        <v>0.16455502697370389</v>
      </c>
      <c r="R1556">
        <v>9.6147375637349652E-2</v>
      </c>
      <c r="S1556">
        <v>5.351986856801827E-2</v>
      </c>
      <c r="T1556">
        <v>4.71886448513128E-2</v>
      </c>
      <c r="U1556">
        <v>8.4891124062723478E-2</v>
      </c>
      <c r="V1556">
        <v>6.978855472213219E-3</v>
      </c>
      <c r="W1556">
        <v>4.8028960239416392E-2</v>
      </c>
      <c r="X1556">
        <v>2.8332006867075599E-2</v>
      </c>
      <c r="Y1556">
        <v>1.8810761324621339E-2</v>
      </c>
      <c r="Z1556">
        <v>1.493824667491217E-2</v>
      </c>
      <c r="AA1556">
        <v>7.9531086029316356E-3</v>
      </c>
      <c r="AB1556">
        <v>1.7291070411108889E-2</v>
      </c>
      <c r="AC1556">
        <v>9.6698176710808381E-2</v>
      </c>
      <c r="AD1556">
        <v>6.8361072980453574E-2</v>
      </c>
      <c r="AF1556">
        <f t="shared" si="817"/>
        <v>0.85746063243003912</v>
      </c>
      <c r="AG1556">
        <f t="shared" si="818"/>
        <v>0.54671485058483216</v>
      </c>
      <c r="AH1556">
        <f t="shared" si="819"/>
        <v>0.28160685951249742</v>
      </c>
      <c r="AI1556">
        <f t="shared" si="820"/>
        <v>0.27632511791744807</v>
      </c>
      <c r="AJ1556">
        <f t="shared" si="821"/>
        <v>0.53730269368935735</v>
      </c>
      <c r="AK1556">
        <f t="shared" si="822"/>
        <v>2.5181105835092091E-2</v>
      </c>
      <c r="AL1556">
        <f t="shared" si="823"/>
        <v>0.91092950924684069</v>
      </c>
      <c r="AM1556">
        <f t="shared" si="824"/>
        <v>0.51641418277054418</v>
      </c>
      <c r="AN1556">
        <f t="shared" si="825"/>
        <v>0.57475222604587428</v>
      </c>
      <c r="AO1556">
        <f t="shared" si="826"/>
        <v>0.19821834127911481</v>
      </c>
      <c r="AP1556">
        <f t="shared" si="827"/>
        <v>0.11980244856015536</v>
      </c>
      <c r="AQ1556">
        <f t="shared" si="828"/>
        <v>0.67736724137108695</v>
      </c>
      <c r="AR1556">
        <f t="shared" si="829"/>
        <v>0.70181691107353961</v>
      </c>
      <c r="AS1556">
        <f t="shared" si="830"/>
        <v>0.50086889697534165</v>
      </c>
      <c r="AU1556">
        <f t="shared" si="831"/>
        <v>0.91092950924684069</v>
      </c>
      <c r="AV1556" t="str">
        <f t="shared" si="832"/>
        <v>US HY</v>
      </c>
      <c r="AX1556">
        <f t="shared" si="833"/>
        <v>2.5181105835092091E-2</v>
      </c>
      <c r="AY1556" t="str">
        <f t="shared" si="834"/>
        <v>Latam</v>
      </c>
      <c r="BA1556">
        <f t="shared" si="835"/>
        <v>0.85746063243003912</v>
      </c>
      <c r="BB1556" t="str">
        <f t="shared" si="836"/>
        <v>USA</v>
      </c>
      <c r="BD1556">
        <f t="shared" si="837"/>
        <v>0.11980244856015536</v>
      </c>
      <c r="BE1556" t="str">
        <f t="shared" si="838"/>
        <v>Emerging sov</v>
      </c>
      <c r="BF1556">
        <f t="shared" si="839"/>
        <v>0.19821834127911481</v>
      </c>
      <c r="BG1556" t="str">
        <f t="shared" si="840"/>
        <v>Latam corp</v>
      </c>
      <c r="BH1556">
        <f t="shared" si="841"/>
        <v>0.27632511791744807</v>
      </c>
      <c r="BI1556" t="str">
        <f t="shared" si="842"/>
        <v>Japon</v>
      </c>
      <c r="BJ1556">
        <f t="shared" si="843"/>
        <v>0.28160685951249742</v>
      </c>
      <c r="BK1556" t="str">
        <f t="shared" si="844"/>
        <v>UK</v>
      </c>
      <c r="BM1556">
        <f t="shared" si="845"/>
        <v>0.11980244856015536</v>
      </c>
      <c r="BN1556" t="str">
        <f t="shared" si="846"/>
        <v>Emerging sov</v>
      </c>
      <c r="BO1556">
        <f t="shared" si="847"/>
        <v>0.19821834127911481</v>
      </c>
      <c r="BP1556" t="str">
        <f t="shared" si="848"/>
        <v>Latam corp</v>
      </c>
      <c r="BQ1556">
        <f t="shared" si="849"/>
        <v>0.51641418277054418</v>
      </c>
      <c r="BR1556" t="str">
        <f t="shared" si="850"/>
        <v>US IG</v>
      </c>
    </row>
    <row r="1557" spans="1:70" x14ac:dyDescent="0.2">
      <c r="A1557" s="2">
        <v>44664</v>
      </c>
      <c r="B1557">
        <v>0.19190971660979439</v>
      </c>
      <c r="C1557">
        <v>0.1758638448077619</v>
      </c>
      <c r="D1557">
        <v>0.19005172196681919</v>
      </c>
      <c r="E1557">
        <v>0.1707721875121406</v>
      </c>
      <c r="F1557">
        <v>0.15799497203303331</v>
      </c>
      <c r="G1557">
        <v>0.27714650491987403</v>
      </c>
      <c r="H1557">
        <v>5.2725221602631892E-2</v>
      </c>
      <c r="I1557">
        <v>5.4862952669261257E-2</v>
      </c>
      <c r="J1557">
        <v>3.2728470586419173E-2</v>
      </c>
      <c r="K1557">
        <v>7.5362585412201366E-2</v>
      </c>
      <c r="L1557">
        <v>6.6385192444027644E-2</v>
      </c>
      <c r="M1557">
        <v>2.5526877231484241E-2</v>
      </c>
      <c r="N1557">
        <v>0.13778262561797389</v>
      </c>
      <c r="O1557">
        <v>0.13648496321746861</v>
      </c>
      <c r="Q1557">
        <v>0.16455502697370389</v>
      </c>
      <c r="R1557">
        <v>9.6147375637349652E-2</v>
      </c>
      <c r="S1557">
        <v>5.351986856801827E-2</v>
      </c>
      <c r="T1557">
        <v>4.71886448513128E-2</v>
      </c>
      <c r="U1557">
        <v>8.4891124062723478E-2</v>
      </c>
      <c r="V1557">
        <v>6.978855472213219E-3</v>
      </c>
      <c r="W1557">
        <v>4.8028960239416392E-2</v>
      </c>
      <c r="X1557">
        <v>2.8332006867075599E-2</v>
      </c>
      <c r="Y1557">
        <v>1.8810761324621339E-2</v>
      </c>
      <c r="Z1557">
        <v>1.493824667491217E-2</v>
      </c>
      <c r="AA1557">
        <v>7.9531086029316356E-3</v>
      </c>
      <c r="AB1557">
        <v>1.7291070411108889E-2</v>
      </c>
      <c r="AC1557">
        <v>9.6698176710808381E-2</v>
      </c>
      <c r="AD1557">
        <v>6.8361072980453574E-2</v>
      </c>
      <c r="AF1557">
        <f t="shared" si="817"/>
        <v>0.85746063243003912</v>
      </c>
      <c r="AG1557">
        <f t="shared" si="818"/>
        <v>0.54671485058483216</v>
      </c>
      <c r="AH1557">
        <f t="shared" si="819"/>
        <v>0.28160685951249742</v>
      </c>
      <c r="AI1557">
        <f t="shared" si="820"/>
        <v>0.27632511791744807</v>
      </c>
      <c r="AJ1557">
        <f t="shared" si="821"/>
        <v>0.53730269368935735</v>
      </c>
      <c r="AK1557">
        <f t="shared" si="822"/>
        <v>2.5181105835092091E-2</v>
      </c>
      <c r="AL1557">
        <f t="shared" si="823"/>
        <v>0.91092950924684069</v>
      </c>
      <c r="AM1557">
        <f t="shared" si="824"/>
        <v>0.51641418277054418</v>
      </c>
      <c r="AN1557">
        <f t="shared" si="825"/>
        <v>0.57475222604587428</v>
      </c>
      <c r="AO1557">
        <f t="shared" si="826"/>
        <v>0.19821834127911481</v>
      </c>
      <c r="AP1557">
        <f t="shared" si="827"/>
        <v>0.11980244856015536</v>
      </c>
      <c r="AQ1557">
        <f t="shared" si="828"/>
        <v>0.67736724137108695</v>
      </c>
      <c r="AR1557">
        <f t="shared" si="829"/>
        <v>0.70181691107353961</v>
      </c>
      <c r="AS1557">
        <f t="shared" si="830"/>
        <v>0.50086889697534165</v>
      </c>
      <c r="AU1557">
        <f t="shared" si="831"/>
        <v>0.91092950924684069</v>
      </c>
      <c r="AV1557" t="str">
        <f t="shared" si="832"/>
        <v>US HY</v>
      </c>
      <c r="AX1557">
        <f t="shared" si="833"/>
        <v>2.5181105835092091E-2</v>
      </c>
      <c r="AY1557" t="str">
        <f t="shared" si="834"/>
        <v>Latam</v>
      </c>
      <c r="BA1557">
        <f t="shared" si="835"/>
        <v>0.85746063243003912</v>
      </c>
      <c r="BB1557" t="str">
        <f t="shared" si="836"/>
        <v>USA</v>
      </c>
      <c r="BD1557">
        <f t="shared" si="837"/>
        <v>0.11980244856015536</v>
      </c>
      <c r="BE1557" t="str">
        <f t="shared" si="838"/>
        <v>Emerging sov</v>
      </c>
      <c r="BF1557">
        <f t="shared" si="839"/>
        <v>0.19821834127911481</v>
      </c>
      <c r="BG1557" t="str">
        <f t="shared" si="840"/>
        <v>Latam corp</v>
      </c>
      <c r="BH1557">
        <f t="shared" si="841"/>
        <v>0.27632511791744807</v>
      </c>
      <c r="BI1557" t="str">
        <f t="shared" si="842"/>
        <v>Japon</v>
      </c>
      <c r="BJ1557">
        <f t="shared" si="843"/>
        <v>0.28160685951249742</v>
      </c>
      <c r="BK1557" t="str">
        <f t="shared" si="844"/>
        <v>UK</v>
      </c>
      <c r="BM1557">
        <f t="shared" si="845"/>
        <v>0.11980244856015536</v>
      </c>
      <c r="BN1557" t="str">
        <f t="shared" si="846"/>
        <v>Emerging sov</v>
      </c>
      <c r="BO1557">
        <f t="shared" si="847"/>
        <v>0.19821834127911481</v>
      </c>
      <c r="BP1557" t="str">
        <f t="shared" si="848"/>
        <v>Latam corp</v>
      </c>
      <c r="BQ1557">
        <f t="shared" si="849"/>
        <v>0.51641418277054418</v>
      </c>
      <c r="BR1557" t="str">
        <f t="shared" si="850"/>
        <v>US IG</v>
      </c>
    </row>
    <row r="1558" spans="1:70" x14ac:dyDescent="0.2">
      <c r="A1558" s="2">
        <v>44665</v>
      </c>
      <c r="B1558">
        <v>0.19190971660979439</v>
      </c>
      <c r="C1558">
        <v>0.1758638448077619</v>
      </c>
      <c r="D1558">
        <v>0.19005172196681919</v>
      </c>
      <c r="E1558">
        <v>0.1707721875121406</v>
      </c>
      <c r="F1558">
        <v>0.15799497203303331</v>
      </c>
      <c r="G1558">
        <v>0.27714650491987403</v>
      </c>
      <c r="H1558">
        <v>5.2725221602631892E-2</v>
      </c>
      <c r="I1558">
        <v>5.4862952669261257E-2</v>
      </c>
      <c r="J1558">
        <v>3.2728470586419173E-2</v>
      </c>
      <c r="K1558">
        <v>7.5362585412201366E-2</v>
      </c>
      <c r="L1558">
        <v>6.6385192444027644E-2</v>
      </c>
      <c r="M1558">
        <v>2.5526877231484241E-2</v>
      </c>
      <c r="N1558">
        <v>0.13778262561797389</v>
      </c>
      <c r="O1558">
        <v>0.13648496321746861</v>
      </c>
      <c r="Q1558">
        <v>0.16455502697370389</v>
      </c>
      <c r="R1558">
        <v>9.6147375637349652E-2</v>
      </c>
      <c r="S1558">
        <v>5.351986856801827E-2</v>
      </c>
      <c r="T1558">
        <v>4.71886448513128E-2</v>
      </c>
      <c r="U1558">
        <v>8.4891124062723478E-2</v>
      </c>
      <c r="V1558">
        <v>6.978855472213219E-3</v>
      </c>
      <c r="W1558">
        <v>4.8028960239416392E-2</v>
      </c>
      <c r="X1558">
        <v>2.8332006867075599E-2</v>
      </c>
      <c r="Y1558">
        <v>1.8810761324621339E-2</v>
      </c>
      <c r="Z1558">
        <v>1.493824667491217E-2</v>
      </c>
      <c r="AA1558">
        <v>7.9531086029316356E-3</v>
      </c>
      <c r="AB1558">
        <v>1.7291070411108889E-2</v>
      </c>
      <c r="AC1558">
        <v>9.6698176710808381E-2</v>
      </c>
      <c r="AD1558">
        <v>6.8361072980453574E-2</v>
      </c>
      <c r="AF1558">
        <f t="shared" si="817"/>
        <v>0.85746063243003912</v>
      </c>
      <c r="AG1558">
        <f t="shared" si="818"/>
        <v>0.54671485058483216</v>
      </c>
      <c r="AH1558">
        <f t="shared" si="819"/>
        <v>0.28160685951249742</v>
      </c>
      <c r="AI1558">
        <f t="shared" si="820"/>
        <v>0.27632511791744807</v>
      </c>
      <c r="AJ1558">
        <f t="shared" si="821"/>
        <v>0.53730269368935735</v>
      </c>
      <c r="AK1558">
        <f t="shared" si="822"/>
        <v>2.5181105835092091E-2</v>
      </c>
      <c r="AL1558">
        <f t="shared" si="823"/>
        <v>0.91092950924684069</v>
      </c>
      <c r="AM1558">
        <f t="shared" si="824"/>
        <v>0.51641418277054418</v>
      </c>
      <c r="AN1558">
        <f t="shared" si="825"/>
        <v>0.57475222604587428</v>
      </c>
      <c r="AO1558">
        <f t="shared" si="826"/>
        <v>0.19821834127911481</v>
      </c>
      <c r="AP1558">
        <f t="shared" si="827"/>
        <v>0.11980244856015536</v>
      </c>
      <c r="AQ1558">
        <f t="shared" si="828"/>
        <v>0.67736724137108695</v>
      </c>
      <c r="AR1558">
        <f t="shared" si="829"/>
        <v>0.70181691107353961</v>
      </c>
      <c r="AS1558">
        <f t="shared" si="830"/>
        <v>0.50086889697534165</v>
      </c>
      <c r="AU1558">
        <f t="shared" si="831"/>
        <v>0.91092950924684069</v>
      </c>
      <c r="AV1558" t="str">
        <f t="shared" si="832"/>
        <v>US HY</v>
      </c>
      <c r="AX1558">
        <f t="shared" si="833"/>
        <v>2.5181105835092091E-2</v>
      </c>
      <c r="AY1558" t="str">
        <f t="shared" si="834"/>
        <v>Latam</v>
      </c>
      <c r="BA1558">
        <f t="shared" si="835"/>
        <v>0.85746063243003912</v>
      </c>
      <c r="BB1558" t="str">
        <f t="shared" si="836"/>
        <v>USA</v>
      </c>
      <c r="BD1558">
        <f t="shared" si="837"/>
        <v>0.11980244856015536</v>
      </c>
      <c r="BE1558" t="str">
        <f t="shared" si="838"/>
        <v>Emerging sov</v>
      </c>
      <c r="BF1558">
        <f t="shared" si="839"/>
        <v>0.19821834127911481</v>
      </c>
      <c r="BG1558" t="str">
        <f t="shared" si="840"/>
        <v>Latam corp</v>
      </c>
      <c r="BH1558">
        <f t="shared" si="841"/>
        <v>0.27632511791744807</v>
      </c>
      <c r="BI1558" t="str">
        <f t="shared" si="842"/>
        <v>Japon</v>
      </c>
      <c r="BJ1558">
        <f t="shared" si="843"/>
        <v>0.28160685951249742</v>
      </c>
      <c r="BK1558" t="str">
        <f t="shared" si="844"/>
        <v>UK</v>
      </c>
      <c r="BM1558">
        <f t="shared" si="845"/>
        <v>0.11980244856015536</v>
      </c>
      <c r="BN1558" t="str">
        <f t="shared" si="846"/>
        <v>Emerging sov</v>
      </c>
      <c r="BO1558">
        <f t="shared" si="847"/>
        <v>0.19821834127911481</v>
      </c>
      <c r="BP1558" t="str">
        <f t="shared" si="848"/>
        <v>Latam corp</v>
      </c>
      <c r="BQ1558">
        <f t="shared" si="849"/>
        <v>0.51641418277054418</v>
      </c>
      <c r="BR1558" t="str">
        <f t="shared" si="850"/>
        <v>US IG</v>
      </c>
    </row>
    <row r="1559" spans="1:70" x14ac:dyDescent="0.2">
      <c r="A1559" s="2">
        <v>44670</v>
      </c>
      <c r="B1559">
        <v>0.19190971660979439</v>
      </c>
      <c r="C1559">
        <v>0.1758638448077619</v>
      </c>
      <c r="D1559">
        <v>0.19005172196681919</v>
      </c>
      <c r="E1559">
        <v>0.1707721875121406</v>
      </c>
      <c r="F1559">
        <v>0.15799497203303331</v>
      </c>
      <c r="G1559">
        <v>0.27714650491987403</v>
      </c>
      <c r="H1559">
        <v>5.2725221602631892E-2</v>
      </c>
      <c r="I1559">
        <v>5.4862952669261257E-2</v>
      </c>
      <c r="J1559">
        <v>3.2728470586419173E-2</v>
      </c>
      <c r="K1559">
        <v>7.5362585412201366E-2</v>
      </c>
      <c r="L1559">
        <v>6.6385192444027644E-2</v>
      </c>
      <c r="M1559">
        <v>2.5526877231484241E-2</v>
      </c>
      <c r="N1559">
        <v>0.13778262561797389</v>
      </c>
      <c r="O1559">
        <v>0.13648496321746861</v>
      </c>
      <c r="Q1559">
        <v>0.16455502697370389</v>
      </c>
      <c r="R1559">
        <v>9.6147375637349652E-2</v>
      </c>
      <c r="S1559">
        <v>5.351986856801827E-2</v>
      </c>
      <c r="T1559">
        <v>4.71886448513128E-2</v>
      </c>
      <c r="U1559">
        <v>8.4891124062723478E-2</v>
      </c>
      <c r="V1559">
        <v>6.978855472213219E-3</v>
      </c>
      <c r="W1559">
        <v>4.8028960239416392E-2</v>
      </c>
      <c r="X1559">
        <v>2.8332006867075599E-2</v>
      </c>
      <c r="Y1559">
        <v>1.8810761324621339E-2</v>
      </c>
      <c r="Z1559">
        <v>1.493824667491217E-2</v>
      </c>
      <c r="AA1559">
        <v>7.9531086029316356E-3</v>
      </c>
      <c r="AB1559">
        <v>1.7291070411108889E-2</v>
      </c>
      <c r="AC1559">
        <v>9.6698176710808381E-2</v>
      </c>
      <c r="AD1559">
        <v>6.8361072980453574E-2</v>
      </c>
      <c r="AF1559">
        <f t="shared" si="817"/>
        <v>0.85746063243003912</v>
      </c>
      <c r="AG1559">
        <f t="shared" si="818"/>
        <v>0.54671485058483216</v>
      </c>
      <c r="AH1559">
        <f t="shared" si="819"/>
        <v>0.28160685951249742</v>
      </c>
      <c r="AI1559">
        <f t="shared" si="820"/>
        <v>0.27632511791744807</v>
      </c>
      <c r="AJ1559">
        <f t="shared" si="821"/>
        <v>0.53730269368935735</v>
      </c>
      <c r="AK1559">
        <f t="shared" si="822"/>
        <v>2.5181105835092091E-2</v>
      </c>
      <c r="AL1559">
        <f t="shared" si="823"/>
        <v>0.91092950924684069</v>
      </c>
      <c r="AM1559">
        <f t="shared" si="824"/>
        <v>0.51641418277054418</v>
      </c>
      <c r="AN1559">
        <f t="shared" si="825"/>
        <v>0.57475222604587428</v>
      </c>
      <c r="AO1559">
        <f t="shared" si="826"/>
        <v>0.19821834127911481</v>
      </c>
      <c r="AP1559">
        <f t="shared" si="827"/>
        <v>0.11980244856015536</v>
      </c>
      <c r="AQ1559">
        <f t="shared" si="828"/>
        <v>0.67736724137108695</v>
      </c>
      <c r="AR1559">
        <f t="shared" si="829"/>
        <v>0.70181691107353961</v>
      </c>
      <c r="AS1559">
        <f t="shared" si="830"/>
        <v>0.50086889697534165</v>
      </c>
      <c r="AU1559">
        <f t="shared" si="831"/>
        <v>0.91092950924684069</v>
      </c>
      <c r="AV1559" t="str">
        <f t="shared" si="832"/>
        <v>US HY</v>
      </c>
      <c r="AX1559">
        <f t="shared" si="833"/>
        <v>2.5181105835092091E-2</v>
      </c>
      <c r="AY1559" t="str">
        <f t="shared" si="834"/>
        <v>Latam</v>
      </c>
      <c r="BA1559">
        <f t="shared" si="835"/>
        <v>0.85746063243003912</v>
      </c>
      <c r="BB1559" t="str">
        <f t="shared" si="836"/>
        <v>USA</v>
      </c>
      <c r="BD1559">
        <f t="shared" si="837"/>
        <v>0.11980244856015536</v>
      </c>
      <c r="BE1559" t="str">
        <f t="shared" si="838"/>
        <v>Emerging sov</v>
      </c>
      <c r="BF1559">
        <f t="shared" si="839"/>
        <v>0.19821834127911481</v>
      </c>
      <c r="BG1559" t="str">
        <f t="shared" si="840"/>
        <v>Latam corp</v>
      </c>
      <c r="BH1559">
        <f t="shared" si="841"/>
        <v>0.27632511791744807</v>
      </c>
      <c r="BI1559" t="str">
        <f t="shared" si="842"/>
        <v>Japon</v>
      </c>
      <c r="BJ1559">
        <f t="shared" si="843"/>
        <v>0.28160685951249742</v>
      </c>
      <c r="BK1559" t="str">
        <f t="shared" si="844"/>
        <v>UK</v>
      </c>
      <c r="BM1559">
        <f t="shared" si="845"/>
        <v>0.11980244856015536</v>
      </c>
      <c r="BN1559" t="str">
        <f t="shared" si="846"/>
        <v>Emerging sov</v>
      </c>
      <c r="BO1559">
        <f t="shared" si="847"/>
        <v>0.19821834127911481</v>
      </c>
      <c r="BP1559" t="str">
        <f t="shared" si="848"/>
        <v>Latam corp</v>
      </c>
      <c r="BQ1559">
        <f t="shared" si="849"/>
        <v>0.51641418277054418</v>
      </c>
      <c r="BR1559" t="str">
        <f t="shared" si="850"/>
        <v>US IG</v>
      </c>
    </row>
    <row r="1560" spans="1:70" x14ac:dyDescent="0.2">
      <c r="A1560" s="2">
        <v>44671</v>
      </c>
      <c r="B1560">
        <v>0.19190971660979439</v>
      </c>
      <c r="C1560">
        <v>0.1758638448077619</v>
      </c>
      <c r="D1560">
        <v>0.19005172196681919</v>
      </c>
      <c r="E1560">
        <v>0.1707721875121406</v>
      </c>
      <c r="F1560">
        <v>0.15799497203303331</v>
      </c>
      <c r="G1560">
        <v>0.27714650491987403</v>
      </c>
      <c r="H1560">
        <v>5.2725221602631892E-2</v>
      </c>
      <c r="I1560">
        <v>5.4862952669261257E-2</v>
      </c>
      <c r="J1560">
        <v>3.2728470586419173E-2</v>
      </c>
      <c r="K1560">
        <v>7.5362585412201366E-2</v>
      </c>
      <c r="L1560">
        <v>6.6385192444027644E-2</v>
      </c>
      <c r="M1560">
        <v>2.5526877231484241E-2</v>
      </c>
      <c r="N1560">
        <v>0.13778262561797389</v>
      </c>
      <c r="O1560">
        <v>0.13648496321746861</v>
      </c>
      <c r="Q1560">
        <v>0.16455502697370389</v>
      </c>
      <c r="R1560">
        <v>9.6147375637349652E-2</v>
      </c>
      <c r="S1560">
        <v>5.351986856801827E-2</v>
      </c>
      <c r="T1560">
        <v>4.71886448513128E-2</v>
      </c>
      <c r="U1560">
        <v>8.4891124062723478E-2</v>
      </c>
      <c r="V1560">
        <v>6.978855472213219E-3</v>
      </c>
      <c r="W1560">
        <v>4.8028960239416392E-2</v>
      </c>
      <c r="X1560">
        <v>2.8332006867075599E-2</v>
      </c>
      <c r="Y1560">
        <v>1.8810761324621339E-2</v>
      </c>
      <c r="Z1560">
        <v>1.493824667491217E-2</v>
      </c>
      <c r="AA1560">
        <v>7.9531086029316356E-3</v>
      </c>
      <c r="AB1560">
        <v>1.7291070411108889E-2</v>
      </c>
      <c r="AC1560">
        <v>9.6698176710808381E-2</v>
      </c>
      <c r="AD1560">
        <v>6.8361072980453574E-2</v>
      </c>
      <c r="AF1560">
        <f t="shared" si="817"/>
        <v>0.85746063243003912</v>
      </c>
      <c r="AG1560">
        <f t="shared" si="818"/>
        <v>0.54671485058483216</v>
      </c>
      <c r="AH1560">
        <f t="shared" si="819"/>
        <v>0.28160685951249742</v>
      </c>
      <c r="AI1560">
        <f t="shared" si="820"/>
        <v>0.27632511791744807</v>
      </c>
      <c r="AJ1560">
        <f t="shared" si="821"/>
        <v>0.53730269368935735</v>
      </c>
      <c r="AK1560">
        <f t="shared" si="822"/>
        <v>2.5181105835092091E-2</v>
      </c>
      <c r="AL1560">
        <f t="shared" si="823"/>
        <v>0.91092950924684069</v>
      </c>
      <c r="AM1560">
        <f t="shared" si="824"/>
        <v>0.51641418277054418</v>
      </c>
      <c r="AN1560">
        <f t="shared" si="825"/>
        <v>0.57475222604587428</v>
      </c>
      <c r="AO1560">
        <f t="shared" si="826"/>
        <v>0.19821834127911481</v>
      </c>
      <c r="AP1560">
        <f t="shared" si="827"/>
        <v>0.11980244856015536</v>
      </c>
      <c r="AQ1560">
        <f t="shared" si="828"/>
        <v>0.67736724137108695</v>
      </c>
      <c r="AR1560">
        <f t="shared" si="829"/>
        <v>0.70181691107353961</v>
      </c>
      <c r="AS1560">
        <f t="shared" si="830"/>
        <v>0.50086889697534165</v>
      </c>
      <c r="AU1560">
        <f t="shared" si="831"/>
        <v>0.91092950924684069</v>
      </c>
      <c r="AV1560" t="str">
        <f t="shared" si="832"/>
        <v>US HY</v>
      </c>
      <c r="AX1560">
        <f t="shared" si="833"/>
        <v>2.5181105835092091E-2</v>
      </c>
      <c r="AY1560" t="str">
        <f t="shared" si="834"/>
        <v>Latam</v>
      </c>
      <c r="BA1560">
        <f t="shared" si="835"/>
        <v>0.85746063243003912</v>
      </c>
      <c r="BB1560" t="str">
        <f t="shared" si="836"/>
        <v>USA</v>
      </c>
      <c r="BD1560">
        <f t="shared" si="837"/>
        <v>0.11980244856015536</v>
      </c>
      <c r="BE1560" t="str">
        <f t="shared" si="838"/>
        <v>Emerging sov</v>
      </c>
      <c r="BF1560">
        <f t="shared" si="839"/>
        <v>0.19821834127911481</v>
      </c>
      <c r="BG1560" t="str">
        <f t="shared" si="840"/>
        <v>Latam corp</v>
      </c>
      <c r="BH1560">
        <f t="shared" si="841"/>
        <v>0.27632511791744807</v>
      </c>
      <c r="BI1560" t="str">
        <f t="shared" si="842"/>
        <v>Japon</v>
      </c>
      <c r="BJ1560">
        <f t="shared" si="843"/>
        <v>0.28160685951249742</v>
      </c>
      <c r="BK1560" t="str">
        <f t="shared" si="844"/>
        <v>UK</v>
      </c>
      <c r="BM1560">
        <f t="shared" si="845"/>
        <v>0.11980244856015536</v>
      </c>
      <c r="BN1560" t="str">
        <f t="shared" si="846"/>
        <v>Emerging sov</v>
      </c>
      <c r="BO1560">
        <f t="shared" si="847"/>
        <v>0.19821834127911481</v>
      </c>
      <c r="BP1560" t="str">
        <f t="shared" si="848"/>
        <v>Latam corp</v>
      </c>
      <c r="BQ1560">
        <f t="shared" si="849"/>
        <v>0.51641418277054418</v>
      </c>
      <c r="BR1560" t="str">
        <f t="shared" si="850"/>
        <v>US IG</v>
      </c>
    </row>
    <row r="1561" spans="1:70" x14ac:dyDescent="0.2">
      <c r="A1561" s="2">
        <v>44672</v>
      </c>
      <c r="B1561">
        <v>0.19190971660979439</v>
      </c>
      <c r="C1561">
        <v>0.1758638448077619</v>
      </c>
      <c r="D1561">
        <v>0.19005172196681919</v>
      </c>
      <c r="E1561">
        <v>0.1707721875121406</v>
      </c>
      <c r="F1561">
        <v>0.15799497203303331</v>
      </c>
      <c r="G1561">
        <v>0.27714650491987403</v>
      </c>
      <c r="H1561">
        <v>5.2725221602631892E-2</v>
      </c>
      <c r="I1561">
        <v>5.4862952669261257E-2</v>
      </c>
      <c r="J1561">
        <v>3.2728470586419173E-2</v>
      </c>
      <c r="K1561">
        <v>7.5362585412201366E-2</v>
      </c>
      <c r="L1561">
        <v>6.6385192444027644E-2</v>
      </c>
      <c r="M1561">
        <v>2.5526877231484241E-2</v>
      </c>
      <c r="N1561">
        <v>0.13778262561797389</v>
      </c>
      <c r="O1561">
        <v>0.13648496321746861</v>
      </c>
      <c r="Q1561">
        <v>0.16455502697370389</v>
      </c>
      <c r="R1561">
        <v>9.6147375637349652E-2</v>
      </c>
      <c r="S1561">
        <v>5.351986856801827E-2</v>
      </c>
      <c r="T1561">
        <v>4.71886448513128E-2</v>
      </c>
      <c r="U1561">
        <v>8.4891124062723478E-2</v>
      </c>
      <c r="V1561">
        <v>6.978855472213219E-3</v>
      </c>
      <c r="W1561">
        <v>4.8028960239416392E-2</v>
      </c>
      <c r="X1561">
        <v>2.8332006867075599E-2</v>
      </c>
      <c r="Y1561">
        <v>1.8810761324621339E-2</v>
      </c>
      <c r="Z1561">
        <v>1.493824667491217E-2</v>
      </c>
      <c r="AA1561">
        <v>7.9531086029316356E-3</v>
      </c>
      <c r="AB1561">
        <v>1.7291070411108889E-2</v>
      </c>
      <c r="AC1561">
        <v>9.6698176710808381E-2</v>
      </c>
      <c r="AD1561">
        <v>6.8361072980453574E-2</v>
      </c>
      <c r="AF1561">
        <f t="shared" si="817"/>
        <v>0.85746063243003912</v>
      </c>
      <c r="AG1561">
        <f t="shared" si="818"/>
        <v>0.54671485058483216</v>
      </c>
      <c r="AH1561">
        <f t="shared" si="819"/>
        <v>0.28160685951249742</v>
      </c>
      <c r="AI1561">
        <f t="shared" si="820"/>
        <v>0.27632511791744807</v>
      </c>
      <c r="AJ1561">
        <f t="shared" si="821"/>
        <v>0.53730269368935735</v>
      </c>
      <c r="AK1561">
        <f t="shared" si="822"/>
        <v>2.5181105835092091E-2</v>
      </c>
      <c r="AL1561">
        <f t="shared" si="823"/>
        <v>0.91092950924684069</v>
      </c>
      <c r="AM1561">
        <f t="shared" si="824"/>
        <v>0.51641418277054418</v>
      </c>
      <c r="AN1561">
        <f t="shared" si="825"/>
        <v>0.57475222604587428</v>
      </c>
      <c r="AO1561">
        <f t="shared" si="826"/>
        <v>0.19821834127911481</v>
      </c>
      <c r="AP1561">
        <f t="shared" si="827"/>
        <v>0.11980244856015536</v>
      </c>
      <c r="AQ1561">
        <f t="shared" si="828"/>
        <v>0.67736724137108695</v>
      </c>
      <c r="AR1561">
        <f t="shared" si="829"/>
        <v>0.70181691107353961</v>
      </c>
      <c r="AS1561">
        <f t="shared" si="830"/>
        <v>0.50086889697534165</v>
      </c>
      <c r="AU1561">
        <f t="shared" si="831"/>
        <v>0.91092950924684069</v>
      </c>
      <c r="AV1561" t="str">
        <f t="shared" si="832"/>
        <v>US HY</v>
      </c>
      <c r="AX1561">
        <f t="shared" si="833"/>
        <v>2.5181105835092091E-2</v>
      </c>
      <c r="AY1561" t="str">
        <f t="shared" si="834"/>
        <v>Latam</v>
      </c>
      <c r="BA1561">
        <f t="shared" si="835"/>
        <v>0.85746063243003912</v>
      </c>
      <c r="BB1561" t="str">
        <f t="shared" si="836"/>
        <v>USA</v>
      </c>
      <c r="BD1561">
        <f t="shared" si="837"/>
        <v>0.11980244856015536</v>
      </c>
      <c r="BE1561" t="str">
        <f t="shared" si="838"/>
        <v>Emerging sov</v>
      </c>
      <c r="BF1561">
        <f t="shared" si="839"/>
        <v>0.19821834127911481</v>
      </c>
      <c r="BG1561" t="str">
        <f t="shared" si="840"/>
        <v>Latam corp</v>
      </c>
      <c r="BH1561">
        <f t="shared" si="841"/>
        <v>0.27632511791744807</v>
      </c>
      <c r="BI1561" t="str">
        <f t="shared" si="842"/>
        <v>Japon</v>
      </c>
      <c r="BJ1561">
        <f t="shared" si="843"/>
        <v>0.28160685951249742</v>
      </c>
      <c r="BK1561" t="str">
        <f t="shared" si="844"/>
        <v>UK</v>
      </c>
      <c r="BM1561">
        <f t="shared" si="845"/>
        <v>0.11980244856015536</v>
      </c>
      <c r="BN1561" t="str">
        <f t="shared" si="846"/>
        <v>Emerging sov</v>
      </c>
      <c r="BO1561">
        <f t="shared" si="847"/>
        <v>0.19821834127911481</v>
      </c>
      <c r="BP1561" t="str">
        <f t="shared" si="848"/>
        <v>Latam corp</v>
      </c>
      <c r="BQ1561">
        <f t="shared" si="849"/>
        <v>0.51641418277054418</v>
      </c>
      <c r="BR1561" t="str">
        <f t="shared" si="850"/>
        <v>US IG</v>
      </c>
    </row>
    <row r="1562" spans="1:70" x14ac:dyDescent="0.2">
      <c r="A1562" s="2">
        <v>44673</v>
      </c>
      <c r="B1562">
        <v>0.19190971660979439</v>
      </c>
      <c r="C1562">
        <v>0.1758638448077619</v>
      </c>
      <c r="D1562">
        <v>0.19005172196681919</v>
      </c>
      <c r="E1562">
        <v>0.1707721875121406</v>
      </c>
      <c r="F1562">
        <v>0.15799497203303331</v>
      </c>
      <c r="G1562">
        <v>0.27714650491987403</v>
      </c>
      <c r="H1562">
        <v>5.2725221602631892E-2</v>
      </c>
      <c r="I1562">
        <v>5.4862952669261257E-2</v>
      </c>
      <c r="J1562">
        <v>3.2728470586419173E-2</v>
      </c>
      <c r="K1562">
        <v>7.5362585412201366E-2</v>
      </c>
      <c r="L1562">
        <v>6.6385192444027644E-2</v>
      </c>
      <c r="M1562">
        <v>2.5526877231484241E-2</v>
      </c>
      <c r="N1562">
        <v>0.13778262561797389</v>
      </c>
      <c r="O1562">
        <v>0.13648496321746861</v>
      </c>
      <c r="Q1562">
        <v>0.16455502697370389</v>
      </c>
      <c r="R1562">
        <v>9.6147375637349652E-2</v>
      </c>
      <c r="S1562">
        <v>5.351986856801827E-2</v>
      </c>
      <c r="T1562">
        <v>4.71886448513128E-2</v>
      </c>
      <c r="U1562">
        <v>8.4891124062723478E-2</v>
      </c>
      <c r="V1562">
        <v>6.978855472213219E-3</v>
      </c>
      <c r="W1562">
        <v>4.8028960239416392E-2</v>
      </c>
      <c r="X1562">
        <v>2.8332006867075599E-2</v>
      </c>
      <c r="Y1562">
        <v>1.8810761324621339E-2</v>
      </c>
      <c r="Z1562">
        <v>1.493824667491217E-2</v>
      </c>
      <c r="AA1562">
        <v>7.9531086029316356E-3</v>
      </c>
      <c r="AB1562">
        <v>1.7291070411108889E-2</v>
      </c>
      <c r="AC1562">
        <v>9.6698176710808381E-2</v>
      </c>
      <c r="AD1562">
        <v>6.8361072980453574E-2</v>
      </c>
      <c r="AF1562">
        <f t="shared" si="817"/>
        <v>0.85746063243003912</v>
      </c>
      <c r="AG1562">
        <f t="shared" si="818"/>
        <v>0.54671485058483216</v>
      </c>
      <c r="AH1562">
        <f t="shared" si="819"/>
        <v>0.28160685951249742</v>
      </c>
      <c r="AI1562">
        <f t="shared" si="820"/>
        <v>0.27632511791744807</v>
      </c>
      <c r="AJ1562">
        <f t="shared" si="821"/>
        <v>0.53730269368935735</v>
      </c>
      <c r="AK1562">
        <f t="shared" si="822"/>
        <v>2.5181105835092091E-2</v>
      </c>
      <c r="AL1562">
        <f t="shared" si="823"/>
        <v>0.91092950924684069</v>
      </c>
      <c r="AM1562">
        <f t="shared" si="824"/>
        <v>0.51641418277054418</v>
      </c>
      <c r="AN1562">
        <f t="shared" si="825"/>
        <v>0.57475222604587428</v>
      </c>
      <c r="AO1562">
        <f t="shared" si="826"/>
        <v>0.19821834127911481</v>
      </c>
      <c r="AP1562">
        <f t="shared" si="827"/>
        <v>0.11980244856015536</v>
      </c>
      <c r="AQ1562">
        <f t="shared" si="828"/>
        <v>0.67736724137108695</v>
      </c>
      <c r="AR1562">
        <f t="shared" si="829"/>
        <v>0.70181691107353961</v>
      </c>
      <c r="AS1562">
        <f t="shared" si="830"/>
        <v>0.50086889697534165</v>
      </c>
      <c r="AU1562">
        <f t="shared" si="831"/>
        <v>0.91092950924684069</v>
      </c>
      <c r="AV1562" t="str">
        <f t="shared" si="832"/>
        <v>US HY</v>
      </c>
      <c r="AX1562">
        <f t="shared" si="833"/>
        <v>2.5181105835092091E-2</v>
      </c>
      <c r="AY1562" t="str">
        <f t="shared" si="834"/>
        <v>Latam</v>
      </c>
      <c r="BA1562">
        <f t="shared" si="835"/>
        <v>0.85746063243003912</v>
      </c>
      <c r="BB1562" t="str">
        <f t="shared" si="836"/>
        <v>USA</v>
      </c>
      <c r="BD1562">
        <f t="shared" si="837"/>
        <v>0.11980244856015536</v>
      </c>
      <c r="BE1562" t="str">
        <f t="shared" si="838"/>
        <v>Emerging sov</v>
      </c>
      <c r="BF1562">
        <f t="shared" si="839"/>
        <v>0.19821834127911481</v>
      </c>
      <c r="BG1562" t="str">
        <f t="shared" si="840"/>
        <v>Latam corp</v>
      </c>
      <c r="BH1562">
        <f t="shared" si="841"/>
        <v>0.27632511791744807</v>
      </c>
      <c r="BI1562" t="str">
        <f t="shared" si="842"/>
        <v>Japon</v>
      </c>
      <c r="BJ1562">
        <f t="shared" si="843"/>
        <v>0.28160685951249742</v>
      </c>
      <c r="BK1562" t="str">
        <f t="shared" si="844"/>
        <v>UK</v>
      </c>
      <c r="BM1562">
        <f t="shared" si="845"/>
        <v>0.11980244856015536</v>
      </c>
      <c r="BN1562" t="str">
        <f t="shared" si="846"/>
        <v>Emerging sov</v>
      </c>
      <c r="BO1562">
        <f t="shared" si="847"/>
        <v>0.19821834127911481</v>
      </c>
      <c r="BP1562" t="str">
        <f t="shared" si="848"/>
        <v>Latam corp</v>
      </c>
      <c r="BQ1562">
        <f t="shared" si="849"/>
        <v>0.51641418277054418</v>
      </c>
      <c r="BR1562" t="str">
        <f t="shared" si="850"/>
        <v>US IG</v>
      </c>
    </row>
    <row r="1563" spans="1:70" x14ac:dyDescent="0.2">
      <c r="A1563" s="2">
        <v>44676</v>
      </c>
      <c r="B1563">
        <v>0.19190971660979439</v>
      </c>
      <c r="C1563">
        <v>0.1758638448077619</v>
      </c>
      <c r="D1563">
        <v>0.19005172196681919</v>
      </c>
      <c r="E1563">
        <v>0.1707721875121406</v>
      </c>
      <c r="F1563">
        <v>0.15799497203303331</v>
      </c>
      <c r="G1563">
        <v>0.27714650491987403</v>
      </c>
      <c r="H1563">
        <v>5.2725221602631892E-2</v>
      </c>
      <c r="I1563">
        <v>5.4862952669261257E-2</v>
      </c>
      <c r="J1563">
        <v>3.2728470586419173E-2</v>
      </c>
      <c r="K1563">
        <v>7.5362585412201366E-2</v>
      </c>
      <c r="L1563">
        <v>6.6385192444027644E-2</v>
      </c>
      <c r="M1563">
        <v>2.5526877231484241E-2</v>
      </c>
      <c r="N1563">
        <v>0.13778262561797389</v>
      </c>
      <c r="O1563">
        <v>0.13648496321746861</v>
      </c>
      <c r="Q1563">
        <v>0.16455502697370389</v>
      </c>
      <c r="R1563">
        <v>9.6147375637349652E-2</v>
      </c>
      <c r="S1563">
        <v>5.351986856801827E-2</v>
      </c>
      <c r="T1563">
        <v>4.71886448513128E-2</v>
      </c>
      <c r="U1563">
        <v>8.4891124062723478E-2</v>
      </c>
      <c r="V1563">
        <v>6.978855472213219E-3</v>
      </c>
      <c r="W1563">
        <v>4.8028960239416392E-2</v>
      </c>
      <c r="X1563">
        <v>2.8332006867075599E-2</v>
      </c>
      <c r="Y1563">
        <v>1.8810761324621339E-2</v>
      </c>
      <c r="Z1563">
        <v>1.493824667491217E-2</v>
      </c>
      <c r="AA1563">
        <v>7.9531086029316356E-3</v>
      </c>
      <c r="AB1563">
        <v>1.7291070411108889E-2</v>
      </c>
      <c r="AC1563">
        <v>9.6698176710808381E-2</v>
      </c>
      <c r="AD1563">
        <v>6.8361072980453574E-2</v>
      </c>
      <c r="AF1563">
        <f t="shared" si="817"/>
        <v>0.85746063243003912</v>
      </c>
      <c r="AG1563">
        <f t="shared" si="818"/>
        <v>0.54671485058483216</v>
      </c>
      <c r="AH1563">
        <f t="shared" si="819"/>
        <v>0.28160685951249742</v>
      </c>
      <c r="AI1563">
        <f t="shared" si="820"/>
        <v>0.27632511791744807</v>
      </c>
      <c r="AJ1563">
        <f t="shared" si="821"/>
        <v>0.53730269368935735</v>
      </c>
      <c r="AK1563">
        <f t="shared" si="822"/>
        <v>2.5181105835092091E-2</v>
      </c>
      <c r="AL1563">
        <f t="shared" si="823"/>
        <v>0.91092950924684069</v>
      </c>
      <c r="AM1563">
        <f t="shared" si="824"/>
        <v>0.51641418277054418</v>
      </c>
      <c r="AN1563">
        <f t="shared" si="825"/>
        <v>0.57475222604587428</v>
      </c>
      <c r="AO1563">
        <f t="shared" si="826"/>
        <v>0.19821834127911481</v>
      </c>
      <c r="AP1563">
        <f t="shared" si="827"/>
        <v>0.11980244856015536</v>
      </c>
      <c r="AQ1563">
        <f t="shared" si="828"/>
        <v>0.67736724137108695</v>
      </c>
      <c r="AR1563">
        <f t="shared" si="829"/>
        <v>0.70181691107353961</v>
      </c>
      <c r="AS1563">
        <f t="shared" si="830"/>
        <v>0.50086889697534165</v>
      </c>
      <c r="AU1563">
        <f t="shared" si="831"/>
        <v>0.91092950924684069</v>
      </c>
      <c r="AV1563" t="str">
        <f t="shared" si="832"/>
        <v>US HY</v>
      </c>
      <c r="AX1563">
        <f t="shared" si="833"/>
        <v>2.5181105835092091E-2</v>
      </c>
      <c r="AY1563" t="str">
        <f t="shared" si="834"/>
        <v>Latam</v>
      </c>
      <c r="BA1563">
        <f t="shared" si="835"/>
        <v>0.85746063243003912</v>
      </c>
      <c r="BB1563" t="str">
        <f t="shared" si="836"/>
        <v>USA</v>
      </c>
      <c r="BD1563">
        <f t="shared" si="837"/>
        <v>0.11980244856015536</v>
      </c>
      <c r="BE1563" t="str">
        <f t="shared" si="838"/>
        <v>Emerging sov</v>
      </c>
      <c r="BF1563">
        <f t="shared" si="839"/>
        <v>0.19821834127911481</v>
      </c>
      <c r="BG1563" t="str">
        <f t="shared" si="840"/>
        <v>Latam corp</v>
      </c>
      <c r="BH1563">
        <f t="shared" si="841"/>
        <v>0.27632511791744807</v>
      </c>
      <c r="BI1563" t="str">
        <f t="shared" si="842"/>
        <v>Japon</v>
      </c>
      <c r="BJ1563">
        <f t="shared" si="843"/>
        <v>0.28160685951249742</v>
      </c>
      <c r="BK1563" t="str">
        <f t="shared" si="844"/>
        <v>UK</v>
      </c>
      <c r="BM1563">
        <f t="shared" si="845"/>
        <v>0.11980244856015536</v>
      </c>
      <c r="BN1563" t="str">
        <f t="shared" si="846"/>
        <v>Emerging sov</v>
      </c>
      <c r="BO1563">
        <f t="shared" si="847"/>
        <v>0.19821834127911481</v>
      </c>
      <c r="BP1563" t="str">
        <f t="shared" si="848"/>
        <v>Latam corp</v>
      </c>
      <c r="BQ1563">
        <f t="shared" si="849"/>
        <v>0.51641418277054418</v>
      </c>
      <c r="BR1563" t="str">
        <f t="shared" si="850"/>
        <v>US IG</v>
      </c>
    </row>
    <row r="1564" spans="1:70" x14ac:dyDescent="0.2">
      <c r="A1564" s="2">
        <v>44677</v>
      </c>
      <c r="B1564">
        <v>0.19190971660979439</v>
      </c>
      <c r="C1564">
        <v>0.1758638448077619</v>
      </c>
      <c r="D1564">
        <v>0.19005172196681919</v>
      </c>
      <c r="E1564">
        <v>0.1707721875121406</v>
      </c>
      <c r="F1564">
        <v>0.15799497203303331</v>
      </c>
      <c r="G1564">
        <v>0.27714650491987403</v>
      </c>
      <c r="H1564">
        <v>5.2725221602631892E-2</v>
      </c>
      <c r="I1564">
        <v>5.4862952669261257E-2</v>
      </c>
      <c r="J1564">
        <v>3.2728470586419173E-2</v>
      </c>
      <c r="K1564">
        <v>7.5362585412201366E-2</v>
      </c>
      <c r="L1564">
        <v>6.6385192444027644E-2</v>
      </c>
      <c r="M1564">
        <v>2.5526877231484241E-2</v>
      </c>
      <c r="N1564">
        <v>0.13778262561797389</v>
      </c>
      <c r="O1564">
        <v>0.13648496321746861</v>
      </c>
      <c r="Q1564">
        <v>0.16455502697370389</v>
      </c>
      <c r="R1564">
        <v>9.6147375637349652E-2</v>
      </c>
      <c r="S1564">
        <v>5.351986856801827E-2</v>
      </c>
      <c r="T1564">
        <v>4.71886448513128E-2</v>
      </c>
      <c r="U1564">
        <v>8.4891124062723478E-2</v>
      </c>
      <c r="V1564">
        <v>6.978855472213219E-3</v>
      </c>
      <c r="W1564">
        <v>4.8028960239416392E-2</v>
      </c>
      <c r="X1564">
        <v>2.8332006867075599E-2</v>
      </c>
      <c r="Y1564">
        <v>1.8810761324621339E-2</v>
      </c>
      <c r="Z1564">
        <v>1.493824667491217E-2</v>
      </c>
      <c r="AA1564">
        <v>7.9531086029316356E-3</v>
      </c>
      <c r="AB1564">
        <v>1.7291070411108889E-2</v>
      </c>
      <c r="AC1564">
        <v>9.6698176710808381E-2</v>
      </c>
      <c r="AD1564">
        <v>6.8361072980453574E-2</v>
      </c>
      <c r="AF1564">
        <f t="shared" si="817"/>
        <v>0.85746063243003912</v>
      </c>
      <c r="AG1564">
        <f t="shared" si="818"/>
        <v>0.54671485058483216</v>
      </c>
      <c r="AH1564">
        <f t="shared" si="819"/>
        <v>0.28160685951249742</v>
      </c>
      <c r="AI1564">
        <f t="shared" si="820"/>
        <v>0.27632511791744807</v>
      </c>
      <c r="AJ1564">
        <f t="shared" si="821"/>
        <v>0.53730269368935735</v>
      </c>
      <c r="AK1564">
        <f t="shared" si="822"/>
        <v>2.5181105835092091E-2</v>
      </c>
      <c r="AL1564">
        <f t="shared" si="823"/>
        <v>0.91092950924684069</v>
      </c>
      <c r="AM1564">
        <f t="shared" si="824"/>
        <v>0.51641418277054418</v>
      </c>
      <c r="AN1564">
        <f t="shared" si="825"/>
        <v>0.57475222604587428</v>
      </c>
      <c r="AO1564">
        <f t="shared" si="826"/>
        <v>0.19821834127911481</v>
      </c>
      <c r="AP1564">
        <f t="shared" si="827"/>
        <v>0.11980244856015536</v>
      </c>
      <c r="AQ1564">
        <f t="shared" si="828"/>
        <v>0.67736724137108695</v>
      </c>
      <c r="AR1564">
        <f t="shared" si="829"/>
        <v>0.70181691107353961</v>
      </c>
      <c r="AS1564">
        <f t="shared" si="830"/>
        <v>0.50086889697534165</v>
      </c>
      <c r="AU1564">
        <f t="shared" si="831"/>
        <v>0.91092950924684069</v>
      </c>
      <c r="AV1564" t="str">
        <f t="shared" si="832"/>
        <v>US HY</v>
      </c>
      <c r="AX1564">
        <f t="shared" si="833"/>
        <v>2.5181105835092091E-2</v>
      </c>
      <c r="AY1564" t="str">
        <f t="shared" si="834"/>
        <v>Latam</v>
      </c>
      <c r="BA1564">
        <f t="shared" si="835"/>
        <v>0.85746063243003912</v>
      </c>
      <c r="BB1564" t="str">
        <f t="shared" si="836"/>
        <v>USA</v>
      </c>
      <c r="BD1564">
        <f t="shared" si="837"/>
        <v>0.11980244856015536</v>
      </c>
      <c r="BE1564" t="str">
        <f t="shared" si="838"/>
        <v>Emerging sov</v>
      </c>
      <c r="BF1564">
        <f t="shared" si="839"/>
        <v>0.19821834127911481</v>
      </c>
      <c r="BG1564" t="str">
        <f t="shared" si="840"/>
        <v>Latam corp</v>
      </c>
      <c r="BH1564">
        <f t="shared" si="841"/>
        <v>0.27632511791744807</v>
      </c>
      <c r="BI1564" t="str">
        <f t="shared" si="842"/>
        <v>Japon</v>
      </c>
      <c r="BJ1564">
        <f t="shared" si="843"/>
        <v>0.28160685951249742</v>
      </c>
      <c r="BK1564" t="str">
        <f t="shared" si="844"/>
        <v>UK</v>
      </c>
      <c r="BM1564">
        <f t="shared" si="845"/>
        <v>0.11980244856015536</v>
      </c>
      <c r="BN1564" t="str">
        <f t="shared" si="846"/>
        <v>Emerging sov</v>
      </c>
      <c r="BO1564">
        <f t="shared" si="847"/>
        <v>0.19821834127911481</v>
      </c>
      <c r="BP1564" t="str">
        <f t="shared" si="848"/>
        <v>Latam corp</v>
      </c>
      <c r="BQ1564">
        <f t="shared" si="849"/>
        <v>0.51641418277054418</v>
      </c>
      <c r="BR1564" t="str">
        <f t="shared" si="850"/>
        <v>US IG</v>
      </c>
    </row>
    <row r="1565" spans="1:70" x14ac:dyDescent="0.2">
      <c r="A1565" s="2">
        <v>44678</v>
      </c>
      <c r="B1565">
        <v>0.19190971660979439</v>
      </c>
      <c r="C1565">
        <v>0.1758638448077619</v>
      </c>
      <c r="D1565">
        <v>0.19005172196681919</v>
      </c>
      <c r="E1565">
        <v>0.1707721875121406</v>
      </c>
      <c r="F1565">
        <v>0.15799497203303331</v>
      </c>
      <c r="G1565">
        <v>0.27714650491987403</v>
      </c>
      <c r="H1565">
        <v>5.2725221602631892E-2</v>
      </c>
      <c r="I1565">
        <v>5.4862952669261257E-2</v>
      </c>
      <c r="J1565">
        <v>3.2728470586419173E-2</v>
      </c>
      <c r="K1565">
        <v>7.5362585412201366E-2</v>
      </c>
      <c r="L1565">
        <v>6.6385192444027644E-2</v>
      </c>
      <c r="M1565">
        <v>2.5526877231484241E-2</v>
      </c>
      <c r="N1565">
        <v>0.13778262561797389</v>
      </c>
      <c r="O1565">
        <v>0.13648496321746861</v>
      </c>
      <c r="Q1565">
        <v>0.16455502697370389</v>
      </c>
      <c r="R1565">
        <v>9.6147375637349652E-2</v>
      </c>
      <c r="S1565">
        <v>5.351986856801827E-2</v>
      </c>
      <c r="T1565">
        <v>4.71886448513128E-2</v>
      </c>
      <c r="U1565">
        <v>8.4891124062723478E-2</v>
      </c>
      <c r="V1565">
        <v>6.978855472213219E-3</v>
      </c>
      <c r="W1565">
        <v>4.8028960239416392E-2</v>
      </c>
      <c r="X1565">
        <v>2.8332006867075599E-2</v>
      </c>
      <c r="Y1565">
        <v>1.8810761324621339E-2</v>
      </c>
      <c r="Z1565">
        <v>1.493824667491217E-2</v>
      </c>
      <c r="AA1565">
        <v>7.9531086029316356E-3</v>
      </c>
      <c r="AB1565">
        <v>1.7291070411108889E-2</v>
      </c>
      <c r="AC1565">
        <v>9.6698176710808381E-2</v>
      </c>
      <c r="AD1565">
        <v>6.8361072980453574E-2</v>
      </c>
      <c r="AF1565">
        <f t="shared" si="817"/>
        <v>0.85746063243003912</v>
      </c>
      <c r="AG1565">
        <f t="shared" si="818"/>
        <v>0.54671485058483216</v>
      </c>
      <c r="AH1565">
        <f t="shared" si="819"/>
        <v>0.28160685951249742</v>
      </c>
      <c r="AI1565">
        <f t="shared" si="820"/>
        <v>0.27632511791744807</v>
      </c>
      <c r="AJ1565">
        <f t="shared" si="821"/>
        <v>0.53730269368935735</v>
      </c>
      <c r="AK1565">
        <f t="shared" si="822"/>
        <v>2.5181105835092091E-2</v>
      </c>
      <c r="AL1565">
        <f t="shared" si="823"/>
        <v>0.91092950924684069</v>
      </c>
      <c r="AM1565">
        <f t="shared" si="824"/>
        <v>0.51641418277054418</v>
      </c>
      <c r="AN1565">
        <f t="shared" si="825"/>
        <v>0.57475222604587428</v>
      </c>
      <c r="AO1565">
        <f t="shared" si="826"/>
        <v>0.19821834127911481</v>
      </c>
      <c r="AP1565">
        <f t="shared" si="827"/>
        <v>0.11980244856015536</v>
      </c>
      <c r="AQ1565">
        <f t="shared" si="828"/>
        <v>0.67736724137108695</v>
      </c>
      <c r="AR1565">
        <f t="shared" si="829"/>
        <v>0.70181691107353961</v>
      </c>
      <c r="AS1565">
        <f t="shared" si="830"/>
        <v>0.50086889697534165</v>
      </c>
      <c r="AU1565">
        <f t="shared" si="831"/>
        <v>0.91092950924684069</v>
      </c>
      <c r="AV1565" t="str">
        <f t="shared" si="832"/>
        <v>US HY</v>
      </c>
      <c r="AX1565">
        <f t="shared" si="833"/>
        <v>2.5181105835092091E-2</v>
      </c>
      <c r="AY1565" t="str">
        <f t="shared" si="834"/>
        <v>Latam</v>
      </c>
      <c r="BA1565">
        <f t="shared" si="835"/>
        <v>0.85746063243003912</v>
      </c>
      <c r="BB1565" t="str">
        <f t="shared" si="836"/>
        <v>USA</v>
      </c>
      <c r="BD1565">
        <f t="shared" si="837"/>
        <v>0.11980244856015536</v>
      </c>
      <c r="BE1565" t="str">
        <f t="shared" si="838"/>
        <v>Emerging sov</v>
      </c>
      <c r="BF1565">
        <f t="shared" si="839"/>
        <v>0.19821834127911481</v>
      </c>
      <c r="BG1565" t="str">
        <f t="shared" si="840"/>
        <v>Latam corp</v>
      </c>
      <c r="BH1565">
        <f t="shared" si="841"/>
        <v>0.27632511791744807</v>
      </c>
      <c r="BI1565" t="str">
        <f t="shared" si="842"/>
        <v>Japon</v>
      </c>
      <c r="BJ1565">
        <f t="shared" si="843"/>
        <v>0.28160685951249742</v>
      </c>
      <c r="BK1565" t="str">
        <f t="shared" si="844"/>
        <v>UK</v>
      </c>
      <c r="BM1565">
        <f t="shared" si="845"/>
        <v>0.11980244856015536</v>
      </c>
      <c r="BN1565" t="str">
        <f t="shared" si="846"/>
        <v>Emerging sov</v>
      </c>
      <c r="BO1565">
        <f t="shared" si="847"/>
        <v>0.19821834127911481</v>
      </c>
      <c r="BP1565" t="str">
        <f t="shared" si="848"/>
        <v>Latam corp</v>
      </c>
      <c r="BQ1565">
        <f t="shared" si="849"/>
        <v>0.51641418277054418</v>
      </c>
      <c r="BR1565" t="str">
        <f t="shared" si="850"/>
        <v>US IG</v>
      </c>
    </row>
    <row r="1566" spans="1:70" x14ac:dyDescent="0.2">
      <c r="A1566" s="2">
        <v>44679</v>
      </c>
      <c r="B1566">
        <v>0.19190971660979439</v>
      </c>
      <c r="C1566">
        <v>0.1758638448077619</v>
      </c>
      <c r="D1566">
        <v>0.19005172196681919</v>
      </c>
      <c r="E1566">
        <v>0.1707721875121406</v>
      </c>
      <c r="F1566">
        <v>0.15799497203303331</v>
      </c>
      <c r="G1566">
        <v>0.27714650491987403</v>
      </c>
      <c r="H1566">
        <v>5.2725221602631892E-2</v>
      </c>
      <c r="I1566">
        <v>5.4862952669261257E-2</v>
      </c>
      <c r="J1566">
        <v>3.2728470586419173E-2</v>
      </c>
      <c r="K1566">
        <v>7.5362585412201366E-2</v>
      </c>
      <c r="L1566">
        <v>6.6385192444027644E-2</v>
      </c>
      <c r="M1566">
        <v>2.5526877231484241E-2</v>
      </c>
      <c r="N1566">
        <v>0.13778262561797389</v>
      </c>
      <c r="O1566">
        <v>0.13648496321746861</v>
      </c>
      <c r="Q1566">
        <v>0.16455502697370389</v>
      </c>
      <c r="R1566">
        <v>9.6147375637349652E-2</v>
      </c>
      <c r="S1566">
        <v>5.351986856801827E-2</v>
      </c>
      <c r="T1566">
        <v>4.71886448513128E-2</v>
      </c>
      <c r="U1566">
        <v>8.4891124062723478E-2</v>
      </c>
      <c r="V1566">
        <v>6.978855472213219E-3</v>
      </c>
      <c r="W1566">
        <v>4.8028960239416392E-2</v>
      </c>
      <c r="X1566">
        <v>2.8332006867075599E-2</v>
      </c>
      <c r="Y1566">
        <v>1.8810761324621339E-2</v>
      </c>
      <c r="Z1566">
        <v>1.493824667491217E-2</v>
      </c>
      <c r="AA1566">
        <v>7.9531086029316356E-3</v>
      </c>
      <c r="AB1566">
        <v>1.7291070411108889E-2</v>
      </c>
      <c r="AC1566">
        <v>9.6698176710808381E-2</v>
      </c>
      <c r="AD1566">
        <v>6.8361072980453574E-2</v>
      </c>
      <c r="AF1566">
        <f t="shared" si="817"/>
        <v>0.85746063243003912</v>
      </c>
      <c r="AG1566">
        <f t="shared" si="818"/>
        <v>0.54671485058483216</v>
      </c>
      <c r="AH1566">
        <f t="shared" si="819"/>
        <v>0.28160685951249742</v>
      </c>
      <c r="AI1566">
        <f t="shared" si="820"/>
        <v>0.27632511791744807</v>
      </c>
      <c r="AJ1566">
        <f t="shared" si="821"/>
        <v>0.53730269368935735</v>
      </c>
      <c r="AK1566">
        <f t="shared" si="822"/>
        <v>2.5181105835092091E-2</v>
      </c>
      <c r="AL1566">
        <f t="shared" si="823"/>
        <v>0.91092950924684069</v>
      </c>
      <c r="AM1566">
        <f t="shared" si="824"/>
        <v>0.51641418277054418</v>
      </c>
      <c r="AN1566">
        <f t="shared" si="825"/>
        <v>0.57475222604587428</v>
      </c>
      <c r="AO1566">
        <f t="shared" si="826"/>
        <v>0.19821834127911481</v>
      </c>
      <c r="AP1566">
        <f t="shared" si="827"/>
        <v>0.11980244856015536</v>
      </c>
      <c r="AQ1566">
        <f t="shared" si="828"/>
        <v>0.67736724137108695</v>
      </c>
      <c r="AR1566">
        <f t="shared" si="829"/>
        <v>0.70181691107353961</v>
      </c>
      <c r="AS1566">
        <f t="shared" si="830"/>
        <v>0.50086889697534165</v>
      </c>
      <c r="AU1566">
        <f t="shared" si="831"/>
        <v>0.91092950924684069</v>
      </c>
      <c r="AV1566" t="str">
        <f t="shared" si="832"/>
        <v>US HY</v>
      </c>
      <c r="AX1566">
        <f t="shared" si="833"/>
        <v>2.5181105835092091E-2</v>
      </c>
      <c r="AY1566" t="str">
        <f t="shared" si="834"/>
        <v>Latam</v>
      </c>
      <c r="BA1566">
        <f t="shared" si="835"/>
        <v>0.85746063243003912</v>
      </c>
      <c r="BB1566" t="str">
        <f t="shared" si="836"/>
        <v>USA</v>
      </c>
      <c r="BD1566">
        <f t="shared" si="837"/>
        <v>0.11980244856015536</v>
      </c>
      <c r="BE1566" t="str">
        <f t="shared" si="838"/>
        <v>Emerging sov</v>
      </c>
      <c r="BF1566">
        <f t="shared" si="839"/>
        <v>0.19821834127911481</v>
      </c>
      <c r="BG1566" t="str">
        <f t="shared" si="840"/>
        <v>Latam corp</v>
      </c>
      <c r="BH1566">
        <f t="shared" si="841"/>
        <v>0.27632511791744807</v>
      </c>
      <c r="BI1566" t="str">
        <f t="shared" si="842"/>
        <v>Japon</v>
      </c>
      <c r="BJ1566">
        <f t="shared" si="843"/>
        <v>0.28160685951249742</v>
      </c>
      <c r="BK1566" t="str">
        <f t="shared" si="844"/>
        <v>UK</v>
      </c>
      <c r="BM1566">
        <f t="shared" si="845"/>
        <v>0.11980244856015536</v>
      </c>
      <c r="BN1566" t="str">
        <f t="shared" si="846"/>
        <v>Emerging sov</v>
      </c>
      <c r="BO1566">
        <f t="shared" si="847"/>
        <v>0.19821834127911481</v>
      </c>
      <c r="BP1566" t="str">
        <f t="shared" si="848"/>
        <v>Latam corp</v>
      </c>
      <c r="BQ1566">
        <f t="shared" si="849"/>
        <v>0.51641418277054418</v>
      </c>
      <c r="BR1566" t="str">
        <f t="shared" si="850"/>
        <v>US IG</v>
      </c>
    </row>
    <row r="1567" spans="1:70" x14ac:dyDescent="0.2">
      <c r="A1567" s="2">
        <v>44687</v>
      </c>
      <c r="B1567">
        <v>0.19190971660979439</v>
      </c>
      <c r="C1567">
        <v>0.1758638448077619</v>
      </c>
      <c r="D1567">
        <v>0.19005172196681919</v>
      </c>
      <c r="E1567">
        <v>0.1707721875121406</v>
      </c>
      <c r="F1567">
        <v>0.15799497203303331</v>
      </c>
      <c r="G1567">
        <v>0.27714650491987403</v>
      </c>
      <c r="H1567">
        <v>5.2725221602631892E-2</v>
      </c>
      <c r="I1567">
        <v>5.4862952669261257E-2</v>
      </c>
      <c r="J1567">
        <v>3.2728470586419173E-2</v>
      </c>
      <c r="K1567">
        <v>7.5362585412201366E-2</v>
      </c>
      <c r="L1567">
        <v>6.6385192444027644E-2</v>
      </c>
      <c r="M1567">
        <v>2.5526877231484241E-2</v>
      </c>
      <c r="N1567">
        <v>0.13778262561797389</v>
      </c>
      <c r="O1567">
        <v>0.13648496321746861</v>
      </c>
      <c r="Q1567">
        <v>0.16455502697370389</v>
      </c>
      <c r="R1567">
        <v>9.6147375637349652E-2</v>
      </c>
      <c r="S1567">
        <v>5.351986856801827E-2</v>
      </c>
      <c r="T1567">
        <v>4.71886448513128E-2</v>
      </c>
      <c r="U1567">
        <v>8.4891124062723478E-2</v>
      </c>
      <c r="V1567">
        <v>6.978855472213219E-3</v>
      </c>
      <c r="W1567">
        <v>4.8028960239416392E-2</v>
      </c>
      <c r="X1567">
        <v>2.8332006867075599E-2</v>
      </c>
      <c r="Y1567">
        <v>1.8810761324621339E-2</v>
      </c>
      <c r="Z1567">
        <v>1.493824667491217E-2</v>
      </c>
      <c r="AA1567">
        <v>7.9531086029316356E-3</v>
      </c>
      <c r="AB1567">
        <v>1.7291070411108889E-2</v>
      </c>
      <c r="AC1567">
        <v>9.6698176710808381E-2</v>
      </c>
      <c r="AD1567">
        <v>6.8361072980453574E-2</v>
      </c>
      <c r="AF1567">
        <f t="shared" si="817"/>
        <v>0.85746063243003912</v>
      </c>
      <c r="AG1567">
        <f t="shared" si="818"/>
        <v>0.54671485058483216</v>
      </c>
      <c r="AH1567">
        <f t="shared" si="819"/>
        <v>0.28160685951249742</v>
      </c>
      <c r="AI1567">
        <f t="shared" si="820"/>
        <v>0.27632511791744807</v>
      </c>
      <c r="AJ1567">
        <f t="shared" si="821"/>
        <v>0.53730269368935735</v>
      </c>
      <c r="AK1567">
        <f t="shared" si="822"/>
        <v>2.5181105835092091E-2</v>
      </c>
      <c r="AL1567">
        <f t="shared" si="823"/>
        <v>0.91092950924684069</v>
      </c>
      <c r="AM1567">
        <f t="shared" si="824"/>
        <v>0.51641418277054418</v>
      </c>
      <c r="AN1567">
        <f t="shared" si="825"/>
        <v>0.57475222604587428</v>
      </c>
      <c r="AO1567">
        <f t="shared" si="826"/>
        <v>0.19821834127911481</v>
      </c>
      <c r="AP1567">
        <f t="shared" si="827"/>
        <v>0.11980244856015536</v>
      </c>
      <c r="AQ1567">
        <f t="shared" si="828"/>
        <v>0.67736724137108695</v>
      </c>
      <c r="AR1567">
        <f t="shared" si="829"/>
        <v>0.70181691107353961</v>
      </c>
      <c r="AS1567">
        <f t="shared" si="830"/>
        <v>0.50086889697534165</v>
      </c>
      <c r="AU1567">
        <f t="shared" si="831"/>
        <v>0.91092950924684069</v>
      </c>
      <c r="AV1567" t="str">
        <f t="shared" si="832"/>
        <v>US HY</v>
      </c>
      <c r="AX1567">
        <f t="shared" si="833"/>
        <v>2.5181105835092091E-2</v>
      </c>
      <c r="AY1567" t="str">
        <f t="shared" si="834"/>
        <v>Latam</v>
      </c>
      <c r="BA1567">
        <f t="shared" si="835"/>
        <v>0.85746063243003912</v>
      </c>
      <c r="BB1567" t="str">
        <f t="shared" si="836"/>
        <v>USA</v>
      </c>
      <c r="BD1567">
        <f t="shared" si="837"/>
        <v>0.11980244856015536</v>
      </c>
      <c r="BE1567" t="str">
        <f t="shared" si="838"/>
        <v>Emerging sov</v>
      </c>
      <c r="BF1567">
        <f t="shared" si="839"/>
        <v>0.19821834127911481</v>
      </c>
      <c r="BG1567" t="str">
        <f t="shared" si="840"/>
        <v>Latam corp</v>
      </c>
      <c r="BH1567">
        <f t="shared" si="841"/>
        <v>0.27632511791744807</v>
      </c>
      <c r="BI1567" t="str">
        <f t="shared" si="842"/>
        <v>Japon</v>
      </c>
      <c r="BJ1567">
        <f t="shared" si="843"/>
        <v>0.28160685951249742</v>
      </c>
      <c r="BK1567" t="str">
        <f t="shared" si="844"/>
        <v>UK</v>
      </c>
      <c r="BM1567">
        <f t="shared" si="845"/>
        <v>0.11980244856015536</v>
      </c>
      <c r="BN1567" t="str">
        <f t="shared" si="846"/>
        <v>Emerging sov</v>
      </c>
      <c r="BO1567">
        <f t="shared" si="847"/>
        <v>0.19821834127911481</v>
      </c>
      <c r="BP1567" t="str">
        <f t="shared" si="848"/>
        <v>Latam corp</v>
      </c>
      <c r="BQ1567">
        <f t="shared" si="849"/>
        <v>0.51641418277054418</v>
      </c>
      <c r="BR1567" t="str">
        <f t="shared" si="850"/>
        <v>US IG</v>
      </c>
    </row>
    <row r="1568" spans="1:70" x14ac:dyDescent="0.2">
      <c r="A1568" s="2">
        <v>44690</v>
      </c>
      <c r="B1568">
        <v>0.19190971660979439</v>
      </c>
      <c r="C1568">
        <v>0.1758638448077619</v>
      </c>
      <c r="D1568">
        <v>0.19005172196681919</v>
      </c>
      <c r="E1568">
        <v>0.1707721875121406</v>
      </c>
      <c r="F1568">
        <v>0.15799497203303331</v>
      </c>
      <c r="G1568">
        <v>0.27714650491987403</v>
      </c>
      <c r="H1568">
        <v>5.2725221602631892E-2</v>
      </c>
      <c r="I1568">
        <v>5.4862952669261257E-2</v>
      </c>
      <c r="J1568">
        <v>3.2728470586419173E-2</v>
      </c>
      <c r="K1568">
        <v>7.5362585412201366E-2</v>
      </c>
      <c r="L1568">
        <v>6.6385192444027644E-2</v>
      </c>
      <c r="M1568">
        <v>2.5526877231484241E-2</v>
      </c>
      <c r="N1568">
        <v>0.13778262561797389</v>
      </c>
      <c r="O1568">
        <v>0.13648496321746861</v>
      </c>
      <c r="Q1568">
        <v>0.16455502697370389</v>
      </c>
      <c r="R1568">
        <v>9.6147375637349652E-2</v>
      </c>
      <c r="S1568">
        <v>5.351986856801827E-2</v>
      </c>
      <c r="T1568">
        <v>4.71886448513128E-2</v>
      </c>
      <c r="U1568">
        <v>8.4891124062723478E-2</v>
      </c>
      <c r="V1568">
        <v>6.978855472213219E-3</v>
      </c>
      <c r="W1568">
        <v>4.8028960239416392E-2</v>
      </c>
      <c r="X1568">
        <v>2.8332006867075599E-2</v>
      </c>
      <c r="Y1568">
        <v>1.8810761324621339E-2</v>
      </c>
      <c r="Z1568">
        <v>1.493824667491217E-2</v>
      </c>
      <c r="AA1568">
        <v>7.9531086029316356E-3</v>
      </c>
      <c r="AB1568">
        <v>1.7291070411108889E-2</v>
      </c>
      <c r="AC1568">
        <v>9.6698176710808381E-2</v>
      </c>
      <c r="AD1568">
        <v>6.8361072980453574E-2</v>
      </c>
      <c r="AF1568">
        <f t="shared" si="817"/>
        <v>0.85746063243003912</v>
      </c>
      <c r="AG1568">
        <f t="shared" si="818"/>
        <v>0.54671485058483216</v>
      </c>
      <c r="AH1568">
        <f t="shared" si="819"/>
        <v>0.28160685951249742</v>
      </c>
      <c r="AI1568">
        <f t="shared" si="820"/>
        <v>0.27632511791744807</v>
      </c>
      <c r="AJ1568">
        <f t="shared" si="821"/>
        <v>0.53730269368935735</v>
      </c>
      <c r="AK1568">
        <f t="shared" si="822"/>
        <v>2.5181105835092091E-2</v>
      </c>
      <c r="AL1568">
        <f t="shared" si="823"/>
        <v>0.91092950924684069</v>
      </c>
      <c r="AM1568">
        <f t="shared" si="824"/>
        <v>0.51641418277054418</v>
      </c>
      <c r="AN1568">
        <f t="shared" si="825"/>
        <v>0.57475222604587428</v>
      </c>
      <c r="AO1568">
        <f t="shared" si="826"/>
        <v>0.19821834127911481</v>
      </c>
      <c r="AP1568">
        <f t="shared" si="827"/>
        <v>0.11980244856015536</v>
      </c>
      <c r="AQ1568">
        <f t="shared" si="828"/>
        <v>0.67736724137108695</v>
      </c>
      <c r="AR1568">
        <f t="shared" si="829"/>
        <v>0.70181691107353961</v>
      </c>
      <c r="AS1568">
        <f t="shared" si="830"/>
        <v>0.50086889697534165</v>
      </c>
      <c r="AU1568">
        <f t="shared" si="831"/>
        <v>0.91092950924684069</v>
      </c>
      <c r="AV1568" t="str">
        <f t="shared" si="832"/>
        <v>US HY</v>
      </c>
      <c r="AX1568">
        <f t="shared" si="833"/>
        <v>2.5181105835092091E-2</v>
      </c>
      <c r="AY1568" t="str">
        <f t="shared" si="834"/>
        <v>Latam</v>
      </c>
      <c r="BA1568">
        <f t="shared" si="835"/>
        <v>0.85746063243003912</v>
      </c>
      <c r="BB1568" t="str">
        <f t="shared" si="836"/>
        <v>USA</v>
      </c>
      <c r="BD1568">
        <f t="shared" si="837"/>
        <v>0.11980244856015536</v>
      </c>
      <c r="BE1568" t="str">
        <f t="shared" si="838"/>
        <v>Emerging sov</v>
      </c>
      <c r="BF1568">
        <f t="shared" si="839"/>
        <v>0.19821834127911481</v>
      </c>
      <c r="BG1568" t="str">
        <f t="shared" si="840"/>
        <v>Latam corp</v>
      </c>
      <c r="BH1568">
        <f t="shared" si="841"/>
        <v>0.27632511791744807</v>
      </c>
      <c r="BI1568" t="str">
        <f t="shared" si="842"/>
        <v>Japon</v>
      </c>
      <c r="BJ1568">
        <f t="shared" si="843"/>
        <v>0.28160685951249742</v>
      </c>
      <c r="BK1568" t="str">
        <f t="shared" si="844"/>
        <v>UK</v>
      </c>
      <c r="BM1568">
        <f t="shared" si="845"/>
        <v>0.11980244856015536</v>
      </c>
      <c r="BN1568" t="str">
        <f t="shared" si="846"/>
        <v>Emerging sov</v>
      </c>
      <c r="BO1568">
        <f t="shared" si="847"/>
        <v>0.19821834127911481</v>
      </c>
      <c r="BP1568" t="str">
        <f t="shared" si="848"/>
        <v>Latam corp</v>
      </c>
      <c r="BQ1568">
        <f t="shared" si="849"/>
        <v>0.51641418277054418</v>
      </c>
      <c r="BR1568" t="str">
        <f t="shared" si="850"/>
        <v>US IG</v>
      </c>
    </row>
    <row r="1569" spans="1:70" x14ac:dyDescent="0.2">
      <c r="A1569" s="2">
        <v>44691</v>
      </c>
      <c r="B1569">
        <v>0.19190971660979439</v>
      </c>
      <c r="C1569">
        <v>0.1758638448077619</v>
      </c>
      <c r="D1569">
        <v>0.19005172196681919</v>
      </c>
      <c r="E1569">
        <v>0.1707721875121406</v>
      </c>
      <c r="F1569">
        <v>0.15799497203303331</v>
      </c>
      <c r="G1569">
        <v>0.27714650491987403</v>
      </c>
      <c r="H1569">
        <v>5.2725221602631892E-2</v>
      </c>
      <c r="I1569">
        <v>5.4862952669261257E-2</v>
      </c>
      <c r="J1569">
        <v>3.2728470586419173E-2</v>
      </c>
      <c r="K1569">
        <v>7.5362585412201366E-2</v>
      </c>
      <c r="L1569">
        <v>6.6385192444027644E-2</v>
      </c>
      <c r="M1569">
        <v>2.5526877231484241E-2</v>
      </c>
      <c r="N1569">
        <v>0.13778262561797389</v>
      </c>
      <c r="O1569">
        <v>0.13648496321746861</v>
      </c>
      <c r="Q1569">
        <v>0.16455502697370389</v>
      </c>
      <c r="R1569">
        <v>9.6147375637349652E-2</v>
      </c>
      <c r="S1569">
        <v>5.351986856801827E-2</v>
      </c>
      <c r="T1569">
        <v>4.71886448513128E-2</v>
      </c>
      <c r="U1569">
        <v>8.4891124062723478E-2</v>
      </c>
      <c r="V1569">
        <v>6.978855472213219E-3</v>
      </c>
      <c r="W1569">
        <v>4.8028960239416392E-2</v>
      </c>
      <c r="X1569">
        <v>2.8332006867075599E-2</v>
      </c>
      <c r="Y1569">
        <v>1.8810761324621339E-2</v>
      </c>
      <c r="Z1569">
        <v>1.493824667491217E-2</v>
      </c>
      <c r="AA1569">
        <v>7.9531086029316356E-3</v>
      </c>
      <c r="AB1569">
        <v>1.7291070411108889E-2</v>
      </c>
      <c r="AC1569">
        <v>9.6698176710808381E-2</v>
      </c>
      <c r="AD1569">
        <v>6.8361072980453574E-2</v>
      </c>
      <c r="AF1569">
        <f t="shared" si="817"/>
        <v>0.85746063243003912</v>
      </c>
      <c r="AG1569">
        <f t="shared" si="818"/>
        <v>0.54671485058483216</v>
      </c>
      <c r="AH1569">
        <f t="shared" si="819"/>
        <v>0.28160685951249742</v>
      </c>
      <c r="AI1569">
        <f t="shared" si="820"/>
        <v>0.27632511791744807</v>
      </c>
      <c r="AJ1569">
        <f t="shared" si="821"/>
        <v>0.53730269368935735</v>
      </c>
      <c r="AK1569">
        <f t="shared" si="822"/>
        <v>2.5181105835092091E-2</v>
      </c>
      <c r="AL1569">
        <f t="shared" si="823"/>
        <v>0.91092950924684069</v>
      </c>
      <c r="AM1569">
        <f t="shared" si="824"/>
        <v>0.51641418277054418</v>
      </c>
      <c r="AN1569">
        <f t="shared" si="825"/>
        <v>0.57475222604587428</v>
      </c>
      <c r="AO1569">
        <f t="shared" si="826"/>
        <v>0.19821834127911481</v>
      </c>
      <c r="AP1569">
        <f t="shared" si="827"/>
        <v>0.11980244856015536</v>
      </c>
      <c r="AQ1569">
        <f t="shared" si="828"/>
        <v>0.67736724137108695</v>
      </c>
      <c r="AR1569">
        <f t="shared" si="829"/>
        <v>0.70181691107353961</v>
      </c>
      <c r="AS1569">
        <f t="shared" si="830"/>
        <v>0.50086889697534165</v>
      </c>
      <c r="AU1569">
        <f t="shared" si="831"/>
        <v>0.91092950924684069</v>
      </c>
      <c r="AV1569" t="str">
        <f t="shared" si="832"/>
        <v>US HY</v>
      </c>
      <c r="AX1569">
        <f t="shared" si="833"/>
        <v>2.5181105835092091E-2</v>
      </c>
      <c r="AY1569" t="str">
        <f t="shared" si="834"/>
        <v>Latam</v>
      </c>
      <c r="BA1569">
        <f t="shared" si="835"/>
        <v>0.85746063243003912</v>
      </c>
      <c r="BB1569" t="str">
        <f t="shared" si="836"/>
        <v>USA</v>
      </c>
      <c r="BD1569">
        <f t="shared" si="837"/>
        <v>0.11980244856015536</v>
      </c>
      <c r="BE1569" t="str">
        <f t="shared" si="838"/>
        <v>Emerging sov</v>
      </c>
      <c r="BF1569">
        <f t="shared" si="839"/>
        <v>0.19821834127911481</v>
      </c>
      <c r="BG1569" t="str">
        <f t="shared" si="840"/>
        <v>Latam corp</v>
      </c>
      <c r="BH1569">
        <f t="shared" si="841"/>
        <v>0.27632511791744807</v>
      </c>
      <c r="BI1569" t="str">
        <f t="shared" si="842"/>
        <v>Japon</v>
      </c>
      <c r="BJ1569">
        <f t="shared" si="843"/>
        <v>0.28160685951249742</v>
      </c>
      <c r="BK1569" t="str">
        <f t="shared" si="844"/>
        <v>UK</v>
      </c>
      <c r="BM1569">
        <f t="shared" si="845"/>
        <v>0.11980244856015536</v>
      </c>
      <c r="BN1569" t="str">
        <f t="shared" si="846"/>
        <v>Emerging sov</v>
      </c>
      <c r="BO1569">
        <f t="shared" si="847"/>
        <v>0.19821834127911481</v>
      </c>
      <c r="BP1569" t="str">
        <f t="shared" si="848"/>
        <v>Latam corp</v>
      </c>
      <c r="BQ1569">
        <f t="shared" si="849"/>
        <v>0.51641418277054418</v>
      </c>
      <c r="BR1569" t="str">
        <f t="shared" si="850"/>
        <v>US IG</v>
      </c>
    </row>
    <row r="1570" spans="1:70" x14ac:dyDescent="0.2">
      <c r="A1570" s="2">
        <v>44692</v>
      </c>
      <c r="B1570">
        <v>0.19190971660979439</v>
      </c>
      <c r="C1570">
        <v>0.1758638448077619</v>
      </c>
      <c r="D1570">
        <v>0.19005172196681919</v>
      </c>
      <c r="E1570">
        <v>0.1707721875121406</v>
      </c>
      <c r="F1570">
        <v>0.15799497203303331</v>
      </c>
      <c r="G1570">
        <v>0.27714650491987403</v>
      </c>
      <c r="H1570">
        <v>5.2725221602631892E-2</v>
      </c>
      <c r="I1570">
        <v>5.4862952669261257E-2</v>
      </c>
      <c r="J1570">
        <v>3.2728470586419173E-2</v>
      </c>
      <c r="K1570">
        <v>7.5362585412201366E-2</v>
      </c>
      <c r="L1570">
        <v>6.6385192444027644E-2</v>
      </c>
      <c r="M1570">
        <v>2.5526877231484241E-2</v>
      </c>
      <c r="N1570">
        <v>0.13778262561797389</v>
      </c>
      <c r="O1570">
        <v>0.13648496321746861</v>
      </c>
      <c r="Q1570">
        <v>0.16455502697370389</v>
      </c>
      <c r="R1570">
        <v>9.6147375637349652E-2</v>
      </c>
      <c r="S1570">
        <v>5.351986856801827E-2</v>
      </c>
      <c r="T1570">
        <v>4.71886448513128E-2</v>
      </c>
      <c r="U1570">
        <v>8.4891124062723478E-2</v>
      </c>
      <c r="V1570">
        <v>6.978855472213219E-3</v>
      </c>
      <c r="W1570">
        <v>4.8028960239416392E-2</v>
      </c>
      <c r="X1570">
        <v>2.8332006867075599E-2</v>
      </c>
      <c r="Y1570">
        <v>1.8810761324621339E-2</v>
      </c>
      <c r="Z1570">
        <v>1.493824667491217E-2</v>
      </c>
      <c r="AA1570">
        <v>7.9531086029316356E-3</v>
      </c>
      <c r="AB1570">
        <v>1.7291070411108889E-2</v>
      </c>
      <c r="AC1570">
        <v>9.6698176710808381E-2</v>
      </c>
      <c r="AD1570">
        <v>6.8361072980453574E-2</v>
      </c>
      <c r="AF1570">
        <f t="shared" si="817"/>
        <v>0.85746063243003912</v>
      </c>
      <c r="AG1570">
        <f t="shared" si="818"/>
        <v>0.54671485058483216</v>
      </c>
      <c r="AH1570">
        <f t="shared" si="819"/>
        <v>0.28160685951249742</v>
      </c>
      <c r="AI1570">
        <f t="shared" si="820"/>
        <v>0.27632511791744807</v>
      </c>
      <c r="AJ1570">
        <f t="shared" si="821"/>
        <v>0.53730269368935735</v>
      </c>
      <c r="AK1570">
        <f t="shared" si="822"/>
        <v>2.5181105835092091E-2</v>
      </c>
      <c r="AL1570">
        <f t="shared" si="823"/>
        <v>0.91092950924684069</v>
      </c>
      <c r="AM1570">
        <f t="shared" si="824"/>
        <v>0.51641418277054418</v>
      </c>
      <c r="AN1570">
        <f t="shared" si="825"/>
        <v>0.57475222604587428</v>
      </c>
      <c r="AO1570">
        <f t="shared" si="826"/>
        <v>0.19821834127911481</v>
      </c>
      <c r="AP1570">
        <f t="shared" si="827"/>
        <v>0.11980244856015536</v>
      </c>
      <c r="AQ1570">
        <f t="shared" si="828"/>
        <v>0.67736724137108695</v>
      </c>
      <c r="AR1570">
        <f t="shared" si="829"/>
        <v>0.70181691107353961</v>
      </c>
      <c r="AS1570">
        <f t="shared" si="830"/>
        <v>0.50086889697534165</v>
      </c>
      <c r="AU1570">
        <f t="shared" si="831"/>
        <v>0.91092950924684069</v>
      </c>
      <c r="AV1570" t="str">
        <f t="shared" si="832"/>
        <v>US HY</v>
      </c>
      <c r="AX1570">
        <f t="shared" si="833"/>
        <v>2.5181105835092091E-2</v>
      </c>
      <c r="AY1570" t="str">
        <f t="shared" si="834"/>
        <v>Latam</v>
      </c>
      <c r="BA1570">
        <f t="shared" si="835"/>
        <v>0.85746063243003912</v>
      </c>
      <c r="BB1570" t="str">
        <f t="shared" si="836"/>
        <v>USA</v>
      </c>
      <c r="BD1570">
        <f t="shared" si="837"/>
        <v>0.11980244856015536</v>
      </c>
      <c r="BE1570" t="str">
        <f t="shared" si="838"/>
        <v>Emerging sov</v>
      </c>
      <c r="BF1570">
        <f t="shared" si="839"/>
        <v>0.19821834127911481</v>
      </c>
      <c r="BG1570" t="str">
        <f t="shared" si="840"/>
        <v>Latam corp</v>
      </c>
      <c r="BH1570">
        <f t="shared" si="841"/>
        <v>0.27632511791744807</v>
      </c>
      <c r="BI1570" t="str">
        <f t="shared" si="842"/>
        <v>Japon</v>
      </c>
      <c r="BJ1570">
        <f t="shared" si="843"/>
        <v>0.28160685951249742</v>
      </c>
      <c r="BK1570" t="str">
        <f t="shared" si="844"/>
        <v>UK</v>
      </c>
      <c r="BM1570">
        <f t="shared" si="845"/>
        <v>0.11980244856015536</v>
      </c>
      <c r="BN1570" t="str">
        <f t="shared" si="846"/>
        <v>Emerging sov</v>
      </c>
      <c r="BO1570">
        <f t="shared" si="847"/>
        <v>0.19821834127911481</v>
      </c>
      <c r="BP1570" t="str">
        <f t="shared" si="848"/>
        <v>Latam corp</v>
      </c>
      <c r="BQ1570">
        <f t="shared" si="849"/>
        <v>0.51641418277054418</v>
      </c>
      <c r="BR1570" t="str">
        <f t="shared" si="850"/>
        <v>US IG</v>
      </c>
    </row>
    <row r="1571" spans="1:70" x14ac:dyDescent="0.2">
      <c r="A1571" s="2">
        <v>44693</v>
      </c>
      <c r="B1571">
        <v>0.19190971660979439</v>
      </c>
      <c r="C1571">
        <v>0.1758638448077619</v>
      </c>
      <c r="D1571">
        <v>0.19005172196681919</v>
      </c>
      <c r="E1571">
        <v>0.1707721875121406</v>
      </c>
      <c r="F1571">
        <v>0.15799497203303331</v>
      </c>
      <c r="G1571">
        <v>0.27714650491987403</v>
      </c>
      <c r="H1571">
        <v>5.2725221602631892E-2</v>
      </c>
      <c r="I1571">
        <v>5.4862952669261257E-2</v>
      </c>
      <c r="J1571">
        <v>3.2728470586419173E-2</v>
      </c>
      <c r="K1571">
        <v>7.5362585412201366E-2</v>
      </c>
      <c r="L1571">
        <v>6.6385192444027644E-2</v>
      </c>
      <c r="M1571">
        <v>2.5526877231484241E-2</v>
      </c>
      <c r="N1571">
        <v>0.13778262561797389</v>
      </c>
      <c r="O1571">
        <v>0.13648496321746861</v>
      </c>
      <c r="Q1571">
        <v>0.16455502697370389</v>
      </c>
      <c r="R1571">
        <v>9.6147375637349652E-2</v>
      </c>
      <c r="S1571">
        <v>5.351986856801827E-2</v>
      </c>
      <c r="T1571">
        <v>4.71886448513128E-2</v>
      </c>
      <c r="U1571">
        <v>8.4891124062723478E-2</v>
      </c>
      <c r="V1571">
        <v>6.978855472213219E-3</v>
      </c>
      <c r="W1571">
        <v>4.8028960239416392E-2</v>
      </c>
      <c r="X1571">
        <v>2.8332006867075599E-2</v>
      </c>
      <c r="Y1571">
        <v>1.8810761324621339E-2</v>
      </c>
      <c r="Z1571">
        <v>1.493824667491217E-2</v>
      </c>
      <c r="AA1571">
        <v>7.9531086029316356E-3</v>
      </c>
      <c r="AB1571">
        <v>1.7291070411108889E-2</v>
      </c>
      <c r="AC1571">
        <v>9.6698176710808381E-2</v>
      </c>
      <c r="AD1571">
        <v>6.8361072980453574E-2</v>
      </c>
      <c r="AF1571">
        <f t="shared" si="817"/>
        <v>0.85746063243003912</v>
      </c>
      <c r="AG1571">
        <f t="shared" si="818"/>
        <v>0.54671485058483216</v>
      </c>
      <c r="AH1571">
        <f t="shared" si="819"/>
        <v>0.28160685951249742</v>
      </c>
      <c r="AI1571">
        <f t="shared" si="820"/>
        <v>0.27632511791744807</v>
      </c>
      <c r="AJ1571">
        <f t="shared" si="821"/>
        <v>0.53730269368935735</v>
      </c>
      <c r="AK1571">
        <f t="shared" si="822"/>
        <v>2.5181105835092091E-2</v>
      </c>
      <c r="AL1571">
        <f t="shared" si="823"/>
        <v>0.91092950924684069</v>
      </c>
      <c r="AM1571">
        <f t="shared" si="824"/>
        <v>0.51641418277054418</v>
      </c>
      <c r="AN1571">
        <f t="shared" si="825"/>
        <v>0.57475222604587428</v>
      </c>
      <c r="AO1571">
        <f t="shared" si="826"/>
        <v>0.19821834127911481</v>
      </c>
      <c r="AP1571">
        <f t="shared" si="827"/>
        <v>0.11980244856015536</v>
      </c>
      <c r="AQ1571">
        <f t="shared" si="828"/>
        <v>0.67736724137108695</v>
      </c>
      <c r="AR1571">
        <f t="shared" si="829"/>
        <v>0.70181691107353961</v>
      </c>
      <c r="AS1571">
        <f t="shared" si="830"/>
        <v>0.50086889697534165</v>
      </c>
      <c r="AU1571">
        <f t="shared" si="831"/>
        <v>0.91092950924684069</v>
      </c>
      <c r="AV1571" t="str">
        <f t="shared" si="832"/>
        <v>US HY</v>
      </c>
      <c r="AX1571">
        <f t="shared" si="833"/>
        <v>2.5181105835092091E-2</v>
      </c>
      <c r="AY1571" t="str">
        <f t="shared" si="834"/>
        <v>Latam</v>
      </c>
      <c r="BA1571">
        <f t="shared" si="835"/>
        <v>0.85746063243003912</v>
      </c>
      <c r="BB1571" t="str">
        <f t="shared" si="836"/>
        <v>USA</v>
      </c>
      <c r="BD1571">
        <f t="shared" si="837"/>
        <v>0.11980244856015536</v>
      </c>
      <c r="BE1571" t="str">
        <f t="shared" si="838"/>
        <v>Emerging sov</v>
      </c>
      <c r="BF1571">
        <f t="shared" si="839"/>
        <v>0.19821834127911481</v>
      </c>
      <c r="BG1571" t="str">
        <f t="shared" si="840"/>
        <v>Latam corp</v>
      </c>
      <c r="BH1571">
        <f t="shared" si="841"/>
        <v>0.27632511791744807</v>
      </c>
      <c r="BI1571" t="str">
        <f t="shared" si="842"/>
        <v>Japon</v>
      </c>
      <c r="BJ1571">
        <f t="shared" si="843"/>
        <v>0.28160685951249742</v>
      </c>
      <c r="BK1571" t="str">
        <f t="shared" si="844"/>
        <v>UK</v>
      </c>
      <c r="BM1571">
        <f t="shared" si="845"/>
        <v>0.11980244856015536</v>
      </c>
      <c r="BN1571" t="str">
        <f t="shared" si="846"/>
        <v>Emerging sov</v>
      </c>
      <c r="BO1571">
        <f t="shared" si="847"/>
        <v>0.19821834127911481</v>
      </c>
      <c r="BP1571" t="str">
        <f t="shared" si="848"/>
        <v>Latam corp</v>
      </c>
      <c r="BQ1571">
        <f t="shared" si="849"/>
        <v>0.51641418277054418</v>
      </c>
      <c r="BR1571" t="str">
        <f t="shared" si="850"/>
        <v>US IG</v>
      </c>
    </row>
    <row r="1572" spans="1:70" x14ac:dyDescent="0.2">
      <c r="A1572" s="2">
        <v>44694</v>
      </c>
      <c r="B1572">
        <v>0.19190971660979439</v>
      </c>
      <c r="C1572">
        <v>0.1758638448077619</v>
      </c>
      <c r="D1572">
        <v>0.19005172196681919</v>
      </c>
      <c r="E1572">
        <v>0.1707721875121406</v>
      </c>
      <c r="F1572">
        <v>0.15799497203303331</v>
      </c>
      <c r="G1572">
        <v>0.27714650491987403</v>
      </c>
      <c r="H1572">
        <v>5.2725221602631892E-2</v>
      </c>
      <c r="I1572">
        <v>5.4862952669261257E-2</v>
      </c>
      <c r="J1572">
        <v>3.2728470586419173E-2</v>
      </c>
      <c r="K1572">
        <v>7.5362585412201366E-2</v>
      </c>
      <c r="L1572">
        <v>6.6385192444027644E-2</v>
      </c>
      <c r="M1572">
        <v>2.5526877231484241E-2</v>
      </c>
      <c r="N1572">
        <v>0.13778262561797389</v>
      </c>
      <c r="O1572">
        <v>0.13648496321746861</v>
      </c>
      <c r="Q1572">
        <v>0.16455502697370389</v>
      </c>
      <c r="R1572">
        <v>9.6147375637349652E-2</v>
      </c>
      <c r="S1572">
        <v>5.351986856801827E-2</v>
      </c>
      <c r="T1572">
        <v>4.71886448513128E-2</v>
      </c>
      <c r="U1572">
        <v>8.4891124062723478E-2</v>
      </c>
      <c r="V1572">
        <v>6.978855472213219E-3</v>
      </c>
      <c r="W1572">
        <v>4.8028960239416392E-2</v>
      </c>
      <c r="X1572">
        <v>2.8332006867075599E-2</v>
      </c>
      <c r="Y1572">
        <v>1.8810761324621339E-2</v>
      </c>
      <c r="Z1572">
        <v>1.493824667491217E-2</v>
      </c>
      <c r="AA1572">
        <v>7.9531086029316356E-3</v>
      </c>
      <c r="AB1572">
        <v>1.7291070411108889E-2</v>
      </c>
      <c r="AC1572">
        <v>9.6698176710808381E-2</v>
      </c>
      <c r="AD1572">
        <v>6.8361072980453574E-2</v>
      </c>
      <c r="AF1572">
        <f t="shared" si="817"/>
        <v>0.85746063243003912</v>
      </c>
      <c r="AG1572">
        <f t="shared" si="818"/>
        <v>0.54671485058483216</v>
      </c>
      <c r="AH1572">
        <f t="shared" si="819"/>
        <v>0.28160685951249742</v>
      </c>
      <c r="AI1572">
        <f t="shared" si="820"/>
        <v>0.27632511791744807</v>
      </c>
      <c r="AJ1572">
        <f t="shared" si="821"/>
        <v>0.53730269368935735</v>
      </c>
      <c r="AK1572">
        <f t="shared" si="822"/>
        <v>2.5181105835092091E-2</v>
      </c>
      <c r="AL1572">
        <f t="shared" si="823"/>
        <v>0.91092950924684069</v>
      </c>
      <c r="AM1572">
        <f t="shared" si="824"/>
        <v>0.51641418277054418</v>
      </c>
      <c r="AN1572">
        <f t="shared" si="825"/>
        <v>0.57475222604587428</v>
      </c>
      <c r="AO1572">
        <f t="shared" si="826"/>
        <v>0.19821834127911481</v>
      </c>
      <c r="AP1572">
        <f t="shared" si="827"/>
        <v>0.11980244856015536</v>
      </c>
      <c r="AQ1572">
        <f t="shared" si="828"/>
        <v>0.67736724137108695</v>
      </c>
      <c r="AR1572">
        <f t="shared" si="829"/>
        <v>0.70181691107353961</v>
      </c>
      <c r="AS1572">
        <f t="shared" si="830"/>
        <v>0.50086889697534165</v>
      </c>
      <c r="AU1572">
        <f t="shared" si="831"/>
        <v>0.91092950924684069</v>
      </c>
      <c r="AV1572" t="str">
        <f t="shared" si="832"/>
        <v>US HY</v>
      </c>
      <c r="AX1572">
        <f t="shared" si="833"/>
        <v>2.5181105835092091E-2</v>
      </c>
      <c r="AY1572" t="str">
        <f t="shared" si="834"/>
        <v>Latam</v>
      </c>
      <c r="BA1572">
        <f t="shared" si="835"/>
        <v>0.85746063243003912</v>
      </c>
      <c r="BB1572" t="str">
        <f t="shared" si="836"/>
        <v>USA</v>
      </c>
      <c r="BD1572">
        <f t="shared" si="837"/>
        <v>0.11980244856015536</v>
      </c>
      <c r="BE1572" t="str">
        <f t="shared" si="838"/>
        <v>Emerging sov</v>
      </c>
      <c r="BF1572">
        <f t="shared" si="839"/>
        <v>0.19821834127911481</v>
      </c>
      <c r="BG1572" t="str">
        <f t="shared" si="840"/>
        <v>Latam corp</v>
      </c>
      <c r="BH1572">
        <f t="shared" si="841"/>
        <v>0.27632511791744807</v>
      </c>
      <c r="BI1572" t="str">
        <f t="shared" si="842"/>
        <v>Japon</v>
      </c>
      <c r="BJ1572">
        <f t="shared" si="843"/>
        <v>0.28160685951249742</v>
      </c>
      <c r="BK1572" t="str">
        <f t="shared" si="844"/>
        <v>UK</v>
      </c>
      <c r="BM1572">
        <f t="shared" si="845"/>
        <v>0.11980244856015536</v>
      </c>
      <c r="BN1572" t="str">
        <f t="shared" si="846"/>
        <v>Emerging sov</v>
      </c>
      <c r="BO1572">
        <f t="shared" si="847"/>
        <v>0.19821834127911481</v>
      </c>
      <c r="BP1572" t="str">
        <f t="shared" si="848"/>
        <v>Latam corp</v>
      </c>
      <c r="BQ1572">
        <f t="shared" si="849"/>
        <v>0.51641418277054418</v>
      </c>
      <c r="BR1572" t="str">
        <f t="shared" si="850"/>
        <v>US IG</v>
      </c>
    </row>
    <row r="1573" spans="1:70" x14ac:dyDescent="0.2">
      <c r="A1573" s="2">
        <v>44697</v>
      </c>
      <c r="B1573">
        <v>0.19190971660979439</v>
      </c>
      <c r="C1573">
        <v>0.1758638448077619</v>
      </c>
      <c r="D1573">
        <v>0.19005172196681919</v>
      </c>
      <c r="E1573">
        <v>0.1707721875121406</v>
      </c>
      <c r="F1573">
        <v>0.15799497203303331</v>
      </c>
      <c r="G1573">
        <v>0.27714650491987403</v>
      </c>
      <c r="H1573">
        <v>5.2725221602631892E-2</v>
      </c>
      <c r="I1573">
        <v>5.4862952669261257E-2</v>
      </c>
      <c r="J1573">
        <v>3.2728470586419173E-2</v>
      </c>
      <c r="K1573">
        <v>7.5362585412201366E-2</v>
      </c>
      <c r="L1573">
        <v>6.6385192444027644E-2</v>
      </c>
      <c r="M1573">
        <v>2.5526877231484241E-2</v>
      </c>
      <c r="N1573">
        <v>0.13778262561797389</v>
      </c>
      <c r="O1573">
        <v>0.13648496321746861</v>
      </c>
      <c r="Q1573">
        <v>0.16455502697370389</v>
      </c>
      <c r="R1573">
        <v>9.6147375637349652E-2</v>
      </c>
      <c r="S1573">
        <v>5.351986856801827E-2</v>
      </c>
      <c r="T1573">
        <v>4.71886448513128E-2</v>
      </c>
      <c r="U1573">
        <v>8.4891124062723478E-2</v>
      </c>
      <c r="V1573">
        <v>6.978855472213219E-3</v>
      </c>
      <c r="W1573">
        <v>4.8028960239416392E-2</v>
      </c>
      <c r="X1573">
        <v>2.8332006867075599E-2</v>
      </c>
      <c r="Y1573">
        <v>1.8810761324621339E-2</v>
      </c>
      <c r="Z1573">
        <v>1.493824667491217E-2</v>
      </c>
      <c r="AA1573">
        <v>7.9531086029316356E-3</v>
      </c>
      <c r="AB1573">
        <v>1.7291070411108889E-2</v>
      </c>
      <c r="AC1573">
        <v>9.6698176710808381E-2</v>
      </c>
      <c r="AD1573">
        <v>6.8361072980453574E-2</v>
      </c>
      <c r="AF1573">
        <f t="shared" si="817"/>
        <v>0.85746063243003912</v>
      </c>
      <c r="AG1573">
        <f t="shared" si="818"/>
        <v>0.54671485058483216</v>
      </c>
      <c r="AH1573">
        <f t="shared" si="819"/>
        <v>0.28160685951249742</v>
      </c>
      <c r="AI1573">
        <f t="shared" si="820"/>
        <v>0.27632511791744807</v>
      </c>
      <c r="AJ1573">
        <f t="shared" si="821"/>
        <v>0.53730269368935735</v>
      </c>
      <c r="AK1573">
        <f t="shared" si="822"/>
        <v>2.5181105835092091E-2</v>
      </c>
      <c r="AL1573">
        <f t="shared" si="823"/>
        <v>0.91092950924684069</v>
      </c>
      <c r="AM1573">
        <f t="shared" si="824"/>
        <v>0.51641418277054418</v>
      </c>
      <c r="AN1573">
        <f t="shared" si="825"/>
        <v>0.57475222604587428</v>
      </c>
      <c r="AO1573">
        <f t="shared" si="826"/>
        <v>0.19821834127911481</v>
      </c>
      <c r="AP1573">
        <f t="shared" si="827"/>
        <v>0.11980244856015536</v>
      </c>
      <c r="AQ1573">
        <f t="shared" si="828"/>
        <v>0.67736724137108695</v>
      </c>
      <c r="AR1573">
        <f t="shared" si="829"/>
        <v>0.70181691107353961</v>
      </c>
      <c r="AS1573">
        <f t="shared" si="830"/>
        <v>0.50086889697534165</v>
      </c>
      <c r="AU1573">
        <f t="shared" si="831"/>
        <v>0.91092950924684069</v>
      </c>
      <c r="AV1573" t="str">
        <f t="shared" si="832"/>
        <v>US HY</v>
      </c>
      <c r="AX1573">
        <f t="shared" si="833"/>
        <v>2.5181105835092091E-2</v>
      </c>
      <c r="AY1573" t="str">
        <f t="shared" si="834"/>
        <v>Latam</v>
      </c>
      <c r="BA1573">
        <f t="shared" si="835"/>
        <v>0.85746063243003912</v>
      </c>
      <c r="BB1573" t="str">
        <f t="shared" si="836"/>
        <v>USA</v>
      </c>
      <c r="BD1573">
        <f t="shared" si="837"/>
        <v>0.11980244856015536</v>
      </c>
      <c r="BE1573" t="str">
        <f t="shared" si="838"/>
        <v>Emerging sov</v>
      </c>
      <c r="BF1573">
        <f t="shared" si="839"/>
        <v>0.19821834127911481</v>
      </c>
      <c r="BG1573" t="str">
        <f t="shared" si="840"/>
        <v>Latam corp</v>
      </c>
      <c r="BH1573">
        <f t="shared" si="841"/>
        <v>0.27632511791744807</v>
      </c>
      <c r="BI1573" t="str">
        <f t="shared" si="842"/>
        <v>Japon</v>
      </c>
      <c r="BJ1573">
        <f t="shared" si="843"/>
        <v>0.28160685951249742</v>
      </c>
      <c r="BK1573" t="str">
        <f t="shared" si="844"/>
        <v>UK</v>
      </c>
      <c r="BM1573">
        <f t="shared" si="845"/>
        <v>0.11980244856015536</v>
      </c>
      <c r="BN1573" t="str">
        <f t="shared" si="846"/>
        <v>Emerging sov</v>
      </c>
      <c r="BO1573">
        <f t="shared" si="847"/>
        <v>0.19821834127911481</v>
      </c>
      <c r="BP1573" t="str">
        <f t="shared" si="848"/>
        <v>Latam corp</v>
      </c>
      <c r="BQ1573">
        <f t="shared" si="849"/>
        <v>0.51641418277054418</v>
      </c>
      <c r="BR1573" t="str">
        <f t="shared" si="850"/>
        <v>US IG</v>
      </c>
    </row>
    <row r="1574" spans="1:70" x14ac:dyDescent="0.2">
      <c r="A1574" s="2">
        <v>44698</v>
      </c>
      <c r="B1574">
        <v>0.19190971660979439</v>
      </c>
      <c r="C1574">
        <v>0.1758638448077619</v>
      </c>
      <c r="D1574">
        <v>0.19005172196681919</v>
      </c>
      <c r="E1574">
        <v>0.1707721875121406</v>
      </c>
      <c r="F1574">
        <v>0.15799497203303331</v>
      </c>
      <c r="G1574">
        <v>0.27714650491987403</v>
      </c>
      <c r="H1574">
        <v>5.2725221602631892E-2</v>
      </c>
      <c r="I1574">
        <v>5.4862952669261257E-2</v>
      </c>
      <c r="J1574">
        <v>3.2728470586419173E-2</v>
      </c>
      <c r="K1574">
        <v>7.5362585412201366E-2</v>
      </c>
      <c r="L1574">
        <v>6.6385192444027644E-2</v>
      </c>
      <c r="M1574">
        <v>2.5526877231484241E-2</v>
      </c>
      <c r="N1574">
        <v>0.13778262561797389</v>
      </c>
      <c r="O1574">
        <v>0.13648496321746861</v>
      </c>
      <c r="Q1574">
        <v>0.16455502697370389</v>
      </c>
      <c r="R1574">
        <v>9.6147375637349652E-2</v>
      </c>
      <c r="S1574">
        <v>5.351986856801827E-2</v>
      </c>
      <c r="T1574">
        <v>4.71886448513128E-2</v>
      </c>
      <c r="U1574">
        <v>8.4891124062723478E-2</v>
      </c>
      <c r="V1574">
        <v>6.978855472213219E-3</v>
      </c>
      <c r="W1574">
        <v>4.8028960239416392E-2</v>
      </c>
      <c r="X1574">
        <v>2.8332006867075599E-2</v>
      </c>
      <c r="Y1574">
        <v>1.8810761324621339E-2</v>
      </c>
      <c r="Z1574">
        <v>1.493824667491217E-2</v>
      </c>
      <c r="AA1574">
        <v>7.9531086029316356E-3</v>
      </c>
      <c r="AB1574">
        <v>1.7291070411108889E-2</v>
      </c>
      <c r="AC1574">
        <v>9.6698176710808381E-2</v>
      </c>
      <c r="AD1574">
        <v>6.8361072980453574E-2</v>
      </c>
      <c r="AF1574">
        <f t="shared" si="817"/>
        <v>0.85746063243003912</v>
      </c>
      <c r="AG1574">
        <f t="shared" si="818"/>
        <v>0.54671485058483216</v>
      </c>
      <c r="AH1574">
        <f t="shared" si="819"/>
        <v>0.28160685951249742</v>
      </c>
      <c r="AI1574">
        <f t="shared" si="820"/>
        <v>0.27632511791744807</v>
      </c>
      <c r="AJ1574">
        <f t="shared" si="821"/>
        <v>0.53730269368935735</v>
      </c>
      <c r="AK1574">
        <f t="shared" si="822"/>
        <v>2.5181105835092091E-2</v>
      </c>
      <c r="AL1574">
        <f t="shared" si="823"/>
        <v>0.91092950924684069</v>
      </c>
      <c r="AM1574">
        <f t="shared" si="824"/>
        <v>0.51641418277054418</v>
      </c>
      <c r="AN1574">
        <f t="shared" si="825"/>
        <v>0.57475222604587428</v>
      </c>
      <c r="AO1574">
        <f t="shared" si="826"/>
        <v>0.19821834127911481</v>
      </c>
      <c r="AP1574">
        <f t="shared" si="827"/>
        <v>0.11980244856015536</v>
      </c>
      <c r="AQ1574">
        <f t="shared" si="828"/>
        <v>0.67736724137108695</v>
      </c>
      <c r="AR1574">
        <f t="shared" si="829"/>
        <v>0.70181691107353961</v>
      </c>
      <c r="AS1574">
        <f t="shared" si="830"/>
        <v>0.50086889697534165</v>
      </c>
      <c r="AU1574">
        <f t="shared" si="831"/>
        <v>0.91092950924684069</v>
      </c>
      <c r="AV1574" t="str">
        <f t="shared" si="832"/>
        <v>US HY</v>
      </c>
      <c r="AX1574">
        <f t="shared" si="833"/>
        <v>2.5181105835092091E-2</v>
      </c>
      <c r="AY1574" t="str">
        <f t="shared" si="834"/>
        <v>Latam</v>
      </c>
      <c r="BA1574">
        <f t="shared" si="835"/>
        <v>0.85746063243003912</v>
      </c>
      <c r="BB1574" t="str">
        <f t="shared" si="836"/>
        <v>USA</v>
      </c>
      <c r="BD1574">
        <f t="shared" si="837"/>
        <v>0.11980244856015536</v>
      </c>
      <c r="BE1574" t="str">
        <f t="shared" si="838"/>
        <v>Emerging sov</v>
      </c>
      <c r="BF1574">
        <f t="shared" si="839"/>
        <v>0.19821834127911481</v>
      </c>
      <c r="BG1574" t="str">
        <f t="shared" si="840"/>
        <v>Latam corp</v>
      </c>
      <c r="BH1574">
        <f t="shared" si="841"/>
        <v>0.27632511791744807</v>
      </c>
      <c r="BI1574" t="str">
        <f t="shared" si="842"/>
        <v>Japon</v>
      </c>
      <c r="BJ1574">
        <f t="shared" si="843"/>
        <v>0.28160685951249742</v>
      </c>
      <c r="BK1574" t="str">
        <f t="shared" si="844"/>
        <v>UK</v>
      </c>
      <c r="BM1574">
        <f t="shared" si="845"/>
        <v>0.11980244856015536</v>
      </c>
      <c r="BN1574" t="str">
        <f t="shared" si="846"/>
        <v>Emerging sov</v>
      </c>
      <c r="BO1574">
        <f t="shared" si="847"/>
        <v>0.19821834127911481</v>
      </c>
      <c r="BP1574" t="str">
        <f t="shared" si="848"/>
        <v>Latam corp</v>
      </c>
      <c r="BQ1574">
        <f t="shared" si="849"/>
        <v>0.51641418277054418</v>
      </c>
      <c r="BR1574" t="str">
        <f t="shared" si="850"/>
        <v>US IG</v>
      </c>
    </row>
    <row r="1575" spans="1:70" x14ac:dyDescent="0.2">
      <c r="A1575" s="2">
        <v>44699</v>
      </c>
      <c r="B1575">
        <v>0.19190971660979439</v>
      </c>
      <c r="C1575">
        <v>0.1758638448077619</v>
      </c>
      <c r="D1575">
        <v>0.19005172196681919</v>
      </c>
      <c r="E1575">
        <v>0.1707721875121406</v>
      </c>
      <c r="F1575">
        <v>0.15799497203303331</v>
      </c>
      <c r="G1575">
        <v>0.27714650491987403</v>
      </c>
      <c r="H1575">
        <v>5.2725221602631892E-2</v>
      </c>
      <c r="I1575">
        <v>5.4862952669261257E-2</v>
      </c>
      <c r="J1575">
        <v>3.2728470586419173E-2</v>
      </c>
      <c r="K1575">
        <v>7.5362585412201366E-2</v>
      </c>
      <c r="L1575">
        <v>6.6385192444027644E-2</v>
      </c>
      <c r="M1575">
        <v>2.5526877231484241E-2</v>
      </c>
      <c r="N1575">
        <v>0.13778262561797389</v>
      </c>
      <c r="O1575">
        <v>0.13648496321746861</v>
      </c>
      <c r="Q1575">
        <v>0.16455502697370389</v>
      </c>
      <c r="R1575">
        <v>9.6147375637349652E-2</v>
      </c>
      <c r="S1575">
        <v>5.351986856801827E-2</v>
      </c>
      <c r="T1575">
        <v>4.71886448513128E-2</v>
      </c>
      <c r="U1575">
        <v>8.4891124062723478E-2</v>
      </c>
      <c r="V1575">
        <v>6.978855472213219E-3</v>
      </c>
      <c r="W1575">
        <v>4.8028960239416392E-2</v>
      </c>
      <c r="X1575">
        <v>2.8332006867075599E-2</v>
      </c>
      <c r="Y1575">
        <v>1.8810761324621339E-2</v>
      </c>
      <c r="Z1575">
        <v>1.493824667491217E-2</v>
      </c>
      <c r="AA1575">
        <v>7.9531086029316356E-3</v>
      </c>
      <c r="AB1575">
        <v>1.7291070411108889E-2</v>
      </c>
      <c r="AC1575">
        <v>9.6698176710808381E-2</v>
      </c>
      <c r="AD1575">
        <v>6.8361072980453574E-2</v>
      </c>
      <c r="AF1575">
        <f t="shared" si="817"/>
        <v>0.85746063243003912</v>
      </c>
      <c r="AG1575">
        <f t="shared" si="818"/>
        <v>0.54671485058483216</v>
      </c>
      <c r="AH1575">
        <f t="shared" si="819"/>
        <v>0.28160685951249742</v>
      </c>
      <c r="AI1575">
        <f t="shared" si="820"/>
        <v>0.27632511791744807</v>
      </c>
      <c r="AJ1575">
        <f t="shared" si="821"/>
        <v>0.53730269368935735</v>
      </c>
      <c r="AK1575">
        <f t="shared" si="822"/>
        <v>2.5181105835092091E-2</v>
      </c>
      <c r="AL1575">
        <f t="shared" si="823"/>
        <v>0.91092950924684069</v>
      </c>
      <c r="AM1575">
        <f t="shared" si="824"/>
        <v>0.51641418277054418</v>
      </c>
      <c r="AN1575">
        <f t="shared" si="825"/>
        <v>0.57475222604587428</v>
      </c>
      <c r="AO1575">
        <f t="shared" si="826"/>
        <v>0.19821834127911481</v>
      </c>
      <c r="AP1575">
        <f t="shared" si="827"/>
        <v>0.11980244856015536</v>
      </c>
      <c r="AQ1575">
        <f t="shared" si="828"/>
        <v>0.67736724137108695</v>
      </c>
      <c r="AR1575">
        <f t="shared" si="829"/>
        <v>0.70181691107353961</v>
      </c>
      <c r="AS1575">
        <f t="shared" si="830"/>
        <v>0.50086889697534165</v>
      </c>
      <c r="AU1575">
        <f t="shared" si="831"/>
        <v>0.91092950924684069</v>
      </c>
      <c r="AV1575" t="str">
        <f t="shared" si="832"/>
        <v>US HY</v>
      </c>
      <c r="AX1575">
        <f t="shared" si="833"/>
        <v>2.5181105835092091E-2</v>
      </c>
      <c r="AY1575" t="str">
        <f t="shared" si="834"/>
        <v>Latam</v>
      </c>
      <c r="BA1575">
        <f t="shared" si="835"/>
        <v>0.85746063243003912</v>
      </c>
      <c r="BB1575" t="str">
        <f t="shared" si="836"/>
        <v>USA</v>
      </c>
      <c r="BD1575">
        <f t="shared" si="837"/>
        <v>0.11980244856015536</v>
      </c>
      <c r="BE1575" t="str">
        <f t="shared" si="838"/>
        <v>Emerging sov</v>
      </c>
      <c r="BF1575">
        <f t="shared" si="839"/>
        <v>0.19821834127911481</v>
      </c>
      <c r="BG1575" t="str">
        <f t="shared" si="840"/>
        <v>Latam corp</v>
      </c>
      <c r="BH1575">
        <f t="shared" si="841"/>
        <v>0.27632511791744807</v>
      </c>
      <c r="BI1575" t="str">
        <f t="shared" si="842"/>
        <v>Japon</v>
      </c>
      <c r="BJ1575">
        <f t="shared" si="843"/>
        <v>0.28160685951249742</v>
      </c>
      <c r="BK1575" t="str">
        <f t="shared" si="844"/>
        <v>UK</v>
      </c>
      <c r="BM1575">
        <f t="shared" si="845"/>
        <v>0.11980244856015536</v>
      </c>
      <c r="BN1575" t="str">
        <f t="shared" si="846"/>
        <v>Emerging sov</v>
      </c>
      <c r="BO1575">
        <f t="shared" si="847"/>
        <v>0.19821834127911481</v>
      </c>
      <c r="BP1575" t="str">
        <f t="shared" si="848"/>
        <v>Latam corp</v>
      </c>
      <c r="BQ1575">
        <f t="shared" si="849"/>
        <v>0.51641418277054418</v>
      </c>
      <c r="BR1575" t="str">
        <f t="shared" si="850"/>
        <v>US IG</v>
      </c>
    </row>
    <row r="1576" spans="1:70" x14ac:dyDescent="0.2">
      <c r="A1576" s="2">
        <v>44700</v>
      </c>
      <c r="B1576">
        <v>0.19190971660979439</v>
      </c>
      <c r="C1576">
        <v>0.1758638448077619</v>
      </c>
      <c r="D1576">
        <v>0.19005172196681919</v>
      </c>
      <c r="E1576">
        <v>0.1707721875121406</v>
      </c>
      <c r="F1576">
        <v>0.15799497203303331</v>
      </c>
      <c r="G1576">
        <v>0.27714650491987403</v>
      </c>
      <c r="H1576">
        <v>5.2725221602631892E-2</v>
      </c>
      <c r="I1576">
        <v>5.4862952669261257E-2</v>
      </c>
      <c r="J1576">
        <v>3.2728470586419173E-2</v>
      </c>
      <c r="K1576">
        <v>7.5362585412201366E-2</v>
      </c>
      <c r="L1576">
        <v>6.6385192444027644E-2</v>
      </c>
      <c r="M1576">
        <v>2.5526877231484241E-2</v>
      </c>
      <c r="N1576">
        <v>0.13778262561797389</v>
      </c>
      <c r="O1576">
        <v>0.13648496321746861</v>
      </c>
      <c r="Q1576">
        <v>0.16455502697370389</v>
      </c>
      <c r="R1576">
        <v>9.6147375637349652E-2</v>
      </c>
      <c r="S1576">
        <v>5.351986856801827E-2</v>
      </c>
      <c r="T1576">
        <v>4.71886448513128E-2</v>
      </c>
      <c r="U1576">
        <v>8.4891124062723478E-2</v>
      </c>
      <c r="V1576">
        <v>6.978855472213219E-3</v>
      </c>
      <c r="W1576">
        <v>4.8028960239416392E-2</v>
      </c>
      <c r="X1576">
        <v>2.8332006867075599E-2</v>
      </c>
      <c r="Y1576">
        <v>1.8810761324621339E-2</v>
      </c>
      <c r="Z1576">
        <v>1.493824667491217E-2</v>
      </c>
      <c r="AA1576">
        <v>7.9531086029316356E-3</v>
      </c>
      <c r="AB1576">
        <v>1.7291070411108889E-2</v>
      </c>
      <c r="AC1576">
        <v>9.6698176710808381E-2</v>
      </c>
      <c r="AD1576">
        <v>6.8361072980453574E-2</v>
      </c>
      <c r="AF1576">
        <f t="shared" si="817"/>
        <v>0.85746063243003912</v>
      </c>
      <c r="AG1576">
        <f t="shared" si="818"/>
        <v>0.54671485058483216</v>
      </c>
      <c r="AH1576">
        <f t="shared" si="819"/>
        <v>0.28160685951249742</v>
      </c>
      <c r="AI1576">
        <f t="shared" si="820"/>
        <v>0.27632511791744807</v>
      </c>
      <c r="AJ1576">
        <f t="shared" si="821"/>
        <v>0.53730269368935735</v>
      </c>
      <c r="AK1576">
        <f t="shared" si="822"/>
        <v>2.5181105835092091E-2</v>
      </c>
      <c r="AL1576">
        <f t="shared" si="823"/>
        <v>0.91092950924684069</v>
      </c>
      <c r="AM1576">
        <f t="shared" si="824"/>
        <v>0.51641418277054418</v>
      </c>
      <c r="AN1576">
        <f t="shared" si="825"/>
        <v>0.57475222604587428</v>
      </c>
      <c r="AO1576">
        <f t="shared" si="826"/>
        <v>0.19821834127911481</v>
      </c>
      <c r="AP1576">
        <f t="shared" si="827"/>
        <v>0.11980244856015536</v>
      </c>
      <c r="AQ1576">
        <f t="shared" si="828"/>
        <v>0.67736724137108695</v>
      </c>
      <c r="AR1576">
        <f t="shared" si="829"/>
        <v>0.70181691107353961</v>
      </c>
      <c r="AS1576">
        <f t="shared" si="830"/>
        <v>0.50086889697534165</v>
      </c>
      <c r="AU1576">
        <f t="shared" si="831"/>
        <v>0.91092950924684069</v>
      </c>
      <c r="AV1576" t="str">
        <f t="shared" si="832"/>
        <v>US HY</v>
      </c>
      <c r="AX1576">
        <f t="shared" si="833"/>
        <v>2.5181105835092091E-2</v>
      </c>
      <c r="AY1576" t="str">
        <f t="shared" si="834"/>
        <v>Latam</v>
      </c>
      <c r="BA1576">
        <f t="shared" si="835"/>
        <v>0.85746063243003912</v>
      </c>
      <c r="BB1576" t="str">
        <f t="shared" si="836"/>
        <v>USA</v>
      </c>
      <c r="BD1576">
        <f t="shared" si="837"/>
        <v>0.11980244856015536</v>
      </c>
      <c r="BE1576" t="str">
        <f t="shared" si="838"/>
        <v>Emerging sov</v>
      </c>
      <c r="BF1576">
        <f t="shared" si="839"/>
        <v>0.19821834127911481</v>
      </c>
      <c r="BG1576" t="str">
        <f t="shared" si="840"/>
        <v>Latam corp</v>
      </c>
      <c r="BH1576">
        <f t="shared" si="841"/>
        <v>0.27632511791744807</v>
      </c>
      <c r="BI1576" t="str">
        <f t="shared" si="842"/>
        <v>Japon</v>
      </c>
      <c r="BJ1576">
        <f t="shared" si="843"/>
        <v>0.28160685951249742</v>
      </c>
      <c r="BK1576" t="str">
        <f t="shared" si="844"/>
        <v>UK</v>
      </c>
      <c r="BM1576">
        <f t="shared" si="845"/>
        <v>0.11980244856015536</v>
      </c>
      <c r="BN1576" t="str">
        <f t="shared" si="846"/>
        <v>Emerging sov</v>
      </c>
      <c r="BO1576">
        <f t="shared" si="847"/>
        <v>0.19821834127911481</v>
      </c>
      <c r="BP1576" t="str">
        <f t="shared" si="848"/>
        <v>Latam corp</v>
      </c>
      <c r="BQ1576">
        <f t="shared" si="849"/>
        <v>0.51641418277054418</v>
      </c>
      <c r="BR1576" t="str">
        <f t="shared" si="850"/>
        <v>US IG</v>
      </c>
    </row>
    <row r="1577" spans="1:70" x14ac:dyDescent="0.2">
      <c r="A1577" s="2">
        <v>44701</v>
      </c>
      <c r="B1577">
        <v>0.19190971660979439</v>
      </c>
      <c r="C1577">
        <v>0.1758638448077619</v>
      </c>
      <c r="D1577">
        <v>0.19005172196681919</v>
      </c>
      <c r="E1577">
        <v>0.1707721875121406</v>
      </c>
      <c r="F1577">
        <v>0.15799497203303331</v>
      </c>
      <c r="G1577">
        <v>0.27714650491987403</v>
      </c>
      <c r="H1577">
        <v>5.2725221602631892E-2</v>
      </c>
      <c r="I1577">
        <v>5.4862952669261257E-2</v>
      </c>
      <c r="J1577">
        <v>3.2728470586419173E-2</v>
      </c>
      <c r="K1577">
        <v>7.5362585412201366E-2</v>
      </c>
      <c r="L1577">
        <v>6.6385192444027644E-2</v>
      </c>
      <c r="M1577">
        <v>2.5526877231484241E-2</v>
      </c>
      <c r="N1577">
        <v>0.13778262561797389</v>
      </c>
      <c r="O1577">
        <v>0.13648496321746861</v>
      </c>
      <c r="Q1577">
        <v>0.16455502697370389</v>
      </c>
      <c r="R1577">
        <v>9.6147375637349652E-2</v>
      </c>
      <c r="S1577">
        <v>5.351986856801827E-2</v>
      </c>
      <c r="T1577">
        <v>4.71886448513128E-2</v>
      </c>
      <c r="U1577">
        <v>8.4891124062723478E-2</v>
      </c>
      <c r="V1577">
        <v>6.978855472213219E-3</v>
      </c>
      <c r="W1577">
        <v>4.8028960239416392E-2</v>
      </c>
      <c r="X1577">
        <v>2.8332006867075599E-2</v>
      </c>
      <c r="Y1577">
        <v>1.8810761324621339E-2</v>
      </c>
      <c r="Z1577">
        <v>1.493824667491217E-2</v>
      </c>
      <c r="AA1577">
        <v>7.9531086029316356E-3</v>
      </c>
      <c r="AB1577">
        <v>1.7291070411108889E-2</v>
      </c>
      <c r="AC1577">
        <v>9.6698176710808381E-2</v>
      </c>
      <c r="AD1577">
        <v>6.8361072980453574E-2</v>
      </c>
      <c r="AF1577">
        <f t="shared" si="817"/>
        <v>0.85746063243003912</v>
      </c>
      <c r="AG1577">
        <f t="shared" si="818"/>
        <v>0.54671485058483216</v>
      </c>
      <c r="AH1577">
        <f t="shared" si="819"/>
        <v>0.28160685951249742</v>
      </c>
      <c r="AI1577">
        <f t="shared" si="820"/>
        <v>0.27632511791744807</v>
      </c>
      <c r="AJ1577">
        <f t="shared" si="821"/>
        <v>0.53730269368935735</v>
      </c>
      <c r="AK1577">
        <f t="shared" si="822"/>
        <v>2.5181105835092091E-2</v>
      </c>
      <c r="AL1577">
        <f t="shared" si="823"/>
        <v>0.91092950924684069</v>
      </c>
      <c r="AM1577">
        <f t="shared" si="824"/>
        <v>0.51641418277054418</v>
      </c>
      <c r="AN1577">
        <f t="shared" si="825"/>
        <v>0.57475222604587428</v>
      </c>
      <c r="AO1577">
        <f t="shared" si="826"/>
        <v>0.19821834127911481</v>
      </c>
      <c r="AP1577">
        <f t="shared" si="827"/>
        <v>0.11980244856015536</v>
      </c>
      <c r="AQ1577">
        <f t="shared" si="828"/>
        <v>0.67736724137108695</v>
      </c>
      <c r="AR1577">
        <f t="shared" si="829"/>
        <v>0.70181691107353961</v>
      </c>
      <c r="AS1577">
        <f t="shared" si="830"/>
        <v>0.50086889697534165</v>
      </c>
      <c r="AU1577">
        <f t="shared" si="831"/>
        <v>0.91092950924684069</v>
      </c>
      <c r="AV1577" t="str">
        <f t="shared" si="832"/>
        <v>US HY</v>
      </c>
      <c r="AX1577">
        <f t="shared" si="833"/>
        <v>2.5181105835092091E-2</v>
      </c>
      <c r="AY1577" t="str">
        <f t="shared" si="834"/>
        <v>Latam</v>
      </c>
      <c r="BA1577">
        <f t="shared" si="835"/>
        <v>0.85746063243003912</v>
      </c>
      <c r="BB1577" t="str">
        <f t="shared" si="836"/>
        <v>USA</v>
      </c>
      <c r="BD1577">
        <f t="shared" si="837"/>
        <v>0.11980244856015536</v>
      </c>
      <c r="BE1577" t="str">
        <f t="shared" si="838"/>
        <v>Emerging sov</v>
      </c>
      <c r="BF1577">
        <f t="shared" si="839"/>
        <v>0.19821834127911481</v>
      </c>
      <c r="BG1577" t="str">
        <f t="shared" si="840"/>
        <v>Latam corp</v>
      </c>
      <c r="BH1577">
        <f t="shared" si="841"/>
        <v>0.27632511791744807</v>
      </c>
      <c r="BI1577" t="str">
        <f t="shared" si="842"/>
        <v>Japon</v>
      </c>
      <c r="BJ1577">
        <f t="shared" si="843"/>
        <v>0.28160685951249742</v>
      </c>
      <c r="BK1577" t="str">
        <f t="shared" si="844"/>
        <v>UK</v>
      </c>
      <c r="BM1577">
        <f t="shared" si="845"/>
        <v>0.11980244856015536</v>
      </c>
      <c r="BN1577" t="str">
        <f t="shared" si="846"/>
        <v>Emerging sov</v>
      </c>
      <c r="BO1577">
        <f t="shared" si="847"/>
        <v>0.19821834127911481</v>
      </c>
      <c r="BP1577" t="str">
        <f t="shared" si="848"/>
        <v>Latam corp</v>
      </c>
      <c r="BQ1577">
        <f t="shared" si="849"/>
        <v>0.51641418277054418</v>
      </c>
      <c r="BR1577" t="str">
        <f t="shared" si="850"/>
        <v>US IG</v>
      </c>
    </row>
    <row r="1578" spans="1:70" x14ac:dyDescent="0.2">
      <c r="A1578" s="2">
        <v>44704</v>
      </c>
      <c r="B1578">
        <v>0.19190971660979439</v>
      </c>
      <c r="C1578">
        <v>0.1758638448077619</v>
      </c>
      <c r="D1578">
        <v>0.19005172196681919</v>
      </c>
      <c r="E1578">
        <v>0.1707721875121406</v>
      </c>
      <c r="F1578">
        <v>0.15799497203303331</v>
      </c>
      <c r="G1578">
        <v>0.27714650491987403</v>
      </c>
      <c r="H1578">
        <v>5.2725221602631892E-2</v>
      </c>
      <c r="I1578">
        <v>5.4862952669261257E-2</v>
      </c>
      <c r="J1578">
        <v>3.2728470586419173E-2</v>
      </c>
      <c r="K1578">
        <v>7.5362585412201366E-2</v>
      </c>
      <c r="L1578">
        <v>6.6385192444027644E-2</v>
      </c>
      <c r="M1578">
        <v>2.5526877231484241E-2</v>
      </c>
      <c r="N1578">
        <v>0.13778262561797389</v>
      </c>
      <c r="O1578">
        <v>0.13648496321746861</v>
      </c>
      <c r="Q1578">
        <v>0.16455502697370389</v>
      </c>
      <c r="R1578">
        <v>9.6147375637349652E-2</v>
      </c>
      <c r="S1578">
        <v>5.351986856801827E-2</v>
      </c>
      <c r="T1578">
        <v>4.71886448513128E-2</v>
      </c>
      <c r="U1578">
        <v>8.4891124062723478E-2</v>
      </c>
      <c r="V1578">
        <v>6.978855472213219E-3</v>
      </c>
      <c r="W1578">
        <v>4.8028960239416392E-2</v>
      </c>
      <c r="X1578">
        <v>2.8332006867075599E-2</v>
      </c>
      <c r="Y1578">
        <v>1.8810761324621339E-2</v>
      </c>
      <c r="Z1578">
        <v>1.493824667491217E-2</v>
      </c>
      <c r="AA1578">
        <v>7.9531086029316356E-3</v>
      </c>
      <c r="AB1578">
        <v>1.7291070411108889E-2</v>
      </c>
      <c r="AC1578">
        <v>9.6698176710808381E-2</v>
      </c>
      <c r="AD1578">
        <v>6.8361072980453574E-2</v>
      </c>
      <c r="AF1578">
        <f t="shared" si="817"/>
        <v>0.85746063243003912</v>
      </c>
      <c r="AG1578">
        <f t="shared" si="818"/>
        <v>0.54671485058483216</v>
      </c>
      <c r="AH1578">
        <f t="shared" si="819"/>
        <v>0.28160685951249742</v>
      </c>
      <c r="AI1578">
        <f t="shared" si="820"/>
        <v>0.27632511791744807</v>
      </c>
      <c r="AJ1578">
        <f t="shared" si="821"/>
        <v>0.53730269368935735</v>
      </c>
      <c r="AK1578">
        <f t="shared" si="822"/>
        <v>2.5181105835092091E-2</v>
      </c>
      <c r="AL1578">
        <f t="shared" si="823"/>
        <v>0.91092950924684069</v>
      </c>
      <c r="AM1578">
        <f t="shared" si="824"/>
        <v>0.51641418277054418</v>
      </c>
      <c r="AN1578">
        <f t="shared" si="825"/>
        <v>0.57475222604587428</v>
      </c>
      <c r="AO1578">
        <f t="shared" si="826"/>
        <v>0.19821834127911481</v>
      </c>
      <c r="AP1578">
        <f t="shared" si="827"/>
        <v>0.11980244856015536</v>
      </c>
      <c r="AQ1578">
        <f t="shared" si="828"/>
        <v>0.67736724137108695</v>
      </c>
      <c r="AR1578">
        <f t="shared" si="829"/>
        <v>0.70181691107353961</v>
      </c>
      <c r="AS1578">
        <f t="shared" si="830"/>
        <v>0.50086889697534165</v>
      </c>
      <c r="AU1578">
        <f t="shared" si="831"/>
        <v>0.91092950924684069</v>
      </c>
      <c r="AV1578" t="str">
        <f t="shared" si="832"/>
        <v>US HY</v>
      </c>
      <c r="AX1578">
        <f t="shared" si="833"/>
        <v>2.5181105835092091E-2</v>
      </c>
      <c r="AY1578" t="str">
        <f t="shared" si="834"/>
        <v>Latam</v>
      </c>
      <c r="BA1578">
        <f t="shared" si="835"/>
        <v>0.85746063243003912</v>
      </c>
      <c r="BB1578" t="str">
        <f t="shared" si="836"/>
        <v>USA</v>
      </c>
      <c r="BD1578">
        <f t="shared" si="837"/>
        <v>0.11980244856015536</v>
      </c>
      <c r="BE1578" t="str">
        <f t="shared" si="838"/>
        <v>Emerging sov</v>
      </c>
      <c r="BF1578">
        <f t="shared" si="839"/>
        <v>0.19821834127911481</v>
      </c>
      <c r="BG1578" t="str">
        <f t="shared" si="840"/>
        <v>Latam corp</v>
      </c>
      <c r="BH1578">
        <f t="shared" si="841"/>
        <v>0.27632511791744807</v>
      </c>
      <c r="BI1578" t="str">
        <f t="shared" si="842"/>
        <v>Japon</v>
      </c>
      <c r="BJ1578">
        <f t="shared" si="843"/>
        <v>0.28160685951249742</v>
      </c>
      <c r="BK1578" t="str">
        <f t="shared" si="844"/>
        <v>UK</v>
      </c>
      <c r="BM1578">
        <f t="shared" si="845"/>
        <v>0.11980244856015536</v>
      </c>
      <c r="BN1578" t="str">
        <f t="shared" si="846"/>
        <v>Emerging sov</v>
      </c>
      <c r="BO1578">
        <f t="shared" si="847"/>
        <v>0.19821834127911481</v>
      </c>
      <c r="BP1578" t="str">
        <f t="shared" si="848"/>
        <v>Latam corp</v>
      </c>
      <c r="BQ1578">
        <f t="shared" si="849"/>
        <v>0.51641418277054418</v>
      </c>
      <c r="BR1578" t="str">
        <f t="shared" si="850"/>
        <v>US IG</v>
      </c>
    </row>
    <row r="1579" spans="1:70" x14ac:dyDescent="0.2">
      <c r="A1579" s="2">
        <v>44705</v>
      </c>
      <c r="B1579">
        <v>0.19190971660979439</v>
      </c>
      <c r="C1579">
        <v>0.1758638448077619</v>
      </c>
      <c r="D1579">
        <v>0.19005172196681919</v>
      </c>
      <c r="E1579">
        <v>0.1707721875121406</v>
      </c>
      <c r="F1579">
        <v>0.15799497203303331</v>
      </c>
      <c r="G1579">
        <v>0.27714650491987403</v>
      </c>
      <c r="H1579">
        <v>5.2725221602631892E-2</v>
      </c>
      <c r="I1579">
        <v>5.4862952669261257E-2</v>
      </c>
      <c r="J1579">
        <v>3.2728470586419173E-2</v>
      </c>
      <c r="K1579">
        <v>7.5362585412201366E-2</v>
      </c>
      <c r="L1579">
        <v>6.6385192444027644E-2</v>
      </c>
      <c r="M1579">
        <v>2.5526877231484241E-2</v>
      </c>
      <c r="N1579">
        <v>0.13778262561797389</v>
      </c>
      <c r="O1579">
        <v>0.13648496321746861</v>
      </c>
      <c r="Q1579">
        <v>0.16455502697370389</v>
      </c>
      <c r="R1579">
        <v>9.6147375637349652E-2</v>
      </c>
      <c r="S1579">
        <v>5.351986856801827E-2</v>
      </c>
      <c r="T1579">
        <v>4.71886448513128E-2</v>
      </c>
      <c r="U1579">
        <v>8.4891124062723478E-2</v>
      </c>
      <c r="V1579">
        <v>6.978855472213219E-3</v>
      </c>
      <c r="W1579">
        <v>4.8028960239416392E-2</v>
      </c>
      <c r="X1579">
        <v>2.8332006867075599E-2</v>
      </c>
      <c r="Y1579">
        <v>1.8810761324621339E-2</v>
      </c>
      <c r="Z1579">
        <v>1.493824667491217E-2</v>
      </c>
      <c r="AA1579">
        <v>7.9531086029316356E-3</v>
      </c>
      <c r="AB1579">
        <v>1.7291070411108889E-2</v>
      </c>
      <c r="AC1579">
        <v>9.6698176710808381E-2</v>
      </c>
      <c r="AD1579">
        <v>6.8361072980453574E-2</v>
      </c>
      <c r="AF1579">
        <f t="shared" si="817"/>
        <v>0.85746063243003912</v>
      </c>
      <c r="AG1579">
        <f t="shared" si="818"/>
        <v>0.54671485058483216</v>
      </c>
      <c r="AH1579">
        <f t="shared" si="819"/>
        <v>0.28160685951249742</v>
      </c>
      <c r="AI1579">
        <f t="shared" si="820"/>
        <v>0.27632511791744807</v>
      </c>
      <c r="AJ1579">
        <f t="shared" si="821"/>
        <v>0.53730269368935735</v>
      </c>
      <c r="AK1579">
        <f t="shared" si="822"/>
        <v>2.5181105835092091E-2</v>
      </c>
      <c r="AL1579">
        <f t="shared" si="823"/>
        <v>0.91092950924684069</v>
      </c>
      <c r="AM1579">
        <f t="shared" si="824"/>
        <v>0.51641418277054418</v>
      </c>
      <c r="AN1579">
        <f t="shared" si="825"/>
        <v>0.57475222604587428</v>
      </c>
      <c r="AO1579">
        <f t="shared" si="826"/>
        <v>0.19821834127911481</v>
      </c>
      <c r="AP1579">
        <f t="shared" si="827"/>
        <v>0.11980244856015536</v>
      </c>
      <c r="AQ1579">
        <f t="shared" si="828"/>
        <v>0.67736724137108695</v>
      </c>
      <c r="AR1579">
        <f t="shared" si="829"/>
        <v>0.70181691107353961</v>
      </c>
      <c r="AS1579">
        <f t="shared" si="830"/>
        <v>0.50086889697534165</v>
      </c>
      <c r="AU1579">
        <f t="shared" si="831"/>
        <v>0.91092950924684069</v>
      </c>
      <c r="AV1579" t="str">
        <f t="shared" si="832"/>
        <v>US HY</v>
      </c>
      <c r="AX1579">
        <f t="shared" si="833"/>
        <v>2.5181105835092091E-2</v>
      </c>
      <c r="AY1579" t="str">
        <f t="shared" si="834"/>
        <v>Latam</v>
      </c>
      <c r="BA1579">
        <f t="shared" si="835"/>
        <v>0.85746063243003912</v>
      </c>
      <c r="BB1579" t="str">
        <f t="shared" si="836"/>
        <v>USA</v>
      </c>
      <c r="BD1579">
        <f t="shared" si="837"/>
        <v>0.11980244856015536</v>
      </c>
      <c r="BE1579" t="str">
        <f t="shared" si="838"/>
        <v>Emerging sov</v>
      </c>
      <c r="BF1579">
        <f t="shared" si="839"/>
        <v>0.19821834127911481</v>
      </c>
      <c r="BG1579" t="str">
        <f t="shared" si="840"/>
        <v>Latam corp</v>
      </c>
      <c r="BH1579">
        <f t="shared" si="841"/>
        <v>0.27632511791744807</v>
      </c>
      <c r="BI1579" t="str">
        <f t="shared" si="842"/>
        <v>Japon</v>
      </c>
      <c r="BJ1579">
        <f t="shared" si="843"/>
        <v>0.28160685951249742</v>
      </c>
      <c r="BK1579" t="str">
        <f t="shared" si="844"/>
        <v>UK</v>
      </c>
      <c r="BM1579">
        <f t="shared" si="845"/>
        <v>0.11980244856015536</v>
      </c>
      <c r="BN1579" t="str">
        <f t="shared" si="846"/>
        <v>Emerging sov</v>
      </c>
      <c r="BO1579">
        <f t="shared" si="847"/>
        <v>0.19821834127911481</v>
      </c>
      <c r="BP1579" t="str">
        <f t="shared" si="848"/>
        <v>Latam corp</v>
      </c>
      <c r="BQ1579">
        <f t="shared" si="849"/>
        <v>0.51641418277054418</v>
      </c>
      <c r="BR1579" t="str">
        <f t="shared" si="850"/>
        <v>US IG</v>
      </c>
    </row>
    <row r="1580" spans="1:70" x14ac:dyDescent="0.2">
      <c r="A1580" s="2">
        <v>44706</v>
      </c>
      <c r="B1580">
        <v>0.19190971660979439</v>
      </c>
      <c r="C1580">
        <v>0.1758638448077619</v>
      </c>
      <c r="D1580">
        <v>0.19005172196681919</v>
      </c>
      <c r="E1580">
        <v>0.1707721875121406</v>
      </c>
      <c r="F1580">
        <v>0.15799497203303331</v>
      </c>
      <c r="G1580">
        <v>0.27714650491987403</v>
      </c>
      <c r="H1580">
        <v>5.2725221602631892E-2</v>
      </c>
      <c r="I1580">
        <v>5.4862952669261257E-2</v>
      </c>
      <c r="J1580">
        <v>3.2728470586419173E-2</v>
      </c>
      <c r="K1580">
        <v>7.5362585412201366E-2</v>
      </c>
      <c r="L1580">
        <v>6.6385192444027644E-2</v>
      </c>
      <c r="M1580">
        <v>2.5526877231484241E-2</v>
      </c>
      <c r="N1580">
        <v>0.13778262561797389</v>
      </c>
      <c r="O1580">
        <v>0.13648496321746861</v>
      </c>
      <c r="Q1580">
        <v>0.16455502697370389</v>
      </c>
      <c r="R1580">
        <v>9.6147375637349652E-2</v>
      </c>
      <c r="S1580">
        <v>5.351986856801827E-2</v>
      </c>
      <c r="T1580">
        <v>4.71886448513128E-2</v>
      </c>
      <c r="U1580">
        <v>8.4891124062723478E-2</v>
      </c>
      <c r="V1580">
        <v>6.978855472213219E-3</v>
      </c>
      <c r="W1580">
        <v>4.8028960239416392E-2</v>
      </c>
      <c r="X1580">
        <v>2.8332006867075599E-2</v>
      </c>
      <c r="Y1580">
        <v>1.8810761324621339E-2</v>
      </c>
      <c r="Z1580">
        <v>1.493824667491217E-2</v>
      </c>
      <c r="AA1580">
        <v>7.9531086029316356E-3</v>
      </c>
      <c r="AB1580">
        <v>1.7291070411108889E-2</v>
      </c>
      <c r="AC1580">
        <v>9.6698176710808381E-2</v>
      </c>
      <c r="AD1580">
        <v>6.8361072980453574E-2</v>
      </c>
      <c r="AF1580">
        <f t="shared" si="817"/>
        <v>0.85746063243003912</v>
      </c>
      <c r="AG1580">
        <f t="shared" si="818"/>
        <v>0.54671485058483216</v>
      </c>
      <c r="AH1580">
        <f t="shared" si="819"/>
        <v>0.28160685951249742</v>
      </c>
      <c r="AI1580">
        <f t="shared" si="820"/>
        <v>0.27632511791744807</v>
      </c>
      <c r="AJ1580">
        <f t="shared" si="821"/>
        <v>0.53730269368935735</v>
      </c>
      <c r="AK1580">
        <f t="shared" si="822"/>
        <v>2.5181105835092091E-2</v>
      </c>
      <c r="AL1580">
        <f t="shared" si="823"/>
        <v>0.91092950924684069</v>
      </c>
      <c r="AM1580">
        <f t="shared" si="824"/>
        <v>0.51641418277054418</v>
      </c>
      <c r="AN1580">
        <f t="shared" si="825"/>
        <v>0.57475222604587428</v>
      </c>
      <c r="AO1580">
        <f t="shared" si="826"/>
        <v>0.19821834127911481</v>
      </c>
      <c r="AP1580">
        <f t="shared" si="827"/>
        <v>0.11980244856015536</v>
      </c>
      <c r="AQ1580">
        <f t="shared" si="828"/>
        <v>0.67736724137108695</v>
      </c>
      <c r="AR1580">
        <f t="shared" si="829"/>
        <v>0.70181691107353961</v>
      </c>
      <c r="AS1580">
        <f t="shared" si="830"/>
        <v>0.50086889697534165</v>
      </c>
      <c r="AU1580">
        <f t="shared" si="831"/>
        <v>0.91092950924684069</v>
      </c>
      <c r="AV1580" t="str">
        <f t="shared" si="832"/>
        <v>US HY</v>
      </c>
      <c r="AX1580">
        <f t="shared" si="833"/>
        <v>2.5181105835092091E-2</v>
      </c>
      <c r="AY1580" t="str">
        <f t="shared" si="834"/>
        <v>Latam</v>
      </c>
      <c r="BA1580">
        <f t="shared" si="835"/>
        <v>0.85746063243003912</v>
      </c>
      <c r="BB1580" t="str">
        <f t="shared" si="836"/>
        <v>USA</v>
      </c>
      <c r="BD1580">
        <f t="shared" si="837"/>
        <v>0.11980244856015536</v>
      </c>
      <c r="BE1580" t="str">
        <f t="shared" si="838"/>
        <v>Emerging sov</v>
      </c>
      <c r="BF1580">
        <f t="shared" si="839"/>
        <v>0.19821834127911481</v>
      </c>
      <c r="BG1580" t="str">
        <f t="shared" si="840"/>
        <v>Latam corp</v>
      </c>
      <c r="BH1580">
        <f t="shared" si="841"/>
        <v>0.27632511791744807</v>
      </c>
      <c r="BI1580" t="str">
        <f t="shared" si="842"/>
        <v>Japon</v>
      </c>
      <c r="BJ1580">
        <f t="shared" si="843"/>
        <v>0.28160685951249742</v>
      </c>
      <c r="BK1580" t="str">
        <f t="shared" si="844"/>
        <v>UK</v>
      </c>
      <c r="BM1580">
        <f t="shared" si="845"/>
        <v>0.11980244856015536</v>
      </c>
      <c r="BN1580" t="str">
        <f t="shared" si="846"/>
        <v>Emerging sov</v>
      </c>
      <c r="BO1580">
        <f t="shared" si="847"/>
        <v>0.19821834127911481</v>
      </c>
      <c r="BP1580" t="str">
        <f t="shared" si="848"/>
        <v>Latam corp</v>
      </c>
      <c r="BQ1580">
        <f t="shared" si="849"/>
        <v>0.51641418277054418</v>
      </c>
      <c r="BR1580" t="str">
        <f t="shared" si="850"/>
        <v>US IG</v>
      </c>
    </row>
    <row r="1581" spans="1:70" x14ac:dyDescent="0.2">
      <c r="A1581" s="2">
        <v>44707</v>
      </c>
      <c r="B1581">
        <v>0.19190971660979439</v>
      </c>
      <c r="C1581">
        <v>0.1758638448077619</v>
      </c>
      <c r="D1581">
        <v>0.19005172196681919</v>
      </c>
      <c r="E1581">
        <v>0.1707721875121406</v>
      </c>
      <c r="F1581">
        <v>0.15799497203303331</v>
      </c>
      <c r="G1581">
        <v>0.27714650491987403</v>
      </c>
      <c r="H1581">
        <v>5.2725221602631892E-2</v>
      </c>
      <c r="I1581">
        <v>5.4862952669261257E-2</v>
      </c>
      <c r="J1581">
        <v>3.2728470586419173E-2</v>
      </c>
      <c r="K1581">
        <v>7.5362585412201366E-2</v>
      </c>
      <c r="L1581">
        <v>6.6385192444027644E-2</v>
      </c>
      <c r="M1581">
        <v>2.5526877231484241E-2</v>
      </c>
      <c r="N1581">
        <v>0.13778262561797389</v>
      </c>
      <c r="O1581">
        <v>0.13648496321746861</v>
      </c>
      <c r="Q1581">
        <v>0.16455502697370389</v>
      </c>
      <c r="R1581">
        <v>9.6147375637349652E-2</v>
      </c>
      <c r="S1581">
        <v>5.351986856801827E-2</v>
      </c>
      <c r="T1581">
        <v>4.71886448513128E-2</v>
      </c>
      <c r="U1581">
        <v>8.4891124062723478E-2</v>
      </c>
      <c r="V1581">
        <v>6.978855472213219E-3</v>
      </c>
      <c r="W1581">
        <v>4.8028960239416392E-2</v>
      </c>
      <c r="X1581">
        <v>2.8332006867075599E-2</v>
      </c>
      <c r="Y1581">
        <v>1.8810761324621339E-2</v>
      </c>
      <c r="Z1581">
        <v>1.493824667491217E-2</v>
      </c>
      <c r="AA1581">
        <v>7.9531086029316356E-3</v>
      </c>
      <c r="AB1581">
        <v>1.7291070411108889E-2</v>
      </c>
      <c r="AC1581">
        <v>9.6698176710808381E-2</v>
      </c>
      <c r="AD1581">
        <v>6.8361072980453574E-2</v>
      </c>
      <c r="AF1581">
        <f t="shared" si="817"/>
        <v>0.85746063243003912</v>
      </c>
      <c r="AG1581">
        <f t="shared" si="818"/>
        <v>0.54671485058483216</v>
      </c>
      <c r="AH1581">
        <f t="shared" si="819"/>
        <v>0.28160685951249742</v>
      </c>
      <c r="AI1581">
        <f t="shared" si="820"/>
        <v>0.27632511791744807</v>
      </c>
      <c r="AJ1581">
        <f t="shared" si="821"/>
        <v>0.53730269368935735</v>
      </c>
      <c r="AK1581">
        <f t="shared" si="822"/>
        <v>2.5181105835092091E-2</v>
      </c>
      <c r="AL1581">
        <f t="shared" si="823"/>
        <v>0.91092950924684069</v>
      </c>
      <c r="AM1581">
        <f t="shared" si="824"/>
        <v>0.51641418277054418</v>
      </c>
      <c r="AN1581">
        <f t="shared" si="825"/>
        <v>0.57475222604587428</v>
      </c>
      <c r="AO1581">
        <f t="shared" si="826"/>
        <v>0.19821834127911481</v>
      </c>
      <c r="AP1581">
        <f t="shared" si="827"/>
        <v>0.11980244856015536</v>
      </c>
      <c r="AQ1581">
        <f t="shared" si="828"/>
        <v>0.67736724137108695</v>
      </c>
      <c r="AR1581">
        <f t="shared" si="829"/>
        <v>0.70181691107353961</v>
      </c>
      <c r="AS1581">
        <f t="shared" si="830"/>
        <v>0.50086889697534165</v>
      </c>
      <c r="AU1581">
        <f t="shared" si="831"/>
        <v>0.91092950924684069</v>
      </c>
      <c r="AV1581" t="str">
        <f t="shared" si="832"/>
        <v>US HY</v>
      </c>
      <c r="AX1581">
        <f t="shared" si="833"/>
        <v>2.5181105835092091E-2</v>
      </c>
      <c r="AY1581" t="str">
        <f t="shared" si="834"/>
        <v>Latam</v>
      </c>
      <c r="BA1581">
        <f t="shared" si="835"/>
        <v>0.85746063243003912</v>
      </c>
      <c r="BB1581" t="str">
        <f t="shared" si="836"/>
        <v>USA</v>
      </c>
      <c r="BD1581">
        <f t="shared" si="837"/>
        <v>0.11980244856015536</v>
      </c>
      <c r="BE1581" t="str">
        <f t="shared" si="838"/>
        <v>Emerging sov</v>
      </c>
      <c r="BF1581">
        <f t="shared" si="839"/>
        <v>0.19821834127911481</v>
      </c>
      <c r="BG1581" t="str">
        <f t="shared" si="840"/>
        <v>Latam corp</v>
      </c>
      <c r="BH1581">
        <f t="shared" si="841"/>
        <v>0.27632511791744807</v>
      </c>
      <c r="BI1581" t="str">
        <f t="shared" si="842"/>
        <v>Japon</v>
      </c>
      <c r="BJ1581">
        <f t="shared" si="843"/>
        <v>0.28160685951249742</v>
      </c>
      <c r="BK1581" t="str">
        <f t="shared" si="844"/>
        <v>UK</v>
      </c>
      <c r="BM1581">
        <f t="shared" si="845"/>
        <v>0.11980244856015536</v>
      </c>
      <c r="BN1581" t="str">
        <f t="shared" si="846"/>
        <v>Emerging sov</v>
      </c>
      <c r="BO1581">
        <f t="shared" si="847"/>
        <v>0.19821834127911481</v>
      </c>
      <c r="BP1581" t="str">
        <f t="shared" si="848"/>
        <v>Latam corp</v>
      </c>
      <c r="BQ1581">
        <f t="shared" si="849"/>
        <v>0.51641418277054418</v>
      </c>
      <c r="BR1581" t="str">
        <f t="shared" si="850"/>
        <v>US IG</v>
      </c>
    </row>
    <row r="1582" spans="1:70" x14ac:dyDescent="0.2">
      <c r="A1582" s="2">
        <v>44708</v>
      </c>
      <c r="B1582">
        <v>0.19190971660979439</v>
      </c>
      <c r="C1582">
        <v>0.1758638448077619</v>
      </c>
      <c r="D1582">
        <v>0.19005172196681919</v>
      </c>
      <c r="E1582">
        <v>0.1707721875121406</v>
      </c>
      <c r="F1582">
        <v>0.15799497203303331</v>
      </c>
      <c r="G1582">
        <v>0.27714650491987403</v>
      </c>
      <c r="H1582">
        <v>5.2725221602631892E-2</v>
      </c>
      <c r="I1582">
        <v>5.4862952669261257E-2</v>
      </c>
      <c r="J1582">
        <v>3.2728470586419173E-2</v>
      </c>
      <c r="K1582">
        <v>7.5362585412201366E-2</v>
      </c>
      <c r="L1582">
        <v>6.6385192444027644E-2</v>
      </c>
      <c r="M1582">
        <v>2.5526877231484241E-2</v>
      </c>
      <c r="N1582">
        <v>0.13778262561797389</v>
      </c>
      <c r="O1582">
        <v>0.13648496321746861</v>
      </c>
      <c r="Q1582">
        <v>0.16455502697370389</v>
      </c>
      <c r="R1582">
        <v>9.6147375637349652E-2</v>
      </c>
      <c r="S1582">
        <v>5.351986856801827E-2</v>
      </c>
      <c r="T1582">
        <v>4.71886448513128E-2</v>
      </c>
      <c r="U1582">
        <v>8.4891124062723478E-2</v>
      </c>
      <c r="V1582">
        <v>6.978855472213219E-3</v>
      </c>
      <c r="W1582">
        <v>4.8028960239416392E-2</v>
      </c>
      <c r="X1582">
        <v>2.8332006867075599E-2</v>
      </c>
      <c r="Y1582">
        <v>1.8810761324621339E-2</v>
      </c>
      <c r="Z1582">
        <v>1.493824667491217E-2</v>
      </c>
      <c r="AA1582">
        <v>7.9531086029316356E-3</v>
      </c>
      <c r="AB1582">
        <v>1.7291070411108889E-2</v>
      </c>
      <c r="AC1582">
        <v>9.6698176710808381E-2</v>
      </c>
      <c r="AD1582">
        <v>6.8361072980453574E-2</v>
      </c>
      <c r="AF1582">
        <f t="shared" si="817"/>
        <v>0.85746063243003912</v>
      </c>
      <c r="AG1582">
        <f t="shared" si="818"/>
        <v>0.54671485058483216</v>
      </c>
      <c r="AH1582">
        <f t="shared" si="819"/>
        <v>0.28160685951249742</v>
      </c>
      <c r="AI1582">
        <f t="shared" si="820"/>
        <v>0.27632511791744807</v>
      </c>
      <c r="AJ1582">
        <f t="shared" si="821"/>
        <v>0.53730269368935735</v>
      </c>
      <c r="AK1582">
        <f t="shared" si="822"/>
        <v>2.5181105835092091E-2</v>
      </c>
      <c r="AL1582">
        <f t="shared" si="823"/>
        <v>0.91092950924684069</v>
      </c>
      <c r="AM1582">
        <f t="shared" si="824"/>
        <v>0.51641418277054418</v>
      </c>
      <c r="AN1582">
        <f t="shared" si="825"/>
        <v>0.57475222604587428</v>
      </c>
      <c r="AO1582">
        <f t="shared" si="826"/>
        <v>0.19821834127911481</v>
      </c>
      <c r="AP1582">
        <f t="shared" si="827"/>
        <v>0.11980244856015536</v>
      </c>
      <c r="AQ1582">
        <f t="shared" si="828"/>
        <v>0.67736724137108695</v>
      </c>
      <c r="AR1582">
        <f t="shared" si="829"/>
        <v>0.70181691107353961</v>
      </c>
      <c r="AS1582">
        <f t="shared" si="830"/>
        <v>0.50086889697534165</v>
      </c>
      <c r="AU1582">
        <f t="shared" si="831"/>
        <v>0.91092950924684069</v>
      </c>
      <c r="AV1582" t="str">
        <f t="shared" si="832"/>
        <v>US HY</v>
      </c>
      <c r="AX1582">
        <f t="shared" si="833"/>
        <v>2.5181105835092091E-2</v>
      </c>
      <c r="AY1582" t="str">
        <f t="shared" si="834"/>
        <v>Latam</v>
      </c>
      <c r="BA1582">
        <f t="shared" si="835"/>
        <v>0.85746063243003912</v>
      </c>
      <c r="BB1582" t="str">
        <f t="shared" si="836"/>
        <v>USA</v>
      </c>
      <c r="BD1582">
        <f t="shared" si="837"/>
        <v>0.11980244856015536</v>
      </c>
      <c r="BE1582" t="str">
        <f t="shared" si="838"/>
        <v>Emerging sov</v>
      </c>
      <c r="BF1582">
        <f t="shared" si="839"/>
        <v>0.19821834127911481</v>
      </c>
      <c r="BG1582" t="str">
        <f t="shared" si="840"/>
        <v>Latam corp</v>
      </c>
      <c r="BH1582">
        <f t="shared" si="841"/>
        <v>0.27632511791744807</v>
      </c>
      <c r="BI1582" t="str">
        <f t="shared" si="842"/>
        <v>Japon</v>
      </c>
      <c r="BJ1582">
        <f t="shared" si="843"/>
        <v>0.28160685951249742</v>
      </c>
      <c r="BK1582" t="str">
        <f t="shared" si="844"/>
        <v>UK</v>
      </c>
      <c r="BM1582">
        <f t="shared" si="845"/>
        <v>0.11980244856015536</v>
      </c>
      <c r="BN1582" t="str">
        <f t="shared" si="846"/>
        <v>Emerging sov</v>
      </c>
      <c r="BO1582">
        <f t="shared" si="847"/>
        <v>0.19821834127911481</v>
      </c>
      <c r="BP1582" t="str">
        <f t="shared" si="848"/>
        <v>Latam corp</v>
      </c>
      <c r="BQ1582">
        <f t="shared" si="849"/>
        <v>0.51641418277054418</v>
      </c>
      <c r="BR1582" t="str">
        <f t="shared" si="850"/>
        <v>US IG</v>
      </c>
    </row>
    <row r="1583" spans="1:70" x14ac:dyDescent="0.2">
      <c r="A1583" s="2">
        <v>44712</v>
      </c>
      <c r="B1583">
        <v>0.19563977298934451</v>
      </c>
      <c r="C1583">
        <v>0.17878721781568899</v>
      </c>
      <c r="D1583">
        <v>0.19215364180832131</v>
      </c>
      <c r="E1583">
        <v>0.1708565905801899</v>
      </c>
      <c r="F1583">
        <v>0.16058675460750821</v>
      </c>
      <c r="G1583">
        <v>0.27864768357127739</v>
      </c>
      <c r="H1583">
        <v>5.3871636369374622E-2</v>
      </c>
      <c r="I1583">
        <v>5.6200360769393151E-2</v>
      </c>
      <c r="J1583">
        <v>3.4196668307563342E-2</v>
      </c>
      <c r="K1583">
        <v>7.5939571552338339E-2</v>
      </c>
      <c r="L1583">
        <v>6.7093863081128066E-2</v>
      </c>
      <c r="M1583">
        <v>2.5948578708224972E-2</v>
      </c>
      <c r="N1583">
        <v>0.14177386623561811</v>
      </c>
      <c r="O1583">
        <v>0.13645730410703871</v>
      </c>
      <c r="Q1583">
        <v>0.15889365558042229</v>
      </c>
      <c r="R1583">
        <v>0.1019350352186021</v>
      </c>
      <c r="S1583">
        <v>7.0819130488504634E-2</v>
      </c>
      <c r="T1583">
        <v>2.9130233218201521E-2</v>
      </c>
      <c r="U1583">
        <v>7.6401553941156441E-2</v>
      </c>
      <c r="V1583">
        <v>-2.6545187113236063E-4</v>
      </c>
      <c r="W1583">
        <v>4.1772335665655858E-2</v>
      </c>
      <c r="X1583">
        <v>2.4767153204042769E-2</v>
      </c>
      <c r="Y1583">
        <v>1.4473808406539449E-2</v>
      </c>
      <c r="Z1583">
        <v>9.8281694922341956E-3</v>
      </c>
      <c r="AA1583">
        <v>3.571126652146539E-3</v>
      </c>
      <c r="AB1583">
        <v>1.5976153008421479E-2</v>
      </c>
      <c r="AC1583">
        <v>9.5705695414325609E-2</v>
      </c>
      <c r="AD1583">
        <v>6.7420404427713798E-2</v>
      </c>
      <c r="AF1583">
        <f t="shared" si="817"/>
        <v>0.81217460617824577</v>
      </c>
      <c r="AG1583">
        <f t="shared" si="818"/>
        <v>0.57014722005287044</v>
      </c>
      <c r="AH1583">
        <f t="shared" si="819"/>
        <v>0.36855471393640676</v>
      </c>
      <c r="AI1583">
        <f t="shared" si="820"/>
        <v>0.17049522713336321</v>
      </c>
      <c r="AJ1583">
        <f t="shared" si="821"/>
        <v>0.47576497904755777</v>
      </c>
      <c r="AK1583">
        <f t="shared" si="822"/>
        <v>-9.5264338009276399E-4</v>
      </c>
      <c r="AL1583">
        <f t="shared" si="823"/>
        <v>0.77540499009981678</v>
      </c>
      <c r="AM1583">
        <f t="shared" si="824"/>
        <v>0.44069384724539024</v>
      </c>
      <c r="AN1583">
        <f t="shared" si="825"/>
        <v>0.42325200444565675</v>
      </c>
      <c r="AO1583">
        <f t="shared" si="826"/>
        <v>0.12942092365454708</v>
      </c>
      <c r="AP1583">
        <f t="shared" si="827"/>
        <v>5.3225831516489519E-2</v>
      </c>
      <c r="AQ1583">
        <f t="shared" si="828"/>
        <v>0.61568508965608537</v>
      </c>
      <c r="AR1583">
        <f t="shared" si="829"/>
        <v>0.67505879578165373</v>
      </c>
      <c r="AS1583">
        <f t="shared" si="830"/>
        <v>0.49407691928918984</v>
      </c>
      <c r="AU1583">
        <f t="shared" si="831"/>
        <v>0.81217460617824577</v>
      </c>
      <c r="AV1583" t="str">
        <f t="shared" si="832"/>
        <v>USA</v>
      </c>
      <c r="AX1583">
        <f t="shared" si="833"/>
        <v>-9.5264338009276399E-4</v>
      </c>
      <c r="AY1583" t="str">
        <f t="shared" si="834"/>
        <v>Latam</v>
      </c>
      <c r="BA1583">
        <f t="shared" si="835"/>
        <v>0.77540499009981678</v>
      </c>
      <c r="BB1583" t="str">
        <f t="shared" si="836"/>
        <v>US HY</v>
      </c>
      <c r="BD1583">
        <f t="shared" si="837"/>
        <v>5.3225831516489519E-2</v>
      </c>
      <c r="BE1583" t="str">
        <f t="shared" si="838"/>
        <v>Emerging sov</v>
      </c>
      <c r="BF1583">
        <f t="shared" si="839"/>
        <v>0.12942092365454708</v>
      </c>
      <c r="BG1583" t="str">
        <f t="shared" si="840"/>
        <v>Latam corp</v>
      </c>
      <c r="BH1583">
        <f t="shared" si="841"/>
        <v>0.17049522713336321</v>
      </c>
      <c r="BI1583" t="str">
        <f t="shared" si="842"/>
        <v>Japon</v>
      </c>
      <c r="BJ1583">
        <f t="shared" si="843"/>
        <v>0.36855471393640676</v>
      </c>
      <c r="BK1583" t="str">
        <f t="shared" si="844"/>
        <v>UK</v>
      </c>
      <c r="BM1583">
        <f t="shared" si="845"/>
        <v>5.3225831516489519E-2</v>
      </c>
      <c r="BN1583" t="str">
        <f t="shared" si="846"/>
        <v>Emerging sov</v>
      </c>
      <c r="BO1583">
        <f t="shared" si="847"/>
        <v>0.12942092365454708</v>
      </c>
      <c r="BP1583" t="str">
        <f t="shared" si="848"/>
        <v>Latam corp</v>
      </c>
      <c r="BQ1583">
        <f t="shared" si="849"/>
        <v>0.42325200444565675</v>
      </c>
      <c r="BR1583" t="str">
        <f t="shared" si="850"/>
        <v>Europa bonds</v>
      </c>
    </row>
    <row r="1584" spans="1:70" x14ac:dyDescent="0.2">
      <c r="A1584" s="2">
        <v>44713</v>
      </c>
      <c r="B1584">
        <v>0.19563977298934451</v>
      </c>
      <c r="C1584">
        <v>0.17878721781568899</v>
      </c>
      <c r="D1584">
        <v>0.19215364180832131</v>
      </c>
      <c r="E1584">
        <v>0.1708565905801899</v>
      </c>
      <c r="F1584">
        <v>0.16058675460750821</v>
      </c>
      <c r="G1584">
        <v>0.27864768357127739</v>
      </c>
      <c r="H1584">
        <v>5.3871636369374622E-2</v>
      </c>
      <c r="I1584">
        <v>5.6200360769393151E-2</v>
      </c>
      <c r="J1584">
        <v>3.4196668307563342E-2</v>
      </c>
      <c r="K1584">
        <v>7.5939571552338339E-2</v>
      </c>
      <c r="L1584">
        <v>6.7093863081128066E-2</v>
      </c>
      <c r="M1584">
        <v>2.5948578708224972E-2</v>
      </c>
      <c r="N1584">
        <v>0.14177386623561811</v>
      </c>
      <c r="O1584">
        <v>0.13645730410703871</v>
      </c>
      <c r="Q1584">
        <v>0.15889365558042229</v>
      </c>
      <c r="R1584">
        <v>0.1019350352186021</v>
      </c>
      <c r="S1584">
        <v>7.0819130488504634E-2</v>
      </c>
      <c r="T1584">
        <v>2.9130233218201521E-2</v>
      </c>
      <c r="U1584">
        <v>7.6401553941156441E-2</v>
      </c>
      <c r="V1584">
        <v>-2.6545187113236063E-4</v>
      </c>
      <c r="W1584">
        <v>4.1772335665655858E-2</v>
      </c>
      <c r="X1584">
        <v>2.4767153204042769E-2</v>
      </c>
      <c r="Y1584">
        <v>1.4473808406539449E-2</v>
      </c>
      <c r="Z1584">
        <v>9.8281694922341956E-3</v>
      </c>
      <c r="AA1584">
        <v>3.571126652146539E-3</v>
      </c>
      <c r="AB1584">
        <v>1.5976153008421479E-2</v>
      </c>
      <c r="AC1584">
        <v>9.5705695414325609E-2</v>
      </c>
      <c r="AD1584">
        <v>6.7420404427713798E-2</v>
      </c>
      <c r="AF1584">
        <f t="shared" si="817"/>
        <v>0.81217460617824577</v>
      </c>
      <c r="AG1584">
        <f t="shared" si="818"/>
        <v>0.57014722005287044</v>
      </c>
      <c r="AH1584">
        <f t="shared" si="819"/>
        <v>0.36855471393640676</v>
      </c>
      <c r="AI1584">
        <f t="shared" si="820"/>
        <v>0.17049522713336321</v>
      </c>
      <c r="AJ1584">
        <f t="shared" si="821"/>
        <v>0.47576497904755777</v>
      </c>
      <c r="AK1584">
        <f t="shared" si="822"/>
        <v>-9.5264338009276399E-4</v>
      </c>
      <c r="AL1584">
        <f t="shared" si="823"/>
        <v>0.77540499009981678</v>
      </c>
      <c r="AM1584">
        <f t="shared" si="824"/>
        <v>0.44069384724539024</v>
      </c>
      <c r="AN1584">
        <f t="shared" si="825"/>
        <v>0.42325200444565675</v>
      </c>
      <c r="AO1584">
        <f t="shared" si="826"/>
        <v>0.12942092365454708</v>
      </c>
      <c r="AP1584">
        <f t="shared" si="827"/>
        <v>5.3225831516489519E-2</v>
      </c>
      <c r="AQ1584">
        <f t="shared" si="828"/>
        <v>0.61568508965608537</v>
      </c>
      <c r="AR1584">
        <f t="shared" si="829"/>
        <v>0.67505879578165373</v>
      </c>
      <c r="AS1584">
        <f t="shared" si="830"/>
        <v>0.49407691928918984</v>
      </c>
      <c r="AU1584">
        <f t="shared" si="831"/>
        <v>0.81217460617824577</v>
      </c>
      <c r="AV1584" t="str">
        <f t="shared" si="832"/>
        <v>USA</v>
      </c>
      <c r="AX1584">
        <f t="shared" si="833"/>
        <v>-9.5264338009276399E-4</v>
      </c>
      <c r="AY1584" t="str">
        <f t="shared" si="834"/>
        <v>Latam</v>
      </c>
      <c r="BA1584">
        <f t="shared" si="835"/>
        <v>0.77540499009981678</v>
      </c>
      <c r="BB1584" t="str">
        <f t="shared" si="836"/>
        <v>US HY</v>
      </c>
      <c r="BD1584">
        <f t="shared" si="837"/>
        <v>5.3225831516489519E-2</v>
      </c>
      <c r="BE1584" t="str">
        <f t="shared" si="838"/>
        <v>Emerging sov</v>
      </c>
      <c r="BF1584">
        <f t="shared" si="839"/>
        <v>0.12942092365454708</v>
      </c>
      <c r="BG1584" t="str">
        <f t="shared" si="840"/>
        <v>Latam corp</v>
      </c>
      <c r="BH1584">
        <f t="shared" si="841"/>
        <v>0.17049522713336321</v>
      </c>
      <c r="BI1584" t="str">
        <f t="shared" si="842"/>
        <v>Japon</v>
      </c>
      <c r="BJ1584">
        <f t="shared" si="843"/>
        <v>0.36855471393640676</v>
      </c>
      <c r="BK1584" t="str">
        <f t="shared" si="844"/>
        <v>UK</v>
      </c>
      <c r="BM1584">
        <f t="shared" si="845"/>
        <v>5.3225831516489519E-2</v>
      </c>
      <c r="BN1584" t="str">
        <f t="shared" si="846"/>
        <v>Emerging sov</v>
      </c>
      <c r="BO1584">
        <f t="shared" si="847"/>
        <v>0.12942092365454708</v>
      </c>
      <c r="BP1584" t="str">
        <f t="shared" si="848"/>
        <v>Latam corp</v>
      </c>
      <c r="BQ1584">
        <f t="shared" si="849"/>
        <v>0.42325200444565675</v>
      </c>
      <c r="BR1584" t="str">
        <f t="shared" si="850"/>
        <v>Europa bonds</v>
      </c>
    </row>
    <row r="1585" spans="1:70" x14ac:dyDescent="0.2">
      <c r="A1585" s="2">
        <v>44718</v>
      </c>
      <c r="B1585">
        <v>0.19563977298934451</v>
      </c>
      <c r="C1585">
        <v>0.17878721781568899</v>
      </c>
      <c r="D1585">
        <v>0.19215364180832131</v>
      </c>
      <c r="E1585">
        <v>0.1708565905801899</v>
      </c>
      <c r="F1585">
        <v>0.16058675460750821</v>
      </c>
      <c r="G1585">
        <v>0.27864768357127739</v>
      </c>
      <c r="H1585">
        <v>5.3871636369374622E-2</v>
      </c>
      <c r="I1585">
        <v>5.6200360769393151E-2</v>
      </c>
      <c r="J1585">
        <v>3.4196668307563342E-2</v>
      </c>
      <c r="K1585">
        <v>7.5939571552338339E-2</v>
      </c>
      <c r="L1585">
        <v>6.7093863081128066E-2</v>
      </c>
      <c r="M1585">
        <v>2.5948578708224972E-2</v>
      </c>
      <c r="N1585">
        <v>0.14177386623561811</v>
      </c>
      <c r="O1585">
        <v>0.13645730410703871</v>
      </c>
      <c r="Q1585">
        <v>0.15889365558042229</v>
      </c>
      <c r="R1585">
        <v>0.1019350352186021</v>
      </c>
      <c r="S1585">
        <v>7.0819130488504634E-2</v>
      </c>
      <c r="T1585">
        <v>2.9130233218201521E-2</v>
      </c>
      <c r="U1585">
        <v>7.6401553941156441E-2</v>
      </c>
      <c r="V1585">
        <v>-2.6545187113236063E-4</v>
      </c>
      <c r="W1585">
        <v>4.1772335665655858E-2</v>
      </c>
      <c r="X1585">
        <v>2.4767153204042769E-2</v>
      </c>
      <c r="Y1585">
        <v>1.4473808406539449E-2</v>
      </c>
      <c r="Z1585">
        <v>9.8281694922341956E-3</v>
      </c>
      <c r="AA1585">
        <v>3.571126652146539E-3</v>
      </c>
      <c r="AB1585">
        <v>1.5976153008421479E-2</v>
      </c>
      <c r="AC1585">
        <v>9.5705695414325609E-2</v>
      </c>
      <c r="AD1585">
        <v>6.7420404427713798E-2</v>
      </c>
      <c r="AF1585">
        <f t="shared" si="817"/>
        <v>0.81217460617824577</v>
      </c>
      <c r="AG1585">
        <f t="shared" si="818"/>
        <v>0.57014722005287044</v>
      </c>
      <c r="AH1585">
        <f t="shared" si="819"/>
        <v>0.36855471393640676</v>
      </c>
      <c r="AI1585">
        <f t="shared" si="820"/>
        <v>0.17049522713336321</v>
      </c>
      <c r="AJ1585">
        <f t="shared" si="821"/>
        <v>0.47576497904755777</v>
      </c>
      <c r="AK1585">
        <f t="shared" si="822"/>
        <v>-9.5264338009276399E-4</v>
      </c>
      <c r="AL1585">
        <f t="shared" si="823"/>
        <v>0.77540499009981678</v>
      </c>
      <c r="AM1585">
        <f t="shared" si="824"/>
        <v>0.44069384724539024</v>
      </c>
      <c r="AN1585">
        <f t="shared" si="825"/>
        <v>0.42325200444565675</v>
      </c>
      <c r="AO1585">
        <f t="shared" si="826"/>
        <v>0.12942092365454708</v>
      </c>
      <c r="AP1585">
        <f t="shared" si="827"/>
        <v>5.3225831516489519E-2</v>
      </c>
      <c r="AQ1585">
        <f t="shared" si="828"/>
        <v>0.61568508965608537</v>
      </c>
      <c r="AR1585">
        <f t="shared" si="829"/>
        <v>0.67505879578165373</v>
      </c>
      <c r="AS1585">
        <f t="shared" si="830"/>
        <v>0.49407691928918984</v>
      </c>
      <c r="AU1585">
        <f t="shared" si="831"/>
        <v>0.81217460617824577</v>
      </c>
      <c r="AV1585" t="str">
        <f t="shared" si="832"/>
        <v>USA</v>
      </c>
      <c r="AX1585">
        <f t="shared" si="833"/>
        <v>-9.5264338009276399E-4</v>
      </c>
      <c r="AY1585" t="str">
        <f t="shared" si="834"/>
        <v>Latam</v>
      </c>
      <c r="BA1585">
        <f t="shared" si="835"/>
        <v>0.77540499009981678</v>
      </c>
      <c r="BB1585" t="str">
        <f t="shared" si="836"/>
        <v>US HY</v>
      </c>
      <c r="BD1585">
        <f t="shared" si="837"/>
        <v>5.3225831516489519E-2</v>
      </c>
      <c r="BE1585" t="str">
        <f t="shared" si="838"/>
        <v>Emerging sov</v>
      </c>
      <c r="BF1585">
        <f t="shared" si="839"/>
        <v>0.12942092365454708</v>
      </c>
      <c r="BG1585" t="str">
        <f t="shared" si="840"/>
        <v>Latam corp</v>
      </c>
      <c r="BH1585">
        <f t="shared" si="841"/>
        <v>0.17049522713336321</v>
      </c>
      <c r="BI1585" t="str">
        <f t="shared" si="842"/>
        <v>Japon</v>
      </c>
      <c r="BJ1585">
        <f t="shared" si="843"/>
        <v>0.36855471393640676</v>
      </c>
      <c r="BK1585" t="str">
        <f t="shared" si="844"/>
        <v>UK</v>
      </c>
      <c r="BM1585">
        <f t="shared" si="845"/>
        <v>5.3225831516489519E-2</v>
      </c>
      <c r="BN1585" t="str">
        <f t="shared" si="846"/>
        <v>Emerging sov</v>
      </c>
      <c r="BO1585">
        <f t="shared" si="847"/>
        <v>0.12942092365454708</v>
      </c>
      <c r="BP1585" t="str">
        <f t="shared" si="848"/>
        <v>Latam corp</v>
      </c>
      <c r="BQ1585">
        <f t="shared" si="849"/>
        <v>0.42325200444565675</v>
      </c>
      <c r="BR1585" t="str">
        <f t="shared" si="850"/>
        <v>Europa bonds</v>
      </c>
    </row>
    <row r="1586" spans="1:70" x14ac:dyDescent="0.2">
      <c r="A1586" s="2">
        <v>44719</v>
      </c>
      <c r="B1586">
        <v>0.19563977298934451</v>
      </c>
      <c r="C1586">
        <v>0.17878721781568899</v>
      </c>
      <c r="D1586">
        <v>0.19215364180832131</v>
      </c>
      <c r="E1586">
        <v>0.1708565905801899</v>
      </c>
      <c r="F1586">
        <v>0.16058675460750821</v>
      </c>
      <c r="G1586">
        <v>0.27864768357127739</v>
      </c>
      <c r="H1586">
        <v>5.3871636369374622E-2</v>
      </c>
      <c r="I1586">
        <v>5.6200360769393151E-2</v>
      </c>
      <c r="J1586">
        <v>3.4196668307563342E-2</v>
      </c>
      <c r="K1586">
        <v>7.5939571552338339E-2</v>
      </c>
      <c r="L1586">
        <v>6.7093863081128066E-2</v>
      </c>
      <c r="M1586">
        <v>2.5948578708224972E-2</v>
      </c>
      <c r="N1586">
        <v>0.14177386623561811</v>
      </c>
      <c r="O1586">
        <v>0.13645730410703871</v>
      </c>
      <c r="Q1586">
        <v>0.15889365558042229</v>
      </c>
      <c r="R1586">
        <v>0.1019350352186021</v>
      </c>
      <c r="S1586">
        <v>7.0819130488504634E-2</v>
      </c>
      <c r="T1586">
        <v>2.9130233218201521E-2</v>
      </c>
      <c r="U1586">
        <v>7.6401553941156441E-2</v>
      </c>
      <c r="V1586">
        <v>-2.6545187113236063E-4</v>
      </c>
      <c r="W1586">
        <v>4.1772335665655858E-2</v>
      </c>
      <c r="X1586">
        <v>2.4767153204042769E-2</v>
      </c>
      <c r="Y1586">
        <v>1.4473808406539449E-2</v>
      </c>
      <c r="Z1586">
        <v>9.8281694922341956E-3</v>
      </c>
      <c r="AA1586">
        <v>3.571126652146539E-3</v>
      </c>
      <c r="AB1586">
        <v>1.5976153008421479E-2</v>
      </c>
      <c r="AC1586">
        <v>9.5705695414325609E-2</v>
      </c>
      <c r="AD1586">
        <v>6.7420404427713798E-2</v>
      </c>
      <c r="AF1586">
        <f t="shared" si="817"/>
        <v>0.81217460617824577</v>
      </c>
      <c r="AG1586">
        <f t="shared" si="818"/>
        <v>0.57014722005287044</v>
      </c>
      <c r="AH1586">
        <f t="shared" si="819"/>
        <v>0.36855471393640676</v>
      </c>
      <c r="AI1586">
        <f t="shared" si="820"/>
        <v>0.17049522713336321</v>
      </c>
      <c r="AJ1586">
        <f t="shared" si="821"/>
        <v>0.47576497904755777</v>
      </c>
      <c r="AK1586">
        <f t="shared" si="822"/>
        <v>-9.5264338009276399E-4</v>
      </c>
      <c r="AL1586">
        <f t="shared" si="823"/>
        <v>0.77540499009981678</v>
      </c>
      <c r="AM1586">
        <f t="shared" si="824"/>
        <v>0.44069384724539024</v>
      </c>
      <c r="AN1586">
        <f t="shared" si="825"/>
        <v>0.42325200444565675</v>
      </c>
      <c r="AO1586">
        <f t="shared" si="826"/>
        <v>0.12942092365454708</v>
      </c>
      <c r="AP1586">
        <f t="shared" si="827"/>
        <v>5.3225831516489519E-2</v>
      </c>
      <c r="AQ1586">
        <f t="shared" si="828"/>
        <v>0.61568508965608537</v>
      </c>
      <c r="AR1586">
        <f t="shared" si="829"/>
        <v>0.67505879578165373</v>
      </c>
      <c r="AS1586">
        <f t="shared" si="830"/>
        <v>0.49407691928918984</v>
      </c>
      <c r="AU1586">
        <f t="shared" si="831"/>
        <v>0.81217460617824577</v>
      </c>
      <c r="AV1586" t="str">
        <f t="shared" si="832"/>
        <v>USA</v>
      </c>
      <c r="AX1586">
        <f t="shared" si="833"/>
        <v>-9.5264338009276399E-4</v>
      </c>
      <c r="AY1586" t="str">
        <f t="shared" si="834"/>
        <v>Latam</v>
      </c>
      <c r="BA1586">
        <f t="shared" si="835"/>
        <v>0.77540499009981678</v>
      </c>
      <c r="BB1586" t="str">
        <f t="shared" si="836"/>
        <v>US HY</v>
      </c>
      <c r="BD1586">
        <f t="shared" si="837"/>
        <v>5.3225831516489519E-2</v>
      </c>
      <c r="BE1586" t="str">
        <f t="shared" si="838"/>
        <v>Emerging sov</v>
      </c>
      <c r="BF1586">
        <f t="shared" si="839"/>
        <v>0.12942092365454708</v>
      </c>
      <c r="BG1586" t="str">
        <f t="shared" si="840"/>
        <v>Latam corp</v>
      </c>
      <c r="BH1586">
        <f t="shared" si="841"/>
        <v>0.17049522713336321</v>
      </c>
      <c r="BI1586" t="str">
        <f t="shared" si="842"/>
        <v>Japon</v>
      </c>
      <c r="BJ1586">
        <f t="shared" si="843"/>
        <v>0.36855471393640676</v>
      </c>
      <c r="BK1586" t="str">
        <f t="shared" si="844"/>
        <v>UK</v>
      </c>
      <c r="BM1586">
        <f t="shared" si="845"/>
        <v>5.3225831516489519E-2</v>
      </c>
      <c r="BN1586" t="str">
        <f t="shared" si="846"/>
        <v>Emerging sov</v>
      </c>
      <c r="BO1586">
        <f t="shared" si="847"/>
        <v>0.12942092365454708</v>
      </c>
      <c r="BP1586" t="str">
        <f t="shared" si="848"/>
        <v>Latam corp</v>
      </c>
      <c r="BQ1586">
        <f t="shared" si="849"/>
        <v>0.42325200444565675</v>
      </c>
      <c r="BR1586" t="str">
        <f t="shared" si="850"/>
        <v>Europa bonds</v>
      </c>
    </row>
    <row r="1587" spans="1:70" x14ac:dyDescent="0.2">
      <c r="A1587" s="2">
        <v>44720</v>
      </c>
      <c r="B1587">
        <v>0.19563977298934451</v>
      </c>
      <c r="C1587">
        <v>0.17878721781568899</v>
      </c>
      <c r="D1587">
        <v>0.19215364180832131</v>
      </c>
      <c r="E1587">
        <v>0.1708565905801899</v>
      </c>
      <c r="F1587">
        <v>0.16058675460750821</v>
      </c>
      <c r="G1587">
        <v>0.27864768357127739</v>
      </c>
      <c r="H1587">
        <v>5.3871636369374622E-2</v>
      </c>
      <c r="I1587">
        <v>5.6200360769393151E-2</v>
      </c>
      <c r="J1587">
        <v>3.4196668307563342E-2</v>
      </c>
      <c r="K1587">
        <v>7.5939571552338339E-2</v>
      </c>
      <c r="L1587">
        <v>6.7093863081128066E-2</v>
      </c>
      <c r="M1587">
        <v>2.5948578708224972E-2</v>
      </c>
      <c r="N1587">
        <v>0.14177386623561811</v>
      </c>
      <c r="O1587">
        <v>0.13645730410703871</v>
      </c>
      <c r="Q1587">
        <v>0.15889365558042229</v>
      </c>
      <c r="R1587">
        <v>0.1019350352186021</v>
      </c>
      <c r="S1587">
        <v>7.0819130488504634E-2</v>
      </c>
      <c r="T1587">
        <v>2.9130233218201521E-2</v>
      </c>
      <c r="U1587">
        <v>7.6401553941156441E-2</v>
      </c>
      <c r="V1587">
        <v>-2.6545187113236063E-4</v>
      </c>
      <c r="W1587">
        <v>4.1772335665655858E-2</v>
      </c>
      <c r="X1587">
        <v>2.4767153204042769E-2</v>
      </c>
      <c r="Y1587">
        <v>1.4473808406539449E-2</v>
      </c>
      <c r="Z1587">
        <v>9.8281694922341956E-3</v>
      </c>
      <c r="AA1587">
        <v>3.571126652146539E-3</v>
      </c>
      <c r="AB1587">
        <v>1.5976153008421479E-2</v>
      </c>
      <c r="AC1587">
        <v>9.5705695414325609E-2</v>
      </c>
      <c r="AD1587">
        <v>6.7420404427713798E-2</v>
      </c>
      <c r="AF1587">
        <f t="shared" si="817"/>
        <v>0.81217460617824577</v>
      </c>
      <c r="AG1587">
        <f t="shared" si="818"/>
        <v>0.57014722005287044</v>
      </c>
      <c r="AH1587">
        <f t="shared" si="819"/>
        <v>0.36855471393640676</v>
      </c>
      <c r="AI1587">
        <f t="shared" si="820"/>
        <v>0.17049522713336321</v>
      </c>
      <c r="AJ1587">
        <f t="shared" si="821"/>
        <v>0.47576497904755777</v>
      </c>
      <c r="AK1587">
        <f t="shared" si="822"/>
        <v>-9.5264338009276399E-4</v>
      </c>
      <c r="AL1587">
        <f t="shared" si="823"/>
        <v>0.77540499009981678</v>
      </c>
      <c r="AM1587">
        <f t="shared" si="824"/>
        <v>0.44069384724539024</v>
      </c>
      <c r="AN1587">
        <f t="shared" si="825"/>
        <v>0.42325200444565675</v>
      </c>
      <c r="AO1587">
        <f t="shared" si="826"/>
        <v>0.12942092365454708</v>
      </c>
      <c r="AP1587">
        <f t="shared" si="827"/>
        <v>5.3225831516489519E-2</v>
      </c>
      <c r="AQ1587">
        <f t="shared" si="828"/>
        <v>0.61568508965608537</v>
      </c>
      <c r="AR1587">
        <f t="shared" si="829"/>
        <v>0.67505879578165373</v>
      </c>
      <c r="AS1587">
        <f t="shared" si="830"/>
        <v>0.49407691928918984</v>
      </c>
      <c r="AU1587">
        <f t="shared" si="831"/>
        <v>0.81217460617824577</v>
      </c>
      <c r="AV1587" t="str">
        <f t="shared" si="832"/>
        <v>USA</v>
      </c>
      <c r="AX1587">
        <f t="shared" si="833"/>
        <v>-9.5264338009276399E-4</v>
      </c>
      <c r="AY1587" t="str">
        <f t="shared" si="834"/>
        <v>Latam</v>
      </c>
      <c r="BA1587">
        <f t="shared" si="835"/>
        <v>0.77540499009981678</v>
      </c>
      <c r="BB1587" t="str">
        <f t="shared" si="836"/>
        <v>US HY</v>
      </c>
      <c r="BD1587">
        <f t="shared" si="837"/>
        <v>5.3225831516489519E-2</v>
      </c>
      <c r="BE1587" t="str">
        <f t="shared" si="838"/>
        <v>Emerging sov</v>
      </c>
      <c r="BF1587">
        <f t="shared" si="839"/>
        <v>0.12942092365454708</v>
      </c>
      <c r="BG1587" t="str">
        <f t="shared" si="840"/>
        <v>Latam corp</v>
      </c>
      <c r="BH1587">
        <f t="shared" si="841"/>
        <v>0.17049522713336321</v>
      </c>
      <c r="BI1587" t="str">
        <f t="shared" si="842"/>
        <v>Japon</v>
      </c>
      <c r="BJ1587">
        <f t="shared" si="843"/>
        <v>0.36855471393640676</v>
      </c>
      <c r="BK1587" t="str">
        <f t="shared" si="844"/>
        <v>UK</v>
      </c>
      <c r="BM1587">
        <f t="shared" si="845"/>
        <v>5.3225831516489519E-2</v>
      </c>
      <c r="BN1587" t="str">
        <f t="shared" si="846"/>
        <v>Emerging sov</v>
      </c>
      <c r="BO1587">
        <f t="shared" si="847"/>
        <v>0.12942092365454708</v>
      </c>
      <c r="BP1587" t="str">
        <f t="shared" si="848"/>
        <v>Latam corp</v>
      </c>
      <c r="BQ1587">
        <f t="shared" si="849"/>
        <v>0.42325200444565675</v>
      </c>
      <c r="BR1587" t="str">
        <f t="shared" si="850"/>
        <v>Europa bonds</v>
      </c>
    </row>
    <row r="1588" spans="1:70" x14ac:dyDescent="0.2">
      <c r="A1588" s="2">
        <v>44721</v>
      </c>
      <c r="B1588">
        <v>0.19563977298934451</v>
      </c>
      <c r="C1588">
        <v>0.17878721781568899</v>
      </c>
      <c r="D1588">
        <v>0.19215364180832131</v>
      </c>
      <c r="E1588">
        <v>0.1708565905801899</v>
      </c>
      <c r="F1588">
        <v>0.16058675460750821</v>
      </c>
      <c r="G1588">
        <v>0.27864768357127739</v>
      </c>
      <c r="H1588">
        <v>5.3871636369374622E-2</v>
      </c>
      <c r="I1588">
        <v>5.6200360769393151E-2</v>
      </c>
      <c r="J1588">
        <v>3.4196668307563342E-2</v>
      </c>
      <c r="K1588">
        <v>7.5939571552338339E-2</v>
      </c>
      <c r="L1588">
        <v>6.7093863081128066E-2</v>
      </c>
      <c r="M1588">
        <v>2.5948578708224972E-2</v>
      </c>
      <c r="N1588">
        <v>0.14177386623561811</v>
      </c>
      <c r="O1588">
        <v>0.13645730410703871</v>
      </c>
      <c r="Q1588">
        <v>0.15889365558042229</v>
      </c>
      <c r="R1588">
        <v>0.1019350352186021</v>
      </c>
      <c r="S1588">
        <v>7.0819130488504634E-2</v>
      </c>
      <c r="T1588">
        <v>2.9130233218201521E-2</v>
      </c>
      <c r="U1588">
        <v>7.6401553941156441E-2</v>
      </c>
      <c r="V1588">
        <v>-2.6545187113236063E-4</v>
      </c>
      <c r="W1588">
        <v>4.1772335665655858E-2</v>
      </c>
      <c r="X1588">
        <v>2.4767153204042769E-2</v>
      </c>
      <c r="Y1588">
        <v>1.4473808406539449E-2</v>
      </c>
      <c r="Z1588">
        <v>9.8281694922341956E-3</v>
      </c>
      <c r="AA1588">
        <v>3.571126652146539E-3</v>
      </c>
      <c r="AB1588">
        <v>1.5976153008421479E-2</v>
      </c>
      <c r="AC1588">
        <v>9.5705695414325609E-2</v>
      </c>
      <c r="AD1588">
        <v>6.7420404427713798E-2</v>
      </c>
      <c r="AF1588">
        <f t="shared" si="817"/>
        <v>0.81217460617824577</v>
      </c>
      <c r="AG1588">
        <f t="shared" si="818"/>
        <v>0.57014722005287044</v>
      </c>
      <c r="AH1588">
        <f t="shared" si="819"/>
        <v>0.36855471393640676</v>
      </c>
      <c r="AI1588">
        <f t="shared" si="820"/>
        <v>0.17049522713336321</v>
      </c>
      <c r="AJ1588">
        <f t="shared" si="821"/>
        <v>0.47576497904755777</v>
      </c>
      <c r="AK1588">
        <f t="shared" si="822"/>
        <v>-9.5264338009276399E-4</v>
      </c>
      <c r="AL1588">
        <f t="shared" si="823"/>
        <v>0.77540499009981678</v>
      </c>
      <c r="AM1588">
        <f t="shared" si="824"/>
        <v>0.44069384724539024</v>
      </c>
      <c r="AN1588">
        <f t="shared" si="825"/>
        <v>0.42325200444565675</v>
      </c>
      <c r="AO1588">
        <f t="shared" si="826"/>
        <v>0.12942092365454708</v>
      </c>
      <c r="AP1588">
        <f t="shared" si="827"/>
        <v>5.3225831516489519E-2</v>
      </c>
      <c r="AQ1588">
        <f t="shared" si="828"/>
        <v>0.61568508965608537</v>
      </c>
      <c r="AR1588">
        <f t="shared" si="829"/>
        <v>0.67505879578165373</v>
      </c>
      <c r="AS1588">
        <f t="shared" si="830"/>
        <v>0.49407691928918984</v>
      </c>
      <c r="AU1588">
        <f t="shared" si="831"/>
        <v>0.81217460617824577</v>
      </c>
      <c r="AV1588" t="str">
        <f t="shared" si="832"/>
        <v>USA</v>
      </c>
      <c r="AX1588">
        <f t="shared" si="833"/>
        <v>-9.5264338009276399E-4</v>
      </c>
      <c r="AY1588" t="str">
        <f t="shared" si="834"/>
        <v>Latam</v>
      </c>
      <c r="BA1588">
        <f t="shared" si="835"/>
        <v>0.77540499009981678</v>
      </c>
      <c r="BB1588" t="str">
        <f t="shared" si="836"/>
        <v>US HY</v>
      </c>
      <c r="BD1588">
        <f t="shared" si="837"/>
        <v>5.3225831516489519E-2</v>
      </c>
      <c r="BE1588" t="str">
        <f t="shared" si="838"/>
        <v>Emerging sov</v>
      </c>
      <c r="BF1588">
        <f t="shared" si="839"/>
        <v>0.12942092365454708</v>
      </c>
      <c r="BG1588" t="str">
        <f t="shared" si="840"/>
        <v>Latam corp</v>
      </c>
      <c r="BH1588">
        <f t="shared" si="841"/>
        <v>0.17049522713336321</v>
      </c>
      <c r="BI1588" t="str">
        <f t="shared" si="842"/>
        <v>Japon</v>
      </c>
      <c r="BJ1588">
        <f t="shared" si="843"/>
        <v>0.36855471393640676</v>
      </c>
      <c r="BK1588" t="str">
        <f t="shared" si="844"/>
        <v>UK</v>
      </c>
      <c r="BM1588">
        <f t="shared" si="845"/>
        <v>5.3225831516489519E-2</v>
      </c>
      <c r="BN1588" t="str">
        <f t="shared" si="846"/>
        <v>Emerging sov</v>
      </c>
      <c r="BO1588">
        <f t="shared" si="847"/>
        <v>0.12942092365454708</v>
      </c>
      <c r="BP1588" t="str">
        <f t="shared" si="848"/>
        <v>Latam corp</v>
      </c>
      <c r="BQ1588">
        <f t="shared" si="849"/>
        <v>0.42325200444565675</v>
      </c>
      <c r="BR1588" t="str">
        <f t="shared" si="850"/>
        <v>Europa bonds</v>
      </c>
    </row>
    <row r="1589" spans="1:70" x14ac:dyDescent="0.2">
      <c r="A1589" s="2">
        <v>44722</v>
      </c>
      <c r="B1589">
        <v>0.19563977298934451</v>
      </c>
      <c r="C1589">
        <v>0.17878721781568899</v>
      </c>
      <c r="D1589">
        <v>0.19215364180832131</v>
      </c>
      <c r="E1589">
        <v>0.1708565905801899</v>
      </c>
      <c r="F1589">
        <v>0.16058675460750821</v>
      </c>
      <c r="G1589">
        <v>0.27864768357127739</v>
      </c>
      <c r="H1589">
        <v>5.3871636369374622E-2</v>
      </c>
      <c r="I1589">
        <v>5.6200360769393151E-2</v>
      </c>
      <c r="J1589">
        <v>3.4196668307563342E-2</v>
      </c>
      <c r="K1589">
        <v>7.5939571552338339E-2</v>
      </c>
      <c r="L1589">
        <v>6.7093863081128066E-2</v>
      </c>
      <c r="M1589">
        <v>2.5948578708224972E-2</v>
      </c>
      <c r="N1589">
        <v>0.14177386623561811</v>
      </c>
      <c r="O1589">
        <v>0.13645730410703871</v>
      </c>
      <c r="Q1589">
        <v>0.15889365558042229</v>
      </c>
      <c r="R1589">
        <v>0.1019350352186021</v>
      </c>
      <c r="S1589">
        <v>7.0819130488504634E-2</v>
      </c>
      <c r="T1589">
        <v>2.9130233218201521E-2</v>
      </c>
      <c r="U1589">
        <v>7.6401553941156441E-2</v>
      </c>
      <c r="V1589">
        <v>-2.6545187113236063E-4</v>
      </c>
      <c r="W1589">
        <v>4.1772335665655858E-2</v>
      </c>
      <c r="X1589">
        <v>2.4767153204042769E-2</v>
      </c>
      <c r="Y1589">
        <v>1.4473808406539449E-2</v>
      </c>
      <c r="Z1589">
        <v>9.8281694922341956E-3</v>
      </c>
      <c r="AA1589">
        <v>3.571126652146539E-3</v>
      </c>
      <c r="AB1589">
        <v>1.5976153008421479E-2</v>
      </c>
      <c r="AC1589">
        <v>9.5705695414325609E-2</v>
      </c>
      <c r="AD1589">
        <v>6.7420404427713798E-2</v>
      </c>
      <c r="AF1589">
        <f t="shared" si="817"/>
        <v>0.81217460617824577</v>
      </c>
      <c r="AG1589">
        <f t="shared" si="818"/>
        <v>0.57014722005287044</v>
      </c>
      <c r="AH1589">
        <f t="shared" si="819"/>
        <v>0.36855471393640676</v>
      </c>
      <c r="AI1589">
        <f t="shared" si="820"/>
        <v>0.17049522713336321</v>
      </c>
      <c r="AJ1589">
        <f t="shared" si="821"/>
        <v>0.47576497904755777</v>
      </c>
      <c r="AK1589">
        <f t="shared" si="822"/>
        <v>-9.5264338009276399E-4</v>
      </c>
      <c r="AL1589">
        <f t="shared" si="823"/>
        <v>0.77540499009981678</v>
      </c>
      <c r="AM1589">
        <f t="shared" si="824"/>
        <v>0.44069384724539024</v>
      </c>
      <c r="AN1589">
        <f t="shared" si="825"/>
        <v>0.42325200444565675</v>
      </c>
      <c r="AO1589">
        <f t="shared" si="826"/>
        <v>0.12942092365454708</v>
      </c>
      <c r="AP1589">
        <f t="shared" si="827"/>
        <v>5.3225831516489519E-2</v>
      </c>
      <c r="AQ1589">
        <f t="shared" si="828"/>
        <v>0.61568508965608537</v>
      </c>
      <c r="AR1589">
        <f t="shared" si="829"/>
        <v>0.67505879578165373</v>
      </c>
      <c r="AS1589">
        <f t="shared" si="830"/>
        <v>0.49407691928918984</v>
      </c>
      <c r="AU1589">
        <f t="shared" si="831"/>
        <v>0.81217460617824577</v>
      </c>
      <c r="AV1589" t="str">
        <f t="shared" si="832"/>
        <v>USA</v>
      </c>
      <c r="AX1589">
        <f t="shared" si="833"/>
        <v>-9.5264338009276399E-4</v>
      </c>
      <c r="AY1589" t="str">
        <f t="shared" si="834"/>
        <v>Latam</v>
      </c>
      <c r="BA1589">
        <f t="shared" si="835"/>
        <v>0.77540499009981678</v>
      </c>
      <c r="BB1589" t="str">
        <f t="shared" si="836"/>
        <v>US HY</v>
      </c>
      <c r="BD1589">
        <f t="shared" si="837"/>
        <v>5.3225831516489519E-2</v>
      </c>
      <c r="BE1589" t="str">
        <f t="shared" si="838"/>
        <v>Emerging sov</v>
      </c>
      <c r="BF1589">
        <f t="shared" si="839"/>
        <v>0.12942092365454708</v>
      </c>
      <c r="BG1589" t="str">
        <f t="shared" si="840"/>
        <v>Latam corp</v>
      </c>
      <c r="BH1589">
        <f t="shared" si="841"/>
        <v>0.17049522713336321</v>
      </c>
      <c r="BI1589" t="str">
        <f t="shared" si="842"/>
        <v>Japon</v>
      </c>
      <c r="BJ1589">
        <f t="shared" si="843"/>
        <v>0.36855471393640676</v>
      </c>
      <c r="BK1589" t="str">
        <f t="shared" si="844"/>
        <v>UK</v>
      </c>
      <c r="BM1589">
        <f t="shared" si="845"/>
        <v>5.3225831516489519E-2</v>
      </c>
      <c r="BN1589" t="str">
        <f t="shared" si="846"/>
        <v>Emerging sov</v>
      </c>
      <c r="BO1589">
        <f t="shared" si="847"/>
        <v>0.12942092365454708</v>
      </c>
      <c r="BP1589" t="str">
        <f t="shared" si="848"/>
        <v>Latam corp</v>
      </c>
      <c r="BQ1589">
        <f t="shared" si="849"/>
        <v>0.42325200444565675</v>
      </c>
      <c r="BR1589" t="str">
        <f t="shared" si="850"/>
        <v>Europa bonds</v>
      </c>
    </row>
    <row r="1590" spans="1:70" x14ac:dyDescent="0.2">
      <c r="A1590" s="2">
        <v>44725</v>
      </c>
      <c r="B1590">
        <v>0.19563977298934451</v>
      </c>
      <c r="C1590">
        <v>0.17878721781568899</v>
      </c>
      <c r="D1590">
        <v>0.19215364180832131</v>
      </c>
      <c r="E1590">
        <v>0.1708565905801899</v>
      </c>
      <c r="F1590">
        <v>0.16058675460750821</v>
      </c>
      <c r="G1590">
        <v>0.27864768357127739</v>
      </c>
      <c r="H1590">
        <v>5.3871636369374622E-2</v>
      </c>
      <c r="I1590">
        <v>5.6200360769393151E-2</v>
      </c>
      <c r="J1590">
        <v>3.4196668307563342E-2</v>
      </c>
      <c r="K1590">
        <v>7.5939571552338339E-2</v>
      </c>
      <c r="L1590">
        <v>6.7093863081128066E-2</v>
      </c>
      <c r="M1590">
        <v>2.5948578708224972E-2</v>
      </c>
      <c r="N1590">
        <v>0.14177386623561811</v>
      </c>
      <c r="O1590">
        <v>0.13645730410703871</v>
      </c>
      <c r="Q1590">
        <v>0.15889365558042229</v>
      </c>
      <c r="R1590">
        <v>0.1019350352186021</v>
      </c>
      <c r="S1590">
        <v>7.0819130488504634E-2</v>
      </c>
      <c r="T1590">
        <v>2.9130233218201521E-2</v>
      </c>
      <c r="U1590">
        <v>7.6401553941156441E-2</v>
      </c>
      <c r="V1590">
        <v>-2.6545187113236063E-4</v>
      </c>
      <c r="W1590">
        <v>4.1772335665655858E-2</v>
      </c>
      <c r="X1590">
        <v>2.4767153204042769E-2</v>
      </c>
      <c r="Y1590">
        <v>1.4473808406539449E-2</v>
      </c>
      <c r="Z1590">
        <v>9.8281694922341956E-3</v>
      </c>
      <c r="AA1590">
        <v>3.571126652146539E-3</v>
      </c>
      <c r="AB1590">
        <v>1.5976153008421479E-2</v>
      </c>
      <c r="AC1590">
        <v>9.5705695414325609E-2</v>
      </c>
      <c r="AD1590">
        <v>6.7420404427713798E-2</v>
      </c>
      <c r="AF1590">
        <f t="shared" si="817"/>
        <v>0.81217460617824577</v>
      </c>
      <c r="AG1590">
        <f t="shared" si="818"/>
        <v>0.57014722005287044</v>
      </c>
      <c r="AH1590">
        <f t="shared" si="819"/>
        <v>0.36855471393640676</v>
      </c>
      <c r="AI1590">
        <f t="shared" si="820"/>
        <v>0.17049522713336321</v>
      </c>
      <c r="AJ1590">
        <f t="shared" si="821"/>
        <v>0.47576497904755777</v>
      </c>
      <c r="AK1590">
        <f t="shared" si="822"/>
        <v>-9.5264338009276399E-4</v>
      </c>
      <c r="AL1590">
        <f t="shared" si="823"/>
        <v>0.77540499009981678</v>
      </c>
      <c r="AM1590">
        <f t="shared" si="824"/>
        <v>0.44069384724539024</v>
      </c>
      <c r="AN1590">
        <f t="shared" si="825"/>
        <v>0.42325200444565675</v>
      </c>
      <c r="AO1590">
        <f t="shared" si="826"/>
        <v>0.12942092365454708</v>
      </c>
      <c r="AP1590">
        <f t="shared" si="827"/>
        <v>5.3225831516489519E-2</v>
      </c>
      <c r="AQ1590">
        <f t="shared" si="828"/>
        <v>0.61568508965608537</v>
      </c>
      <c r="AR1590">
        <f t="shared" si="829"/>
        <v>0.67505879578165373</v>
      </c>
      <c r="AS1590">
        <f t="shared" si="830"/>
        <v>0.49407691928918984</v>
      </c>
      <c r="AU1590">
        <f t="shared" si="831"/>
        <v>0.81217460617824577</v>
      </c>
      <c r="AV1590" t="str">
        <f t="shared" si="832"/>
        <v>USA</v>
      </c>
      <c r="AX1590">
        <f t="shared" si="833"/>
        <v>-9.5264338009276399E-4</v>
      </c>
      <c r="AY1590" t="str">
        <f t="shared" si="834"/>
        <v>Latam</v>
      </c>
      <c r="BA1590">
        <f t="shared" si="835"/>
        <v>0.77540499009981678</v>
      </c>
      <c r="BB1590" t="str">
        <f t="shared" si="836"/>
        <v>US HY</v>
      </c>
      <c r="BD1590">
        <f t="shared" si="837"/>
        <v>5.3225831516489519E-2</v>
      </c>
      <c r="BE1590" t="str">
        <f t="shared" si="838"/>
        <v>Emerging sov</v>
      </c>
      <c r="BF1590">
        <f t="shared" si="839"/>
        <v>0.12942092365454708</v>
      </c>
      <c r="BG1590" t="str">
        <f t="shared" si="840"/>
        <v>Latam corp</v>
      </c>
      <c r="BH1590">
        <f t="shared" si="841"/>
        <v>0.17049522713336321</v>
      </c>
      <c r="BI1590" t="str">
        <f t="shared" si="842"/>
        <v>Japon</v>
      </c>
      <c r="BJ1590">
        <f t="shared" si="843"/>
        <v>0.36855471393640676</v>
      </c>
      <c r="BK1590" t="str">
        <f t="shared" si="844"/>
        <v>UK</v>
      </c>
      <c r="BM1590">
        <f t="shared" si="845"/>
        <v>5.3225831516489519E-2</v>
      </c>
      <c r="BN1590" t="str">
        <f t="shared" si="846"/>
        <v>Emerging sov</v>
      </c>
      <c r="BO1590">
        <f t="shared" si="847"/>
        <v>0.12942092365454708</v>
      </c>
      <c r="BP1590" t="str">
        <f t="shared" si="848"/>
        <v>Latam corp</v>
      </c>
      <c r="BQ1590">
        <f t="shared" si="849"/>
        <v>0.42325200444565675</v>
      </c>
      <c r="BR1590" t="str">
        <f t="shared" si="850"/>
        <v>Europa bonds</v>
      </c>
    </row>
    <row r="1591" spans="1:70" x14ac:dyDescent="0.2">
      <c r="A1591" s="2">
        <v>44726</v>
      </c>
      <c r="B1591">
        <v>0.19563977298934451</v>
      </c>
      <c r="C1591">
        <v>0.17878721781568899</v>
      </c>
      <c r="D1591">
        <v>0.19215364180832131</v>
      </c>
      <c r="E1591">
        <v>0.1708565905801899</v>
      </c>
      <c r="F1591">
        <v>0.16058675460750821</v>
      </c>
      <c r="G1591">
        <v>0.27864768357127739</v>
      </c>
      <c r="H1591">
        <v>5.3871636369374622E-2</v>
      </c>
      <c r="I1591">
        <v>5.6200360769393151E-2</v>
      </c>
      <c r="J1591">
        <v>3.4196668307563342E-2</v>
      </c>
      <c r="K1591">
        <v>7.5939571552338339E-2</v>
      </c>
      <c r="L1591">
        <v>6.7093863081128066E-2</v>
      </c>
      <c r="M1591">
        <v>2.5948578708224972E-2</v>
      </c>
      <c r="N1591">
        <v>0.14177386623561811</v>
      </c>
      <c r="O1591">
        <v>0.13645730410703871</v>
      </c>
      <c r="Q1591">
        <v>0.15889365558042229</v>
      </c>
      <c r="R1591">
        <v>0.1019350352186021</v>
      </c>
      <c r="S1591">
        <v>7.0819130488504634E-2</v>
      </c>
      <c r="T1591">
        <v>2.9130233218201521E-2</v>
      </c>
      <c r="U1591">
        <v>7.6401553941156441E-2</v>
      </c>
      <c r="V1591">
        <v>-2.6545187113236063E-4</v>
      </c>
      <c r="W1591">
        <v>4.1772335665655858E-2</v>
      </c>
      <c r="X1591">
        <v>2.4767153204042769E-2</v>
      </c>
      <c r="Y1591">
        <v>1.4473808406539449E-2</v>
      </c>
      <c r="Z1591">
        <v>9.8281694922341956E-3</v>
      </c>
      <c r="AA1591">
        <v>3.571126652146539E-3</v>
      </c>
      <c r="AB1591">
        <v>1.5976153008421479E-2</v>
      </c>
      <c r="AC1591">
        <v>9.5705695414325609E-2</v>
      </c>
      <c r="AD1591">
        <v>6.7420404427713798E-2</v>
      </c>
      <c r="AF1591">
        <f t="shared" si="817"/>
        <v>0.81217460617824577</v>
      </c>
      <c r="AG1591">
        <f t="shared" si="818"/>
        <v>0.57014722005287044</v>
      </c>
      <c r="AH1591">
        <f t="shared" si="819"/>
        <v>0.36855471393640676</v>
      </c>
      <c r="AI1591">
        <f t="shared" si="820"/>
        <v>0.17049522713336321</v>
      </c>
      <c r="AJ1591">
        <f t="shared" si="821"/>
        <v>0.47576497904755777</v>
      </c>
      <c r="AK1591">
        <f t="shared" si="822"/>
        <v>-9.5264338009276399E-4</v>
      </c>
      <c r="AL1591">
        <f t="shared" si="823"/>
        <v>0.77540499009981678</v>
      </c>
      <c r="AM1591">
        <f t="shared" si="824"/>
        <v>0.44069384724539024</v>
      </c>
      <c r="AN1591">
        <f t="shared" si="825"/>
        <v>0.42325200444565675</v>
      </c>
      <c r="AO1591">
        <f t="shared" si="826"/>
        <v>0.12942092365454708</v>
      </c>
      <c r="AP1591">
        <f t="shared" si="827"/>
        <v>5.3225831516489519E-2</v>
      </c>
      <c r="AQ1591">
        <f t="shared" si="828"/>
        <v>0.61568508965608537</v>
      </c>
      <c r="AR1591">
        <f t="shared" si="829"/>
        <v>0.67505879578165373</v>
      </c>
      <c r="AS1591">
        <f t="shared" si="830"/>
        <v>0.49407691928918984</v>
      </c>
      <c r="AU1591">
        <f t="shared" si="831"/>
        <v>0.81217460617824577</v>
      </c>
      <c r="AV1591" t="str">
        <f t="shared" si="832"/>
        <v>USA</v>
      </c>
      <c r="AX1591">
        <f t="shared" si="833"/>
        <v>-9.5264338009276399E-4</v>
      </c>
      <c r="AY1591" t="str">
        <f t="shared" si="834"/>
        <v>Latam</v>
      </c>
      <c r="BA1591">
        <f t="shared" si="835"/>
        <v>0.77540499009981678</v>
      </c>
      <c r="BB1591" t="str">
        <f t="shared" si="836"/>
        <v>US HY</v>
      </c>
      <c r="BD1591">
        <f t="shared" si="837"/>
        <v>5.3225831516489519E-2</v>
      </c>
      <c r="BE1591" t="str">
        <f t="shared" si="838"/>
        <v>Emerging sov</v>
      </c>
      <c r="BF1591">
        <f t="shared" si="839"/>
        <v>0.12942092365454708</v>
      </c>
      <c r="BG1591" t="str">
        <f t="shared" si="840"/>
        <v>Latam corp</v>
      </c>
      <c r="BH1591">
        <f t="shared" si="841"/>
        <v>0.17049522713336321</v>
      </c>
      <c r="BI1591" t="str">
        <f t="shared" si="842"/>
        <v>Japon</v>
      </c>
      <c r="BJ1591">
        <f t="shared" si="843"/>
        <v>0.36855471393640676</v>
      </c>
      <c r="BK1591" t="str">
        <f t="shared" si="844"/>
        <v>UK</v>
      </c>
      <c r="BM1591">
        <f t="shared" si="845"/>
        <v>5.3225831516489519E-2</v>
      </c>
      <c r="BN1591" t="str">
        <f t="shared" si="846"/>
        <v>Emerging sov</v>
      </c>
      <c r="BO1591">
        <f t="shared" si="847"/>
        <v>0.12942092365454708</v>
      </c>
      <c r="BP1591" t="str">
        <f t="shared" si="848"/>
        <v>Latam corp</v>
      </c>
      <c r="BQ1591">
        <f t="shared" si="849"/>
        <v>0.42325200444565675</v>
      </c>
      <c r="BR1591" t="str">
        <f t="shared" si="850"/>
        <v>Europa bonds</v>
      </c>
    </row>
    <row r="1592" spans="1:70" x14ac:dyDescent="0.2">
      <c r="A1592" s="2">
        <v>44727</v>
      </c>
      <c r="B1592">
        <v>0.19563977298934451</v>
      </c>
      <c r="C1592">
        <v>0.17878721781568899</v>
      </c>
      <c r="D1592">
        <v>0.19215364180832131</v>
      </c>
      <c r="E1592">
        <v>0.1708565905801899</v>
      </c>
      <c r="F1592">
        <v>0.16058675460750821</v>
      </c>
      <c r="G1592">
        <v>0.27864768357127739</v>
      </c>
      <c r="H1592">
        <v>5.3871636369374622E-2</v>
      </c>
      <c r="I1592">
        <v>5.6200360769393151E-2</v>
      </c>
      <c r="J1592">
        <v>3.4196668307563342E-2</v>
      </c>
      <c r="K1592">
        <v>7.5939571552338339E-2</v>
      </c>
      <c r="L1592">
        <v>6.7093863081128066E-2</v>
      </c>
      <c r="M1592">
        <v>2.5948578708224972E-2</v>
      </c>
      <c r="N1592">
        <v>0.14177386623561811</v>
      </c>
      <c r="O1592">
        <v>0.13645730410703871</v>
      </c>
      <c r="Q1592">
        <v>0.15889365558042229</v>
      </c>
      <c r="R1592">
        <v>0.1019350352186021</v>
      </c>
      <c r="S1592">
        <v>7.0819130488504634E-2</v>
      </c>
      <c r="T1592">
        <v>2.9130233218201521E-2</v>
      </c>
      <c r="U1592">
        <v>7.6401553941156441E-2</v>
      </c>
      <c r="V1592">
        <v>-2.6545187113236063E-4</v>
      </c>
      <c r="W1592">
        <v>4.1772335665655858E-2</v>
      </c>
      <c r="X1592">
        <v>2.4767153204042769E-2</v>
      </c>
      <c r="Y1592">
        <v>1.4473808406539449E-2</v>
      </c>
      <c r="Z1592">
        <v>9.8281694922341956E-3</v>
      </c>
      <c r="AA1592">
        <v>3.571126652146539E-3</v>
      </c>
      <c r="AB1592">
        <v>1.5976153008421479E-2</v>
      </c>
      <c r="AC1592">
        <v>9.5705695414325609E-2</v>
      </c>
      <c r="AD1592">
        <v>6.7420404427713798E-2</v>
      </c>
      <c r="AF1592">
        <f t="shared" si="817"/>
        <v>0.81217460617824577</v>
      </c>
      <c r="AG1592">
        <f t="shared" si="818"/>
        <v>0.57014722005287044</v>
      </c>
      <c r="AH1592">
        <f t="shared" si="819"/>
        <v>0.36855471393640676</v>
      </c>
      <c r="AI1592">
        <f t="shared" si="820"/>
        <v>0.17049522713336321</v>
      </c>
      <c r="AJ1592">
        <f t="shared" si="821"/>
        <v>0.47576497904755777</v>
      </c>
      <c r="AK1592">
        <f t="shared" si="822"/>
        <v>-9.5264338009276399E-4</v>
      </c>
      <c r="AL1592">
        <f t="shared" si="823"/>
        <v>0.77540499009981678</v>
      </c>
      <c r="AM1592">
        <f t="shared" si="824"/>
        <v>0.44069384724539024</v>
      </c>
      <c r="AN1592">
        <f t="shared" si="825"/>
        <v>0.42325200444565675</v>
      </c>
      <c r="AO1592">
        <f t="shared" si="826"/>
        <v>0.12942092365454708</v>
      </c>
      <c r="AP1592">
        <f t="shared" si="827"/>
        <v>5.3225831516489519E-2</v>
      </c>
      <c r="AQ1592">
        <f t="shared" si="828"/>
        <v>0.61568508965608537</v>
      </c>
      <c r="AR1592">
        <f t="shared" si="829"/>
        <v>0.67505879578165373</v>
      </c>
      <c r="AS1592">
        <f t="shared" si="830"/>
        <v>0.49407691928918984</v>
      </c>
      <c r="AU1592">
        <f t="shared" si="831"/>
        <v>0.81217460617824577</v>
      </c>
      <c r="AV1592" t="str">
        <f t="shared" si="832"/>
        <v>USA</v>
      </c>
      <c r="AX1592">
        <f t="shared" si="833"/>
        <v>-9.5264338009276399E-4</v>
      </c>
      <c r="AY1592" t="str">
        <f t="shared" si="834"/>
        <v>Latam</v>
      </c>
      <c r="BA1592">
        <f t="shared" si="835"/>
        <v>0.77540499009981678</v>
      </c>
      <c r="BB1592" t="str">
        <f t="shared" si="836"/>
        <v>US HY</v>
      </c>
      <c r="BD1592">
        <f t="shared" si="837"/>
        <v>5.3225831516489519E-2</v>
      </c>
      <c r="BE1592" t="str">
        <f t="shared" si="838"/>
        <v>Emerging sov</v>
      </c>
      <c r="BF1592">
        <f t="shared" si="839"/>
        <v>0.12942092365454708</v>
      </c>
      <c r="BG1592" t="str">
        <f t="shared" si="840"/>
        <v>Latam corp</v>
      </c>
      <c r="BH1592">
        <f t="shared" si="841"/>
        <v>0.17049522713336321</v>
      </c>
      <c r="BI1592" t="str">
        <f t="shared" si="842"/>
        <v>Japon</v>
      </c>
      <c r="BJ1592">
        <f t="shared" si="843"/>
        <v>0.36855471393640676</v>
      </c>
      <c r="BK1592" t="str">
        <f t="shared" si="844"/>
        <v>UK</v>
      </c>
      <c r="BM1592">
        <f t="shared" si="845"/>
        <v>5.3225831516489519E-2</v>
      </c>
      <c r="BN1592" t="str">
        <f t="shared" si="846"/>
        <v>Emerging sov</v>
      </c>
      <c r="BO1592">
        <f t="shared" si="847"/>
        <v>0.12942092365454708</v>
      </c>
      <c r="BP1592" t="str">
        <f t="shared" si="848"/>
        <v>Latam corp</v>
      </c>
      <c r="BQ1592">
        <f t="shared" si="849"/>
        <v>0.42325200444565675</v>
      </c>
      <c r="BR1592" t="str">
        <f t="shared" si="850"/>
        <v>Europa bonds</v>
      </c>
    </row>
    <row r="1593" spans="1:70" x14ac:dyDescent="0.2">
      <c r="A1593" s="2">
        <v>44728</v>
      </c>
      <c r="B1593">
        <v>0.19563977298934451</v>
      </c>
      <c r="C1593">
        <v>0.17878721781568899</v>
      </c>
      <c r="D1593">
        <v>0.19215364180832131</v>
      </c>
      <c r="E1593">
        <v>0.1708565905801899</v>
      </c>
      <c r="F1593">
        <v>0.16058675460750821</v>
      </c>
      <c r="G1593">
        <v>0.27864768357127739</v>
      </c>
      <c r="H1593">
        <v>5.3871636369374622E-2</v>
      </c>
      <c r="I1593">
        <v>5.6200360769393151E-2</v>
      </c>
      <c r="J1593">
        <v>3.4196668307563342E-2</v>
      </c>
      <c r="K1593">
        <v>7.5939571552338339E-2</v>
      </c>
      <c r="L1593">
        <v>6.7093863081128066E-2</v>
      </c>
      <c r="M1593">
        <v>2.5948578708224972E-2</v>
      </c>
      <c r="N1593">
        <v>0.14177386623561811</v>
      </c>
      <c r="O1593">
        <v>0.13645730410703871</v>
      </c>
      <c r="Q1593">
        <v>0.15889365558042229</v>
      </c>
      <c r="R1593">
        <v>0.1019350352186021</v>
      </c>
      <c r="S1593">
        <v>7.0819130488504634E-2</v>
      </c>
      <c r="T1593">
        <v>2.9130233218201521E-2</v>
      </c>
      <c r="U1593">
        <v>7.6401553941156441E-2</v>
      </c>
      <c r="V1593">
        <v>-2.6545187113236063E-4</v>
      </c>
      <c r="W1593">
        <v>4.1772335665655858E-2</v>
      </c>
      <c r="X1593">
        <v>2.4767153204042769E-2</v>
      </c>
      <c r="Y1593">
        <v>1.4473808406539449E-2</v>
      </c>
      <c r="Z1593">
        <v>9.8281694922341956E-3</v>
      </c>
      <c r="AA1593">
        <v>3.571126652146539E-3</v>
      </c>
      <c r="AB1593">
        <v>1.5976153008421479E-2</v>
      </c>
      <c r="AC1593">
        <v>9.5705695414325609E-2</v>
      </c>
      <c r="AD1593">
        <v>6.7420404427713798E-2</v>
      </c>
      <c r="AF1593">
        <f t="shared" si="817"/>
        <v>0.81217460617824577</v>
      </c>
      <c r="AG1593">
        <f t="shared" si="818"/>
        <v>0.57014722005287044</v>
      </c>
      <c r="AH1593">
        <f t="shared" si="819"/>
        <v>0.36855471393640676</v>
      </c>
      <c r="AI1593">
        <f t="shared" si="820"/>
        <v>0.17049522713336321</v>
      </c>
      <c r="AJ1593">
        <f t="shared" si="821"/>
        <v>0.47576497904755777</v>
      </c>
      <c r="AK1593">
        <f t="shared" si="822"/>
        <v>-9.5264338009276399E-4</v>
      </c>
      <c r="AL1593">
        <f t="shared" si="823"/>
        <v>0.77540499009981678</v>
      </c>
      <c r="AM1593">
        <f t="shared" si="824"/>
        <v>0.44069384724539024</v>
      </c>
      <c r="AN1593">
        <f t="shared" si="825"/>
        <v>0.42325200444565675</v>
      </c>
      <c r="AO1593">
        <f t="shared" si="826"/>
        <v>0.12942092365454708</v>
      </c>
      <c r="AP1593">
        <f t="shared" si="827"/>
        <v>5.3225831516489519E-2</v>
      </c>
      <c r="AQ1593">
        <f t="shared" si="828"/>
        <v>0.61568508965608537</v>
      </c>
      <c r="AR1593">
        <f t="shared" si="829"/>
        <v>0.67505879578165373</v>
      </c>
      <c r="AS1593">
        <f t="shared" si="830"/>
        <v>0.49407691928918984</v>
      </c>
      <c r="AU1593">
        <f t="shared" si="831"/>
        <v>0.81217460617824577</v>
      </c>
      <c r="AV1593" t="str">
        <f t="shared" si="832"/>
        <v>USA</v>
      </c>
      <c r="AX1593">
        <f t="shared" si="833"/>
        <v>-9.5264338009276399E-4</v>
      </c>
      <c r="AY1593" t="str">
        <f t="shared" si="834"/>
        <v>Latam</v>
      </c>
      <c r="BA1593">
        <f t="shared" si="835"/>
        <v>0.77540499009981678</v>
      </c>
      <c r="BB1593" t="str">
        <f t="shared" si="836"/>
        <v>US HY</v>
      </c>
      <c r="BD1593">
        <f t="shared" si="837"/>
        <v>5.3225831516489519E-2</v>
      </c>
      <c r="BE1593" t="str">
        <f t="shared" si="838"/>
        <v>Emerging sov</v>
      </c>
      <c r="BF1593">
        <f t="shared" si="839"/>
        <v>0.12942092365454708</v>
      </c>
      <c r="BG1593" t="str">
        <f t="shared" si="840"/>
        <v>Latam corp</v>
      </c>
      <c r="BH1593">
        <f t="shared" si="841"/>
        <v>0.17049522713336321</v>
      </c>
      <c r="BI1593" t="str">
        <f t="shared" si="842"/>
        <v>Japon</v>
      </c>
      <c r="BJ1593">
        <f t="shared" si="843"/>
        <v>0.36855471393640676</v>
      </c>
      <c r="BK1593" t="str">
        <f t="shared" si="844"/>
        <v>UK</v>
      </c>
      <c r="BM1593">
        <f t="shared" si="845"/>
        <v>5.3225831516489519E-2</v>
      </c>
      <c r="BN1593" t="str">
        <f t="shared" si="846"/>
        <v>Emerging sov</v>
      </c>
      <c r="BO1593">
        <f t="shared" si="847"/>
        <v>0.12942092365454708</v>
      </c>
      <c r="BP1593" t="str">
        <f t="shared" si="848"/>
        <v>Latam corp</v>
      </c>
      <c r="BQ1593">
        <f t="shared" si="849"/>
        <v>0.42325200444565675</v>
      </c>
      <c r="BR1593" t="str">
        <f t="shared" si="850"/>
        <v>Europa bonds</v>
      </c>
    </row>
    <row r="1594" spans="1:70" x14ac:dyDescent="0.2">
      <c r="A1594" s="2">
        <v>44729</v>
      </c>
      <c r="B1594">
        <v>0.19563977298934451</v>
      </c>
      <c r="C1594">
        <v>0.17878721781568899</v>
      </c>
      <c r="D1594">
        <v>0.19215364180832131</v>
      </c>
      <c r="E1594">
        <v>0.1708565905801899</v>
      </c>
      <c r="F1594">
        <v>0.16058675460750821</v>
      </c>
      <c r="G1594">
        <v>0.27864768357127739</v>
      </c>
      <c r="H1594">
        <v>5.3871636369374622E-2</v>
      </c>
      <c r="I1594">
        <v>5.6200360769393151E-2</v>
      </c>
      <c r="J1594">
        <v>3.4196668307563342E-2</v>
      </c>
      <c r="K1594">
        <v>7.5939571552338339E-2</v>
      </c>
      <c r="L1594">
        <v>6.7093863081128066E-2</v>
      </c>
      <c r="M1594">
        <v>2.5948578708224972E-2</v>
      </c>
      <c r="N1594">
        <v>0.14177386623561811</v>
      </c>
      <c r="O1594">
        <v>0.13645730410703871</v>
      </c>
      <c r="Q1594">
        <v>0.15889365558042229</v>
      </c>
      <c r="R1594">
        <v>0.1019350352186021</v>
      </c>
      <c r="S1594">
        <v>7.0819130488504634E-2</v>
      </c>
      <c r="T1594">
        <v>2.9130233218201521E-2</v>
      </c>
      <c r="U1594">
        <v>7.6401553941156441E-2</v>
      </c>
      <c r="V1594">
        <v>-2.6545187113236063E-4</v>
      </c>
      <c r="W1594">
        <v>4.1772335665655858E-2</v>
      </c>
      <c r="X1594">
        <v>2.4767153204042769E-2</v>
      </c>
      <c r="Y1594">
        <v>1.4473808406539449E-2</v>
      </c>
      <c r="Z1594">
        <v>9.8281694922341956E-3</v>
      </c>
      <c r="AA1594">
        <v>3.571126652146539E-3</v>
      </c>
      <c r="AB1594">
        <v>1.5976153008421479E-2</v>
      </c>
      <c r="AC1594">
        <v>9.5705695414325609E-2</v>
      </c>
      <c r="AD1594">
        <v>6.7420404427713798E-2</v>
      </c>
      <c r="AF1594">
        <f t="shared" si="817"/>
        <v>0.81217460617824577</v>
      </c>
      <c r="AG1594">
        <f t="shared" si="818"/>
        <v>0.57014722005287044</v>
      </c>
      <c r="AH1594">
        <f t="shared" si="819"/>
        <v>0.36855471393640676</v>
      </c>
      <c r="AI1594">
        <f t="shared" si="820"/>
        <v>0.17049522713336321</v>
      </c>
      <c r="AJ1594">
        <f t="shared" si="821"/>
        <v>0.47576497904755777</v>
      </c>
      <c r="AK1594">
        <f t="shared" si="822"/>
        <v>-9.5264338009276399E-4</v>
      </c>
      <c r="AL1594">
        <f t="shared" si="823"/>
        <v>0.77540499009981678</v>
      </c>
      <c r="AM1594">
        <f t="shared" si="824"/>
        <v>0.44069384724539024</v>
      </c>
      <c r="AN1594">
        <f t="shared" si="825"/>
        <v>0.42325200444565675</v>
      </c>
      <c r="AO1594">
        <f t="shared" si="826"/>
        <v>0.12942092365454708</v>
      </c>
      <c r="AP1594">
        <f t="shared" si="827"/>
        <v>5.3225831516489519E-2</v>
      </c>
      <c r="AQ1594">
        <f t="shared" si="828"/>
        <v>0.61568508965608537</v>
      </c>
      <c r="AR1594">
        <f t="shared" si="829"/>
        <v>0.67505879578165373</v>
      </c>
      <c r="AS1594">
        <f t="shared" si="830"/>
        <v>0.49407691928918984</v>
      </c>
      <c r="AU1594">
        <f t="shared" si="831"/>
        <v>0.81217460617824577</v>
      </c>
      <c r="AV1594" t="str">
        <f t="shared" si="832"/>
        <v>USA</v>
      </c>
      <c r="AX1594">
        <f t="shared" si="833"/>
        <v>-9.5264338009276399E-4</v>
      </c>
      <c r="AY1594" t="str">
        <f t="shared" si="834"/>
        <v>Latam</v>
      </c>
      <c r="BA1594">
        <f t="shared" si="835"/>
        <v>0.77540499009981678</v>
      </c>
      <c r="BB1594" t="str">
        <f t="shared" si="836"/>
        <v>US HY</v>
      </c>
      <c r="BD1594">
        <f t="shared" si="837"/>
        <v>5.3225831516489519E-2</v>
      </c>
      <c r="BE1594" t="str">
        <f t="shared" si="838"/>
        <v>Emerging sov</v>
      </c>
      <c r="BF1594">
        <f t="shared" si="839"/>
        <v>0.12942092365454708</v>
      </c>
      <c r="BG1594" t="str">
        <f t="shared" si="840"/>
        <v>Latam corp</v>
      </c>
      <c r="BH1594">
        <f t="shared" si="841"/>
        <v>0.17049522713336321</v>
      </c>
      <c r="BI1594" t="str">
        <f t="shared" si="842"/>
        <v>Japon</v>
      </c>
      <c r="BJ1594">
        <f t="shared" si="843"/>
        <v>0.36855471393640676</v>
      </c>
      <c r="BK1594" t="str">
        <f t="shared" si="844"/>
        <v>UK</v>
      </c>
      <c r="BM1594">
        <f t="shared" si="845"/>
        <v>5.3225831516489519E-2</v>
      </c>
      <c r="BN1594" t="str">
        <f t="shared" si="846"/>
        <v>Emerging sov</v>
      </c>
      <c r="BO1594">
        <f t="shared" si="847"/>
        <v>0.12942092365454708</v>
      </c>
      <c r="BP1594" t="str">
        <f t="shared" si="848"/>
        <v>Latam corp</v>
      </c>
      <c r="BQ1594">
        <f t="shared" si="849"/>
        <v>0.42325200444565675</v>
      </c>
      <c r="BR1594" t="str">
        <f t="shared" si="850"/>
        <v>Europa bonds</v>
      </c>
    </row>
    <row r="1595" spans="1:70" x14ac:dyDescent="0.2">
      <c r="A1595" s="2">
        <v>44733</v>
      </c>
      <c r="B1595">
        <v>0.19563977298934451</v>
      </c>
      <c r="C1595">
        <v>0.17878721781568899</v>
      </c>
      <c r="D1595">
        <v>0.19215364180832131</v>
      </c>
      <c r="E1595">
        <v>0.1708565905801899</v>
      </c>
      <c r="F1595">
        <v>0.16058675460750821</v>
      </c>
      <c r="G1595">
        <v>0.27864768357127739</v>
      </c>
      <c r="H1595">
        <v>5.3871636369374622E-2</v>
      </c>
      <c r="I1595">
        <v>5.6200360769393151E-2</v>
      </c>
      <c r="J1595">
        <v>3.4196668307563342E-2</v>
      </c>
      <c r="K1595">
        <v>7.5939571552338339E-2</v>
      </c>
      <c r="L1595">
        <v>6.7093863081128066E-2</v>
      </c>
      <c r="M1595">
        <v>2.5948578708224972E-2</v>
      </c>
      <c r="N1595">
        <v>0.14177386623561811</v>
      </c>
      <c r="O1595">
        <v>0.13645730410703871</v>
      </c>
      <c r="Q1595">
        <v>0.15889365558042229</v>
      </c>
      <c r="R1595">
        <v>0.1019350352186021</v>
      </c>
      <c r="S1595">
        <v>7.0819130488504634E-2</v>
      </c>
      <c r="T1595">
        <v>2.9130233218201521E-2</v>
      </c>
      <c r="U1595">
        <v>7.6401553941156441E-2</v>
      </c>
      <c r="V1595">
        <v>-2.6545187113236063E-4</v>
      </c>
      <c r="W1595">
        <v>4.1772335665655858E-2</v>
      </c>
      <c r="X1595">
        <v>2.4767153204042769E-2</v>
      </c>
      <c r="Y1595">
        <v>1.4473808406539449E-2</v>
      </c>
      <c r="Z1595">
        <v>9.8281694922341956E-3</v>
      </c>
      <c r="AA1595">
        <v>3.571126652146539E-3</v>
      </c>
      <c r="AB1595">
        <v>1.5976153008421479E-2</v>
      </c>
      <c r="AC1595">
        <v>9.5705695414325609E-2</v>
      </c>
      <c r="AD1595">
        <v>6.7420404427713798E-2</v>
      </c>
      <c r="AF1595">
        <f t="shared" si="817"/>
        <v>0.81217460617824577</v>
      </c>
      <c r="AG1595">
        <f t="shared" si="818"/>
        <v>0.57014722005287044</v>
      </c>
      <c r="AH1595">
        <f t="shared" si="819"/>
        <v>0.36855471393640676</v>
      </c>
      <c r="AI1595">
        <f t="shared" si="820"/>
        <v>0.17049522713336321</v>
      </c>
      <c r="AJ1595">
        <f t="shared" si="821"/>
        <v>0.47576497904755777</v>
      </c>
      <c r="AK1595">
        <f t="shared" si="822"/>
        <v>-9.5264338009276399E-4</v>
      </c>
      <c r="AL1595">
        <f t="shared" si="823"/>
        <v>0.77540499009981678</v>
      </c>
      <c r="AM1595">
        <f t="shared" si="824"/>
        <v>0.44069384724539024</v>
      </c>
      <c r="AN1595">
        <f t="shared" si="825"/>
        <v>0.42325200444565675</v>
      </c>
      <c r="AO1595">
        <f t="shared" si="826"/>
        <v>0.12942092365454708</v>
      </c>
      <c r="AP1595">
        <f t="shared" si="827"/>
        <v>5.3225831516489519E-2</v>
      </c>
      <c r="AQ1595">
        <f t="shared" si="828"/>
        <v>0.61568508965608537</v>
      </c>
      <c r="AR1595">
        <f t="shared" si="829"/>
        <v>0.67505879578165373</v>
      </c>
      <c r="AS1595">
        <f t="shared" si="830"/>
        <v>0.49407691928918984</v>
      </c>
      <c r="AU1595">
        <f t="shared" si="831"/>
        <v>0.81217460617824577</v>
      </c>
      <c r="AV1595" t="str">
        <f t="shared" si="832"/>
        <v>USA</v>
      </c>
      <c r="AX1595">
        <f t="shared" si="833"/>
        <v>-9.5264338009276399E-4</v>
      </c>
      <c r="AY1595" t="str">
        <f t="shared" si="834"/>
        <v>Latam</v>
      </c>
      <c r="BA1595">
        <f t="shared" si="835"/>
        <v>0.77540499009981678</v>
      </c>
      <c r="BB1595" t="str">
        <f t="shared" si="836"/>
        <v>US HY</v>
      </c>
      <c r="BD1595">
        <f t="shared" si="837"/>
        <v>5.3225831516489519E-2</v>
      </c>
      <c r="BE1595" t="str">
        <f t="shared" si="838"/>
        <v>Emerging sov</v>
      </c>
      <c r="BF1595">
        <f t="shared" si="839"/>
        <v>0.12942092365454708</v>
      </c>
      <c r="BG1595" t="str">
        <f t="shared" si="840"/>
        <v>Latam corp</v>
      </c>
      <c r="BH1595">
        <f t="shared" si="841"/>
        <v>0.17049522713336321</v>
      </c>
      <c r="BI1595" t="str">
        <f t="shared" si="842"/>
        <v>Japon</v>
      </c>
      <c r="BJ1595">
        <f t="shared" si="843"/>
        <v>0.36855471393640676</v>
      </c>
      <c r="BK1595" t="str">
        <f t="shared" si="844"/>
        <v>UK</v>
      </c>
      <c r="BM1595">
        <f t="shared" si="845"/>
        <v>5.3225831516489519E-2</v>
      </c>
      <c r="BN1595" t="str">
        <f t="shared" si="846"/>
        <v>Emerging sov</v>
      </c>
      <c r="BO1595">
        <f t="shared" si="847"/>
        <v>0.12942092365454708</v>
      </c>
      <c r="BP1595" t="str">
        <f t="shared" si="848"/>
        <v>Latam corp</v>
      </c>
      <c r="BQ1595">
        <f t="shared" si="849"/>
        <v>0.42325200444565675</v>
      </c>
      <c r="BR1595" t="str">
        <f t="shared" si="850"/>
        <v>Europa bonds</v>
      </c>
    </row>
    <row r="1596" spans="1:70" x14ac:dyDescent="0.2">
      <c r="A1596" s="2">
        <v>44734</v>
      </c>
      <c r="B1596">
        <v>0.19563977298934451</v>
      </c>
      <c r="C1596">
        <v>0.17878721781568899</v>
      </c>
      <c r="D1596">
        <v>0.19215364180832131</v>
      </c>
      <c r="E1596">
        <v>0.1708565905801899</v>
      </c>
      <c r="F1596">
        <v>0.16058675460750821</v>
      </c>
      <c r="G1596">
        <v>0.27864768357127739</v>
      </c>
      <c r="H1596">
        <v>5.3871636369374622E-2</v>
      </c>
      <c r="I1596">
        <v>5.6200360769393151E-2</v>
      </c>
      <c r="J1596">
        <v>3.4196668307563342E-2</v>
      </c>
      <c r="K1596">
        <v>7.5939571552338339E-2</v>
      </c>
      <c r="L1596">
        <v>6.7093863081128066E-2</v>
      </c>
      <c r="M1596">
        <v>2.5948578708224972E-2</v>
      </c>
      <c r="N1596">
        <v>0.14177386623561811</v>
      </c>
      <c r="O1596">
        <v>0.13645730410703871</v>
      </c>
      <c r="Q1596">
        <v>0.15889365558042229</v>
      </c>
      <c r="R1596">
        <v>0.1019350352186021</v>
      </c>
      <c r="S1596">
        <v>7.0819130488504634E-2</v>
      </c>
      <c r="T1596">
        <v>2.9130233218201521E-2</v>
      </c>
      <c r="U1596">
        <v>7.6401553941156441E-2</v>
      </c>
      <c r="V1596">
        <v>-2.6545187113236063E-4</v>
      </c>
      <c r="W1596">
        <v>4.1772335665655858E-2</v>
      </c>
      <c r="X1596">
        <v>2.4767153204042769E-2</v>
      </c>
      <c r="Y1596">
        <v>1.4473808406539449E-2</v>
      </c>
      <c r="Z1596">
        <v>9.8281694922341956E-3</v>
      </c>
      <c r="AA1596">
        <v>3.571126652146539E-3</v>
      </c>
      <c r="AB1596">
        <v>1.5976153008421479E-2</v>
      </c>
      <c r="AC1596">
        <v>9.5705695414325609E-2</v>
      </c>
      <c r="AD1596">
        <v>6.7420404427713798E-2</v>
      </c>
      <c r="AF1596">
        <f t="shared" si="817"/>
        <v>0.81217460617824577</v>
      </c>
      <c r="AG1596">
        <f t="shared" si="818"/>
        <v>0.57014722005287044</v>
      </c>
      <c r="AH1596">
        <f t="shared" si="819"/>
        <v>0.36855471393640676</v>
      </c>
      <c r="AI1596">
        <f t="shared" si="820"/>
        <v>0.17049522713336321</v>
      </c>
      <c r="AJ1596">
        <f t="shared" si="821"/>
        <v>0.47576497904755777</v>
      </c>
      <c r="AK1596">
        <f t="shared" si="822"/>
        <v>-9.5264338009276399E-4</v>
      </c>
      <c r="AL1596">
        <f t="shared" si="823"/>
        <v>0.77540499009981678</v>
      </c>
      <c r="AM1596">
        <f t="shared" si="824"/>
        <v>0.44069384724539024</v>
      </c>
      <c r="AN1596">
        <f t="shared" si="825"/>
        <v>0.42325200444565675</v>
      </c>
      <c r="AO1596">
        <f t="shared" si="826"/>
        <v>0.12942092365454708</v>
      </c>
      <c r="AP1596">
        <f t="shared" si="827"/>
        <v>5.3225831516489519E-2</v>
      </c>
      <c r="AQ1596">
        <f t="shared" si="828"/>
        <v>0.61568508965608537</v>
      </c>
      <c r="AR1596">
        <f t="shared" si="829"/>
        <v>0.67505879578165373</v>
      </c>
      <c r="AS1596">
        <f t="shared" si="830"/>
        <v>0.49407691928918984</v>
      </c>
      <c r="AU1596">
        <f t="shared" si="831"/>
        <v>0.81217460617824577</v>
      </c>
      <c r="AV1596" t="str">
        <f t="shared" si="832"/>
        <v>USA</v>
      </c>
      <c r="AX1596">
        <f t="shared" si="833"/>
        <v>-9.5264338009276399E-4</v>
      </c>
      <c r="AY1596" t="str">
        <f t="shared" si="834"/>
        <v>Latam</v>
      </c>
      <c r="BA1596">
        <f t="shared" si="835"/>
        <v>0.77540499009981678</v>
      </c>
      <c r="BB1596" t="str">
        <f t="shared" si="836"/>
        <v>US HY</v>
      </c>
      <c r="BD1596">
        <f t="shared" si="837"/>
        <v>5.3225831516489519E-2</v>
      </c>
      <c r="BE1596" t="str">
        <f t="shared" si="838"/>
        <v>Emerging sov</v>
      </c>
      <c r="BF1596">
        <f t="shared" si="839"/>
        <v>0.12942092365454708</v>
      </c>
      <c r="BG1596" t="str">
        <f t="shared" si="840"/>
        <v>Latam corp</v>
      </c>
      <c r="BH1596">
        <f t="shared" si="841"/>
        <v>0.17049522713336321</v>
      </c>
      <c r="BI1596" t="str">
        <f t="shared" si="842"/>
        <v>Japon</v>
      </c>
      <c r="BJ1596">
        <f t="shared" si="843"/>
        <v>0.36855471393640676</v>
      </c>
      <c r="BK1596" t="str">
        <f t="shared" si="844"/>
        <v>UK</v>
      </c>
      <c r="BM1596">
        <f t="shared" si="845"/>
        <v>5.3225831516489519E-2</v>
      </c>
      <c r="BN1596" t="str">
        <f t="shared" si="846"/>
        <v>Emerging sov</v>
      </c>
      <c r="BO1596">
        <f t="shared" si="847"/>
        <v>0.12942092365454708</v>
      </c>
      <c r="BP1596" t="str">
        <f t="shared" si="848"/>
        <v>Latam corp</v>
      </c>
      <c r="BQ1596">
        <f t="shared" si="849"/>
        <v>0.42325200444565675</v>
      </c>
      <c r="BR1596" t="str">
        <f t="shared" si="850"/>
        <v>Europa bonds</v>
      </c>
    </row>
    <row r="1597" spans="1:70" x14ac:dyDescent="0.2">
      <c r="A1597" s="2">
        <v>44735</v>
      </c>
      <c r="B1597">
        <v>0.19563977298934451</v>
      </c>
      <c r="C1597">
        <v>0.17878721781568899</v>
      </c>
      <c r="D1597">
        <v>0.19215364180832131</v>
      </c>
      <c r="E1597">
        <v>0.1708565905801899</v>
      </c>
      <c r="F1597">
        <v>0.16058675460750821</v>
      </c>
      <c r="G1597">
        <v>0.27864768357127739</v>
      </c>
      <c r="H1597">
        <v>5.3871636369374622E-2</v>
      </c>
      <c r="I1597">
        <v>5.6200360769393151E-2</v>
      </c>
      <c r="J1597">
        <v>3.4196668307563342E-2</v>
      </c>
      <c r="K1597">
        <v>7.5939571552338339E-2</v>
      </c>
      <c r="L1597">
        <v>6.7093863081128066E-2</v>
      </c>
      <c r="M1597">
        <v>2.5948578708224972E-2</v>
      </c>
      <c r="N1597">
        <v>0.14177386623561811</v>
      </c>
      <c r="O1597">
        <v>0.13645730410703871</v>
      </c>
      <c r="Q1597">
        <v>0.15889365558042229</v>
      </c>
      <c r="R1597">
        <v>0.1019350352186021</v>
      </c>
      <c r="S1597">
        <v>7.0819130488504634E-2</v>
      </c>
      <c r="T1597">
        <v>2.9130233218201521E-2</v>
      </c>
      <c r="U1597">
        <v>7.6401553941156441E-2</v>
      </c>
      <c r="V1597">
        <v>-2.6545187113236063E-4</v>
      </c>
      <c r="W1597">
        <v>4.1772335665655858E-2</v>
      </c>
      <c r="X1597">
        <v>2.4767153204042769E-2</v>
      </c>
      <c r="Y1597">
        <v>1.4473808406539449E-2</v>
      </c>
      <c r="Z1597">
        <v>9.8281694922341956E-3</v>
      </c>
      <c r="AA1597">
        <v>3.571126652146539E-3</v>
      </c>
      <c r="AB1597">
        <v>1.5976153008421479E-2</v>
      </c>
      <c r="AC1597">
        <v>9.5705695414325609E-2</v>
      </c>
      <c r="AD1597">
        <v>6.7420404427713798E-2</v>
      </c>
      <c r="AF1597">
        <f t="shared" si="817"/>
        <v>0.81217460617824577</v>
      </c>
      <c r="AG1597">
        <f t="shared" si="818"/>
        <v>0.57014722005287044</v>
      </c>
      <c r="AH1597">
        <f t="shared" si="819"/>
        <v>0.36855471393640676</v>
      </c>
      <c r="AI1597">
        <f t="shared" si="820"/>
        <v>0.17049522713336321</v>
      </c>
      <c r="AJ1597">
        <f t="shared" si="821"/>
        <v>0.47576497904755777</v>
      </c>
      <c r="AK1597">
        <f t="shared" si="822"/>
        <v>-9.5264338009276399E-4</v>
      </c>
      <c r="AL1597">
        <f t="shared" si="823"/>
        <v>0.77540499009981678</v>
      </c>
      <c r="AM1597">
        <f t="shared" si="824"/>
        <v>0.44069384724539024</v>
      </c>
      <c r="AN1597">
        <f t="shared" si="825"/>
        <v>0.42325200444565675</v>
      </c>
      <c r="AO1597">
        <f t="shared" si="826"/>
        <v>0.12942092365454708</v>
      </c>
      <c r="AP1597">
        <f t="shared" si="827"/>
        <v>5.3225831516489519E-2</v>
      </c>
      <c r="AQ1597">
        <f t="shared" si="828"/>
        <v>0.61568508965608537</v>
      </c>
      <c r="AR1597">
        <f t="shared" si="829"/>
        <v>0.67505879578165373</v>
      </c>
      <c r="AS1597">
        <f t="shared" si="830"/>
        <v>0.49407691928918984</v>
      </c>
      <c r="AU1597">
        <f t="shared" si="831"/>
        <v>0.81217460617824577</v>
      </c>
      <c r="AV1597" t="str">
        <f t="shared" si="832"/>
        <v>USA</v>
      </c>
      <c r="AX1597">
        <f t="shared" si="833"/>
        <v>-9.5264338009276399E-4</v>
      </c>
      <c r="AY1597" t="str">
        <f t="shared" si="834"/>
        <v>Latam</v>
      </c>
      <c r="BA1597">
        <f t="shared" si="835"/>
        <v>0.77540499009981678</v>
      </c>
      <c r="BB1597" t="str">
        <f t="shared" si="836"/>
        <v>US HY</v>
      </c>
      <c r="BD1597">
        <f t="shared" si="837"/>
        <v>5.3225831516489519E-2</v>
      </c>
      <c r="BE1597" t="str">
        <f t="shared" si="838"/>
        <v>Emerging sov</v>
      </c>
      <c r="BF1597">
        <f t="shared" si="839"/>
        <v>0.12942092365454708</v>
      </c>
      <c r="BG1597" t="str">
        <f t="shared" si="840"/>
        <v>Latam corp</v>
      </c>
      <c r="BH1597">
        <f t="shared" si="841"/>
        <v>0.17049522713336321</v>
      </c>
      <c r="BI1597" t="str">
        <f t="shared" si="842"/>
        <v>Japon</v>
      </c>
      <c r="BJ1597">
        <f t="shared" si="843"/>
        <v>0.36855471393640676</v>
      </c>
      <c r="BK1597" t="str">
        <f t="shared" si="844"/>
        <v>UK</v>
      </c>
      <c r="BM1597">
        <f t="shared" si="845"/>
        <v>5.3225831516489519E-2</v>
      </c>
      <c r="BN1597" t="str">
        <f t="shared" si="846"/>
        <v>Emerging sov</v>
      </c>
      <c r="BO1597">
        <f t="shared" si="847"/>
        <v>0.12942092365454708</v>
      </c>
      <c r="BP1597" t="str">
        <f t="shared" si="848"/>
        <v>Latam corp</v>
      </c>
      <c r="BQ1597">
        <f t="shared" si="849"/>
        <v>0.42325200444565675</v>
      </c>
      <c r="BR1597" t="str">
        <f t="shared" si="850"/>
        <v>Europa bonds</v>
      </c>
    </row>
    <row r="1598" spans="1:70" x14ac:dyDescent="0.2">
      <c r="A1598" s="2">
        <v>44736</v>
      </c>
      <c r="B1598">
        <v>0.19563977298934451</v>
      </c>
      <c r="C1598">
        <v>0.17878721781568899</v>
      </c>
      <c r="D1598">
        <v>0.19215364180832131</v>
      </c>
      <c r="E1598">
        <v>0.1708565905801899</v>
      </c>
      <c r="F1598">
        <v>0.16058675460750821</v>
      </c>
      <c r="G1598">
        <v>0.27864768357127739</v>
      </c>
      <c r="H1598">
        <v>5.3871636369374622E-2</v>
      </c>
      <c r="I1598">
        <v>5.6200360769393151E-2</v>
      </c>
      <c r="J1598">
        <v>3.4196668307563342E-2</v>
      </c>
      <c r="K1598">
        <v>7.5939571552338339E-2</v>
      </c>
      <c r="L1598">
        <v>6.7093863081128066E-2</v>
      </c>
      <c r="M1598">
        <v>2.5948578708224972E-2</v>
      </c>
      <c r="N1598">
        <v>0.14177386623561811</v>
      </c>
      <c r="O1598">
        <v>0.13645730410703871</v>
      </c>
      <c r="Q1598">
        <v>0.15889365558042229</v>
      </c>
      <c r="R1598">
        <v>0.1019350352186021</v>
      </c>
      <c r="S1598">
        <v>7.0819130488504634E-2</v>
      </c>
      <c r="T1598">
        <v>2.9130233218201521E-2</v>
      </c>
      <c r="U1598">
        <v>7.6401553941156441E-2</v>
      </c>
      <c r="V1598">
        <v>-2.6545187113236063E-4</v>
      </c>
      <c r="W1598">
        <v>4.1772335665655858E-2</v>
      </c>
      <c r="X1598">
        <v>2.4767153204042769E-2</v>
      </c>
      <c r="Y1598">
        <v>1.4473808406539449E-2</v>
      </c>
      <c r="Z1598">
        <v>9.8281694922341956E-3</v>
      </c>
      <c r="AA1598">
        <v>3.571126652146539E-3</v>
      </c>
      <c r="AB1598">
        <v>1.5976153008421479E-2</v>
      </c>
      <c r="AC1598">
        <v>9.5705695414325609E-2</v>
      </c>
      <c r="AD1598">
        <v>6.7420404427713798E-2</v>
      </c>
      <c r="AF1598">
        <f t="shared" si="817"/>
        <v>0.81217460617824577</v>
      </c>
      <c r="AG1598">
        <f t="shared" si="818"/>
        <v>0.57014722005287044</v>
      </c>
      <c r="AH1598">
        <f t="shared" si="819"/>
        <v>0.36855471393640676</v>
      </c>
      <c r="AI1598">
        <f t="shared" si="820"/>
        <v>0.17049522713336321</v>
      </c>
      <c r="AJ1598">
        <f t="shared" si="821"/>
        <v>0.47576497904755777</v>
      </c>
      <c r="AK1598">
        <f t="shared" si="822"/>
        <v>-9.5264338009276399E-4</v>
      </c>
      <c r="AL1598">
        <f t="shared" si="823"/>
        <v>0.77540499009981678</v>
      </c>
      <c r="AM1598">
        <f t="shared" si="824"/>
        <v>0.44069384724539024</v>
      </c>
      <c r="AN1598">
        <f t="shared" si="825"/>
        <v>0.42325200444565675</v>
      </c>
      <c r="AO1598">
        <f t="shared" si="826"/>
        <v>0.12942092365454708</v>
      </c>
      <c r="AP1598">
        <f t="shared" si="827"/>
        <v>5.3225831516489519E-2</v>
      </c>
      <c r="AQ1598">
        <f t="shared" si="828"/>
        <v>0.61568508965608537</v>
      </c>
      <c r="AR1598">
        <f t="shared" si="829"/>
        <v>0.67505879578165373</v>
      </c>
      <c r="AS1598">
        <f t="shared" si="830"/>
        <v>0.49407691928918984</v>
      </c>
      <c r="AU1598">
        <f t="shared" si="831"/>
        <v>0.81217460617824577</v>
      </c>
      <c r="AV1598" t="str">
        <f t="shared" si="832"/>
        <v>USA</v>
      </c>
      <c r="AX1598">
        <f t="shared" si="833"/>
        <v>-9.5264338009276399E-4</v>
      </c>
      <c r="AY1598" t="str">
        <f t="shared" si="834"/>
        <v>Latam</v>
      </c>
      <c r="BA1598">
        <f t="shared" si="835"/>
        <v>0.77540499009981678</v>
      </c>
      <c r="BB1598" t="str">
        <f t="shared" si="836"/>
        <v>US HY</v>
      </c>
      <c r="BD1598">
        <f t="shared" si="837"/>
        <v>5.3225831516489519E-2</v>
      </c>
      <c r="BE1598" t="str">
        <f t="shared" si="838"/>
        <v>Emerging sov</v>
      </c>
      <c r="BF1598">
        <f t="shared" si="839"/>
        <v>0.12942092365454708</v>
      </c>
      <c r="BG1598" t="str">
        <f t="shared" si="840"/>
        <v>Latam corp</v>
      </c>
      <c r="BH1598">
        <f t="shared" si="841"/>
        <v>0.17049522713336321</v>
      </c>
      <c r="BI1598" t="str">
        <f t="shared" si="842"/>
        <v>Japon</v>
      </c>
      <c r="BJ1598">
        <f t="shared" si="843"/>
        <v>0.36855471393640676</v>
      </c>
      <c r="BK1598" t="str">
        <f t="shared" si="844"/>
        <v>UK</v>
      </c>
      <c r="BM1598">
        <f t="shared" si="845"/>
        <v>5.3225831516489519E-2</v>
      </c>
      <c r="BN1598" t="str">
        <f t="shared" si="846"/>
        <v>Emerging sov</v>
      </c>
      <c r="BO1598">
        <f t="shared" si="847"/>
        <v>0.12942092365454708</v>
      </c>
      <c r="BP1598" t="str">
        <f t="shared" si="848"/>
        <v>Latam corp</v>
      </c>
      <c r="BQ1598">
        <f t="shared" si="849"/>
        <v>0.42325200444565675</v>
      </c>
      <c r="BR1598" t="str">
        <f t="shared" si="850"/>
        <v>Europa bonds</v>
      </c>
    </row>
    <row r="1599" spans="1:70" x14ac:dyDescent="0.2">
      <c r="A1599" s="2">
        <v>44739</v>
      </c>
      <c r="B1599">
        <v>0.19563977298934451</v>
      </c>
      <c r="C1599">
        <v>0.17878721781568899</v>
      </c>
      <c r="D1599">
        <v>0.19215364180832131</v>
      </c>
      <c r="E1599">
        <v>0.1708565905801899</v>
      </c>
      <c r="F1599">
        <v>0.16058675460750821</v>
      </c>
      <c r="G1599">
        <v>0.27864768357127739</v>
      </c>
      <c r="H1599">
        <v>5.3871636369374622E-2</v>
      </c>
      <c r="I1599">
        <v>5.6200360769393151E-2</v>
      </c>
      <c r="J1599">
        <v>3.4196668307563342E-2</v>
      </c>
      <c r="K1599">
        <v>7.5939571552338339E-2</v>
      </c>
      <c r="L1599">
        <v>6.7093863081128066E-2</v>
      </c>
      <c r="M1599">
        <v>2.5948578708224972E-2</v>
      </c>
      <c r="N1599">
        <v>0.14177386623561811</v>
      </c>
      <c r="O1599">
        <v>0.13645730410703871</v>
      </c>
      <c r="Q1599">
        <v>0.15889365558042229</v>
      </c>
      <c r="R1599">
        <v>0.1019350352186021</v>
      </c>
      <c r="S1599">
        <v>7.0819130488504634E-2</v>
      </c>
      <c r="T1599">
        <v>2.9130233218201521E-2</v>
      </c>
      <c r="U1599">
        <v>7.6401553941156441E-2</v>
      </c>
      <c r="V1599">
        <v>-2.6545187113236063E-4</v>
      </c>
      <c r="W1599">
        <v>4.1772335665655858E-2</v>
      </c>
      <c r="X1599">
        <v>2.4767153204042769E-2</v>
      </c>
      <c r="Y1599">
        <v>1.4473808406539449E-2</v>
      </c>
      <c r="Z1599">
        <v>9.8281694922341956E-3</v>
      </c>
      <c r="AA1599">
        <v>3.571126652146539E-3</v>
      </c>
      <c r="AB1599">
        <v>1.5976153008421479E-2</v>
      </c>
      <c r="AC1599">
        <v>9.5705695414325609E-2</v>
      </c>
      <c r="AD1599">
        <v>6.7420404427713798E-2</v>
      </c>
      <c r="AF1599">
        <f t="shared" si="817"/>
        <v>0.81217460617824577</v>
      </c>
      <c r="AG1599">
        <f t="shared" si="818"/>
        <v>0.57014722005287044</v>
      </c>
      <c r="AH1599">
        <f t="shared" si="819"/>
        <v>0.36855471393640676</v>
      </c>
      <c r="AI1599">
        <f t="shared" si="820"/>
        <v>0.17049522713336321</v>
      </c>
      <c r="AJ1599">
        <f t="shared" si="821"/>
        <v>0.47576497904755777</v>
      </c>
      <c r="AK1599">
        <f t="shared" si="822"/>
        <v>-9.5264338009276399E-4</v>
      </c>
      <c r="AL1599">
        <f t="shared" si="823"/>
        <v>0.77540499009981678</v>
      </c>
      <c r="AM1599">
        <f t="shared" si="824"/>
        <v>0.44069384724539024</v>
      </c>
      <c r="AN1599">
        <f t="shared" si="825"/>
        <v>0.42325200444565675</v>
      </c>
      <c r="AO1599">
        <f t="shared" si="826"/>
        <v>0.12942092365454708</v>
      </c>
      <c r="AP1599">
        <f t="shared" si="827"/>
        <v>5.3225831516489519E-2</v>
      </c>
      <c r="AQ1599">
        <f t="shared" si="828"/>
        <v>0.61568508965608537</v>
      </c>
      <c r="AR1599">
        <f t="shared" si="829"/>
        <v>0.67505879578165373</v>
      </c>
      <c r="AS1599">
        <f t="shared" si="830"/>
        <v>0.49407691928918984</v>
      </c>
      <c r="AU1599">
        <f t="shared" si="831"/>
        <v>0.81217460617824577</v>
      </c>
      <c r="AV1599" t="str">
        <f t="shared" si="832"/>
        <v>USA</v>
      </c>
      <c r="AX1599">
        <f t="shared" si="833"/>
        <v>-9.5264338009276399E-4</v>
      </c>
      <c r="AY1599" t="str">
        <f t="shared" si="834"/>
        <v>Latam</v>
      </c>
      <c r="BA1599">
        <f t="shared" si="835"/>
        <v>0.77540499009981678</v>
      </c>
      <c r="BB1599" t="str">
        <f t="shared" si="836"/>
        <v>US HY</v>
      </c>
      <c r="BD1599">
        <f t="shared" si="837"/>
        <v>5.3225831516489519E-2</v>
      </c>
      <c r="BE1599" t="str">
        <f t="shared" si="838"/>
        <v>Emerging sov</v>
      </c>
      <c r="BF1599">
        <f t="shared" si="839"/>
        <v>0.12942092365454708</v>
      </c>
      <c r="BG1599" t="str">
        <f t="shared" si="840"/>
        <v>Latam corp</v>
      </c>
      <c r="BH1599">
        <f t="shared" si="841"/>
        <v>0.17049522713336321</v>
      </c>
      <c r="BI1599" t="str">
        <f t="shared" si="842"/>
        <v>Japon</v>
      </c>
      <c r="BJ1599">
        <f t="shared" si="843"/>
        <v>0.36855471393640676</v>
      </c>
      <c r="BK1599" t="str">
        <f t="shared" si="844"/>
        <v>UK</v>
      </c>
      <c r="BM1599">
        <f t="shared" si="845"/>
        <v>5.3225831516489519E-2</v>
      </c>
      <c r="BN1599" t="str">
        <f t="shared" si="846"/>
        <v>Emerging sov</v>
      </c>
      <c r="BO1599">
        <f t="shared" si="847"/>
        <v>0.12942092365454708</v>
      </c>
      <c r="BP1599" t="str">
        <f t="shared" si="848"/>
        <v>Latam corp</v>
      </c>
      <c r="BQ1599">
        <f t="shared" si="849"/>
        <v>0.42325200444565675</v>
      </c>
      <c r="BR1599" t="str">
        <f t="shared" si="850"/>
        <v>Europa bonds</v>
      </c>
    </row>
    <row r="1600" spans="1:70" x14ac:dyDescent="0.2">
      <c r="A1600" s="2">
        <v>44740</v>
      </c>
      <c r="B1600">
        <v>0.19563977298934451</v>
      </c>
      <c r="C1600">
        <v>0.17878721781568899</v>
      </c>
      <c r="D1600">
        <v>0.19215364180832131</v>
      </c>
      <c r="E1600">
        <v>0.1708565905801899</v>
      </c>
      <c r="F1600">
        <v>0.16058675460750821</v>
      </c>
      <c r="G1600">
        <v>0.27864768357127739</v>
      </c>
      <c r="H1600">
        <v>5.3871636369374622E-2</v>
      </c>
      <c r="I1600">
        <v>5.6200360769393151E-2</v>
      </c>
      <c r="J1600">
        <v>3.4196668307563342E-2</v>
      </c>
      <c r="K1600">
        <v>7.5939571552338339E-2</v>
      </c>
      <c r="L1600">
        <v>6.7093863081128066E-2</v>
      </c>
      <c r="M1600">
        <v>2.5948578708224972E-2</v>
      </c>
      <c r="N1600">
        <v>0.14177386623561811</v>
      </c>
      <c r="O1600">
        <v>0.13645730410703871</v>
      </c>
      <c r="Q1600">
        <v>0.15889365558042229</v>
      </c>
      <c r="R1600">
        <v>0.1019350352186021</v>
      </c>
      <c r="S1600">
        <v>7.0819130488504634E-2</v>
      </c>
      <c r="T1600">
        <v>2.9130233218201521E-2</v>
      </c>
      <c r="U1600">
        <v>7.6401553941156441E-2</v>
      </c>
      <c r="V1600">
        <v>-2.6545187113236063E-4</v>
      </c>
      <c r="W1600">
        <v>4.1772335665655858E-2</v>
      </c>
      <c r="X1600">
        <v>2.4767153204042769E-2</v>
      </c>
      <c r="Y1600">
        <v>1.4473808406539449E-2</v>
      </c>
      <c r="Z1600">
        <v>9.8281694922341956E-3</v>
      </c>
      <c r="AA1600">
        <v>3.571126652146539E-3</v>
      </c>
      <c r="AB1600">
        <v>1.5976153008421479E-2</v>
      </c>
      <c r="AC1600">
        <v>9.5705695414325609E-2</v>
      </c>
      <c r="AD1600">
        <v>6.7420404427713798E-2</v>
      </c>
      <c r="AF1600">
        <f t="shared" si="817"/>
        <v>0.81217460617824577</v>
      </c>
      <c r="AG1600">
        <f t="shared" si="818"/>
        <v>0.57014722005287044</v>
      </c>
      <c r="AH1600">
        <f t="shared" si="819"/>
        <v>0.36855471393640676</v>
      </c>
      <c r="AI1600">
        <f t="shared" si="820"/>
        <v>0.17049522713336321</v>
      </c>
      <c r="AJ1600">
        <f t="shared" si="821"/>
        <v>0.47576497904755777</v>
      </c>
      <c r="AK1600">
        <f t="shared" si="822"/>
        <v>-9.5264338009276399E-4</v>
      </c>
      <c r="AL1600">
        <f t="shared" si="823"/>
        <v>0.77540499009981678</v>
      </c>
      <c r="AM1600">
        <f t="shared" si="824"/>
        <v>0.44069384724539024</v>
      </c>
      <c r="AN1600">
        <f t="shared" si="825"/>
        <v>0.42325200444565675</v>
      </c>
      <c r="AO1600">
        <f t="shared" si="826"/>
        <v>0.12942092365454708</v>
      </c>
      <c r="AP1600">
        <f t="shared" si="827"/>
        <v>5.3225831516489519E-2</v>
      </c>
      <c r="AQ1600">
        <f t="shared" si="828"/>
        <v>0.61568508965608537</v>
      </c>
      <c r="AR1600">
        <f t="shared" si="829"/>
        <v>0.67505879578165373</v>
      </c>
      <c r="AS1600">
        <f t="shared" si="830"/>
        <v>0.49407691928918984</v>
      </c>
      <c r="AU1600">
        <f t="shared" si="831"/>
        <v>0.81217460617824577</v>
      </c>
      <c r="AV1600" t="str">
        <f t="shared" si="832"/>
        <v>USA</v>
      </c>
      <c r="AX1600">
        <f t="shared" si="833"/>
        <v>-9.5264338009276399E-4</v>
      </c>
      <c r="AY1600" t="str">
        <f t="shared" si="834"/>
        <v>Latam</v>
      </c>
      <c r="BA1600">
        <f t="shared" si="835"/>
        <v>0.77540499009981678</v>
      </c>
      <c r="BB1600" t="str">
        <f t="shared" si="836"/>
        <v>US HY</v>
      </c>
      <c r="BD1600">
        <f t="shared" si="837"/>
        <v>5.3225831516489519E-2</v>
      </c>
      <c r="BE1600" t="str">
        <f t="shared" si="838"/>
        <v>Emerging sov</v>
      </c>
      <c r="BF1600">
        <f t="shared" si="839"/>
        <v>0.12942092365454708</v>
      </c>
      <c r="BG1600" t="str">
        <f t="shared" si="840"/>
        <v>Latam corp</v>
      </c>
      <c r="BH1600">
        <f t="shared" si="841"/>
        <v>0.17049522713336321</v>
      </c>
      <c r="BI1600" t="str">
        <f t="shared" si="842"/>
        <v>Japon</v>
      </c>
      <c r="BJ1600">
        <f t="shared" si="843"/>
        <v>0.36855471393640676</v>
      </c>
      <c r="BK1600" t="str">
        <f t="shared" si="844"/>
        <v>UK</v>
      </c>
      <c r="BM1600">
        <f t="shared" si="845"/>
        <v>5.3225831516489519E-2</v>
      </c>
      <c r="BN1600" t="str">
        <f t="shared" si="846"/>
        <v>Emerging sov</v>
      </c>
      <c r="BO1600">
        <f t="shared" si="847"/>
        <v>0.12942092365454708</v>
      </c>
      <c r="BP1600" t="str">
        <f t="shared" si="848"/>
        <v>Latam corp</v>
      </c>
      <c r="BQ1600">
        <f t="shared" si="849"/>
        <v>0.42325200444565675</v>
      </c>
      <c r="BR1600" t="str">
        <f t="shared" si="850"/>
        <v>Europa bonds</v>
      </c>
    </row>
    <row r="1601" spans="1:70" x14ac:dyDescent="0.2">
      <c r="A1601" s="2">
        <v>44741</v>
      </c>
      <c r="B1601">
        <v>0.19563977298934451</v>
      </c>
      <c r="C1601">
        <v>0.17878721781568899</v>
      </c>
      <c r="D1601">
        <v>0.19215364180832131</v>
      </c>
      <c r="E1601">
        <v>0.1708565905801899</v>
      </c>
      <c r="F1601">
        <v>0.16058675460750821</v>
      </c>
      <c r="G1601">
        <v>0.27864768357127739</v>
      </c>
      <c r="H1601">
        <v>5.3871636369374622E-2</v>
      </c>
      <c r="I1601">
        <v>5.6200360769393151E-2</v>
      </c>
      <c r="J1601">
        <v>3.4196668307563342E-2</v>
      </c>
      <c r="K1601">
        <v>7.5939571552338339E-2</v>
      </c>
      <c r="L1601">
        <v>6.7093863081128066E-2</v>
      </c>
      <c r="M1601">
        <v>2.5948578708224972E-2</v>
      </c>
      <c r="N1601">
        <v>0.14177386623561811</v>
      </c>
      <c r="O1601">
        <v>0.13645730410703871</v>
      </c>
      <c r="Q1601">
        <v>0.15889365558042229</v>
      </c>
      <c r="R1601">
        <v>0.1019350352186021</v>
      </c>
      <c r="S1601">
        <v>7.0819130488504634E-2</v>
      </c>
      <c r="T1601">
        <v>2.9130233218201521E-2</v>
      </c>
      <c r="U1601">
        <v>7.6401553941156441E-2</v>
      </c>
      <c r="V1601">
        <v>-2.6545187113236063E-4</v>
      </c>
      <c r="W1601">
        <v>4.1772335665655858E-2</v>
      </c>
      <c r="X1601">
        <v>2.4767153204042769E-2</v>
      </c>
      <c r="Y1601">
        <v>1.4473808406539449E-2</v>
      </c>
      <c r="Z1601">
        <v>9.8281694922341956E-3</v>
      </c>
      <c r="AA1601">
        <v>3.571126652146539E-3</v>
      </c>
      <c r="AB1601">
        <v>1.5976153008421479E-2</v>
      </c>
      <c r="AC1601">
        <v>9.5705695414325609E-2</v>
      </c>
      <c r="AD1601">
        <v>6.7420404427713798E-2</v>
      </c>
      <c r="AF1601">
        <f t="shared" si="817"/>
        <v>0.81217460617824577</v>
      </c>
      <c r="AG1601">
        <f t="shared" si="818"/>
        <v>0.57014722005287044</v>
      </c>
      <c r="AH1601">
        <f t="shared" si="819"/>
        <v>0.36855471393640676</v>
      </c>
      <c r="AI1601">
        <f t="shared" si="820"/>
        <v>0.17049522713336321</v>
      </c>
      <c r="AJ1601">
        <f t="shared" si="821"/>
        <v>0.47576497904755777</v>
      </c>
      <c r="AK1601">
        <f t="shared" si="822"/>
        <v>-9.5264338009276399E-4</v>
      </c>
      <c r="AL1601">
        <f t="shared" si="823"/>
        <v>0.77540499009981678</v>
      </c>
      <c r="AM1601">
        <f t="shared" si="824"/>
        <v>0.44069384724539024</v>
      </c>
      <c r="AN1601">
        <f t="shared" si="825"/>
        <v>0.42325200444565675</v>
      </c>
      <c r="AO1601">
        <f t="shared" si="826"/>
        <v>0.12942092365454708</v>
      </c>
      <c r="AP1601">
        <f t="shared" si="827"/>
        <v>5.3225831516489519E-2</v>
      </c>
      <c r="AQ1601">
        <f t="shared" si="828"/>
        <v>0.61568508965608537</v>
      </c>
      <c r="AR1601">
        <f t="shared" si="829"/>
        <v>0.67505879578165373</v>
      </c>
      <c r="AS1601">
        <f t="shared" si="830"/>
        <v>0.49407691928918984</v>
      </c>
      <c r="AU1601">
        <f t="shared" si="831"/>
        <v>0.81217460617824577</v>
      </c>
      <c r="AV1601" t="str">
        <f t="shared" si="832"/>
        <v>USA</v>
      </c>
      <c r="AX1601">
        <f t="shared" si="833"/>
        <v>-9.5264338009276399E-4</v>
      </c>
      <c r="AY1601" t="str">
        <f t="shared" si="834"/>
        <v>Latam</v>
      </c>
      <c r="BA1601">
        <f t="shared" si="835"/>
        <v>0.77540499009981678</v>
      </c>
      <c r="BB1601" t="str">
        <f t="shared" si="836"/>
        <v>US HY</v>
      </c>
      <c r="BD1601">
        <f t="shared" si="837"/>
        <v>5.3225831516489519E-2</v>
      </c>
      <c r="BE1601" t="str">
        <f t="shared" si="838"/>
        <v>Emerging sov</v>
      </c>
      <c r="BF1601">
        <f t="shared" si="839"/>
        <v>0.12942092365454708</v>
      </c>
      <c r="BG1601" t="str">
        <f t="shared" si="840"/>
        <v>Latam corp</v>
      </c>
      <c r="BH1601">
        <f t="shared" si="841"/>
        <v>0.17049522713336321</v>
      </c>
      <c r="BI1601" t="str">
        <f t="shared" si="842"/>
        <v>Japon</v>
      </c>
      <c r="BJ1601">
        <f t="shared" si="843"/>
        <v>0.36855471393640676</v>
      </c>
      <c r="BK1601" t="str">
        <f t="shared" si="844"/>
        <v>UK</v>
      </c>
      <c r="BM1601">
        <f t="shared" si="845"/>
        <v>5.3225831516489519E-2</v>
      </c>
      <c r="BN1601" t="str">
        <f t="shared" si="846"/>
        <v>Emerging sov</v>
      </c>
      <c r="BO1601">
        <f t="shared" si="847"/>
        <v>0.12942092365454708</v>
      </c>
      <c r="BP1601" t="str">
        <f t="shared" si="848"/>
        <v>Latam corp</v>
      </c>
      <c r="BQ1601">
        <f t="shared" si="849"/>
        <v>0.42325200444565675</v>
      </c>
      <c r="BR1601" t="str">
        <f t="shared" si="850"/>
        <v>Europa bonds</v>
      </c>
    </row>
    <row r="1602" spans="1:70" x14ac:dyDescent="0.2">
      <c r="A1602" s="2">
        <v>44742</v>
      </c>
      <c r="B1602">
        <v>0.19858755724875379</v>
      </c>
      <c r="C1602">
        <v>0.1813987976137009</v>
      </c>
      <c r="D1602">
        <v>0.1946683748701063</v>
      </c>
      <c r="E1602">
        <v>0.17007550717860251</v>
      </c>
      <c r="F1602">
        <v>0.16181956085145521</v>
      </c>
      <c r="G1602">
        <v>0.27641543570976429</v>
      </c>
      <c r="H1602">
        <v>5.5701646238007607E-2</v>
      </c>
      <c r="I1602">
        <v>5.7299567105488738E-2</v>
      </c>
      <c r="J1602">
        <v>3.6537243503515678E-2</v>
      </c>
      <c r="K1602">
        <v>7.5500268615251429E-2</v>
      </c>
      <c r="L1602">
        <v>6.6414088101830374E-2</v>
      </c>
      <c r="M1602">
        <v>2.652241031675449E-2</v>
      </c>
      <c r="N1602">
        <v>0.14439666900311449</v>
      </c>
      <c r="O1602">
        <v>0.13661999060805649</v>
      </c>
      <c r="Q1602">
        <v>0.1293579407433563</v>
      </c>
      <c r="R1602">
        <v>7.7152485809838245E-2</v>
      </c>
      <c r="S1602">
        <v>4.6831694169196192E-2</v>
      </c>
      <c r="T1602">
        <v>1.8899264366901921E-2</v>
      </c>
      <c r="U1602">
        <v>6.5738385032685365E-2</v>
      </c>
      <c r="V1602">
        <v>-3.209349425773167E-2</v>
      </c>
      <c r="W1602">
        <v>2.9605241577657981E-2</v>
      </c>
      <c r="X1602">
        <v>2.4206442545251731E-2</v>
      </c>
      <c r="Y1602">
        <v>1.179761251380174E-2</v>
      </c>
      <c r="Z1602">
        <v>4.5660480571438899E-3</v>
      </c>
      <c r="AA1602">
        <v>-1.0818250002456731E-3</v>
      </c>
      <c r="AB1602">
        <v>1.611481201703957E-2</v>
      </c>
      <c r="AC1602">
        <v>6.5126359663997935E-2</v>
      </c>
      <c r="AD1602">
        <v>7.3719927733952417E-2</v>
      </c>
      <c r="AF1602">
        <f t="shared" si="817"/>
        <v>0.65138995884480599</v>
      </c>
      <c r="AG1602">
        <f t="shared" si="818"/>
        <v>0.42531972000243834</v>
      </c>
      <c r="AH1602">
        <f t="shared" si="819"/>
        <v>0.24057166039653299</v>
      </c>
      <c r="AI1602">
        <f t="shared" si="820"/>
        <v>0.11112278705160709</v>
      </c>
      <c r="AJ1602">
        <f t="shared" si="821"/>
        <v>0.406244984764425</v>
      </c>
      <c r="AK1602">
        <f t="shared" si="822"/>
        <v>-0.11610601331044978</v>
      </c>
      <c r="AL1602">
        <f t="shared" si="823"/>
        <v>0.53149670749689737</v>
      </c>
      <c r="AM1602">
        <f t="shared" si="824"/>
        <v>0.422454195870059</v>
      </c>
      <c r="AN1602">
        <f t="shared" si="825"/>
        <v>0.32289279054854131</v>
      </c>
      <c r="AO1602">
        <f t="shared" si="826"/>
        <v>6.0477242543499052E-2</v>
      </c>
      <c r="AP1602">
        <f t="shared" si="827"/>
        <v>-1.6289089124990302E-2</v>
      </c>
      <c r="AQ1602">
        <f t="shared" si="828"/>
        <v>0.60759228986287384</v>
      </c>
      <c r="AR1602">
        <f t="shared" si="829"/>
        <v>0.45102397523168092</v>
      </c>
      <c r="AS1602">
        <f t="shared" si="830"/>
        <v>0.53959839556309519</v>
      </c>
      <c r="AU1602">
        <f t="shared" si="831"/>
        <v>0.65138995884480599</v>
      </c>
      <c r="AV1602" t="str">
        <f t="shared" si="832"/>
        <v>USA</v>
      </c>
      <c r="AX1602">
        <f t="shared" si="833"/>
        <v>-0.11610601331044978</v>
      </c>
      <c r="AY1602" t="str">
        <f t="shared" si="834"/>
        <v>Latam</v>
      </c>
      <c r="BA1602">
        <f t="shared" si="835"/>
        <v>0.60759228986287384</v>
      </c>
      <c r="BB1602" t="str">
        <f t="shared" si="836"/>
        <v>ABS</v>
      </c>
      <c r="BD1602">
        <f t="shared" si="837"/>
        <v>-1.6289089124990302E-2</v>
      </c>
      <c r="BE1602" t="str">
        <f t="shared" si="838"/>
        <v>Emerging sov</v>
      </c>
      <c r="BF1602">
        <f t="shared" si="839"/>
        <v>6.0477242543499052E-2</v>
      </c>
      <c r="BG1602" t="str">
        <f t="shared" si="840"/>
        <v>Latam corp</v>
      </c>
      <c r="BH1602">
        <f t="shared" si="841"/>
        <v>0.11112278705160709</v>
      </c>
      <c r="BI1602" t="str">
        <f t="shared" si="842"/>
        <v>Japon</v>
      </c>
      <c r="BJ1602">
        <f t="shared" si="843"/>
        <v>0.24057166039653299</v>
      </c>
      <c r="BK1602" t="str">
        <f t="shared" si="844"/>
        <v>UK</v>
      </c>
      <c r="BM1602">
        <f t="shared" si="845"/>
        <v>-1.6289089124990302E-2</v>
      </c>
      <c r="BN1602" t="str">
        <f t="shared" si="846"/>
        <v>Emerging sov</v>
      </c>
      <c r="BO1602">
        <f t="shared" si="847"/>
        <v>6.0477242543499052E-2</v>
      </c>
      <c r="BP1602" t="str">
        <f t="shared" si="848"/>
        <v>Latam corp</v>
      </c>
      <c r="BQ1602">
        <f t="shared" si="849"/>
        <v>0.32289279054854131</v>
      </c>
      <c r="BR1602" t="str">
        <f t="shared" si="850"/>
        <v>Europa bonds</v>
      </c>
    </row>
    <row r="1603" spans="1:70" x14ac:dyDescent="0.2">
      <c r="A1603" s="2">
        <v>44743</v>
      </c>
      <c r="B1603">
        <v>0.19858755724875379</v>
      </c>
      <c r="C1603">
        <v>0.1813987976137009</v>
      </c>
      <c r="D1603">
        <v>0.1946683748701063</v>
      </c>
      <c r="E1603">
        <v>0.17007550717860251</v>
      </c>
      <c r="F1603">
        <v>0.16181956085145521</v>
      </c>
      <c r="G1603">
        <v>0.27641543570976429</v>
      </c>
      <c r="H1603">
        <v>5.5701646238007607E-2</v>
      </c>
      <c r="I1603">
        <v>5.7299567105488738E-2</v>
      </c>
      <c r="J1603">
        <v>3.6537243503515678E-2</v>
      </c>
      <c r="K1603">
        <v>7.5500268615251429E-2</v>
      </c>
      <c r="L1603">
        <v>6.6414088101830374E-2</v>
      </c>
      <c r="M1603">
        <v>2.652241031675449E-2</v>
      </c>
      <c r="N1603">
        <v>0.14439666900311449</v>
      </c>
      <c r="O1603">
        <v>0.13661999060805649</v>
      </c>
      <c r="Q1603">
        <v>0.1293579407433563</v>
      </c>
      <c r="R1603">
        <v>7.7152485809838245E-2</v>
      </c>
      <c r="S1603">
        <v>4.6831694169196192E-2</v>
      </c>
      <c r="T1603">
        <v>1.8899264366901921E-2</v>
      </c>
      <c r="U1603">
        <v>6.5738385032685365E-2</v>
      </c>
      <c r="V1603">
        <v>-3.209349425773167E-2</v>
      </c>
      <c r="W1603">
        <v>2.9605241577657981E-2</v>
      </c>
      <c r="X1603">
        <v>2.4206442545251731E-2</v>
      </c>
      <c r="Y1603">
        <v>1.179761251380174E-2</v>
      </c>
      <c r="Z1603">
        <v>4.5660480571438899E-3</v>
      </c>
      <c r="AA1603">
        <v>-1.0818250002456731E-3</v>
      </c>
      <c r="AB1603">
        <v>1.611481201703957E-2</v>
      </c>
      <c r="AC1603">
        <v>6.5126359663997935E-2</v>
      </c>
      <c r="AD1603">
        <v>7.3719927733952417E-2</v>
      </c>
      <c r="AF1603">
        <f t="shared" ref="AF1603:AF1666" si="851">Q1603/B1603</f>
        <v>0.65138995884480599</v>
      </c>
      <c r="AG1603">
        <f t="shared" ref="AG1603:AG1666" si="852">R1603/C1603</f>
        <v>0.42531972000243834</v>
      </c>
      <c r="AH1603">
        <f t="shared" ref="AH1603:AH1666" si="853">S1603/D1603</f>
        <v>0.24057166039653299</v>
      </c>
      <c r="AI1603">
        <f t="shared" ref="AI1603:AI1666" si="854">T1603/E1603</f>
        <v>0.11112278705160709</v>
      </c>
      <c r="AJ1603">
        <f t="shared" ref="AJ1603:AJ1666" si="855">U1603/F1603</f>
        <v>0.406244984764425</v>
      </c>
      <c r="AK1603">
        <f t="shared" ref="AK1603:AK1666" si="856">V1603/G1603</f>
        <v>-0.11610601331044978</v>
      </c>
      <c r="AL1603">
        <f t="shared" ref="AL1603:AL1666" si="857">W1603/H1603</f>
        <v>0.53149670749689737</v>
      </c>
      <c r="AM1603">
        <f t="shared" ref="AM1603:AM1666" si="858">X1603/I1603</f>
        <v>0.422454195870059</v>
      </c>
      <c r="AN1603">
        <f t="shared" ref="AN1603:AN1666" si="859">Y1603/J1603</f>
        <v>0.32289279054854131</v>
      </c>
      <c r="AO1603">
        <f t="shared" ref="AO1603:AO1666" si="860">Z1603/K1603</f>
        <v>6.0477242543499052E-2</v>
      </c>
      <c r="AP1603">
        <f t="shared" ref="AP1603:AP1666" si="861">AA1603/L1603</f>
        <v>-1.6289089124990302E-2</v>
      </c>
      <c r="AQ1603">
        <f t="shared" ref="AQ1603:AQ1666" si="862">AB1603/M1603</f>
        <v>0.60759228986287384</v>
      </c>
      <c r="AR1603">
        <f t="shared" ref="AR1603:AR1666" si="863">AC1603/N1603</f>
        <v>0.45102397523168092</v>
      </c>
      <c r="AS1603">
        <f t="shared" ref="AS1603:AS1666" si="864">AD1603/O1603</f>
        <v>0.53959839556309519</v>
      </c>
      <c r="AU1603">
        <f t="shared" ref="AU1603:AU1666" si="865">MAX(AF1603:AS1603)</f>
        <v>0.65138995884480599</v>
      </c>
      <c r="AV1603" t="str">
        <f t="shared" ref="AV1603:AV1666" si="866">INDEX($AF$1:$AS$1,1,MATCH(AU1603,AF1603:AS1603,0))</f>
        <v>USA</v>
      </c>
      <c r="AX1603">
        <f t="shared" ref="AX1603:AX1666" si="867">MIN(AF1603:AS1603)</f>
        <v>-0.11610601331044978</v>
      </c>
      <c r="AY1603" t="str">
        <f t="shared" ref="AY1603:AY1666" si="868">INDEX($AF$1:$AS$1,1,MATCH(AX1603,AF1603:AS1603,0))</f>
        <v>Latam</v>
      </c>
      <c r="BA1603">
        <f t="shared" ref="BA1603:BA1666" si="869">LARGE(AF1603:AS1603,2)</f>
        <v>0.60759228986287384</v>
      </c>
      <c r="BB1603" t="str">
        <f t="shared" ref="BB1603:BB1666" si="870">INDEX($AF$1:$AS$1,1,MATCH(BA1603,AF1603:AS1603,0))</f>
        <v>ABS</v>
      </c>
      <c r="BD1603">
        <f t="shared" ref="BD1603:BD1666" si="871">SMALL(AF1603:AS1603,2)</f>
        <v>-1.6289089124990302E-2</v>
      </c>
      <c r="BE1603" t="str">
        <f t="shared" ref="BE1603:BE1666" si="872">INDEX($AF$1:$AS$1,1,MATCH(BD1603,AF1603:AS1603,0))</f>
        <v>Emerging sov</v>
      </c>
      <c r="BF1603">
        <f t="shared" ref="BF1603:BF1666" si="873">SMALL(AF1603:AS1603,3)</f>
        <v>6.0477242543499052E-2</v>
      </c>
      <c r="BG1603" t="str">
        <f t="shared" ref="BG1603:BG1666" si="874">INDEX($AF$1:$AS$1,1,MATCH(BF1603,AF1603:AS1603,0))</f>
        <v>Latam corp</v>
      </c>
      <c r="BH1603">
        <f t="shared" ref="BH1603:BH1666" si="875">SMALL(AF1603:AS1603,4)</f>
        <v>0.11112278705160709</v>
      </c>
      <c r="BI1603" t="str">
        <f t="shared" ref="BI1603:BI1666" si="876">INDEX($AF$1:$AS$1,1,MATCH(BH1603,AF1603:AS1603,0))</f>
        <v>Japon</v>
      </c>
      <c r="BJ1603">
        <f t="shared" ref="BJ1603:BJ1666" si="877">SMALL(AH1603:AU1603,5)</f>
        <v>0.24057166039653299</v>
      </c>
      <c r="BK1603" t="str">
        <f t="shared" ref="BK1603:BK1666" si="878">INDEX($AF$1:$AS$1,1,MATCH(BJ1603,AF1603:AS1603,0))</f>
        <v>UK</v>
      </c>
      <c r="BM1603">
        <f t="shared" ref="BM1603:BM1666" si="879">SMALL($AL1603:$AQ1603,1)</f>
        <v>-1.6289089124990302E-2</v>
      </c>
      <c r="BN1603" t="str">
        <f t="shared" ref="BN1603:BN1666" si="880">INDEX($AL$1:$AQ$1,1,MATCH(BM1603,$AL1603:$AQ1603,0))</f>
        <v>Emerging sov</v>
      </c>
      <c r="BO1603">
        <f t="shared" ref="BO1603:BO1666" si="881">SMALL($AL1603:$AQ1603,2)</f>
        <v>6.0477242543499052E-2</v>
      </c>
      <c r="BP1603" t="str">
        <f t="shared" ref="BP1603:BP1666" si="882">INDEX($AL$1:$AQ$1,1,MATCH(BO1603,$AL1603:$AQ1603,0))</f>
        <v>Latam corp</v>
      </c>
      <c r="BQ1603">
        <f t="shared" ref="BQ1603:BQ1666" si="883">SMALL($AL1603:$AQ1603,3)</f>
        <v>0.32289279054854131</v>
      </c>
      <c r="BR1603" t="str">
        <f t="shared" ref="BR1603:BR1666" si="884">INDEX($AL$1:$AQ$1,1,MATCH(BQ1603,$AL1603:$AQ1603,0))</f>
        <v>Europa bonds</v>
      </c>
    </row>
    <row r="1604" spans="1:70" x14ac:dyDescent="0.2">
      <c r="A1604" s="2">
        <v>44747</v>
      </c>
      <c r="B1604">
        <v>0.19858755724875379</v>
      </c>
      <c r="C1604">
        <v>0.1813987976137009</v>
      </c>
      <c r="D1604">
        <v>0.1946683748701063</v>
      </c>
      <c r="E1604">
        <v>0.17007550717860251</v>
      </c>
      <c r="F1604">
        <v>0.16181956085145521</v>
      </c>
      <c r="G1604">
        <v>0.27641543570976429</v>
      </c>
      <c r="H1604">
        <v>5.5701646238007607E-2</v>
      </c>
      <c r="I1604">
        <v>5.7299567105488738E-2</v>
      </c>
      <c r="J1604">
        <v>3.6537243503515678E-2</v>
      </c>
      <c r="K1604">
        <v>7.5500268615251429E-2</v>
      </c>
      <c r="L1604">
        <v>6.6414088101830374E-2</v>
      </c>
      <c r="M1604">
        <v>2.652241031675449E-2</v>
      </c>
      <c r="N1604">
        <v>0.14439666900311449</v>
      </c>
      <c r="O1604">
        <v>0.13661999060805649</v>
      </c>
      <c r="Q1604">
        <v>0.1293579407433563</v>
      </c>
      <c r="R1604">
        <v>7.7152485809838245E-2</v>
      </c>
      <c r="S1604">
        <v>4.6831694169196192E-2</v>
      </c>
      <c r="T1604">
        <v>1.8899264366901921E-2</v>
      </c>
      <c r="U1604">
        <v>6.5738385032685365E-2</v>
      </c>
      <c r="V1604">
        <v>-3.209349425773167E-2</v>
      </c>
      <c r="W1604">
        <v>2.9605241577657981E-2</v>
      </c>
      <c r="X1604">
        <v>2.4206442545251731E-2</v>
      </c>
      <c r="Y1604">
        <v>1.179761251380174E-2</v>
      </c>
      <c r="Z1604">
        <v>4.5660480571438899E-3</v>
      </c>
      <c r="AA1604">
        <v>-1.0818250002456731E-3</v>
      </c>
      <c r="AB1604">
        <v>1.611481201703957E-2</v>
      </c>
      <c r="AC1604">
        <v>6.5126359663997935E-2</v>
      </c>
      <c r="AD1604">
        <v>7.3719927733952417E-2</v>
      </c>
      <c r="AF1604">
        <f t="shared" si="851"/>
        <v>0.65138995884480599</v>
      </c>
      <c r="AG1604">
        <f t="shared" si="852"/>
        <v>0.42531972000243834</v>
      </c>
      <c r="AH1604">
        <f t="shared" si="853"/>
        <v>0.24057166039653299</v>
      </c>
      <c r="AI1604">
        <f t="shared" si="854"/>
        <v>0.11112278705160709</v>
      </c>
      <c r="AJ1604">
        <f t="shared" si="855"/>
        <v>0.406244984764425</v>
      </c>
      <c r="AK1604">
        <f t="shared" si="856"/>
        <v>-0.11610601331044978</v>
      </c>
      <c r="AL1604">
        <f t="shared" si="857"/>
        <v>0.53149670749689737</v>
      </c>
      <c r="AM1604">
        <f t="shared" si="858"/>
        <v>0.422454195870059</v>
      </c>
      <c r="AN1604">
        <f t="shared" si="859"/>
        <v>0.32289279054854131</v>
      </c>
      <c r="AO1604">
        <f t="shared" si="860"/>
        <v>6.0477242543499052E-2</v>
      </c>
      <c r="AP1604">
        <f t="shared" si="861"/>
        <v>-1.6289089124990302E-2</v>
      </c>
      <c r="AQ1604">
        <f t="shared" si="862"/>
        <v>0.60759228986287384</v>
      </c>
      <c r="AR1604">
        <f t="shared" si="863"/>
        <v>0.45102397523168092</v>
      </c>
      <c r="AS1604">
        <f t="shared" si="864"/>
        <v>0.53959839556309519</v>
      </c>
      <c r="AU1604">
        <f t="shared" si="865"/>
        <v>0.65138995884480599</v>
      </c>
      <c r="AV1604" t="str">
        <f t="shared" si="866"/>
        <v>USA</v>
      </c>
      <c r="AX1604">
        <f t="shared" si="867"/>
        <v>-0.11610601331044978</v>
      </c>
      <c r="AY1604" t="str">
        <f t="shared" si="868"/>
        <v>Latam</v>
      </c>
      <c r="BA1604">
        <f t="shared" si="869"/>
        <v>0.60759228986287384</v>
      </c>
      <c r="BB1604" t="str">
        <f t="shared" si="870"/>
        <v>ABS</v>
      </c>
      <c r="BD1604">
        <f t="shared" si="871"/>
        <v>-1.6289089124990302E-2</v>
      </c>
      <c r="BE1604" t="str">
        <f t="shared" si="872"/>
        <v>Emerging sov</v>
      </c>
      <c r="BF1604">
        <f t="shared" si="873"/>
        <v>6.0477242543499052E-2</v>
      </c>
      <c r="BG1604" t="str">
        <f t="shared" si="874"/>
        <v>Latam corp</v>
      </c>
      <c r="BH1604">
        <f t="shared" si="875"/>
        <v>0.11112278705160709</v>
      </c>
      <c r="BI1604" t="str">
        <f t="shared" si="876"/>
        <v>Japon</v>
      </c>
      <c r="BJ1604">
        <f t="shared" si="877"/>
        <v>0.24057166039653299</v>
      </c>
      <c r="BK1604" t="str">
        <f t="shared" si="878"/>
        <v>UK</v>
      </c>
      <c r="BM1604">
        <f t="shared" si="879"/>
        <v>-1.6289089124990302E-2</v>
      </c>
      <c r="BN1604" t="str">
        <f t="shared" si="880"/>
        <v>Emerging sov</v>
      </c>
      <c r="BO1604">
        <f t="shared" si="881"/>
        <v>6.0477242543499052E-2</v>
      </c>
      <c r="BP1604" t="str">
        <f t="shared" si="882"/>
        <v>Latam corp</v>
      </c>
      <c r="BQ1604">
        <f t="shared" si="883"/>
        <v>0.32289279054854131</v>
      </c>
      <c r="BR1604" t="str">
        <f t="shared" si="884"/>
        <v>Europa bonds</v>
      </c>
    </row>
    <row r="1605" spans="1:70" x14ac:dyDescent="0.2">
      <c r="A1605" s="2">
        <v>44748</v>
      </c>
      <c r="B1605">
        <v>0.19858755724875379</v>
      </c>
      <c r="C1605">
        <v>0.1813987976137009</v>
      </c>
      <c r="D1605">
        <v>0.1946683748701063</v>
      </c>
      <c r="E1605">
        <v>0.17007550717860251</v>
      </c>
      <c r="F1605">
        <v>0.16181956085145521</v>
      </c>
      <c r="G1605">
        <v>0.27641543570976429</v>
      </c>
      <c r="H1605">
        <v>5.5701646238007607E-2</v>
      </c>
      <c r="I1605">
        <v>5.7299567105488738E-2</v>
      </c>
      <c r="J1605">
        <v>3.6537243503515678E-2</v>
      </c>
      <c r="K1605">
        <v>7.5500268615251429E-2</v>
      </c>
      <c r="L1605">
        <v>6.6414088101830374E-2</v>
      </c>
      <c r="M1605">
        <v>2.652241031675449E-2</v>
      </c>
      <c r="N1605">
        <v>0.14439666900311449</v>
      </c>
      <c r="O1605">
        <v>0.13661999060805649</v>
      </c>
      <c r="Q1605">
        <v>0.1293579407433563</v>
      </c>
      <c r="R1605">
        <v>7.7152485809838245E-2</v>
      </c>
      <c r="S1605">
        <v>4.6831694169196192E-2</v>
      </c>
      <c r="T1605">
        <v>1.8899264366901921E-2</v>
      </c>
      <c r="U1605">
        <v>6.5738385032685365E-2</v>
      </c>
      <c r="V1605">
        <v>-3.209349425773167E-2</v>
      </c>
      <c r="W1605">
        <v>2.9605241577657981E-2</v>
      </c>
      <c r="X1605">
        <v>2.4206442545251731E-2</v>
      </c>
      <c r="Y1605">
        <v>1.179761251380174E-2</v>
      </c>
      <c r="Z1605">
        <v>4.5660480571438899E-3</v>
      </c>
      <c r="AA1605">
        <v>-1.0818250002456731E-3</v>
      </c>
      <c r="AB1605">
        <v>1.611481201703957E-2</v>
      </c>
      <c r="AC1605">
        <v>6.5126359663997935E-2</v>
      </c>
      <c r="AD1605">
        <v>7.3719927733952417E-2</v>
      </c>
      <c r="AF1605">
        <f t="shared" si="851"/>
        <v>0.65138995884480599</v>
      </c>
      <c r="AG1605">
        <f t="shared" si="852"/>
        <v>0.42531972000243834</v>
      </c>
      <c r="AH1605">
        <f t="shared" si="853"/>
        <v>0.24057166039653299</v>
      </c>
      <c r="AI1605">
        <f t="shared" si="854"/>
        <v>0.11112278705160709</v>
      </c>
      <c r="AJ1605">
        <f t="shared" si="855"/>
        <v>0.406244984764425</v>
      </c>
      <c r="AK1605">
        <f t="shared" si="856"/>
        <v>-0.11610601331044978</v>
      </c>
      <c r="AL1605">
        <f t="shared" si="857"/>
        <v>0.53149670749689737</v>
      </c>
      <c r="AM1605">
        <f t="shared" si="858"/>
        <v>0.422454195870059</v>
      </c>
      <c r="AN1605">
        <f t="shared" si="859"/>
        <v>0.32289279054854131</v>
      </c>
      <c r="AO1605">
        <f t="shared" si="860"/>
        <v>6.0477242543499052E-2</v>
      </c>
      <c r="AP1605">
        <f t="shared" si="861"/>
        <v>-1.6289089124990302E-2</v>
      </c>
      <c r="AQ1605">
        <f t="shared" si="862"/>
        <v>0.60759228986287384</v>
      </c>
      <c r="AR1605">
        <f t="shared" si="863"/>
        <v>0.45102397523168092</v>
      </c>
      <c r="AS1605">
        <f t="shared" si="864"/>
        <v>0.53959839556309519</v>
      </c>
      <c r="AU1605">
        <f t="shared" si="865"/>
        <v>0.65138995884480599</v>
      </c>
      <c r="AV1605" t="str">
        <f t="shared" si="866"/>
        <v>USA</v>
      </c>
      <c r="AX1605">
        <f t="shared" si="867"/>
        <v>-0.11610601331044978</v>
      </c>
      <c r="AY1605" t="str">
        <f t="shared" si="868"/>
        <v>Latam</v>
      </c>
      <c r="BA1605">
        <f t="shared" si="869"/>
        <v>0.60759228986287384</v>
      </c>
      <c r="BB1605" t="str">
        <f t="shared" si="870"/>
        <v>ABS</v>
      </c>
      <c r="BD1605">
        <f t="shared" si="871"/>
        <v>-1.6289089124990302E-2</v>
      </c>
      <c r="BE1605" t="str">
        <f t="shared" si="872"/>
        <v>Emerging sov</v>
      </c>
      <c r="BF1605">
        <f t="shared" si="873"/>
        <v>6.0477242543499052E-2</v>
      </c>
      <c r="BG1605" t="str">
        <f t="shared" si="874"/>
        <v>Latam corp</v>
      </c>
      <c r="BH1605">
        <f t="shared" si="875"/>
        <v>0.11112278705160709</v>
      </c>
      <c r="BI1605" t="str">
        <f t="shared" si="876"/>
        <v>Japon</v>
      </c>
      <c r="BJ1605">
        <f t="shared" si="877"/>
        <v>0.24057166039653299</v>
      </c>
      <c r="BK1605" t="str">
        <f t="shared" si="878"/>
        <v>UK</v>
      </c>
      <c r="BM1605">
        <f t="shared" si="879"/>
        <v>-1.6289089124990302E-2</v>
      </c>
      <c r="BN1605" t="str">
        <f t="shared" si="880"/>
        <v>Emerging sov</v>
      </c>
      <c r="BO1605">
        <f t="shared" si="881"/>
        <v>6.0477242543499052E-2</v>
      </c>
      <c r="BP1605" t="str">
        <f t="shared" si="882"/>
        <v>Latam corp</v>
      </c>
      <c r="BQ1605">
        <f t="shared" si="883"/>
        <v>0.32289279054854131</v>
      </c>
      <c r="BR1605" t="str">
        <f t="shared" si="884"/>
        <v>Europa bonds</v>
      </c>
    </row>
    <row r="1606" spans="1:70" x14ac:dyDescent="0.2">
      <c r="A1606" s="2">
        <v>44749</v>
      </c>
      <c r="B1606">
        <v>0.19858755724875379</v>
      </c>
      <c r="C1606">
        <v>0.1813987976137009</v>
      </c>
      <c r="D1606">
        <v>0.1946683748701063</v>
      </c>
      <c r="E1606">
        <v>0.17007550717860251</v>
      </c>
      <c r="F1606">
        <v>0.16181956085145521</v>
      </c>
      <c r="G1606">
        <v>0.27641543570976429</v>
      </c>
      <c r="H1606">
        <v>5.5701646238007607E-2</v>
      </c>
      <c r="I1606">
        <v>5.7299567105488738E-2</v>
      </c>
      <c r="J1606">
        <v>3.6537243503515678E-2</v>
      </c>
      <c r="K1606">
        <v>7.5500268615251429E-2</v>
      </c>
      <c r="L1606">
        <v>6.6414088101830374E-2</v>
      </c>
      <c r="M1606">
        <v>2.652241031675449E-2</v>
      </c>
      <c r="N1606">
        <v>0.14439666900311449</v>
      </c>
      <c r="O1606">
        <v>0.13661999060805649</v>
      </c>
      <c r="Q1606">
        <v>0.1293579407433563</v>
      </c>
      <c r="R1606">
        <v>7.7152485809838245E-2</v>
      </c>
      <c r="S1606">
        <v>4.6831694169196192E-2</v>
      </c>
      <c r="T1606">
        <v>1.8899264366901921E-2</v>
      </c>
      <c r="U1606">
        <v>6.5738385032685365E-2</v>
      </c>
      <c r="V1606">
        <v>-3.209349425773167E-2</v>
      </c>
      <c r="W1606">
        <v>2.9605241577657981E-2</v>
      </c>
      <c r="X1606">
        <v>2.4206442545251731E-2</v>
      </c>
      <c r="Y1606">
        <v>1.179761251380174E-2</v>
      </c>
      <c r="Z1606">
        <v>4.5660480571438899E-3</v>
      </c>
      <c r="AA1606">
        <v>-1.0818250002456731E-3</v>
      </c>
      <c r="AB1606">
        <v>1.611481201703957E-2</v>
      </c>
      <c r="AC1606">
        <v>6.5126359663997935E-2</v>
      </c>
      <c r="AD1606">
        <v>7.3719927733952417E-2</v>
      </c>
      <c r="AF1606">
        <f t="shared" si="851"/>
        <v>0.65138995884480599</v>
      </c>
      <c r="AG1606">
        <f t="shared" si="852"/>
        <v>0.42531972000243834</v>
      </c>
      <c r="AH1606">
        <f t="shared" si="853"/>
        <v>0.24057166039653299</v>
      </c>
      <c r="AI1606">
        <f t="shared" si="854"/>
        <v>0.11112278705160709</v>
      </c>
      <c r="AJ1606">
        <f t="shared" si="855"/>
        <v>0.406244984764425</v>
      </c>
      <c r="AK1606">
        <f t="shared" si="856"/>
        <v>-0.11610601331044978</v>
      </c>
      <c r="AL1606">
        <f t="shared" si="857"/>
        <v>0.53149670749689737</v>
      </c>
      <c r="AM1606">
        <f t="shared" si="858"/>
        <v>0.422454195870059</v>
      </c>
      <c r="AN1606">
        <f t="shared" si="859"/>
        <v>0.32289279054854131</v>
      </c>
      <c r="AO1606">
        <f t="shared" si="860"/>
        <v>6.0477242543499052E-2</v>
      </c>
      <c r="AP1606">
        <f t="shared" si="861"/>
        <v>-1.6289089124990302E-2</v>
      </c>
      <c r="AQ1606">
        <f t="shared" si="862"/>
        <v>0.60759228986287384</v>
      </c>
      <c r="AR1606">
        <f t="shared" si="863"/>
        <v>0.45102397523168092</v>
      </c>
      <c r="AS1606">
        <f t="shared" si="864"/>
        <v>0.53959839556309519</v>
      </c>
      <c r="AU1606">
        <f t="shared" si="865"/>
        <v>0.65138995884480599</v>
      </c>
      <c r="AV1606" t="str">
        <f t="shared" si="866"/>
        <v>USA</v>
      </c>
      <c r="AX1606">
        <f t="shared" si="867"/>
        <v>-0.11610601331044978</v>
      </c>
      <c r="AY1606" t="str">
        <f t="shared" si="868"/>
        <v>Latam</v>
      </c>
      <c r="BA1606">
        <f t="shared" si="869"/>
        <v>0.60759228986287384</v>
      </c>
      <c r="BB1606" t="str">
        <f t="shared" si="870"/>
        <v>ABS</v>
      </c>
      <c r="BD1606">
        <f t="shared" si="871"/>
        <v>-1.6289089124990302E-2</v>
      </c>
      <c r="BE1606" t="str">
        <f t="shared" si="872"/>
        <v>Emerging sov</v>
      </c>
      <c r="BF1606">
        <f t="shared" si="873"/>
        <v>6.0477242543499052E-2</v>
      </c>
      <c r="BG1606" t="str">
        <f t="shared" si="874"/>
        <v>Latam corp</v>
      </c>
      <c r="BH1606">
        <f t="shared" si="875"/>
        <v>0.11112278705160709</v>
      </c>
      <c r="BI1606" t="str">
        <f t="shared" si="876"/>
        <v>Japon</v>
      </c>
      <c r="BJ1606">
        <f t="shared" si="877"/>
        <v>0.24057166039653299</v>
      </c>
      <c r="BK1606" t="str">
        <f t="shared" si="878"/>
        <v>UK</v>
      </c>
      <c r="BM1606">
        <f t="shared" si="879"/>
        <v>-1.6289089124990302E-2</v>
      </c>
      <c r="BN1606" t="str">
        <f t="shared" si="880"/>
        <v>Emerging sov</v>
      </c>
      <c r="BO1606">
        <f t="shared" si="881"/>
        <v>6.0477242543499052E-2</v>
      </c>
      <c r="BP1606" t="str">
        <f t="shared" si="882"/>
        <v>Latam corp</v>
      </c>
      <c r="BQ1606">
        <f t="shared" si="883"/>
        <v>0.32289279054854131</v>
      </c>
      <c r="BR1606" t="str">
        <f t="shared" si="884"/>
        <v>Europa bonds</v>
      </c>
    </row>
    <row r="1607" spans="1:70" x14ac:dyDescent="0.2">
      <c r="A1607" s="2">
        <v>44750</v>
      </c>
      <c r="B1607">
        <v>0.19858755724875379</v>
      </c>
      <c r="C1607">
        <v>0.1813987976137009</v>
      </c>
      <c r="D1607">
        <v>0.1946683748701063</v>
      </c>
      <c r="E1607">
        <v>0.17007550717860251</v>
      </c>
      <c r="F1607">
        <v>0.16181956085145521</v>
      </c>
      <c r="G1607">
        <v>0.27641543570976429</v>
      </c>
      <c r="H1607">
        <v>5.5701646238007607E-2</v>
      </c>
      <c r="I1607">
        <v>5.7299567105488738E-2</v>
      </c>
      <c r="J1607">
        <v>3.6537243503515678E-2</v>
      </c>
      <c r="K1607">
        <v>7.5500268615251429E-2</v>
      </c>
      <c r="L1607">
        <v>6.6414088101830374E-2</v>
      </c>
      <c r="M1607">
        <v>2.652241031675449E-2</v>
      </c>
      <c r="N1607">
        <v>0.14439666900311449</v>
      </c>
      <c r="O1607">
        <v>0.13661999060805649</v>
      </c>
      <c r="Q1607">
        <v>0.1293579407433563</v>
      </c>
      <c r="R1607">
        <v>7.7152485809838245E-2</v>
      </c>
      <c r="S1607">
        <v>4.6831694169196192E-2</v>
      </c>
      <c r="T1607">
        <v>1.8899264366901921E-2</v>
      </c>
      <c r="U1607">
        <v>6.5738385032685365E-2</v>
      </c>
      <c r="V1607">
        <v>-3.209349425773167E-2</v>
      </c>
      <c r="W1607">
        <v>2.9605241577657981E-2</v>
      </c>
      <c r="X1607">
        <v>2.4206442545251731E-2</v>
      </c>
      <c r="Y1607">
        <v>1.179761251380174E-2</v>
      </c>
      <c r="Z1607">
        <v>4.5660480571438899E-3</v>
      </c>
      <c r="AA1607">
        <v>-1.0818250002456731E-3</v>
      </c>
      <c r="AB1607">
        <v>1.611481201703957E-2</v>
      </c>
      <c r="AC1607">
        <v>6.5126359663997935E-2</v>
      </c>
      <c r="AD1607">
        <v>7.3719927733952417E-2</v>
      </c>
      <c r="AF1607">
        <f t="shared" si="851"/>
        <v>0.65138995884480599</v>
      </c>
      <c r="AG1607">
        <f t="shared" si="852"/>
        <v>0.42531972000243834</v>
      </c>
      <c r="AH1607">
        <f t="shared" si="853"/>
        <v>0.24057166039653299</v>
      </c>
      <c r="AI1607">
        <f t="shared" si="854"/>
        <v>0.11112278705160709</v>
      </c>
      <c r="AJ1607">
        <f t="shared" si="855"/>
        <v>0.406244984764425</v>
      </c>
      <c r="AK1607">
        <f t="shared" si="856"/>
        <v>-0.11610601331044978</v>
      </c>
      <c r="AL1607">
        <f t="shared" si="857"/>
        <v>0.53149670749689737</v>
      </c>
      <c r="AM1607">
        <f t="shared" si="858"/>
        <v>0.422454195870059</v>
      </c>
      <c r="AN1607">
        <f t="shared" si="859"/>
        <v>0.32289279054854131</v>
      </c>
      <c r="AO1607">
        <f t="shared" si="860"/>
        <v>6.0477242543499052E-2</v>
      </c>
      <c r="AP1607">
        <f t="shared" si="861"/>
        <v>-1.6289089124990302E-2</v>
      </c>
      <c r="AQ1607">
        <f t="shared" si="862"/>
        <v>0.60759228986287384</v>
      </c>
      <c r="AR1607">
        <f t="shared" si="863"/>
        <v>0.45102397523168092</v>
      </c>
      <c r="AS1607">
        <f t="shared" si="864"/>
        <v>0.53959839556309519</v>
      </c>
      <c r="AU1607">
        <f t="shared" si="865"/>
        <v>0.65138995884480599</v>
      </c>
      <c r="AV1607" t="str">
        <f t="shared" si="866"/>
        <v>USA</v>
      </c>
      <c r="AX1607">
        <f t="shared" si="867"/>
        <v>-0.11610601331044978</v>
      </c>
      <c r="AY1607" t="str">
        <f t="shared" si="868"/>
        <v>Latam</v>
      </c>
      <c r="BA1607">
        <f t="shared" si="869"/>
        <v>0.60759228986287384</v>
      </c>
      <c r="BB1607" t="str">
        <f t="shared" si="870"/>
        <v>ABS</v>
      </c>
      <c r="BD1607">
        <f t="shared" si="871"/>
        <v>-1.6289089124990302E-2</v>
      </c>
      <c r="BE1607" t="str">
        <f t="shared" si="872"/>
        <v>Emerging sov</v>
      </c>
      <c r="BF1607">
        <f t="shared" si="873"/>
        <v>6.0477242543499052E-2</v>
      </c>
      <c r="BG1607" t="str">
        <f t="shared" si="874"/>
        <v>Latam corp</v>
      </c>
      <c r="BH1607">
        <f t="shared" si="875"/>
        <v>0.11112278705160709</v>
      </c>
      <c r="BI1607" t="str">
        <f t="shared" si="876"/>
        <v>Japon</v>
      </c>
      <c r="BJ1607">
        <f t="shared" si="877"/>
        <v>0.24057166039653299</v>
      </c>
      <c r="BK1607" t="str">
        <f t="shared" si="878"/>
        <v>UK</v>
      </c>
      <c r="BM1607">
        <f t="shared" si="879"/>
        <v>-1.6289089124990302E-2</v>
      </c>
      <c r="BN1607" t="str">
        <f t="shared" si="880"/>
        <v>Emerging sov</v>
      </c>
      <c r="BO1607">
        <f t="shared" si="881"/>
        <v>6.0477242543499052E-2</v>
      </c>
      <c r="BP1607" t="str">
        <f t="shared" si="882"/>
        <v>Latam corp</v>
      </c>
      <c r="BQ1607">
        <f t="shared" si="883"/>
        <v>0.32289279054854131</v>
      </c>
      <c r="BR1607" t="str">
        <f t="shared" si="884"/>
        <v>Europa bonds</v>
      </c>
    </row>
    <row r="1608" spans="1:70" x14ac:dyDescent="0.2">
      <c r="A1608" s="2">
        <v>44753</v>
      </c>
      <c r="B1608">
        <v>0.19858755724875379</v>
      </c>
      <c r="C1608">
        <v>0.1813987976137009</v>
      </c>
      <c r="D1608">
        <v>0.1946683748701063</v>
      </c>
      <c r="E1608">
        <v>0.17007550717860251</v>
      </c>
      <c r="F1608">
        <v>0.16181956085145521</v>
      </c>
      <c r="G1608">
        <v>0.27641543570976429</v>
      </c>
      <c r="H1608">
        <v>5.5701646238007607E-2</v>
      </c>
      <c r="I1608">
        <v>5.7299567105488738E-2</v>
      </c>
      <c r="J1608">
        <v>3.6537243503515678E-2</v>
      </c>
      <c r="K1608">
        <v>7.5500268615251429E-2</v>
      </c>
      <c r="L1608">
        <v>6.6414088101830374E-2</v>
      </c>
      <c r="M1608">
        <v>2.652241031675449E-2</v>
      </c>
      <c r="N1608">
        <v>0.14439666900311449</v>
      </c>
      <c r="O1608">
        <v>0.13661999060805649</v>
      </c>
      <c r="Q1608">
        <v>0.1293579407433563</v>
      </c>
      <c r="R1608">
        <v>7.7152485809838245E-2</v>
      </c>
      <c r="S1608">
        <v>4.6831694169196192E-2</v>
      </c>
      <c r="T1608">
        <v>1.8899264366901921E-2</v>
      </c>
      <c r="U1608">
        <v>6.5738385032685365E-2</v>
      </c>
      <c r="V1608">
        <v>-3.209349425773167E-2</v>
      </c>
      <c r="W1608">
        <v>2.9605241577657981E-2</v>
      </c>
      <c r="X1608">
        <v>2.4206442545251731E-2</v>
      </c>
      <c r="Y1608">
        <v>1.179761251380174E-2</v>
      </c>
      <c r="Z1608">
        <v>4.5660480571438899E-3</v>
      </c>
      <c r="AA1608">
        <v>-1.0818250002456731E-3</v>
      </c>
      <c r="AB1608">
        <v>1.611481201703957E-2</v>
      </c>
      <c r="AC1608">
        <v>6.5126359663997935E-2</v>
      </c>
      <c r="AD1608">
        <v>7.3719927733952417E-2</v>
      </c>
      <c r="AF1608">
        <f t="shared" si="851"/>
        <v>0.65138995884480599</v>
      </c>
      <c r="AG1608">
        <f t="shared" si="852"/>
        <v>0.42531972000243834</v>
      </c>
      <c r="AH1608">
        <f t="shared" si="853"/>
        <v>0.24057166039653299</v>
      </c>
      <c r="AI1608">
        <f t="shared" si="854"/>
        <v>0.11112278705160709</v>
      </c>
      <c r="AJ1608">
        <f t="shared" si="855"/>
        <v>0.406244984764425</v>
      </c>
      <c r="AK1608">
        <f t="shared" si="856"/>
        <v>-0.11610601331044978</v>
      </c>
      <c r="AL1608">
        <f t="shared" si="857"/>
        <v>0.53149670749689737</v>
      </c>
      <c r="AM1608">
        <f t="shared" si="858"/>
        <v>0.422454195870059</v>
      </c>
      <c r="AN1608">
        <f t="shared" si="859"/>
        <v>0.32289279054854131</v>
      </c>
      <c r="AO1608">
        <f t="shared" si="860"/>
        <v>6.0477242543499052E-2</v>
      </c>
      <c r="AP1608">
        <f t="shared" si="861"/>
        <v>-1.6289089124990302E-2</v>
      </c>
      <c r="AQ1608">
        <f t="shared" si="862"/>
        <v>0.60759228986287384</v>
      </c>
      <c r="AR1608">
        <f t="shared" si="863"/>
        <v>0.45102397523168092</v>
      </c>
      <c r="AS1608">
        <f t="shared" si="864"/>
        <v>0.53959839556309519</v>
      </c>
      <c r="AU1608">
        <f t="shared" si="865"/>
        <v>0.65138995884480599</v>
      </c>
      <c r="AV1608" t="str">
        <f t="shared" si="866"/>
        <v>USA</v>
      </c>
      <c r="AX1608">
        <f t="shared" si="867"/>
        <v>-0.11610601331044978</v>
      </c>
      <c r="AY1608" t="str">
        <f t="shared" si="868"/>
        <v>Latam</v>
      </c>
      <c r="BA1608">
        <f t="shared" si="869"/>
        <v>0.60759228986287384</v>
      </c>
      <c r="BB1608" t="str">
        <f t="shared" si="870"/>
        <v>ABS</v>
      </c>
      <c r="BD1608">
        <f t="shared" si="871"/>
        <v>-1.6289089124990302E-2</v>
      </c>
      <c r="BE1608" t="str">
        <f t="shared" si="872"/>
        <v>Emerging sov</v>
      </c>
      <c r="BF1608">
        <f t="shared" si="873"/>
        <v>6.0477242543499052E-2</v>
      </c>
      <c r="BG1608" t="str">
        <f t="shared" si="874"/>
        <v>Latam corp</v>
      </c>
      <c r="BH1608">
        <f t="shared" si="875"/>
        <v>0.11112278705160709</v>
      </c>
      <c r="BI1608" t="str">
        <f t="shared" si="876"/>
        <v>Japon</v>
      </c>
      <c r="BJ1608">
        <f t="shared" si="877"/>
        <v>0.24057166039653299</v>
      </c>
      <c r="BK1608" t="str">
        <f t="shared" si="878"/>
        <v>UK</v>
      </c>
      <c r="BM1608">
        <f t="shared" si="879"/>
        <v>-1.6289089124990302E-2</v>
      </c>
      <c r="BN1608" t="str">
        <f t="shared" si="880"/>
        <v>Emerging sov</v>
      </c>
      <c r="BO1608">
        <f t="shared" si="881"/>
        <v>6.0477242543499052E-2</v>
      </c>
      <c r="BP1608" t="str">
        <f t="shared" si="882"/>
        <v>Latam corp</v>
      </c>
      <c r="BQ1608">
        <f t="shared" si="883"/>
        <v>0.32289279054854131</v>
      </c>
      <c r="BR1608" t="str">
        <f t="shared" si="884"/>
        <v>Europa bonds</v>
      </c>
    </row>
    <row r="1609" spans="1:70" x14ac:dyDescent="0.2">
      <c r="A1609" s="2">
        <v>44754</v>
      </c>
      <c r="B1609">
        <v>0.19858755724875379</v>
      </c>
      <c r="C1609">
        <v>0.1813987976137009</v>
      </c>
      <c r="D1609">
        <v>0.1946683748701063</v>
      </c>
      <c r="E1609">
        <v>0.17007550717860251</v>
      </c>
      <c r="F1609">
        <v>0.16181956085145521</v>
      </c>
      <c r="G1609">
        <v>0.27641543570976429</v>
      </c>
      <c r="H1609">
        <v>5.5701646238007607E-2</v>
      </c>
      <c r="I1609">
        <v>5.7299567105488738E-2</v>
      </c>
      <c r="J1609">
        <v>3.6537243503515678E-2</v>
      </c>
      <c r="K1609">
        <v>7.5500268615251429E-2</v>
      </c>
      <c r="L1609">
        <v>6.6414088101830374E-2</v>
      </c>
      <c r="M1609">
        <v>2.652241031675449E-2</v>
      </c>
      <c r="N1609">
        <v>0.14439666900311449</v>
      </c>
      <c r="O1609">
        <v>0.13661999060805649</v>
      </c>
      <c r="Q1609">
        <v>0.1293579407433563</v>
      </c>
      <c r="R1609">
        <v>7.7152485809838245E-2</v>
      </c>
      <c r="S1609">
        <v>4.6831694169196192E-2</v>
      </c>
      <c r="T1609">
        <v>1.8899264366901921E-2</v>
      </c>
      <c r="U1609">
        <v>6.5738385032685365E-2</v>
      </c>
      <c r="V1609">
        <v>-3.209349425773167E-2</v>
      </c>
      <c r="W1609">
        <v>2.9605241577657981E-2</v>
      </c>
      <c r="X1609">
        <v>2.4206442545251731E-2</v>
      </c>
      <c r="Y1609">
        <v>1.179761251380174E-2</v>
      </c>
      <c r="Z1609">
        <v>4.5660480571438899E-3</v>
      </c>
      <c r="AA1609">
        <v>-1.0818250002456731E-3</v>
      </c>
      <c r="AB1609">
        <v>1.611481201703957E-2</v>
      </c>
      <c r="AC1609">
        <v>6.5126359663997935E-2</v>
      </c>
      <c r="AD1609">
        <v>7.3719927733952417E-2</v>
      </c>
      <c r="AF1609">
        <f t="shared" si="851"/>
        <v>0.65138995884480599</v>
      </c>
      <c r="AG1609">
        <f t="shared" si="852"/>
        <v>0.42531972000243834</v>
      </c>
      <c r="AH1609">
        <f t="shared" si="853"/>
        <v>0.24057166039653299</v>
      </c>
      <c r="AI1609">
        <f t="shared" si="854"/>
        <v>0.11112278705160709</v>
      </c>
      <c r="AJ1609">
        <f t="shared" si="855"/>
        <v>0.406244984764425</v>
      </c>
      <c r="AK1609">
        <f t="shared" si="856"/>
        <v>-0.11610601331044978</v>
      </c>
      <c r="AL1609">
        <f t="shared" si="857"/>
        <v>0.53149670749689737</v>
      </c>
      <c r="AM1609">
        <f t="shared" si="858"/>
        <v>0.422454195870059</v>
      </c>
      <c r="AN1609">
        <f t="shared" si="859"/>
        <v>0.32289279054854131</v>
      </c>
      <c r="AO1609">
        <f t="shared" si="860"/>
        <v>6.0477242543499052E-2</v>
      </c>
      <c r="AP1609">
        <f t="shared" si="861"/>
        <v>-1.6289089124990302E-2</v>
      </c>
      <c r="AQ1609">
        <f t="shared" si="862"/>
        <v>0.60759228986287384</v>
      </c>
      <c r="AR1609">
        <f t="shared" si="863"/>
        <v>0.45102397523168092</v>
      </c>
      <c r="AS1609">
        <f t="shared" si="864"/>
        <v>0.53959839556309519</v>
      </c>
      <c r="AU1609">
        <f t="shared" si="865"/>
        <v>0.65138995884480599</v>
      </c>
      <c r="AV1609" t="str">
        <f t="shared" si="866"/>
        <v>USA</v>
      </c>
      <c r="AX1609">
        <f t="shared" si="867"/>
        <v>-0.11610601331044978</v>
      </c>
      <c r="AY1609" t="str">
        <f t="shared" si="868"/>
        <v>Latam</v>
      </c>
      <c r="BA1609">
        <f t="shared" si="869"/>
        <v>0.60759228986287384</v>
      </c>
      <c r="BB1609" t="str">
        <f t="shared" si="870"/>
        <v>ABS</v>
      </c>
      <c r="BD1609">
        <f t="shared" si="871"/>
        <v>-1.6289089124990302E-2</v>
      </c>
      <c r="BE1609" t="str">
        <f t="shared" si="872"/>
        <v>Emerging sov</v>
      </c>
      <c r="BF1609">
        <f t="shared" si="873"/>
        <v>6.0477242543499052E-2</v>
      </c>
      <c r="BG1609" t="str">
        <f t="shared" si="874"/>
        <v>Latam corp</v>
      </c>
      <c r="BH1609">
        <f t="shared" si="875"/>
        <v>0.11112278705160709</v>
      </c>
      <c r="BI1609" t="str">
        <f t="shared" si="876"/>
        <v>Japon</v>
      </c>
      <c r="BJ1609">
        <f t="shared" si="877"/>
        <v>0.24057166039653299</v>
      </c>
      <c r="BK1609" t="str">
        <f t="shared" si="878"/>
        <v>UK</v>
      </c>
      <c r="BM1609">
        <f t="shared" si="879"/>
        <v>-1.6289089124990302E-2</v>
      </c>
      <c r="BN1609" t="str">
        <f t="shared" si="880"/>
        <v>Emerging sov</v>
      </c>
      <c r="BO1609">
        <f t="shared" si="881"/>
        <v>6.0477242543499052E-2</v>
      </c>
      <c r="BP1609" t="str">
        <f t="shared" si="882"/>
        <v>Latam corp</v>
      </c>
      <c r="BQ1609">
        <f t="shared" si="883"/>
        <v>0.32289279054854131</v>
      </c>
      <c r="BR1609" t="str">
        <f t="shared" si="884"/>
        <v>Europa bonds</v>
      </c>
    </row>
    <row r="1610" spans="1:70" x14ac:dyDescent="0.2">
      <c r="A1610" s="2">
        <v>44755</v>
      </c>
      <c r="B1610">
        <v>0.19858755724875379</v>
      </c>
      <c r="C1610">
        <v>0.1813987976137009</v>
      </c>
      <c r="D1610">
        <v>0.1946683748701063</v>
      </c>
      <c r="E1610">
        <v>0.17007550717860251</v>
      </c>
      <c r="F1610">
        <v>0.16181956085145521</v>
      </c>
      <c r="G1610">
        <v>0.27641543570976429</v>
      </c>
      <c r="H1610">
        <v>5.5701646238007607E-2</v>
      </c>
      <c r="I1610">
        <v>5.7299567105488738E-2</v>
      </c>
      <c r="J1610">
        <v>3.6537243503515678E-2</v>
      </c>
      <c r="K1610">
        <v>7.5500268615251429E-2</v>
      </c>
      <c r="L1610">
        <v>6.6414088101830374E-2</v>
      </c>
      <c r="M1610">
        <v>2.652241031675449E-2</v>
      </c>
      <c r="N1610">
        <v>0.14439666900311449</v>
      </c>
      <c r="O1610">
        <v>0.13661999060805649</v>
      </c>
      <c r="Q1610">
        <v>0.1293579407433563</v>
      </c>
      <c r="R1610">
        <v>7.7152485809838245E-2</v>
      </c>
      <c r="S1610">
        <v>4.6831694169196192E-2</v>
      </c>
      <c r="T1610">
        <v>1.8899264366901921E-2</v>
      </c>
      <c r="U1610">
        <v>6.5738385032685365E-2</v>
      </c>
      <c r="V1610">
        <v>-3.209349425773167E-2</v>
      </c>
      <c r="W1610">
        <v>2.9605241577657981E-2</v>
      </c>
      <c r="X1610">
        <v>2.4206442545251731E-2</v>
      </c>
      <c r="Y1610">
        <v>1.179761251380174E-2</v>
      </c>
      <c r="Z1610">
        <v>4.5660480571438899E-3</v>
      </c>
      <c r="AA1610">
        <v>-1.0818250002456731E-3</v>
      </c>
      <c r="AB1610">
        <v>1.611481201703957E-2</v>
      </c>
      <c r="AC1610">
        <v>6.5126359663997935E-2</v>
      </c>
      <c r="AD1610">
        <v>7.3719927733952417E-2</v>
      </c>
      <c r="AF1610">
        <f t="shared" si="851"/>
        <v>0.65138995884480599</v>
      </c>
      <c r="AG1610">
        <f t="shared" si="852"/>
        <v>0.42531972000243834</v>
      </c>
      <c r="AH1610">
        <f t="shared" si="853"/>
        <v>0.24057166039653299</v>
      </c>
      <c r="AI1610">
        <f t="shared" si="854"/>
        <v>0.11112278705160709</v>
      </c>
      <c r="AJ1610">
        <f t="shared" si="855"/>
        <v>0.406244984764425</v>
      </c>
      <c r="AK1610">
        <f t="shared" si="856"/>
        <v>-0.11610601331044978</v>
      </c>
      <c r="AL1610">
        <f t="shared" si="857"/>
        <v>0.53149670749689737</v>
      </c>
      <c r="AM1610">
        <f t="shared" si="858"/>
        <v>0.422454195870059</v>
      </c>
      <c r="AN1610">
        <f t="shared" si="859"/>
        <v>0.32289279054854131</v>
      </c>
      <c r="AO1610">
        <f t="shared" si="860"/>
        <v>6.0477242543499052E-2</v>
      </c>
      <c r="AP1610">
        <f t="shared" si="861"/>
        <v>-1.6289089124990302E-2</v>
      </c>
      <c r="AQ1610">
        <f t="shared" si="862"/>
        <v>0.60759228986287384</v>
      </c>
      <c r="AR1610">
        <f t="shared" si="863"/>
        <v>0.45102397523168092</v>
      </c>
      <c r="AS1610">
        <f t="shared" si="864"/>
        <v>0.53959839556309519</v>
      </c>
      <c r="AU1610">
        <f t="shared" si="865"/>
        <v>0.65138995884480599</v>
      </c>
      <c r="AV1610" t="str">
        <f t="shared" si="866"/>
        <v>USA</v>
      </c>
      <c r="AX1610">
        <f t="shared" si="867"/>
        <v>-0.11610601331044978</v>
      </c>
      <c r="AY1610" t="str">
        <f t="shared" si="868"/>
        <v>Latam</v>
      </c>
      <c r="BA1610">
        <f t="shared" si="869"/>
        <v>0.60759228986287384</v>
      </c>
      <c r="BB1610" t="str">
        <f t="shared" si="870"/>
        <v>ABS</v>
      </c>
      <c r="BD1610">
        <f t="shared" si="871"/>
        <v>-1.6289089124990302E-2</v>
      </c>
      <c r="BE1610" t="str">
        <f t="shared" si="872"/>
        <v>Emerging sov</v>
      </c>
      <c r="BF1610">
        <f t="shared" si="873"/>
        <v>6.0477242543499052E-2</v>
      </c>
      <c r="BG1610" t="str">
        <f t="shared" si="874"/>
        <v>Latam corp</v>
      </c>
      <c r="BH1610">
        <f t="shared" si="875"/>
        <v>0.11112278705160709</v>
      </c>
      <c r="BI1610" t="str">
        <f t="shared" si="876"/>
        <v>Japon</v>
      </c>
      <c r="BJ1610">
        <f t="shared" si="877"/>
        <v>0.24057166039653299</v>
      </c>
      <c r="BK1610" t="str">
        <f t="shared" si="878"/>
        <v>UK</v>
      </c>
      <c r="BM1610">
        <f t="shared" si="879"/>
        <v>-1.6289089124990302E-2</v>
      </c>
      <c r="BN1610" t="str">
        <f t="shared" si="880"/>
        <v>Emerging sov</v>
      </c>
      <c r="BO1610">
        <f t="shared" si="881"/>
        <v>6.0477242543499052E-2</v>
      </c>
      <c r="BP1610" t="str">
        <f t="shared" si="882"/>
        <v>Latam corp</v>
      </c>
      <c r="BQ1610">
        <f t="shared" si="883"/>
        <v>0.32289279054854131</v>
      </c>
      <c r="BR1610" t="str">
        <f t="shared" si="884"/>
        <v>Europa bonds</v>
      </c>
    </row>
    <row r="1611" spans="1:70" x14ac:dyDescent="0.2">
      <c r="A1611" s="2">
        <v>44756</v>
      </c>
      <c r="B1611">
        <v>0.19858755724875379</v>
      </c>
      <c r="C1611">
        <v>0.1813987976137009</v>
      </c>
      <c r="D1611">
        <v>0.1946683748701063</v>
      </c>
      <c r="E1611">
        <v>0.17007550717860251</v>
      </c>
      <c r="F1611">
        <v>0.16181956085145521</v>
      </c>
      <c r="G1611">
        <v>0.27641543570976429</v>
      </c>
      <c r="H1611">
        <v>5.5701646238007607E-2</v>
      </c>
      <c r="I1611">
        <v>5.7299567105488738E-2</v>
      </c>
      <c r="J1611">
        <v>3.6537243503515678E-2</v>
      </c>
      <c r="K1611">
        <v>7.5500268615251429E-2</v>
      </c>
      <c r="L1611">
        <v>6.6414088101830374E-2</v>
      </c>
      <c r="M1611">
        <v>2.652241031675449E-2</v>
      </c>
      <c r="N1611">
        <v>0.14439666900311449</v>
      </c>
      <c r="O1611">
        <v>0.13661999060805649</v>
      </c>
      <c r="Q1611">
        <v>0.1293579407433563</v>
      </c>
      <c r="R1611">
        <v>7.7152485809838245E-2</v>
      </c>
      <c r="S1611">
        <v>4.6831694169196192E-2</v>
      </c>
      <c r="T1611">
        <v>1.8899264366901921E-2</v>
      </c>
      <c r="U1611">
        <v>6.5738385032685365E-2</v>
      </c>
      <c r="V1611">
        <v>-3.209349425773167E-2</v>
      </c>
      <c r="W1611">
        <v>2.9605241577657981E-2</v>
      </c>
      <c r="X1611">
        <v>2.4206442545251731E-2</v>
      </c>
      <c r="Y1611">
        <v>1.179761251380174E-2</v>
      </c>
      <c r="Z1611">
        <v>4.5660480571438899E-3</v>
      </c>
      <c r="AA1611">
        <v>-1.0818250002456731E-3</v>
      </c>
      <c r="AB1611">
        <v>1.611481201703957E-2</v>
      </c>
      <c r="AC1611">
        <v>6.5126359663997935E-2</v>
      </c>
      <c r="AD1611">
        <v>7.3719927733952417E-2</v>
      </c>
      <c r="AF1611">
        <f t="shared" si="851"/>
        <v>0.65138995884480599</v>
      </c>
      <c r="AG1611">
        <f t="shared" si="852"/>
        <v>0.42531972000243834</v>
      </c>
      <c r="AH1611">
        <f t="shared" si="853"/>
        <v>0.24057166039653299</v>
      </c>
      <c r="AI1611">
        <f t="shared" si="854"/>
        <v>0.11112278705160709</v>
      </c>
      <c r="AJ1611">
        <f t="shared" si="855"/>
        <v>0.406244984764425</v>
      </c>
      <c r="AK1611">
        <f t="shared" si="856"/>
        <v>-0.11610601331044978</v>
      </c>
      <c r="AL1611">
        <f t="shared" si="857"/>
        <v>0.53149670749689737</v>
      </c>
      <c r="AM1611">
        <f t="shared" si="858"/>
        <v>0.422454195870059</v>
      </c>
      <c r="AN1611">
        <f t="shared" si="859"/>
        <v>0.32289279054854131</v>
      </c>
      <c r="AO1611">
        <f t="shared" si="860"/>
        <v>6.0477242543499052E-2</v>
      </c>
      <c r="AP1611">
        <f t="shared" si="861"/>
        <v>-1.6289089124990302E-2</v>
      </c>
      <c r="AQ1611">
        <f t="shared" si="862"/>
        <v>0.60759228986287384</v>
      </c>
      <c r="AR1611">
        <f t="shared" si="863"/>
        <v>0.45102397523168092</v>
      </c>
      <c r="AS1611">
        <f t="shared" si="864"/>
        <v>0.53959839556309519</v>
      </c>
      <c r="AU1611">
        <f t="shared" si="865"/>
        <v>0.65138995884480599</v>
      </c>
      <c r="AV1611" t="str">
        <f t="shared" si="866"/>
        <v>USA</v>
      </c>
      <c r="AX1611">
        <f t="shared" si="867"/>
        <v>-0.11610601331044978</v>
      </c>
      <c r="AY1611" t="str">
        <f t="shared" si="868"/>
        <v>Latam</v>
      </c>
      <c r="BA1611">
        <f t="shared" si="869"/>
        <v>0.60759228986287384</v>
      </c>
      <c r="BB1611" t="str">
        <f t="shared" si="870"/>
        <v>ABS</v>
      </c>
      <c r="BD1611">
        <f t="shared" si="871"/>
        <v>-1.6289089124990302E-2</v>
      </c>
      <c r="BE1611" t="str">
        <f t="shared" si="872"/>
        <v>Emerging sov</v>
      </c>
      <c r="BF1611">
        <f t="shared" si="873"/>
        <v>6.0477242543499052E-2</v>
      </c>
      <c r="BG1611" t="str">
        <f t="shared" si="874"/>
        <v>Latam corp</v>
      </c>
      <c r="BH1611">
        <f t="shared" si="875"/>
        <v>0.11112278705160709</v>
      </c>
      <c r="BI1611" t="str">
        <f t="shared" si="876"/>
        <v>Japon</v>
      </c>
      <c r="BJ1611">
        <f t="shared" si="877"/>
        <v>0.24057166039653299</v>
      </c>
      <c r="BK1611" t="str">
        <f t="shared" si="878"/>
        <v>UK</v>
      </c>
      <c r="BM1611">
        <f t="shared" si="879"/>
        <v>-1.6289089124990302E-2</v>
      </c>
      <c r="BN1611" t="str">
        <f t="shared" si="880"/>
        <v>Emerging sov</v>
      </c>
      <c r="BO1611">
        <f t="shared" si="881"/>
        <v>6.0477242543499052E-2</v>
      </c>
      <c r="BP1611" t="str">
        <f t="shared" si="882"/>
        <v>Latam corp</v>
      </c>
      <c r="BQ1611">
        <f t="shared" si="883"/>
        <v>0.32289279054854131</v>
      </c>
      <c r="BR1611" t="str">
        <f t="shared" si="884"/>
        <v>Europa bonds</v>
      </c>
    </row>
    <row r="1612" spans="1:70" x14ac:dyDescent="0.2">
      <c r="A1612" s="2">
        <v>44757</v>
      </c>
      <c r="B1612">
        <v>0.19858755724875379</v>
      </c>
      <c r="C1612">
        <v>0.1813987976137009</v>
      </c>
      <c r="D1612">
        <v>0.1946683748701063</v>
      </c>
      <c r="E1612">
        <v>0.17007550717860251</v>
      </c>
      <c r="F1612">
        <v>0.16181956085145521</v>
      </c>
      <c r="G1612">
        <v>0.27641543570976429</v>
      </c>
      <c r="H1612">
        <v>5.5701646238007607E-2</v>
      </c>
      <c r="I1612">
        <v>5.7299567105488738E-2</v>
      </c>
      <c r="J1612">
        <v>3.6537243503515678E-2</v>
      </c>
      <c r="K1612">
        <v>7.5500268615251429E-2</v>
      </c>
      <c r="L1612">
        <v>6.6414088101830374E-2</v>
      </c>
      <c r="M1612">
        <v>2.652241031675449E-2</v>
      </c>
      <c r="N1612">
        <v>0.14439666900311449</v>
      </c>
      <c r="O1612">
        <v>0.13661999060805649</v>
      </c>
      <c r="Q1612">
        <v>0.1293579407433563</v>
      </c>
      <c r="R1612">
        <v>7.7152485809838245E-2</v>
      </c>
      <c r="S1612">
        <v>4.6831694169196192E-2</v>
      </c>
      <c r="T1612">
        <v>1.8899264366901921E-2</v>
      </c>
      <c r="U1612">
        <v>6.5738385032685365E-2</v>
      </c>
      <c r="V1612">
        <v>-3.209349425773167E-2</v>
      </c>
      <c r="W1612">
        <v>2.9605241577657981E-2</v>
      </c>
      <c r="X1612">
        <v>2.4206442545251731E-2</v>
      </c>
      <c r="Y1612">
        <v>1.179761251380174E-2</v>
      </c>
      <c r="Z1612">
        <v>4.5660480571438899E-3</v>
      </c>
      <c r="AA1612">
        <v>-1.0818250002456731E-3</v>
      </c>
      <c r="AB1612">
        <v>1.611481201703957E-2</v>
      </c>
      <c r="AC1612">
        <v>6.5126359663997935E-2</v>
      </c>
      <c r="AD1612">
        <v>7.3719927733952417E-2</v>
      </c>
      <c r="AF1612">
        <f t="shared" si="851"/>
        <v>0.65138995884480599</v>
      </c>
      <c r="AG1612">
        <f t="shared" si="852"/>
        <v>0.42531972000243834</v>
      </c>
      <c r="AH1612">
        <f t="shared" si="853"/>
        <v>0.24057166039653299</v>
      </c>
      <c r="AI1612">
        <f t="shared" si="854"/>
        <v>0.11112278705160709</v>
      </c>
      <c r="AJ1612">
        <f t="shared" si="855"/>
        <v>0.406244984764425</v>
      </c>
      <c r="AK1612">
        <f t="shared" si="856"/>
        <v>-0.11610601331044978</v>
      </c>
      <c r="AL1612">
        <f t="shared" si="857"/>
        <v>0.53149670749689737</v>
      </c>
      <c r="AM1612">
        <f t="shared" si="858"/>
        <v>0.422454195870059</v>
      </c>
      <c r="AN1612">
        <f t="shared" si="859"/>
        <v>0.32289279054854131</v>
      </c>
      <c r="AO1612">
        <f t="shared" si="860"/>
        <v>6.0477242543499052E-2</v>
      </c>
      <c r="AP1612">
        <f t="shared" si="861"/>
        <v>-1.6289089124990302E-2</v>
      </c>
      <c r="AQ1612">
        <f t="shared" si="862"/>
        <v>0.60759228986287384</v>
      </c>
      <c r="AR1612">
        <f t="shared" si="863"/>
        <v>0.45102397523168092</v>
      </c>
      <c r="AS1612">
        <f t="shared" si="864"/>
        <v>0.53959839556309519</v>
      </c>
      <c r="AU1612">
        <f t="shared" si="865"/>
        <v>0.65138995884480599</v>
      </c>
      <c r="AV1612" t="str">
        <f t="shared" si="866"/>
        <v>USA</v>
      </c>
      <c r="AX1612">
        <f t="shared" si="867"/>
        <v>-0.11610601331044978</v>
      </c>
      <c r="AY1612" t="str">
        <f t="shared" si="868"/>
        <v>Latam</v>
      </c>
      <c r="BA1612">
        <f t="shared" si="869"/>
        <v>0.60759228986287384</v>
      </c>
      <c r="BB1612" t="str">
        <f t="shared" si="870"/>
        <v>ABS</v>
      </c>
      <c r="BD1612">
        <f t="shared" si="871"/>
        <v>-1.6289089124990302E-2</v>
      </c>
      <c r="BE1612" t="str">
        <f t="shared" si="872"/>
        <v>Emerging sov</v>
      </c>
      <c r="BF1612">
        <f t="shared" si="873"/>
        <v>6.0477242543499052E-2</v>
      </c>
      <c r="BG1612" t="str">
        <f t="shared" si="874"/>
        <v>Latam corp</v>
      </c>
      <c r="BH1612">
        <f t="shared" si="875"/>
        <v>0.11112278705160709</v>
      </c>
      <c r="BI1612" t="str">
        <f t="shared" si="876"/>
        <v>Japon</v>
      </c>
      <c r="BJ1612">
        <f t="shared" si="877"/>
        <v>0.24057166039653299</v>
      </c>
      <c r="BK1612" t="str">
        <f t="shared" si="878"/>
        <v>UK</v>
      </c>
      <c r="BM1612">
        <f t="shared" si="879"/>
        <v>-1.6289089124990302E-2</v>
      </c>
      <c r="BN1612" t="str">
        <f t="shared" si="880"/>
        <v>Emerging sov</v>
      </c>
      <c r="BO1612">
        <f t="shared" si="881"/>
        <v>6.0477242543499052E-2</v>
      </c>
      <c r="BP1612" t="str">
        <f t="shared" si="882"/>
        <v>Latam corp</v>
      </c>
      <c r="BQ1612">
        <f t="shared" si="883"/>
        <v>0.32289279054854131</v>
      </c>
      <c r="BR1612" t="str">
        <f t="shared" si="884"/>
        <v>Europa bonds</v>
      </c>
    </row>
    <row r="1613" spans="1:70" x14ac:dyDescent="0.2">
      <c r="A1613" s="2">
        <v>44761</v>
      </c>
      <c r="B1613">
        <v>0.19858755724875379</v>
      </c>
      <c r="C1613">
        <v>0.1813987976137009</v>
      </c>
      <c r="D1613">
        <v>0.1946683748701063</v>
      </c>
      <c r="E1613">
        <v>0.17007550717860251</v>
      </c>
      <c r="F1613">
        <v>0.16181956085145521</v>
      </c>
      <c r="G1613">
        <v>0.27641543570976429</v>
      </c>
      <c r="H1613">
        <v>5.5701646238007607E-2</v>
      </c>
      <c r="I1613">
        <v>5.7299567105488738E-2</v>
      </c>
      <c r="J1613">
        <v>3.6537243503515678E-2</v>
      </c>
      <c r="K1613">
        <v>7.5500268615251429E-2</v>
      </c>
      <c r="L1613">
        <v>6.6414088101830374E-2</v>
      </c>
      <c r="M1613">
        <v>2.652241031675449E-2</v>
      </c>
      <c r="N1613">
        <v>0.14439666900311449</v>
      </c>
      <c r="O1613">
        <v>0.13661999060805649</v>
      </c>
      <c r="Q1613">
        <v>0.1293579407433563</v>
      </c>
      <c r="R1613">
        <v>7.7152485809838245E-2</v>
      </c>
      <c r="S1613">
        <v>4.6831694169196192E-2</v>
      </c>
      <c r="T1613">
        <v>1.8899264366901921E-2</v>
      </c>
      <c r="U1613">
        <v>6.5738385032685365E-2</v>
      </c>
      <c r="V1613">
        <v>-3.209349425773167E-2</v>
      </c>
      <c r="W1613">
        <v>2.9605241577657981E-2</v>
      </c>
      <c r="X1613">
        <v>2.4206442545251731E-2</v>
      </c>
      <c r="Y1613">
        <v>1.179761251380174E-2</v>
      </c>
      <c r="Z1613">
        <v>4.5660480571438899E-3</v>
      </c>
      <c r="AA1613">
        <v>-1.0818250002456731E-3</v>
      </c>
      <c r="AB1613">
        <v>1.611481201703957E-2</v>
      </c>
      <c r="AC1613">
        <v>6.5126359663997935E-2</v>
      </c>
      <c r="AD1613">
        <v>7.3719927733952417E-2</v>
      </c>
      <c r="AF1613">
        <f t="shared" si="851"/>
        <v>0.65138995884480599</v>
      </c>
      <c r="AG1613">
        <f t="shared" si="852"/>
        <v>0.42531972000243834</v>
      </c>
      <c r="AH1613">
        <f t="shared" si="853"/>
        <v>0.24057166039653299</v>
      </c>
      <c r="AI1613">
        <f t="shared" si="854"/>
        <v>0.11112278705160709</v>
      </c>
      <c r="AJ1613">
        <f t="shared" si="855"/>
        <v>0.406244984764425</v>
      </c>
      <c r="AK1613">
        <f t="shared" si="856"/>
        <v>-0.11610601331044978</v>
      </c>
      <c r="AL1613">
        <f t="shared" si="857"/>
        <v>0.53149670749689737</v>
      </c>
      <c r="AM1613">
        <f t="shared" si="858"/>
        <v>0.422454195870059</v>
      </c>
      <c r="AN1613">
        <f t="shared" si="859"/>
        <v>0.32289279054854131</v>
      </c>
      <c r="AO1613">
        <f t="shared" si="860"/>
        <v>6.0477242543499052E-2</v>
      </c>
      <c r="AP1613">
        <f t="shared" si="861"/>
        <v>-1.6289089124990302E-2</v>
      </c>
      <c r="AQ1613">
        <f t="shared" si="862"/>
        <v>0.60759228986287384</v>
      </c>
      <c r="AR1613">
        <f t="shared" si="863"/>
        <v>0.45102397523168092</v>
      </c>
      <c r="AS1613">
        <f t="shared" si="864"/>
        <v>0.53959839556309519</v>
      </c>
      <c r="AU1613">
        <f t="shared" si="865"/>
        <v>0.65138995884480599</v>
      </c>
      <c r="AV1613" t="str">
        <f t="shared" si="866"/>
        <v>USA</v>
      </c>
      <c r="AX1613">
        <f t="shared" si="867"/>
        <v>-0.11610601331044978</v>
      </c>
      <c r="AY1613" t="str">
        <f t="shared" si="868"/>
        <v>Latam</v>
      </c>
      <c r="BA1613">
        <f t="shared" si="869"/>
        <v>0.60759228986287384</v>
      </c>
      <c r="BB1613" t="str">
        <f t="shared" si="870"/>
        <v>ABS</v>
      </c>
      <c r="BD1613">
        <f t="shared" si="871"/>
        <v>-1.6289089124990302E-2</v>
      </c>
      <c r="BE1613" t="str">
        <f t="shared" si="872"/>
        <v>Emerging sov</v>
      </c>
      <c r="BF1613">
        <f t="shared" si="873"/>
        <v>6.0477242543499052E-2</v>
      </c>
      <c r="BG1613" t="str">
        <f t="shared" si="874"/>
        <v>Latam corp</v>
      </c>
      <c r="BH1613">
        <f t="shared" si="875"/>
        <v>0.11112278705160709</v>
      </c>
      <c r="BI1613" t="str">
        <f t="shared" si="876"/>
        <v>Japon</v>
      </c>
      <c r="BJ1613">
        <f t="shared" si="877"/>
        <v>0.24057166039653299</v>
      </c>
      <c r="BK1613" t="str">
        <f t="shared" si="878"/>
        <v>UK</v>
      </c>
      <c r="BM1613">
        <f t="shared" si="879"/>
        <v>-1.6289089124990302E-2</v>
      </c>
      <c r="BN1613" t="str">
        <f t="shared" si="880"/>
        <v>Emerging sov</v>
      </c>
      <c r="BO1613">
        <f t="shared" si="881"/>
        <v>6.0477242543499052E-2</v>
      </c>
      <c r="BP1613" t="str">
        <f t="shared" si="882"/>
        <v>Latam corp</v>
      </c>
      <c r="BQ1613">
        <f t="shared" si="883"/>
        <v>0.32289279054854131</v>
      </c>
      <c r="BR1613" t="str">
        <f t="shared" si="884"/>
        <v>Europa bonds</v>
      </c>
    </row>
    <row r="1614" spans="1:70" x14ac:dyDescent="0.2">
      <c r="A1614" s="2">
        <v>44762</v>
      </c>
      <c r="B1614">
        <v>0.19858755724875379</v>
      </c>
      <c r="C1614">
        <v>0.1813987976137009</v>
      </c>
      <c r="D1614">
        <v>0.1946683748701063</v>
      </c>
      <c r="E1614">
        <v>0.17007550717860251</v>
      </c>
      <c r="F1614">
        <v>0.16181956085145521</v>
      </c>
      <c r="G1614">
        <v>0.27641543570976429</v>
      </c>
      <c r="H1614">
        <v>5.5701646238007607E-2</v>
      </c>
      <c r="I1614">
        <v>5.7299567105488738E-2</v>
      </c>
      <c r="J1614">
        <v>3.6537243503515678E-2</v>
      </c>
      <c r="K1614">
        <v>7.5500268615251429E-2</v>
      </c>
      <c r="L1614">
        <v>6.6414088101830374E-2</v>
      </c>
      <c r="M1614">
        <v>2.652241031675449E-2</v>
      </c>
      <c r="N1614">
        <v>0.14439666900311449</v>
      </c>
      <c r="O1614">
        <v>0.13661999060805649</v>
      </c>
      <c r="Q1614">
        <v>0.1293579407433563</v>
      </c>
      <c r="R1614">
        <v>7.7152485809838245E-2</v>
      </c>
      <c r="S1614">
        <v>4.6831694169196192E-2</v>
      </c>
      <c r="T1614">
        <v>1.8899264366901921E-2</v>
      </c>
      <c r="U1614">
        <v>6.5738385032685365E-2</v>
      </c>
      <c r="V1614">
        <v>-3.209349425773167E-2</v>
      </c>
      <c r="W1614">
        <v>2.9605241577657981E-2</v>
      </c>
      <c r="X1614">
        <v>2.4206442545251731E-2</v>
      </c>
      <c r="Y1614">
        <v>1.179761251380174E-2</v>
      </c>
      <c r="Z1614">
        <v>4.5660480571438899E-3</v>
      </c>
      <c r="AA1614">
        <v>-1.0818250002456731E-3</v>
      </c>
      <c r="AB1614">
        <v>1.611481201703957E-2</v>
      </c>
      <c r="AC1614">
        <v>6.5126359663997935E-2</v>
      </c>
      <c r="AD1614">
        <v>7.3719927733952417E-2</v>
      </c>
      <c r="AF1614">
        <f t="shared" si="851"/>
        <v>0.65138995884480599</v>
      </c>
      <c r="AG1614">
        <f t="shared" si="852"/>
        <v>0.42531972000243834</v>
      </c>
      <c r="AH1614">
        <f t="shared" si="853"/>
        <v>0.24057166039653299</v>
      </c>
      <c r="AI1614">
        <f t="shared" si="854"/>
        <v>0.11112278705160709</v>
      </c>
      <c r="AJ1614">
        <f t="shared" si="855"/>
        <v>0.406244984764425</v>
      </c>
      <c r="AK1614">
        <f t="shared" si="856"/>
        <v>-0.11610601331044978</v>
      </c>
      <c r="AL1614">
        <f t="shared" si="857"/>
        <v>0.53149670749689737</v>
      </c>
      <c r="AM1614">
        <f t="shared" si="858"/>
        <v>0.422454195870059</v>
      </c>
      <c r="AN1614">
        <f t="shared" si="859"/>
        <v>0.32289279054854131</v>
      </c>
      <c r="AO1614">
        <f t="shared" si="860"/>
        <v>6.0477242543499052E-2</v>
      </c>
      <c r="AP1614">
        <f t="shared" si="861"/>
        <v>-1.6289089124990302E-2</v>
      </c>
      <c r="AQ1614">
        <f t="shared" si="862"/>
        <v>0.60759228986287384</v>
      </c>
      <c r="AR1614">
        <f t="shared" si="863"/>
        <v>0.45102397523168092</v>
      </c>
      <c r="AS1614">
        <f t="shared" si="864"/>
        <v>0.53959839556309519</v>
      </c>
      <c r="AU1614">
        <f t="shared" si="865"/>
        <v>0.65138995884480599</v>
      </c>
      <c r="AV1614" t="str">
        <f t="shared" si="866"/>
        <v>USA</v>
      </c>
      <c r="AX1614">
        <f t="shared" si="867"/>
        <v>-0.11610601331044978</v>
      </c>
      <c r="AY1614" t="str">
        <f t="shared" si="868"/>
        <v>Latam</v>
      </c>
      <c r="BA1614">
        <f t="shared" si="869"/>
        <v>0.60759228986287384</v>
      </c>
      <c r="BB1614" t="str">
        <f t="shared" si="870"/>
        <v>ABS</v>
      </c>
      <c r="BD1614">
        <f t="shared" si="871"/>
        <v>-1.6289089124990302E-2</v>
      </c>
      <c r="BE1614" t="str">
        <f t="shared" si="872"/>
        <v>Emerging sov</v>
      </c>
      <c r="BF1614">
        <f t="shared" si="873"/>
        <v>6.0477242543499052E-2</v>
      </c>
      <c r="BG1614" t="str">
        <f t="shared" si="874"/>
        <v>Latam corp</v>
      </c>
      <c r="BH1614">
        <f t="shared" si="875"/>
        <v>0.11112278705160709</v>
      </c>
      <c r="BI1614" t="str">
        <f t="shared" si="876"/>
        <v>Japon</v>
      </c>
      <c r="BJ1614">
        <f t="shared" si="877"/>
        <v>0.24057166039653299</v>
      </c>
      <c r="BK1614" t="str">
        <f t="shared" si="878"/>
        <v>UK</v>
      </c>
      <c r="BM1614">
        <f t="shared" si="879"/>
        <v>-1.6289089124990302E-2</v>
      </c>
      <c r="BN1614" t="str">
        <f t="shared" si="880"/>
        <v>Emerging sov</v>
      </c>
      <c r="BO1614">
        <f t="shared" si="881"/>
        <v>6.0477242543499052E-2</v>
      </c>
      <c r="BP1614" t="str">
        <f t="shared" si="882"/>
        <v>Latam corp</v>
      </c>
      <c r="BQ1614">
        <f t="shared" si="883"/>
        <v>0.32289279054854131</v>
      </c>
      <c r="BR1614" t="str">
        <f t="shared" si="884"/>
        <v>Europa bonds</v>
      </c>
    </row>
    <row r="1615" spans="1:70" x14ac:dyDescent="0.2">
      <c r="A1615" s="2">
        <v>44763</v>
      </c>
      <c r="B1615">
        <v>0.19858755724875379</v>
      </c>
      <c r="C1615">
        <v>0.1813987976137009</v>
      </c>
      <c r="D1615">
        <v>0.1946683748701063</v>
      </c>
      <c r="E1615">
        <v>0.17007550717860251</v>
      </c>
      <c r="F1615">
        <v>0.16181956085145521</v>
      </c>
      <c r="G1615">
        <v>0.27641543570976429</v>
      </c>
      <c r="H1615">
        <v>5.5701646238007607E-2</v>
      </c>
      <c r="I1615">
        <v>5.7299567105488738E-2</v>
      </c>
      <c r="J1615">
        <v>3.6537243503515678E-2</v>
      </c>
      <c r="K1615">
        <v>7.5500268615251429E-2</v>
      </c>
      <c r="L1615">
        <v>6.6414088101830374E-2</v>
      </c>
      <c r="M1615">
        <v>2.652241031675449E-2</v>
      </c>
      <c r="N1615">
        <v>0.14439666900311449</v>
      </c>
      <c r="O1615">
        <v>0.13661999060805649</v>
      </c>
      <c r="Q1615">
        <v>0.1293579407433563</v>
      </c>
      <c r="R1615">
        <v>7.7152485809838245E-2</v>
      </c>
      <c r="S1615">
        <v>4.6831694169196192E-2</v>
      </c>
      <c r="T1615">
        <v>1.8899264366901921E-2</v>
      </c>
      <c r="U1615">
        <v>6.5738385032685365E-2</v>
      </c>
      <c r="V1615">
        <v>-3.209349425773167E-2</v>
      </c>
      <c r="W1615">
        <v>2.9605241577657981E-2</v>
      </c>
      <c r="X1615">
        <v>2.4206442545251731E-2</v>
      </c>
      <c r="Y1615">
        <v>1.179761251380174E-2</v>
      </c>
      <c r="Z1615">
        <v>4.5660480571438899E-3</v>
      </c>
      <c r="AA1615">
        <v>-1.0818250002456731E-3</v>
      </c>
      <c r="AB1615">
        <v>1.611481201703957E-2</v>
      </c>
      <c r="AC1615">
        <v>6.5126359663997935E-2</v>
      </c>
      <c r="AD1615">
        <v>7.3719927733952417E-2</v>
      </c>
      <c r="AF1615">
        <f t="shared" si="851"/>
        <v>0.65138995884480599</v>
      </c>
      <c r="AG1615">
        <f t="shared" si="852"/>
        <v>0.42531972000243834</v>
      </c>
      <c r="AH1615">
        <f t="shared" si="853"/>
        <v>0.24057166039653299</v>
      </c>
      <c r="AI1615">
        <f t="shared" si="854"/>
        <v>0.11112278705160709</v>
      </c>
      <c r="AJ1615">
        <f t="shared" si="855"/>
        <v>0.406244984764425</v>
      </c>
      <c r="AK1615">
        <f t="shared" si="856"/>
        <v>-0.11610601331044978</v>
      </c>
      <c r="AL1615">
        <f t="shared" si="857"/>
        <v>0.53149670749689737</v>
      </c>
      <c r="AM1615">
        <f t="shared" si="858"/>
        <v>0.422454195870059</v>
      </c>
      <c r="AN1615">
        <f t="shared" si="859"/>
        <v>0.32289279054854131</v>
      </c>
      <c r="AO1615">
        <f t="shared" si="860"/>
        <v>6.0477242543499052E-2</v>
      </c>
      <c r="AP1615">
        <f t="shared" si="861"/>
        <v>-1.6289089124990302E-2</v>
      </c>
      <c r="AQ1615">
        <f t="shared" si="862"/>
        <v>0.60759228986287384</v>
      </c>
      <c r="AR1615">
        <f t="shared" si="863"/>
        <v>0.45102397523168092</v>
      </c>
      <c r="AS1615">
        <f t="shared" si="864"/>
        <v>0.53959839556309519</v>
      </c>
      <c r="AU1615">
        <f t="shared" si="865"/>
        <v>0.65138995884480599</v>
      </c>
      <c r="AV1615" t="str">
        <f t="shared" si="866"/>
        <v>USA</v>
      </c>
      <c r="AX1615">
        <f t="shared" si="867"/>
        <v>-0.11610601331044978</v>
      </c>
      <c r="AY1615" t="str">
        <f t="shared" si="868"/>
        <v>Latam</v>
      </c>
      <c r="BA1615">
        <f t="shared" si="869"/>
        <v>0.60759228986287384</v>
      </c>
      <c r="BB1615" t="str">
        <f t="shared" si="870"/>
        <v>ABS</v>
      </c>
      <c r="BD1615">
        <f t="shared" si="871"/>
        <v>-1.6289089124990302E-2</v>
      </c>
      <c r="BE1615" t="str">
        <f t="shared" si="872"/>
        <v>Emerging sov</v>
      </c>
      <c r="BF1615">
        <f t="shared" si="873"/>
        <v>6.0477242543499052E-2</v>
      </c>
      <c r="BG1615" t="str">
        <f t="shared" si="874"/>
        <v>Latam corp</v>
      </c>
      <c r="BH1615">
        <f t="shared" si="875"/>
        <v>0.11112278705160709</v>
      </c>
      <c r="BI1615" t="str">
        <f t="shared" si="876"/>
        <v>Japon</v>
      </c>
      <c r="BJ1615">
        <f t="shared" si="877"/>
        <v>0.24057166039653299</v>
      </c>
      <c r="BK1615" t="str">
        <f t="shared" si="878"/>
        <v>UK</v>
      </c>
      <c r="BM1615">
        <f t="shared" si="879"/>
        <v>-1.6289089124990302E-2</v>
      </c>
      <c r="BN1615" t="str">
        <f t="shared" si="880"/>
        <v>Emerging sov</v>
      </c>
      <c r="BO1615">
        <f t="shared" si="881"/>
        <v>6.0477242543499052E-2</v>
      </c>
      <c r="BP1615" t="str">
        <f t="shared" si="882"/>
        <v>Latam corp</v>
      </c>
      <c r="BQ1615">
        <f t="shared" si="883"/>
        <v>0.32289279054854131</v>
      </c>
      <c r="BR1615" t="str">
        <f t="shared" si="884"/>
        <v>Europa bonds</v>
      </c>
    </row>
    <row r="1616" spans="1:70" x14ac:dyDescent="0.2">
      <c r="A1616" s="2">
        <v>44764</v>
      </c>
      <c r="B1616">
        <v>0.19858755724875379</v>
      </c>
      <c r="C1616">
        <v>0.1813987976137009</v>
      </c>
      <c r="D1616">
        <v>0.1946683748701063</v>
      </c>
      <c r="E1616">
        <v>0.17007550717860251</v>
      </c>
      <c r="F1616">
        <v>0.16181956085145521</v>
      </c>
      <c r="G1616">
        <v>0.27641543570976429</v>
      </c>
      <c r="H1616">
        <v>5.5701646238007607E-2</v>
      </c>
      <c r="I1616">
        <v>5.7299567105488738E-2</v>
      </c>
      <c r="J1616">
        <v>3.6537243503515678E-2</v>
      </c>
      <c r="K1616">
        <v>7.5500268615251429E-2</v>
      </c>
      <c r="L1616">
        <v>6.6414088101830374E-2</v>
      </c>
      <c r="M1616">
        <v>2.652241031675449E-2</v>
      </c>
      <c r="N1616">
        <v>0.14439666900311449</v>
      </c>
      <c r="O1616">
        <v>0.13661999060805649</v>
      </c>
      <c r="Q1616">
        <v>0.1293579407433563</v>
      </c>
      <c r="R1616">
        <v>7.7152485809838245E-2</v>
      </c>
      <c r="S1616">
        <v>4.6831694169196192E-2</v>
      </c>
      <c r="T1616">
        <v>1.8899264366901921E-2</v>
      </c>
      <c r="U1616">
        <v>6.5738385032685365E-2</v>
      </c>
      <c r="V1616">
        <v>-3.209349425773167E-2</v>
      </c>
      <c r="W1616">
        <v>2.9605241577657981E-2</v>
      </c>
      <c r="X1616">
        <v>2.4206442545251731E-2</v>
      </c>
      <c r="Y1616">
        <v>1.179761251380174E-2</v>
      </c>
      <c r="Z1616">
        <v>4.5660480571438899E-3</v>
      </c>
      <c r="AA1616">
        <v>-1.0818250002456731E-3</v>
      </c>
      <c r="AB1616">
        <v>1.611481201703957E-2</v>
      </c>
      <c r="AC1616">
        <v>6.5126359663997935E-2</v>
      </c>
      <c r="AD1616">
        <v>7.3719927733952417E-2</v>
      </c>
      <c r="AF1616">
        <f t="shared" si="851"/>
        <v>0.65138995884480599</v>
      </c>
      <c r="AG1616">
        <f t="shared" si="852"/>
        <v>0.42531972000243834</v>
      </c>
      <c r="AH1616">
        <f t="shared" si="853"/>
        <v>0.24057166039653299</v>
      </c>
      <c r="AI1616">
        <f t="shared" si="854"/>
        <v>0.11112278705160709</v>
      </c>
      <c r="AJ1616">
        <f t="shared" si="855"/>
        <v>0.406244984764425</v>
      </c>
      <c r="AK1616">
        <f t="shared" si="856"/>
        <v>-0.11610601331044978</v>
      </c>
      <c r="AL1616">
        <f t="shared" si="857"/>
        <v>0.53149670749689737</v>
      </c>
      <c r="AM1616">
        <f t="shared" si="858"/>
        <v>0.422454195870059</v>
      </c>
      <c r="AN1616">
        <f t="shared" si="859"/>
        <v>0.32289279054854131</v>
      </c>
      <c r="AO1616">
        <f t="shared" si="860"/>
        <v>6.0477242543499052E-2</v>
      </c>
      <c r="AP1616">
        <f t="shared" si="861"/>
        <v>-1.6289089124990302E-2</v>
      </c>
      <c r="AQ1616">
        <f t="shared" si="862"/>
        <v>0.60759228986287384</v>
      </c>
      <c r="AR1616">
        <f t="shared" si="863"/>
        <v>0.45102397523168092</v>
      </c>
      <c r="AS1616">
        <f t="shared" si="864"/>
        <v>0.53959839556309519</v>
      </c>
      <c r="AU1616">
        <f t="shared" si="865"/>
        <v>0.65138995884480599</v>
      </c>
      <c r="AV1616" t="str">
        <f t="shared" si="866"/>
        <v>USA</v>
      </c>
      <c r="AX1616">
        <f t="shared" si="867"/>
        <v>-0.11610601331044978</v>
      </c>
      <c r="AY1616" t="str">
        <f t="shared" si="868"/>
        <v>Latam</v>
      </c>
      <c r="BA1616">
        <f t="shared" si="869"/>
        <v>0.60759228986287384</v>
      </c>
      <c r="BB1616" t="str">
        <f t="shared" si="870"/>
        <v>ABS</v>
      </c>
      <c r="BD1616">
        <f t="shared" si="871"/>
        <v>-1.6289089124990302E-2</v>
      </c>
      <c r="BE1616" t="str">
        <f t="shared" si="872"/>
        <v>Emerging sov</v>
      </c>
      <c r="BF1616">
        <f t="shared" si="873"/>
        <v>6.0477242543499052E-2</v>
      </c>
      <c r="BG1616" t="str">
        <f t="shared" si="874"/>
        <v>Latam corp</v>
      </c>
      <c r="BH1616">
        <f t="shared" si="875"/>
        <v>0.11112278705160709</v>
      </c>
      <c r="BI1616" t="str">
        <f t="shared" si="876"/>
        <v>Japon</v>
      </c>
      <c r="BJ1616">
        <f t="shared" si="877"/>
        <v>0.24057166039653299</v>
      </c>
      <c r="BK1616" t="str">
        <f t="shared" si="878"/>
        <v>UK</v>
      </c>
      <c r="BM1616">
        <f t="shared" si="879"/>
        <v>-1.6289089124990302E-2</v>
      </c>
      <c r="BN1616" t="str">
        <f t="shared" si="880"/>
        <v>Emerging sov</v>
      </c>
      <c r="BO1616">
        <f t="shared" si="881"/>
        <v>6.0477242543499052E-2</v>
      </c>
      <c r="BP1616" t="str">
        <f t="shared" si="882"/>
        <v>Latam corp</v>
      </c>
      <c r="BQ1616">
        <f t="shared" si="883"/>
        <v>0.32289279054854131</v>
      </c>
      <c r="BR1616" t="str">
        <f t="shared" si="884"/>
        <v>Europa bonds</v>
      </c>
    </row>
    <row r="1617" spans="1:70" x14ac:dyDescent="0.2">
      <c r="A1617" s="2">
        <v>44767</v>
      </c>
      <c r="B1617">
        <v>0.19858755724875379</v>
      </c>
      <c r="C1617">
        <v>0.1813987976137009</v>
      </c>
      <c r="D1617">
        <v>0.1946683748701063</v>
      </c>
      <c r="E1617">
        <v>0.17007550717860251</v>
      </c>
      <c r="F1617">
        <v>0.16181956085145521</v>
      </c>
      <c r="G1617">
        <v>0.27641543570976429</v>
      </c>
      <c r="H1617">
        <v>5.5701646238007607E-2</v>
      </c>
      <c r="I1617">
        <v>5.7299567105488738E-2</v>
      </c>
      <c r="J1617">
        <v>3.6537243503515678E-2</v>
      </c>
      <c r="K1617">
        <v>7.5500268615251429E-2</v>
      </c>
      <c r="L1617">
        <v>6.6414088101830374E-2</v>
      </c>
      <c r="M1617">
        <v>2.652241031675449E-2</v>
      </c>
      <c r="N1617">
        <v>0.14439666900311449</v>
      </c>
      <c r="O1617">
        <v>0.13661999060805649</v>
      </c>
      <c r="Q1617">
        <v>0.1293579407433563</v>
      </c>
      <c r="R1617">
        <v>7.7152485809838245E-2</v>
      </c>
      <c r="S1617">
        <v>4.6831694169196192E-2</v>
      </c>
      <c r="T1617">
        <v>1.8899264366901921E-2</v>
      </c>
      <c r="U1617">
        <v>6.5738385032685365E-2</v>
      </c>
      <c r="V1617">
        <v>-3.209349425773167E-2</v>
      </c>
      <c r="W1617">
        <v>2.9605241577657981E-2</v>
      </c>
      <c r="X1617">
        <v>2.4206442545251731E-2</v>
      </c>
      <c r="Y1617">
        <v>1.179761251380174E-2</v>
      </c>
      <c r="Z1617">
        <v>4.5660480571438899E-3</v>
      </c>
      <c r="AA1617">
        <v>-1.0818250002456731E-3</v>
      </c>
      <c r="AB1617">
        <v>1.611481201703957E-2</v>
      </c>
      <c r="AC1617">
        <v>6.5126359663997935E-2</v>
      </c>
      <c r="AD1617">
        <v>7.3719927733952417E-2</v>
      </c>
      <c r="AF1617">
        <f t="shared" si="851"/>
        <v>0.65138995884480599</v>
      </c>
      <c r="AG1617">
        <f t="shared" si="852"/>
        <v>0.42531972000243834</v>
      </c>
      <c r="AH1617">
        <f t="shared" si="853"/>
        <v>0.24057166039653299</v>
      </c>
      <c r="AI1617">
        <f t="shared" si="854"/>
        <v>0.11112278705160709</v>
      </c>
      <c r="AJ1617">
        <f t="shared" si="855"/>
        <v>0.406244984764425</v>
      </c>
      <c r="AK1617">
        <f t="shared" si="856"/>
        <v>-0.11610601331044978</v>
      </c>
      <c r="AL1617">
        <f t="shared" si="857"/>
        <v>0.53149670749689737</v>
      </c>
      <c r="AM1617">
        <f t="shared" si="858"/>
        <v>0.422454195870059</v>
      </c>
      <c r="AN1617">
        <f t="shared" si="859"/>
        <v>0.32289279054854131</v>
      </c>
      <c r="AO1617">
        <f t="shared" si="860"/>
        <v>6.0477242543499052E-2</v>
      </c>
      <c r="AP1617">
        <f t="shared" si="861"/>
        <v>-1.6289089124990302E-2</v>
      </c>
      <c r="AQ1617">
        <f t="shared" si="862"/>
        <v>0.60759228986287384</v>
      </c>
      <c r="AR1617">
        <f t="shared" si="863"/>
        <v>0.45102397523168092</v>
      </c>
      <c r="AS1617">
        <f t="shared" si="864"/>
        <v>0.53959839556309519</v>
      </c>
      <c r="AU1617">
        <f t="shared" si="865"/>
        <v>0.65138995884480599</v>
      </c>
      <c r="AV1617" t="str">
        <f t="shared" si="866"/>
        <v>USA</v>
      </c>
      <c r="AX1617">
        <f t="shared" si="867"/>
        <v>-0.11610601331044978</v>
      </c>
      <c r="AY1617" t="str">
        <f t="shared" si="868"/>
        <v>Latam</v>
      </c>
      <c r="BA1617">
        <f t="shared" si="869"/>
        <v>0.60759228986287384</v>
      </c>
      <c r="BB1617" t="str">
        <f t="shared" si="870"/>
        <v>ABS</v>
      </c>
      <c r="BD1617">
        <f t="shared" si="871"/>
        <v>-1.6289089124990302E-2</v>
      </c>
      <c r="BE1617" t="str">
        <f t="shared" si="872"/>
        <v>Emerging sov</v>
      </c>
      <c r="BF1617">
        <f t="shared" si="873"/>
        <v>6.0477242543499052E-2</v>
      </c>
      <c r="BG1617" t="str">
        <f t="shared" si="874"/>
        <v>Latam corp</v>
      </c>
      <c r="BH1617">
        <f t="shared" si="875"/>
        <v>0.11112278705160709</v>
      </c>
      <c r="BI1617" t="str">
        <f t="shared" si="876"/>
        <v>Japon</v>
      </c>
      <c r="BJ1617">
        <f t="shared" si="877"/>
        <v>0.24057166039653299</v>
      </c>
      <c r="BK1617" t="str">
        <f t="shared" si="878"/>
        <v>UK</v>
      </c>
      <c r="BM1617">
        <f t="shared" si="879"/>
        <v>-1.6289089124990302E-2</v>
      </c>
      <c r="BN1617" t="str">
        <f t="shared" si="880"/>
        <v>Emerging sov</v>
      </c>
      <c r="BO1617">
        <f t="shared" si="881"/>
        <v>6.0477242543499052E-2</v>
      </c>
      <c r="BP1617" t="str">
        <f t="shared" si="882"/>
        <v>Latam corp</v>
      </c>
      <c r="BQ1617">
        <f t="shared" si="883"/>
        <v>0.32289279054854131</v>
      </c>
      <c r="BR1617" t="str">
        <f t="shared" si="884"/>
        <v>Europa bonds</v>
      </c>
    </row>
    <row r="1618" spans="1:70" x14ac:dyDescent="0.2">
      <c r="A1618" s="2">
        <v>44768</v>
      </c>
      <c r="B1618">
        <v>0.19858755724875379</v>
      </c>
      <c r="C1618">
        <v>0.1813987976137009</v>
      </c>
      <c r="D1618">
        <v>0.1946683748701063</v>
      </c>
      <c r="E1618">
        <v>0.17007550717860251</v>
      </c>
      <c r="F1618">
        <v>0.16181956085145521</v>
      </c>
      <c r="G1618">
        <v>0.27641543570976429</v>
      </c>
      <c r="H1618">
        <v>5.5701646238007607E-2</v>
      </c>
      <c r="I1618">
        <v>5.7299567105488738E-2</v>
      </c>
      <c r="J1618">
        <v>3.6537243503515678E-2</v>
      </c>
      <c r="K1618">
        <v>7.5500268615251429E-2</v>
      </c>
      <c r="L1618">
        <v>6.6414088101830374E-2</v>
      </c>
      <c r="M1618">
        <v>2.652241031675449E-2</v>
      </c>
      <c r="N1618">
        <v>0.14439666900311449</v>
      </c>
      <c r="O1618">
        <v>0.13661999060805649</v>
      </c>
      <c r="Q1618">
        <v>0.1293579407433563</v>
      </c>
      <c r="R1618">
        <v>7.7152485809838245E-2</v>
      </c>
      <c r="S1618">
        <v>4.6831694169196192E-2</v>
      </c>
      <c r="T1618">
        <v>1.8899264366901921E-2</v>
      </c>
      <c r="U1618">
        <v>6.5738385032685365E-2</v>
      </c>
      <c r="V1618">
        <v>-3.209349425773167E-2</v>
      </c>
      <c r="W1618">
        <v>2.9605241577657981E-2</v>
      </c>
      <c r="X1618">
        <v>2.4206442545251731E-2</v>
      </c>
      <c r="Y1618">
        <v>1.179761251380174E-2</v>
      </c>
      <c r="Z1618">
        <v>4.5660480571438899E-3</v>
      </c>
      <c r="AA1618">
        <v>-1.0818250002456731E-3</v>
      </c>
      <c r="AB1618">
        <v>1.611481201703957E-2</v>
      </c>
      <c r="AC1618">
        <v>6.5126359663997935E-2</v>
      </c>
      <c r="AD1618">
        <v>7.3719927733952417E-2</v>
      </c>
      <c r="AF1618">
        <f t="shared" si="851"/>
        <v>0.65138995884480599</v>
      </c>
      <c r="AG1618">
        <f t="shared" si="852"/>
        <v>0.42531972000243834</v>
      </c>
      <c r="AH1618">
        <f t="shared" si="853"/>
        <v>0.24057166039653299</v>
      </c>
      <c r="AI1618">
        <f t="shared" si="854"/>
        <v>0.11112278705160709</v>
      </c>
      <c r="AJ1618">
        <f t="shared" si="855"/>
        <v>0.406244984764425</v>
      </c>
      <c r="AK1618">
        <f t="shared" si="856"/>
        <v>-0.11610601331044978</v>
      </c>
      <c r="AL1618">
        <f t="shared" si="857"/>
        <v>0.53149670749689737</v>
      </c>
      <c r="AM1618">
        <f t="shared" si="858"/>
        <v>0.422454195870059</v>
      </c>
      <c r="AN1618">
        <f t="shared" si="859"/>
        <v>0.32289279054854131</v>
      </c>
      <c r="AO1618">
        <f t="shared" si="860"/>
        <v>6.0477242543499052E-2</v>
      </c>
      <c r="AP1618">
        <f t="shared" si="861"/>
        <v>-1.6289089124990302E-2</v>
      </c>
      <c r="AQ1618">
        <f t="shared" si="862"/>
        <v>0.60759228986287384</v>
      </c>
      <c r="AR1618">
        <f t="shared" si="863"/>
        <v>0.45102397523168092</v>
      </c>
      <c r="AS1618">
        <f t="shared" si="864"/>
        <v>0.53959839556309519</v>
      </c>
      <c r="AU1618">
        <f t="shared" si="865"/>
        <v>0.65138995884480599</v>
      </c>
      <c r="AV1618" t="str">
        <f t="shared" si="866"/>
        <v>USA</v>
      </c>
      <c r="AX1618">
        <f t="shared" si="867"/>
        <v>-0.11610601331044978</v>
      </c>
      <c r="AY1618" t="str">
        <f t="shared" si="868"/>
        <v>Latam</v>
      </c>
      <c r="BA1618">
        <f t="shared" si="869"/>
        <v>0.60759228986287384</v>
      </c>
      <c r="BB1618" t="str">
        <f t="shared" si="870"/>
        <v>ABS</v>
      </c>
      <c r="BD1618">
        <f t="shared" si="871"/>
        <v>-1.6289089124990302E-2</v>
      </c>
      <c r="BE1618" t="str">
        <f t="shared" si="872"/>
        <v>Emerging sov</v>
      </c>
      <c r="BF1618">
        <f t="shared" si="873"/>
        <v>6.0477242543499052E-2</v>
      </c>
      <c r="BG1618" t="str">
        <f t="shared" si="874"/>
        <v>Latam corp</v>
      </c>
      <c r="BH1618">
        <f t="shared" si="875"/>
        <v>0.11112278705160709</v>
      </c>
      <c r="BI1618" t="str">
        <f t="shared" si="876"/>
        <v>Japon</v>
      </c>
      <c r="BJ1618">
        <f t="shared" si="877"/>
        <v>0.24057166039653299</v>
      </c>
      <c r="BK1618" t="str">
        <f t="shared" si="878"/>
        <v>UK</v>
      </c>
      <c r="BM1618">
        <f t="shared" si="879"/>
        <v>-1.6289089124990302E-2</v>
      </c>
      <c r="BN1618" t="str">
        <f t="shared" si="880"/>
        <v>Emerging sov</v>
      </c>
      <c r="BO1618">
        <f t="shared" si="881"/>
        <v>6.0477242543499052E-2</v>
      </c>
      <c r="BP1618" t="str">
        <f t="shared" si="882"/>
        <v>Latam corp</v>
      </c>
      <c r="BQ1618">
        <f t="shared" si="883"/>
        <v>0.32289279054854131</v>
      </c>
      <c r="BR1618" t="str">
        <f t="shared" si="884"/>
        <v>Europa bonds</v>
      </c>
    </row>
    <row r="1619" spans="1:70" x14ac:dyDescent="0.2">
      <c r="A1619" s="2">
        <v>44769</v>
      </c>
      <c r="B1619">
        <v>0.19858755724875379</v>
      </c>
      <c r="C1619">
        <v>0.1813987976137009</v>
      </c>
      <c r="D1619">
        <v>0.1946683748701063</v>
      </c>
      <c r="E1619">
        <v>0.17007550717860251</v>
      </c>
      <c r="F1619">
        <v>0.16181956085145521</v>
      </c>
      <c r="G1619">
        <v>0.27641543570976429</v>
      </c>
      <c r="H1619">
        <v>5.5701646238007607E-2</v>
      </c>
      <c r="I1619">
        <v>5.7299567105488738E-2</v>
      </c>
      <c r="J1619">
        <v>3.6537243503515678E-2</v>
      </c>
      <c r="K1619">
        <v>7.5500268615251429E-2</v>
      </c>
      <c r="L1619">
        <v>6.6414088101830374E-2</v>
      </c>
      <c r="M1619">
        <v>2.652241031675449E-2</v>
      </c>
      <c r="N1619">
        <v>0.14439666900311449</v>
      </c>
      <c r="O1619">
        <v>0.13661999060805649</v>
      </c>
      <c r="Q1619">
        <v>0.1293579407433563</v>
      </c>
      <c r="R1619">
        <v>7.7152485809838245E-2</v>
      </c>
      <c r="S1619">
        <v>4.6831694169196192E-2</v>
      </c>
      <c r="T1619">
        <v>1.8899264366901921E-2</v>
      </c>
      <c r="U1619">
        <v>6.5738385032685365E-2</v>
      </c>
      <c r="V1619">
        <v>-3.209349425773167E-2</v>
      </c>
      <c r="W1619">
        <v>2.9605241577657981E-2</v>
      </c>
      <c r="X1619">
        <v>2.4206442545251731E-2</v>
      </c>
      <c r="Y1619">
        <v>1.179761251380174E-2</v>
      </c>
      <c r="Z1619">
        <v>4.5660480571438899E-3</v>
      </c>
      <c r="AA1619">
        <v>-1.0818250002456731E-3</v>
      </c>
      <c r="AB1619">
        <v>1.611481201703957E-2</v>
      </c>
      <c r="AC1619">
        <v>6.5126359663997935E-2</v>
      </c>
      <c r="AD1619">
        <v>7.3719927733952417E-2</v>
      </c>
      <c r="AF1619">
        <f t="shared" si="851"/>
        <v>0.65138995884480599</v>
      </c>
      <c r="AG1619">
        <f t="shared" si="852"/>
        <v>0.42531972000243834</v>
      </c>
      <c r="AH1619">
        <f t="shared" si="853"/>
        <v>0.24057166039653299</v>
      </c>
      <c r="AI1619">
        <f t="shared" si="854"/>
        <v>0.11112278705160709</v>
      </c>
      <c r="AJ1619">
        <f t="shared" si="855"/>
        <v>0.406244984764425</v>
      </c>
      <c r="AK1619">
        <f t="shared" si="856"/>
        <v>-0.11610601331044978</v>
      </c>
      <c r="AL1619">
        <f t="shared" si="857"/>
        <v>0.53149670749689737</v>
      </c>
      <c r="AM1619">
        <f t="shared" si="858"/>
        <v>0.422454195870059</v>
      </c>
      <c r="AN1619">
        <f t="shared" si="859"/>
        <v>0.32289279054854131</v>
      </c>
      <c r="AO1619">
        <f t="shared" si="860"/>
        <v>6.0477242543499052E-2</v>
      </c>
      <c r="AP1619">
        <f t="shared" si="861"/>
        <v>-1.6289089124990302E-2</v>
      </c>
      <c r="AQ1619">
        <f t="shared" si="862"/>
        <v>0.60759228986287384</v>
      </c>
      <c r="AR1619">
        <f t="shared" si="863"/>
        <v>0.45102397523168092</v>
      </c>
      <c r="AS1619">
        <f t="shared" si="864"/>
        <v>0.53959839556309519</v>
      </c>
      <c r="AU1619">
        <f t="shared" si="865"/>
        <v>0.65138995884480599</v>
      </c>
      <c r="AV1619" t="str">
        <f t="shared" si="866"/>
        <v>USA</v>
      </c>
      <c r="AX1619">
        <f t="shared" si="867"/>
        <v>-0.11610601331044978</v>
      </c>
      <c r="AY1619" t="str">
        <f t="shared" si="868"/>
        <v>Latam</v>
      </c>
      <c r="BA1619">
        <f t="shared" si="869"/>
        <v>0.60759228986287384</v>
      </c>
      <c r="BB1619" t="str">
        <f t="shared" si="870"/>
        <v>ABS</v>
      </c>
      <c r="BD1619">
        <f t="shared" si="871"/>
        <v>-1.6289089124990302E-2</v>
      </c>
      <c r="BE1619" t="str">
        <f t="shared" si="872"/>
        <v>Emerging sov</v>
      </c>
      <c r="BF1619">
        <f t="shared" si="873"/>
        <v>6.0477242543499052E-2</v>
      </c>
      <c r="BG1619" t="str">
        <f t="shared" si="874"/>
        <v>Latam corp</v>
      </c>
      <c r="BH1619">
        <f t="shared" si="875"/>
        <v>0.11112278705160709</v>
      </c>
      <c r="BI1619" t="str">
        <f t="shared" si="876"/>
        <v>Japon</v>
      </c>
      <c r="BJ1619">
        <f t="shared" si="877"/>
        <v>0.24057166039653299</v>
      </c>
      <c r="BK1619" t="str">
        <f t="shared" si="878"/>
        <v>UK</v>
      </c>
      <c r="BM1619">
        <f t="shared" si="879"/>
        <v>-1.6289089124990302E-2</v>
      </c>
      <c r="BN1619" t="str">
        <f t="shared" si="880"/>
        <v>Emerging sov</v>
      </c>
      <c r="BO1619">
        <f t="shared" si="881"/>
        <v>6.0477242543499052E-2</v>
      </c>
      <c r="BP1619" t="str">
        <f t="shared" si="882"/>
        <v>Latam corp</v>
      </c>
      <c r="BQ1619">
        <f t="shared" si="883"/>
        <v>0.32289279054854131</v>
      </c>
      <c r="BR1619" t="str">
        <f t="shared" si="884"/>
        <v>Europa bonds</v>
      </c>
    </row>
    <row r="1620" spans="1:70" x14ac:dyDescent="0.2">
      <c r="A1620" s="2">
        <v>44770</v>
      </c>
      <c r="B1620">
        <v>0.19858755724875379</v>
      </c>
      <c r="C1620">
        <v>0.1813987976137009</v>
      </c>
      <c r="D1620">
        <v>0.1946683748701063</v>
      </c>
      <c r="E1620">
        <v>0.17007550717860251</v>
      </c>
      <c r="F1620">
        <v>0.16181956085145521</v>
      </c>
      <c r="G1620">
        <v>0.27641543570976429</v>
      </c>
      <c r="H1620">
        <v>5.5701646238007607E-2</v>
      </c>
      <c r="I1620">
        <v>5.7299567105488738E-2</v>
      </c>
      <c r="J1620">
        <v>3.6537243503515678E-2</v>
      </c>
      <c r="K1620">
        <v>7.5500268615251429E-2</v>
      </c>
      <c r="L1620">
        <v>6.6414088101830374E-2</v>
      </c>
      <c r="M1620">
        <v>2.652241031675449E-2</v>
      </c>
      <c r="N1620">
        <v>0.14439666900311449</v>
      </c>
      <c r="O1620">
        <v>0.13661999060805649</v>
      </c>
      <c r="Q1620">
        <v>0.1293579407433563</v>
      </c>
      <c r="R1620">
        <v>7.7152485809838245E-2</v>
      </c>
      <c r="S1620">
        <v>4.6831694169196192E-2</v>
      </c>
      <c r="T1620">
        <v>1.8899264366901921E-2</v>
      </c>
      <c r="U1620">
        <v>6.5738385032685365E-2</v>
      </c>
      <c r="V1620">
        <v>-3.209349425773167E-2</v>
      </c>
      <c r="W1620">
        <v>2.9605241577657981E-2</v>
      </c>
      <c r="X1620">
        <v>2.4206442545251731E-2</v>
      </c>
      <c r="Y1620">
        <v>1.179761251380174E-2</v>
      </c>
      <c r="Z1620">
        <v>4.5660480571438899E-3</v>
      </c>
      <c r="AA1620">
        <v>-1.0818250002456731E-3</v>
      </c>
      <c r="AB1620">
        <v>1.611481201703957E-2</v>
      </c>
      <c r="AC1620">
        <v>6.5126359663997935E-2</v>
      </c>
      <c r="AD1620">
        <v>7.3719927733952417E-2</v>
      </c>
      <c r="AF1620">
        <f t="shared" si="851"/>
        <v>0.65138995884480599</v>
      </c>
      <c r="AG1620">
        <f t="shared" si="852"/>
        <v>0.42531972000243834</v>
      </c>
      <c r="AH1620">
        <f t="shared" si="853"/>
        <v>0.24057166039653299</v>
      </c>
      <c r="AI1620">
        <f t="shared" si="854"/>
        <v>0.11112278705160709</v>
      </c>
      <c r="AJ1620">
        <f t="shared" si="855"/>
        <v>0.406244984764425</v>
      </c>
      <c r="AK1620">
        <f t="shared" si="856"/>
        <v>-0.11610601331044978</v>
      </c>
      <c r="AL1620">
        <f t="shared" si="857"/>
        <v>0.53149670749689737</v>
      </c>
      <c r="AM1620">
        <f t="shared" si="858"/>
        <v>0.422454195870059</v>
      </c>
      <c r="AN1620">
        <f t="shared" si="859"/>
        <v>0.32289279054854131</v>
      </c>
      <c r="AO1620">
        <f t="shared" si="860"/>
        <v>6.0477242543499052E-2</v>
      </c>
      <c r="AP1620">
        <f t="shared" si="861"/>
        <v>-1.6289089124990302E-2</v>
      </c>
      <c r="AQ1620">
        <f t="shared" si="862"/>
        <v>0.60759228986287384</v>
      </c>
      <c r="AR1620">
        <f t="shared" si="863"/>
        <v>0.45102397523168092</v>
      </c>
      <c r="AS1620">
        <f t="shared" si="864"/>
        <v>0.53959839556309519</v>
      </c>
      <c r="AU1620">
        <f t="shared" si="865"/>
        <v>0.65138995884480599</v>
      </c>
      <c r="AV1620" t="str">
        <f t="shared" si="866"/>
        <v>USA</v>
      </c>
      <c r="AX1620">
        <f t="shared" si="867"/>
        <v>-0.11610601331044978</v>
      </c>
      <c r="AY1620" t="str">
        <f t="shared" si="868"/>
        <v>Latam</v>
      </c>
      <c r="BA1620">
        <f t="shared" si="869"/>
        <v>0.60759228986287384</v>
      </c>
      <c r="BB1620" t="str">
        <f t="shared" si="870"/>
        <v>ABS</v>
      </c>
      <c r="BD1620">
        <f t="shared" si="871"/>
        <v>-1.6289089124990302E-2</v>
      </c>
      <c r="BE1620" t="str">
        <f t="shared" si="872"/>
        <v>Emerging sov</v>
      </c>
      <c r="BF1620">
        <f t="shared" si="873"/>
        <v>6.0477242543499052E-2</v>
      </c>
      <c r="BG1620" t="str">
        <f t="shared" si="874"/>
        <v>Latam corp</v>
      </c>
      <c r="BH1620">
        <f t="shared" si="875"/>
        <v>0.11112278705160709</v>
      </c>
      <c r="BI1620" t="str">
        <f t="shared" si="876"/>
        <v>Japon</v>
      </c>
      <c r="BJ1620">
        <f t="shared" si="877"/>
        <v>0.24057166039653299</v>
      </c>
      <c r="BK1620" t="str">
        <f t="shared" si="878"/>
        <v>UK</v>
      </c>
      <c r="BM1620">
        <f t="shared" si="879"/>
        <v>-1.6289089124990302E-2</v>
      </c>
      <c r="BN1620" t="str">
        <f t="shared" si="880"/>
        <v>Emerging sov</v>
      </c>
      <c r="BO1620">
        <f t="shared" si="881"/>
        <v>6.0477242543499052E-2</v>
      </c>
      <c r="BP1620" t="str">
        <f t="shared" si="882"/>
        <v>Latam corp</v>
      </c>
      <c r="BQ1620">
        <f t="shared" si="883"/>
        <v>0.32289279054854131</v>
      </c>
      <c r="BR1620" t="str">
        <f t="shared" si="884"/>
        <v>Europa bonds</v>
      </c>
    </row>
    <row r="1621" spans="1:70" x14ac:dyDescent="0.2">
      <c r="A1621" s="2">
        <v>44771</v>
      </c>
      <c r="B1621">
        <v>0.19858755724875379</v>
      </c>
      <c r="C1621">
        <v>0.1813987976137009</v>
      </c>
      <c r="D1621">
        <v>0.1946683748701063</v>
      </c>
      <c r="E1621">
        <v>0.17007550717860251</v>
      </c>
      <c r="F1621">
        <v>0.16181956085145521</v>
      </c>
      <c r="G1621">
        <v>0.27641543570976429</v>
      </c>
      <c r="H1621">
        <v>5.5701646238007607E-2</v>
      </c>
      <c r="I1621">
        <v>5.7299567105488738E-2</v>
      </c>
      <c r="J1621">
        <v>3.6537243503515678E-2</v>
      </c>
      <c r="K1621">
        <v>7.5500268615251429E-2</v>
      </c>
      <c r="L1621">
        <v>6.6414088101830374E-2</v>
      </c>
      <c r="M1621">
        <v>2.652241031675449E-2</v>
      </c>
      <c r="N1621">
        <v>0.14439666900311449</v>
      </c>
      <c r="O1621">
        <v>0.13661999060805649</v>
      </c>
      <c r="Q1621">
        <v>0.1293579407433563</v>
      </c>
      <c r="R1621">
        <v>7.7152485809838245E-2</v>
      </c>
      <c r="S1621">
        <v>4.6831694169196192E-2</v>
      </c>
      <c r="T1621">
        <v>1.8899264366901921E-2</v>
      </c>
      <c r="U1621">
        <v>6.5738385032685365E-2</v>
      </c>
      <c r="V1621">
        <v>-3.209349425773167E-2</v>
      </c>
      <c r="W1621">
        <v>2.9605241577657981E-2</v>
      </c>
      <c r="X1621">
        <v>2.4206442545251731E-2</v>
      </c>
      <c r="Y1621">
        <v>1.179761251380174E-2</v>
      </c>
      <c r="Z1621">
        <v>4.5660480571438899E-3</v>
      </c>
      <c r="AA1621">
        <v>-1.0818250002456731E-3</v>
      </c>
      <c r="AB1621">
        <v>1.611481201703957E-2</v>
      </c>
      <c r="AC1621">
        <v>6.5126359663997935E-2</v>
      </c>
      <c r="AD1621">
        <v>7.3719927733952417E-2</v>
      </c>
      <c r="AF1621">
        <f t="shared" si="851"/>
        <v>0.65138995884480599</v>
      </c>
      <c r="AG1621">
        <f t="shared" si="852"/>
        <v>0.42531972000243834</v>
      </c>
      <c r="AH1621">
        <f t="shared" si="853"/>
        <v>0.24057166039653299</v>
      </c>
      <c r="AI1621">
        <f t="shared" si="854"/>
        <v>0.11112278705160709</v>
      </c>
      <c r="AJ1621">
        <f t="shared" si="855"/>
        <v>0.406244984764425</v>
      </c>
      <c r="AK1621">
        <f t="shared" si="856"/>
        <v>-0.11610601331044978</v>
      </c>
      <c r="AL1621">
        <f t="shared" si="857"/>
        <v>0.53149670749689737</v>
      </c>
      <c r="AM1621">
        <f t="shared" si="858"/>
        <v>0.422454195870059</v>
      </c>
      <c r="AN1621">
        <f t="shared" si="859"/>
        <v>0.32289279054854131</v>
      </c>
      <c r="AO1621">
        <f t="shared" si="860"/>
        <v>6.0477242543499052E-2</v>
      </c>
      <c r="AP1621">
        <f t="shared" si="861"/>
        <v>-1.6289089124990302E-2</v>
      </c>
      <c r="AQ1621">
        <f t="shared" si="862"/>
        <v>0.60759228986287384</v>
      </c>
      <c r="AR1621">
        <f t="shared" si="863"/>
        <v>0.45102397523168092</v>
      </c>
      <c r="AS1621">
        <f t="shared" si="864"/>
        <v>0.53959839556309519</v>
      </c>
      <c r="AU1621">
        <f t="shared" si="865"/>
        <v>0.65138995884480599</v>
      </c>
      <c r="AV1621" t="str">
        <f t="shared" si="866"/>
        <v>USA</v>
      </c>
      <c r="AX1621">
        <f t="shared" si="867"/>
        <v>-0.11610601331044978</v>
      </c>
      <c r="AY1621" t="str">
        <f t="shared" si="868"/>
        <v>Latam</v>
      </c>
      <c r="BA1621">
        <f t="shared" si="869"/>
        <v>0.60759228986287384</v>
      </c>
      <c r="BB1621" t="str">
        <f t="shared" si="870"/>
        <v>ABS</v>
      </c>
      <c r="BD1621">
        <f t="shared" si="871"/>
        <v>-1.6289089124990302E-2</v>
      </c>
      <c r="BE1621" t="str">
        <f t="shared" si="872"/>
        <v>Emerging sov</v>
      </c>
      <c r="BF1621">
        <f t="shared" si="873"/>
        <v>6.0477242543499052E-2</v>
      </c>
      <c r="BG1621" t="str">
        <f t="shared" si="874"/>
        <v>Latam corp</v>
      </c>
      <c r="BH1621">
        <f t="shared" si="875"/>
        <v>0.11112278705160709</v>
      </c>
      <c r="BI1621" t="str">
        <f t="shared" si="876"/>
        <v>Japon</v>
      </c>
      <c r="BJ1621">
        <f t="shared" si="877"/>
        <v>0.24057166039653299</v>
      </c>
      <c r="BK1621" t="str">
        <f t="shared" si="878"/>
        <v>UK</v>
      </c>
      <c r="BM1621">
        <f t="shared" si="879"/>
        <v>-1.6289089124990302E-2</v>
      </c>
      <c r="BN1621" t="str">
        <f t="shared" si="880"/>
        <v>Emerging sov</v>
      </c>
      <c r="BO1621">
        <f t="shared" si="881"/>
        <v>6.0477242543499052E-2</v>
      </c>
      <c r="BP1621" t="str">
        <f t="shared" si="882"/>
        <v>Latam corp</v>
      </c>
      <c r="BQ1621">
        <f t="shared" si="883"/>
        <v>0.32289279054854131</v>
      </c>
      <c r="BR1621" t="str">
        <f t="shared" si="884"/>
        <v>Europa bonds</v>
      </c>
    </row>
    <row r="1622" spans="1:70" x14ac:dyDescent="0.2">
      <c r="A1622" s="2">
        <v>44774</v>
      </c>
      <c r="B1622">
        <v>0.19858755724875379</v>
      </c>
      <c r="C1622">
        <v>0.1813987976137009</v>
      </c>
      <c r="D1622">
        <v>0.1946683748701063</v>
      </c>
      <c r="E1622">
        <v>0.17007550717860251</v>
      </c>
      <c r="F1622">
        <v>0.16181956085145521</v>
      </c>
      <c r="G1622">
        <v>0.27641543570976429</v>
      </c>
      <c r="H1622">
        <v>5.5701646238007607E-2</v>
      </c>
      <c r="I1622">
        <v>5.7299567105488738E-2</v>
      </c>
      <c r="J1622">
        <v>3.6537243503515678E-2</v>
      </c>
      <c r="K1622">
        <v>7.5500268615251429E-2</v>
      </c>
      <c r="L1622">
        <v>6.6414088101830374E-2</v>
      </c>
      <c r="M1622">
        <v>2.652241031675449E-2</v>
      </c>
      <c r="N1622">
        <v>0.14439666900311449</v>
      </c>
      <c r="O1622">
        <v>0.13661999060805649</v>
      </c>
      <c r="Q1622">
        <v>0.1293579407433563</v>
      </c>
      <c r="R1622">
        <v>7.7152485809838245E-2</v>
      </c>
      <c r="S1622">
        <v>4.6831694169196192E-2</v>
      </c>
      <c r="T1622">
        <v>1.8899264366901921E-2</v>
      </c>
      <c r="U1622">
        <v>6.5738385032685365E-2</v>
      </c>
      <c r="V1622">
        <v>-3.209349425773167E-2</v>
      </c>
      <c r="W1622">
        <v>2.9605241577657981E-2</v>
      </c>
      <c r="X1622">
        <v>2.4206442545251731E-2</v>
      </c>
      <c r="Y1622">
        <v>1.179761251380174E-2</v>
      </c>
      <c r="Z1622">
        <v>4.5660480571438899E-3</v>
      </c>
      <c r="AA1622">
        <v>-1.0818250002456731E-3</v>
      </c>
      <c r="AB1622">
        <v>1.611481201703957E-2</v>
      </c>
      <c r="AC1622">
        <v>6.5126359663997935E-2</v>
      </c>
      <c r="AD1622">
        <v>7.3719927733952417E-2</v>
      </c>
      <c r="AF1622">
        <f t="shared" si="851"/>
        <v>0.65138995884480599</v>
      </c>
      <c r="AG1622">
        <f t="shared" si="852"/>
        <v>0.42531972000243834</v>
      </c>
      <c r="AH1622">
        <f t="shared" si="853"/>
        <v>0.24057166039653299</v>
      </c>
      <c r="AI1622">
        <f t="shared" si="854"/>
        <v>0.11112278705160709</v>
      </c>
      <c r="AJ1622">
        <f t="shared" si="855"/>
        <v>0.406244984764425</v>
      </c>
      <c r="AK1622">
        <f t="shared" si="856"/>
        <v>-0.11610601331044978</v>
      </c>
      <c r="AL1622">
        <f t="shared" si="857"/>
        <v>0.53149670749689737</v>
      </c>
      <c r="AM1622">
        <f t="shared" si="858"/>
        <v>0.422454195870059</v>
      </c>
      <c r="AN1622">
        <f t="shared" si="859"/>
        <v>0.32289279054854131</v>
      </c>
      <c r="AO1622">
        <f t="shared" si="860"/>
        <v>6.0477242543499052E-2</v>
      </c>
      <c r="AP1622">
        <f t="shared" si="861"/>
        <v>-1.6289089124990302E-2</v>
      </c>
      <c r="AQ1622">
        <f t="shared" si="862"/>
        <v>0.60759228986287384</v>
      </c>
      <c r="AR1622">
        <f t="shared" si="863"/>
        <v>0.45102397523168092</v>
      </c>
      <c r="AS1622">
        <f t="shared" si="864"/>
        <v>0.53959839556309519</v>
      </c>
      <c r="AU1622">
        <f t="shared" si="865"/>
        <v>0.65138995884480599</v>
      </c>
      <c r="AV1622" t="str">
        <f t="shared" si="866"/>
        <v>USA</v>
      </c>
      <c r="AX1622">
        <f t="shared" si="867"/>
        <v>-0.11610601331044978</v>
      </c>
      <c r="AY1622" t="str">
        <f t="shared" si="868"/>
        <v>Latam</v>
      </c>
      <c r="BA1622">
        <f t="shared" si="869"/>
        <v>0.60759228986287384</v>
      </c>
      <c r="BB1622" t="str">
        <f t="shared" si="870"/>
        <v>ABS</v>
      </c>
      <c r="BD1622">
        <f t="shared" si="871"/>
        <v>-1.6289089124990302E-2</v>
      </c>
      <c r="BE1622" t="str">
        <f t="shared" si="872"/>
        <v>Emerging sov</v>
      </c>
      <c r="BF1622">
        <f t="shared" si="873"/>
        <v>6.0477242543499052E-2</v>
      </c>
      <c r="BG1622" t="str">
        <f t="shared" si="874"/>
        <v>Latam corp</v>
      </c>
      <c r="BH1622">
        <f t="shared" si="875"/>
        <v>0.11112278705160709</v>
      </c>
      <c r="BI1622" t="str">
        <f t="shared" si="876"/>
        <v>Japon</v>
      </c>
      <c r="BJ1622">
        <f t="shared" si="877"/>
        <v>0.24057166039653299</v>
      </c>
      <c r="BK1622" t="str">
        <f t="shared" si="878"/>
        <v>UK</v>
      </c>
      <c r="BM1622">
        <f t="shared" si="879"/>
        <v>-1.6289089124990302E-2</v>
      </c>
      <c r="BN1622" t="str">
        <f t="shared" si="880"/>
        <v>Emerging sov</v>
      </c>
      <c r="BO1622">
        <f t="shared" si="881"/>
        <v>6.0477242543499052E-2</v>
      </c>
      <c r="BP1622" t="str">
        <f t="shared" si="882"/>
        <v>Latam corp</v>
      </c>
      <c r="BQ1622">
        <f t="shared" si="883"/>
        <v>0.32289279054854131</v>
      </c>
      <c r="BR1622" t="str">
        <f t="shared" si="884"/>
        <v>Europa bonds</v>
      </c>
    </row>
    <row r="1623" spans="1:70" x14ac:dyDescent="0.2">
      <c r="A1623" s="2">
        <v>44775</v>
      </c>
      <c r="B1623">
        <v>0.19858755724875379</v>
      </c>
      <c r="C1623">
        <v>0.1813987976137009</v>
      </c>
      <c r="D1623">
        <v>0.1946683748701063</v>
      </c>
      <c r="E1623">
        <v>0.17007550717860251</v>
      </c>
      <c r="F1623">
        <v>0.16181956085145521</v>
      </c>
      <c r="G1623">
        <v>0.27641543570976429</v>
      </c>
      <c r="H1623">
        <v>5.5701646238007607E-2</v>
      </c>
      <c r="I1623">
        <v>5.7299567105488738E-2</v>
      </c>
      <c r="J1623">
        <v>3.6537243503515678E-2</v>
      </c>
      <c r="K1623">
        <v>7.5500268615251429E-2</v>
      </c>
      <c r="L1623">
        <v>6.6414088101830374E-2</v>
      </c>
      <c r="M1623">
        <v>2.652241031675449E-2</v>
      </c>
      <c r="N1623">
        <v>0.14439666900311449</v>
      </c>
      <c r="O1623">
        <v>0.13661999060805649</v>
      </c>
      <c r="Q1623">
        <v>0.1293579407433563</v>
      </c>
      <c r="R1623">
        <v>7.7152485809838245E-2</v>
      </c>
      <c r="S1623">
        <v>4.6831694169196192E-2</v>
      </c>
      <c r="T1623">
        <v>1.8899264366901921E-2</v>
      </c>
      <c r="U1623">
        <v>6.5738385032685365E-2</v>
      </c>
      <c r="V1623">
        <v>-3.209349425773167E-2</v>
      </c>
      <c r="W1623">
        <v>2.9605241577657981E-2</v>
      </c>
      <c r="X1623">
        <v>2.4206442545251731E-2</v>
      </c>
      <c r="Y1623">
        <v>1.179761251380174E-2</v>
      </c>
      <c r="Z1623">
        <v>4.5660480571438899E-3</v>
      </c>
      <c r="AA1623">
        <v>-1.0818250002456731E-3</v>
      </c>
      <c r="AB1623">
        <v>1.611481201703957E-2</v>
      </c>
      <c r="AC1623">
        <v>6.5126359663997935E-2</v>
      </c>
      <c r="AD1623">
        <v>7.3719927733952417E-2</v>
      </c>
      <c r="AF1623">
        <f t="shared" si="851"/>
        <v>0.65138995884480599</v>
      </c>
      <c r="AG1623">
        <f t="shared" si="852"/>
        <v>0.42531972000243834</v>
      </c>
      <c r="AH1623">
        <f t="shared" si="853"/>
        <v>0.24057166039653299</v>
      </c>
      <c r="AI1623">
        <f t="shared" si="854"/>
        <v>0.11112278705160709</v>
      </c>
      <c r="AJ1623">
        <f t="shared" si="855"/>
        <v>0.406244984764425</v>
      </c>
      <c r="AK1623">
        <f t="shared" si="856"/>
        <v>-0.11610601331044978</v>
      </c>
      <c r="AL1623">
        <f t="shared" si="857"/>
        <v>0.53149670749689737</v>
      </c>
      <c r="AM1623">
        <f t="shared" si="858"/>
        <v>0.422454195870059</v>
      </c>
      <c r="AN1623">
        <f t="shared" si="859"/>
        <v>0.32289279054854131</v>
      </c>
      <c r="AO1623">
        <f t="shared" si="860"/>
        <v>6.0477242543499052E-2</v>
      </c>
      <c r="AP1623">
        <f t="shared" si="861"/>
        <v>-1.6289089124990302E-2</v>
      </c>
      <c r="AQ1623">
        <f t="shared" si="862"/>
        <v>0.60759228986287384</v>
      </c>
      <c r="AR1623">
        <f t="shared" si="863"/>
        <v>0.45102397523168092</v>
      </c>
      <c r="AS1623">
        <f t="shared" si="864"/>
        <v>0.53959839556309519</v>
      </c>
      <c r="AU1623">
        <f t="shared" si="865"/>
        <v>0.65138995884480599</v>
      </c>
      <c r="AV1623" t="str">
        <f t="shared" si="866"/>
        <v>USA</v>
      </c>
      <c r="AX1623">
        <f t="shared" si="867"/>
        <v>-0.11610601331044978</v>
      </c>
      <c r="AY1623" t="str">
        <f t="shared" si="868"/>
        <v>Latam</v>
      </c>
      <c r="BA1623">
        <f t="shared" si="869"/>
        <v>0.60759228986287384</v>
      </c>
      <c r="BB1623" t="str">
        <f t="shared" si="870"/>
        <v>ABS</v>
      </c>
      <c r="BD1623">
        <f t="shared" si="871"/>
        <v>-1.6289089124990302E-2</v>
      </c>
      <c r="BE1623" t="str">
        <f t="shared" si="872"/>
        <v>Emerging sov</v>
      </c>
      <c r="BF1623">
        <f t="shared" si="873"/>
        <v>6.0477242543499052E-2</v>
      </c>
      <c r="BG1623" t="str">
        <f t="shared" si="874"/>
        <v>Latam corp</v>
      </c>
      <c r="BH1623">
        <f t="shared" si="875"/>
        <v>0.11112278705160709</v>
      </c>
      <c r="BI1623" t="str">
        <f t="shared" si="876"/>
        <v>Japon</v>
      </c>
      <c r="BJ1623">
        <f t="shared" si="877"/>
        <v>0.24057166039653299</v>
      </c>
      <c r="BK1623" t="str">
        <f t="shared" si="878"/>
        <v>UK</v>
      </c>
      <c r="BM1623">
        <f t="shared" si="879"/>
        <v>-1.6289089124990302E-2</v>
      </c>
      <c r="BN1623" t="str">
        <f t="shared" si="880"/>
        <v>Emerging sov</v>
      </c>
      <c r="BO1623">
        <f t="shared" si="881"/>
        <v>6.0477242543499052E-2</v>
      </c>
      <c r="BP1623" t="str">
        <f t="shared" si="882"/>
        <v>Latam corp</v>
      </c>
      <c r="BQ1623">
        <f t="shared" si="883"/>
        <v>0.32289279054854131</v>
      </c>
      <c r="BR1623" t="str">
        <f t="shared" si="884"/>
        <v>Europa bonds</v>
      </c>
    </row>
    <row r="1624" spans="1:70" x14ac:dyDescent="0.2">
      <c r="A1624" s="2">
        <v>44776</v>
      </c>
      <c r="B1624">
        <v>0.19858755724875379</v>
      </c>
      <c r="C1624">
        <v>0.1813987976137009</v>
      </c>
      <c r="D1624">
        <v>0.1946683748701063</v>
      </c>
      <c r="E1624">
        <v>0.17007550717860251</v>
      </c>
      <c r="F1624">
        <v>0.16181956085145521</v>
      </c>
      <c r="G1624">
        <v>0.27641543570976429</v>
      </c>
      <c r="H1624">
        <v>5.5701646238007607E-2</v>
      </c>
      <c r="I1624">
        <v>5.7299567105488738E-2</v>
      </c>
      <c r="J1624">
        <v>3.6537243503515678E-2</v>
      </c>
      <c r="K1624">
        <v>7.5500268615251429E-2</v>
      </c>
      <c r="L1624">
        <v>6.6414088101830374E-2</v>
      </c>
      <c r="M1624">
        <v>2.652241031675449E-2</v>
      </c>
      <c r="N1624">
        <v>0.14439666900311449</v>
      </c>
      <c r="O1624">
        <v>0.13661999060805649</v>
      </c>
      <c r="Q1624">
        <v>0.1293579407433563</v>
      </c>
      <c r="R1624">
        <v>7.7152485809838245E-2</v>
      </c>
      <c r="S1624">
        <v>4.6831694169196192E-2</v>
      </c>
      <c r="T1624">
        <v>1.8899264366901921E-2</v>
      </c>
      <c r="U1624">
        <v>6.5738385032685365E-2</v>
      </c>
      <c r="V1624">
        <v>-3.209349425773167E-2</v>
      </c>
      <c r="W1624">
        <v>2.9605241577657981E-2</v>
      </c>
      <c r="X1624">
        <v>2.4206442545251731E-2</v>
      </c>
      <c r="Y1624">
        <v>1.179761251380174E-2</v>
      </c>
      <c r="Z1624">
        <v>4.5660480571438899E-3</v>
      </c>
      <c r="AA1624">
        <v>-1.0818250002456731E-3</v>
      </c>
      <c r="AB1624">
        <v>1.611481201703957E-2</v>
      </c>
      <c r="AC1624">
        <v>6.5126359663997935E-2</v>
      </c>
      <c r="AD1624">
        <v>7.3719927733952417E-2</v>
      </c>
      <c r="AF1624">
        <f t="shared" si="851"/>
        <v>0.65138995884480599</v>
      </c>
      <c r="AG1624">
        <f t="shared" si="852"/>
        <v>0.42531972000243834</v>
      </c>
      <c r="AH1624">
        <f t="shared" si="853"/>
        <v>0.24057166039653299</v>
      </c>
      <c r="AI1624">
        <f t="shared" si="854"/>
        <v>0.11112278705160709</v>
      </c>
      <c r="AJ1624">
        <f t="shared" si="855"/>
        <v>0.406244984764425</v>
      </c>
      <c r="AK1624">
        <f t="shared" si="856"/>
        <v>-0.11610601331044978</v>
      </c>
      <c r="AL1624">
        <f t="shared" si="857"/>
        <v>0.53149670749689737</v>
      </c>
      <c r="AM1624">
        <f t="shared" si="858"/>
        <v>0.422454195870059</v>
      </c>
      <c r="AN1624">
        <f t="shared" si="859"/>
        <v>0.32289279054854131</v>
      </c>
      <c r="AO1624">
        <f t="shared" si="860"/>
        <v>6.0477242543499052E-2</v>
      </c>
      <c r="AP1624">
        <f t="shared" si="861"/>
        <v>-1.6289089124990302E-2</v>
      </c>
      <c r="AQ1624">
        <f t="shared" si="862"/>
        <v>0.60759228986287384</v>
      </c>
      <c r="AR1624">
        <f t="shared" si="863"/>
        <v>0.45102397523168092</v>
      </c>
      <c r="AS1624">
        <f t="shared" si="864"/>
        <v>0.53959839556309519</v>
      </c>
      <c r="AU1624">
        <f t="shared" si="865"/>
        <v>0.65138995884480599</v>
      </c>
      <c r="AV1624" t="str">
        <f t="shared" si="866"/>
        <v>USA</v>
      </c>
      <c r="AX1624">
        <f t="shared" si="867"/>
        <v>-0.11610601331044978</v>
      </c>
      <c r="AY1624" t="str">
        <f t="shared" si="868"/>
        <v>Latam</v>
      </c>
      <c r="BA1624">
        <f t="shared" si="869"/>
        <v>0.60759228986287384</v>
      </c>
      <c r="BB1624" t="str">
        <f t="shared" si="870"/>
        <v>ABS</v>
      </c>
      <c r="BD1624">
        <f t="shared" si="871"/>
        <v>-1.6289089124990302E-2</v>
      </c>
      <c r="BE1624" t="str">
        <f t="shared" si="872"/>
        <v>Emerging sov</v>
      </c>
      <c r="BF1624">
        <f t="shared" si="873"/>
        <v>6.0477242543499052E-2</v>
      </c>
      <c r="BG1624" t="str">
        <f t="shared" si="874"/>
        <v>Latam corp</v>
      </c>
      <c r="BH1624">
        <f t="shared" si="875"/>
        <v>0.11112278705160709</v>
      </c>
      <c r="BI1624" t="str">
        <f t="shared" si="876"/>
        <v>Japon</v>
      </c>
      <c r="BJ1624">
        <f t="shared" si="877"/>
        <v>0.24057166039653299</v>
      </c>
      <c r="BK1624" t="str">
        <f t="shared" si="878"/>
        <v>UK</v>
      </c>
      <c r="BM1624">
        <f t="shared" si="879"/>
        <v>-1.6289089124990302E-2</v>
      </c>
      <c r="BN1624" t="str">
        <f t="shared" si="880"/>
        <v>Emerging sov</v>
      </c>
      <c r="BO1624">
        <f t="shared" si="881"/>
        <v>6.0477242543499052E-2</v>
      </c>
      <c r="BP1624" t="str">
        <f t="shared" si="882"/>
        <v>Latam corp</v>
      </c>
      <c r="BQ1624">
        <f t="shared" si="883"/>
        <v>0.32289279054854131</v>
      </c>
      <c r="BR1624" t="str">
        <f t="shared" si="884"/>
        <v>Europa bonds</v>
      </c>
    </row>
    <row r="1625" spans="1:70" x14ac:dyDescent="0.2">
      <c r="A1625" s="2">
        <v>44777</v>
      </c>
      <c r="B1625">
        <v>0.19858755724875379</v>
      </c>
      <c r="C1625">
        <v>0.1813987976137009</v>
      </c>
      <c r="D1625">
        <v>0.1946683748701063</v>
      </c>
      <c r="E1625">
        <v>0.17007550717860251</v>
      </c>
      <c r="F1625">
        <v>0.16181956085145521</v>
      </c>
      <c r="G1625">
        <v>0.27641543570976429</v>
      </c>
      <c r="H1625">
        <v>5.5701646238007607E-2</v>
      </c>
      <c r="I1625">
        <v>5.7299567105488738E-2</v>
      </c>
      <c r="J1625">
        <v>3.6537243503515678E-2</v>
      </c>
      <c r="K1625">
        <v>7.5500268615251429E-2</v>
      </c>
      <c r="L1625">
        <v>6.6414088101830374E-2</v>
      </c>
      <c r="M1625">
        <v>2.652241031675449E-2</v>
      </c>
      <c r="N1625">
        <v>0.14439666900311449</v>
      </c>
      <c r="O1625">
        <v>0.13661999060805649</v>
      </c>
      <c r="Q1625">
        <v>0.1293579407433563</v>
      </c>
      <c r="R1625">
        <v>7.7152485809838245E-2</v>
      </c>
      <c r="S1625">
        <v>4.6831694169196192E-2</v>
      </c>
      <c r="T1625">
        <v>1.8899264366901921E-2</v>
      </c>
      <c r="U1625">
        <v>6.5738385032685365E-2</v>
      </c>
      <c r="V1625">
        <v>-3.209349425773167E-2</v>
      </c>
      <c r="W1625">
        <v>2.9605241577657981E-2</v>
      </c>
      <c r="X1625">
        <v>2.4206442545251731E-2</v>
      </c>
      <c r="Y1625">
        <v>1.179761251380174E-2</v>
      </c>
      <c r="Z1625">
        <v>4.5660480571438899E-3</v>
      </c>
      <c r="AA1625">
        <v>-1.0818250002456731E-3</v>
      </c>
      <c r="AB1625">
        <v>1.611481201703957E-2</v>
      </c>
      <c r="AC1625">
        <v>6.5126359663997935E-2</v>
      </c>
      <c r="AD1625">
        <v>7.3719927733952417E-2</v>
      </c>
      <c r="AF1625">
        <f t="shared" si="851"/>
        <v>0.65138995884480599</v>
      </c>
      <c r="AG1625">
        <f t="shared" si="852"/>
        <v>0.42531972000243834</v>
      </c>
      <c r="AH1625">
        <f t="shared" si="853"/>
        <v>0.24057166039653299</v>
      </c>
      <c r="AI1625">
        <f t="shared" si="854"/>
        <v>0.11112278705160709</v>
      </c>
      <c r="AJ1625">
        <f t="shared" si="855"/>
        <v>0.406244984764425</v>
      </c>
      <c r="AK1625">
        <f t="shared" si="856"/>
        <v>-0.11610601331044978</v>
      </c>
      <c r="AL1625">
        <f t="shared" si="857"/>
        <v>0.53149670749689737</v>
      </c>
      <c r="AM1625">
        <f t="shared" si="858"/>
        <v>0.422454195870059</v>
      </c>
      <c r="AN1625">
        <f t="shared" si="859"/>
        <v>0.32289279054854131</v>
      </c>
      <c r="AO1625">
        <f t="shared" si="860"/>
        <v>6.0477242543499052E-2</v>
      </c>
      <c r="AP1625">
        <f t="shared" si="861"/>
        <v>-1.6289089124990302E-2</v>
      </c>
      <c r="AQ1625">
        <f t="shared" si="862"/>
        <v>0.60759228986287384</v>
      </c>
      <c r="AR1625">
        <f t="shared" si="863"/>
        <v>0.45102397523168092</v>
      </c>
      <c r="AS1625">
        <f t="shared" si="864"/>
        <v>0.53959839556309519</v>
      </c>
      <c r="AU1625">
        <f t="shared" si="865"/>
        <v>0.65138995884480599</v>
      </c>
      <c r="AV1625" t="str">
        <f t="shared" si="866"/>
        <v>USA</v>
      </c>
      <c r="AX1625">
        <f t="shared" si="867"/>
        <v>-0.11610601331044978</v>
      </c>
      <c r="AY1625" t="str">
        <f t="shared" si="868"/>
        <v>Latam</v>
      </c>
      <c r="BA1625">
        <f t="shared" si="869"/>
        <v>0.60759228986287384</v>
      </c>
      <c r="BB1625" t="str">
        <f t="shared" si="870"/>
        <v>ABS</v>
      </c>
      <c r="BD1625">
        <f t="shared" si="871"/>
        <v>-1.6289089124990302E-2</v>
      </c>
      <c r="BE1625" t="str">
        <f t="shared" si="872"/>
        <v>Emerging sov</v>
      </c>
      <c r="BF1625">
        <f t="shared" si="873"/>
        <v>6.0477242543499052E-2</v>
      </c>
      <c r="BG1625" t="str">
        <f t="shared" si="874"/>
        <v>Latam corp</v>
      </c>
      <c r="BH1625">
        <f t="shared" si="875"/>
        <v>0.11112278705160709</v>
      </c>
      <c r="BI1625" t="str">
        <f t="shared" si="876"/>
        <v>Japon</v>
      </c>
      <c r="BJ1625">
        <f t="shared" si="877"/>
        <v>0.24057166039653299</v>
      </c>
      <c r="BK1625" t="str">
        <f t="shared" si="878"/>
        <v>UK</v>
      </c>
      <c r="BM1625">
        <f t="shared" si="879"/>
        <v>-1.6289089124990302E-2</v>
      </c>
      <c r="BN1625" t="str">
        <f t="shared" si="880"/>
        <v>Emerging sov</v>
      </c>
      <c r="BO1625">
        <f t="shared" si="881"/>
        <v>6.0477242543499052E-2</v>
      </c>
      <c r="BP1625" t="str">
        <f t="shared" si="882"/>
        <v>Latam corp</v>
      </c>
      <c r="BQ1625">
        <f t="shared" si="883"/>
        <v>0.32289279054854131</v>
      </c>
      <c r="BR1625" t="str">
        <f t="shared" si="884"/>
        <v>Europa bonds</v>
      </c>
    </row>
    <row r="1626" spans="1:70" x14ac:dyDescent="0.2">
      <c r="A1626" s="2">
        <v>44778</v>
      </c>
      <c r="B1626">
        <v>0.19858755724875379</v>
      </c>
      <c r="C1626">
        <v>0.1813987976137009</v>
      </c>
      <c r="D1626">
        <v>0.1946683748701063</v>
      </c>
      <c r="E1626">
        <v>0.17007550717860251</v>
      </c>
      <c r="F1626">
        <v>0.16181956085145521</v>
      </c>
      <c r="G1626">
        <v>0.27641543570976429</v>
      </c>
      <c r="H1626">
        <v>5.5701646238007607E-2</v>
      </c>
      <c r="I1626">
        <v>5.7299567105488738E-2</v>
      </c>
      <c r="J1626">
        <v>3.6537243503515678E-2</v>
      </c>
      <c r="K1626">
        <v>7.5500268615251429E-2</v>
      </c>
      <c r="L1626">
        <v>6.6414088101830374E-2</v>
      </c>
      <c r="M1626">
        <v>2.652241031675449E-2</v>
      </c>
      <c r="N1626">
        <v>0.14439666900311449</v>
      </c>
      <c r="O1626">
        <v>0.13661999060805649</v>
      </c>
      <c r="Q1626">
        <v>0.1293579407433563</v>
      </c>
      <c r="R1626">
        <v>7.7152485809838245E-2</v>
      </c>
      <c r="S1626">
        <v>4.6831694169196192E-2</v>
      </c>
      <c r="T1626">
        <v>1.8899264366901921E-2</v>
      </c>
      <c r="U1626">
        <v>6.5738385032685365E-2</v>
      </c>
      <c r="V1626">
        <v>-3.209349425773167E-2</v>
      </c>
      <c r="W1626">
        <v>2.9605241577657981E-2</v>
      </c>
      <c r="X1626">
        <v>2.4206442545251731E-2</v>
      </c>
      <c r="Y1626">
        <v>1.179761251380174E-2</v>
      </c>
      <c r="Z1626">
        <v>4.5660480571438899E-3</v>
      </c>
      <c r="AA1626">
        <v>-1.0818250002456731E-3</v>
      </c>
      <c r="AB1626">
        <v>1.611481201703957E-2</v>
      </c>
      <c r="AC1626">
        <v>6.5126359663997935E-2</v>
      </c>
      <c r="AD1626">
        <v>7.3719927733952417E-2</v>
      </c>
      <c r="AF1626">
        <f t="shared" si="851"/>
        <v>0.65138995884480599</v>
      </c>
      <c r="AG1626">
        <f t="shared" si="852"/>
        <v>0.42531972000243834</v>
      </c>
      <c r="AH1626">
        <f t="shared" si="853"/>
        <v>0.24057166039653299</v>
      </c>
      <c r="AI1626">
        <f t="shared" si="854"/>
        <v>0.11112278705160709</v>
      </c>
      <c r="AJ1626">
        <f t="shared" si="855"/>
        <v>0.406244984764425</v>
      </c>
      <c r="AK1626">
        <f t="shared" si="856"/>
        <v>-0.11610601331044978</v>
      </c>
      <c r="AL1626">
        <f t="shared" si="857"/>
        <v>0.53149670749689737</v>
      </c>
      <c r="AM1626">
        <f t="shared" si="858"/>
        <v>0.422454195870059</v>
      </c>
      <c r="AN1626">
        <f t="shared" si="859"/>
        <v>0.32289279054854131</v>
      </c>
      <c r="AO1626">
        <f t="shared" si="860"/>
        <v>6.0477242543499052E-2</v>
      </c>
      <c r="AP1626">
        <f t="shared" si="861"/>
        <v>-1.6289089124990302E-2</v>
      </c>
      <c r="AQ1626">
        <f t="shared" si="862"/>
        <v>0.60759228986287384</v>
      </c>
      <c r="AR1626">
        <f t="shared" si="863"/>
        <v>0.45102397523168092</v>
      </c>
      <c r="AS1626">
        <f t="shared" si="864"/>
        <v>0.53959839556309519</v>
      </c>
      <c r="AU1626">
        <f t="shared" si="865"/>
        <v>0.65138995884480599</v>
      </c>
      <c r="AV1626" t="str">
        <f t="shared" si="866"/>
        <v>USA</v>
      </c>
      <c r="AX1626">
        <f t="shared" si="867"/>
        <v>-0.11610601331044978</v>
      </c>
      <c r="AY1626" t="str">
        <f t="shared" si="868"/>
        <v>Latam</v>
      </c>
      <c r="BA1626">
        <f t="shared" si="869"/>
        <v>0.60759228986287384</v>
      </c>
      <c r="BB1626" t="str">
        <f t="shared" si="870"/>
        <v>ABS</v>
      </c>
      <c r="BD1626">
        <f t="shared" si="871"/>
        <v>-1.6289089124990302E-2</v>
      </c>
      <c r="BE1626" t="str">
        <f t="shared" si="872"/>
        <v>Emerging sov</v>
      </c>
      <c r="BF1626">
        <f t="shared" si="873"/>
        <v>6.0477242543499052E-2</v>
      </c>
      <c r="BG1626" t="str">
        <f t="shared" si="874"/>
        <v>Latam corp</v>
      </c>
      <c r="BH1626">
        <f t="shared" si="875"/>
        <v>0.11112278705160709</v>
      </c>
      <c r="BI1626" t="str">
        <f t="shared" si="876"/>
        <v>Japon</v>
      </c>
      <c r="BJ1626">
        <f t="shared" si="877"/>
        <v>0.24057166039653299</v>
      </c>
      <c r="BK1626" t="str">
        <f t="shared" si="878"/>
        <v>UK</v>
      </c>
      <c r="BM1626">
        <f t="shared" si="879"/>
        <v>-1.6289089124990302E-2</v>
      </c>
      <c r="BN1626" t="str">
        <f t="shared" si="880"/>
        <v>Emerging sov</v>
      </c>
      <c r="BO1626">
        <f t="shared" si="881"/>
        <v>6.0477242543499052E-2</v>
      </c>
      <c r="BP1626" t="str">
        <f t="shared" si="882"/>
        <v>Latam corp</v>
      </c>
      <c r="BQ1626">
        <f t="shared" si="883"/>
        <v>0.32289279054854131</v>
      </c>
      <c r="BR1626" t="str">
        <f t="shared" si="884"/>
        <v>Europa bonds</v>
      </c>
    </row>
    <row r="1627" spans="1:70" x14ac:dyDescent="0.2">
      <c r="A1627" s="2">
        <v>44781</v>
      </c>
      <c r="B1627">
        <v>0.19858755724875379</v>
      </c>
      <c r="C1627">
        <v>0.1813987976137009</v>
      </c>
      <c r="D1627">
        <v>0.1946683748701063</v>
      </c>
      <c r="E1627">
        <v>0.17007550717860251</v>
      </c>
      <c r="F1627">
        <v>0.16181956085145521</v>
      </c>
      <c r="G1627">
        <v>0.27641543570976429</v>
      </c>
      <c r="H1627">
        <v>5.5701646238007607E-2</v>
      </c>
      <c r="I1627">
        <v>5.7299567105488738E-2</v>
      </c>
      <c r="J1627">
        <v>3.6537243503515678E-2</v>
      </c>
      <c r="K1627">
        <v>7.5500268615251429E-2</v>
      </c>
      <c r="L1627">
        <v>6.6414088101830374E-2</v>
      </c>
      <c r="M1627">
        <v>2.652241031675449E-2</v>
      </c>
      <c r="N1627">
        <v>0.14439666900311449</v>
      </c>
      <c r="O1627">
        <v>0.13661999060805649</v>
      </c>
      <c r="Q1627">
        <v>0.1293579407433563</v>
      </c>
      <c r="R1627">
        <v>7.7152485809838245E-2</v>
      </c>
      <c r="S1627">
        <v>4.6831694169196192E-2</v>
      </c>
      <c r="T1627">
        <v>1.8899264366901921E-2</v>
      </c>
      <c r="U1627">
        <v>6.5738385032685365E-2</v>
      </c>
      <c r="V1627">
        <v>-3.209349425773167E-2</v>
      </c>
      <c r="W1627">
        <v>2.9605241577657981E-2</v>
      </c>
      <c r="X1627">
        <v>2.4206442545251731E-2</v>
      </c>
      <c r="Y1627">
        <v>1.179761251380174E-2</v>
      </c>
      <c r="Z1627">
        <v>4.5660480571438899E-3</v>
      </c>
      <c r="AA1627">
        <v>-1.0818250002456731E-3</v>
      </c>
      <c r="AB1627">
        <v>1.611481201703957E-2</v>
      </c>
      <c r="AC1627">
        <v>6.5126359663997935E-2</v>
      </c>
      <c r="AD1627">
        <v>7.3719927733952417E-2</v>
      </c>
      <c r="AF1627">
        <f t="shared" si="851"/>
        <v>0.65138995884480599</v>
      </c>
      <c r="AG1627">
        <f t="shared" si="852"/>
        <v>0.42531972000243834</v>
      </c>
      <c r="AH1627">
        <f t="shared" si="853"/>
        <v>0.24057166039653299</v>
      </c>
      <c r="AI1627">
        <f t="shared" si="854"/>
        <v>0.11112278705160709</v>
      </c>
      <c r="AJ1627">
        <f t="shared" si="855"/>
        <v>0.406244984764425</v>
      </c>
      <c r="AK1627">
        <f t="shared" si="856"/>
        <v>-0.11610601331044978</v>
      </c>
      <c r="AL1627">
        <f t="shared" si="857"/>
        <v>0.53149670749689737</v>
      </c>
      <c r="AM1627">
        <f t="shared" si="858"/>
        <v>0.422454195870059</v>
      </c>
      <c r="AN1627">
        <f t="shared" si="859"/>
        <v>0.32289279054854131</v>
      </c>
      <c r="AO1627">
        <f t="shared" si="860"/>
        <v>6.0477242543499052E-2</v>
      </c>
      <c r="AP1627">
        <f t="shared" si="861"/>
        <v>-1.6289089124990302E-2</v>
      </c>
      <c r="AQ1627">
        <f t="shared" si="862"/>
        <v>0.60759228986287384</v>
      </c>
      <c r="AR1627">
        <f t="shared" si="863"/>
        <v>0.45102397523168092</v>
      </c>
      <c r="AS1627">
        <f t="shared" si="864"/>
        <v>0.53959839556309519</v>
      </c>
      <c r="AU1627">
        <f t="shared" si="865"/>
        <v>0.65138995884480599</v>
      </c>
      <c r="AV1627" t="str">
        <f t="shared" si="866"/>
        <v>USA</v>
      </c>
      <c r="AX1627">
        <f t="shared" si="867"/>
        <v>-0.11610601331044978</v>
      </c>
      <c r="AY1627" t="str">
        <f t="shared" si="868"/>
        <v>Latam</v>
      </c>
      <c r="BA1627">
        <f t="shared" si="869"/>
        <v>0.60759228986287384</v>
      </c>
      <c r="BB1627" t="str">
        <f t="shared" si="870"/>
        <v>ABS</v>
      </c>
      <c r="BD1627">
        <f t="shared" si="871"/>
        <v>-1.6289089124990302E-2</v>
      </c>
      <c r="BE1627" t="str">
        <f t="shared" si="872"/>
        <v>Emerging sov</v>
      </c>
      <c r="BF1627">
        <f t="shared" si="873"/>
        <v>6.0477242543499052E-2</v>
      </c>
      <c r="BG1627" t="str">
        <f t="shared" si="874"/>
        <v>Latam corp</v>
      </c>
      <c r="BH1627">
        <f t="shared" si="875"/>
        <v>0.11112278705160709</v>
      </c>
      <c r="BI1627" t="str">
        <f t="shared" si="876"/>
        <v>Japon</v>
      </c>
      <c r="BJ1627">
        <f t="shared" si="877"/>
        <v>0.24057166039653299</v>
      </c>
      <c r="BK1627" t="str">
        <f t="shared" si="878"/>
        <v>UK</v>
      </c>
      <c r="BM1627">
        <f t="shared" si="879"/>
        <v>-1.6289089124990302E-2</v>
      </c>
      <c r="BN1627" t="str">
        <f t="shared" si="880"/>
        <v>Emerging sov</v>
      </c>
      <c r="BO1627">
        <f t="shared" si="881"/>
        <v>6.0477242543499052E-2</v>
      </c>
      <c r="BP1627" t="str">
        <f t="shared" si="882"/>
        <v>Latam corp</v>
      </c>
      <c r="BQ1627">
        <f t="shared" si="883"/>
        <v>0.32289279054854131</v>
      </c>
      <c r="BR1627" t="str">
        <f t="shared" si="884"/>
        <v>Europa bonds</v>
      </c>
    </row>
    <row r="1628" spans="1:70" x14ac:dyDescent="0.2">
      <c r="A1628" s="2">
        <v>44782</v>
      </c>
      <c r="B1628">
        <v>0.19858755724875379</v>
      </c>
      <c r="C1628">
        <v>0.1813987976137009</v>
      </c>
      <c r="D1628">
        <v>0.1946683748701063</v>
      </c>
      <c r="E1628">
        <v>0.17007550717860251</v>
      </c>
      <c r="F1628">
        <v>0.16181956085145521</v>
      </c>
      <c r="G1628">
        <v>0.27641543570976429</v>
      </c>
      <c r="H1628">
        <v>5.5701646238007607E-2</v>
      </c>
      <c r="I1628">
        <v>5.7299567105488738E-2</v>
      </c>
      <c r="J1628">
        <v>3.6537243503515678E-2</v>
      </c>
      <c r="K1628">
        <v>7.5500268615251429E-2</v>
      </c>
      <c r="L1628">
        <v>6.6414088101830374E-2</v>
      </c>
      <c r="M1628">
        <v>2.652241031675449E-2</v>
      </c>
      <c r="N1628">
        <v>0.14439666900311449</v>
      </c>
      <c r="O1628">
        <v>0.13661999060805649</v>
      </c>
      <c r="Q1628">
        <v>0.1293579407433563</v>
      </c>
      <c r="R1628">
        <v>7.7152485809838245E-2</v>
      </c>
      <c r="S1628">
        <v>4.6831694169196192E-2</v>
      </c>
      <c r="T1628">
        <v>1.8899264366901921E-2</v>
      </c>
      <c r="U1628">
        <v>6.5738385032685365E-2</v>
      </c>
      <c r="V1628">
        <v>-3.209349425773167E-2</v>
      </c>
      <c r="W1628">
        <v>2.9605241577657981E-2</v>
      </c>
      <c r="X1628">
        <v>2.4206442545251731E-2</v>
      </c>
      <c r="Y1628">
        <v>1.179761251380174E-2</v>
      </c>
      <c r="Z1628">
        <v>4.5660480571438899E-3</v>
      </c>
      <c r="AA1628">
        <v>-1.0818250002456731E-3</v>
      </c>
      <c r="AB1628">
        <v>1.611481201703957E-2</v>
      </c>
      <c r="AC1628">
        <v>6.5126359663997935E-2</v>
      </c>
      <c r="AD1628">
        <v>7.3719927733952417E-2</v>
      </c>
      <c r="AF1628">
        <f t="shared" si="851"/>
        <v>0.65138995884480599</v>
      </c>
      <c r="AG1628">
        <f t="shared" si="852"/>
        <v>0.42531972000243834</v>
      </c>
      <c r="AH1628">
        <f t="shared" si="853"/>
        <v>0.24057166039653299</v>
      </c>
      <c r="AI1628">
        <f t="shared" si="854"/>
        <v>0.11112278705160709</v>
      </c>
      <c r="AJ1628">
        <f t="shared" si="855"/>
        <v>0.406244984764425</v>
      </c>
      <c r="AK1628">
        <f t="shared" si="856"/>
        <v>-0.11610601331044978</v>
      </c>
      <c r="AL1628">
        <f t="shared" si="857"/>
        <v>0.53149670749689737</v>
      </c>
      <c r="AM1628">
        <f t="shared" si="858"/>
        <v>0.422454195870059</v>
      </c>
      <c r="AN1628">
        <f t="shared" si="859"/>
        <v>0.32289279054854131</v>
      </c>
      <c r="AO1628">
        <f t="shared" si="860"/>
        <v>6.0477242543499052E-2</v>
      </c>
      <c r="AP1628">
        <f t="shared" si="861"/>
        <v>-1.6289089124990302E-2</v>
      </c>
      <c r="AQ1628">
        <f t="shared" si="862"/>
        <v>0.60759228986287384</v>
      </c>
      <c r="AR1628">
        <f t="shared" si="863"/>
        <v>0.45102397523168092</v>
      </c>
      <c r="AS1628">
        <f t="shared" si="864"/>
        <v>0.53959839556309519</v>
      </c>
      <c r="AU1628">
        <f t="shared" si="865"/>
        <v>0.65138995884480599</v>
      </c>
      <c r="AV1628" t="str">
        <f t="shared" si="866"/>
        <v>USA</v>
      </c>
      <c r="AX1628">
        <f t="shared" si="867"/>
        <v>-0.11610601331044978</v>
      </c>
      <c r="AY1628" t="str">
        <f t="shared" si="868"/>
        <v>Latam</v>
      </c>
      <c r="BA1628">
        <f t="shared" si="869"/>
        <v>0.60759228986287384</v>
      </c>
      <c r="BB1628" t="str">
        <f t="shared" si="870"/>
        <v>ABS</v>
      </c>
      <c r="BD1628">
        <f t="shared" si="871"/>
        <v>-1.6289089124990302E-2</v>
      </c>
      <c r="BE1628" t="str">
        <f t="shared" si="872"/>
        <v>Emerging sov</v>
      </c>
      <c r="BF1628">
        <f t="shared" si="873"/>
        <v>6.0477242543499052E-2</v>
      </c>
      <c r="BG1628" t="str">
        <f t="shared" si="874"/>
        <v>Latam corp</v>
      </c>
      <c r="BH1628">
        <f t="shared" si="875"/>
        <v>0.11112278705160709</v>
      </c>
      <c r="BI1628" t="str">
        <f t="shared" si="876"/>
        <v>Japon</v>
      </c>
      <c r="BJ1628">
        <f t="shared" si="877"/>
        <v>0.24057166039653299</v>
      </c>
      <c r="BK1628" t="str">
        <f t="shared" si="878"/>
        <v>UK</v>
      </c>
      <c r="BM1628">
        <f t="shared" si="879"/>
        <v>-1.6289089124990302E-2</v>
      </c>
      <c r="BN1628" t="str">
        <f t="shared" si="880"/>
        <v>Emerging sov</v>
      </c>
      <c r="BO1628">
        <f t="shared" si="881"/>
        <v>6.0477242543499052E-2</v>
      </c>
      <c r="BP1628" t="str">
        <f t="shared" si="882"/>
        <v>Latam corp</v>
      </c>
      <c r="BQ1628">
        <f t="shared" si="883"/>
        <v>0.32289279054854131</v>
      </c>
      <c r="BR1628" t="str">
        <f t="shared" si="884"/>
        <v>Europa bonds</v>
      </c>
    </row>
    <row r="1629" spans="1:70" x14ac:dyDescent="0.2">
      <c r="A1629" s="2">
        <v>44783</v>
      </c>
      <c r="B1629">
        <v>0.19858755724875379</v>
      </c>
      <c r="C1629">
        <v>0.1813987976137009</v>
      </c>
      <c r="D1629">
        <v>0.1946683748701063</v>
      </c>
      <c r="E1629">
        <v>0.17007550717860251</v>
      </c>
      <c r="F1629">
        <v>0.16181956085145521</v>
      </c>
      <c r="G1629">
        <v>0.27641543570976429</v>
      </c>
      <c r="H1629">
        <v>5.5701646238007607E-2</v>
      </c>
      <c r="I1629">
        <v>5.7299567105488738E-2</v>
      </c>
      <c r="J1629">
        <v>3.6537243503515678E-2</v>
      </c>
      <c r="K1629">
        <v>7.5500268615251429E-2</v>
      </c>
      <c r="L1629">
        <v>6.6414088101830374E-2</v>
      </c>
      <c r="M1629">
        <v>2.652241031675449E-2</v>
      </c>
      <c r="N1629">
        <v>0.14439666900311449</v>
      </c>
      <c r="O1629">
        <v>0.13661999060805649</v>
      </c>
      <c r="Q1629">
        <v>0.1293579407433563</v>
      </c>
      <c r="R1629">
        <v>7.7152485809838245E-2</v>
      </c>
      <c r="S1629">
        <v>4.6831694169196192E-2</v>
      </c>
      <c r="T1629">
        <v>1.8899264366901921E-2</v>
      </c>
      <c r="U1629">
        <v>6.5738385032685365E-2</v>
      </c>
      <c r="V1629">
        <v>-3.209349425773167E-2</v>
      </c>
      <c r="W1629">
        <v>2.9605241577657981E-2</v>
      </c>
      <c r="X1629">
        <v>2.4206442545251731E-2</v>
      </c>
      <c r="Y1629">
        <v>1.179761251380174E-2</v>
      </c>
      <c r="Z1629">
        <v>4.5660480571438899E-3</v>
      </c>
      <c r="AA1629">
        <v>-1.0818250002456731E-3</v>
      </c>
      <c r="AB1629">
        <v>1.611481201703957E-2</v>
      </c>
      <c r="AC1629">
        <v>6.5126359663997935E-2</v>
      </c>
      <c r="AD1629">
        <v>7.3719927733952417E-2</v>
      </c>
      <c r="AF1629">
        <f t="shared" si="851"/>
        <v>0.65138995884480599</v>
      </c>
      <c r="AG1629">
        <f t="shared" si="852"/>
        <v>0.42531972000243834</v>
      </c>
      <c r="AH1629">
        <f t="shared" si="853"/>
        <v>0.24057166039653299</v>
      </c>
      <c r="AI1629">
        <f t="shared" si="854"/>
        <v>0.11112278705160709</v>
      </c>
      <c r="AJ1629">
        <f t="shared" si="855"/>
        <v>0.406244984764425</v>
      </c>
      <c r="AK1629">
        <f t="shared" si="856"/>
        <v>-0.11610601331044978</v>
      </c>
      <c r="AL1629">
        <f t="shared" si="857"/>
        <v>0.53149670749689737</v>
      </c>
      <c r="AM1629">
        <f t="shared" si="858"/>
        <v>0.422454195870059</v>
      </c>
      <c r="AN1629">
        <f t="shared" si="859"/>
        <v>0.32289279054854131</v>
      </c>
      <c r="AO1629">
        <f t="shared" si="860"/>
        <v>6.0477242543499052E-2</v>
      </c>
      <c r="AP1629">
        <f t="shared" si="861"/>
        <v>-1.6289089124990302E-2</v>
      </c>
      <c r="AQ1629">
        <f t="shared" si="862"/>
        <v>0.60759228986287384</v>
      </c>
      <c r="AR1629">
        <f t="shared" si="863"/>
        <v>0.45102397523168092</v>
      </c>
      <c r="AS1629">
        <f t="shared" si="864"/>
        <v>0.53959839556309519</v>
      </c>
      <c r="AU1629">
        <f t="shared" si="865"/>
        <v>0.65138995884480599</v>
      </c>
      <c r="AV1629" t="str">
        <f t="shared" si="866"/>
        <v>USA</v>
      </c>
      <c r="AX1629">
        <f t="shared" si="867"/>
        <v>-0.11610601331044978</v>
      </c>
      <c r="AY1629" t="str">
        <f t="shared" si="868"/>
        <v>Latam</v>
      </c>
      <c r="BA1629">
        <f t="shared" si="869"/>
        <v>0.60759228986287384</v>
      </c>
      <c r="BB1629" t="str">
        <f t="shared" si="870"/>
        <v>ABS</v>
      </c>
      <c r="BD1629">
        <f t="shared" si="871"/>
        <v>-1.6289089124990302E-2</v>
      </c>
      <c r="BE1629" t="str">
        <f t="shared" si="872"/>
        <v>Emerging sov</v>
      </c>
      <c r="BF1629">
        <f t="shared" si="873"/>
        <v>6.0477242543499052E-2</v>
      </c>
      <c r="BG1629" t="str">
        <f t="shared" si="874"/>
        <v>Latam corp</v>
      </c>
      <c r="BH1629">
        <f t="shared" si="875"/>
        <v>0.11112278705160709</v>
      </c>
      <c r="BI1629" t="str">
        <f t="shared" si="876"/>
        <v>Japon</v>
      </c>
      <c r="BJ1629">
        <f t="shared" si="877"/>
        <v>0.24057166039653299</v>
      </c>
      <c r="BK1629" t="str">
        <f t="shared" si="878"/>
        <v>UK</v>
      </c>
      <c r="BM1629">
        <f t="shared" si="879"/>
        <v>-1.6289089124990302E-2</v>
      </c>
      <c r="BN1629" t="str">
        <f t="shared" si="880"/>
        <v>Emerging sov</v>
      </c>
      <c r="BO1629">
        <f t="shared" si="881"/>
        <v>6.0477242543499052E-2</v>
      </c>
      <c r="BP1629" t="str">
        <f t="shared" si="882"/>
        <v>Latam corp</v>
      </c>
      <c r="BQ1629">
        <f t="shared" si="883"/>
        <v>0.32289279054854131</v>
      </c>
      <c r="BR1629" t="str">
        <f t="shared" si="884"/>
        <v>Europa bonds</v>
      </c>
    </row>
    <row r="1630" spans="1:70" x14ac:dyDescent="0.2">
      <c r="A1630" s="2">
        <v>44785</v>
      </c>
      <c r="B1630">
        <v>0.19858755724875379</v>
      </c>
      <c r="C1630">
        <v>0.1813987976137009</v>
      </c>
      <c r="D1630">
        <v>0.1946683748701063</v>
      </c>
      <c r="E1630">
        <v>0.17007550717860251</v>
      </c>
      <c r="F1630">
        <v>0.16181956085145521</v>
      </c>
      <c r="G1630">
        <v>0.27641543570976429</v>
      </c>
      <c r="H1630">
        <v>5.5701646238007607E-2</v>
      </c>
      <c r="I1630">
        <v>5.7299567105488738E-2</v>
      </c>
      <c r="J1630">
        <v>3.6537243503515678E-2</v>
      </c>
      <c r="K1630">
        <v>7.5500268615251429E-2</v>
      </c>
      <c r="L1630">
        <v>6.6414088101830374E-2</v>
      </c>
      <c r="M1630">
        <v>2.652241031675449E-2</v>
      </c>
      <c r="N1630">
        <v>0.14439666900311449</v>
      </c>
      <c r="O1630">
        <v>0.13661999060805649</v>
      </c>
      <c r="Q1630">
        <v>0.1293579407433563</v>
      </c>
      <c r="R1630">
        <v>7.7152485809838245E-2</v>
      </c>
      <c r="S1630">
        <v>4.6831694169196192E-2</v>
      </c>
      <c r="T1630">
        <v>1.8899264366901921E-2</v>
      </c>
      <c r="U1630">
        <v>6.5738385032685365E-2</v>
      </c>
      <c r="V1630">
        <v>-3.209349425773167E-2</v>
      </c>
      <c r="W1630">
        <v>2.9605241577657981E-2</v>
      </c>
      <c r="X1630">
        <v>2.4206442545251731E-2</v>
      </c>
      <c r="Y1630">
        <v>1.179761251380174E-2</v>
      </c>
      <c r="Z1630">
        <v>4.5660480571438899E-3</v>
      </c>
      <c r="AA1630">
        <v>-1.0818250002456731E-3</v>
      </c>
      <c r="AB1630">
        <v>1.611481201703957E-2</v>
      </c>
      <c r="AC1630">
        <v>6.5126359663997935E-2</v>
      </c>
      <c r="AD1630">
        <v>7.3719927733952417E-2</v>
      </c>
      <c r="AF1630">
        <f t="shared" si="851"/>
        <v>0.65138995884480599</v>
      </c>
      <c r="AG1630">
        <f t="shared" si="852"/>
        <v>0.42531972000243834</v>
      </c>
      <c r="AH1630">
        <f t="shared" si="853"/>
        <v>0.24057166039653299</v>
      </c>
      <c r="AI1630">
        <f t="shared" si="854"/>
        <v>0.11112278705160709</v>
      </c>
      <c r="AJ1630">
        <f t="shared" si="855"/>
        <v>0.406244984764425</v>
      </c>
      <c r="AK1630">
        <f t="shared" si="856"/>
        <v>-0.11610601331044978</v>
      </c>
      <c r="AL1630">
        <f t="shared" si="857"/>
        <v>0.53149670749689737</v>
      </c>
      <c r="AM1630">
        <f t="shared" si="858"/>
        <v>0.422454195870059</v>
      </c>
      <c r="AN1630">
        <f t="shared" si="859"/>
        <v>0.32289279054854131</v>
      </c>
      <c r="AO1630">
        <f t="shared" si="860"/>
        <v>6.0477242543499052E-2</v>
      </c>
      <c r="AP1630">
        <f t="shared" si="861"/>
        <v>-1.6289089124990302E-2</v>
      </c>
      <c r="AQ1630">
        <f t="shared" si="862"/>
        <v>0.60759228986287384</v>
      </c>
      <c r="AR1630">
        <f t="shared" si="863"/>
        <v>0.45102397523168092</v>
      </c>
      <c r="AS1630">
        <f t="shared" si="864"/>
        <v>0.53959839556309519</v>
      </c>
      <c r="AU1630">
        <f t="shared" si="865"/>
        <v>0.65138995884480599</v>
      </c>
      <c r="AV1630" t="str">
        <f t="shared" si="866"/>
        <v>USA</v>
      </c>
      <c r="AX1630">
        <f t="shared" si="867"/>
        <v>-0.11610601331044978</v>
      </c>
      <c r="AY1630" t="str">
        <f t="shared" si="868"/>
        <v>Latam</v>
      </c>
      <c r="BA1630">
        <f t="shared" si="869"/>
        <v>0.60759228986287384</v>
      </c>
      <c r="BB1630" t="str">
        <f t="shared" si="870"/>
        <v>ABS</v>
      </c>
      <c r="BD1630">
        <f t="shared" si="871"/>
        <v>-1.6289089124990302E-2</v>
      </c>
      <c r="BE1630" t="str">
        <f t="shared" si="872"/>
        <v>Emerging sov</v>
      </c>
      <c r="BF1630">
        <f t="shared" si="873"/>
        <v>6.0477242543499052E-2</v>
      </c>
      <c r="BG1630" t="str">
        <f t="shared" si="874"/>
        <v>Latam corp</v>
      </c>
      <c r="BH1630">
        <f t="shared" si="875"/>
        <v>0.11112278705160709</v>
      </c>
      <c r="BI1630" t="str">
        <f t="shared" si="876"/>
        <v>Japon</v>
      </c>
      <c r="BJ1630">
        <f t="shared" si="877"/>
        <v>0.24057166039653299</v>
      </c>
      <c r="BK1630" t="str">
        <f t="shared" si="878"/>
        <v>UK</v>
      </c>
      <c r="BM1630">
        <f t="shared" si="879"/>
        <v>-1.6289089124990302E-2</v>
      </c>
      <c r="BN1630" t="str">
        <f t="shared" si="880"/>
        <v>Emerging sov</v>
      </c>
      <c r="BO1630">
        <f t="shared" si="881"/>
        <v>6.0477242543499052E-2</v>
      </c>
      <c r="BP1630" t="str">
        <f t="shared" si="882"/>
        <v>Latam corp</v>
      </c>
      <c r="BQ1630">
        <f t="shared" si="883"/>
        <v>0.32289279054854131</v>
      </c>
      <c r="BR1630" t="str">
        <f t="shared" si="884"/>
        <v>Europa bonds</v>
      </c>
    </row>
    <row r="1631" spans="1:70" x14ac:dyDescent="0.2">
      <c r="A1631" s="2">
        <v>44788</v>
      </c>
      <c r="B1631">
        <v>0.19858755724875379</v>
      </c>
      <c r="C1631">
        <v>0.1813987976137009</v>
      </c>
      <c r="D1631">
        <v>0.1946683748701063</v>
      </c>
      <c r="E1631">
        <v>0.17007550717860251</v>
      </c>
      <c r="F1631">
        <v>0.16181956085145521</v>
      </c>
      <c r="G1631">
        <v>0.27641543570976429</v>
      </c>
      <c r="H1631">
        <v>5.5701646238007607E-2</v>
      </c>
      <c r="I1631">
        <v>5.7299567105488738E-2</v>
      </c>
      <c r="J1631">
        <v>3.6537243503515678E-2</v>
      </c>
      <c r="K1631">
        <v>7.5500268615251429E-2</v>
      </c>
      <c r="L1631">
        <v>6.6414088101830374E-2</v>
      </c>
      <c r="M1631">
        <v>2.652241031675449E-2</v>
      </c>
      <c r="N1631">
        <v>0.14439666900311449</v>
      </c>
      <c r="O1631">
        <v>0.13661999060805649</v>
      </c>
      <c r="Q1631">
        <v>0.1293579407433563</v>
      </c>
      <c r="R1631">
        <v>7.7152485809838245E-2</v>
      </c>
      <c r="S1631">
        <v>4.6831694169196192E-2</v>
      </c>
      <c r="T1631">
        <v>1.8899264366901921E-2</v>
      </c>
      <c r="U1631">
        <v>6.5738385032685365E-2</v>
      </c>
      <c r="V1631">
        <v>-3.209349425773167E-2</v>
      </c>
      <c r="W1631">
        <v>2.9605241577657981E-2</v>
      </c>
      <c r="X1631">
        <v>2.4206442545251731E-2</v>
      </c>
      <c r="Y1631">
        <v>1.179761251380174E-2</v>
      </c>
      <c r="Z1631">
        <v>4.5660480571438899E-3</v>
      </c>
      <c r="AA1631">
        <v>-1.0818250002456731E-3</v>
      </c>
      <c r="AB1631">
        <v>1.611481201703957E-2</v>
      </c>
      <c r="AC1631">
        <v>6.5126359663997935E-2</v>
      </c>
      <c r="AD1631">
        <v>7.3719927733952417E-2</v>
      </c>
      <c r="AF1631">
        <f t="shared" si="851"/>
        <v>0.65138995884480599</v>
      </c>
      <c r="AG1631">
        <f t="shared" si="852"/>
        <v>0.42531972000243834</v>
      </c>
      <c r="AH1631">
        <f t="shared" si="853"/>
        <v>0.24057166039653299</v>
      </c>
      <c r="AI1631">
        <f t="shared" si="854"/>
        <v>0.11112278705160709</v>
      </c>
      <c r="AJ1631">
        <f t="shared" si="855"/>
        <v>0.406244984764425</v>
      </c>
      <c r="AK1631">
        <f t="shared" si="856"/>
        <v>-0.11610601331044978</v>
      </c>
      <c r="AL1631">
        <f t="shared" si="857"/>
        <v>0.53149670749689737</v>
      </c>
      <c r="AM1631">
        <f t="shared" si="858"/>
        <v>0.422454195870059</v>
      </c>
      <c r="AN1631">
        <f t="shared" si="859"/>
        <v>0.32289279054854131</v>
      </c>
      <c r="AO1631">
        <f t="shared" si="860"/>
        <v>6.0477242543499052E-2</v>
      </c>
      <c r="AP1631">
        <f t="shared" si="861"/>
        <v>-1.6289089124990302E-2</v>
      </c>
      <c r="AQ1631">
        <f t="shared" si="862"/>
        <v>0.60759228986287384</v>
      </c>
      <c r="AR1631">
        <f t="shared" si="863"/>
        <v>0.45102397523168092</v>
      </c>
      <c r="AS1631">
        <f t="shared" si="864"/>
        <v>0.53959839556309519</v>
      </c>
      <c r="AU1631">
        <f t="shared" si="865"/>
        <v>0.65138995884480599</v>
      </c>
      <c r="AV1631" t="str">
        <f t="shared" si="866"/>
        <v>USA</v>
      </c>
      <c r="AX1631">
        <f t="shared" si="867"/>
        <v>-0.11610601331044978</v>
      </c>
      <c r="AY1631" t="str">
        <f t="shared" si="868"/>
        <v>Latam</v>
      </c>
      <c r="BA1631">
        <f t="shared" si="869"/>
        <v>0.60759228986287384</v>
      </c>
      <c r="BB1631" t="str">
        <f t="shared" si="870"/>
        <v>ABS</v>
      </c>
      <c r="BD1631">
        <f t="shared" si="871"/>
        <v>-1.6289089124990302E-2</v>
      </c>
      <c r="BE1631" t="str">
        <f t="shared" si="872"/>
        <v>Emerging sov</v>
      </c>
      <c r="BF1631">
        <f t="shared" si="873"/>
        <v>6.0477242543499052E-2</v>
      </c>
      <c r="BG1631" t="str">
        <f t="shared" si="874"/>
        <v>Latam corp</v>
      </c>
      <c r="BH1631">
        <f t="shared" si="875"/>
        <v>0.11112278705160709</v>
      </c>
      <c r="BI1631" t="str">
        <f t="shared" si="876"/>
        <v>Japon</v>
      </c>
      <c r="BJ1631">
        <f t="shared" si="877"/>
        <v>0.24057166039653299</v>
      </c>
      <c r="BK1631" t="str">
        <f t="shared" si="878"/>
        <v>UK</v>
      </c>
      <c r="BM1631">
        <f t="shared" si="879"/>
        <v>-1.6289089124990302E-2</v>
      </c>
      <c r="BN1631" t="str">
        <f t="shared" si="880"/>
        <v>Emerging sov</v>
      </c>
      <c r="BO1631">
        <f t="shared" si="881"/>
        <v>6.0477242543499052E-2</v>
      </c>
      <c r="BP1631" t="str">
        <f t="shared" si="882"/>
        <v>Latam corp</v>
      </c>
      <c r="BQ1631">
        <f t="shared" si="883"/>
        <v>0.32289279054854131</v>
      </c>
      <c r="BR1631" t="str">
        <f t="shared" si="884"/>
        <v>Europa bonds</v>
      </c>
    </row>
    <row r="1632" spans="1:70" x14ac:dyDescent="0.2">
      <c r="A1632" s="2">
        <v>44789</v>
      </c>
      <c r="B1632">
        <v>0.19858755724875379</v>
      </c>
      <c r="C1632">
        <v>0.1813987976137009</v>
      </c>
      <c r="D1632">
        <v>0.1946683748701063</v>
      </c>
      <c r="E1632">
        <v>0.17007550717860251</v>
      </c>
      <c r="F1632">
        <v>0.16181956085145521</v>
      </c>
      <c r="G1632">
        <v>0.27641543570976429</v>
      </c>
      <c r="H1632">
        <v>5.5701646238007607E-2</v>
      </c>
      <c r="I1632">
        <v>5.7299567105488738E-2</v>
      </c>
      <c r="J1632">
        <v>3.6537243503515678E-2</v>
      </c>
      <c r="K1632">
        <v>7.5500268615251429E-2</v>
      </c>
      <c r="L1632">
        <v>6.6414088101830374E-2</v>
      </c>
      <c r="M1632">
        <v>2.652241031675449E-2</v>
      </c>
      <c r="N1632">
        <v>0.14439666900311449</v>
      </c>
      <c r="O1632">
        <v>0.13661999060805649</v>
      </c>
      <c r="Q1632">
        <v>0.1293579407433563</v>
      </c>
      <c r="R1632">
        <v>7.7152485809838245E-2</v>
      </c>
      <c r="S1632">
        <v>4.6831694169196192E-2</v>
      </c>
      <c r="T1632">
        <v>1.8899264366901921E-2</v>
      </c>
      <c r="U1632">
        <v>6.5738385032685365E-2</v>
      </c>
      <c r="V1632">
        <v>-3.209349425773167E-2</v>
      </c>
      <c r="W1632">
        <v>2.9605241577657981E-2</v>
      </c>
      <c r="X1632">
        <v>2.4206442545251731E-2</v>
      </c>
      <c r="Y1632">
        <v>1.179761251380174E-2</v>
      </c>
      <c r="Z1632">
        <v>4.5660480571438899E-3</v>
      </c>
      <c r="AA1632">
        <v>-1.0818250002456731E-3</v>
      </c>
      <c r="AB1632">
        <v>1.611481201703957E-2</v>
      </c>
      <c r="AC1632">
        <v>6.5126359663997935E-2</v>
      </c>
      <c r="AD1632">
        <v>7.3719927733952417E-2</v>
      </c>
      <c r="AF1632">
        <f t="shared" si="851"/>
        <v>0.65138995884480599</v>
      </c>
      <c r="AG1632">
        <f t="shared" si="852"/>
        <v>0.42531972000243834</v>
      </c>
      <c r="AH1632">
        <f t="shared" si="853"/>
        <v>0.24057166039653299</v>
      </c>
      <c r="AI1632">
        <f t="shared" si="854"/>
        <v>0.11112278705160709</v>
      </c>
      <c r="AJ1632">
        <f t="shared" si="855"/>
        <v>0.406244984764425</v>
      </c>
      <c r="AK1632">
        <f t="shared" si="856"/>
        <v>-0.11610601331044978</v>
      </c>
      <c r="AL1632">
        <f t="shared" si="857"/>
        <v>0.53149670749689737</v>
      </c>
      <c r="AM1632">
        <f t="shared" si="858"/>
        <v>0.422454195870059</v>
      </c>
      <c r="AN1632">
        <f t="shared" si="859"/>
        <v>0.32289279054854131</v>
      </c>
      <c r="AO1632">
        <f t="shared" si="860"/>
        <v>6.0477242543499052E-2</v>
      </c>
      <c r="AP1632">
        <f t="shared" si="861"/>
        <v>-1.6289089124990302E-2</v>
      </c>
      <c r="AQ1632">
        <f t="shared" si="862"/>
        <v>0.60759228986287384</v>
      </c>
      <c r="AR1632">
        <f t="shared" si="863"/>
        <v>0.45102397523168092</v>
      </c>
      <c r="AS1632">
        <f t="shared" si="864"/>
        <v>0.53959839556309519</v>
      </c>
      <c r="AU1632">
        <f t="shared" si="865"/>
        <v>0.65138995884480599</v>
      </c>
      <c r="AV1632" t="str">
        <f t="shared" si="866"/>
        <v>USA</v>
      </c>
      <c r="AX1632">
        <f t="shared" si="867"/>
        <v>-0.11610601331044978</v>
      </c>
      <c r="AY1632" t="str">
        <f t="shared" si="868"/>
        <v>Latam</v>
      </c>
      <c r="BA1632">
        <f t="shared" si="869"/>
        <v>0.60759228986287384</v>
      </c>
      <c r="BB1632" t="str">
        <f t="shared" si="870"/>
        <v>ABS</v>
      </c>
      <c r="BD1632">
        <f t="shared" si="871"/>
        <v>-1.6289089124990302E-2</v>
      </c>
      <c r="BE1632" t="str">
        <f t="shared" si="872"/>
        <v>Emerging sov</v>
      </c>
      <c r="BF1632">
        <f t="shared" si="873"/>
        <v>6.0477242543499052E-2</v>
      </c>
      <c r="BG1632" t="str">
        <f t="shared" si="874"/>
        <v>Latam corp</v>
      </c>
      <c r="BH1632">
        <f t="shared" si="875"/>
        <v>0.11112278705160709</v>
      </c>
      <c r="BI1632" t="str">
        <f t="shared" si="876"/>
        <v>Japon</v>
      </c>
      <c r="BJ1632">
        <f t="shared" si="877"/>
        <v>0.24057166039653299</v>
      </c>
      <c r="BK1632" t="str">
        <f t="shared" si="878"/>
        <v>UK</v>
      </c>
      <c r="BM1632">
        <f t="shared" si="879"/>
        <v>-1.6289089124990302E-2</v>
      </c>
      <c r="BN1632" t="str">
        <f t="shared" si="880"/>
        <v>Emerging sov</v>
      </c>
      <c r="BO1632">
        <f t="shared" si="881"/>
        <v>6.0477242543499052E-2</v>
      </c>
      <c r="BP1632" t="str">
        <f t="shared" si="882"/>
        <v>Latam corp</v>
      </c>
      <c r="BQ1632">
        <f t="shared" si="883"/>
        <v>0.32289279054854131</v>
      </c>
      <c r="BR1632" t="str">
        <f t="shared" si="884"/>
        <v>Europa bonds</v>
      </c>
    </row>
    <row r="1633" spans="1:70" x14ac:dyDescent="0.2">
      <c r="A1633" s="2">
        <v>44790</v>
      </c>
      <c r="B1633">
        <v>0.19858755724875379</v>
      </c>
      <c r="C1633">
        <v>0.1813987976137009</v>
      </c>
      <c r="D1633">
        <v>0.1946683748701063</v>
      </c>
      <c r="E1633">
        <v>0.17007550717860251</v>
      </c>
      <c r="F1633">
        <v>0.16181956085145521</v>
      </c>
      <c r="G1633">
        <v>0.27641543570976429</v>
      </c>
      <c r="H1633">
        <v>5.5701646238007607E-2</v>
      </c>
      <c r="I1633">
        <v>5.7299567105488738E-2</v>
      </c>
      <c r="J1633">
        <v>3.6537243503515678E-2</v>
      </c>
      <c r="K1633">
        <v>7.5500268615251429E-2</v>
      </c>
      <c r="L1633">
        <v>6.6414088101830374E-2</v>
      </c>
      <c r="M1633">
        <v>2.652241031675449E-2</v>
      </c>
      <c r="N1633">
        <v>0.14439666900311449</v>
      </c>
      <c r="O1633">
        <v>0.13661999060805649</v>
      </c>
      <c r="Q1633">
        <v>0.1293579407433563</v>
      </c>
      <c r="R1633">
        <v>7.7152485809838245E-2</v>
      </c>
      <c r="S1633">
        <v>4.6831694169196192E-2</v>
      </c>
      <c r="T1633">
        <v>1.8899264366901921E-2</v>
      </c>
      <c r="U1633">
        <v>6.5738385032685365E-2</v>
      </c>
      <c r="V1633">
        <v>-3.209349425773167E-2</v>
      </c>
      <c r="W1633">
        <v>2.9605241577657981E-2</v>
      </c>
      <c r="X1633">
        <v>2.4206442545251731E-2</v>
      </c>
      <c r="Y1633">
        <v>1.179761251380174E-2</v>
      </c>
      <c r="Z1633">
        <v>4.5660480571438899E-3</v>
      </c>
      <c r="AA1633">
        <v>-1.0818250002456731E-3</v>
      </c>
      <c r="AB1633">
        <v>1.611481201703957E-2</v>
      </c>
      <c r="AC1633">
        <v>6.5126359663997935E-2</v>
      </c>
      <c r="AD1633">
        <v>7.3719927733952417E-2</v>
      </c>
      <c r="AF1633">
        <f t="shared" si="851"/>
        <v>0.65138995884480599</v>
      </c>
      <c r="AG1633">
        <f t="shared" si="852"/>
        <v>0.42531972000243834</v>
      </c>
      <c r="AH1633">
        <f t="shared" si="853"/>
        <v>0.24057166039653299</v>
      </c>
      <c r="AI1633">
        <f t="shared" si="854"/>
        <v>0.11112278705160709</v>
      </c>
      <c r="AJ1633">
        <f t="shared" si="855"/>
        <v>0.406244984764425</v>
      </c>
      <c r="AK1633">
        <f t="shared" si="856"/>
        <v>-0.11610601331044978</v>
      </c>
      <c r="AL1633">
        <f t="shared" si="857"/>
        <v>0.53149670749689737</v>
      </c>
      <c r="AM1633">
        <f t="shared" si="858"/>
        <v>0.422454195870059</v>
      </c>
      <c r="AN1633">
        <f t="shared" si="859"/>
        <v>0.32289279054854131</v>
      </c>
      <c r="AO1633">
        <f t="shared" si="860"/>
        <v>6.0477242543499052E-2</v>
      </c>
      <c r="AP1633">
        <f t="shared" si="861"/>
        <v>-1.6289089124990302E-2</v>
      </c>
      <c r="AQ1633">
        <f t="shared" si="862"/>
        <v>0.60759228986287384</v>
      </c>
      <c r="AR1633">
        <f t="shared" si="863"/>
        <v>0.45102397523168092</v>
      </c>
      <c r="AS1633">
        <f t="shared" si="864"/>
        <v>0.53959839556309519</v>
      </c>
      <c r="AU1633">
        <f t="shared" si="865"/>
        <v>0.65138995884480599</v>
      </c>
      <c r="AV1633" t="str">
        <f t="shared" si="866"/>
        <v>USA</v>
      </c>
      <c r="AX1633">
        <f t="shared" si="867"/>
        <v>-0.11610601331044978</v>
      </c>
      <c r="AY1633" t="str">
        <f t="shared" si="868"/>
        <v>Latam</v>
      </c>
      <c r="BA1633">
        <f t="shared" si="869"/>
        <v>0.60759228986287384</v>
      </c>
      <c r="BB1633" t="str">
        <f t="shared" si="870"/>
        <v>ABS</v>
      </c>
      <c r="BD1633">
        <f t="shared" si="871"/>
        <v>-1.6289089124990302E-2</v>
      </c>
      <c r="BE1633" t="str">
        <f t="shared" si="872"/>
        <v>Emerging sov</v>
      </c>
      <c r="BF1633">
        <f t="shared" si="873"/>
        <v>6.0477242543499052E-2</v>
      </c>
      <c r="BG1633" t="str">
        <f t="shared" si="874"/>
        <v>Latam corp</v>
      </c>
      <c r="BH1633">
        <f t="shared" si="875"/>
        <v>0.11112278705160709</v>
      </c>
      <c r="BI1633" t="str">
        <f t="shared" si="876"/>
        <v>Japon</v>
      </c>
      <c r="BJ1633">
        <f t="shared" si="877"/>
        <v>0.24057166039653299</v>
      </c>
      <c r="BK1633" t="str">
        <f t="shared" si="878"/>
        <v>UK</v>
      </c>
      <c r="BM1633">
        <f t="shared" si="879"/>
        <v>-1.6289089124990302E-2</v>
      </c>
      <c r="BN1633" t="str">
        <f t="shared" si="880"/>
        <v>Emerging sov</v>
      </c>
      <c r="BO1633">
        <f t="shared" si="881"/>
        <v>6.0477242543499052E-2</v>
      </c>
      <c r="BP1633" t="str">
        <f t="shared" si="882"/>
        <v>Latam corp</v>
      </c>
      <c r="BQ1633">
        <f t="shared" si="883"/>
        <v>0.32289279054854131</v>
      </c>
      <c r="BR1633" t="str">
        <f t="shared" si="884"/>
        <v>Europa bonds</v>
      </c>
    </row>
    <row r="1634" spans="1:70" x14ac:dyDescent="0.2">
      <c r="A1634" s="2">
        <v>44791</v>
      </c>
      <c r="B1634">
        <v>0.19858755724875379</v>
      </c>
      <c r="C1634">
        <v>0.1813987976137009</v>
      </c>
      <c r="D1634">
        <v>0.1946683748701063</v>
      </c>
      <c r="E1634">
        <v>0.17007550717860251</v>
      </c>
      <c r="F1634">
        <v>0.16181956085145521</v>
      </c>
      <c r="G1634">
        <v>0.27641543570976429</v>
      </c>
      <c r="H1634">
        <v>5.5701646238007607E-2</v>
      </c>
      <c r="I1634">
        <v>5.7299567105488738E-2</v>
      </c>
      <c r="J1634">
        <v>3.6537243503515678E-2</v>
      </c>
      <c r="K1634">
        <v>7.5500268615251429E-2</v>
      </c>
      <c r="L1634">
        <v>6.6414088101830374E-2</v>
      </c>
      <c r="M1634">
        <v>2.652241031675449E-2</v>
      </c>
      <c r="N1634">
        <v>0.14439666900311449</v>
      </c>
      <c r="O1634">
        <v>0.13661999060805649</v>
      </c>
      <c r="Q1634">
        <v>0.1293579407433563</v>
      </c>
      <c r="R1634">
        <v>7.7152485809838245E-2</v>
      </c>
      <c r="S1634">
        <v>4.6831694169196192E-2</v>
      </c>
      <c r="T1634">
        <v>1.8899264366901921E-2</v>
      </c>
      <c r="U1634">
        <v>6.5738385032685365E-2</v>
      </c>
      <c r="V1634">
        <v>-3.209349425773167E-2</v>
      </c>
      <c r="W1634">
        <v>2.9605241577657981E-2</v>
      </c>
      <c r="X1634">
        <v>2.4206442545251731E-2</v>
      </c>
      <c r="Y1634">
        <v>1.179761251380174E-2</v>
      </c>
      <c r="Z1634">
        <v>4.5660480571438899E-3</v>
      </c>
      <c r="AA1634">
        <v>-1.0818250002456731E-3</v>
      </c>
      <c r="AB1634">
        <v>1.611481201703957E-2</v>
      </c>
      <c r="AC1634">
        <v>6.5126359663997935E-2</v>
      </c>
      <c r="AD1634">
        <v>7.3719927733952417E-2</v>
      </c>
      <c r="AF1634">
        <f t="shared" si="851"/>
        <v>0.65138995884480599</v>
      </c>
      <c r="AG1634">
        <f t="shared" si="852"/>
        <v>0.42531972000243834</v>
      </c>
      <c r="AH1634">
        <f t="shared" si="853"/>
        <v>0.24057166039653299</v>
      </c>
      <c r="AI1634">
        <f t="shared" si="854"/>
        <v>0.11112278705160709</v>
      </c>
      <c r="AJ1634">
        <f t="shared" si="855"/>
        <v>0.406244984764425</v>
      </c>
      <c r="AK1634">
        <f t="shared" si="856"/>
        <v>-0.11610601331044978</v>
      </c>
      <c r="AL1634">
        <f t="shared" si="857"/>
        <v>0.53149670749689737</v>
      </c>
      <c r="AM1634">
        <f t="shared" si="858"/>
        <v>0.422454195870059</v>
      </c>
      <c r="AN1634">
        <f t="shared" si="859"/>
        <v>0.32289279054854131</v>
      </c>
      <c r="AO1634">
        <f t="shared" si="860"/>
        <v>6.0477242543499052E-2</v>
      </c>
      <c r="AP1634">
        <f t="shared" si="861"/>
        <v>-1.6289089124990302E-2</v>
      </c>
      <c r="AQ1634">
        <f t="shared" si="862"/>
        <v>0.60759228986287384</v>
      </c>
      <c r="AR1634">
        <f t="shared" si="863"/>
        <v>0.45102397523168092</v>
      </c>
      <c r="AS1634">
        <f t="shared" si="864"/>
        <v>0.53959839556309519</v>
      </c>
      <c r="AU1634">
        <f t="shared" si="865"/>
        <v>0.65138995884480599</v>
      </c>
      <c r="AV1634" t="str">
        <f t="shared" si="866"/>
        <v>USA</v>
      </c>
      <c r="AX1634">
        <f t="shared" si="867"/>
        <v>-0.11610601331044978</v>
      </c>
      <c r="AY1634" t="str">
        <f t="shared" si="868"/>
        <v>Latam</v>
      </c>
      <c r="BA1634">
        <f t="shared" si="869"/>
        <v>0.60759228986287384</v>
      </c>
      <c r="BB1634" t="str">
        <f t="shared" si="870"/>
        <v>ABS</v>
      </c>
      <c r="BD1634">
        <f t="shared" si="871"/>
        <v>-1.6289089124990302E-2</v>
      </c>
      <c r="BE1634" t="str">
        <f t="shared" si="872"/>
        <v>Emerging sov</v>
      </c>
      <c r="BF1634">
        <f t="shared" si="873"/>
        <v>6.0477242543499052E-2</v>
      </c>
      <c r="BG1634" t="str">
        <f t="shared" si="874"/>
        <v>Latam corp</v>
      </c>
      <c r="BH1634">
        <f t="shared" si="875"/>
        <v>0.11112278705160709</v>
      </c>
      <c r="BI1634" t="str">
        <f t="shared" si="876"/>
        <v>Japon</v>
      </c>
      <c r="BJ1634">
        <f t="shared" si="877"/>
        <v>0.24057166039653299</v>
      </c>
      <c r="BK1634" t="str">
        <f t="shared" si="878"/>
        <v>UK</v>
      </c>
      <c r="BM1634">
        <f t="shared" si="879"/>
        <v>-1.6289089124990302E-2</v>
      </c>
      <c r="BN1634" t="str">
        <f t="shared" si="880"/>
        <v>Emerging sov</v>
      </c>
      <c r="BO1634">
        <f t="shared" si="881"/>
        <v>6.0477242543499052E-2</v>
      </c>
      <c r="BP1634" t="str">
        <f t="shared" si="882"/>
        <v>Latam corp</v>
      </c>
      <c r="BQ1634">
        <f t="shared" si="883"/>
        <v>0.32289279054854131</v>
      </c>
      <c r="BR1634" t="str">
        <f t="shared" si="884"/>
        <v>Europa bonds</v>
      </c>
    </row>
    <row r="1635" spans="1:70" x14ac:dyDescent="0.2">
      <c r="A1635" s="2">
        <v>44792</v>
      </c>
      <c r="B1635">
        <v>0.19858755724875379</v>
      </c>
      <c r="C1635">
        <v>0.1813987976137009</v>
      </c>
      <c r="D1635">
        <v>0.1946683748701063</v>
      </c>
      <c r="E1635">
        <v>0.17007550717860251</v>
      </c>
      <c r="F1635">
        <v>0.16181956085145521</v>
      </c>
      <c r="G1635">
        <v>0.27641543570976429</v>
      </c>
      <c r="H1635">
        <v>5.5701646238007607E-2</v>
      </c>
      <c r="I1635">
        <v>5.7299567105488738E-2</v>
      </c>
      <c r="J1635">
        <v>3.6537243503515678E-2</v>
      </c>
      <c r="K1635">
        <v>7.5500268615251429E-2</v>
      </c>
      <c r="L1635">
        <v>6.6414088101830374E-2</v>
      </c>
      <c r="M1635">
        <v>2.652241031675449E-2</v>
      </c>
      <c r="N1635">
        <v>0.14439666900311449</v>
      </c>
      <c r="O1635">
        <v>0.13661999060805649</v>
      </c>
      <c r="Q1635">
        <v>0.1293579407433563</v>
      </c>
      <c r="R1635">
        <v>7.7152485809838245E-2</v>
      </c>
      <c r="S1635">
        <v>4.6831694169196192E-2</v>
      </c>
      <c r="T1635">
        <v>1.8899264366901921E-2</v>
      </c>
      <c r="U1635">
        <v>6.5738385032685365E-2</v>
      </c>
      <c r="V1635">
        <v>-3.209349425773167E-2</v>
      </c>
      <c r="W1635">
        <v>2.9605241577657981E-2</v>
      </c>
      <c r="X1635">
        <v>2.4206442545251731E-2</v>
      </c>
      <c r="Y1635">
        <v>1.179761251380174E-2</v>
      </c>
      <c r="Z1635">
        <v>4.5660480571438899E-3</v>
      </c>
      <c r="AA1635">
        <v>-1.0818250002456731E-3</v>
      </c>
      <c r="AB1635">
        <v>1.611481201703957E-2</v>
      </c>
      <c r="AC1635">
        <v>6.5126359663997935E-2</v>
      </c>
      <c r="AD1635">
        <v>7.3719927733952417E-2</v>
      </c>
      <c r="AF1635">
        <f t="shared" si="851"/>
        <v>0.65138995884480599</v>
      </c>
      <c r="AG1635">
        <f t="shared" si="852"/>
        <v>0.42531972000243834</v>
      </c>
      <c r="AH1635">
        <f t="shared" si="853"/>
        <v>0.24057166039653299</v>
      </c>
      <c r="AI1635">
        <f t="shared" si="854"/>
        <v>0.11112278705160709</v>
      </c>
      <c r="AJ1635">
        <f t="shared" si="855"/>
        <v>0.406244984764425</v>
      </c>
      <c r="AK1635">
        <f t="shared" si="856"/>
        <v>-0.11610601331044978</v>
      </c>
      <c r="AL1635">
        <f t="shared" si="857"/>
        <v>0.53149670749689737</v>
      </c>
      <c r="AM1635">
        <f t="shared" si="858"/>
        <v>0.422454195870059</v>
      </c>
      <c r="AN1635">
        <f t="shared" si="859"/>
        <v>0.32289279054854131</v>
      </c>
      <c r="AO1635">
        <f t="shared" si="860"/>
        <v>6.0477242543499052E-2</v>
      </c>
      <c r="AP1635">
        <f t="shared" si="861"/>
        <v>-1.6289089124990302E-2</v>
      </c>
      <c r="AQ1635">
        <f t="shared" si="862"/>
        <v>0.60759228986287384</v>
      </c>
      <c r="AR1635">
        <f t="shared" si="863"/>
        <v>0.45102397523168092</v>
      </c>
      <c r="AS1635">
        <f t="shared" si="864"/>
        <v>0.53959839556309519</v>
      </c>
      <c r="AU1635">
        <f t="shared" si="865"/>
        <v>0.65138995884480599</v>
      </c>
      <c r="AV1635" t="str">
        <f t="shared" si="866"/>
        <v>USA</v>
      </c>
      <c r="AX1635">
        <f t="shared" si="867"/>
        <v>-0.11610601331044978</v>
      </c>
      <c r="AY1635" t="str">
        <f t="shared" si="868"/>
        <v>Latam</v>
      </c>
      <c r="BA1635">
        <f t="shared" si="869"/>
        <v>0.60759228986287384</v>
      </c>
      <c r="BB1635" t="str">
        <f t="shared" si="870"/>
        <v>ABS</v>
      </c>
      <c r="BD1635">
        <f t="shared" si="871"/>
        <v>-1.6289089124990302E-2</v>
      </c>
      <c r="BE1635" t="str">
        <f t="shared" si="872"/>
        <v>Emerging sov</v>
      </c>
      <c r="BF1635">
        <f t="shared" si="873"/>
        <v>6.0477242543499052E-2</v>
      </c>
      <c r="BG1635" t="str">
        <f t="shared" si="874"/>
        <v>Latam corp</v>
      </c>
      <c r="BH1635">
        <f t="shared" si="875"/>
        <v>0.11112278705160709</v>
      </c>
      <c r="BI1635" t="str">
        <f t="shared" si="876"/>
        <v>Japon</v>
      </c>
      <c r="BJ1635">
        <f t="shared" si="877"/>
        <v>0.24057166039653299</v>
      </c>
      <c r="BK1635" t="str">
        <f t="shared" si="878"/>
        <v>UK</v>
      </c>
      <c r="BM1635">
        <f t="shared" si="879"/>
        <v>-1.6289089124990302E-2</v>
      </c>
      <c r="BN1635" t="str">
        <f t="shared" si="880"/>
        <v>Emerging sov</v>
      </c>
      <c r="BO1635">
        <f t="shared" si="881"/>
        <v>6.0477242543499052E-2</v>
      </c>
      <c r="BP1635" t="str">
        <f t="shared" si="882"/>
        <v>Latam corp</v>
      </c>
      <c r="BQ1635">
        <f t="shared" si="883"/>
        <v>0.32289279054854131</v>
      </c>
      <c r="BR1635" t="str">
        <f t="shared" si="884"/>
        <v>Europa bonds</v>
      </c>
    </row>
    <row r="1636" spans="1:70" x14ac:dyDescent="0.2">
      <c r="A1636" s="2">
        <v>44795</v>
      </c>
      <c r="B1636">
        <v>0.19858755724875379</v>
      </c>
      <c r="C1636">
        <v>0.1813987976137009</v>
      </c>
      <c r="D1636">
        <v>0.1946683748701063</v>
      </c>
      <c r="E1636">
        <v>0.17007550717860251</v>
      </c>
      <c r="F1636">
        <v>0.16181956085145521</v>
      </c>
      <c r="G1636">
        <v>0.27641543570976429</v>
      </c>
      <c r="H1636">
        <v>5.5701646238007607E-2</v>
      </c>
      <c r="I1636">
        <v>5.7299567105488738E-2</v>
      </c>
      <c r="J1636">
        <v>3.6537243503515678E-2</v>
      </c>
      <c r="K1636">
        <v>7.5500268615251429E-2</v>
      </c>
      <c r="L1636">
        <v>6.6414088101830374E-2</v>
      </c>
      <c r="M1636">
        <v>2.652241031675449E-2</v>
      </c>
      <c r="N1636">
        <v>0.14439666900311449</v>
      </c>
      <c r="O1636">
        <v>0.13661999060805649</v>
      </c>
      <c r="Q1636">
        <v>0.1293579407433563</v>
      </c>
      <c r="R1636">
        <v>7.7152485809838245E-2</v>
      </c>
      <c r="S1636">
        <v>4.6831694169196192E-2</v>
      </c>
      <c r="T1636">
        <v>1.8899264366901921E-2</v>
      </c>
      <c r="U1636">
        <v>6.5738385032685365E-2</v>
      </c>
      <c r="V1636">
        <v>-3.209349425773167E-2</v>
      </c>
      <c r="W1636">
        <v>2.9605241577657981E-2</v>
      </c>
      <c r="X1636">
        <v>2.4206442545251731E-2</v>
      </c>
      <c r="Y1636">
        <v>1.179761251380174E-2</v>
      </c>
      <c r="Z1636">
        <v>4.5660480571438899E-3</v>
      </c>
      <c r="AA1636">
        <v>-1.0818250002456731E-3</v>
      </c>
      <c r="AB1636">
        <v>1.611481201703957E-2</v>
      </c>
      <c r="AC1636">
        <v>6.5126359663997935E-2</v>
      </c>
      <c r="AD1636">
        <v>7.3719927733952417E-2</v>
      </c>
      <c r="AF1636">
        <f t="shared" si="851"/>
        <v>0.65138995884480599</v>
      </c>
      <c r="AG1636">
        <f t="shared" si="852"/>
        <v>0.42531972000243834</v>
      </c>
      <c r="AH1636">
        <f t="shared" si="853"/>
        <v>0.24057166039653299</v>
      </c>
      <c r="AI1636">
        <f t="shared" si="854"/>
        <v>0.11112278705160709</v>
      </c>
      <c r="AJ1636">
        <f t="shared" si="855"/>
        <v>0.406244984764425</v>
      </c>
      <c r="AK1636">
        <f t="shared" si="856"/>
        <v>-0.11610601331044978</v>
      </c>
      <c r="AL1636">
        <f t="shared" si="857"/>
        <v>0.53149670749689737</v>
      </c>
      <c r="AM1636">
        <f t="shared" si="858"/>
        <v>0.422454195870059</v>
      </c>
      <c r="AN1636">
        <f t="shared" si="859"/>
        <v>0.32289279054854131</v>
      </c>
      <c r="AO1636">
        <f t="shared" si="860"/>
        <v>6.0477242543499052E-2</v>
      </c>
      <c r="AP1636">
        <f t="shared" si="861"/>
        <v>-1.6289089124990302E-2</v>
      </c>
      <c r="AQ1636">
        <f t="shared" si="862"/>
        <v>0.60759228986287384</v>
      </c>
      <c r="AR1636">
        <f t="shared" si="863"/>
        <v>0.45102397523168092</v>
      </c>
      <c r="AS1636">
        <f t="shared" si="864"/>
        <v>0.53959839556309519</v>
      </c>
      <c r="AU1636">
        <f t="shared" si="865"/>
        <v>0.65138995884480599</v>
      </c>
      <c r="AV1636" t="str">
        <f t="shared" si="866"/>
        <v>USA</v>
      </c>
      <c r="AX1636">
        <f t="shared" si="867"/>
        <v>-0.11610601331044978</v>
      </c>
      <c r="AY1636" t="str">
        <f t="shared" si="868"/>
        <v>Latam</v>
      </c>
      <c r="BA1636">
        <f t="shared" si="869"/>
        <v>0.60759228986287384</v>
      </c>
      <c r="BB1636" t="str">
        <f t="shared" si="870"/>
        <v>ABS</v>
      </c>
      <c r="BD1636">
        <f t="shared" si="871"/>
        <v>-1.6289089124990302E-2</v>
      </c>
      <c r="BE1636" t="str">
        <f t="shared" si="872"/>
        <v>Emerging sov</v>
      </c>
      <c r="BF1636">
        <f t="shared" si="873"/>
        <v>6.0477242543499052E-2</v>
      </c>
      <c r="BG1636" t="str">
        <f t="shared" si="874"/>
        <v>Latam corp</v>
      </c>
      <c r="BH1636">
        <f t="shared" si="875"/>
        <v>0.11112278705160709</v>
      </c>
      <c r="BI1636" t="str">
        <f t="shared" si="876"/>
        <v>Japon</v>
      </c>
      <c r="BJ1636">
        <f t="shared" si="877"/>
        <v>0.24057166039653299</v>
      </c>
      <c r="BK1636" t="str">
        <f t="shared" si="878"/>
        <v>UK</v>
      </c>
      <c r="BM1636">
        <f t="shared" si="879"/>
        <v>-1.6289089124990302E-2</v>
      </c>
      <c r="BN1636" t="str">
        <f t="shared" si="880"/>
        <v>Emerging sov</v>
      </c>
      <c r="BO1636">
        <f t="shared" si="881"/>
        <v>6.0477242543499052E-2</v>
      </c>
      <c r="BP1636" t="str">
        <f t="shared" si="882"/>
        <v>Latam corp</v>
      </c>
      <c r="BQ1636">
        <f t="shared" si="883"/>
        <v>0.32289279054854131</v>
      </c>
      <c r="BR1636" t="str">
        <f t="shared" si="884"/>
        <v>Europa bonds</v>
      </c>
    </row>
    <row r="1637" spans="1:70" x14ac:dyDescent="0.2">
      <c r="A1637" s="2">
        <v>44796</v>
      </c>
      <c r="B1637">
        <v>0.19858755724875379</v>
      </c>
      <c r="C1637">
        <v>0.1813987976137009</v>
      </c>
      <c r="D1637">
        <v>0.1946683748701063</v>
      </c>
      <c r="E1637">
        <v>0.17007550717860251</v>
      </c>
      <c r="F1637">
        <v>0.16181956085145521</v>
      </c>
      <c r="G1637">
        <v>0.27641543570976429</v>
      </c>
      <c r="H1637">
        <v>5.5701646238007607E-2</v>
      </c>
      <c r="I1637">
        <v>5.7299567105488738E-2</v>
      </c>
      <c r="J1637">
        <v>3.6537243503515678E-2</v>
      </c>
      <c r="K1637">
        <v>7.5500268615251429E-2</v>
      </c>
      <c r="L1637">
        <v>6.6414088101830374E-2</v>
      </c>
      <c r="M1637">
        <v>2.652241031675449E-2</v>
      </c>
      <c r="N1637">
        <v>0.14439666900311449</v>
      </c>
      <c r="O1637">
        <v>0.13661999060805649</v>
      </c>
      <c r="Q1637">
        <v>0.1293579407433563</v>
      </c>
      <c r="R1637">
        <v>7.7152485809838245E-2</v>
      </c>
      <c r="S1637">
        <v>4.6831694169196192E-2</v>
      </c>
      <c r="T1637">
        <v>1.8899264366901921E-2</v>
      </c>
      <c r="U1637">
        <v>6.5738385032685365E-2</v>
      </c>
      <c r="V1637">
        <v>-3.209349425773167E-2</v>
      </c>
      <c r="W1637">
        <v>2.9605241577657981E-2</v>
      </c>
      <c r="X1637">
        <v>2.4206442545251731E-2</v>
      </c>
      <c r="Y1637">
        <v>1.179761251380174E-2</v>
      </c>
      <c r="Z1637">
        <v>4.5660480571438899E-3</v>
      </c>
      <c r="AA1637">
        <v>-1.0818250002456731E-3</v>
      </c>
      <c r="AB1637">
        <v>1.611481201703957E-2</v>
      </c>
      <c r="AC1637">
        <v>6.5126359663997935E-2</v>
      </c>
      <c r="AD1637">
        <v>7.3719927733952417E-2</v>
      </c>
      <c r="AF1637">
        <f t="shared" si="851"/>
        <v>0.65138995884480599</v>
      </c>
      <c r="AG1637">
        <f t="shared" si="852"/>
        <v>0.42531972000243834</v>
      </c>
      <c r="AH1637">
        <f t="shared" si="853"/>
        <v>0.24057166039653299</v>
      </c>
      <c r="AI1637">
        <f t="shared" si="854"/>
        <v>0.11112278705160709</v>
      </c>
      <c r="AJ1637">
        <f t="shared" si="855"/>
        <v>0.406244984764425</v>
      </c>
      <c r="AK1637">
        <f t="shared" si="856"/>
        <v>-0.11610601331044978</v>
      </c>
      <c r="AL1637">
        <f t="shared" si="857"/>
        <v>0.53149670749689737</v>
      </c>
      <c r="AM1637">
        <f t="shared" si="858"/>
        <v>0.422454195870059</v>
      </c>
      <c r="AN1637">
        <f t="shared" si="859"/>
        <v>0.32289279054854131</v>
      </c>
      <c r="AO1637">
        <f t="shared" si="860"/>
        <v>6.0477242543499052E-2</v>
      </c>
      <c r="AP1637">
        <f t="shared" si="861"/>
        <v>-1.6289089124990302E-2</v>
      </c>
      <c r="AQ1637">
        <f t="shared" si="862"/>
        <v>0.60759228986287384</v>
      </c>
      <c r="AR1637">
        <f t="shared" si="863"/>
        <v>0.45102397523168092</v>
      </c>
      <c r="AS1637">
        <f t="shared" si="864"/>
        <v>0.53959839556309519</v>
      </c>
      <c r="AU1637">
        <f t="shared" si="865"/>
        <v>0.65138995884480599</v>
      </c>
      <c r="AV1637" t="str">
        <f t="shared" si="866"/>
        <v>USA</v>
      </c>
      <c r="AX1637">
        <f t="shared" si="867"/>
        <v>-0.11610601331044978</v>
      </c>
      <c r="AY1637" t="str">
        <f t="shared" si="868"/>
        <v>Latam</v>
      </c>
      <c r="BA1637">
        <f t="shared" si="869"/>
        <v>0.60759228986287384</v>
      </c>
      <c r="BB1637" t="str">
        <f t="shared" si="870"/>
        <v>ABS</v>
      </c>
      <c r="BD1637">
        <f t="shared" si="871"/>
        <v>-1.6289089124990302E-2</v>
      </c>
      <c r="BE1637" t="str">
        <f t="shared" si="872"/>
        <v>Emerging sov</v>
      </c>
      <c r="BF1637">
        <f t="shared" si="873"/>
        <v>6.0477242543499052E-2</v>
      </c>
      <c r="BG1637" t="str">
        <f t="shared" si="874"/>
        <v>Latam corp</v>
      </c>
      <c r="BH1637">
        <f t="shared" si="875"/>
        <v>0.11112278705160709</v>
      </c>
      <c r="BI1637" t="str">
        <f t="shared" si="876"/>
        <v>Japon</v>
      </c>
      <c r="BJ1637">
        <f t="shared" si="877"/>
        <v>0.24057166039653299</v>
      </c>
      <c r="BK1637" t="str">
        <f t="shared" si="878"/>
        <v>UK</v>
      </c>
      <c r="BM1637">
        <f t="shared" si="879"/>
        <v>-1.6289089124990302E-2</v>
      </c>
      <c r="BN1637" t="str">
        <f t="shared" si="880"/>
        <v>Emerging sov</v>
      </c>
      <c r="BO1637">
        <f t="shared" si="881"/>
        <v>6.0477242543499052E-2</v>
      </c>
      <c r="BP1637" t="str">
        <f t="shared" si="882"/>
        <v>Latam corp</v>
      </c>
      <c r="BQ1637">
        <f t="shared" si="883"/>
        <v>0.32289279054854131</v>
      </c>
      <c r="BR1637" t="str">
        <f t="shared" si="884"/>
        <v>Europa bonds</v>
      </c>
    </row>
    <row r="1638" spans="1:70" x14ac:dyDescent="0.2">
      <c r="A1638" s="2">
        <v>44797</v>
      </c>
      <c r="B1638">
        <v>0.19858755724875379</v>
      </c>
      <c r="C1638">
        <v>0.1813987976137009</v>
      </c>
      <c r="D1638">
        <v>0.1946683748701063</v>
      </c>
      <c r="E1638">
        <v>0.17007550717860251</v>
      </c>
      <c r="F1638">
        <v>0.16181956085145521</v>
      </c>
      <c r="G1638">
        <v>0.27641543570976429</v>
      </c>
      <c r="H1638">
        <v>5.5701646238007607E-2</v>
      </c>
      <c r="I1638">
        <v>5.7299567105488738E-2</v>
      </c>
      <c r="J1638">
        <v>3.6537243503515678E-2</v>
      </c>
      <c r="K1638">
        <v>7.5500268615251429E-2</v>
      </c>
      <c r="L1638">
        <v>6.6414088101830374E-2</v>
      </c>
      <c r="M1638">
        <v>2.652241031675449E-2</v>
      </c>
      <c r="N1638">
        <v>0.14439666900311449</v>
      </c>
      <c r="O1638">
        <v>0.13661999060805649</v>
      </c>
      <c r="Q1638">
        <v>0.1293579407433563</v>
      </c>
      <c r="R1638">
        <v>7.7152485809838245E-2</v>
      </c>
      <c r="S1638">
        <v>4.6831694169196192E-2</v>
      </c>
      <c r="T1638">
        <v>1.8899264366901921E-2</v>
      </c>
      <c r="U1638">
        <v>6.5738385032685365E-2</v>
      </c>
      <c r="V1638">
        <v>-3.209349425773167E-2</v>
      </c>
      <c r="W1638">
        <v>2.9605241577657981E-2</v>
      </c>
      <c r="X1638">
        <v>2.4206442545251731E-2</v>
      </c>
      <c r="Y1638">
        <v>1.179761251380174E-2</v>
      </c>
      <c r="Z1638">
        <v>4.5660480571438899E-3</v>
      </c>
      <c r="AA1638">
        <v>-1.0818250002456731E-3</v>
      </c>
      <c r="AB1638">
        <v>1.611481201703957E-2</v>
      </c>
      <c r="AC1638">
        <v>6.5126359663997935E-2</v>
      </c>
      <c r="AD1638">
        <v>7.3719927733952417E-2</v>
      </c>
      <c r="AF1638">
        <f t="shared" si="851"/>
        <v>0.65138995884480599</v>
      </c>
      <c r="AG1638">
        <f t="shared" si="852"/>
        <v>0.42531972000243834</v>
      </c>
      <c r="AH1638">
        <f t="shared" si="853"/>
        <v>0.24057166039653299</v>
      </c>
      <c r="AI1638">
        <f t="shared" si="854"/>
        <v>0.11112278705160709</v>
      </c>
      <c r="AJ1638">
        <f t="shared" si="855"/>
        <v>0.406244984764425</v>
      </c>
      <c r="AK1638">
        <f t="shared" si="856"/>
        <v>-0.11610601331044978</v>
      </c>
      <c r="AL1638">
        <f t="shared" si="857"/>
        <v>0.53149670749689737</v>
      </c>
      <c r="AM1638">
        <f t="shared" si="858"/>
        <v>0.422454195870059</v>
      </c>
      <c r="AN1638">
        <f t="shared" si="859"/>
        <v>0.32289279054854131</v>
      </c>
      <c r="AO1638">
        <f t="shared" si="860"/>
        <v>6.0477242543499052E-2</v>
      </c>
      <c r="AP1638">
        <f t="shared" si="861"/>
        <v>-1.6289089124990302E-2</v>
      </c>
      <c r="AQ1638">
        <f t="shared" si="862"/>
        <v>0.60759228986287384</v>
      </c>
      <c r="AR1638">
        <f t="shared" si="863"/>
        <v>0.45102397523168092</v>
      </c>
      <c r="AS1638">
        <f t="shared" si="864"/>
        <v>0.53959839556309519</v>
      </c>
      <c r="AU1638">
        <f t="shared" si="865"/>
        <v>0.65138995884480599</v>
      </c>
      <c r="AV1638" t="str">
        <f t="shared" si="866"/>
        <v>USA</v>
      </c>
      <c r="AX1638">
        <f t="shared" si="867"/>
        <v>-0.11610601331044978</v>
      </c>
      <c r="AY1638" t="str">
        <f t="shared" si="868"/>
        <v>Latam</v>
      </c>
      <c r="BA1638">
        <f t="shared" si="869"/>
        <v>0.60759228986287384</v>
      </c>
      <c r="BB1638" t="str">
        <f t="shared" si="870"/>
        <v>ABS</v>
      </c>
      <c r="BD1638">
        <f t="shared" si="871"/>
        <v>-1.6289089124990302E-2</v>
      </c>
      <c r="BE1638" t="str">
        <f t="shared" si="872"/>
        <v>Emerging sov</v>
      </c>
      <c r="BF1638">
        <f t="shared" si="873"/>
        <v>6.0477242543499052E-2</v>
      </c>
      <c r="BG1638" t="str">
        <f t="shared" si="874"/>
        <v>Latam corp</v>
      </c>
      <c r="BH1638">
        <f t="shared" si="875"/>
        <v>0.11112278705160709</v>
      </c>
      <c r="BI1638" t="str">
        <f t="shared" si="876"/>
        <v>Japon</v>
      </c>
      <c r="BJ1638">
        <f t="shared" si="877"/>
        <v>0.24057166039653299</v>
      </c>
      <c r="BK1638" t="str">
        <f t="shared" si="878"/>
        <v>UK</v>
      </c>
      <c r="BM1638">
        <f t="shared" si="879"/>
        <v>-1.6289089124990302E-2</v>
      </c>
      <c r="BN1638" t="str">
        <f t="shared" si="880"/>
        <v>Emerging sov</v>
      </c>
      <c r="BO1638">
        <f t="shared" si="881"/>
        <v>6.0477242543499052E-2</v>
      </c>
      <c r="BP1638" t="str">
        <f t="shared" si="882"/>
        <v>Latam corp</v>
      </c>
      <c r="BQ1638">
        <f t="shared" si="883"/>
        <v>0.32289279054854131</v>
      </c>
      <c r="BR1638" t="str">
        <f t="shared" si="884"/>
        <v>Europa bonds</v>
      </c>
    </row>
    <row r="1639" spans="1:70" x14ac:dyDescent="0.2">
      <c r="A1639" s="2">
        <v>44798</v>
      </c>
      <c r="B1639">
        <v>0.19858755724875379</v>
      </c>
      <c r="C1639">
        <v>0.1813987976137009</v>
      </c>
      <c r="D1639">
        <v>0.1946683748701063</v>
      </c>
      <c r="E1639">
        <v>0.17007550717860251</v>
      </c>
      <c r="F1639">
        <v>0.16181956085145521</v>
      </c>
      <c r="G1639">
        <v>0.27641543570976429</v>
      </c>
      <c r="H1639">
        <v>5.5701646238007607E-2</v>
      </c>
      <c r="I1639">
        <v>5.7299567105488738E-2</v>
      </c>
      <c r="J1639">
        <v>3.6537243503515678E-2</v>
      </c>
      <c r="K1639">
        <v>7.5500268615251429E-2</v>
      </c>
      <c r="L1639">
        <v>6.6414088101830374E-2</v>
      </c>
      <c r="M1639">
        <v>2.652241031675449E-2</v>
      </c>
      <c r="N1639">
        <v>0.14439666900311449</v>
      </c>
      <c r="O1639">
        <v>0.13661999060805649</v>
      </c>
      <c r="Q1639">
        <v>0.1293579407433563</v>
      </c>
      <c r="R1639">
        <v>7.7152485809838245E-2</v>
      </c>
      <c r="S1639">
        <v>4.6831694169196192E-2</v>
      </c>
      <c r="T1639">
        <v>1.8899264366901921E-2</v>
      </c>
      <c r="U1639">
        <v>6.5738385032685365E-2</v>
      </c>
      <c r="V1639">
        <v>-3.209349425773167E-2</v>
      </c>
      <c r="W1639">
        <v>2.9605241577657981E-2</v>
      </c>
      <c r="X1639">
        <v>2.4206442545251731E-2</v>
      </c>
      <c r="Y1639">
        <v>1.179761251380174E-2</v>
      </c>
      <c r="Z1639">
        <v>4.5660480571438899E-3</v>
      </c>
      <c r="AA1639">
        <v>-1.0818250002456731E-3</v>
      </c>
      <c r="AB1639">
        <v>1.611481201703957E-2</v>
      </c>
      <c r="AC1639">
        <v>6.5126359663997935E-2</v>
      </c>
      <c r="AD1639">
        <v>7.3719927733952417E-2</v>
      </c>
      <c r="AF1639">
        <f t="shared" si="851"/>
        <v>0.65138995884480599</v>
      </c>
      <c r="AG1639">
        <f t="shared" si="852"/>
        <v>0.42531972000243834</v>
      </c>
      <c r="AH1639">
        <f t="shared" si="853"/>
        <v>0.24057166039653299</v>
      </c>
      <c r="AI1639">
        <f t="shared" si="854"/>
        <v>0.11112278705160709</v>
      </c>
      <c r="AJ1639">
        <f t="shared" si="855"/>
        <v>0.406244984764425</v>
      </c>
      <c r="AK1639">
        <f t="shared" si="856"/>
        <v>-0.11610601331044978</v>
      </c>
      <c r="AL1639">
        <f t="shared" si="857"/>
        <v>0.53149670749689737</v>
      </c>
      <c r="AM1639">
        <f t="shared" si="858"/>
        <v>0.422454195870059</v>
      </c>
      <c r="AN1639">
        <f t="shared" si="859"/>
        <v>0.32289279054854131</v>
      </c>
      <c r="AO1639">
        <f t="shared" si="860"/>
        <v>6.0477242543499052E-2</v>
      </c>
      <c r="AP1639">
        <f t="shared" si="861"/>
        <v>-1.6289089124990302E-2</v>
      </c>
      <c r="AQ1639">
        <f t="shared" si="862"/>
        <v>0.60759228986287384</v>
      </c>
      <c r="AR1639">
        <f t="shared" si="863"/>
        <v>0.45102397523168092</v>
      </c>
      <c r="AS1639">
        <f t="shared" si="864"/>
        <v>0.53959839556309519</v>
      </c>
      <c r="AU1639">
        <f t="shared" si="865"/>
        <v>0.65138995884480599</v>
      </c>
      <c r="AV1639" t="str">
        <f t="shared" si="866"/>
        <v>USA</v>
      </c>
      <c r="AX1639">
        <f t="shared" si="867"/>
        <v>-0.11610601331044978</v>
      </c>
      <c r="AY1639" t="str">
        <f t="shared" si="868"/>
        <v>Latam</v>
      </c>
      <c r="BA1639">
        <f t="shared" si="869"/>
        <v>0.60759228986287384</v>
      </c>
      <c r="BB1639" t="str">
        <f t="shared" si="870"/>
        <v>ABS</v>
      </c>
      <c r="BD1639">
        <f t="shared" si="871"/>
        <v>-1.6289089124990302E-2</v>
      </c>
      <c r="BE1639" t="str">
        <f t="shared" si="872"/>
        <v>Emerging sov</v>
      </c>
      <c r="BF1639">
        <f t="shared" si="873"/>
        <v>6.0477242543499052E-2</v>
      </c>
      <c r="BG1639" t="str">
        <f t="shared" si="874"/>
        <v>Latam corp</v>
      </c>
      <c r="BH1639">
        <f t="shared" si="875"/>
        <v>0.11112278705160709</v>
      </c>
      <c r="BI1639" t="str">
        <f t="shared" si="876"/>
        <v>Japon</v>
      </c>
      <c r="BJ1639">
        <f t="shared" si="877"/>
        <v>0.24057166039653299</v>
      </c>
      <c r="BK1639" t="str">
        <f t="shared" si="878"/>
        <v>UK</v>
      </c>
      <c r="BM1639">
        <f t="shared" si="879"/>
        <v>-1.6289089124990302E-2</v>
      </c>
      <c r="BN1639" t="str">
        <f t="shared" si="880"/>
        <v>Emerging sov</v>
      </c>
      <c r="BO1639">
        <f t="shared" si="881"/>
        <v>6.0477242543499052E-2</v>
      </c>
      <c r="BP1639" t="str">
        <f t="shared" si="882"/>
        <v>Latam corp</v>
      </c>
      <c r="BQ1639">
        <f t="shared" si="883"/>
        <v>0.32289279054854131</v>
      </c>
      <c r="BR1639" t="str">
        <f t="shared" si="884"/>
        <v>Europa bonds</v>
      </c>
    </row>
    <row r="1640" spans="1:70" x14ac:dyDescent="0.2">
      <c r="A1640" s="2">
        <v>44799</v>
      </c>
      <c r="B1640">
        <v>0.19858755724875379</v>
      </c>
      <c r="C1640">
        <v>0.1813987976137009</v>
      </c>
      <c r="D1640">
        <v>0.1946683748701063</v>
      </c>
      <c r="E1640">
        <v>0.17007550717860251</v>
      </c>
      <c r="F1640">
        <v>0.16181956085145521</v>
      </c>
      <c r="G1640">
        <v>0.27641543570976429</v>
      </c>
      <c r="H1640">
        <v>5.5701646238007607E-2</v>
      </c>
      <c r="I1640">
        <v>5.7299567105488738E-2</v>
      </c>
      <c r="J1640">
        <v>3.6537243503515678E-2</v>
      </c>
      <c r="K1640">
        <v>7.5500268615251429E-2</v>
      </c>
      <c r="L1640">
        <v>6.6414088101830374E-2</v>
      </c>
      <c r="M1640">
        <v>2.652241031675449E-2</v>
      </c>
      <c r="N1640">
        <v>0.14439666900311449</v>
      </c>
      <c r="O1640">
        <v>0.13661999060805649</v>
      </c>
      <c r="Q1640">
        <v>0.1293579407433563</v>
      </c>
      <c r="R1640">
        <v>7.7152485809838245E-2</v>
      </c>
      <c r="S1640">
        <v>4.6831694169196192E-2</v>
      </c>
      <c r="T1640">
        <v>1.8899264366901921E-2</v>
      </c>
      <c r="U1640">
        <v>6.5738385032685365E-2</v>
      </c>
      <c r="V1640">
        <v>-3.209349425773167E-2</v>
      </c>
      <c r="W1640">
        <v>2.9605241577657981E-2</v>
      </c>
      <c r="X1640">
        <v>2.4206442545251731E-2</v>
      </c>
      <c r="Y1640">
        <v>1.179761251380174E-2</v>
      </c>
      <c r="Z1640">
        <v>4.5660480571438899E-3</v>
      </c>
      <c r="AA1640">
        <v>-1.0818250002456731E-3</v>
      </c>
      <c r="AB1640">
        <v>1.611481201703957E-2</v>
      </c>
      <c r="AC1640">
        <v>6.5126359663997935E-2</v>
      </c>
      <c r="AD1640">
        <v>7.3719927733952417E-2</v>
      </c>
      <c r="AF1640">
        <f t="shared" si="851"/>
        <v>0.65138995884480599</v>
      </c>
      <c r="AG1640">
        <f t="shared" si="852"/>
        <v>0.42531972000243834</v>
      </c>
      <c r="AH1640">
        <f t="shared" si="853"/>
        <v>0.24057166039653299</v>
      </c>
      <c r="AI1640">
        <f t="shared" si="854"/>
        <v>0.11112278705160709</v>
      </c>
      <c r="AJ1640">
        <f t="shared" si="855"/>
        <v>0.406244984764425</v>
      </c>
      <c r="AK1640">
        <f t="shared" si="856"/>
        <v>-0.11610601331044978</v>
      </c>
      <c r="AL1640">
        <f t="shared" si="857"/>
        <v>0.53149670749689737</v>
      </c>
      <c r="AM1640">
        <f t="shared" si="858"/>
        <v>0.422454195870059</v>
      </c>
      <c r="AN1640">
        <f t="shared" si="859"/>
        <v>0.32289279054854131</v>
      </c>
      <c r="AO1640">
        <f t="shared" si="860"/>
        <v>6.0477242543499052E-2</v>
      </c>
      <c r="AP1640">
        <f t="shared" si="861"/>
        <v>-1.6289089124990302E-2</v>
      </c>
      <c r="AQ1640">
        <f t="shared" si="862"/>
        <v>0.60759228986287384</v>
      </c>
      <c r="AR1640">
        <f t="shared" si="863"/>
        <v>0.45102397523168092</v>
      </c>
      <c r="AS1640">
        <f t="shared" si="864"/>
        <v>0.53959839556309519</v>
      </c>
      <c r="AU1640">
        <f t="shared" si="865"/>
        <v>0.65138995884480599</v>
      </c>
      <c r="AV1640" t="str">
        <f t="shared" si="866"/>
        <v>USA</v>
      </c>
      <c r="AX1640">
        <f t="shared" si="867"/>
        <v>-0.11610601331044978</v>
      </c>
      <c r="AY1640" t="str">
        <f t="shared" si="868"/>
        <v>Latam</v>
      </c>
      <c r="BA1640">
        <f t="shared" si="869"/>
        <v>0.60759228986287384</v>
      </c>
      <c r="BB1640" t="str">
        <f t="shared" si="870"/>
        <v>ABS</v>
      </c>
      <c r="BD1640">
        <f t="shared" si="871"/>
        <v>-1.6289089124990302E-2</v>
      </c>
      <c r="BE1640" t="str">
        <f t="shared" si="872"/>
        <v>Emerging sov</v>
      </c>
      <c r="BF1640">
        <f t="shared" si="873"/>
        <v>6.0477242543499052E-2</v>
      </c>
      <c r="BG1640" t="str">
        <f t="shared" si="874"/>
        <v>Latam corp</v>
      </c>
      <c r="BH1640">
        <f t="shared" si="875"/>
        <v>0.11112278705160709</v>
      </c>
      <c r="BI1640" t="str">
        <f t="shared" si="876"/>
        <v>Japon</v>
      </c>
      <c r="BJ1640">
        <f t="shared" si="877"/>
        <v>0.24057166039653299</v>
      </c>
      <c r="BK1640" t="str">
        <f t="shared" si="878"/>
        <v>UK</v>
      </c>
      <c r="BM1640">
        <f t="shared" si="879"/>
        <v>-1.6289089124990302E-2</v>
      </c>
      <c r="BN1640" t="str">
        <f t="shared" si="880"/>
        <v>Emerging sov</v>
      </c>
      <c r="BO1640">
        <f t="shared" si="881"/>
        <v>6.0477242543499052E-2</v>
      </c>
      <c r="BP1640" t="str">
        <f t="shared" si="882"/>
        <v>Latam corp</v>
      </c>
      <c r="BQ1640">
        <f t="shared" si="883"/>
        <v>0.32289279054854131</v>
      </c>
      <c r="BR1640" t="str">
        <f t="shared" si="884"/>
        <v>Europa bonds</v>
      </c>
    </row>
    <row r="1641" spans="1:70" x14ac:dyDescent="0.2">
      <c r="A1641" s="2">
        <v>44803</v>
      </c>
      <c r="B1641">
        <v>0.19858755724875379</v>
      </c>
      <c r="C1641">
        <v>0.1813987976137009</v>
      </c>
      <c r="D1641">
        <v>0.1946683748701063</v>
      </c>
      <c r="E1641">
        <v>0.17007550717860251</v>
      </c>
      <c r="F1641">
        <v>0.16181956085145521</v>
      </c>
      <c r="G1641">
        <v>0.27641543570976429</v>
      </c>
      <c r="H1641">
        <v>5.5701646238007607E-2</v>
      </c>
      <c r="I1641">
        <v>5.7299567105488738E-2</v>
      </c>
      <c r="J1641">
        <v>3.6537243503515678E-2</v>
      </c>
      <c r="K1641">
        <v>7.5500268615251429E-2</v>
      </c>
      <c r="L1641">
        <v>6.6414088101830374E-2</v>
      </c>
      <c r="M1641">
        <v>2.652241031675449E-2</v>
      </c>
      <c r="N1641">
        <v>0.14439666900311449</v>
      </c>
      <c r="O1641">
        <v>0.13661999060805649</v>
      </c>
      <c r="Q1641">
        <v>0.1293579407433563</v>
      </c>
      <c r="R1641">
        <v>7.7152485809838245E-2</v>
      </c>
      <c r="S1641">
        <v>4.6831694169196192E-2</v>
      </c>
      <c r="T1641">
        <v>1.8899264366901921E-2</v>
      </c>
      <c r="U1641">
        <v>6.5738385032685365E-2</v>
      </c>
      <c r="V1641">
        <v>-3.209349425773167E-2</v>
      </c>
      <c r="W1641">
        <v>2.9605241577657981E-2</v>
      </c>
      <c r="X1641">
        <v>2.4206442545251731E-2</v>
      </c>
      <c r="Y1641">
        <v>1.179761251380174E-2</v>
      </c>
      <c r="Z1641">
        <v>4.5660480571438899E-3</v>
      </c>
      <c r="AA1641">
        <v>-1.0818250002456731E-3</v>
      </c>
      <c r="AB1641">
        <v>1.611481201703957E-2</v>
      </c>
      <c r="AC1641">
        <v>6.5126359663997935E-2</v>
      </c>
      <c r="AD1641">
        <v>7.3719927733952417E-2</v>
      </c>
      <c r="AF1641">
        <f t="shared" si="851"/>
        <v>0.65138995884480599</v>
      </c>
      <c r="AG1641">
        <f t="shared" si="852"/>
        <v>0.42531972000243834</v>
      </c>
      <c r="AH1641">
        <f t="shared" si="853"/>
        <v>0.24057166039653299</v>
      </c>
      <c r="AI1641">
        <f t="shared" si="854"/>
        <v>0.11112278705160709</v>
      </c>
      <c r="AJ1641">
        <f t="shared" si="855"/>
        <v>0.406244984764425</v>
      </c>
      <c r="AK1641">
        <f t="shared" si="856"/>
        <v>-0.11610601331044978</v>
      </c>
      <c r="AL1641">
        <f t="shared" si="857"/>
        <v>0.53149670749689737</v>
      </c>
      <c r="AM1641">
        <f t="shared" si="858"/>
        <v>0.422454195870059</v>
      </c>
      <c r="AN1641">
        <f t="shared" si="859"/>
        <v>0.32289279054854131</v>
      </c>
      <c r="AO1641">
        <f t="shared" si="860"/>
        <v>6.0477242543499052E-2</v>
      </c>
      <c r="AP1641">
        <f t="shared" si="861"/>
        <v>-1.6289089124990302E-2</v>
      </c>
      <c r="AQ1641">
        <f t="shared" si="862"/>
        <v>0.60759228986287384</v>
      </c>
      <c r="AR1641">
        <f t="shared" si="863"/>
        <v>0.45102397523168092</v>
      </c>
      <c r="AS1641">
        <f t="shared" si="864"/>
        <v>0.53959839556309519</v>
      </c>
      <c r="AU1641">
        <f t="shared" si="865"/>
        <v>0.65138995884480599</v>
      </c>
      <c r="AV1641" t="str">
        <f t="shared" si="866"/>
        <v>USA</v>
      </c>
      <c r="AX1641">
        <f t="shared" si="867"/>
        <v>-0.11610601331044978</v>
      </c>
      <c r="AY1641" t="str">
        <f t="shared" si="868"/>
        <v>Latam</v>
      </c>
      <c r="BA1641">
        <f t="shared" si="869"/>
        <v>0.60759228986287384</v>
      </c>
      <c r="BB1641" t="str">
        <f t="shared" si="870"/>
        <v>ABS</v>
      </c>
      <c r="BD1641">
        <f t="shared" si="871"/>
        <v>-1.6289089124990302E-2</v>
      </c>
      <c r="BE1641" t="str">
        <f t="shared" si="872"/>
        <v>Emerging sov</v>
      </c>
      <c r="BF1641">
        <f t="shared" si="873"/>
        <v>6.0477242543499052E-2</v>
      </c>
      <c r="BG1641" t="str">
        <f t="shared" si="874"/>
        <v>Latam corp</v>
      </c>
      <c r="BH1641">
        <f t="shared" si="875"/>
        <v>0.11112278705160709</v>
      </c>
      <c r="BI1641" t="str">
        <f t="shared" si="876"/>
        <v>Japon</v>
      </c>
      <c r="BJ1641">
        <f t="shared" si="877"/>
        <v>0.24057166039653299</v>
      </c>
      <c r="BK1641" t="str">
        <f t="shared" si="878"/>
        <v>UK</v>
      </c>
      <c r="BM1641">
        <f t="shared" si="879"/>
        <v>-1.6289089124990302E-2</v>
      </c>
      <c r="BN1641" t="str">
        <f t="shared" si="880"/>
        <v>Emerging sov</v>
      </c>
      <c r="BO1641">
        <f t="shared" si="881"/>
        <v>6.0477242543499052E-2</v>
      </c>
      <c r="BP1641" t="str">
        <f t="shared" si="882"/>
        <v>Latam corp</v>
      </c>
      <c r="BQ1641">
        <f t="shared" si="883"/>
        <v>0.32289279054854131</v>
      </c>
      <c r="BR1641" t="str">
        <f t="shared" si="884"/>
        <v>Europa bonds</v>
      </c>
    </row>
    <row r="1642" spans="1:70" x14ac:dyDescent="0.2">
      <c r="A1642" s="2">
        <v>44804</v>
      </c>
      <c r="B1642">
        <v>0.20137343776567079</v>
      </c>
      <c r="C1642">
        <v>0.18419219503960729</v>
      </c>
      <c r="D1642">
        <v>0.1969524421844018</v>
      </c>
      <c r="E1642">
        <v>0.1714147536461636</v>
      </c>
      <c r="F1642">
        <v>0.16229933659113521</v>
      </c>
      <c r="G1642">
        <v>0.27819569225232021</v>
      </c>
      <c r="H1642">
        <v>5.6736238487459893E-2</v>
      </c>
      <c r="I1642">
        <v>5.8675049206283053E-2</v>
      </c>
      <c r="J1642">
        <v>3.8935507982535637E-2</v>
      </c>
      <c r="K1642">
        <v>7.677679654991007E-2</v>
      </c>
      <c r="L1642">
        <v>6.7551549701057895E-2</v>
      </c>
      <c r="M1642">
        <v>2.7071288087880511E-2</v>
      </c>
      <c r="N1642">
        <v>0.1495715629392628</v>
      </c>
      <c r="O1642">
        <v>0.1371187113014582</v>
      </c>
      <c r="Q1642">
        <v>0.13607023531209839</v>
      </c>
      <c r="R1642">
        <v>5.1264562434112593E-2</v>
      </c>
      <c r="S1642">
        <v>2.0001785509960571E-2</v>
      </c>
      <c r="T1642">
        <v>1.4706880871872441E-2</v>
      </c>
      <c r="U1642">
        <v>4.7869493009434549E-2</v>
      </c>
      <c r="V1642">
        <v>-2.927405998833876E-2</v>
      </c>
      <c r="W1642">
        <v>2.9789023042606111E-2</v>
      </c>
      <c r="X1642">
        <v>2.5068991724748409E-2</v>
      </c>
      <c r="Y1642">
        <v>1.585004363338105E-2</v>
      </c>
      <c r="Z1642">
        <v>1.072780653438077E-3</v>
      </c>
      <c r="AA1642">
        <v>-3.947088294278589E-3</v>
      </c>
      <c r="AB1642">
        <v>1.5698777577821229E-2</v>
      </c>
      <c r="AC1642">
        <v>5.1969625341990788E-2</v>
      </c>
      <c r="AD1642">
        <v>5.4714316995854613E-2</v>
      </c>
      <c r="AF1642">
        <f t="shared" si="851"/>
        <v>0.67571094192888137</v>
      </c>
      <c r="AG1642">
        <f t="shared" si="852"/>
        <v>0.27832103538963227</v>
      </c>
      <c r="AH1642">
        <f t="shared" si="853"/>
        <v>0.10155642290149103</v>
      </c>
      <c r="AI1642">
        <f t="shared" si="854"/>
        <v>8.5797053981890969E-2</v>
      </c>
      <c r="AJ1642">
        <f t="shared" si="855"/>
        <v>0.29494570966748596</v>
      </c>
      <c r="AK1642">
        <f t="shared" si="856"/>
        <v>-0.10522830080987571</v>
      </c>
      <c r="AL1642">
        <f t="shared" si="857"/>
        <v>0.52504402541931328</v>
      </c>
      <c r="AM1642">
        <f t="shared" si="858"/>
        <v>0.42725131148358658</v>
      </c>
      <c r="AN1642">
        <f t="shared" si="859"/>
        <v>0.40708454710519054</v>
      </c>
      <c r="AO1642">
        <f t="shared" si="860"/>
        <v>1.3972719645064868E-2</v>
      </c>
      <c r="AP1642">
        <f t="shared" si="861"/>
        <v>-5.8430758609476809E-2</v>
      </c>
      <c r="AQ1642">
        <f t="shared" si="862"/>
        <v>0.5799050834544287</v>
      </c>
      <c r="AR1642">
        <f t="shared" si="863"/>
        <v>0.34745659081662689</v>
      </c>
      <c r="AS1642">
        <f t="shared" si="864"/>
        <v>0.39902881580883665</v>
      </c>
      <c r="AU1642">
        <f t="shared" si="865"/>
        <v>0.67571094192888137</v>
      </c>
      <c r="AV1642" t="str">
        <f t="shared" si="866"/>
        <v>USA</v>
      </c>
      <c r="AX1642">
        <f t="shared" si="867"/>
        <v>-0.10522830080987571</v>
      </c>
      <c r="AY1642" t="str">
        <f t="shared" si="868"/>
        <v>Latam</v>
      </c>
      <c r="BA1642">
        <f t="shared" si="869"/>
        <v>0.5799050834544287</v>
      </c>
      <c r="BB1642" t="str">
        <f t="shared" si="870"/>
        <v>ABS</v>
      </c>
      <c r="BD1642">
        <f t="shared" si="871"/>
        <v>-5.8430758609476809E-2</v>
      </c>
      <c r="BE1642" t="str">
        <f t="shared" si="872"/>
        <v>Emerging sov</v>
      </c>
      <c r="BF1642">
        <f t="shared" si="873"/>
        <v>1.3972719645064868E-2</v>
      </c>
      <c r="BG1642" t="str">
        <f t="shared" si="874"/>
        <v>Latam corp</v>
      </c>
      <c r="BH1642">
        <f t="shared" si="875"/>
        <v>8.5797053981890969E-2</v>
      </c>
      <c r="BI1642" t="str">
        <f t="shared" si="876"/>
        <v>Japon</v>
      </c>
      <c r="BJ1642">
        <f t="shared" si="877"/>
        <v>0.10155642290149103</v>
      </c>
      <c r="BK1642" t="str">
        <f t="shared" si="878"/>
        <v>UK</v>
      </c>
      <c r="BM1642">
        <f t="shared" si="879"/>
        <v>-5.8430758609476809E-2</v>
      </c>
      <c r="BN1642" t="str">
        <f t="shared" si="880"/>
        <v>Emerging sov</v>
      </c>
      <c r="BO1642">
        <f t="shared" si="881"/>
        <v>1.3972719645064868E-2</v>
      </c>
      <c r="BP1642" t="str">
        <f t="shared" si="882"/>
        <v>Latam corp</v>
      </c>
      <c r="BQ1642">
        <f t="shared" si="883"/>
        <v>0.40708454710519054</v>
      </c>
      <c r="BR1642" t="str">
        <f t="shared" si="884"/>
        <v>Europa bonds</v>
      </c>
    </row>
    <row r="1643" spans="1:70" x14ac:dyDescent="0.2">
      <c r="A1643" s="2">
        <v>44805</v>
      </c>
      <c r="B1643">
        <v>0.20137343776567079</v>
      </c>
      <c r="C1643">
        <v>0.18419219503960729</v>
      </c>
      <c r="D1643">
        <v>0.1969524421844018</v>
      </c>
      <c r="E1643">
        <v>0.1714147536461636</v>
      </c>
      <c r="F1643">
        <v>0.16229933659113521</v>
      </c>
      <c r="G1643">
        <v>0.27819569225232021</v>
      </c>
      <c r="H1643">
        <v>5.6736238487459893E-2</v>
      </c>
      <c r="I1643">
        <v>5.8675049206283053E-2</v>
      </c>
      <c r="J1643">
        <v>3.8935507982535637E-2</v>
      </c>
      <c r="K1643">
        <v>7.677679654991007E-2</v>
      </c>
      <c r="L1643">
        <v>6.7551549701057895E-2</v>
      </c>
      <c r="M1643">
        <v>2.7071288087880511E-2</v>
      </c>
      <c r="N1643">
        <v>0.1495715629392628</v>
      </c>
      <c r="O1643">
        <v>0.1371187113014582</v>
      </c>
      <c r="Q1643">
        <v>0.13607023531209839</v>
      </c>
      <c r="R1643">
        <v>5.1264562434112593E-2</v>
      </c>
      <c r="S1643">
        <v>2.0001785509960571E-2</v>
      </c>
      <c r="T1643">
        <v>1.4706880871872441E-2</v>
      </c>
      <c r="U1643">
        <v>4.7869493009434549E-2</v>
      </c>
      <c r="V1643">
        <v>-2.927405998833876E-2</v>
      </c>
      <c r="W1643">
        <v>2.9789023042606111E-2</v>
      </c>
      <c r="X1643">
        <v>2.5068991724748409E-2</v>
      </c>
      <c r="Y1643">
        <v>1.585004363338105E-2</v>
      </c>
      <c r="Z1643">
        <v>1.072780653438077E-3</v>
      </c>
      <c r="AA1643">
        <v>-3.947088294278589E-3</v>
      </c>
      <c r="AB1643">
        <v>1.5698777577821229E-2</v>
      </c>
      <c r="AC1643">
        <v>5.1969625341990788E-2</v>
      </c>
      <c r="AD1643">
        <v>5.4714316995854613E-2</v>
      </c>
      <c r="AF1643">
        <f t="shared" si="851"/>
        <v>0.67571094192888137</v>
      </c>
      <c r="AG1643">
        <f t="shared" si="852"/>
        <v>0.27832103538963227</v>
      </c>
      <c r="AH1643">
        <f t="shared" si="853"/>
        <v>0.10155642290149103</v>
      </c>
      <c r="AI1643">
        <f t="shared" si="854"/>
        <v>8.5797053981890969E-2</v>
      </c>
      <c r="AJ1643">
        <f t="shared" si="855"/>
        <v>0.29494570966748596</v>
      </c>
      <c r="AK1643">
        <f t="shared" si="856"/>
        <v>-0.10522830080987571</v>
      </c>
      <c r="AL1643">
        <f t="shared" si="857"/>
        <v>0.52504402541931328</v>
      </c>
      <c r="AM1643">
        <f t="shared" si="858"/>
        <v>0.42725131148358658</v>
      </c>
      <c r="AN1643">
        <f t="shared" si="859"/>
        <v>0.40708454710519054</v>
      </c>
      <c r="AO1643">
        <f t="shared" si="860"/>
        <v>1.3972719645064868E-2</v>
      </c>
      <c r="AP1643">
        <f t="shared" si="861"/>
        <v>-5.8430758609476809E-2</v>
      </c>
      <c r="AQ1643">
        <f t="shared" si="862"/>
        <v>0.5799050834544287</v>
      </c>
      <c r="AR1643">
        <f t="shared" si="863"/>
        <v>0.34745659081662689</v>
      </c>
      <c r="AS1643">
        <f t="shared" si="864"/>
        <v>0.39902881580883665</v>
      </c>
      <c r="AU1643">
        <f t="shared" si="865"/>
        <v>0.67571094192888137</v>
      </c>
      <c r="AV1643" t="str">
        <f t="shared" si="866"/>
        <v>USA</v>
      </c>
      <c r="AX1643">
        <f t="shared" si="867"/>
        <v>-0.10522830080987571</v>
      </c>
      <c r="AY1643" t="str">
        <f t="shared" si="868"/>
        <v>Latam</v>
      </c>
      <c r="BA1643">
        <f t="shared" si="869"/>
        <v>0.5799050834544287</v>
      </c>
      <c r="BB1643" t="str">
        <f t="shared" si="870"/>
        <v>ABS</v>
      </c>
      <c r="BD1643">
        <f t="shared" si="871"/>
        <v>-5.8430758609476809E-2</v>
      </c>
      <c r="BE1643" t="str">
        <f t="shared" si="872"/>
        <v>Emerging sov</v>
      </c>
      <c r="BF1643">
        <f t="shared" si="873"/>
        <v>1.3972719645064868E-2</v>
      </c>
      <c r="BG1643" t="str">
        <f t="shared" si="874"/>
        <v>Latam corp</v>
      </c>
      <c r="BH1643">
        <f t="shared" si="875"/>
        <v>8.5797053981890969E-2</v>
      </c>
      <c r="BI1643" t="str">
        <f t="shared" si="876"/>
        <v>Japon</v>
      </c>
      <c r="BJ1643">
        <f t="shared" si="877"/>
        <v>0.10155642290149103</v>
      </c>
      <c r="BK1643" t="str">
        <f t="shared" si="878"/>
        <v>UK</v>
      </c>
      <c r="BM1643">
        <f t="shared" si="879"/>
        <v>-5.8430758609476809E-2</v>
      </c>
      <c r="BN1643" t="str">
        <f t="shared" si="880"/>
        <v>Emerging sov</v>
      </c>
      <c r="BO1643">
        <f t="shared" si="881"/>
        <v>1.3972719645064868E-2</v>
      </c>
      <c r="BP1643" t="str">
        <f t="shared" si="882"/>
        <v>Latam corp</v>
      </c>
      <c r="BQ1643">
        <f t="shared" si="883"/>
        <v>0.40708454710519054</v>
      </c>
      <c r="BR1643" t="str">
        <f t="shared" si="884"/>
        <v>Europa bonds</v>
      </c>
    </row>
    <row r="1644" spans="1:70" x14ac:dyDescent="0.2">
      <c r="A1644" s="2">
        <v>44806</v>
      </c>
      <c r="B1644">
        <v>0.20137343776567079</v>
      </c>
      <c r="C1644">
        <v>0.18419219503960729</v>
      </c>
      <c r="D1644">
        <v>0.1969524421844018</v>
      </c>
      <c r="E1644">
        <v>0.1714147536461636</v>
      </c>
      <c r="F1644">
        <v>0.16229933659113521</v>
      </c>
      <c r="G1644">
        <v>0.27819569225232021</v>
      </c>
      <c r="H1644">
        <v>5.6736238487459893E-2</v>
      </c>
      <c r="I1644">
        <v>5.8675049206283053E-2</v>
      </c>
      <c r="J1644">
        <v>3.8935507982535637E-2</v>
      </c>
      <c r="K1644">
        <v>7.677679654991007E-2</v>
      </c>
      <c r="L1644">
        <v>6.7551549701057895E-2</v>
      </c>
      <c r="M1644">
        <v>2.7071288087880511E-2</v>
      </c>
      <c r="N1644">
        <v>0.1495715629392628</v>
      </c>
      <c r="O1644">
        <v>0.1371187113014582</v>
      </c>
      <c r="Q1644">
        <v>0.13607023531209839</v>
      </c>
      <c r="R1644">
        <v>5.1264562434112593E-2</v>
      </c>
      <c r="S1644">
        <v>2.0001785509960571E-2</v>
      </c>
      <c r="T1644">
        <v>1.4706880871872441E-2</v>
      </c>
      <c r="U1644">
        <v>4.7869493009434549E-2</v>
      </c>
      <c r="V1644">
        <v>-2.927405998833876E-2</v>
      </c>
      <c r="W1644">
        <v>2.9789023042606111E-2</v>
      </c>
      <c r="X1644">
        <v>2.5068991724748409E-2</v>
      </c>
      <c r="Y1644">
        <v>1.585004363338105E-2</v>
      </c>
      <c r="Z1644">
        <v>1.072780653438077E-3</v>
      </c>
      <c r="AA1644">
        <v>-3.947088294278589E-3</v>
      </c>
      <c r="AB1644">
        <v>1.5698777577821229E-2</v>
      </c>
      <c r="AC1644">
        <v>5.1969625341990788E-2</v>
      </c>
      <c r="AD1644">
        <v>5.4714316995854613E-2</v>
      </c>
      <c r="AF1644">
        <f t="shared" si="851"/>
        <v>0.67571094192888137</v>
      </c>
      <c r="AG1644">
        <f t="shared" si="852"/>
        <v>0.27832103538963227</v>
      </c>
      <c r="AH1644">
        <f t="shared" si="853"/>
        <v>0.10155642290149103</v>
      </c>
      <c r="AI1644">
        <f t="shared" si="854"/>
        <v>8.5797053981890969E-2</v>
      </c>
      <c r="AJ1644">
        <f t="shared" si="855"/>
        <v>0.29494570966748596</v>
      </c>
      <c r="AK1644">
        <f t="shared" si="856"/>
        <v>-0.10522830080987571</v>
      </c>
      <c r="AL1644">
        <f t="shared" si="857"/>
        <v>0.52504402541931328</v>
      </c>
      <c r="AM1644">
        <f t="shared" si="858"/>
        <v>0.42725131148358658</v>
      </c>
      <c r="AN1644">
        <f t="shared" si="859"/>
        <v>0.40708454710519054</v>
      </c>
      <c r="AO1644">
        <f t="shared" si="860"/>
        <v>1.3972719645064868E-2</v>
      </c>
      <c r="AP1644">
        <f t="shared" si="861"/>
        <v>-5.8430758609476809E-2</v>
      </c>
      <c r="AQ1644">
        <f t="shared" si="862"/>
        <v>0.5799050834544287</v>
      </c>
      <c r="AR1644">
        <f t="shared" si="863"/>
        <v>0.34745659081662689</v>
      </c>
      <c r="AS1644">
        <f t="shared" si="864"/>
        <v>0.39902881580883665</v>
      </c>
      <c r="AU1644">
        <f t="shared" si="865"/>
        <v>0.67571094192888137</v>
      </c>
      <c r="AV1644" t="str">
        <f t="shared" si="866"/>
        <v>USA</v>
      </c>
      <c r="AX1644">
        <f t="shared" si="867"/>
        <v>-0.10522830080987571</v>
      </c>
      <c r="AY1644" t="str">
        <f t="shared" si="868"/>
        <v>Latam</v>
      </c>
      <c r="BA1644">
        <f t="shared" si="869"/>
        <v>0.5799050834544287</v>
      </c>
      <c r="BB1644" t="str">
        <f t="shared" si="870"/>
        <v>ABS</v>
      </c>
      <c r="BD1644">
        <f t="shared" si="871"/>
        <v>-5.8430758609476809E-2</v>
      </c>
      <c r="BE1644" t="str">
        <f t="shared" si="872"/>
        <v>Emerging sov</v>
      </c>
      <c r="BF1644">
        <f t="shared" si="873"/>
        <v>1.3972719645064868E-2</v>
      </c>
      <c r="BG1644" t="str">
        <f t="shared" si="874"/>
        <v>Latam corp</v>
      </c>
      <c r="BH1644">
        <f t="shared" si="875"/>
        <v>8.5797053981890969E-2</v>
      </c>
      <c r="BI1644" t="str">
        <f t="shared" si="876"/>
        <v>Japon</v>
      </c>
      <c r="BJ1644">
        <f t="shared" si="877"/>
        <v>0.10155642290149103</v>
      </c>
      <c r="BK1644" t="str">
        <f t="shared" si="878"/>
        <v>UK</v>
      </c>
      <c r="BM1644">
        <f t="shared" si="879"/>
        <v>-5.8430758609476809E-2</v>
      </c>
      <c r="BN1644" t="str">
        <f t="shared" si="880"/>
        <v>Emerging sov</v>
      </c>
      <c r="BO1644">
        <f t="shared" si="881"/>
        <v>1.3972719645064868E-2</v>
      </c>
      <c r="BP1644" t="str">
        <f t="shared" si="882"/>
        <v>Latam corp</v>
      </c>
      <c r="BQ1644">
        <f t="shared" si="883"/>
        <v>0.40708454710519054</v>
      </c>
      <c r="BR1644" t="str">
        <f t="shared" si="884"/>
        <v>Europa bonds</v>
      </c>
    </row>
    <row r="1645" spans="1:70" x14ac:dyDescent="0.2">
      <c r="A1645" s="2">
        <v>44810</v>
      </c>
      <c r="B1645">
        <v>0.20137343776567079</v>
      </c>
      <c r="C1645">
        <v>0.18419219503960729</v>
      </c>
      <c r="D1645">
        <v>0.1969524421844018</v>
      </c>
      <c r="E1645">
        <v>0.1714147536461636</v>
      </c>
      <c r="F1645">
        <v>0.16229933659113521</v>
      </c>
      <c r="G1645">
        <v>0.27819569225232021</v>
      </c>
      <c r="H1645">
        <v>5.6736238487459893E-2</v>
      </c>
      <c r="I1645">
        <v>5.8675049206283053E-2</v>
      </c>
      <c r="J1645">
        <v>3.8935507982535637E-2</v>
      </c>
      <c r="K1645">
        <v>7.677679654991007E-2</v>
      </c>
      <c r="L1645">
        <v>6.7551549701057895E-2</v>
      </c>
      <c r="M1645">
        <v>2.7071288087880511E-2</v>
      </c>
      <c r="N1645">
        <v>0.1495715629392628</v>
      </c>
      <c r="O1645">
        <v>0.1371187113014582</v>
      </c>
      <c r="Q1645">
        <v>0.13607023531209839</v>
      </c>
      <c r="R1645">
        <v>5.1264562434112593E-2</v>
      </c>
      <c r="S1645">
        <v>2.0001785509960571E-2</v>
      </c>
      <c r="T1645">
        <v>1.4706880871872441E-2</v>
      </c>
      <c r="U1645">
        <v>4.7869493009434549E-2</v>
      </c>
      <c r="V1645">
        <v>-2.927405998833876E-2</v>
      </c>
      <c r="W1645">
        <v>2.9789023042606111E-2</v>
      </c>
      <c r="X1645">
        <v>2.5068991724748409E-2</v>
      </c>
      <c r="Y1645">
        <v>1.585004363338105E-2</v>
      </c>
      <c r="Z1645">
        <v>1.072780653438077E-3</v>
      </c>
      <c r="AA1645">
        <v>-3.947088294278589E-3</v>
      </c>
      <c r="AB1645">
        <v>1.5698777577821229E-2</v>
      </c>
      <c r="AC1645">
        <v>5.1969625341990788E-2</v>
      </c>
      <c r="AD1645">
        <v>5.4714316995854613E-2</v>
      </c>
      <c r="AF1645">
        <f t="shared" si="851"/>
        <v>0.67571094192888137</v>
      </c>
      <c r="AG1645">
        <f t="shared" si="852"/>
        <v>0.27832103538963227</v>
      </c>
      <c r="AH1645">
        <f t="shared" si="853"/>
        <v>0.10155642290149103</v>
      </c>
      <c r="AI1645">
        <f t="shared" si="854"/>
        <v>8.5797053981890969E-2</v>
      </c>
      <c r="AJ1645">
        <f t="shared" si="855"/>
        <v>0.29494570966748596</v>
      </c>
      <c r="AK1645">
        <f t="shared" si="856"/>
        <v>-0.10522830080987571</v>
      </c>
      <c r="AL1645">
        <f t="shared" si="857"/>
        <v>0.52504402541931328</v>
      </c>
      <c r="AM1645">
        <f t="shared" si="858"/>
        <v>0.42725131148358658</v>
      </c>
      <c r="AN1645">
        <f t="shared" si="859"/>
        <v>0.40708454710519054</v>
      </c>
      <c r="AO1645">
        <f t="shared" si="860"/>
        <v>1.3972719645064868E-2</v>
      </c>
      <c r="AP1645">
        <f t="shared" si="861"/>
        <v>-5.8430758609476809E-2</v>
      </c>
      <c r="AQ1645">
        <f t="shared" si="862"/>
        <v>0.5799050834544287</v>
      </c>
      <c r="AR1645">
        <f t="shared" si="863"/>
        <v>0.34745659081662689</v>
      </c>
      <c r="AS1645">
        <f t="shared" si="864"/>
        <v>0.39902881580883665</v>
      </c>
      <c r="AU1645">
        <f t="shared" si="865"/>
        <v>0.67571094192888137</v>
      </c>
      <c r="AV1645" t="str">
        <f t="shared" si="866"/>
        <v>USA</v>
      </c>
      <c r="AX1645">
        <f t="shared" si="867"/>
        <v>-0.10522830080987571</v>
      </c>
      <c r="AY1645" t="str">
        <f t="shared" si="868"/>
        <v>Latam</v>
      </c>
      <c r="BA1645">
        <f t="shared" si="869"/>
        <v>0.5799050834544287</v>
      </c>
      <c r="BB1645" t="str">
        <f t="shared" si="870"/>
        <v>ABS</v>
      </c>
      <c r="BD1645">
        <f t="shared" si="871"/>
        <v>-5.8430758609476809E-2</v>
      </c>
      <c r="BE1645" t="str">
        <f t="shared" si="872"/>
        <v>Emerging sov</v>
      </c>
      <c r="BF1645">
        <f t="shared" si="873"/>
        <v>1.3972719645064868E-2</v>
      </c>
      <c r="BG1645" t="str">
        <f t="shared" si="874"/>
        <v>Latam corp</v>
      </c>
      <c r="BH1645">
        <f t="shared" si="875"/>
        <v>8.5797053981890969E-2</v>
      </c>
      <c r="BI1645" t="str">
        <f t="shared" si="876"/>
        <v>Japon</v>
      </c>
      <c r="BJ1645">
        <f t="shared" si="877"/>
        <v>0.10155642290149103</v>
      </c>
      <c r="BK1645" t="str">
        <f t="shared" si="878"/>
        <v>UK</v>
      </c>
      <c r="BM1645">
        <f t="shared" si="879"/>
        <v>-5.8430758609476809E-2</v>
      </c>
      <c r="BN1645" t="str">
        <f t="shared" si="880"/>
        <v>Emerging sov</v>
      </c>
      <c r="BO1645">
        <f t="shared" si="881"/>
        <v>1.3972719645064868E-2</v>
      </c>
      <c r="BP1645" t="str">
        <f t="shared" si="882"/>
        <v>Latam corp</v>
      </c>
      <c r="BQ1645">
        <f t="shared" si="883"/>
        <v>0.40708454710519054</v>
      </c>
      <c r="BR1645" t="str">
        <f t="shared" si="884"/>
        <v>Europa bonds</v>
      </c>
    </row>
    <row r="1646" spans="1:70" x14ac:dyDescent="0.2">
      <c r="A1646" s="2">
        <v>44811</v>
      </c>
      <c r="B1646">
        <v>0.20137343776567079</v>
      </c>
      <c r="C1646">
        <v>0.18419219503960729</v>
      </c>
      <c r="D1646">
        <v>0.1969524421844018</v>
      </c>
      <c r="E1646">
        <v>0.1714147536461636</v>
      </c>
      <c r="F1646">
        <v>0.16229933659113521</v>
      </c>
      <c r="G1646">
        <v>0.27819569225232021</v>
      </c>
      <c r="H1646">
        <v>5.6736238487459893E-2</v>
      </c>
      <c r="I1646">
        <v>5.8675049206283053E-2</v>
      </c>
      <c r="J1646">
        <v>3.8935507982535637E-2</v>
      </c>
      <c r="K1646">
        <v>7.677679654991007E-2</v>
      </c>
      <c r="L1646">
        <v>6.7551549701057895E-2</v>
      </c>
      <c r="M1646">
        <v>2.7071288087880511E-2</v>
      </c>
      <c r="N1646">
        <v>0.1495715629392628</v>
      </c>
      <c r="O1646">
        <v>0.1371187113014582</v>
      </c>
      <c r="Q1646">
        <v>0.13607023531209839</v>
      </c>
      <c r="R1646">
        <v>5.1264562434112593E-2</v>
      </c>
      <c r="S1646">
        <v>2.0001785509960571E-2</v>
      </c>
      <c r="T1646">
        <v>1.4706880871872441E-2</v>
      </c>
      <c r="U1646">
        <v>4.7869493009434549E-2</v>
      </c>
      <c r="V1646">
        <v>-2.927405998833876E-2</v>
      </c>
      <c r="W1646">
        <v>2.9789023042606111E-2</v>
      </c>
      <c r="X1646">
        <v>2.5068991724748409E-2</v>
      </c>
      <c r="Y1646">
        <v>1.585004363338105E-2</v>
      </c>
      <c r="Z1646">
        <v>1.072780653438077E-3</v>
      </c>
      <c r="AA1646">
        <v>-3.947088294278589E-3</v>
      </c>
      <c r="AB1646">
        <v>1.5698777577821229E-2</v>
      </c>
      <c r="AC1646">
        <v>5.1969625341990788E-2</v>
      </c>
      <c r="AD1646">
        <v>5.4714316995854613E-2</v>
      </c>
      <c r="AF1646">
        <f t="shared" si="851"/>
        <v>0.67571094192888137</v>
      </c>
      <c r="AG1646">
        <f t="shared" si="852"/>
        <v>0.27832103538963227</v>
      </c>
      <c r="AH1646">
        <f t="shared" si="853"/>
        <v>0.10155642290149103</v>
      </c>
      <c r="AI1646">
        <f t="shared" si="854"/>
        <v>8.5797053981890969E-2</v>
      </c>
      <c r="AJ1646">
        <f t="shared" si="855"/>
        <v>0.29494570966748596</v>
      </c>
      <c r="AK1646">
        <f t="shared" si="856"/>
        <v>-0.10522830080987571</v>
      </c>
      <c r="AL1646">
        <f t="shared" si="857"/>
        <v>0.52504402541931328</v>
      </c>
      <c r="AM1646">
        <f t="shared" si="858"/>
        <v>0.42725131148358658</v>
      </c>
      <c r="AN1646">
        <f t="shared" si="859"/>
        <v>0.40708454710519054</v>
      </c>
      <c r="AO1646">
        <f t="shared" si="860"/>
        <v>1.3972719645064868E-2</v>
      </c>
      <c r="AP1646">
        <f t="shared" si="861"/>
        <v>-5.8430758609476809E-2</v>
      </c>
      <c r="AQ1646">
        <f t="shared" si="862"/>
        <v>0.5799050834544287</v>
      </c>
      <c r="AR1646">
        <f t="shared" si="863"/>
        <v>0.34745659081662689</v>
      </c>
      <c r="AS1646">
        <f t="shared" si="864"/>
        <v>0.39902881580883665</v>
      </c>
      <c r="AU1646">
        <f t="shared" si="865"/>
        <v>0.67571094192888137</v>
      </c>
      <c r="AV1646" t="str">
        <f t="shared" si="866"/>
        <v>USA</v>
      </c>
      <c r="AX1646">
        <f t="shared" si="867"/>
        <v>-0.10522830080987571</v>
      </c>
      <c r="AY1646" t="str">
        <f t="shared" si="868"/>
        <v>Latam</v>
      </c>
      <c r="BA1646">
        <f t="shared" si="869"/>
        <v>0.5799050834544287</v>
      </c>
      <c r="BB1646" t="str">
        <f t="shared" si="870"/>
        <v>ABS</v>
      </c>
      <c r="BD1646">
        <f t="shared" si="871"/>
        <v>-5.8430758609476809E-2</v>
      </c>
      <c r="BE1646" t="str">
        <f t="shared" si="872"/>
        <v>Emerging sov</v>
      </c>
      <c r="BF1646">
        <f t="shared" si="873"/>
        <v>1.3972719645064868E-2</v>
      </c>
      <c r="BG1646" t="str">
        <f t="shared" si="874"/>
        <v>Latam corp</v>
      </c>
      <c r="BH1646">
        <f t="shared" si="875"/>
        <v>8.5797053981890969E-2</v>
      </c>
      <c r="BI1646" t="str">
        <f t="shared" si="876"/>
        <v>Japon</v>
      </c>
      <c r="BJ1646">
        <f t="shared" si="877"/>
        <v>0.10155642290149103</v>
      </c>
      <c r="BK1646" t="str">
        <f t="shared" si="878"/>
        <v>UK</v>
      </c>
      <c r="BM1646">
        <f t="shared" si="879"/>
        <v>-5.8430758609476809E-2</v>
      </c>
      <c r="BN1646" t="str">
        <f t="shared" si="880"/>
        <v>Emerging sov</v>
      </c>
      <c r="BO1646">
        <f t="shared" si="881"/>
        <v>1.3972719645064868E-2</v>
      </c>
      <c r="BP1646" t="str">
        <f t="shared" si="882"/>
        <v>Latam corp</v>
      </c>
      <c r="BQ1646">
        <f t="shared" si="883"/>
        <v>0.40708454710519054</v>
      </c>
      <c r="BR1646" t="str">
        <f t="shared" si="884"/>
        <v>Europa bonds</v>
      </c>
    </row>
    <row r="1647" spans="1:70" x14ac:dyDescent="0.2">
      <c r="A1647" s="2">
        <v>44812</v>
      </c>
      <c r="B1647">
        <v>0.20137343776567079</v>
      </c>
      <c r="C1647">
        <v>0.18419219503960729</v>
      </c>
      <c r="D1647">
        <v>0.1969524421844018</v>
      </c>
      <c r="E1647">
        <v>0.1714147536461636</v>
      </c>
      <c r="F1647">
        <v>0.16229933659113521</v>
      </c>
      <c r="G1647">
        <v>0.27819569225232021</v>
      </c>
      <c r="H1647">
        <v>5.6736238487459893E-2</v>
      </c>
      <c r="I1647">
        <v>5.8675049206283053E-2</v>
      </c>
      <c r="J1647">
        <v>3.8935507982535637E-2</v>
      </c>
      <c r="K1647">
        <v>7.677679654991007E-2</v>
      </c>
      <c r="L1647">
        <v>6.7551549701057895E-2</v>
      </c>
      <c r="M1647">
        <v>2.7071288087880511E-2</v>
      </c>
      <c r="N1647">
        <v>0.1495715629392628</v>
      </c>
      <c r="O1647">
        <v>0.1371187113014582</v>
      </c>
      <c r="Q1647">
        <v>0.13607023531209839</v>
      </c>
      <c r="R1647">
        <v>5.1264562434112593E-2</v>
      </c>
      <c r="S1647">
        <v>2.0001785509960571E-2</v>
      </c>
      <c r="T1647">
        <v>1.4706880871872441E-2</v>
      </c>
      <c r="U1647">
        <v>4.7869493009434549E-2</v>
      </c>
      <c r="V1647">
        <v>-2.927405998833876E-2</v>
      </c>
      <c r="W1647">
        <v>2.9789023042606111E-2</v>
      </c>
      <c r="X1647">
        <v>2.5068991724748409E-2</v>
      </c>
      <c r="Y1647">
        <v>1.585004363338105E-2</v>
      </c>
      <c r="Z1647">
        <v>1.072780653438077E-3</v>
      </c>
      <c r="AA1647">
        <v>-3.947088294278589E-3</v>
      </c>
      <c r="AB1647">
        <v>1.5698777577821229E-2</v>
      </c>
      <c r="AC1647">
        <v>5.1969625341990788E-2</v>
      </c>
      <c r="AD1647">
        <v>5.4714316995854613E-2</v>
      </c>
      <c r="AF1647">
        <f t="shared" si="851"/>
        <v>0.67571094192888137</v>
      </c>
      <c r="AG1647">
        <f t="shared" si="852"/>
        <v>0.27832103538963227</v>
      </c>
      <c r="AH1647">
        <f t="shared" si="853"/>
        <v>0.10155642290149103</v>
      </c>
      <c r="AI1647">
        <f t="shared" si="854"/>
        <v>8.5797053981890969E-2</v>
      </c>
      <c r="AJ1647">
        <f t="shared" si="855"/>
        <v>0.29494570966748596</v>
      </c>
      <c r="AK1647">
        <f t="shared" si="856"/>
        <v>-0.10522830080987571</v>
      </c>
      <c r="AL1647">
        <f t="shared" si="857"/>
        <v>0.52504402541931328</v>
      </c>
      <c r="AM1647">
        <f t="shared" si="858"/>
        <v>0.42725131148358658</v>
      </c>
      <c r="AN1647">
        <f t="shared" si="859"/>
        <v>0.40708454710519054</v>
      </c>
      <c r="AO1647">
        <f t="shared" si="860"/>
        <v>1.3972719645064868E-2</v>
      </c>
      <c r="AP1647">
        <f t="shared" si="861"/>
        <v>-5.8430758609476809E-2</v>
      </c>
      <c r="AQ1647">
        <f t="shared" si="862"/>
        <v>0.5799050834544287</v>
      </c>
      <c r="AR1647">
        <f t="shared" si="863"/>
        <v>0.34745659081662689</v>
      </c>
      <c r="AS1647">
        <f t="shared" si="864"/>
        <v>0.39902881580883665</v>
      </c>
      <c r="AU1647">
        <f t="shared" si="865"/>
        <v>0.67571094192888137</v>
      </c>
      <c r="AV1647" t="str">
        <f t="shared" si="866"/>
        <v>USA</v>
      </c>
      <c r="AX1647">
        <f t="shared" si="867"/>
        <v>-0.10522830080987571</v>
      </c>
      <c r="AY1647" t="str">
        <f t="shared" si="868"/>
        <v>Latam</v>
      </c>
      <c r="BA1647">
        <f t="shared" si="869"/>
        <v>0.5799050834544287</v>
      </c>
      <c r="BB1647" t="str">
        <f t="shared" si="870"/>
        <v>ABS</v>
      </c>
      <c r="BD1647">
        <f t="shared" si="871"/>
        <v>-5.8430758609476809E-2</v>
      </c>
      <c r="BE1647" t="str">
        <f t="shared" si="872"/>
        <v>Emerging sov</v>
      </c>
      <c r="BF1647">
        <f t="shared" si="873"/>
        <v>1.3972719645064868E-2</v>
      </c>
      <c r="BG1647" t="str">
        <f t="shared" si="874"/>
        <v>Latam corp</v>
      </c>
      <c r="BH1647">
        <f t="shared" si="875"/>
        <v>8.5797053981890969E-2</v>
      </c>
      <c r="BI1647" t="str">
        <f t="shared" si="876"/>
        <v>Japon</v>
      </c>
      <c r="BJ1647">
        <f t="shared" si="877"/>
        <v>0.10155642290149103</v>
      </c>
      <c r="BK1647" t="str">
        <f t="shared" si="878"/>
        <v>UK</v>
      </c>
      <c r="BM1647">
        <f t="shared" si="879"/>
        <v>-5.8430758609476809E-2</v>
      </c>
      <c r="BN1647" t="str">
        <f t="shared" si="880"/>
        <v>Emerging sov</v>
      </c>
      <c r="BO1647">
        <f t="shared" si="881"/>
        <v>1.3972719645064868E-2</v>
      </c>
      <c r="BP1647" t="str">
        <f t="shared" si="882"/>
        <v>Latam corp</v>
      </c>
      <c r="BQ1647">
        <f t="shared" si="883"/>
        <v>0.40708454710519054</v>
      </c>
      <c r="BR1647" t="str">
        <f t="shared" si="884"/>
        <v>Europa bonds</v>
      </c>
    </row>
    <row r="1648" spans="1:70" x14ac:dyDescent="0.2">
      <c r="A1648" s="2">
        <v>44813</v>
      </c>
      <c r="B1648">
        <v>0.20137343776567079</v>
      </c>
      <c r="C1648">
        <v>0.18419219503960729</v>
      </c>
      <c r="D1648">
        <v>0.1969524421844018</v>
      </c>
      <c r="E1648">
        <v>0.1714147536461636</v>
      </c>
      <c r="F1648">
        <v>0.16229933659113521</v>
      </c>
      <c r="G1648">
        <v>0.27819569225232021</v>
      </c>
      <c r="H1648">
        <v>5.6736238487459893E-2</v>
      </c>
      <c r="I1648">
        <v>5.8675049206283053E-2</v>
      </c>
      <c r="J1648">
        <v>3.8935507982535637E-2</v>
      </c>
      <c r="K1648">
        <v>7.677679654991007E-2</v>
      </c>
      <c r="L1648">
        <v>6.7551549701057895E-2</v>
      </c>
      <c r="M1648">
        <v>2.7071288087880511E-2</v>
      </c>
      <c r="N1648">
        <v>0.1495715629392628</v>
      </c>
      <c r="O1648">
        <v>0.1371187113014582</v>
      </c>
      <c r="Q1648">
        <v>0.13607023531209839</v>
      </c>
      <c r="R1648">
        <v>5.1264562434112593E-2</v>
      </c>
      <c r="S1648">
        <v>2.0001785509960571E-2</v>
      </c>
      <c r="T1648">
        <v>1.4706880871872441E-2</v>
      </c>
      <c r="U1648">
        <v>4.7869493009434549E-2</v>
      </c>
      <c r="V1648">
        <v>-2.927405998833876E-2</v>
      </c>
      <c r="W1648">
        <v>2.9789023042606111E-2</v>
      </c>
      <c r="X1648">
        <v>2.5068991724748409E-2</v>
      </c>
      <c r="Y1648">
        <v>1.585004363338105E-2</v>
      </c>
      <c r="Z1648">
        <v>1.072780653438077E-3</v>
      </c>
      <c r="AA1648">
        <v>-3.947088294278589E-3</v>
      </c>
      <c r="AB1648">
        <v>1.5698777577821229E-2</v>
      </c>
      <c r="AC1648">
        <v>5.1969625341990788E-2</v>
      </c>
      <c r="AD1648">
        <v>5.4714316995854613E-2</v>
      </c>
      <c r="AF1648">
        <f t="shared" si="851"/>
        <v>0.67571094192888137</v>
      </c>
      <c r="AG1648">
        <f t="shared" si="852"/>
        <v>0.27832103538963227</v>
      </c>
      <c r="AH1648">
        <f t="shared" si="853"/>
        <v>0.10155642290149103</v>
      </c>
      <c r="AI1648">
        <f t="shared" si="854"/>
        <v>8.5797053981890969E-2</v>
      </c>
      <c r="AJ1648">
        <f t="shared" si="855"/>
        <v>0.29494570966748596</v>
      </c>
      <c r="AK1648">
        <f t="shared" si="856"/>
        <v>-0.10522830080987571</v>
      </c>
      <c r="AL1648">
        <f t="shared" si="857"/>
        <v>0.52504402541931328</v>
      </c>
      <c r="AM1648">
        <f t="shared" si="858"/>
        <v>0.42725131148358658</v>
      </c>
      <c r="AN1648">
        <f t="shared" si="859"/>
        <v>0.40708454710519054</v>
      </c>
      <c r="AO1648">
        <f t="shared" si="860"/>
        <v>1.3972719645064868E-2</v>
      </c>
      <c r="AP1648">
        <f t="shared" si="861"/>
        <v>-5.8430758609476809E-2</v>
      </c>
      <c r="AQ1648">
        <f t="shared" si="862"/>
        <v>0.5799050834544287</v>
      </c>
      <c r="AR1648">
        <f t="shared" si="863"/>
        <v>0.34745659081662689</v>
      </c>
      <c r="AS1648">
        <f t="shared" si="864"/>
        <v>0.39902881580883665</v>
      </c>
      <c r="AU1648">
        <f t="shared" si="865"/>
        <v>0.67571094192888137</v>
      </c>
      <c r="AV1648" t="str">
        <f t="shared" si="866"/>
        <v>USA</v>
      </c>
      <c r="AX1648">
        <f t="shared" si="867"/>
        <v>-0.10522830080987571</v>
      </c>
      <c r="AY1648" t="str">
        <f t="shared" si="868"/>
        <v>Latam</v>
      </c>
      <c r="BA1648">
        <f t="shared" si="869"/>
        <v>0.5799050834544287</v>
      </c>
      <c r="BB1648" t="str">
        <f t="shared" si="870"/>
        <v>ABS</v>
      </c>
      <c r="BD1648">
        <f t="shared" si="871"/>
        <v>-5.8430758609476809E-2</v>
      </c>
      <c r="BE1648" t="str">
        <f t="shared" si="872"/>
        <v>Emerging sov</v>
      </c>
      <c r="BF1648">
        <f t="shared" si="873"/>
        <v>1.3972719645064868E-2</v>
      </c>
      <c r="BG1648" t="str">
        <f t="shared" si="874"/>
        <v>Latam corp</v>
      </c>
      <c r="BH1648">
        <f t="shared" si="875"/>
        <v>8.5797053981890969E-2</v>
      </c>
      <c r="BI1648" t="str">
        <f t="shared" si="876"/>
        <v>Japon</v>
      </c>
      <c r="BJ1648">
        <f t="shared" si="877"/>
        <v>0.10155642290149103</v>
      </c>
      <c r="BK1648" t="str">
        <f t="shared" si="878"/>
        <v>UK</v>
      </c>
      <c r="BM1648">
        <f t="shared" si="879"/>
        <v>-5.8430758609476809E-2</v>
      </c>
      <c r="BN1648" t="str">
        <f t="shared" si="880"/>
        <v>Emerging sov</v>
      </c>
      <c r="BO1648">
        <f t="shared" si="881"/>
        <v>1.3972719645064868E-2</v>
      </c>
      <c r="BP1648" t="str">
        <f t="shared" si="882"/>
        <v>Latam corp</v>
      </c>
      <c r="BQ1648">
        <f t="shared" si="883"/>
        <v>0.40708454710519054</v>
      </c>
      <c r="BR1648" t="str">
        <f t="shared" si="884"/>
        <v>Europa bonds</v>
      </c>
    </row>
    <row r="1649" spans="1:70" x14ac:dyDescent="0.2">
      <c r="A1649" s="2">
        <v>44816</v>
      </c>
      <c r="B1649">
        <v>0.20137343776567079</v>
      </c>
      <c r="C1649">
        <v>0.18419219503960729</v>
      </c>
      <c r="D1649">
        <v>0.1969524421844018</v>
      </c>
      <c r="E1649">
        <v>0.1714147536461636</v>
      </c>
      <c r="F1649">
        <v>0.16229933659113521</v>
      </c>
      <c r="G1649">
        <v>0.27819569225232021</v>
      </c>
      <c r="H1649">
        <v>5.6736238487459893E-2</v>
      </c>
      <c r="I1649">
        <v>5.8675049206283053E-2</v>
      </c>
      <c r="J1649">
        <v>3.8935507982535637E-2</v>
      </c>
      <c r="K1649">
        <v>7.677679654991007E-2</v>
      </c>
      <c r="L1649">
        <v>6.7551549701057895E-2</v>
      </c>
      <c r="M1649">
        <v>2.7071288087880511E-2</v>
      </c>
      <c r="N1649">
        <v>0.1495715629392628</v>
      </c>
      <c r="O1649">
        <v>0.1371187113014582</v>
      </c>
      <c r="Q1649">
        <v>0.13607023531209839</v>
      </c>
      <c r="R1649">
        <v>5.1264562434112593E-2</v>
      </c>
      <c r="S1649">
        <v>2.0001785509960571E-2</v>
      </c>
      <c r="T1649">
        <v>1.4706880871872441E-2</v>
      </c>
      <c r="U1649">
        <v>4.7869493009434549E-2</v>
      </c>
      <c r="V1649">
        <v>-2.927405998833876E-2</v>
      </c>
      <c r="W1649">
        <v>2.9789023042606111E-2</v>
      </c>
      <c r="X1649">
        <v>2.5068991724748409E-2</v>
      </c>
      <c r="Y1649">
        <v>1.585004363338105E-2</v>
      </c>
      <c r="Z1649">
        <v>1.072780653438077E-3</v>
      </c>
      <c r="AA1649">
        <v>-3.947088294278589E-3</v>
      </c>
      <c r="AB1649">
        <v>1.5698777577821229E-2</v>
      </c>
      <c r="AC1649">
        <v>5.1969625341990788E-2</v>
      </c>
      <c r="AD1649">
        <v>5.4714316995854613E-2</v>
      </c>
      <c r="AF1649">
        <f t="shared" si="851"/>
        <v>0.67571094192888137</v>
      </c>
      <c r="AG1649">
        <f t="shared" si="852"/>
        <v>0.27832103538963227</v>
      </c>
      <c r="AH1649">
        <f t="shared" si="853"/>
        <v>0.10155642290149103</v>
      </c>
      <c r="AI1649">
        <f t="shared" si="854"/>
        <v>8.5797053981890969E-2</v>
      </c>
      <c r="AJ1649">
        <f t="shared" si="855"/>
        <v>0.29494570966748596</v>
      </c>
      <c r="AK1649">
        <f t="shared" si="856"/>
        <v>-0.10522830080987571</v>
      </c>
      <c r="AL1649">
        <f t="shared" si="857"/>
        <v>0.52504402541931328</v>
      </c>
      <c r="AM1649">
        <f t="shared" si="858"/>
        <v>0.42725131148358658</v>
      </c>
      <c r="AN1649">
        <f t="shared" si="859"/>
        <v>0.40708454710519054</v>
      </c>
      <c r="AO1649">
        <f t="shared" si="860"/>
        <v>1.3972719645064868E-2</v>
      </c>
      <c r="AP1649">
        <f t="shared" si="861"/>
        <v>-5.8430758609476809E-2</v>
      </c>
      <c r="AQ1649">
        <f t="shared" si="862"/>
        <v>0.5799050834544287</v>
      </c>
      <c r="AR1649">
        <f t="shared" si="863"/>
        <v>0.34745659081662689</v>
      </c>
      <c r="AS1649">
        <f t="shared" si="864"/>
        <v>0.39902881580883665</v>
      </c>
      <c r="AU1649">
        <f t="shared" si="865"/>
        <v>0.67571094192888137</v>
      </c>
      <c r="AV1649" t="str">
        <f t="shared" si="866"/>
        <v>USA</v>
      </c>
      <c r="AX1649">
        <f t="shared" si="867"/>
        <v>-0.10522830080987571</v>
      </c>
      <c r="AY1649" t="str">
        <f t="shared" si="868"/>
        <v>Latam</v>
      </c>
      <c r="BA1649">
        <f t="shared" si="869"/>
        <v>0.5799050834544287</v>
      </c>
      <c r="BB1649" t="str">
        <f t="shared" si="870"/>
        <v>ABS</v>
      </c>
      <c r="BD1649">
        <f t="shared" si="871"/>
        <v>-5.8430758609476809E-2</v>
      </c>
      <c r="BE1649" t="str">
        <f t="shared" si="872"/>
        <v>Emerging sov</v>
      </c>
      <c r="BF1649">
        <f t="shared" si="873"/>
        <v>1.3972719645064868E-2</v>
      </c>
      <c r="BG1649" t="str">
        <f t="shared" si="874"/>
        <v>Latam corp</v>
      </c>
      <c r="BH1649">
        <f t="shared" si="875"/>
        <v>8.5797053981890969E-2</v>
      </c>
      <c r="BI1649" t="str">
        <f t="shared" si="876"/>
        <v>Japon</v>
      </c>
      <c r="BJ1649">
        <f t="shared" si="877"/>
        <v>0.10155642290149103</v>
      </c>
      <c r="BK1649" t="str">
        <f t="shared" si="878"/>
        <v>UK</v>
      </c>
      <c r="BM1649">
        <f t="shared" si="879"/>
        <v>-5.8430758609476809E-2</v>
      </c>
      <c r="BN1649" t="str">
        <f t="shared" si="880"/>
        <v>Emerging sov</v>
      </c>
      <c r="BO1649">
        <f t="shared" si="881"/>
        <v>1.3972719645064868E-2</v>
      </c>
      <c r="BP1649" t="str">
        <f t="shared" si="882"/>
        <v>Latam corp</v>
      </c>
      <c r="BQ1649">
        <f t="shared" si="883"/>
        <v>0.40708454710519054</v>
      </c>
      <c r="BR1649" t="str">
        <f t="shared" si="884"/>
        <v>Europa bonds</v>
      </c>
    </row>
    <row r="1650" spans="1:70" x14ac:dyDescent="0.2">
      <c r="A1650" s="2">
        <v>44817</v>
      </c>
      <c r="B1650">
        <v>0.20137343776567079</v>
      </c>
      <c r="C1650">
        <v>0.18419219503960729</v>
      </c>
      <c r="D1650">
        <v>0.1969524421844018</v>
      </c>
      <c r="E1650">
        <v>0.1714147536461636</v>
      </c>
      <c r="F1650">
        <v>0.16229933659113521</v>
      </c>
      <c r="G1650">
        <v>0.27819569225232021</v>
      </c>
      <c r="H1650">
        <v>5.6736238487459893E-2</v>
      </c>
      <c r="I1650">
        <v>5.8675049206283053E-2</v>
      </c>
      <c r="J1650">
        <v>3.8935507982535637E-2</v>
      </c>
      <c r="K1650">
        <v>7.677679654991007E-2</v>
      </c>
      <c r="L1650">
        <v>6.7551549701057895E-2</v>
      </c>
      <c r="M1650">
        <v>2.7071288087880511E-2</v>
      </c>
      <c r="N1650">
        <v>0.1495715629392628</v>
      </c>
      <c r="O1650">
        <v>0.1371187113014582</v>
      </c>
      <c r="Q1650">
        <v>0.13607023531209839</v>
      </c>
      <c r="R1650">
        <v>5.1264562434112593E-2</v>
      </c>
      <c r="S1650">
        <v>2.0001785509960571E-2</v>
      </c>
      <c r="T1650">
        <v>1.4706880871872441E-2</v>
      </c>
      <c r="U1650">
        <v>4.7869493009434549E-2</v>
      </c>
      <c r="V1650">
        <v>-2.927405998833876E-2</v>
      </c>
      <c r="W1650">
        <v>2.9789023042606111E-2</v>
      </c>
      <c r="X1650">
        <v>2.5068991724748409E-2</v>
      </c>
      <c r="Y1650">
        <v>1.585004363338105E-2</v>
      </c>
      <c r="Z1650">
        <v>1.072780653438077E-3</v>
      </c>
      <c r="AA1650">
        <v>-3.947088294278589E-3</v>
      </c>
      <c r="AB1650">
        <v>1.5698777577821229E-2</v>
      </c>
      <c r="AC1650">
        <v>5.1969625341990788E-2</v>
      </c>
      <c r="AD1650">
        <v>5.4714316995854613E-2</v>
      </c>
      <c r="AF1650">
        <f t="shared" si="851"/>
        <v>0.67571094192888137</v>
      </c>
      <c r="AG1650">
        <f t="shared" si="852"/>
        <v>0.27832103538963227</v>
      </c>
      <c r="AH1650">
        <f t="shared" si="853"/>
        <v>0.10155642290149103</v>
      </c>
      <c r="AI1650">
        <f t="shared" si="854"/>
        <v>8.5797053981890969E-2</v>
      </c>
      <c r="AJ1650">
        <f t="shared" si="855"/>
        <v>0.29494570966748596</v>
      </c>
      <c r="AK1650">
        <f t="shared" si="856"/>
        <v>-0.10522830080987571</v>
      </c>
      <c r="AL1650">
        <f t="shared" si="857"/>
        <v>0.52504402541931328</v>
      </c>
      <c r="AM1650">
        <f t="shared" si="858"/>
        <v>0.42725131148358658</v>
      </c>
      <c r="AN1650">
        <f t="shared" si="859"/>
        <v>0.40708454710519054</v>
      </c>
      <c r="AO1650">
        <f t="shared" si="860"/>
        <v>1.3972719645064868E-2</v>
      </c>
      <c r="AP1650">
        <f t="shared" si="861"/>
        <v>-5.8430758609476809E-2</v>
      </c>
      <c r="AQ1650">
        <f t="shared" si="862"/>
        <v>0.5799050834544287</v>
      </c>
      <c r="AR1650">
        <f t="shared" si="863"/>
        <v>0.34745659081662689</v>
      </c>
      <c r="AS1650">
        <f t="shared" si="864"/>
        <v>0.39902881580883665</v>
      </c>
      <c r="AU1650">
        <f t="shared" si="865"/>
        <v>0.67571094192888137</v>
      </c>
      <c r="AV1650" t="str">
        <f t="shared" si="866"/>
        <v>USA</v>
      </c>
      <c r="AX1650">
        <f t="shared" si="867"/>
        <v>-0.10522830080987571</v>
      </c>
      <c r="AY1650" t="str">
        <f t="shared" si="868"/>
        <v>Latam</v>
      </c>
      <c r="BA1650">
        <f t="shared" si="869"/>
        <v>0.5799050834544287</v>
      </c>
      <c r="BB1650" t="str">
        <f t="shared" si="870"/>
        <v>ABS</v>
      </c>
      <c r="BD1650">
        <f t="shared" si="871"/>
        <v>-5.8430758609476809E-2</v>
      </c>
      <c r="BE1650" t="str">
        <f t="shared" si="872"/>
        <v>Emerging sov</v>
      </c>
      <c r="BF1650">
        <f t="shared" si="873"/>
        <v>1.3972719645064868E-2</v>
      </c>
      <c r="BG1650" t="str">
        <f t="shared" si="874"/>
        <v>Latam corp</v>
      </c>
      <c r="BH1650">
        <f t="shared" si="875"/>
        <v>8.5797053981890969E-2</v>
      </c>
      <c r="BI1650" t="str">
        <f t="shared" si="876"/>
        <v>Japon</v>
      </c>
      <c r="BJ1650">
        <f t="shared" si="877"/>
        <v>0.10155642290149103</v>
      </c>
      <c r="BK1650" t="str">
        <f t="shared" si="878"/>
        <v>UK</v>
      </c>
      <c r="BM1650">
        <f t="shared" si="879"/>
        <v>-5.8430758609476809E-2</v>
      </c>
      <c r="BN1650" t="str">
        <f t="shared" si="880"/>
        <v>Emerging sov</v>
      </c>
      <c r="BO1650">
        <f t="shared" si="881"/>
        <v>1.3972719645064868E-2</v>
      </c>
      <c r="BP1650" t="str">
        <f t="shared" si="882"/>
        <v>Latam corp</v>
      </c>
      <c r="BQ1650">
        <f t="shared" si="883"/>
        <v>0.40708454710519054</v>
      </c>
      <c r="BR1650" t="str">
        <f t="shared" si="884"/>
        <v>Europa bonds</v>
      </c>
    </row>
    <row r="1651" spans="1:70" x14ac:dyDescent="0.2">
      <c r="A1651" s="2">
        <v>44818</v>
      </c>
      <c r="B1651">
        <v>0.20137343776567079</v>
      </c>
      <c r="C1651">
        <v>0.18419219503960729</v>
      </c>
      <c r="D1651">
        <v>0.1969524421844018</v>
      </c>
      <c r="E1651">
        <v>0.1714147536461636</v>
      </c>
      <c r="F1651">
        <v>0.16229933659113521</v>
      </c>
      <c r="G1651">
        <v>0.27819569225232021</v>
      </c>
      <c r="H1651">
        <v>5.6736238487459893E-2</v>
      </c>
      <c r="I1651">
        <v>5.8675049206283053E-2</v>
      </c>
      <c r="J1651">
        <v>3.8935507982535637E-2</v>
      </c>
      <c r="K1651">
        <v>7.677679654991007E-2</v>
      </c>
      <c r="L1651">
        <v>6.7551549701057895E-2</v>
      </c>
      <c r="M1651">
        <v>2.7071288087880511E-2</v>
      </c>
      <c r="N1651">
        <v>0.1495715629392628</v>
      </c>
      <c r="O1651">
        <v>0.1371187113014582</v>
      </c>
      <c r="Q1651">
        <v>0.13607023531209839</v>
      </c>
      <c r="R1651">
        <v>5.1264562434112593E-2</v>
      </c>
      <c r="S1651">
        <v>2.0001785509960571E-2</v>
      </c>
      <c r="T1651">
        <v>1.4706880871872441E-2</v>
      </c>
      <c r="U1651">
        <v>4.7869493009434549E-2</v>
      </c>
      <c r="V1651">
        <v>-2.927405998833876E-2</v>
      </c>
      <c r="W1651">
        <v>2.9789023042606111E-2</v>
      </c>
      <c r="X1651">
        <v>2.5068991724748409E-2</v>
      </c>
      <c r="Y1651">
        <v>1.585004363338105E-2</v>
      </c>
      <c r="Z1651">
        <v>1.072780653438077E-3</v>
      </c>
      <c r="AA1651">
        <v>-3.947088294278589E-3</v>
      </c>
      <c r="AB1651">
        <v>1.5698777577821229E-2</v>
      </c>
      <c r="AC1651">
        <v>5.1969625341990788E-2</v>
      </c>
      <c r="AD1651">
        <v>5.4714316995854613E-2</v>
      </c>
      <c r="AF1651">
        <f t="shared" si="851"/>
        <v>0.67571094192888137</v>
      </c>
      <c r="AG1651">
        <f t="shared" si="852"/>
        <v>0.27832103538963227</v>
      </c>
      <c r="AH1651">
        <f t="shared" si="853"/>
        <v>0.10155642290149103</v>
      </c>
      <c r="AI1651">
        <f t="shared" si="854"/>
        <v>8.5797053981890969E-2</v>
      </c>
      <c r="AJ1651">
        <f t="shared" si="855"/>
        <v>0.29494570966748596</v>
      </c>
      <c r="AK1651">
        <f t="shared" si="856"/>
        <v>-0.10522830080987571</v>
      </c>
      <c r="AL1651">
        <f t="shared" si="857"/>
        <v>0.52504402541931328</v>
      </c>
      <c r="AM1651">
        <f t="shared" si="858"/>
        <v>0.42725131148358658</v>
      </c>
      <c r="AN1651">
        <f t="shared" si="859"/>
        <v>0.40708454710519054</v>
      </c>
      <c r="AO1651">
        <f t="shared" si="860"/>
        <v>1.3972719645064868E-2</v>
      </c>
      <c r="AP1651">
        <f t="shared" si="861"/>
        <v>-5.8430758609476809E-2</v>
      </c>
      <c r="AQ1651">
        <f t="shared" si="862"/>
        <v>0.5799050834544287</v>
      </c>
      <c r="AR1651">
        <f t="shared" si="863"/>
        <v>0.34745659081662689</v>
      </c>
      <c r="AS1651">
        <f t="shared" si="864"/>
        <v>0.39902881580883665</v>
      </c>
      <c r="AU1651">
        <f t="shared" si="865"/>
        <v>0.67571094192888137</v>
      </c>
      <c r="AV1651" t="str">
        <f t="shared" si="866"/>
        <v>USA</v>
      </c>
      <c r="AX1651">
        <f t="shared" si="867"/>
        <v>-0.10522830080987571</v>
      </c>
      <c r="AY1651" t="str">
        <f t="shared" si="868"/>
        <v>Latam</v>
      </c>
      <c r="BA1651">
        <f t="shared" si="869"/>
        <v>0.5799050834544287</v>
      </c>
      <c r="BB1651" t="str">
        <f t="shared" si="870"/>
        <v>ABS</v>
      </c>
      <c r="BD1651">
        <f t="shared" si="871"/>
        <v>-5.8430758609476809E-2</v>
      </c>
      <c r="BE1651" t="str">
        <f t="shared" si="872"/>
        <v>Emerging sov</v>
      </c>
      <c r="BF1651">
        <f t="shared" si="873"/>
        <v>1.3972719645064868E-2</v>
      </c>
      <c r="BG1651" t="str">
        <f t="shared" si="874"/>
        <v>Latam corp</v>
      </c>
      <c r="BH1651">
        <f t="shared" si="875"/>
        <v>8.5797053981890969E-2</v>
      </c>
      <c r="BI1651" t="str">
        <f t="shared" si="876"/>
        <v>Japon</v>
      </c>
      <c r="BJ1651">
        <f t="shared" si="877"/>
        <v>0.10155642290149103</v>
      </c>
      <c r="BK1651" t="str">
        <f t="shared" si="878"/>
        <v>UK</v>
      </c>
      <c r="BM1651">
        <f t="shared" si="879"/>
        <v>-5.8430758609476809E-2</v>
      </c>
      <c r="BN1651" t="str">
        <f t="shared" si="880"/>
        <v>Emerging sov</v>
      </c>
      <c r="BO1651">
        <f t="shared" si="881"/>
        <v>1.3972719645064868E-2</v>
      </c>
      <c r="BP1651" t="str">
        <f t="shared" si="882"/>
        <v>Latam corp</v>
      </c>
      <c r="BQ1651">
        <f t="shared" si="883"/>
        <v>0.40708454710519054</v>
      </c>
      <c r="BR1651" t="str">
        <f t="shared" si="884"/>
        <v>Europa bonds</v>
      </c>
    </row>
    <row r="1652" spans="1:70" x14ac:dyDescent="0.2">
      <c r="A1652" s="2">
        <v>44819</v>
      </c>
      <c r="B1652">
        <v>0.20137343776567079</v>
      </c>
      <c r="C1652">
        <v>0.18419219503960729</v>
      </c>
      <c r="D1652">
        <v>0.1969524421844018</v>
      </c>
      <c r="E1652">
        <v>0.1714147536461636</v>
      </c>
      <c r="F1652">
        <v>0.16229933659113521</v>
      </c>
      <c r="G1652">
        <v>0.27819569225232021</v>
      </c>
      <c r="H1652">
        <v>5.6736238487459893E-2</v>
      </c>
      <c r="I1652">
        <v>5.8675049206283053E-2</v>
      </c>
      <c r="J1652">
        <v>3.8935507982535637E-2</v>
      </c>
      <c r="K1652">
        <v>7.677679654991007E-2</v>
      </c>
      <c r="L1652">
        <v>6.7551549701057895E-2</v>
      </c>
      <c r="M1652">
        <v>2.7071288087880511E-2</v>
      </c>
      <c r="N1652">
        <v>0.1495715629392628</v>
      </c>
      <c r="O1652">
        <v>0.1371187113014582</v>
      </c>
      <c r="Q1652">
        <v>0.13607023531209839</v>
      </c>
      <c r="R1652">
        <v>5.1264562434112593E-2</v>
      </c>
      <c r="S1652">
        <v>2.0001785509960571E-2</v>
      </c>
      <c r="T1652">
        <v>1.4706880871872441E-2</v>
      </c>
      <c r="U1652">
        <v>4.7869493009434549E-2</v>
      </c>
      <c r="V1652">
        <v>-2.927405998833876E-2</v>
      </c>
      <c r="W1652">
        <v>2.9789023042606111E-2</v>
      </c>
      <c r="X1652">
        <v>2.5068991724748409E-2</v>
      </c>
      <c r="Y1652">
        <v>1.585004363338105E-2</v>
      </c>
      <c r="Z1652">
        <v>1.072780653438077E-3</v>
      </c>
      <c r="AA1652">
        <v>-3.947088294278589E-3</v>
      </c>
      <c r="AB1652">
        <v>1.5698777577821229E-2</v>
      </c>
      <c r="AC1652">
        <v>5.1969625341990788E-2</v>
      </c>
      <c r="AD1652">
        <v>5.4714316995854613E-2</v>
      </c>
      <c r="AF1652">
        <f t="shared" si="851"/>
        <v>0.67571094192888137</v>
      </c>
      <c r="AG1652">
        <f t="shared" si="852"/>
        <v>0.27832103538963227</v>
      </c>
      <c r="AH1652">
        <f t="shared" si="853"/>
        <v>0.10155642290149103</v>
      </c>
      <c r="AI1652">
        <f t="shared" si="854"/>
        <v>8.5797053981890969E-2</v>
      </c>
      <c r="AJ1652">
        <f t="shared" si="855"/>
        <v>0.29494570966748596</v>
      </c>
      <c r="AK1652">
        <f t="shared" si="856"/>
        <v>-0.10522830080987571</v>
      </c>
      <c r="AL1652">
        <f t="shared" si="857"/>
        <v>0.52504402541931328</v>
      </c>
      <c r="AM1652">
        <f t="shared" si="858"/>
        <v>0.42725131148358658</v>
      </c>
      <c r="AN1652">
        <f t="shared" si="859"/>
        <v>0.40708454710519054</v>
      </c>
      <c r="AO1652">
        <f t="shared" si="860"/>
        <v>1.3972719645064868E-2</v>
      </c>
      <c r="AP1652">
        <f t="shared" si="861"/>
        <v>-5.8430758609476809E-2</v>
      </c>
      <c r="AQ1652">
        <f t="shared" si="862"/>
        <v>0.5799050834544287</v>
      </c>
      <c r="AR1652">
        <f t="shared" si="863"/>
        <v>0.34745659081662689</v>
      </c>
      <c r="AS1652">
        <f t="shared" si="864"/>
        <v>0.39902881580883665</v>
      </c>
      <c r="AU1652">
        <f t="shared" si="865"/>
        <v>0.67571094192888137</v>
      </c>
      <c r="AV1652" t="str">
        <f t="shared" si="866"/>
        <v>USA</v>
      </c>
      <c r="AX1652">
        <f t="shared" si="867"/>
        <v>-0.10522830080987571</v>
      </c>
      <c r="AY1652" t="str">
        <f t="shared" si="868"/>
        <v>Latam</v>
      </c>
      <c r="BA1652">
        <f t="shared" si="869"/>
        <v>0.5799050834544287</v>
      </c>
      <c r="BB1652" t="str">
        <f t="shared" si="870"/>
        <v>ABS</v>
      </c>
      <c r="BD1652">
        <f t="shared" si="871"/>
        <v>-5.8430758609476809E-2</v>
      </c>
      <c r="BE1652" t="str">
        <f t="shared" si="872"/>
        <v>Emerging sov</v>
      </c>
      <c r="BF1652">
        <f t="shared" si="873"/>
        <v>1.3972719645064868E-2</v>
      </c>
      <c r="BG1652" t="str">
        <f t="shared" si="874"/>
        <v>Latam corp</v>
      </c>
      <c r="BH1652">
        <f t="shared" si="875"/>
        <v>8.5797053981890969E-2</v>
      </c>
      <c r="BI1652" t="str">
        <f t="shared" si="876"/>
        <v>Japon</v>
      </c>
      <c r="BJ1652">
        <f t="shared" si="877"/>
        <v>0.10155642290149103</v>
      </c>
      <c r="BK1652" t="str">
        <f t="shared" si="878"/>
        <v>UK</v>
      </c>
      <c r="BM1652">
        <f t="shared" si="879"/>
        <v>-5.8430758609476809E-2</v>
      </c>
      <c r="BN1652" t="str">
        <f t="shared" si="880"/>
        <v>Emerging sov</v>
      </c>
      <c r="BO1652">
        <f t="shared" si="881"/>
        <v>1.3972719645064868E-2</v>
      </c>
      <c r="BP1652" t="str">
        <f t="shared" si="882"/>
        <v>Latam corp</v>
      </c>
      <c r="BQ1652">
        <f t="shared" si="883"/>
        <v>0.40708454710519054</v>
      </c>
      <c r="BR1652" t="str">
        <f t="shared" si="884"/>
        <v>Europa bonds</v>
      </c>
    </row>
    <row r="1653" spans="1:70" x14ac:dyDescent="0.2">
      <c r="A1653" s="2">
        <v>44820</v>
      </c>
      <c r="B1653">
        <v>0.20137343776567079</v>
      </c>
      <c r="C1653">
        <v>0.18419219503960729</v>
      </c>
      <c r="D1653">
        <v>0.1969524421844018</v>
      </c>
      <c r="E1653">
        <v>0.1714147536461636</v>
      </c>
      <c r="F1653">
        <v>0.16229933659113521</v>
      </c>
      <c r="G1653">
        <v>0.27819569225232021</v>
      </c>
      <c r="H1653">
        <v>5.6736238487459893E-2</v>
      </c>
      <c r="I1653">
        <v>5.8675049206283053E-2</v>
      </c>
      <c r="J1653">
        <v>3.8935507982535637E-2</v>
      </c>
      <c r="K1653">
        <v>7.677679654991007E-2</v>
      </c>
      <c r="L1653">
        <v>6.7551549701057895E-2</v>
      </c>
      <c r="M1653">
        <v>2.7071288087880511E-2</v>
      </c>
      <c r="N1653">
        <v>0.1495715629392628</v>
      </c>
      <c r="O1653">
        <v>0.1371187113014582</v>
      </c>
      <c r="Q1653">
        <v>0.13607023531209839</v>
      </c>
      <c r="R1653">
        <v>5.1264562434112593E-2</v>
      </c>
      <c r="S1653">
        <v>2.0001785509960571E-2</v>
      </c>
      <c r="T1653">
        <v>1.4706880871872441E-2</v>
      </c>
      <c r="U1653">
        <v>4.7869493009434549E-2</v>
      </c>
      <c r="V1653">
        <v>-2.927405998833876E-2</v>
      </c>
      <c r="W1653">
        <v>2.9789023042606111E-2</v>
      </c>
      <c r="X1653">
        <v>2.5068991724748409E-2</v>
      </c>
      <c r="Y1653">
        <v>1.585004363338105E-2</v>
      </c>
      <c r="Z1653">
        <v>1.072780653438077E-3</v>
      </c>
      <c r="AA1653">
        <v>-3.947088294278589E-3</v>
      </c>
      <c r="AB1653">
        <v>1.5698777577821229E-2</v>
      </c>
      <c r="AC1653">
        <v>5.1969625341990788E-2</v>
      </c>
      <c r="AD1653">
        <v>5.4714316995854613E-2</v>
      </c>
      <c r="AF1653">
        <f t="shared" si="851"/>
        <v>0.67571094192888137</v>
      </c>
      <c r="AG1653">
        <f t="shared" si="852"/>
        <v>0.27832103538963227</v>
      </c>
      <c r="AH1653">
        <f t="shared" si="853"/>
        <v>0.10155642290149103</v>
      </c>
      <c r="AI1653">
        <f t="shared" si="854"/>
        <v>8.5797053981890969E-2</v>
      </c>
      <c r="AJ1653">
        <f t="shared" si="855"/>
        <v>0.29494570966748596</v>
      </c>
      <c r="AK1653">
        <f t="shared" si="856"/>
        <v>-0.10522830080987571</v>
      </c>
      <c r="AL1653">
        <f t="shared" si="857"/>
        <v>0.52504402541931328</v>
      </c>
      <c r="AM1653">
        <f t="shared" si="858"/>
        <v>0.42725131148358658</v>
      </c>
      <c r="AN1653">
        <f t="shared" si="859"/>
        <v>0.40708454710519054</v>
      </c>
      <c r="AO1653">
        <f t="shared" si="860"/>
        <v>1.3972719645064868E-2</v>
      </c>
      <c r="AP1653">
        <f t="shared" si="861"/>
        <v>-5.8430758609476809E-2</v>
      </c>
      <c r="AQ1653">
        <f t="shared" si="862"/>
        <v>0.5799050834544287</v>
      </c>
      <c r="AR1653">
        <f t="shared" si="863"/>
        <v>0.34745659081662689</v>
      </c>
      <c r="AS1653">
        <f t="shared" si="864"/>
        <v>0.39902881580883665</v>
      </c>
      <c r="AU1653">
        <f t="shared" si="865"/>
        <v>0.67571094192888137</v>
      </c>
      <c r="AV1653" t="str">
        <f t="shared" si="866"/>
        <v>USA</v>
      </c>
      <c r="AX1653">
        <f t="shared" si="867"/>
        <v>-0.10522830080987571</v>
      </c>
      <c r="AY1653" t="str">
        <f t="shared" si="868"/>
        <v>Latam</v>
      </c>
      <c r="BA1653">
        <f t="shared" si="869"/>
        <v>0.5799050834544287</v>
      </c>
      <c r="BB1653" t="str">
        <f t="shared" si="870"/>
        <v>ABS</v>
      </c>
      <c r="BD1653">
        <f t="shared" si="871"/>
        <v>-5.8430758609476809E-2</v>
      </c>
      <c r="BE1653" t="str">
        <f t="shared" si="872"/>
        <v>Emerging sov</v>
      </c>
      <c r="BF1653">
        <f t="shared" si="873"/>
        <v>1.3972719645064868E-2</v>
      </c>
      <c r="BG1653" t="str">
        <f t="shared" si="874"/>
        <v>Latam corp</v>
      </c>
      <c r="BH1653">
        <f t="shared" si="875"/>
        <v>8.5797053981890969E-2</v>
      </c>
      <c r="BI1653" t="str">
        <f t="shared" si="876"/>
        <v>Japon</v>
      </c>
      <c r="BJ1653">
        <f t="shared" si="877"/>
        <v>0.10155642290149103</v>
      </c>
      <c r="BK1653" t="str">
        <f t="shared" si="878"/>
        <v>UK</v>
      </c>
      <c r="BM1653">
        <f t="shared" si="879"/>
        <v>-5.8430758609476809E-2</v>
      </c>
      <c r="BN1653" t="str">
        <f t="shared" si="880"/>
        <v>Emerging sov</v>
      </c>
      <c r="BO1653">
        <f t="shared" si="881"/>
        <v>1.3972719645064868E-2</v>
      </c>
      <c r="BP1653" t="str">
        <f t="shared" si="882"/>
        <v>Latam corp</v>
      </c>
      <c r="BQ1653">
        <f t="shared" si="883"/>
        <v>0.40708454710519054</v>
      </c>
      <c r="BR1653" t="str">
        <f t="shared" si="884"/>
        <v>Europa bonds</v>
      </c>
    </row>
    <row r="1654" spans="1:70" x14ac:dyDescent="0.2">
      <c r="A1654" s="2">
        <v>44824</v>
      </c>
      <c r="B1654">
        <v>0.20137343776567079</v>
      </c>
      <c r="C1654">
        <v>0.18419219503960729</v>
      </c>
      <c r="D1654">
        <v>0.1969524421844018</v>
      </c>
      <c r="E1654">
        <v>0.1714147536461636</v>
      </c>
      <c r="F1654">
        <v>0.16229933659113521</v>
      </c>
      <c r="G1654">
        <v>0.27819569225232021</v>
      </c>
      <c r="H1654">
        <v>5.6736238487459893E-2</v>
      </c>
      <c r="I1654">
        <v>5.8675049206283053E-2</v>
      </c>
      <c r="J1654">
        <v>3.8935507982535637E-2</v>
      </c>
      <c r="K1654">
        <v>7.677679654991007E-2</v>
      </c>
      <c r="L1654">
        <v>6.7551549701057895E-2</v>
      </c>
      <c r="M1654">
        <v>2.7071288087880511E-2</v>
      </c>
      <c r="N1654">
        <v>0.1495715629392628</v>
      </c>
      <c r="O1654">
        <v>0.1371187113014582</v>
      </c>
      <c r="Q1654">
        <v>0.13607023531209839</v>
      </c>
      <c r="R1654">
        <v>5.1264562434112593E-2</v>
      </c>
      <c r="S1654">
        <v>2.0001785509960571E-2</v>
      </c>
      <c r="T1654">
        <v>1.4706880871872441E-2</v>
      </c>
      <c r="U1654">
        <v>4.7869493009434549E-2</v>
      </c>
      <c r="V1654">
        <v>-2.927405998833876E-2</v>
      </c>
      <c r="W1654">
        <v>2.9789023042606111E-2</v>
      </c>
      <c r="X1654">
        <v>2.5068991724748409E-2</v>
      </c>
      <c r="Y1654">
        <v>1.585004363338105E-2</v>
      </c>
      <c r="Z1654">
        <v>1.072780653438077E-3</v>
      </c>
      <c r="AA1654">
        <v>-3.947088294278589E-3</v>
      </c>
      <c r="AB1654">
        <v>1.5698777577821229E-2</v>
      </c>
      <c r="AC1654">
        <v>5.1969625341990788E-2</v>
      </c>
      <c r="AD1654">
        <v>5.4714316995854613E-2</v>
      </c>
      <c r="AF1654">
        <f t="shared" si="851"/>
        <v>0.67571094192888137</v>
      </c>
      <c r="AG1654">
        <f t="shared" si="852"/>
        <v>0.27832103538963227</v>
      </c>
      <c r="AH1654">
        <f t="shared" si="853"/>
        <v>0.10155642290149103</v>
      </c>
      <c r="AI1654">
        <f t="shared" si="854"/>
        <v>8.5797053981890969E-2</v>
      </c>
      <c r="AJ1654">
        <f t="shared" si="855"/>
        <v>0.29494570966748596</v>
      </c>
      <c r="AK1654">
        <f t="shared" si="856"/>
        <v>-0.10522830080987571</v>
      </c>
      <c r="AL1654">
        <f t="shared" si="857"/>
        <v>0.52504402541931328</v>
      </c>
      <c r="AM1654">
        <f t="shared" si="858"/>
        <v>0.42725131148358658</v>
      </c>
      <c r="AN1654">
        <f t="shared" si="859"/>
        <v>0.40708454710519054</v>
      </c>
      <c r="AO1654">
        <f t="shared" si="860"/>
        <v>1.3972719645064868E-2</v>
      </c>
      <c r="AP1654">
        <f t="shared" si="861"/>
        <v>-5.8430758609476809E-2</v>
      </c>
      <c r="AQ1654">
        <f t="shared" si="862"/>
        <v>0.5799050834544287</v>
      </c>
      <c r="AR1654">
        <f t="shared" si="863"/>
        <v>0.34745659081662689</v>
      </c>
      <c r="AS1654">
        <f t="shared" si="864"/>
        <v>0.39902881580883665</v>
      </c>
      <c r="AU1654">
        <f t="shared" si="865"/>
        <v>0.67571094192888137</v>
      </c>
      <c r="AV1654" t="str">
        <f t="shared" si="866"/>
        <v>USA</v>
      </c>
      <c r="AX1654">
        <f t="shared" si="867"/>
        <v>-0.10522830080987571</v>
      </c>
      <c r="AY1654" t="str">
        <f t="shared" si="868"/>
        <v>Latam</v>
      </c>
      <c r="BA1654">
        <f t="shared" si="869"/>
        <v>0.5799050834544287</v>
      </c>
      <c r="BB1654" t="str">
        <f t="shared" si="870"/>
        <v>ABS</v>
      </c>
      <c r="BD1654">
        <f t="shared" si="871"/>
        <v>-5.8430758609476809E-2</v>
      </c>
      <c r="BE1654" t="str">
        <f t="shared" si="872"/>
        <v>Emerging sov</v>
      </c>
      <c r="BF1654">
        <f t="shared" si="873"/>
        <v>1.3972719645064868E-2</v>
      </c>
      <c r="BG1654" t="str">
        <f t="shared" si="874"/>
        <v>Latam corp</v>
      </c>
      <c r="BH1654">
        <f t="shared" si="875"/>
        <v>8.5797053981890969E-2</v>
      </c>
      <c r="BI1654" t="str">
        <f t="shared" si="876"/>
        <v>Japon</v>
      </c>
      <c r="BJ1654">
        <f t="shared" si="877"/>
        <v>0.10155642290149103</v>
      </c>
      <c r="BK1654" t="str">
        <f t="shared" si="878"/>
        <v>UK</v>
      </c>
      <c r="BM1654">
        <f t="shared" si="879"/>
        <v>-5.8430758609476809E-2</v>
      </c>
      <c r="BN1654" t="str">
        <f t="shared" si="880"/>
        <v>Emerging sov</v>
      </c>
      <c r="BO1654">
        <f t="shared" si="881"/>
        <v>1.3972719645064868E-2</v>
      </c>
      <c r="BP1654" t="str">
        <f t="shared" si="882"/>
        <v>Latam corp</v>
      </c>
      <c r="BQ1654">
        <f t="shared" si="883"/>
        <v>0.40708454710519054</v>
      </c>
      <c r="BR1654" t="str">
        <f t="shared" si="884"/>
        <v>Europa bonds</v>
      </c>
    </row>
    <row r="1655" spans="1:70" x14ac:dyDescent="0.2">
      <c r="A1655" s="2">
        <v>44825</v>
      </c>
      <c r="B1655">
        <v>0.20137343776567079</v>
      </c>
      <c r="C1655">
        <v>0.18419219503960729</v>
      </c>
      <c r="D1655">
        <v>0.1969524421844018</v>
      </c>
      <c r="E1655">
        <v>0.1714147536461636</v>
      </c>
      <c r="F1655">
        <v>0.16229933659113521</v>
      </c>
      <c r="G1655">
        <v>0.27819569225232021</v>
      </c>
      <c r="H1655">
        <v>5.6736238487459893E-2</v>
      </c>
      <c r="I1655">
        <v>5.8675049206283053E-2</v>
      </c>
      <c r="J1655">
        <v>3.8935507982535637E-2</v>
      </c>
      <c r="K1655">
        <v>7.677679654991007E-2</v>
      </c>
      <c r="L1655">
        <v>6.7551549701057895E-2</v>
      </c>
      <c r="M1655">
        <v>2.7071288087880511E-2</v>
      </c>
      <c r="N1655">
        <v>0.1495715629392628</v>
      </c>
      <c r="O1655">
        <v>0.1371187113014582</v>
      </c>
      <c r="Q1655">
        <v>0.13607023531209839</v>
      </c>
      <c r="R1655">
        <v>5.1264562434112593E-2</v>
      </c>
      <c r="S1655">
        <v>2.0001785509960571E-2</v>
      </c>
      <c r="T1655">
        <v>1.4706880871872441E-2</v>
      </c>
      <c r="U1655">
        <v>4.7869493009434549E-2</v>
      </c>
      <c r="V1655">
        <v>-2.927405998833876E-2</v>
      </c>
      <c r="W1655">
        <v>2.9789023042606111E-2</v>
      </c>
      <c r="X1655">
        <v>2.5068991724748409E-2</v>
      </c>
      <c r="Y1655">
        <v>1.585004363338105E-2</v>
      </c>
      <c r="Z1655">
        <v>1.072780653438077E-3</v>
      </c>
      <c r="AA1655">
        <v>-3.947088294278589E-3</v>
      </c>
      <c r="AB1655">
        <v>1.5698777577821229E-2</v>
      </c>
      <c r="AC1655">
        <v>5.1969625341990788E-2</v>
      </c>
      <c r="AD1655">
        <v>5.4714316995854613E-2</v>
      </c>
      <c r="AF1655">
        <f t="shared" si="851"/>
        <v>0.67571094192888137</v>
      </c>
      <c r="AG1655">
        <f t="shared" si="852"/>
        <v>0.27832103538963227</v>
      </c>
      <c r="AH1655">
        <f t="shared" si="853"/>
        <v>0.10155642290149103</v>
      </c>
      <c r="AI1655">
        <f t="shared" si="854"/>
        <v>8.5797053981890969E-2</v>
      </c>
      <c r="AJ1655">
        <f t="shared" si="855"/>
        <v>0.29494570966748596</v>
      </c>
      <c r="AK1655">
        <f t="shared" si="856"/>
        <v>-0.10522830080987571</v>
      </c>
      <c r="AL1655">
        <f t="shared" si="857"/>
        <v>0.52504402541931328</v>
      </c>
      <c r="AM1655">
        <f t="shared" si="858"/>
        <v>0.42725131148358658</v>
      </c>
      <c r="AN1655">
        <f t="shared" si="859"/>
        <v>0.40708454710519054</v>
      </c>
      <c r="AO1655">
        <f t="shared" si="860"/>
        <v>1.3972719645064868E-2</v>
      </c>
      <c r="AP1655">
        <f t="shared" si="861"/>
        <v>-5.8430758609476809E-2</v>
      </c>
      <c r="AQ1655">
        <f t="shared" si="862"/>
        <v>0.5799050834544287</v>
      </c>
      <c r="AR1655">
        <f t="shared" si="863"/>
        <v>0.34745659081662689</v>
      </c>
      <c r="AS1655">
        <f t="shared" si="864"/>
        <v>0.39902881580883665</v>
      </c>
      <c r="AU1655">
        <f t="shared" si="865"/>
        <v>0.67571094192888137</v>
      </c>
      <c r="AV1655" t="str">
        <f t="shared" si="866"/>
        <v>USA</v>
      </c>
      <c r="AX1655">
        <f t="shared" si="867"/>
        <v>-0.10522830080987571</v>
      </c>
      <c r="AY1655" t="str">
        <f t="shared" si="868"/>
        <v>Latam</v>
      </c>
      <c r="BA1655">
        <f t="shared" si="869"/>
        <v>0.5799050834544287</v>
      </c>
      <c r="BB1655" t="str">
        <f t="shared" si="870"/>
        <v>ABS</v>
      </c>
      <c r="BD1655">
        <f t="shared" si="871"/>
        <v>-5.8430758609476809E-2</v>
      </c>
      <c r="BE1655" t="str">
        <f t="shared" si="872"/>
        <v>Emerging sov</v>
      </c>
      <c r="BF1655">
        <f t="shared" si="873"/>
        <v>1.3972719645064868E-2</v>
      </c>
      <c r="BG1655" t="str">
        <f t="shared" si="874"/>
        <v>Latam corp</v>
      </c>
      <c r="BH1655">
        <f t="shared" si="875"/>
        <v>8.5797053981890969E-2</v>
      </c>
      <c r="BI1655" t="str">
        <f t="shared" si="876"/>
        <v>Japon</v>
      </c>
      <c r="BJ1655">
        <f t="shared" si="877"/>
        <v>0.10155642290149103</v>
      </c>
      <c r="BK1655" t="str">
        <f t="shared" si="878"/>
        <v>UK</v>
      </c>
      <c r="BM1655">
        <f t="shared" si="879"/>
        <v>-5.8430758609476809E-2</v>
      </c>
      <c r="BN1655" t="str">
        <f t="shared" si="880"/>
        <v>Emerging sov</v>
      </c>
      <c r="BO1655">
        <f t="shared" si="881"/>
        <v>1.3972719645064868E-2</v>
      </c>
      <c r="BP1655" t="str">
        <f t="shared" si="882"/>
        <v>Latam corp</v>
      </c>
      <c r="BQ1655">
        <f t="shared" si="883"/>
        <v>0.40708454710519054</v>
      </c>
      <c r="BR1655" t="str">
        <f t="shared" si="884"/>
        <v>Europa bonds</v>
      </c>
    </row>
    <row r="1656" spans="1:70" x14ac:dyDescent="0.2">
      <c r="A1656" s="2">
        <v>44826</v>
      </c>
      <c r="B1656">
        <v>0.20137343776567079</v>
      </c>
      <c r="C1656">
        <v>0.18419219503960729</v>
      </c>
      <c r="D1656">
        <v>0.1969524421844018</v>
      </c>
      <c r="E1656">
        <v>0.1714147536461636</v>
      </c>
      <c r="F1656">
        <v>0.16229933659113521</v>
      </c>
      <c r="G1656">
        <v>0.27819569225232021</v>
      </c>
      <c r="H1656">
        <v>5.6736238487459893E-2</v>
      </c>
      <c r="I1656">
        <v>5.8675049206283053E-2</v>
      </c>
      <c r="J1656">
        <v>3.8935507982535637E-2</v>
      </c>
      <c r="K1656">
        <v>7.677679654991007E-2</v>
      </c>
      <c r="L1656">
        <v>6.7551549701057895E-2</v>
      </c>
      <c r="M1656">
        <v>2.7071288087880511E-2</v>
      </c>
      <c r="N1656">
        <v>0.1495715629392628</v>
      </c>
      <c r="O1656">
        <v>0.1371187113014582</v>
      </c>
      <c r="Q1656">
        <v>0.13607023531209839</v>
      </c>
      <c r="R1656">
        <v>5.1264562434112593E-2</v>
      </c>
      <c r="S1656">
        <v>2.0001785509960571E-2</v>
      </c>
      <c r="T1656">
        <v>1.4706880871872441E-2</v>
      </c>
      <c r="U1656">
        <v>4.7869493009434549E-2</v>
      </c>
      <c r="V1656">
        <v>-2.927405998833876E-2</v>
      </c>
      <c r="W1656">
        <v>2.9789023042606111E-2</v>
      </c>
      <c r="X1656">
        <v>2.5068991724748409E-2</v>
      </c>
      <c r="Y1656">
        <v>1.585004363338105E-2</v>
      </c>
      <c r="Z1656">
        <v>1.072780653438077E-3</v>
      </c>
      <c r="AA1656">
        <v>-3.947088294278589E-3</v>
      </c>
      <c r="AB1656">
        <v>1.5698777577821229E-2</v>
      </c>
      <c r="AC1656">
        <v>5.1969625341990788E-2</v>
      </c>
      <c r="AD1656">
        <v>5.4714316995854613E-2</v>
      </c>
      <c r="AF1656">
        <f t="shared" si="851"/>
        <v>0.67571094192888137</v>
      </c>
      <c r="AG1656">
        <f t="shared" si="852"/>
        <v>0.27832103538963227</v>
      </c>
      <c r="AH1656">
        <f t="shared" si="853"/>
        <v>0.10155642290149103</v>
      </c>
      <c r="AI1656">
        <f t="shared" si="854"/>
        <v>8.5797053981890969E-2</v>
      </c>
      <c r="AJ1656">
        <f t="shared" si="855"/>
        <v>0.29494570966748596</v>
      </c>
      <c r="AK1656">
        <f t="shared" si="856"/>
        <v>-0.10522830080987571</v>
      </c>
      <c r="AL1656">
        <f t="shared" si="857"/>
        <v>0.52504402541931328</v>
      </c>
      <c r="AM1656">
        <f t="shared" si="858"/>
        <v>0.42725131148358658</v>
      </c>
      <c r="AN1656">
        <f t="shared" si="859"/>
        <v>0.40708454710519054</v>
      </c>
      <c r="AO1656">
        <f t="shared" si="860"/>
        <v>1.3972719645064868E-2</v>
      </c>
      <c r="AP1656">
        <f t="shared" si="861"/>
        <v>-5.8430758609476809E-2</v>
      </c>
      <c r="AQ1656">
        <f t="shared" si="862"/>
        <v>0.5799050834544287</v>
      </c>
      <c r="AR1656">
        <f t="shared" si="863"/>
        <v>0.34745659081662689</v>
      </c>
      <c r="AS1656">
        <f t="shared" si="864"/>
        <v>0.39902881580883665</v>
      </c>
      <c r="AU1656">
        <f t="shared" si="865"/>
        <v>0.67571094192888137</v>
      </c>
      <c r="AV1656" t="str">
        <f t="shared" si="866"/>
        <v>USA</v>
      </c>
      <c r="AX1656">
        <f t="shared" si="867"/>
        <v>-0.10522830080987571</v>
      </c>
      <c r="AY1656" t="str">
        <f t="shared" si="868"/>
        <v>Latam</v>
      </c>
      <c r="BA1656">
        <f t="shared" si="869"/>
        <v>0.5799050834544287</v>
      </c>
      <c r="BB1656" t="str">
        <f t="shared" si="870"/>
        <v>ABS</v>
      </c>
      <c r="BD1656">
        <f t="shared" si="871"/>
        <v>-5.8430758609476809E-2</v>
      </c>
      <c r="BE1656" t="str">
        <f t="shared" si="872"/>
        <v>Emerging sov</v>
      </c>
      <c r="BF1656">
        <f t="shared" si="873"/>
        <v>1.3972719645064868E-2</v>
      </c>
      <c r="BG1656" t="str">
        <f t="shared" si="874"/>
        <v>Latam corp</v>
      </c>
      <c r="BH1656">
        <f t="shared" si="875"/>
        <v>8.5797053981890969E-2</v>
      </c>
      <c r="BI1656" t="str">
        <f t="shared" si="876"/>
        <v>Japon</v>
      </c>
      <c r="BJ1656">
        <f t="shared" si="877"/>
        <v>0.10155642290149103</v>
      </c>
      <c r="BK1656" t="str">
        <f t="shared" si="878"/>
        <v>UK</v>
      </c>
      <c r="BM1656">
        <f t="shared" si="879"/>
        <v>-5.8430758609476809E-2</v>
      </c>
      <c r="BN1656" t="str">
        <f t="shared" si="880"/>
        <v>Emerging sov</v>
      </c>
      <c r="BO1656">
        <f t="shared" si="881"/>
        <v>1.3972719645064868E-2</v>
      </c>
      <c r="BP1656" t="str">
        <f t="shared" si="882"/>
        <v>Latam corp</v>
      </c>
      <c r="BQ1656">
        <f t="shared" si="883"/>
        <v>0.40708454710519054</v>
      </c>
      <c r="BR1656" t="str">
        <f t="shared" si="884"/>
        <v>Europa bonds</v>
      </c>
    </row>
    <row r="1657" spans="1:70" x14ac:dyDescent="0.2">
      <c r="A1657" s="2">
        <v>44830</v>
      </c>
      <c r="B1657">
        <v>0.20137343776567079</v>
      </c>
      <c r="C1657">
        <v>0.18419219503960729</v>
      </c>
      <c r="D1657">
        <v>0.1969524421844018</v>
      </c>
      <c r="E1657">
        <v>0.1714147536461636</v>
      </c>
      <c r="F1657">
        <v>0.16229933659113521</v>
      </c>
      <c r="G1657">
        <v>0.27819569225232021</v>
      </c>
      <c r="H1657">
        <v>5.6736238487459893E-2</v>
      </c>
      <c r="I1657">
        <v>5.8675049206283053E-2</v>
      </c>
      <c r="J1657">
        <v>3.8935507982535637E-2</v>
      </c>
      <c r="K1657">
        <v>7.677679654991007E-2</v>
      </c>
      <c r="L1657">
        <v>6.7551549701057895E-2</v>
      </c>
      <c r="M1657">
        <v>2.7071288087880511E-2</v>
      </c>
      <c r="N1657">
        <v>0.1495715629392628</v>
      </c>
      <c r="O1657">
        <v>0.1371187113014582</v>
      </c>
      <c r="Q1657">
        <v>0.13607023531209839</v>
      </c>
      <c r="R1657">
        <v>5.1264562434112593E-2</v>
      </c>
      <c r="S1657">
        <v>2.0001785509960571E-2</v>
      </c>
      <c r="T1657">
        <v>1.4706880871872441E-2</v>
      </c>
      <c r="U1657">
        <v>4.7869493009434549E-2</v>
      </c>
      <c r="V1657">
        <v>-2.927405998833876E-2</v>
      </c>
      <c r="W1657">
        <v>2.9789023042606111E-2</v>
      </c>
      <c r="X1657">
        <v>2.5068991724748409E-2</v>
      </c>
      <c r="Y1657">
        <v>1.585004363338105E-2</v>
      </c>
      <c r="Z1657">
        <v>1.072780653438077E-3</v>
      </c>
      <c r="AA1657">
        <v>-3.947088294278589E-3</v>
      </c>
      <c r="AB1657">
        <v>1.5698777577821229E-2</v>
      </c>
      <c r="AC1657">
        <v>5.1969625341990788E-2</v>
      </c>
      <c r="AD1657">
        <v>5.4714316995854613E-2</v>
      </c>
      <c r="AF1657">
        <f t="shared" si="851"/>
        <v>0.67571094192888137</v>
      </c>
      <c r="AG1657">
        <f t="shared" si="852"/>
        <v>0.27832103538963227</v>
      </c>
      <c r="AH1657">
        <f t="shared" si="853"/>
        <v>0.10155642290149103</v>
      </c>
      <c r="AI1657">
        <f t="shared" si="854"/>
        <v>8.5797053981890969E-2</v>
      </c>
      <c r="AJ1657">
        <f t="shared" si="855"/>
        <v>0.29494570966748596</v>
      </c>
      <c r="AK1657">
        <f t="shared" si="856"/>
        <v>-0.10522830080987571</v>
      </c>
      <c r="AL1657">
        <f t="shared" si="857"/>
        <v>0.52504402541931328</v>
      </c>
      <c r="AM1657">
        <f t="shared" si="858"/>
        <v>0.42725131148358658</v>
      </c>
      <c r="AN1657">
        <f t="shared" si="859"/>
        <v>0.40708454710519054</v>
      </c>
      <c r="AO1657">
        <f t="shared" si="860"/>
        <v>1.3972719645064868E-2</v>
      </c>
      <c r="AP1657">
        <f t="shared" si="861"/>
        <v>-5.8430758609476809E-2</v>
      </c>
      <c r="AQ1657">
        <f t="shared" si="862"/>
        <v>0.5799050834544287</v>
      </c>
      <c r="AR1657">
        <f t="shared" si="863"/>
        <v>0.34745659081662689</v>
      </c>
      <c r="AS1657">
        <f t="shared" si="864"/>
        <v>0.39902881580883665</v>
      </c>
      <c r="AU1657">
        <f t="shared" si="865"/>
        <v>0.67571094192888137</v>
      </c>
      <c r="AV1657" t="str">
        <f t="shared" si="866"/>
        <v>USA</v>
      </c>
      <c r="AX1657">
        <f t="shared" si="867"/>
        <v>-0.10522830080987571</v>
      </c>
      <c r="AY1657" t="str">
        <f t="shared" si="868"/>
        <v>Latam</v>
      </c>
      <c r="BA1657">
        <f t="shared" si="869"/>
        <v>0.5799050834544287</v>
      </c>
      <c r="BB1657" t="str">
        <f t="shared" si="870"/>
        <v>ABS</v>
      </c>
      <c r="BD1657">
        <f t="shared" si="871"/>
        <v>-5.8430758609476809E-2</v>
      </c>
      <c r="BE1657" t="str">
        <f t="shared" si="872"/>
        <v>Emerging sov</v>
      </c>
      <c r="BF1657">
        <f t="shared" si="873"/>
        <v>1.3972719645064868E-2</v>
      </c>
      <c r="BG1657" t="str">
        <f t="shared" si="874"/>
        <v>Latam corp</v>
      </c>
      <c r="BH1657">
        <f t="shared" si="875"/>
        <v>8.5797053981890969E-2</v>
      </c>
      <c r="BI1657" t="str">
        <f t="shared" si="876"/>
        <v>Japon</v>
      </c>
      <c r="BJ1657">
        <f t="shared" si="877"/>
        <v>0.10155642290149103</v>
      </c>
      <c r="BK1657" t="str">
        <f t="shared" si="878"/>
        <v>UK</v>
      </c>
      <c r="BM1657">
        <f t="shared" si="879"/>
        <v>-5.8430758609476809E-2</v>
      </c>
      <c r="BN1657" t="str">
        <f t="shared" si="880"/>
        <v>Emerging sov</v>
      </c>
      <c r="BO1657">
        <f t="shared" si="881"/>
        <v>1.3972719645064868E-2</v>
      </c>
      <c r="BP1657" t="str">
        <f t="shared" si="882"/>
        <v>Latam corp</v>
      </c>
      <c r="BQ1657">
        <f t="shared" si="883"/>
        <v>0.40708454710519054</v>
      </c>
      <c r="BR1657" t="str">
        <f t="shared" si="884"/>
        <v>Europa bonds</v>
      </c>
    </row>
    <row r="1658" spans="1:70" x14ac:dyDescent="0.2">
      <c r="A1658" s="2">
        <v>44831</v>
      </c>
      <c r="B1658">
        <v>0.20137343776567079</v>
      </c>
      <c r="C1658">
        <v>0.18419219503960729</v>
      </c>
      <c r="D1658">
        <v>0.1969524421844018</v>
      </c>
      <c r="E1658">
        <v>0.1714147536461636</v>
      </c>
      <c r="F1658">
        <v>0.16229933659113521</v>
      </c>
      <c r="G1658">
        <v>0.27819569225232021</v>
      </c>
      <c r="H1658">
        <v>5.6736238487459893E-2</v>
      </c>
      <c r="I1658">
        <v>5.8675049206283053E-2</v>
      </c>
      <c r="J1658">
        <v>3.8935507982535637E-2</v>
      </c>
      <c r="K1658">
        <v>7.677679654991007E-2</v>
      </c>
      <c r="L1658">
        <v>6.7551549701057895E-2</v>
      </c>
      <c r="M1658">
        <v>2.7071288087880511E-2</v>
      </c>
      <c r="N1658">
        <v>0.1495715629392628</v>
      </c>
      <c r="O1658">
        <v>0.1371187113014582</v>
      </c>
      <c r="Q1658">
        <v>0.13607023531209839</v>
      </c>
      <c r="R1658">
        <v>5.1264562434112593E-2</v>
      </c>
      <c r="S1658">
        <v>2.0001785509960571E-2</v>
      </c>
      <c r="T1658">
        <v>1.4706880871872441E-2</v>
      </c>
      <c r="U1658">
        <v>4.7869493009434549E-2</v>
      </c>
      <c r="V1658">
        <v>-2.927405998833876E-2</v>
      </c>
      <c r="W1658">
        <v>2.9789023042606111E-2</v>
      </c>
      <c r="X1658">
        <v>2.5068991724748409E-2</v>
      </c>
      <c r="Y1658">
        <v>1.585004363338105E-2</v>
      </c>
      <c r="Z1658">
        <v>1.072780653438077E-3</v>
      </c>
      <c r="AA1658">
        <v>-3.947088294278589E-3</v>
      </c>
      <c r="AB1658">
        <v>1.5698777577821229E-2</v>
      </c>
      <c r="AC1658">
        <v>5.1969625341990788E-2</v>
      </c>
      <c r="AD1658">
        <v>5.4714316995854613E-2</v>
      </c>
      <c r="AF1658">
        <f t="shared" si="851"/>
        <v>0.67571094192888137</v>
      </c>
      <c r="AG1658">
        <f t="shared" si="852"/>
        <v>0.27832103538963227</v>
      </c>
      <c r="AH1658">
        <f t="shared" si="853"/>
        <v>0.10155642290149103</v>
      </c>
      <c r="AI1658">
        <f t="shared" si="854"/>
        <v>8.5797053981890969E-2</v>
      </c>
      <c r="AJ1658">
        <f t="shared" si="855"/>
        <v>0.29494570966748596</v>
      </c>
      <c r="AK1658">
        <f t="shared" si="856"/>
        <v>-0.10522830080987571</v>
      </c>
      <c r="AL1658">
        <f t="shared" si="857"/>
        <v>0.52504402541931328</v>
      </c>
      <c r="AM1658">
        <f t="shared" si="858"/>
        <v>0.42725131148358658</v>
      </c>
      <c r="AN1658">
        <f t="shared" si="859"/>
        <v>0.40708454710519054</v>
      </c>
      <c r="AO1658">
        <f t="shared" si="860"/>
        <v>1.3972719645064868E-2</v>
      </c>
      <c r="AP1658">
        <f t="shared" si="861"/>
        <v>-5.8430758609476809E-2</v>
      </c>
      <c r="AQ1658">
        <f t="shared" si="862"/>
        <v>0.5799050834544287</v>
      </c>
      <c r="AR1658">
        <f t="shared" si="863"/>
        <v>0.34745659081662689</v>
      </c>
      <c r="AS1658">
        <f t="shared" si="864"/>
        <v>0.39902881580883665</v>
      </c>
      <c r="AU1658">
        <f t="shared" si="865"/>
        <v>0.67571094192888137</v>
      </c>
      <c r="AV1658" t="str">
        <f t="shared" si="866"/>
        <v>USA</v>
      </c>
      <c r="AX1658">
        <f t="shared" si="867"/>
        <v>-0.10522830080987571</v>
      </c>
      <c r="AY1658" t="str">
        <f t="shared" si="868"/>
        <v>Latam</v>
      </c>
      <c r="BA1658">
        <f t="shared" si="869"/>
        <v>0.5799050834544287</v>
      </c>
      <c r="BB1658" t="str">
        <f t="shared" si="870"/>
        <v>ABS</v>
      </c>
      <c r="BD1658">
        <f t="shared" si="871"/>
        <v>-5.8430758609476809E-2</v>
      </c>
      <c r="BE1658" t="str">
        <f t="shared" si="872"/>
        <v>Emerging sov</v>
      </c>
      <c r="BF1658">
        <f t="shared" si="873"/>
        <v>1.3972719645064868E-2</v>
      </c>
      <c r="BG1658" t="str">
        <f t="shared" si="874"/>
        <v>Latam corp</v>
      </c>
      <c r="BH1658">
        <f t="shared" si="875"/>
        <v>8.5797053981890969E-2</v>
      </c>
      <c r="BI1658" t="str">
        <f t="shared" si="876"/>
        <v>Japon</v>
      </c>
      <c r="BJ1658">
        <f t="shared" si="877"/>
        <v>0.10155642290149103</v>
      </c>
      <c r="BK1658" t="str">
        <f t="shared" si="878"/>
        <v>UK</v>
      </c>
      <c r="BM1658">
        <f t="shared" si="879"/>
        <v>-5.8430758609476809E-2</v>
      </c>
      <c r="BN1658" t="str">
        <f t="shared" si="880"/>
        <v>Emerging sov</v>
      </c>
      <c r="BO1658">
        <f t="shared" si="881"/>
        <v>1.3972719645064868E-2</v>
      </c>
      <c r="BP1658" t="str">
        <f t="shared" si="882"/>
        <v>Latam corp</v>
      </c>
      <c r="BQ1658">
        <f t="shared" si="883"/>
        <v>0.40708454710519054</v>
      </c>
      <c r="BR1658" t="str">
        <f t="shared" si="884"/>
        <v>Europa bonds</v>
      </c>
    </row>
    <row r="1659" spans="1:70" x14ac:dyDescent="0.2">
      <c r="A1659" s="2">
        <v>44832</v>
      </c>
      <c r="B1659">
        <v>0.20137343776567079</v>
      </c>
      <c r="C1659">
        <v>0.18419219503960729</v>
      </c>
      <c r="D1659">
        <v>0.1969524421844018</v>
      </c>
      <c r="E1659">
        <v>0.1714147536461636</v>
      </c>
      <c r="F1659">
        <v>0.16229933659113521</v>
      </c>
      <c r="G1659">
        <v>0.27819569225232021</v>
      </c>
      <c r="H1659">
        <v>5.6736238487459893E-2</v>
      </c>
      <c r="I1659">
        <v>5.8675049206283053E-2</v>
      </c>
      <c r="J1659">
        <v>3.8935507982535637E-2</v>
      </c>
      <c r="K1659">
        <v>7.677679654991007E-2</v>
      </c>
      <c r="L1659">
        <v>6.7551549701057895E-2</v>
      </c>
      <c r="M1659">
        <v>2.7071288087880511E-2</v>
      </c>
      <c r="N1659">
        <v>0.1495715629392628</v>
      </c>
      <c r="O1659">
        <v>0.1371187113014582</v>
      </c>
      <c r="Q1659">
        <v>0.13607023531209839</v>
      </c>
      <c r="R1659">
        <v>5.1264562434112593E-2</v>
      </c>
      <c r="S1659">
        <v>2.0001785509960571E-2</v>
      </c>
      <c r="T1659">
        <v>1.4706880871872441E-2</v>
      </c>
      <c r="U1659">
        <v>4.7869493009434549E-2</v>
      </c>
      <c r="V1659">
        <v>-2.927405998833876E-2</v>
      </c>
      <c r="W1659">
        <v>2.9789023042606111E-2</v>
      </c>
      <c r="X1659">
        <v>2.5068991724748409E-2</v>
      </c>
      <c r="Y1659">
        <v>1.585004363338105E-2</v>
      </c>
      <c r="Z1659">
        <v>1.072780653438077E-3</v>
      </c>
      <c r="AA1659">
        <v>-3.947088294278589E-3</v>
      </c>
      <c r="AB1659">
        <v>1.5698777577821229E-2</v>
      </c>
      <c r="AC1659">
        <v>5.1969625341990788E-2</v>
      </c>
      <c r="AD1659">
        <v>5.4714316995854613E-2</v>
      </c>
      <c r="AF1659">
        <f t="shared" si="851"/>
        <v>0.67571094192888137</v>
      </c>
      <c r="AG1659">
        <f t="shared" si="852"/>
        <v>0.27832103538963227</v>
      </c>
      <c r="AH1659">
        <f t="shared" si="853"/>
        <v>0.10155642290149103</v>
      </c>
      <c r="AI1659">
        <f t="shared" si="854"/>
        <v>8.5797053981890969E-2</v>
      </c>
      <c r="AJ1659">
        <f t="shared" si="855"/>
        <v>0.29494570966748596</v>
      </c>
      <c r="AK1659">
        <f t="shared" si="856"/>
        <v>-0.10522830080987571</v>
      </c>
      <c r="AL1659">
        <f t="shared" si="857"/>
        <v>0.52504402541931328</v>
      </c>
      <c r="AM1659">
        <f t="shared" si="858"/>
        <v>0.42725131148358658</v>
      </c>
      <c r="AN1659">
        <f t="shared" si="859"/>
        <v>0.40708454710519054</v>
      </c>
      <c r="AO1659">
        <f t="shared" si="860"/>
        <v>1.3972719645064868E-2</v>
      </c>
      <c r="AP1659">
        <f t="shared" si="861"/>
        <v>-5.8430758609476809E-2</v>
      </c>
      <c r="AQ1659">
        <f t="shared" si="862"/>
        <v>0.5799050834544287</v>
      </c>
      <c r="AR1659">
        <f t="shared" si="863"/>
        <v>0.34745659081662689</v>
      </c>
      <c r="AS1659">
        <f t="shared" si="864"/>
        <v>0.39902881580883665</v>
      </c>
      <c r="AU1659">
        <f t="shared" si="865"/>
        <v>0.67571094192888137</v>
      </c>
      <c r="AV1659" t="str">
        <f t="shared" si="866"/>
        <v>USA</v>
      </c>
      <c r="AX1659">
        <f t="shared" si="867"/>
        <v>-0.10522830080987571</v>
      </c>
      <c r="AY1659" t="str">
        <f t="shared" si="868"/>
        <v>Latam</v>
      </c>
      <c r="BA1659">
        <f t="shared" si="869"/>
        <v>0.5799050834544287</v>
      </c>
      <c r="BB1659" t="str">
        <f t="shared" si="870"/>
        <v>ABS</v>
      </c>
      <c r="BD1659">
        <f t="shared" si="871"/>
        <v>-5.8430758609476809E-2</v>
      </c>
      <c r="BE1659" t="str">
        <f t="shared" si="872"/>
        <v>Emerging sov</v>
      </c>
      <c r="BF1659">
        <f t="shared" si="873"/>
        <v>1.3972719645064868E-2</v>
      </c>
      <c r="BG1659" t="str">
        <f t="shared" si="874"/>
        <v>Latam corp</v>
      </c>
      <c r="BH1659">
        <f t="shared" si="875"/>
        <v>8.5797053981890969E-2</v>
      </c>
      <c r="BI1659" t="str">
        <f t="shared" si="876"/>
        <v>Japon</v>
      </c>
      <c r="BJ1659">
        <f t="shared" si="877"/>
        <v>0.10155642290149103</v>
      </c>
      <c r="BK1659" t="str">
        <f t="shared" si="878"/>
        <v>UK</v>
      </c>
      <c r="BM1659">
        <f t="shared" si="879"/>
        <v>-5.8430758609476809E-2</v>
      </c>
      <c r="BN1659" t="str">
        <f t="shared" si="880"/>
        <v>Emerging sov</v>
      </c>
      <c r="BO1659">
        <f t="shared" si="881"/>
        <v>1.3972719645064868E-2</v>
      </c>
      <c r="BP1659" t="str">
        <f t="shared" si="882"/>
        <v>Latam corp</v>
      </c>
      <c r="BQ1659">
        <f t="shared" si="883"/>
        <v>0.40708454710519054</v>
      </c>
      <c r="BR1659" t="str">
        <f t="shared" si="884"/>
        <v>Europa bonds</v>
      </c>
    </row>
    <row r="1660" spans="1:70" x14ac:dyDescent="0.2">
      <c r="A1660" s="2">
        <v>44833</v>
      </c>
      <c r="B1660">
        <v>0.20137343776567079</v>
      </c>
      <c r="C1660">
        <v>0.18419219503960729</v>
      </c>
      <c r="D1660">
        <v>0.1969524421844018</v>
      </c>
      <c r="E1660">
        <v>0.1714147536461636</v>
      </c>
      <c r="F1660">
        <v>0.16229933659113521</v>
      </c>
      <c r="G1660">
        <v>0.27819569225232021</v>
      </c>
      <c r="H1660">
        <v>5.6736238487459893E-2</v>
      </c>
      <c r="I1660">
        <v>5.8675049206283053E-2</v>
      </c>
      <c r="J1660">
        <v>3.8935507982535637E-2</v>
      </c>
      <c r="K1660">
        <v>7.677679654991007E-2</v>
      </c>
      <c r="L1660">
        <v>6.7551549701057895E-2</v>
      </c>
      <c r="M1660">
        <v>2.7071288087880511E-2</v>
      </c>
      <c r="N1660">
        <v>0.1495715629392628</v>
      </c>
      <c r="O1660">
        <v>0.1371187113014582</v>
      </c>
      <c r="Q1660">
        <v>0.13607023531209839</v>
      </c>
      <c r="R1660">
        <v>5.1264562434112593E-2</v>
      </c>
      <c r="S1660">
        <v>2.0001785509960571E-2</v>
      </c>
      <c r="T1660">
        <v>1.4706880871872441E-2</v>
      </c>
      <c r="U1660">
        <v>4.7869493009434549E-2</v>
      </c>
      <c r="V1660">
        <v>-2.927405998833876E-2</v>
      </c>
      <c r="W1660">
        <v>2.9789023042606111E-2</v>
      </c>
      <c r="X1660">
        <v>2.5068991724748409E-2</v>
      </c>
      <c r="Y1660">
        <v>1.585004363338105E-2</v>
      </c>
      <c r="Z1660">
        <v>1.072780653438077E-3</v>
      </c>
      <c r="AA1660">
        <v>-3.947088294278589E-3</v>
      </c>
      <c r="AB1660">
        <v>1.5698777577821229E-2</v>
      </c>
      <c r="AC1660">
        <v>5.1969625341990788E-2</v>
      </c>
      <c r="AD1660">
        <v>5.4714316995854613E-2</v>
      </c>
      <c r="AF1660">
        <f t="shared" si="851"/>
        <v>0.67571094192888137</v>
      </c>
      <c r="AG1660">
        <f t="shared" si="852"/>
        <v>0.27832103538963227</v>
      </c>
      <c r="AH1660">
        <f t="shared" si="853"/>
        <v>0.10155642290149103</v>
      </c>
      <c r="AI1660">
        <f t="shared" si="854"/>
        <v>8.5797053981890969E-2</v>
      </c>
      <c r="AJ1660">
        <f t="shared" si="855"/>
        <v>0.29494570966748596</v>
      </c>
      <c r="AK1660">
        <f t="shared" si="856"/>
        <v>-0.10522830080987571</v>
      </c>
      <c r="AL1660">
        <f t="shared" si="857"/>
        <v>0.52504402541931328</v>
      </c>
      <c r="AM1660">
        <f t="shared" si="858"/>
        <v>0.42725131148358658</v>
      </c>
      <c r="AN1660">
        <f t="shared" si="859"/>
        <v>0.40708454710519054</v>
      </c>
      <c r="AO1660">
        <f t="shared" si="860"/>
        <v>1.3972719645064868E-2</v>
      </c>
      <c r="AP1660">
        <f t="shared" si="861"/>
        <v>-5.8430758609476809E-2</v>
      </c>
      <c r="AQ1660">
        <f t="shared" si="862"/>
        <v>0.5799050834544287</v>
      </c>
      <c r="AR1660">
        <f t="shared" si="863"/>
        <v>0.34745659081662689</v>
      </c>
      <c r="AS1660">
        <f t="shared" si="864"/>
        <v>0.39902881580883665</v>
      </c>
      <c r="AU1660">
        <f t="shared" si="865"/>
        <v>0.67571094192888137</v>
      </c>
      <c r="AV1660" t="str">
        <f t="shared" si="866"/>
        <v>USA</v>
      </c>
      <c r="AX1660">
        <f t="shared" si="867"/>
        <v>-0.10522830080987571</v>
      </c>
      <c r="AY1660" t="str">
        <f t="shared" si="868"/>
        <v>Latam</v>
      </c>
      <c r="BA1660">
        <f t="shared" si="869"/>
        <v>0.5799050834544287</v>
      </c>
      <c r="BB1660" t="str">
        <f t="shared" si="870"/>
        <v>ABS</v>
      </c>
      <c r="BD1660">
        <f t="shared" si="871"/>
        <v>-5.8430758609476809E-2</v>
      </c>
      <c r="BE1660" t="str">
        <f t="shared" si="872"/>
        <v>Emerging sov</v>
      </c>
      <c r="BF1660">
        <f t="shared" si="873"/>
        <v>1.3972719645064868E-2</v>
      </c>
      <c r="BG1660" t="str">
        <f t="shared" si="874"/>
        <v>Latam corp</v>
      </c>
      <c r="BH1660">
        <f t="shared" si="875"/>
        <v>8.5797053981890969E-2</v>
      </c>
      <c r="BI1660" t="str">
        <f t="shared" si="876"/>
        <v>Japon</v>
      </c>
      <c r="BJ1660">
        <f t="shared" si="877"/>
        <v>0.10155642290149103</v>
      </c>
      <c r="BK1660" t="str">
        <f t="shared" si="878"/>
        <v>UK</v>
      </c>
      <c r="BM1660">
        <f t="shared" si="879"/>
        <v>-5.8430758609476809E-2</v>
      </c>
      <c r="BN1660" t="str">
        <f t="shared" si="880"/>
        <v>Emerging sov</v>
      </c>
      <c r="BO1660">
        <f t="shared" si="881"/>
        <v>1.3972719645064868E-2</v>
      </c>
      <c r="BP1660" t="str">
        <f t="shared" si="882"/>
        <v>Latam corp</v>
      </c>
      <c r="BQ1660">
        <f t="shared" si="883"/>
        <v>0.40708454710519054</v>
      </c>
      <c r="BR1660" t="str">
        <f t="shared" si="884"/>
        <v>Europa bonds</v>
      </c>
    </row>
    <row r="1661" spans="1:70" x14ac:dyDescent="0.2">
      <c r="A1661" s="2">
        <v>44834</v>
      </c>
      <c r="B1661">
        <v>0.20350096681822269</v>
      </c>
      <c r="C1661">
        <v>0.18705268334558989</v>
      </c>
      <c r="D1661">
        <v>0.1990952847421576</v>
      </c>
      <c r="E1661">
        <v>0.17367892259695619</v>
      </c>
      <c r="F1661">
        <v>0.1637670408621866</v>
      </c>
      <c r="G1661">
        <v>0.27925716849201471</v>
      </c>
      <c r="H1661">
        <v>5.7579557617109103E-2</v>
      </c>
      <c r="I1661">
        <v>6.023727100600685E-2</v>
      </c>
      <c r="J1661">
        <v>3.9780724682750318E-2</v>
      </c>
      <c r="K1661">
        <v>7.7941813287266945E-2</v>
      </c>
      <c r="L1661">
        <v>6.8567929607317182E-2</v>
      </c>
      <c r="M1661">
        <v>2.7659253972728941E-2</v>
      </c>
      <c r="N1661">
        <v>0.15143487949266229</v>
      </c>
      <c r="O1661">
        <v>0.13784107766923481</v>
      </c>
      <c r="Q1661">
        <v>0.1081653055056349</v>
      </c>
      <c r="R1661">
        <v>3.718519985790758E-2</v>
      </c>
      <c r="S1661">
        <v>8.1574393512453547E-3</v>
      </c>
      <c r="T1661">
        <v>-6.6180035509698643E-3</v>
      </c>
      <c r="U1661">
        <v>2.300437653964638E-2</v>
      </c>
      <c r="V1661">
        <v>-3.7948249295551628E-2</v>
      </c>
      <c r="W1661">
        <v>2.1598098547083611E-2</v>
      </c>
      <c r="X1661">
        <v>1.4626352299063059E-2</v>
      </c>
      <c r="Y1661">
        <v>8.7496777836488793E-3</v>
      </c>
      <c r="Z1661">
        <v>-1.2681997450774699E-2</v>
      </c>
      <c r="AA1661">
        <v>-1.6110910982109261E-2</v>
      </c>
      <c r="AB1661">
        <v>1.249575311352835E-2</v>
      </c>
      <c r="AC1661">
        <v>4.3852022609779828E-2</v>
      </c>
      <c r="AD1661">
        <v>5.4092779685133818E-2</v>
      </c>
      <c r="AF1661">
        <f t="shared" si="851"/>
        <v>0.53152231754384538</v>
      </c>
      <c r="AG1661">
        <f t="shared" si="852"/>
        <v>0.19879532970508595</v>
      </c>
      <c r="AH1661">
        <f t="shared" si="853"/>
        <v>4.0972539162892847E-2</v>
      </c>
      <c r="AI1661">
        <f t="shared" si="854"/>
        <v>-3.8104816934682248E-2</v>
      </c>
      <c r="AJ1661">
        <f t="shared" si="855"/>
        <v>0.14047012401601031</v>
      </c>
      <c r="AK1661">
        <f t="shared" si="856"/>
        <v>-0.13588997374882697</v>
      </c>
      <c r="AL1661">
        <f t="shared" si="857"/>
        <v>0.37510011262514431</v>
      </c>
      <c r="AM1661">
        <f t="shared" si="858"/>
        <v>0.24281233287617765</v>
      </c>
      <c r="AN1661">
        <f t="shared" si="859"/>
        <v>0.21994767198001566</v>
      </c>
      <c r="AO1661">
        <f t="shared" si="860"/>
        <v>-0.16271109069573711</v>
      </c>
      <c r="AP1661">
        <f t="shared" si="861"/>
        <v>-0.23496277449786082</v>
      </c>
      <c r="AQ1661">
        <f t="shared" si="862"/>
        <v>0.45177477042037095</v>
      </c>
      <c r="AR1661">
        <f t="shared" si="863"/>
        <v>0.28957676564800022</v>
      </c>
      <c r="AS1661">
        <f t="shared" si="864"/>
        <v>0.3924285895017125</v>
      </c>
      <c r="AU1661">
        <f t="shared" si="865"/>
        <v>0.53152231754384538</v>
      </c>
      <c r="AV1661" t="str">
        <f t="shared" si="866"/>
        <v>USA</v>
      </c>
      <c r="AX1661">
        <f t="shared" si="867"/>
        <v>-0.23496277449786082</v>
      </c>
      <c r="AY1661" t="str">
        <f t="shared" si="868"/>
        <v>Emerging sov</v>
      </c>
      <c r="BA1661">
        <f t="shared" si="869"/>
        <v>0.45177477042037095</v>
      </c>
      <c r="BB1661" t="str">
        <f t="shared" si="870"/>
        <v>ABS</v>
      </c>
      <c r="BD1661">
        <f t="shared" si="871"/>
        <v>-0.16271109069573711</v>
      </c>
      <c r="BE1661" t="str">
        <f t="shared" si="872"/>
        <v>Latam corp</v>
      </c>
      <c r="BF1661">
        <f t="shared" si="873"/>
        <v>-0.13588997374882697</v>
      </c>
      <c r="BG1661" t="str">
        <f t="shared" si="874"/>
        <v>Latam</v>
      </c>
      <c r="BH1661">
        <f t="shared" si="875"/>
        <v>-3.8104816934682248E-2</v>
      </c>
      <c r="BI1661" t="str">
        <f t="shared" si="876"/>
        <v>Japon</v>
      </c>
      <c r="BJ1661">
        <f t="shared" si="877"/>
        <v>4.0972539162892847E-2</v>
      </c>
      <c r="BK1661" t="str">
        <f t="shared" si="878"/>
        <v>UK</v>
      </c>
      <c r="BM1661">
        <f t="shared" si="879"/>
        <v>-0.23496277449786082</v>
      </c>
      <c r="BN1661" t="str">
        <f t="shared" si="880"/>
        <v>Emerging sov</v>
      </c>
      <c r="BO1661">
        <f t="shared" si="881"/>
        <v>-0.16271109069573711</v>
      </c>
      <c r="BP1661" t="str">
        <f t="shared" si="882"/>
        <v>Latam corp</v>
      </c>
      <c r="BQ1661">
        <f t="shared" si="883"/>
        <v>0.21994767198001566</v>
      </c>
      <c r="BR1661" t="str">
        <f t="shared" si="884"/>
        <v>Europa bonds</v>
      </c>
    </row>
    <row r="1662" spans="1:70" x14ac:dyDescent="0.2">
      <c r="A1662" s="2">
        <v>44837</v>
      </c>
      <c r="B1662">
        <v>0.20350096681822269</v>
      </c>
      <c r="C1662">
        <v>0.18705268334558989</v>
      </c>
      <c r="D1662">
        <v>0.1990952847421576</v>
      </c>
      <c r="E1662">
        <v>0.17367892259695619</v>
      </c>
      <c r="F1662">
        <v>0.1637670408621866</v>
      </c>
      <c r="G1662">
        <v>0.27925716849201471</v>
      </c>
      <c r="H1662">
        <v>5.7579557617109103E-2</v>
      </c>
      <c r="I1662">
        <v>6.023727100600685E-2</v>
      </c>
      <c r="J1662">
        <v>3.9780724682750318E-2</v>
      </c>
      <c r="K1662">
        <v>7.7941813287266945E-2</v>
      </c>
      <c r="L1662">
        <v>6.8567929607317182E-2</v>
      </c>
      <c r="M1662">
        <v>2.7659253972728941E-2</v>
      </c>
      <c r="N1662">
        <v>0.15143487949266229</v>
      </c>
      <c r="O1662">
        <v>0.13784107766923481</v>
      </c>
      <c r="Q1662">
        <v>0.1081653055056349</v>
      </c>
      <c r="R1662">
        <v>3.718519985790758E-2</v>
      </c>
      <c r="S1662">
        <v>8.1574393512453547E-3</v>
      </c>
      <c r="T1662">
        <v>-6.6180035509698643E-3</v>
      </c>
      <c r="U1662">
        <v>2.300437653964638E-2</v>
      </c>
      <c r="V1662">
        <v>-3.7948249295551628E-2</v>
      </c>
      <c r="W1662">
        <v>2.1598098547083611E-2</v>
      </c>
      <c r="X1662">
        <v>1.4626352299063059E-2</v>
      </c>
      <c r="Y1662">
        <v>8.7496777836488793E-3</v>
      </c>
      <c r="Z1662">
        <v>-1.2681997450774699E-2</v>
      </c>
      <c r="AA1662">
        <v>-1.6110910982109261E-2</v>
      </c>
      <c r="AB1662">
        <v>1.249575311352835E-2</v>
      </c>
      <c r="AC1662">
        <v>4.3852022609779828E-2</v>
      </c>
      <c r="AD1662">
        <v>5.4092779685133818E-2</v>
      </c>
      <c r="AF1662">
        <f t="shared" si="851"/>
        <v>0.53152231754384538</v>
      </c>
      <c r="AG1662">
        <f t="shared" si="852"/>
        <v>0.19879532970508595</v>
      </c>
      <c r="AH1662">
        <f t="shared" si="853"/>
        <v>4.0972539162892847E-2</v>
      </c>
      <c r="AI1662">
        <f t="shared" si="854"/>
        <v>-3.8104816934682248E-2</v>
      </c>
      <c r="AJ1662">
        <f t="shared" si="855"/>
        <v>0.14047012401601031</v>
      </c>
      <c r="AK1662">
        <f t="shared" si="856"/>
        <v>-0.13588997374882697</v>
      </c>
      <c r="AL1662">
        <f t="shared" si="857"/>
        <v>0.37510011262514431</v>
      </c>
      <c r="AM1662">
        <f t="shared" si="858"/>
        <v>0.24281233287617765</v>
      </c>
      <c r="AN1662">
        <f t="shared" si="859"/>
        <v>0.21994767198001566</v>
      </c>
      <c r="AO1662">
        <f t="shared" si="860"/>
        <v>-0.16271109069573711</v>
      </c>
      <c r="AP1662">
        <f t="shared" si="861"/>
        <v>-0.23496277449786082</v>
      </c>
      <c r="AQ1662">
        <f t="shared" si="862"/>
        <v>0.45177477042037095</v>
      </c>
      <c r="AR1662">
        <f t="shared" si="863"/>
        <v>0.28957676564800022</v>
      </c>
      <c r="AS1662">
        <f t="shared" si="864"/>
        <v>0.3924285895017125</v>
      </c>
      <c r="AU1662">
        <f t="shared" si="865"/>
        <v>0.53152231754384538</v>
      </c>
      <c r="AV1662" t="str">
        <f t="shared" si="866"/>
        <v>USA</v>
      </c>
      <c r="AX1662">
        <f t="shared" si="867"/>
        <v>-0.23496277449786082</v>
      </c>
      <c r="AY1662" t="str">
        <f t="shared" si="868"/>
        <v>Emerging sov</v>
      </c>
      <c r="BA1662">
        <f t="shared" si="869"/>
        <v>0.45177477042037095</v>
      </c>
      <c r="BB1662" t="str">
        <f t="shared" si="870"/>
        <v>ABS</v>
      </c>
      <c r="BD1662">
        <f t="shared" si="871"/>
        <v>-0.16271109069573711</v>
      </c>
      <c r="BE1662" t="str">
        <f t="shared" si="872"/>
        <v>Latam corp</v>
      </c>
      <c r="BF1662">
        <f t="shared" si="873"/>
        <v>-0.13588997374882697</v>
      </c>
      <c r="BG1662" t="str">
        <f t="shared" si="874"/>
        <v>Latam</v>
      </c>
      <c r="BH1662">
        <f t="shared" si="875"/>
        <v>-3.8104816934682248E-2</v>
      </c>
      <c r="BI1662" t="str">
        <f t="shared" si="876"/>
        <v>Japon</v>
      </c>
      <c r="BJ1662">
        <f t="shared" si="877"/>
        <v>4.0972539162892847E-2</v>
      </c>
      <c r="BK1662" t="str">
        <f t="shared" si="878"/>
        <v>UK</v>
      </c>
      <c r="BM1662">
        <f t="shared" si="879"/>
        <v>-0.23496277449786082</v>
      </c>
      <c r="BN1662" t="str">
        <f t="shared" si="880"/>
        <v>Emerging sov</v>
      </c>
      <c r="BO1662">
        <f t="shared" si="881"/>
        <v>-0.16271109069573711</v>
      </c>
      <c r="BP1662" t="str">
        <f t="shared" si="882"/>
        <v>Latam corp</v>
      </c>
      <c r="BQ1662">
        <f t="shared" si="883"/>
        <v>0.21994767198001566</v>
      </c>
      <c r="BR1662" t="str">
        <f t="shared" si="884"/>
        <v>Europa bonds</v>
      </c>
    </row>
    <row r="1663" spans="1:70" x14ac:dyDescent="0.2">
      <c r="A1663" s="2">
        <v>44838</v>
      </c>
      <c r="B1663">
        <v>0.20350096681822269</v>
      </c>
      <c r="C1663">
        <v>0.18705268334558989</v>
      </c>
      <c r="D1663">
        <v>0.1990952847421576</v>
      </c>
      <c r="E1663">
        <v>0.17367892259695619</v>
      </c>
      <c r="F1663">
        <v>0.1637670408621866</v>
      </c>
      <c r="G1663">
        <v>0.27925716849201471</v>
      </c>
      <c r="H1663">
        <v>5.7579557617109103E-2</v>
      </c>
      <c r="I1663">
        <v>6.023727100600685E-2</v>
      </c>
      <c r="J1663">
        <v>3.9780724682750318E-2</v>
      </c>
      <c r="K1663">
        <v>7.7941813287266945E-2</v>
      </c>
      <c r="L1663">
        <v>6.8567929607317182E-2</v>
      </c>
      <c r="M1663">
        <v>2.7659253972728941E-2</v>
      </c>
      <c r="N1663">
        <v>0.15143487949266229</v>
      </c>
      <c r="O1663">
        <v>0.13784107766923481</v>
      </c>
      <c r="Q1663">
        <v>0.1081653055056349</v>
      </c>
      <c r="R1663">
        <v>3.718519985790758E-2</v>
      </c>
      <c r="S1663">
        <v>8.1574393512453547E-3</v>
      </c>
      <c r="T1663">
        <v>-6.6180035509698643E-3</v>
      </c>
      <c r="U1663">
        <v>2.300437653964638E-2</v>
      </c>
      <c r="V1663">
        <v>-3.7948249295551628E-2</v>
      </c>
      <c r="W1663">
        <v>2.1598098547083611E-2</v>
      </c>
      <c r="X1663">
        <v>1.4626352299063059E-2</v>
      </c>
      <c r="Y1663">
        <v>8.7496777836488793E-3</v>
      </c>
      <c r="Z1663">
        <v>-1.2681997450774699E-2</v>
      </c>
      <c r="AA1663">
        <v>-1.6110910982109261E-2</v>
      </c>
      <c r="AB1663">
        <v>1.249575311352835E-2</v>
      </c>
      <c r="AC1663">
        <v>4.3852022609779828E-2</v>
      </c>
      <c r="AD1663">
        <v>5.4092779685133818E-2</v>
      </c>
      <c r="AF1663">
        <f t="shared" si="851"/>
        <v>0.53152231754384538</v>
      </c>
      <c r="AG1663">
        <f t="shared" si="852"/>
        <v>0.19879532970508595</v>
      </c>
      <c r="AH1663">
        <f t="shared" si="853"/>
        <v>4.0972539162892847E-2</v>
      </c>
      <c r="AI1663">
        <f t="shared" si="854"/>
        <v>-3.8104816934682248E-2</v>
      </c>
      <c r="AJ1663">
        <f t="shared" si="855"/>
        <v>0.14047012401601031</v>
      </c>
      <c r="AK1663">
        <f t="shared" si="856"/>
        <v>-0.13588997374882697</v>
      </c>
      <c r="AL1663">
        <f t="shared" si="857"/>
        <v>0.37510011262514431</v>
      </c>
      <c r="AM1663">
        <f t="shared" si="858"/>
        <v>0.24281233287617765</v>
      </c>
      <c r="AN1663">
        <f t="shared" si="859"/>
        <v>0.21994767198001566</v>
      </c>
      <c r="AO1663">
        <f t="shared" si="860"/>
        <v>-0.16271109069573711</v>
      </c>
      <c r="AP1663">
        <f t="shared" si="861"/>
        <v>-0.23496277449786082</v>
      </c>
      <c r="AQ1663">
        <f t="shared" si="862"/>
        <v>0.45177477042037095</v>
      </c>
      <c r="AR1663">
        <f t="shared" si="863"/>
        <v>0.28957676564800022</v>
      </c>
      <c r="AS1663">
        <f t="shared" si="864"/>
        <v>0.3924285895017125</v>
      </c>
      <c r="AU1663">
        <f t="shared" si="865"/>
        <v>0.53152231754384538</v>
      </c>
      <c r="AV1663" t="str">
        <f t="shared" si="866"/>
        <v>USA</v>
      </c>
      <c r="AX1663">
        <f t="shared" si="867"/>
        <v>-0.23496277449786082</v>
      </c>
      <c r="AY1663" t="str">
        <f t="shared" si="868"/>
        <v>Emerging sov</v>
      </c>
      <c r="BA1663">
        <f t="shared" si="869"/>
        <v>0.45177477042037095</v>
      </c>
      <c r="BB1663" t="str">
        <f t="shared" si="870"/>
        <v>ABS</v>
      </c>
      <c r="BD1663">
        <f t="shared" si="871"/>
        <v>-0.16271109069573711</v>
      </c>
      <c r="BE1663" t="str">
        <f t="shared" si="872"/>
        <v>Latam corp</v>
      </c>
      <c r="BF1663">
        <f t="shared" si="873"/>
        <v>-0.13588997374882697</v>
      </c>
      <c r="BG1663" t="str">
        <f t="shared" si="874"/>
        <v>Latam</v>
      </c>
      <c r="BH1663">
        <f t="shared" si="875"/>
        <v>-3.8104816934682248E-2</v>
      </c>
      <c r="BI1663" t="str">
        <f t="shared" si="876"/>
        <v>Japon</v>
      </c>
      <c r="BJ1663">
        <f t="shared" si="877"/>
        <v>4.0972539162892847E-2</v>
      </c>
      <c r="BK1663" t="str">
        <f t="shared" si="878"/>
        <v>UK</v>
      </c>
      <c r="BM1663">
        <f t="shared" si="879"/>
        <v>-0.23496277449786082</v>
      </c>
      <c r="BN1663" t="str">
        <f t="shared" si="880"/>
        <v>Emerging sov</v>
      </c>
      <c r="BO1663">
        <f t="shared" si="881"/>
        <v>-0.16271109069573711</v>
      </c>
      <c r="BP1663" t="str">
        <f t="shared" si="882"/>
        <v>Latam corp</v>
      </c>
      <c r="BQ1663">
        <f t="shared" si="883"/>
        <v>0.21994767198001566</v>
      </c>
      <c r="BR1663" t="str">
        <f t="shared" si="884"/>
        <v>Europa bonds</v>
      </c>
    </row>
    <row r="1664" spans="1:70" x14ac:dyDescent="0.2">
      <c r="A1664" s="2">
        <v>44839</v>
      </c>
      <c r="B1664">
        <v>0.20350096681822269</v>
      </c>
      <c r="C1664">
        <v>0.18705268334558989</v>
      </c>
      <c r="D1664">
        <v>0.1990952847421576</v>
      </c>
      <c r="E1664">
        <v>0.17367892259695619</v>
      </c>
      <c r="F1664">
        <v>0.1637670408621866</v>
      </c>
      <c r="G1664">
        <v>0.27925716849201471</v>
      </c>
      <c r="H1664">
        <v>5.7579557617109103E-2</v>
      </c>
      <c r="I1664">
        <v>6.023727100600685E-2</v>
      </c>
      <c r="J1664">
        <v>3.9780724682750318E-2</v>
      </c>
      <c r="K1664">
        <v>7.7941813287266945E-2</v>
      </c>
      <c r="L1664">
        <v>6.8567929607317182E-2</v>
      </c>
      <c r="M1664">
        <v>2.7659253972728941E-2</v>
      </c>
      <c r="N1664">
        <v>0.15143487949266229</v>
      </c>
      <c r="O1664">
        <v>0.13784107766923481</v>
      </c>
      <c r="Q1664">
        <v>0.1081653055056349</v>
      </c>
      <c r="R1664">
        <v>3.718519985790758E-2</v>
      </c>
      <c r="S1664">
        <v>8.1574393512453547E-3</v>
      </c>
      <c r="T1664">
        <v>-6.6180035509698643E-3</v>
      </c>
      <c r="U1664">
        <v>2.300437653964638E-2</v>
      </c>
      <c r="V1664">
        <v>-3.7948249295551628E-2</v>
      </c>
      <c r="W1664">
        <v>2.1598098547083611E-2</v>
      </c>
      <c r="X1664">
        <v>1.4626352299063059E-2</v>
      </c>
      <c r="Y1664">
        <v>8.7496777836488793E-3</v>
      </c>
      <c r="Z1664">
        <v>-1.2681997450774699E-2</v>
      </c>
      <c r="AA1664">
        <v>-1.6110910982109261E-2</v>
      </c>
      <c r="AB1664">
        <v>1.249575311352835E-2</v>
      </c>
      <c r="AC1664">
        <v>4.3852022609779828E-2</v>
      </c>
      <c r="AD1664">
        <v>5.4092779685133818E-2</v>
      </c>
      <c r="AF1664">
        <f t="shared" si="851"/>
        <v>0.53152231754384538</v>
      </c>
      <c r="AG1664">
        <f t="shared" si="852"/>
        <v>0.19879532970508595</v>
      </c>
      <c r="AH1664">
        <f t="shared" si="853"/>
        <v>4.0972539162892847E-2</v>
      </c>
      <c r="AI1664">
        <f t="shared" si="854"/>
        <v>-3.8104816934682248E-2</v>
      </c>
      <c r="AJ1664">
        <f t="shared" si="855"/>
        <v>0.14047012401601031</v>
      </c>
      <c r="AK1664">
        <f t="shared" si="856"/>
        <v>-0.13588997374882697</v>
      </c>
      <c r="AL1664">
        <f t="shared" si="857"/>
        <v>0.37510011262514431</v>
      </c>
      <c r="AM1664">
        <f t="shared" si="858"/>
        <v>0.24281233287617765</v>
      </c>
      <c r="AN1664">
        <f t="shared" si="859"/>
        <v>0.21994767198001566</v>
      </c>
      <c r="AO1664">
        <f t="shared" si="860"/>
        <v>-0.16271109069573711</v>
      </c>
      <c r="AP1664">
        <f t="shared" si="861"/>
        <v>-0.23496277449786082</v>
      </c>
      <c r="AQ1664">
        <f t="shared" si="862"/>
        <v>0.45177477042037095</v>
      </c>
      <c r="AR1664">
        <f t="shared" si="863"/>
        <v>0.28957676564800022</v>
      </c>
      <c r="AS1664">
        <f t="shared" si="864"/>
        <v>0.3924285895017125</v>
      </c>
      <c r="AU1664">
        <f t="shared" si="865"/>
        <v>0.53152231754384538</v>
      </c>
      <c r="AV1664" t="str">
        <f t="shared" si="866"/>
        <v>USA</v>
      </c>
      <c r="AX1664">
        <f t="shared" si="867"/>
        <v>-0.23496277449786082</v>
      </c>
      <c r="AY1664" t="str">
        <f t="shared" si="868"/>
        <v>Emerging sov</v>
      </c>
      <c r="BA1664">
        <f t="shared" si="869"/>
        <v>0.45177477042037095</v>
      </c>
      <c r="BB1664" t="str">
        <f t="shared" si="870"/>
        <v>ABS</v>
      </c>
      <c r="BD1664">
        <f t="shared" si="871"/>
        <v>-0.16271109069573711</v>
      </c>
      <c r="BE1664" t="str">
        <f t="shared" si="872"/>
        <v>Latam corp</v>
      </c>
      <c r="BF1664">
        <f t="shared" si="873"/>
        <v>-0.13588997374882697</v>
      </c>
      <c r="BG1664" t="str">
        <f t="shared" si="874"/>
        <v>Latam</v>
      </c>
      <c r="BH1664">
        <f t="shared" si="875"/>
        <v>-3.8104816934682248E-2</v>
      </c>
      <c r="BI1664" t="str">
        <f t="shared" si="876"/>
        <v>Japon</v>
      </c>
      <c r="BJ1664">
        <f t="shared" si="877"/>
        <v>4.0972539162892847E-2</v>
      </c>
      <c r="BK1664" t="str">
        <f t="shared" si="878"/>
        <v>UK</v>
      </c>
      <c r="BM1664">
        <f t="shared" si="879"/>
        <v>-0.23496277449786082</v>
      </c>
      <c r="BN1664" t="str">
        <f t="shared" si="880"/>
        <v>Emerging sov</v>
      </c>
      <c r="BO1664">
        <f t="shared" si="881"/>
        <v>-0.16271109069573711</v>
      </c>
      <c r="BP1664" t="str">
        <f t="shared" si="882"/>
        <v>Latam corp</v>
      </c>
      <c r="BQ1664">
        <f t="shared" si="883"/>
        <v>0.21994767198001566</v>
      </c>
      <c r="BR1664" t="str">
        <f t="shared" si="884"/>
        <v>Europa bonds</v>
      </c>
    </row>
    <row r="1665" spans="1:70" x14ac:dyDescent="0.2">
      <c r="A1665" s="2">
        <v>44840</v>
      </c>
      <c r="B1665">
        <v>0.20350096681822269</v>
      </c>
      <c r="C1665">
        <v>0.18705268334558989</v>
      </c>
      <c r="D1665">
        <v>0.1990952847421576</v>
      </c>
      <c r="E1665">
        <v>0.17367892259695619</v>
      </c>
      <c r="F1665">
        <v>0.1637670408621866</v>
      </c>
      <c r="G1665">
        <v>0.27925716849201471</v>
      </c>
      <c r="H1665">
        <v>5.7579557617109103E-2</v>
      </c>
      <c r="I1665">
        <v>6.023727100600685E-2</v>
      </c>
      <c r="J1665">
        <v>3.9780724682750318E-2</v>
      </c>
      <c r="K1665">
        <v>7.7941813287266945E-2</v>
      </c>
      <c r="L1665">
        <v>6.8567929607317182E-2</v>
      </c>
      <c r="M1665">
        <v>2.7659253972728941E-2</v>
      </c>
      <c r="N1665">
        <v>0.15143487949266229</v>
      </c>
      <c r="O1665">
        <v>0.13784107766923481</v>
      </c>
      <c r="Q1665">
        <v>0.1081653055056349</v>
      </c>
      <c r="R1665">
        <v>3.718519985790758E-2</v>
      </c>
      <c r="S1665">
        <v>8.1574393512453547E-3</v>
      </c>
      <c r="T1665">
        <v>-6.6180035509698643E-3</v>
      </c>
      <c r="U1665">
        <v>2.300437653964638E-2</v>
      </c>
      <c r="V1665">
        <v>-3.7948249295551628E-2</v>
      </c>
      <c r="W1665">
        <v>2.1598098547083611E-2</v>
      </c>
      <c r="X1665">
        <v>1.4626352299063059E-2</v>
      </c>
      <c r="Y1665">
        <v>8.7496777836488793E-3</v>
      </c>
      <c r="Z1665">
        <v>-1.2681997450774699E-2</v>
      </c>
      <c r="AA1665">
        <v>-1.6110910982109261E-2</v>
      </c>
      <c r="AB1665">
        <v>1.249575311352835E-2</v>
      </c>
      <c r="AC1665">
        <v>4.3852022609779828E-2</v>
      </c>
      <c r="AD1665">
        <v>5.4092779685133818E-2</v>
      </c>
      <c r="AF1665">
        <f t="shared" si="851"/>
        <v>0.53152231754384538</v>
      </c>
      <c r="AG1665">
        <f t="shared" si="852"/>
        <v>0.19879532970508595</v>
      </c>
      <c r="AH1665">
        <f t="shared" si="853"/>
        <v>4.0972539162892847E-2</v>
      </c>
      <c r="AI1665">
        <f t="shared" si="854"/>
        <v>-3.8104816934682248E-2</v>
      </c>
      <c r="AJ1665">
        <f t="shared" si="855"/>
        <v>0.14047012401601031</v>
      </c>
      <c r="AK1665">
        <f t="shared" si="856"/>
        <v>-0.13588997374882697</v>
      </c>
      <c r="AL1665">
        <f t="shared" si="857"/>
        <v>0.37510011262514431</v>
      </c>
      <c r="AM1665">
        <f t="shared" si="858"/>
        <v>0.24281233287617765</v>
      </c>
      <c r="AN1665">
        <f t="shared" si="859"/>
        <v>0.21994767198001566</v>
      </c>
      <c r="AO1665">
        <f t="shared" si="860"/>
        <v>-0.16271109069573711</v>
      </c>
      <c r="AP1665">
        <f t="shared" si="861"/>
        <v>-0.23496277449786082</v>
      </c>
      <c r="AQ1665">
        <f t="shared" si="862"/>
        <v>0.45177477042037095</v>
      </c>
      <c r="AR1665">
        <f t="shared" si="863"/>
        <v>0.28957676564800022</v>
      </c>
      <c r="AS1665">
        <f t="shared" si="864"/>
        <v>0.3924285895017125</v>
      </c>
      <c r="AU1665">
        <f t="shared" si="865"/>
        <v>0.53152231754384538</v>
      </c>
      <c r="AV1665" t="str">
        <f t="shared" si="866"/>
        <v>USA</v>
      </c>
      <c r="AX1665">
        <f t="shared" si="867"/>
        <v>-0.23496277449786082</v>
      </c>
      <c r="AY1665" t="str">
        <f t="shared" si="868"/>
        <v>Emerging sov</v>
      </c>
      <c r="BA1665">
        <f t="shared" si="869"/>
        <v>0.45177477042037095</v>
      </c>
      <c r="BB1665" t="str">
        <f t="shared" si="870"/>
        <v>ABS</v>
      </c>
      <c r="BD1665">
        <f t="shared" si="871"/>
        <v>-0.16271109069573711</v>
      </c>
      <c r="BE1665" t="str">
        <f t="shared" si="872"/>
        <v>Latam corp</v>
      </c>
      <c r="BF1665">
        <f t="shared" si="873"/>
        <v>-0.13588997374882697</v>
      </c>
      <c r="BG1665" t="str">
        <f t="shared" si="874"/>
        <v>Latam</v>
      </c>
      <c r="BH1665">
        <f t="shared" si="875"/>
        <v>-3.8104816934682248E-2</v>
      </c>
      <c r="BI1665" t="str">
        <f t="shared" si="876"/>
        <v>Japon</v>
      </c>
      <c r="BJ1665">
        <f t="shared" si="877"/>
        <v>4.0972539162892847E-2</v>
      </c>
      <c r="BK1665" t="str">
        <f t="shared" si="878"/>
        <v>UK</v>
      </c>
      <c r="BM1665">
        <f t="shared" si="879"/>
        <v>-0.23496277449786082</v>
      </c>
      <c r="BN1665" t="str">
        <f t="shared" si="880"/>
        <v>Emerging sov</v>
      </c>
      <c r="BO1665">
        <f t="shared" si="881"/>
        <v>-0.16271109069573711</v>
      </c>
      <c r="BP1665" t="str">
        <f t="shared" si="882"/>
        <v>Latam corp</v>
      </c>
      <c r="BQ1665">
        <f t="shared" si="883"/>
        <v>0.21994767198001566</v>
      </c>
      <c r="BR1665" t="str">
        <f t="shared" si="884"/>
        <v>Europa bonds</v>
      </c>
    </row>
    <row r="1666" spans="1:70" x14ac:dyDescent="0.2">
      <c r="A1666" s="2">
        <v>44841</v>
      </c>
      <c r="B1666">
        <v>0.20350096681822269</v>
      </c>
      <c r="C1666">
        <v>0.18705268334558989</v>
      </c>
      <c r="D1666">
        <v>0.1990952847421576</v>
      </c>
      <c r="E1666">
        <v>0.17367892259695619</v>
      </c>
      <c r="F1666">
        <v>0.1637670408621866</v>
      </c>
      <c r="G1666">
        <v>0.27925716849201471</v>
      </c>
      <c r="H1666">
        <v>5.7579557617109103E-2</v>
      </c>
      <c r="I1666">
        <v>6.023727100600685E-2</v>
      </c>
      <c r="J1666">
        <v>3.9780724682750318E-2</v>
      </c>
      <c r="K1666">
        <v>7.7941813287266945E-2</v>
      </c>
      <c r="L1666">
        <v>6.8567929607317182E-2</v>
      </c>
      <c r="M1666">
        <v>2.7659253972728941E-2</v>
      </c>
      <c r="N1666">
        <v>0.15143487949266229</v>
      </c>
      <c r="O1666">
        <v>0.13784107766923481</v>
      </c>
      <c r="Q1666">
        <v>0.1081653055056349</v>
      </c>
      <c r="R1666">
        <v>3.718519985790758E-2</v>
      </c>
      <c r="S1666">
        <v>8.1574393512453547E-3</v>
      </c>
      <c r="T1666">
        <v>-6.6180035509698643E-3</v>
      </c>
      <c r="U1666">
        <v>2.300437653964638E-2</v>
      </c>
      <c r="V1666">
        <v>-3.7948249295551628E-2</v>
      </c>
      <c r="W1666">
        <v>2.1598098547083611E-2</v>
      </c>
      <c r="X1666">
        <v>1.4626352299063059E-2</v>
      </c>
      <c r="Y1666">
        <v>8.7496777836488793E-3</v>
      </c>
      <c r="Z1666">
        <v>-1.2681997450774699E-2</v>
      </c>
      <c r="AA1666">
        <v>-1.6110910982109261E-2</v>
      </c>
      <c r="AB1666">
        <v>1.249575311352835E-2</v>
      </c>
      <c r="AC1666">
        <v>4.3852022609779828E-2</v>
      </c>
      <c r="AD1666">
        <v>5.4092779685133818E-2</v>
      </c>
      <c r="AF1666">
        <f t="shared" si="851"/>
        <v>0.53152231754384538</v>
      </c>
      <c r="AG1666">
        <f t="shared" si="852"/>
        <v>0.19879532970508595</v>
      </c>
      <c r="AH1666">
        <f t="shared" si="853"/>
        <v>4.0972539162892847E-2</v>
      </c>
      <c r="AI1666">
        <f t="shared" si="854"/>
        <v>-3.8104816934682248E-2</v>
      </c>
      <c r="AJ1666">
        <f t="shared" si="855"/>
        <v>0.14047012401601031</v>
      </c>
      <c r="AK1666">
        <f t="shared" si="856"/>
        <v>-0.13588997374882697</v>
      </c>
      <c r="AL1666">
        <f t="shared" si="857"/>
        <v>0.37510011262514431</v>
      </c>
      <c r="AM1666">
        <f t="shared" si="858"/>
        <v>0.24281233287617765</v>
      </c>
      <c r="AN1666">
        <f t="shared" si="859"/>
        <v>0.21994767198001566</v>
      </c>
      <c r="AO1666">
        <f t="shared" si="860"/>
        <v>-0.16271109069573711</v>
      </c>
      <c r="AP1666">
        <f t="shared" si="861"/>
        <v>-0.23496277449786082</v>
      </c>
      <c r="AQ1666">
        <f t="shared" si="862"/>
        <v>0.45177477042037095</v>
      </c>
      <c r="AR1666">
        <f t="shared" si="863"/>
        <v>0.28957676564800022</v>
      </c>
      <c r="AS1666">
        <f t="shared" si="864"/>
        <v>0.3924285895017125</v>
      </c>
      <c r="AU1666">
        <f t="shared" si="865"/>
        <v>0.53152231754384538</v>
      </c>
      <c r="AV1666" t="str">
        <f t="shared" si="866"/>
        <v>USA</v>
      </c>
      <c r="AX1666">
        <f t="shared" si="867"/>
        <v>-0.23496277449786082</v>
      </c>
      <c r="AY1666" t="str">
        <f t="shared" si="868"/>
        <v>Emerging sov</v>
      </c>
      <c r="BA1666">
        <f t="shared" si="869"/>
        <v>0.45177477042037095</v>
      </c>
      <c r="BB1666" t="str">
        <f t="shared" si="870"/>
        <v>ABS</v>
      </c>
      <c r="BD1666">
        <f t="shared" si="871"/>
        <v>-0.16271109069573711</v>
      </c>
      <c r="BE1666" t="str">
        <f t="shared" si="872"/>
        <v>Latam corp</v>
      </c>
      <c r="BF1666">
        <f t="shared" si="873"/>
        <v>-0.13588997374882697</v>
      </c>
      <c r="BG1666" t="str">
        <f t="shared" si="874"/>
        <v>Latam</v>
      </c>
      <c r="BH1666">
        <f t="shared" si="875"/>
        <v>-3.8104816934682248E-2</v>
      </c>
      <c r="BI1666" t="str">
        <f t="shared" si="876"/>
        <v>Japon</v>
      </c>
      <c r="BJ1666">
        <f t="shared" si="877"/>
        <v>4.0972539162892847E-2</v>
      </c>
      <c r="BK1666" t="str">
        <f t="shared" si="878"/>
        <v>UK</v>
      </c>
      <c r="BM1666">
        <f t="shared" si="879"/>
        <v>-0.23496277449786082</v>
      </c>
      <c r="BN1666" t="str">
        <f t="shared" si="880"/>
        <v>Emerging sov</v>
      </c>
      <c r="BO1666">
        <f t="shared" si="881"/>
        <v>-0.16271109069573711</v>
      </c>
      <c r="BP1666" t="str">
        <f t="shared" si="882"/>
        <v>Latam corp</v>
      </c>
      <c r="BQ1666">
        <f t="shared" si="883"/>
        <v>0.21994767198001566</v>
      </c>
      <c r="BR1666" t="str">
        <f t="shared" si="884"/>
        <v>Europa bonds</v>
      </c>
    </row>
    <row r="1667" spans="1:70" x14ac:dyDescent="0.2">
      <c r="A1667" s="2">
        <v>44845</v>
      </c>
      <c r="B1667">
        <v>0.20350096681822269</v>
      </c>
      <c r="C1667">
        <v>0.18705268334558989</v>
      </c>
      <c r="D1667">
        <v>0.1990952847421576</v>
      </c>
      <c r="E1667">
        <v>0.17367892259695619</v>
      </c>
      <c r="F1667">
        <v>0.1637670408621866</v>
      </c>
      <c r="G1667">
        <v>0.27925716849201471</v>
      </c>
      <c r="H1667">
        <v>5.7579557617109103E-2</v>
      </c>
      <c r="I1667">
        <v>6.023727100600685E-2</v>
      </c>
      <c r="J1667">
        <v>3.9780724682750318E-2</v>
      </c>
      <c r="K1667">
        <v>7.7941813287266945E-2</v>
      </c>
      <c r="L1667">
        <v>6.8567929607317182E-2</v>
      </c>
      <c r="M1667">
        <v>2.7659253972728941E-2</v>
      </c>
      <c r="N1667">
        <v>0.15143487949266229</v>
      </c>
      <c r="O1667">
        <v>0.13784107766923481</v>
      </c>
      <c r="Q1667">
        <v>0.1081653055056349</v>
      </c>
      <c r="R1667">
        <v>3.718519985790758E-2</v>
      </c>
      <c r="S1667">
        <v>8.1574393512453547E-3</v>
      </c>
      <c r="T1667">
        <v>-6.6180035509698643E-3</v>
      </c>
      <c r="U1667">
        <v>2.300437653964638E-2</v>
      </c>
      <c r="V1667">
        <v>-3.7948249295551628E-2</v>
      </c>
      <c r="W1667">
        <v>2.1598098547083611E-2</v>
      </c>
      <c r="X1667">
        <v>1.4626352299063059E-2</v>
      </c>
      <c r="Y1667">
        <v>8.7496777836488793E-3</v>
      </c>
      <c r="Z1667">
        <v>-1.2681997450774699E-2</v>
      </c>
      <c r="AA1667">
        <v>-1.6110910982109261E-2</v>
      </c>
      <c r="AB1667">
        <v>1.249575311352835E-2</v>
      </c>
      <c r="AC1667">
        <v>4.3852022609779828E-2</v>
      </c>
      <c r="AD1667">
        <v>5.4092779685133818E-2</v>
      </c>
      <c r="AF1667">
        <f t="shared" ref="AF1667:AF1730" si="885">Q1667/B1667</f>
        <v>0.53152231754384538</v>
      </c>
      <c r="AG1667">
        <f t="shared" ref="AG1667:AG1730" si="886">R1667/C1667</f>
        <v>0.19879532970508595</v>
      </c>
      <c r="AH1667">
        <f t="shared" ref="AH1667:AH1730" si="887">S1667/D1667</f>
        <v>4.0972539162892847E-2</v>
      </c>
      <c r="AI1667">
        <f t="shared" ref="AI1667:AI1730" si="888">T1667/E1667</f>
        <v>-3.8104816934682248E-2</v>
      </c>
      <c r="AJ1667">
        <f t="shared" ref="AJ1667:AJ1730" si="889">U1667/F1667</f>
        <v>0.14047012401601031</v>
      </c>
      <c r="AK1667">
        <f t="shared" ref="AK1667:AK1730" si="890">V1667/G1667</f>
        <v>-0.13588997374882697</v>
      </c>
      <c r="AL1667">
        <f t="shared" ref="AL1667:AL1730" si="891">W1667/H1667</f>
        <v>0.37510011262514431</v>
      </c>
      <c r="AM1667">
        <f t="shared" ref="AM1667:AM1730" si="892">X1667/I1667</f>
        <v>0.24281233287617765</v>
      </c>
      <c r="AN1667">
        <f t="shared" ref="AN1667:AN1730" si="893">Y1667/J1667</f>
        <v>0.21994767198001566</v>
      </c>
      <c r="AO1667">
        <f t="shared" ref="AO1667:AO1730" si="894">Z1667/K1667</f>
        <v>-0.16271109069573711</v>
      </c>
      <c r="AP1667">
        <f t="shared" ref="AP1667:AP1730" si="895">AA1667/L1667</f>
        <v>-0.23496277449786082</v>
      </c>
      <c r="AQ1667">
        <f t="shared" ref="AQ1667:AQ1730" si="896">AB1667/M1667</f>
        <v>0.45177477042037095</v>
      </c>
      <c r="AR1667">
        <f t="shared" ref="AR1667:AR1730" si="897">AC1667/N1667</f>
        <v>0.28957676564800022</v>
      </c>
      <c r="AS1667">
        <f t="shared" ref="AS1667:AS1730" si="898">AD1667/O1667</f>
        <v>0.3924285895017125</v>
      </c>
      <c r="AU1667">
        <f t="shared" ref="AU1667:AU1730" si="899">MAX(AF1667:AS1667)</f>
        <v>0.53152231754384538</v>
      </c>
      <c r="AV1667" t="str">
        <f t="shared" ref="AV1667:AV1730" si="900">INDEX($AF$1:$AS$1,1,MATCH(AU1667,AF1667:AS1667,0))</f>
        <v>USA</v>
      </c>
      <c r="AX1667">
        <f t="shared" ref="AX1667:AX1730" si="901">MIN(AF1667:AS1667)</f>
        <v>-0.23496277449786082</v>
      </c>
      <c r="AY1667" t="str">
        <f t="shared" ref="AY1667:AY1730" si="902">INDEX($AF$1:$AS$1,1,MATCH(AX1667,AF1667:AS1667,0))</f>
        <v>Emerging sov</v>
      </c>
      <c r="BA1667">
        <f t="shared" ref="BA1667:BA1730" si="903">LARGE(AF1667:AS1667,2)</f>
        <v>0.45177477042037095</v>
      </c>
      <c r="BB1667" t="str">
        <f t="shared" ref="BB1667:BB1730" si="904">INDEX($AF$1:$AS$1,1,MATCH(BA1667,AF1667:AS1667,0))</f>
        <v>ABS</v>
      </c>
      <c r="BD1667">
        <f t="shared" ref="BD1667:BD1730" si="905">SMALL(AF1667:AS1667,2)</f>
        <v>-0.16271109069573711</v>
      </c>
      <c r="BE1667" t="str">
        <f t="shared" ref="BE1667:BE1730" si="906">INDEX($AF$1:$AS$1,1,MATCH(BD1667,AF1667:AS1667,0))</f>
        <v>Latam corp</v>
      </c>
      <c r="BF1667">
        <f t="shared" ref="BF1667:BF1730" si="907">SMALL(AF1667:AS1667,3)</f>
        <v>-0.13588997374882697</v>
      </c>
      <c r="BG1667" t="str">
        <f t="shared" ref="BG1667:BG1730" si="908">INDEX($AF$1:$AS$1,1,MATCH(BF1667,AF1667:AS1667,0))</f>
        <v>Latam</v>
      </c>
      <c r="BH1667">
        <f t="shared" ref="BH1667:BH1730" si="909">SMALL(AF1667:AS1667,4)</f>
        <v>-3.8104816934682248E-2</v>
      </c>
      <c r="BI1667" t="str">
        <f t="shared" ref="BI1667:BI1730" si="910">INDEX($AF$1:$AS$1,1,MATCH(BH1667,AF1667:AS1667,0))</f>
        <v>Japon</v>
      </c>
      <c r="BJ1667">
        <f t="shared" ref="BJ1667:BJ1730" si="911">SMALL(AH1667:AU1667,5)</f>
        <v>4.0972539162892847E-2</v>
      </c>
      <c r="BK1667" t="str">
        <f t="shared" ref="BK1667:BK1730" si="912">INDEX($AF$1:$AS$1,1,MATCH(BJ1667,AF1667:AS1667,0))</f>
        <v>UK</v>
      </c>
      <c r="BM1667">
        <f t="shared" ref="BM1667:BM1730" si="913">SMALL($AL1667:$AQ1667,1)</f>
        <v>-0.23496277449786082</v>
      </c>
      <c r="BN1667" t="str">
        <f t="shared" ref="BN1667:BN1730" si="914">INDEX($AL$1:$AQ$1,1,MATCH(BM1667,$AL1667:$AQ1667,0))</f>
        <v>Emerging sov</v>
      </c>
      <c r="BO1667">
        <f t="shared" ref="BO1667:BO1730" si="915">SMALL($AL1667:$AQ1667,2)</f>
        <v>-0.16271109069573711</v>
      </c>
      <c r="BP1667" t="str">
        <f t="shared" ref="BP1667:BP1730" si="916">INDEX($AL$1:$AQ$1,1,MATCH(BO1667,$AL1667:$AQ1667,0))</f>
        <v>Latam corp</v>
      </c>
      <c r="BQ1667">
        <f t="shared" ref="BQ1667:BQ1730" si="917">SMALL($AL1667:$AQ1667,3)</f>
        <v>0.21994767198001566</v>
      </c>
      <c r="BR1667" t="str">
        <f t="shared" ref="BR1667:BR1730" si="918">INDEX($AL$1:$AQ$1,1,MATCH(BQ1667,$AL1667:$AQ1667,0))</f>
        <v>Europa bonds</v>
      </c>
    </row>
    <row r="1668" spans="1:70" x14ac:dyDescent="0.2">
      <c r="A1668" s="2">
        <v>44846</v>
      </c>
      <c r="B1668">
        <v>0.20350096681822269</v>
      </c>
      <c r="C1668">
        <v>0.18705268334558989</v>
      </c>
      <c r="D1668">
        <v>0.1990952847421576</v>
      </c>
      <c r="E1668">
        <v>0.17367892259695619</v>
      </c>
      <c r="F1668">
        <v>0.1637670408621866</v>
      </c>
      <c r="G1668">
        <v>0.27925716849201471</v>
      </c>
      <c r="H1668">
        <v>5.7579557617109103E-2</v>
      </c>
      <c r="I1668">
        <v>6.023727100600685E-2</v>
      </c>
      <c r="J1668">
        <v>3.9780724682750318E-2</v>
      </c>
      <c r="K1668">
        <v>7.7941813287266945E-2</v>
      </c>
      <c r="L1668">
        <v>6.8567929607317182E-2</v>
      </c>
      <c r="M1668">
        <v>2.7659253972728941E-2</v>
      </c>
      <c r="N1668">
        <v>0.15143487949266229</v>
      </c>
      <c r="O1668">
        <v>0.13784107766923481</v>
      </c>
      <c r="Q1668">
        <v>0.1081653055056349</v>
      </c>
      <c r="R1668">
        <v>3.718519985790758E-2</v>
      </c>
      <c r="S1668">
        <v>8.1574393512453547E-3</v>
      </c>
      <c r="T1668">
        <v>-6.6180035509698643E-3</v>
      </c>
      <c r="U1668">
        <v>2.300437653964638E-2</v>
      </c>
      <c r="V1668">
        <v>-3.7948249295551628E-2</v>
      </c>
      <c r="W1668">
        <v>2.1598098547083611E-2</v>
      </c>
      <c r="X1668">
        <v>1.4626352299063059E-2</v>
      </c>
      <c r="Y1668">
        <v>8.7496777836488793E-3</v>
      </c>
      <c r="Z1668">
        <v>-1.2681997450774699E-2</v>
      </c>
      <c r="AA1668">
        <v>-1.6110910982109261E-2</v>
      </c>
      <c r="AB1668">
        <v>1.249575311352835E-2</v>
      </c>
      <c r="AC1668">
        <v>4.3852022609779828E-2</v>
      </c>
      <c r="AD1668">
        <v>5.4092779685133818E-2</v>
      </c>
      <c r="AF1668">
        <f t="shared" si="885"/>
        <v>0.53152231754384538</v>
      </c>
      <c r="AG1668">
        <f t="shared" si="886"/>
        <v>0.19879532970508595</v>
      </c>
      <c r="AH1668">
        <f t="shared" si="887"/>
        <v>4.0972539162892847E-2</v>
      </c>
      <c r="AI1668">
        <f t="shared" si="888"/>
        <v>-3.8104816934682248E-2</v>
      </c>
      <c r="AJ1668">
        <f t="shared" si="889"/>
        <v>0.14047012401601031</v>
      </c>
      <c r="AK1668">
        <f t="shared" si="890"/>
        <v>-0.13588997374882697</v>
      </c>
      <c r="AL1668">
        <f t="shared" si="891"/>
        <v>0.37510011262514431</v>
      </c>
      <c r="AM1668">
        <f t="shared" si="892"/>
        <v>0.24281233287617765</v>
      </c>
      <c r="AN1668">
        <f t="shared" si="893"/>
        <v>0.21994767198001566</v>
      </c>
      <c r="AO1668">
        <f t="shared" si="894"/>
        <v>-0.16271109069573711</v>
      </c>
      <c r="AP1668">
        <f t="shared" si="895"/>
        <v>-0.23496277449786082</v>
      </c>
      <c r="AQ1668">
        <f t="shared" si="896"/>
        <v>0.45177477042037095</v>
      </c>
      <c r="AR1668">
        <f t="shared" si="897"/>
        <v>0.28957676564800022</v>
      </c>
      <c r="AS1668">
        <f t="shared" si="898"/>
        <v>0.3924285895017125</v>
      </c>
      <c r="AU1668">
        <f t="shared" si="899"/>
        <v>0.53152231754384538</v>
      </c>
      <c r="AV1668" t="str">
        <f t="shared" si="900"/>
        <v>USA</v>
      </c>
      <c r="AX1668">
        <f t="shared" si="901"/>
        <v>-0.23496277449786082</v>
      </c>
      <c r="AY1668" t="str">
        <f t="shared" si="902"/>
        <v>Emerging sov</v>
      </c>
      <c r="BA1668">
        <f t="shared" si="903"/>
        <v>0.45177477042037095</v>
      </c>
      <c r="BB1668" t="str">
        <f t="shared" si="904"/>
        <v>ABS</v>
      </c>
      <c r="BD1668">
        <f t="shared" si="905"/>
        <v>-0.16271109069573711</v>
      </c>
      <c r="BE1668" t="str">
        <f t="shared" si="906"/>
        <v>Latam corp</v>
      </c>
      <c r="BF1668">
        <f t="shared" si="907"/>
        <v>-0.13588997374882697</v>
      </c>
      <c r="BG1668" t="str">
        <f t="shared" si="908"/>
        <v>Latam</v>
      </c>
      <c r="BH1668">
        <f t="shared" si="909"/>
        <v>-3.8104816934682248E-2</v>
      </c>
      <c r="BI1668" t="str">
        <f t="shared" si="910"/>
        <v>Japon</v>
      </c>
      <c r="BJ1668">
        <f t="shared" si="911"/>
        <v>4.0972539162892847E-2</v>
      </c>
      <c r="BK1668" t="str">
        <f t="shared" si="912"/>
        <v>UK</v>
      </c>
      <c r="BM1668">
        <f t="shared" si="913"/>
        <v>-0.23496277449786082</v>
      </c>
      <c r="BN1668" t="str">
        <f t="shared" si="914"/>
        <v>Emerging sov</v>
      </c>
      <c r="BO1668">
        <f t="shared" si="915"/>
        <v>-0.16271109069573711</v>
      </c>
      <c r="BP1668" t="str">
        <f t="shared" si="916"/>
        <v>Latam corp</v>
      </c>
      <c r="BQ1668">
        <f t="shared" si="917"/>
        <v>0.21994767198001566</v>
      </c>
      <c r="BR1668" t="str">
        <f t="shared" si="918"/>
        <v>Europa bonds</v>
      </c>
    </row>
    <row r="1669" spans="1:70" x14ac:dyDescent="0.2">
      <c r="A1669" s="2">
        <v>44847</v>
      </c>
      <c r="B1669">
        <v>0.20350096681822269</v>
      </c>
      <c r="C1669">
        <v>0.18705268334558989</v>
      </c>
      <c r="D1669">
        <v>0.1990952847421576</v>
      </c>
      <c r="E1669">
        <v>0.17367892259695619</v>
      </c>
      <c r="F1669">
        <v>0.1637670408621866</v>
      </c>
      <c r="G1669">
        <v>0.27925716849201471</v>
      </c>
      <c r="H1669">
        <v>5.7579557617109103E-2</v>
      </c>
      <c r="I1669">
        <v>6.023727100600685E-2</v>
      </c>
      <c r="J1669">
        <v>3.9780724682750318E-2</v>
      </c>
      <c r="K1669">
        <v>7.7941813287266945E-2</v>
      </c>
      <c r="L1669">
        <v>6.8567929607317182E-2</v>
      </c>
      <c r="M1669">
        <v>2.7659253972728941E-2</v>
      </c>
      <c r="N1669">
        <v>0.15143487949266229</v>
      </c>
      <c r="O1669">
        <v>0.13784107766923481</v>
      </c>
      <c r="Q1669">
        <v>0.1081653055056349</v>
      </c>
      <c r="R1669">
        <v>3.718519985790758E-2</v>
      </c>
      <c r="S1669">
        <v>8.1574393512453547E-3</v>
      </c>
      <c r="T1669">
        <v>-6.6180035509698643E-3</v>
      </c>
      <c r="U1669">
        <v>2.300437653964638E-2</v>
      </c>
      <c r="V1669">
        <v>-3.7948249295551628E-2</v>
      </c>
      <c r="W1669">
        <v>2.1598098547083611E-2</v>
      </c>
      <c r="X1669">
        <v>1.4626352299063059E-2</v>
      </c>
      <c r="Y1669">
        <v>8.7496777836488793E-3</v>
      </c>
      <c r="Z1669">
        <v>-1.2681997450774699E-2</v>
      </c>
      <c r="AA1669">
        <v>-1.6110910982109261E-2</v>
      </c>
      <c r="AB1669">
        <v>1.249575311352835E-2</v>
      </c>
      <c r="AC1669">
        <v>4.3852022609779828E-2</v>
      </c>
      <c r="AD1669">
        <v>5.4092779685133818E-2</v>
      </c>
      <c r="AF1669">
        <f t="shared" si="885"/>
        <v>0.53152231754384538</v>
      </c>
      <c r="AG1669">
        <f t="shared" si="886"/>
        <v>0.19879532970508595</v>
      </c>
      <c r="AH1669">
        <f t="shared" si="887"/>
        <v>4.0972539162892847E-2</v>
      </c>
      <c r="AI1669">
        <f t="shared" si="888"/>
        <v>-3.8104816934682248E-2</v>
      </c>
      <c r="AJ1669">
        <f t="shared" si="889"/>
        <v>0.14047012401601031</v>
      </c>
      <c r="AK1669">
        <f t="shared" si="890"/>
        <v>-0.13588997374882697</v>
      </c>
      <c r="AL1669">
        <f t="shared" si="891"/>
        <v>0.37510011262514431</v>
      </c>
      <c r="AM1669">
        <f t="shared" si="892"/>
        <v>0.24281233287617765</v>
      </c>
      <c r="AN1669">
        <f t="shared" si="893"/>
        <v>0.21994767198001566</v>
      </c>
      <c r="AO1669">
        <f t="shared" si="894"/>
        <v>-0.16271109069573711</v>
      </c>
      <c r="AP1669">
        <f t="shared" si="895"/>
        <v>-0.23496277449786082</v>
      </c>
      <c r="AQ1669">
        <f t="shared" si="896"/>
        <v>0.45177477042037095</v>
      </c>
      <c r="AR1669">
        <f t="shared" si="897"/>
        <v>0.28957676564800022</v>
      </c>
      <c r="AS1669">
        <f t="shared" si="898"/>
        <v>0.3924285895017125</v>
      </c>
      <c r="AU1669">
        <f t="shared" si="899"/>
        <v>0.53152231754384538</v>
      </c>
      <c r="AV1669" t="str">
        <f t="shared" si="900"/>
        <v>USA</v>
      </c>
      <c r="AX1669">
        <f t="shared" si="901"/>
        <v>-0.23496277449786082</v>
      </c>
      <c r="AY1669" t="str">
        <f t="shared" si="902"/>
        <v>Emerging sov</v>
      </c>
      <c r="BA1669">
        <f t="shared" si="903"/>
        <v>0.45177477042037095</v>
      </c>
      <c r="BB1669" t="str">
        <f t="shared" si="904"/>
        <v>ABS</v>
      </c>
      <c r="BD1669">
        <f t="shared" si="905"/>
        <v>-0.16271109069573711</v>
      </c>
      <c r="BE1669" t="str">
        <f t="shared" si="906"/>
        <v>Latam corp</v>
      </c>
      <c r="BF1669">
        <f t="shared" si="907"/>
        <v>-0.13588997374882697</v>
      </c>
      <c r="BG1669" t="str">
        <f t="shared" si="908"/>
        <v>Latam</v>
      </c>
      <c r="BH1669">
        <f t="shared" si="909"/>
        <v>-3.8104816934682248E-2</v>
      </c>
      <c r="BI1669" t="str">
        <f t="shared" si="910"/>
        <v>Japon</v>
      </c>
      <c r="BJ1669">
        <f t="shared" si="911"/>
        <v>4.0972539162892847E-2</v>
      </c>
      <c r="BK1669" t="str">
        <f t="shared" si="912"/>
        <v>UK</v>
      </c>
      <c r="BM1669">
        <f t="shared" si="913"/>
        <v>-0.23496277449786082</v>
      </c>
      <c r="BN1669" t="str">
        <f t="shared" si="914"/>
        <v>Emerging sov</v>
      </c>
      <c r="BO1669">
        <f t="shared" si="915"/>
        <v>-0.16271109069573711</v>
      </c>
      <c r="BP1669" t="str">
        <f t="shared" si="916"/>
        <v>Latam corp</v>
      </c>
      <c r="BQ1669">
        <f t="shared" si="917"/>
        <v>0.21994767198001566</v>
      </c>
      <c r="BR1669" t="str">
        <f t="shared" si="918"/>
        <v>Europa bonds</v>
      </c>
    </row>
    <row r="1670" spans="1:70" x14ac:dyDescent="0.2">
      <c r="A1670" s="2">
        <v>44848</v>
      </c>
      <c r="B1670">
        <v>0.20350096681822269</v>
      </c>
      <c r="C1670">
        <v>0.18705268334558989</v>
      </c>
      <c r="D1670">
        <v>0.1990952847421576</v>
      </c>
      <c r="E1670">
        <v>0.17367892259695619</v>
      </c>
      <c r="F1670">
        <v>0.1637670408621866</v>
      </c>
      <c r="G1670">
        <v>0.27925716849201471</v>
      </c>
      <c r="H1670">
        <v>5.7579557617109103E-2</v>
      </c>
      <c r="I1670">
        <v>6.023727100600685E-2</v>
      </c>
      <c r="J1670">
        <v>3.9780724682750318E-2</v>
      </c>
      <c r="K1670">
        <v>7.7941813287266945E-2</v>
      </c>
      <c r="L1670">
        <v>6.8567929607317182E-2</v>
      </c>
      <c r="M1670">
        <v>2.7659253972728941E-2</v>
      </c>
      <c r="N1670">
        <v>0.15143487949266229</v>
      </c>
      <c r="O1670">
        <v>0.13784107766923481</v>
      </c>
      <c r="Q1670">
        <v>0.1081653055056349</v>
      </c>
      <c r="R1670">
        <v>3.718519985790758E-2</v>
      </c>
      <c r="S1670">
        <v>8.1574393512453547E-3</v>
      </c>
      <c r="T1670">
        <v>-6.6180035509698643E-3</v>
      </c>
      <c r="U1670">
        <v>2.300437653964638E-2</v>
      </c>
      <c r="V1670">
        <v>-3.7948249295551628E-2</v>
      </c>
      <c r="W1670">
        <v>2.1598098547083611E-2</v>
      </c>
      <c r="X1670">
        <v>1.4626352299063059E-2</v>
      </c>
      <c r="Y1670">
        <v>8.7496777836488793E-3</v>
      </c>
      <c r="Z1670">
        <v>-1.2681997450774699E-2</v>
      </c>
      <c r="AA1670">
        <v>-1.6110910982109261E-2</v>
      </c>
      <c r="AB1670">
        <v>1.249575311352835E-2</v>
      </c>
      <c r="AC1670">
        <v>4.3852022609779828E-2</v>
      </c>
      <c r="AD1670">
        <v>5.4092779685133818E-2</v>
      </c>
      <c r="AF1670">
        <f t="shared" si="885"/>
        <v>0.53152231754384538</v>
      </c>
      <c r="AG1670">
        <f t="shared" si="886"/>
        <v>0.19879532970508595</v>
      </c>
      <c r="AH1670">
        <f t="shared" si="887"/>
        <v>4.0972539162892847E-2</v>
      </c>
      <c r="AI1670">
        <f t="shared" si="888"/>
        <v>-3.8104816934682248E-2</v>
      </c>
      <c r="AJ1670">
        <f t="shared" si="889"/>
        <v>0.14047012401601031</v>
      </c>
      <c r="AK1670">
        <f t="shared" si="890"/>
        <v>-0.13588997374882697</v>
      </c>
      <c r="AL1670">
        <f t="shared" si="891"/>
        <v>0.37510011262514431</v>
      </c>
      <c r="AM1670">
        <f t="shared" si="892"/>
        <v>0.24281233287617765</v>
      </c>
      <c r="AN1670">
        <f t="shared" si="893"/>
        <v>0.21994767198001566</v>
      </c>
      <c r="AO1670">
        <f t="shared" si="894"/>
        <v>-0.16271109069573711</v>
      </c>
      <c r="AP1670">
        <f t="shared" si="895"/>
        <v>-0.23496277449786082</v>
      </c>
      <c r="AQ1670">
        <f t="shared" si="896"/>
        <v>0.45177477042037095</v>
      </c>
      <c r="AR1670">
        <f t="shared" si="897"/>
        <v>0.28957676564800022</v>
      </c>
      <c r="AS1670">
        <f t="shared" si="898"/>
        <v>0.3924285895017125</v>
      </c>
      <c r="AU1670">
        <f t="shared" si="899"/>
        <v>0.53152231754384538</v>
      </c>
      <c r="AV1670" t="str">
        <f t="shared" si="900"/>
        <v>USA</v>
      </c>
      <c r="AX1670">
        <f t="shared" si="901"/>
        <v>-0.23496277449786082</v>
      </c>
      <c r="AY1670" t="str">
        <f t="shared" si="902"/>
        <v>Emerging sov</v>
      </c>
      <c r="BA1670">
        <f t="shared" si="903"/>
        <v>0.45177477042037095</v>
      </c>
      <c r="BB1670" t="str">
        <f t="shared" si="904"/>
        <v>ABS</v>
      </c>
      <c r="BD1670">
        <f t="shared" si="905"/>
        <v>-0.16271109069573711</v>
      </c>
      <c r="BE1670" t="str">
        <f t="shared" si="906"/>
        <v>Latam corp</v>
      </c>
      <c r="BF1670">
        <f t="shared" si="907"/>
        <v>-0.13588997374882697</v>
      </c>
      <c r="BG1670" t="str">
        <f t="shared" si="908"/>
        <v>Latam</v>
      </c>
      <c r="BH1670">
        <f t="shared" si="909"/>
        <v>-3.8104816934682248E-2</v>
      </c>
      <c r="BI1670" t="str">
        <f t="shared" si="910"/>
        <v>Japon</v>
      </c>
      <c r="BJ1670">
        <f t="shared" si="911"/>
        <v>4.0972539162892847E-2</v>
      </c>
      <c r="BK1670" t="str">
        <f t="shared" si="912"/>
        <v>UK</v>
      </c>
      <c r="BM1670">
        <f t="shared" si="913"/>
        <v>-0.23496277449786082</v>
      </c>
      <c r="BN1670" t="str">
        <f t="shared" si="914"/>
        <v>Emerging sov</v>
      </c>
      <c r="BO1670">
        <f t="shared" si="915"/>
        <v>-0.16271109069573711</v>
      </c>
      <c r="BP1670" t="str">
        <f t="shared" si="916"/>
        <v>Latam corp</v>
      </c>
      <c r="BQ1670">
        <f t="shared" si="917"/>
        <v>0.21994767198001566</v>
      </c>
      <c r="BR1670" t="str">
        <f t="shared" si="918"/>
        <v>Europa bonds</v>
      </c>
    </row>
    <row r="1671" spans="1:70" x14ac:dyDescent="0.2">
      <c r="A1671" s="2">
        <v>44851</v>
      </c>
      <c r="B1671">
        <v>0.20350096681822269</v>
      </c>
      <c r="C1671">
        <v>0.18705268334558989</v>
      </c>
      <c r="D1671">
        <v>0.1990952847421576</v>
      </c>
      <c r="E1671">
        <v>0.17367892259695619</v>
      </c>
      <c r="F1671">
        <v>0.1637670408621866</v>
      </c>
      <c r="G1671">
        <v>0.27925716849201471</v>
      </c>
      <c r="H1671">
        <v>5.7579557617109103E-2</v>
      </c>
      <c r="I1671">
        <v>6.023727100600685E-2</v>
      </c>
      <c r="J1671">
        <v>3.9780724682750318E-2</v>
      </c>
      <c r="K1671">
        <v>7.7941813287266945E-2</v>
      </c>
      <c r="L1671">
        <v>6.8567929607317182E-2</v>
      </c>
      <c r="M1671">
        <v>2.7659253972728941E-2</v>
      </c>
      <c r="N1671">
        <v>0.15143487949266229</v>
      </c>
      <c r="O1671">
        <v>0.13784107766923481</v>
      </c>
      <c r="Q1671">
        <v>0.1081653055056349</v>
      </c>
      <c r="R1671">
        <v>3.718519985790758E-2</v>
      </c>
      <c r="S1671">
        <v>8.1574393512453547E-3</v>
      </c>
      <c r="T1671">
        <v>-6.6180035509698643E-3</v>
      </c>
      <c r="U1671">
        <v>2.300437653964638E-2</v>
      </c>
      <c r="V1671">
        <v>-3.7948249295551628E-2</v>
      </c>
      <c r="W1671">
        <v>2.1598098547083611E-2</v>
      </c>
      <c r="X1671">
        <v>1.4626352299063059E-2</v>
      </c>
      <c r="Y1671">
        <v>8.7496777836488793E-3</v>
      </c>
      <c r="Z1671">
        <v>-1.2681997450774699E-2</v>
      </c>
      <c r="AA1671">
        <v>-1.6110910982109261E-2</v>
      </c>
      <c r="AB1671">
        <v>1.249575311352835E-2</v>
      </c>
      <c r="AC1671">
        <v>4.3852022609779828E-2</v>
      </c>
      <c r="AD1671">
        <v>5.4092779685133818E-2</v>
      </c>
      <c r="AF1671">
        <f t="shared" si="885"/>
        <v>0.53152231754384538</v>
      </c>
      <c r="AG1671">
        <f t="shared" si="886"/>
        <v>0.19879532970508595</v>
      </c>
      <c r="AH1671">
        <f t="shared" si="887"/>
        <v>4.0972539162892847E-2</v>
      </c>
      <c r="AI1671">
        <f t="shared" si="888"/>
        <v>-3.8104816934682248E-2</v>
      </c>
      <c r="AJ1671">
        <f t="shared" si="889"/>
        <v>0.14047012401601031</v>
      </c>
      <c r="AK1671">
        <f t="shared" si="890"/>
        <v>-0.13588997374882697</v>
      </c>
      <c r="AL1671">
        <f t="shared" si="891"/>
        <v>0.37510011262514431</v>
      </c>
      <c r="AM1671">
        <f t="shared" si="892"/>
        <v>0.24281233287617765</v>
      </c>
      <c r="AN1671">
        <f t="shared" si="893"/>
        <v>0.21994767198001566</v>
      </c>
      <c r="AO1671">
        <f t="shared" si="894"/>
        <v>-0.16271109069573711</v>
      </c>
      <c r="AP1671">
        <f t="shared" si="895"/>
        <v>-0.23496277449786082</v>
      </c>
      <c r="AQ1671">
        <f t="shared" si="896"/>
        <v>0.45177477042037095</v>
      </c>
      <c r="AR1671">
        <f t="shared" si="897"/>
        <v>0.28957676564800022</v>
      </c>
      <c r="AS1671">
        <f t="shared" si="898"/>
        <v>0.3924285895017125</v>
      </c>
      <c r="AU1671">
        <f t="shared" si="899"/>
        <v>0.53152231754384538</v>
      </c>
      <c r="AV1671" t="str">
        <f t="shared" si="900"/>
        <v>USA</v>
      </c>
      <c r="AX1671">
        <f t="shared" si="901"/>
        <v>-0.23496277449786082</v>
      </c>
      <c r="AY1671" t="str">
        <f t="shared" si="902"/>
        <v>Emerging sov</v>
      </c>
      <c r="BA1671">
        <f t="shared" si="903"/>
        <v>0.45177477042037095</v>
      </c>
      <c r="BB1671" t="str">
        <f t="shared" si="904"/>
        <v>ABS</v>
      </c>
      <c r="BD1671">
        <f t="shared" si="905"/>
        <v>-0.16271109069573711</v>
      </c>
      <c r="BE1671" t="str">
        <f t="shared" si="906"/>
        <v>Latam corp</v>
      </c>
      <c r="BF1671">
        <f t="shared" si="907"/>
        <v>-0.13588997374882697</v>
      </c>
      <c r="BG1671" t="str">
        <f t="shared" si="908"/>
        <v>Latam</v>
      </c>
      <c r="BH1671">
        <f t="shared" si="909"/>
        <v>-3.8104816934682248E-2</v>
      </c>
      <c r="BI1671" t="str">
        <f t="shared" si="910"/>
        <v>Japon</v>
      </c>
      <c r="BJ1671">
        <f t="shared" si="911"/>
        <v>4.0972539162892847E-2</v>
      </c>
      <c r="BK1671" t="str">
        <f t="shared" si="912"/>
        <v>UK</v>
      </c>
      <c r="BM1671">
        <f t="shared" si="913"/>
        <v>-0.23496277449786082</v>
      </c>
      <c r="BN1671" t="str">
        <f t="shared" si="914"/>
        <v>Emerging sov</v>
      </c>
      <c r="BO1671">
        <f t="shared" si="915"/>
        <v>-0.16271109069573711</v>
      </c>
      <c r="BP1671" t="str">
        <f t="shared" si="916"/>
        <v>Latam corp</v>
      </c>
      <c r="BQ1671">
        <f t="shared" si="917"/>
        <v>0.21994767198001566</v>
      </c>
      <c r="BR1671" t="str">
        <f t="shared" si="918"/>
        <v>Europa bonds</v>
      </c>
    </row>
    <row r="1672" spans="1:70" x14ac:dyDescent="0.2">
      <c r="A1672" s="2">
        <v>44852</v>
      </c>
      <c r="B1672">
        <v>0.20350096681822269</v>
      </c>
      <c r="C1672">
        <v>0.18705268334558989</v>
      </c>
      <c r="D1672">
        <v>0.1990952847421576</v>
      </c>
      <c r="E1672">
        <v>0.17367892259695619</v>
      </c>
      <c r="F1672">
        <v>0.1637670408621866</v>
      </c>
      <c r="G1672">
        <v>0.27925716849201471</v>
      </c>
      <c r="H1672">
        <v>5.7579557617109103E-2</v>
      </c>
      <c r="I1672">
        <v>6.023727100600685E-2</v>
      </c>
      <c r="J1672">
        <v>3.9780724682750318E-2</v>
      </c>
      <c r="K1672">
        <v>7.7941813287266945E-2</v>
      </c>
      <c r="L1672">
        <v>6.8567929607317182E-2</v>
      </c>
      <c r="M1672">
        <v>2.7659253972728941E-2</v>
      </c>
      <c r="N1672">
        <v>0.15143487949266229</v>
      </c>
      <c r="O1672">
        <v>0.13784107766923481</v>
      </c>
      <c r="Q1672">
        <v>0.1081653055056349</v>
      </c>
      <c r="R1672">
        <v>3.718519985790758E-2</v>
      </c>
      <c r="S1672">
        <v>8.1574393512453547E-3</v>
      </c>
      <c r="T1672">
        <v>-6.6180035509698643E-3</v>
      </c>
      <c r="U1672">
        <v>2.300437653964638E-2</v>
      </c>
      <c r="V1672">
        <v>-3.7948249295551628E-2</v>
      </c>
      <c r="W1672">
        <v>2.1598098547083611E-2</v>
      </c>
      <c r="X1672">
        <v>1.4626352299063059E-2</v>
      </c>
      <c r="Y1672">
        <v>8.7496777836488793E-3</v>
      </c>
      <c r="Z1672">
        <v>-1.2681997450774699E-2</v>
      </c>
      <c r="AA1672">
        <v>-1.6110910982109261E-2</v>
      </c>
      <c r="AB1672">
        <v>1.249575311352835E-2</v>
      </c>
      <c r="AC1672">
        <v>4.3852022609779828E-2</v>
      </c>
      <c r="AD1672">
        <v>5.4092779685133818E-2</v>
      </c>
      <c r="AF1672">
        <f t="shared" si="885"/>
        <v>0.53152231754384538</v>
      </c>
      <c r="AG1672">
        <f t="shared" si="886"/>
        <v>0.19879532970508595</v>
      </c>
      <c r="AH1672">
        <f t="shared" si="887"/>
        <v>4.0972539162892847E-2</v>
      </c>
      <c r="AI1672">
        <f t="shared" si="888"/>
        <v>-3.8104816934682248E-2</v>
      </c>
      <c r="AJ1672">
        <f t="shared" si="889"/>
        <v>0.14047012401601031</v>
      </c>
      <c r="AK1672">
        <f t="shared" si="890"/>
        <v>-0.13588997374882697</v>
      </c>
      <c r="AL1672">
        <f t="shared" si="891"/>
        <v>0.37510011262514431</v>
      </c>
      <c r="AM1672">
        <f t="shared" si="892"/>
        <v>0.24281233287617765</v>
      </c>
      <c r="AN1672">
        <f t="shared" si="893"/>
        <v>0.21994767198001566</v>
      </c>
      <c r="AO1672">
        <f t="shared" si="894"/>
        <v>-0.16271109069573711</v>
      </c>
      <c r="AP1672">
        <f t="shared" si="895"/>
        <v>-0.23496277449786082</v>
      </c>
      <c r="AQ1672">
        <f t="shared" si="896"/>
        <v>0.45177477042037095</v>
      </c>
      <c r="AR1672">
        <f t="shared" si="897"/>
        <v>0.28957676564800022</v>
      </c>
      <c r="AS1672">
        <f t="shared" si="898"/>
        <v>0.3924285895017125</v>
      </c>
      <c r="AU1672">
        <f t="shared" si="899"/>
        <v>0.53152231754384538</v>
      </c>
      <c r="AV1672" t="str">
        <f t="shared" si="900"/>
        <v>USA</v>
      </c>
      <c r="AX1672">
        <f t="shared" si="901"/>
        <v>-0.23496277449786082</v>
      </c>
      <c r="AY1672" t="str">
        <f t="shared" si="902"/>
        <v>Emerging sov</v>
      </c>
      <c r="BA1672">
        <f t="shared" si="903"/>
        <v>0.45177477042037095</v>
      </c>
      <c r="BB1672" t="str">
        <f t="shared" si="904"/>
        <v>ABS</v>
      </c>
      <c r="BD1672">
        <f t="shared" si="905"/>
        <v>-0.16271109069573711</v>
      </c>
      <c r="BE1672" t="str">
        <f t="shared" si="906"/>
        <v>Latam corp</v>
      </c>
      <c r="BF1672">
        <f t="shared" si="907"/>
        <v>-0.13588997374882697</v>
      </c>
      <c r="BG1672" t="str">
        <f t="shared" si="908"/>
        <v>Latam</v>
      </c>
      <c r="BH1672">
        <f t="shared" si="909"/>
        <v>-3.8104816934682248E-2</v>
      </c>
      <c r="BI1672" t="str">
        <f t="shared" si="910"/>
        <v>Japon</v>
      </c>
      <c r="BJ1672">
        <f t="shared" si="911"/>
        <v>4.0972539162892847E-2</v>
      </c>
      <c r="BK1672" t="str">
        <f t="shared" si="912"/>
        <v>UK</v>
      </c>
      <c r="BM1672">
        <f t="shared" si="913"/>
        <v>-0.23496277449786082</v>
      </c>
      <c r="BN1672" t="str">
        <f t="shared" si="914"/>
        <v>Emerging sov</v>
      </c>
      <c r="BO1672">
        <f t="shared" si="915"/>
        <v>-0.16271109069573711</v>
      </c>
      <c r="BP1672" t="str">
        <f t="shared" si="916"/>
        <v>Latam corp</v>
      </c>
      <c r="BQ1672">
        <f t="shared" si="917"/>
        <v>0.21994767198001566</v>
      </c>
      <c r="BR1672" t="str">
        <f t="shared" si="918"/>
        <v>Europa bonds</v>
      </c>
    </row>
    <row r="1673" spans="1:70" x14ac:dyDescent="0.2">
      <c r="A1673" s="2">
        <v>44853</v>
      </c>
      <c r="B1673">
        <v>0.20350096681822269</v>
      </c>
      <c r="C1673">
        <v>0.18705268334558989</v>
      </c>
      <c r="D1673">
        <v>0.1990952847421576</v>
      </c>
      <c r="E1673">
        <v>0.17367892259695619</v>
      </c>
      <c r="F1673">
        <v>0.1637670408621866</v>
      </c>
      <c r="G1673">
        <v>0.27925716849201471</v>
      </c>
      <c r="H1673">
        <v>5.7579557617109103E-2</v>
      </c>
      <c r="I1673">
        <v>6.023727100600685E-2</v>
      </c>
      <c r="J1673">
        <v>3.9780724682750318E-2</v>
      </c>
      <c r="K1673">
        <v>7.7941813287266945E-2</v>
      </c>
      <c r="L1673">
        <v>6.8567929607317182E-2</v>
      </c>
      <c r="M1673">
        <v>2.7659253972728941E-2</v>
      </c>
      <c r="N1673">
        <v>0.15143487949266229</v>
      </c>
      <c r="O1673">
        <v>0.13784107766923481</v>
      </c>
      <c r="Q1673">
        <v>0.1081653055056349</v>
      </c>
      <c r="R1673">
        <v>3.718519985790758E-2</v>
      </c>
      <c r="S1673">
        <v>8.1574393512453547E-3</v>
      </c>
      <c r="T1673">
        <v>-6.6180035509698643E-3</v>
      </c>
      <c r="U1673">
        <v>2.300437653964638E-2</v>
      </c>
      <c r="V1673">
        <v>-3.7948249295551628E-2</v>
      </c>
      <c r="W1673">
        <v>2.1598098547083611E-2</v>
      </c>
      <c r="X1673">
        <v>1.4626352299063059E-2</v>
      </c>
      <c r="Y1673">
        <v>8.7496777836488793E-3</v>
      </c>
      <c r="Z1673">
        <v>-1.2681997450774699E-2</v>
      </c>
      <c r="AA1673">
        <v>-1.6110910982109261E-2</v>
      </c>
      <c r="AB1673">
        <v>1.249575311352835E-2</v>
      </c>
      <c r="AC1673">
        <v>4.3852022609779828E-2</v>
      </c>
      <c r="AD1673">
        <v>5.4092779685133818E-2</v>
      </c>
      <c r="AF1673">
        <f t="shared" si="885"/>
        <v>0.53152231754384538</v>
      </c>
      <c r="AG1673">
        <f t="shared" si="886"/>
        <v>0.19879532970508595</v>
      </c>
      <c r="AH1673">
        <f t="shared" si="887"/>
        <v>4.0972539162892847E-2</v>
      </c>
      <c r="AI1673">
        <f t="shared" si="888"/>
        <v>-3.8104816934682248E-2</v>
      </c>
      <c r="AJ1673">
        <f t="shared" si="889"/>
        <v>0.14047012401601031</v>
      </c>
      <c r="AK1673">
        <f t="shared" si="890"/>
        <v>-0.13588997374882697</v>
      </c>
      <c r="AL1673">
        <f t="shared" si="891"/>
        <v>0.37510011262514431</v>
      </c>
      <c r="AM1673">
        <f t="shared" si="892"/>
        <v>0.24281233287617765</v>
      </c>
      <c r="AN1673">
        <f t="shared" si="893"/>
        <v>0.21994767198001566</v>
      </c>
      <c r="AO1673">
        <f t="shared" si="894"/>
        <v>-0.16271109069573711</v>
      </c>
      <c r="AP1673">
        <f t="shared" si="895"/>
        <v>-0.23496277449786082</v>
      </c>
      <c r="AQ1673">
        <f t="shared" si="896"/>
        <v>0.45177477042037095</v>
      </c>
      <c r="AR1673">
        <f t="shared" si="897"/>
        <v>0.28957676564800022</v>
      </c>
      <c r="AS1673">
        <f t="shared" si="898"/>
        <v>0.3924285895017125</v>
      </c>
      <c r="AU1673">
        <f t="shared" si="899"/>
        <v>0.53152231754384538</v>
      </c>
      <c r="AV1673" t="str">
        <f t="shared" si="900"/>
        <v>USA</v>
      </c>
      <c r="AX1673">
        <f t="shared" si="901"/>
        <v>-0.23496277449786082</v>
      </c>
      <c r="AY1673" t="str">
        <f t="shared" si="902"/>
        <v>Emerging sov</v>
      </c>
      <c r="BA1673">
        <f t="shared" si="903"/>
        <v>0.45177477042037095</v>
      </c>
      <c r="BB1673" t="str">
        <f t="shared" si="904"/>
        <v>ABS</v>
      </c>
      <c r="BD1673">
        <f t="shared" si="905"/>
        <v>-0.16271109069573711</v>
      </c>
      <c r="BE1673" t="str">
        <f t="shared" si="906"/>
        <v>Latam corp</v>
      </c>
      <c r="BF1673">
        <f t="shared" si="907"/>
        <v>-0.13588997374882697</v>
      </c>
      <c r="BG1673" t="str">
        <f t="shared" si="908"/>
        <v>Latam</v>
      </c>
      <c r="BH1673">
        <f t="shared" si="909"/>
        <v>-3.8104816934682248E-2</v>
      </c>
      <c r="BI1673" t="str">
        <f t="shared" si="910"/>
        <v>Japon</v>
      </c>
      <c r="BJ1673">
        <f t="shared" si="911"/>
        <v>4.0972539162892847E-2</v>
      </c>
      <c r="BK1673" t="str">
        <f t="shared" si="912"/>
        <v>UK</v>
      </c>
      <c r="BM1673">
        <f t="shared" si="913"/>
        <v>-0.23496277449786082</v>
      </c>
      <c r="BN1673" t="str">
        <f t="shared" si="914"/>
        <v>Emerging sov</v>
      </c>
      <c r="BO1673">
        <f t="shared" si="915"/>
        <v>-0.16271109069573711</v>
      </c>
      <c r="BP1673" t="str">
        <f t="shared" si="916"/>
        <v>Latam corp</v>
      </c>
      <c r="BQ1673">
        <f t="shared" si="917"/>
        <v>0.21994767198001566</v>
      </c>
      <c r="BR1673" t="str">
        <f t="shared" si="918"/>
        <v>Europa bonds</v>
      </c>
    </row>
    <row r="1674" spans="1:70" x14ac:dyDescent="0.2">
      <c r="A1674" s="2">
        <v>44854</v>
      </c>
      <c r="B1674">
        <v>0.20350096681822269</v>
      </c>
      <c r="C1674">
        <v>0.18705268334558989</v>
      </c>
      <c r="D1674">
        <v>0.1990952847421576</v>
      </c>
      <c r="E1674">
        <v>0.17367892259695619</v>
      </c>
      <c r="F1674">
        <v>0.1637670408621866</v>
      </c>
      <c r="G1674">
        <v>0.27925716849201471</v>
      </c>
      <c r="H1674">
        <v>5.7579557617109103E-2</v>
      </c>
      <c r="I1674">
        <v>6.023727100600685E-2</v>
      </c>
      <c r="J1674">
        <v>3.9780724682750318E-2</v>
      </c>
      <c r="K1674">
        <v>7.7941813287266945E-2</v>
      </c>
      <c r="L1674">
        <v>6.8567929607317182E-2</v>
      </c>
      <c r="M1674">
        <v>2.7659253972728941E-2</v>
      </c>
      <c r="N1674">
        <v>0.15143487949266229</v>
      </c>
      <c r="O1674">
        <v>0.13784107766923481</v>
      </c>
      <c r="Q1674">
        <v>0.1081653055056349</v>
      </c>
      <c r="R1674">
        <v>3.718519985790758E-2</v>
      </c>
      <c r="S1674">
        <v>8.1574393512453547E-3</v>
      </c>
      <c r="T1674">
        <v>-6.6180035509698643E-3</v>
      </c>
      <c r="U1674">
        <v>2.300437653964638E-2</v>
      </c>
      <c r="V1674">
        <v>-3.7948249295551628E-2</v>
      </c>
      <c r="W1674">
        <v>2.1598098547083611E-2</v>
      </c>
      <c r="X1674">
        <v>1.4626352299063059E-2</v>
      </c>
      <c r="Y1674">
        <v>8.7496777836488793E-3</v>
      </c>
      <c r="Z1674">
        <v>-1.2681997450774699E-2</v>
      </c>
      <c r="AA1674">
        <v>-1.6110910982109261E-2</v>
      </c>
      <c r="AB1674">
        <v>1.249575311352835E-2</v>
      </c>
      <c r="AC1674">
        <v>4.3852022609779828E-2</v>
      </c>
      <c r="AD1674">
        <v>5.4092779685133818E-2</v>
      </c>
      <c r="AF1674">
        <f t="shared" si="885"/>
        <v>0.53152231754384538</v>
      </c>
      <c r="AG1674">
        <f t="shared" si="886"/>
        <v>0.19879532970508595</v>
      </c>
      <c r="AH1674">
        <f t="shared" si="887"/>
        <v>4.0972539162892847E-2</v>
      </c>
      <c r="AI1674">
        <f t="shared" si="888"/>
        <v>-3.8104816934682248E-2</v>
      </c>
      <c r="AJ1674">
        <f t="shared" si="889"/>
        <v>0.14047012401601031</v>
      </c>
      <c r="AK1674">
        <f t="shared" si="890"/>
        <v>-0.13588997374882697</v>
      </c>
      <c r="AL1674">
        <f t="shared" si="891"/>
        <v>0.37510011262514431</v>
      </c>
      <c r="AM1674">
        <f t="shared" si="892"/>
        <v>0.24281233287617765</v>
      </c>
      <c r="AN1674">
        <f t="shared" si="893"/>
        <v>0.21994767198001566</v>
      </c>
      <c r="AO1674">
        <f t="shared" si="894"/>
        <v>-0.16271109069573711</v>
      </c>
      <c r="AP1674">
        <f t="shared" si="895"/>
        <v>-0.23496277449786082</v>
      </c>
      <c r="AQ1674">
        <f t="shared" si="896"/>
        <v>0.45177477042037095</v>
      </c>
      <c r="AR1674">
        <f t="shared" si="897"/>
        <v>0.28957676564800022</v>
      </c>
      <c r="AS1674">
        <f t="shared" si="898"/>
        <v>0.3924285895017125</v>
      </c>
      <c r="AU1674">
        <f t="shared" si="899"/>
        <v>0.53152231754384538</v>
      </c>
      <c r="AV1674" t="str">
        <f t="shared" si="900"/>
        <v>USA</v>
      </c>
      <c r="AX1674">
        <f t="shared" si="901"/>
        <v>-0.23496277449786082</v>
      </c>
      <c r="AY1674" t="str">
        <f t="shared" si="902"/>
        <v>Emerging sov</v>
      </c>
      <c r="BA1674">
        <f t="shared" si="903"/>
        <v>0.45177477042037095</v>
      </c>
      <c r="BB1674" t="str">
        <f t="shared" si="904"/>
        <v>ABS</v>
      </c>
      <c r="BD1674">
        <f t="shared" si="905"/>
        <v>-0.16271109069573711</v>
      </c>
      <c r="BE1674" t="str">
        <f t="shared" si="906"/>
        <v>Latam corp</v>
      </c>
      <c r="BF1674">
        <f t="shared" si="907"/>
        <v>-0.13588997374882697</v>
      </c>
      <c r="BG1674" t="str">
        <f t="shared" si="908"/>
        <v>Latam</v>
      </c>
      <c r="BH1674">
        <f t="shared" si="909"/>
        <v>-3.8104816934682248E-2</v>
      </c>
      <c r="BI1674" t="str">
        <f t="shared" si="910"/>
        <v>Japon</v>
      </c>
      <c r="BJ1674">
        <f t="shared" si="911"/>
        <v>4.0972539162892847E-2</v>
      </c>
      <c r="BK1674" t="str">
        <f t="shared" si="912"/>
        <v>UK</v>
      </c>
      <c r="BM1674">
        <f t="shared" si="913"/>
        <v>-0.23496277449786082</v>
      </c>
      <c r="BN1674" t="str">
        <f t="shared" si="914"/>
        <v>Emerging sov</v>
      </c>
      <c r="BO1674">
        <f t="shared" si="915"/>
        <v>-0.16271109069573711</v>
      </c>
      <c r="BP1674" t="str">
        <f t="shared" si="916"/>
        <v>Latam corp</v>
      </c>
      <c r="BQ1674">
        <f t="shared" si="917"/>
        <v>0.21994767198001566</v>
      </c>
      <c r="BR1674" t="str">
        <f t="shared" si="918"/>
        <v>Europa bonds</v>
      </c>
    </row>
    <row r="1675" spans="1:70" x14ac:dyDescent="0.2">
      <c r="A1675" s="2">
        <v>44855</v>
      </c>
      <c r="B1675">
        <v>0.20350096681822269</v>
      </c>
      <c r="C1675">
        <v>0.18705268334558989</v>
      </c>
      <c r="D1675">
        <v>0.1990952847421576</v>
      </c>
      <c r="E1675">
        <v>0.17367892259695619</v>
      </c>
      <c r="F1675">
        <v>0.1637670408621866</v>
      </c>
      <c r="G1675">
        <v>0.27925716849201471</v>
      </c>
      <c r="H1675">
        <v>5.7579557617109103E-2</v>
      </c>
      <c r="I1675">
        <v>6.023727100600685E-2</v>
      </c>
      <c r="J1675">
        <v>3.9780724682750318E-2</v>
      </c>
      <c r="K1675">
        <v>7.7941813287266945E-2</v>
      </c>
      <c r="L1675">
        <v>6.8567929607317182E-2</v>
      </c>
      <c r="M1675">
        <v>2.7659253972728941E-2</v>
      </c>
      <c r="N1675">
        <v>0.15143487949266229</v>
      </c>
      <c r="O1675">
        <v>0.13784107766923481</v>
      </c>
      <c r="Q1675">
        <v>0.1081653055056349</v>
      </c>
      <c r="R1675">
        <v>3.718519985790758E-2</v>
      </c>
      <c r="S1675">
        <v>8.1574393512453547E-3</v>
      </c>
      <c r="T1675">
        <v>-6.6180035509698643E-3</v>
      </c>
      <c r="U1675">
        <v>2.300437653964638E-2</v>
      </c>
      <c r="V1675">
        <v>-3.7948249295551628E-2</v>
      </c>
      <c r="W1675">
        <v>2.1598098547083611E-2</v>
      </c>
      <c r="X1675">
        <v>1.4626352299063059E-2</v>
      </c>
      <c r="Y1675">
        <v>8.7496777836488793E-3</v>
      </c>
      <c r="Z1675">
        <v>-1.2681997450774699E-2</v>
      </c>
      <c r="AA1675">
        <v>-1.6110910982109261E-2</v>
      </c>
      <c r="AB1675">
        <v>1.249575311352835E-2</v>
      </c>
      <c r="AC1675">
        <v>4.3852022609779828E-2</v>
      </c>
      <c r="AD1675">
        <v>5.4092779685133818E-2</v>
      </c>
      <c r="AF1675">
        <f t="shared" si="885"/>
        <v>0.53152231754384538</v>
      </c>
      <c r="AG1675">
        <f t="shared" si="886"/>
        <v>0.19879532970508595</v>
      </c>
      <c r="AH1675">
        <f t="shared" si="887"/>
        <v>4.0972539162892847E-2</v>
      </c>
      <c r="AI1675">
        <f t="shared" si="888"/>
        <v>-3.8104816934682248E-2</v>
      </c>
      <c r="AJ1675">
        <f t="shared" si="889"/>
        <v>0.14047012401601031</v>
      </c>
      <c r="AK1675">
        <f t="shared" si="890"/>
        <v>-0.13588997374882697</v>
      </c>
      <c r="AL1675">
        <f t="shared" si="891"/>
        <v>0.37510011262514431</v>
      </c>
      <c r="AM1675">
        <f t="shared" si="892"/>
        <v>0.24281233287617765</v>
      </c>
      <c r="AN1675">
        <f t="shared" si="893"/>
        <v>0.21994767198001566</v>
      </c>
      <c r="AO1675">
        <f t="shared" si="894"/>
        <v>-0.16271109069573711</v>
      </c>
      <c r="AP1675">
        <f t="shared" si="895"/>
        <v>-0.23496277449786082</v>
      </c>
      <c r="AQ1675">
        <f t="shared" si="896"/>
        <v>0.45177477042037095</v>
      </c>
      <c r="AR1675">
        <f t="shared" si="897"/>
        <v>0.28957676564800022</v>
      </c>
      <c r="AS1675">
        <f t="shared" si="898"/>
        <v>0.3924285895017125</v>
      </c>
      <c r="AU1675">
        <f t="shared" si="899"/>
        <v>0.53152231754384538</v>
      </c>
      <c r="AV1675" t="str">
        <f t="shared" si="900"/>
        <v>USA</v>
      </c>
      <c r="AX1675">
        <f t="shared" si="901"/>
        <v>-0.23496277449786082</v>
      </c>
      <c r="AY1675" t="str">
        <f t="shared" si="902"/>
        <v>Emerging sov</v>
      </c>
      <c r="BA1675">
        <f t="shared" si="903"/>
        <v>0.45177477042037095</v>
      </c>
      <c r="BB1675" t="str">
        <f t="shared" si="904"/>
        <v>ABS</v>
      </c>
      <c r="BD1675">
        <f t="shared" si="905"/>
        <v>-0.16271109069573711</v>
      </c>
      <c r="BE1675" t="str">
        <f t="shared" si="906"/>
        <v>Latam corp</v>
      </c>
      <c r="BF1675">
        <f t="shared" si="907"/>
        <v>-0.13588997374882697</v>
      </c>
      <c r="BG1675" t="str">
        <f t="shared" si="908"/>
        <v>Latam</v>
      </c>
      <c r="BH1675">
        <f t="shared" si="909"/>
        <v>-3.8104816934682248E-2</v>
      </c>
      <c r="BI1675" t="str">
        <f t="shared" si="910"/>
        <v>Japon</v>
      </c>
      <c r="BJ1675">
        <f t="shared" si="911"/>
        <v>4.0972539162892847E-2</v>
      </c>
      <c r="BK1675" t="str">
        <f t="shared" si="912"/>
        <v>UK</v>
      </c>
      <c r="BM1675">
        <f t="shared" si="913"/>
        <v>-0.23496277449786082</v>
      </c>
      <c r="BN1675" t="str">
        <f t="shared" si="914"/>
        <v>Emerging sov</v>
      </c>
      <c r="BO1675">
        <f t="shared" si="915"/>
        <v>-0.16271109069573711</v>
      </c>
      <c r="BP1675" t="str">
        <f t="shared" si="916"/>
        <v>Latam corp</v>
      </c>
      <c r="BQ1675">
        <f t="shared" si="917"/>
        <v>0.21994767198001566</v>
      </c>
      <c r="BR1675" t="str">
        <f t="shared" si="918"/>
        <v>Europa bonds</v>
      </c>
    </row>
    <row r="1676" spans="1:70" x14ac:dyDescent="0.2">
      <c r="A1676" s="2">
        <v>44858</v>
      </c>
      <c r="B1676">
        <v>0.20350096681822269</v>
      </c>
      <c r="C1676">
        <v>0.18705268334558989</v>
      </c>
      <c r="D1676">
        <v>0.1990952847421576</v>
      </c>
      <c r="E1676">
        <v>0.17367892259695619</v>
      </c>
      <c r="F1676">
        <v>0.1637670408621866</v>
      </c>
      <c r="G1676">
        <v>0.27925716849201471</v>
      </c>
      <c r="H1676">
        <v>5.7579557617109103E-2</v>
      </c>
      <c r="I1676">
        <v>6.023727100600685E-2</v>
      </c>
      <c r="J1676">
        <v>3.9780724682750318E-2</v>
      </c>
      <c r="K1676">
        <v>7.7941813287266945E-2</v>
      </c>
      <c r="L1676">
        <v>6.8567929607317182E-2</v>
      </c>
      <c r="M1676">
        <v>2.7659253972728941E-2</v>
      </c>
      <c r="N1676">
        <v>0.15143487949266229</v>
      </c>
      <c r="O1676">
        <v>0.13784107766923481</v>
      </c>
      <c r="Q1676">
        <v>0.1081653055056349</v>
      </c>
      <c r="R1676">
        <v>3.718519985790758E-2</v>
      </c>
      <c r="S1676">
        <v>8.1574393512453547E-3</v>
      </c>
      <c r="T1676">
        <v>-6.6180035509698643E-3</v>
      </c>
      <c r="U1676">
        <v>2.300437653964638E-2</v>
      </c>
      <c r="V1676">
        <v>-3.7948249295551628E-2</v>
      </c>
      <c r="W1676">
        <v>2.1598098547083611E-2</v>
      </c>
      <c r="X1676">
        <v>1.4626352299063059E-2</v>
      </c>
      <c r="Y1676">
        <v>8.7496777836488793E-3</v>
      </c>
      <c r="Z1676">
        <v>-1.2681997450774699E-2</v>
      </c>
      <c r="AA1676">
        <v>-1.6110910982109261E-2</v>
      </c>
      <c r="AB1676">
        <v>1.249575311352835E-2</v>
      </c>
      <c r="AC1676">
        <v>4.3852022609779828E-2</v>
      </c>
      <c r="AD1676">
        <v>5.4092779685133818E-2</v>
      </c>
      <c r="AF1676">
        <f t="shared" si="885"/>
        <v>0.53152231754384538</v>
      </c>
      <c r="AG1676">
        <f t="shared" si="886"/>
        <v>0.19879532970508595</v>
      </c>
      <c r="AH1676">
        <f t="shared" si="887"/>
        <v>4.0972539162892847E-2</v>
      </c>
      <c r="AI1676">
        <f t="shared" si="888"/>
        <v>-3.8104816934682248E-2</v>
      </c>
      <c r="AJ1676">
        <f t="shared" si="889"/>
        <v>0.14047012401601031</v>
      </c>
      <c r="AK1676">
        <f t="shared" si="890"/>
        <v>-0.13588997374882697</v>
      </c>
      <c r="AL1676">
        <f t="shared" si="891"/>
        <v>0.37510011262514431</v>
      </c>
      <c r="AM1676">
        <f t="shared" si="892"/>
        <v>0.24281233287617765</v>
      </c>
      <c r="AN1676">
        <f t="shared" si="893"/>
        <v>0.21994767198001566</v>
      </c>
      <c r="AO1676">
        <f t="shared" si="894"/>
        <v>-0.16271109069573711</v>
      </c>
      <c r="AP1676">
        <f t="shared" si="895"/>
        <v>-0.23496277449786082</v>
      </c>
      <c r="AQ1676">
        <f t="shared" si="896"/>
        <v>0.45177477042037095</v>
      </c>
      <c r="AR1676">
        <f t="shared" si="897"/>
        <v>0.28957676564800022</v>
      </c>
      <c r="AS1676">
        <f t="shared" si="898"/>
        <v>0.3924285895017125</v>
      </c>
      <c r="AU1676">
        <f t="shared" si="899"/>
        <v>0.53152231754384538</v>
      </c>
      <c r="AV1676" t="str">
        <f t="shared" si="900"/>
        <v>USA</v>
      </c>
      <c r="AX1676">
        <f t="shared" si="901"/>
        <v>-0.23496277449786082</v>
      </c>
      <c r="AY1676" t="str">
        <f t="shared" si="902"/>
        <v>Emerging sov</v>
      </c>
      <c r="BA1676">
        <f t="shared" si="903"/>
        <v>0.45177477042037095</v>
      </c>
      <c r="BB1676" t="str">
        <f t="shared" si="904"/>
        <v>ABS</v>
      </c>
      <c r="BD1676">
        <f t="shared" si="905"/>
        <v>-0.16271109069573711</v>
      </c>
      <c r="BE1676" t="str">
        <f t="shared" si="906"/>
        <v>Latam corp</v>
      </c>
      <c r="BF1676">
        <f t="shared" si="907"/>
        <v>-0.13588997374882697</v>
      </c>
      <c r="BG1676" t="str">
        <f t="shared" si="908"/>
        <v>Latam</v>
      </c>
      <c r="BH1676">
        <f t="shared" si="909"/>
        <v>-3.8104816934682248E-2</v>
      </c>
      <c r="BI1676" t="str">
        <f t="shared" si="910"/>
        <v>Japon</v>
      </c>
      <c r="BJ1676">
        <f t="shared" si="911"/>
        <v>4.0972539162892847E-2</v>
      </c>
      <c r="BK1676" t="str">
        <f t="shared" si="912"/>
        <v>UK</v>
      </c>
      <c r="BM1676">
        <f t="shared" si="913"/>
        <v>-0.23496277449786082</v>
      </c>
      <c r="BN1676" t="str">
        <f t="shared" si="914"/>
        <v>Emerging sov</v>
      </c>
      <c r="BO1676">
        <f t="shared" si="915"/>
        <v>-0.16271109069573711</v>
      </c>
      <c r="BP1676" t="str">
        <f t="shared" si="916"/>
        <v>Latam corp</v>
      </c>
      <c r="BQ1676">
        <f t="shared" si="917"/>
        <v>0.21994767198001566</v>
      </c>
      <c r="BR1676" t="str">
        <f t="shared" si="918"/>
        <v>Europa bonds</v>
      </c>
    </row>
    <row r="1677" spans="1:70" x14ac:dyDescent="0.2">
      <c r="A1677" s="2">
        <v>44859</v>
      </c>
      <c r="B1677">
        <v>0.20350096681822269</v>
      </c>
      <c r="C1677">
        <v>0.18705268334558989</v>
      </c>
      <c r="D1677">
        <v>0.1990952847421576</v>
      </c>
      <c r="E1677">
        <v>0.17367892259695619</v>
      </c>
      <c r="F1677">
        <v>0.1637670408621866</v>
      </c>
      <c r="G1677">
        <v>0.27925716849201471</v>
      </c>
      <c r="H1677">
        <v>5.7579557617109103E-2</v>
      </c>
      <c r="I1677">
        <v>6.023727100600685E-2</v>
      </c>
      <c r="J1677">
        <v>3.9780724682750318E-2</v>
      </c>
      <c r="K1677">
        <v>7.7941813287266945E-2</v>
      </c>
      <c r="L1677">
        <v>6.8567929607317182E-2</v>
      </c>
      <c r="M1677">
        <v>2.7659253972728941E-2</v>
      </c>
      <c r="N1677">
        <v>0.15143487949266229</v>
      </c>
      <c r="O1677">
        <v>0.13784107766923481</v>
      </c>
      <c r="Q1677">
        <v>0.1081653055056349</v>
      </c>
      <c r="R1677">
        <v>3.718519985790758E-2</v>
      </c>
      <c r="S1677">
        <v>8.1574393512453547E-3</v>
      </c>
      <c r="T1677">
        <v>-6.6180035509698643E-3</v>
      </c>
      <c r="U1677">
        <v>2.300437653964638E-2</v>
      </c>
      <c r="V1677">
        <v>-3.7948249295551628E-2</v>
      </c>
      <c r="W1677">
        <v>2.1598098547083611E-2</v>
      </c>
      <c r="X1677">
        <v>1.4626352299063059E-2</v>
      </c>
      <c r="Y1677">
        <v>8.7496777836488793E-3</v>
      </c>
      <c r="Z1677">
        <v>-1.2681997450774699E-2</v>
      </c>
      <c r="AA1677">
        <v>-1.6110910982109261E-2</v>
      </c>
      <c r="AB1677">
        <v>1.249575311352835E-2</v>
      </c>
      <c r="AC1677">
        <v>4.3852022609779828E-2</v>
      </c>
      <c r="AD1677">
        <v>5.4092779685133818E-2</v>
      </c>
      <c r="AF1677">
        <f t="shared" si="885"/>
        <v>0.53152231754384538</v>
      </c>
      <c r="AG1677">
        <f t="shared" si="886"/>
        <v>0.19879532970508595</v>
      </c>
      <c r="AH1677">
        <f t="shared" si="887"/>
        <v>4.0972539162892847E-2</v>
      </c>
      <c r="AI1677">
        <f t="shared" si="888"/>
        <v>-3.8104816934682248E-2</v>
      </c>
      <c r="AJ1677">
        <f t="shared" si="889"/>
        <v>0.14047012401601031</v>
      </c>
      <c r="AK1677">
        <f t="shared" si="890"/>
        <v>-0.13588997374882697</v>
      </c>
      <c r="AL1677">
        <f t="shared" si="891"/>
        <v>0.37510011262514431</v>
      </c>
      <c r="AM1677">
        <f t="shared" si="892"/>
        <v>0.24281233287617765</v>
      </c>
      <c r="AN1677">
        <f t="shared" si="893"/>
        <v>0.21994767198001566</v>
      </c>
      <c r="AO1677">
        <f t="shared" si="894"/>
        <v>-0.16271109069573711</v>
      </c>
      <c r="AP1677">
        <f t="shared" si="895"/>
        <v>-0.23496277449786082</v>
      </c>
      <c r="AQ1677">
        <f t="shared" si="896"/>
        <v>0.45177477042037095</v>
      </c>
      <c r="AR1677">
        <f t="shared" si="897"/>
        <v>0.28957676564800022</v>
      </c>
      <c r="AS1677">
        <f t="shared" si="898"/>
        <v>0.3924285895017125</v>
      </c>
      <c r="AU1677">
        <f t="shared" si="899"/>
        <v>0.53152231754384538</v>
      </c>
      <c r="AV1677" t="str">
        <f t="shared" si="900"/>
        <v>USA</v>
      </c>
      <c r="AX1677">
        <f t="shared" si="901"/>
        <v>-0.23496277449786082</v>
      </c>
      <c r="AY1677" t="str">
        <f t="shared" si="902"/>
        <v>Emerging sov</v>
      </c>
      <c r="BA1677">
        <f t="shared" si="903"/>
        <v>0.45177477042037095</v>
      </c>
      <c r="BB1677" t="str">
        <f t="shared" si="904"/>
        <v>ABS</v>
      </c>
      <c r="BD1677">
        <f t="shared" si="905"/>
        <v>-0.16271109069573711</v>
      </c>
      <c r="BE1677" t="str">
        <f t="shared" si="906"/>
        <v>Latam corp</v>
      </c>
      <c r="BF1677">
        <f t="shared" si="907"/>
        <v>-0.13588997374882697</v>
      </c>
      <c r="BG1677" t="str">
        <f t="shared" si="908"/>
        <v>Latam</v>
      </c>
      <c r="BH1677">
        <f t="shared" si="909"/>
        <v>-3.8104816934682248E-2</v>
      </c>
      <c r="BI1677" t="str">
        <f t="shared" si="910"/>
        <v>Japon</v>
      </c>
      <c r="BJ1677">
        <f t="shared" si="911"/>
        <v>4.0972539162892847E-2</v>
      </c>
      <c r="BK1677" t="str">
        <f t="shared" si="912"/>
        <v>UK</v>
      </c>
      <c r="BM1677">
        <f t="shared" si="913"/>
        <v>-0.23496277449786082</v>
      </c>
      <c r="BN1677" t="str">
        <f t="shared" si="914"/>
        <v>Emerging sov</v>
      </c>
      <c r="BO1677">
        <f t="shared" si="915"/>
        <v>-0.16271109069573711</v>
      </c>
      <c r="BP1677" t="str">
        <f t="shared" si="916"/>
        <v>Latam corp</v>
      </c>
      <c r="BQ1677">
        <f t="shared" si="917"/>
        <v>0.21994767198001566</v>
      </c>
      <c r="BR1677" t="str">
        <f t="shared" si="918"/>
        <v>Europa bonds</v>
      </c>
    </row>
    <row r="1678" spans="1:70" x14ac:dyDescent="0.2">
      <c r="A1678" s="2">
        <v>44860</v>
      </c>
      <c r="B1678">
        <v>0.20350096681822269</v>
      </c>
      <c r="C1678">
        <v>0.18705268334558989</v>
      </c>
      <c r="D1678">
        <v>0.1990952847421576</v>
      </c>
      <c r="E1678">
        <v>0.17367892259695619</v>
      </c>
      <c r="F1678">
        <v>0.1637670408621866</v>
      </c>
      <c r="G1678">
        <v>0.27925716849201471</v>
      </c>
      <c r="H1678">
        <v>5.7579557617109103E-2</v>
      </c>
      <c r="I1678">
        <v>6.023727100600685E-2</v>
      </c>
      <c r="J1678">
        <v>3.9780724682750318E-2</v>
      </c>
      <c r="K1678">
        <v>7.7941813287266945E-2</v>
      </c>
      <c r="L1678">
        <v>6.8567929607317182E-2</v>
      </c>
      <c r="M1678">
        <v>2.7659253972728941E-2</v>
      </c>
      <c r="N1678">
        <v>0.15143487949266229</v>
      </c>
      <c r="O1678">
        <v>0.13784107766923481</v>
      </c>
      <c r="Q1678">
        <v>0.1081653055056349</v>
      </c>
      <c r="R1678">
        <v>3.718519985790758E-2</v>
      </c>
      <c r="S1678">
        <v>8.1574393512453547E-3</v>
      </c>
      <c r="T1678">
        <v>-6.6180035509698643E-3</v>
      </c>
      <c r="U1678">
        <v>2.300437653964638E-2</v>
      </c>
      <c r="V1678">
        <v>-3.7948249295551628E-2</v>
      </c>
      <c r="W1678">
        <v>2.1598098547083611E-2</v>
      </c>
      <c r="X1678">
        <v>1.4626352299063059E-2</v>
      </c>
      <c r="Y1678">
        <v>8.7496777836488793E-3</v>
      </c>
      <c r="Z1678">
        <v>-1.2681997450774699E-2</v>
      </c>
      <c r="AA1678">
        <v>-1.6110910982109261E-2</v>
      </c>
      <c r="AB1678">
        <v>1.249575311352835E-2</v>
      </c>
      <c r="AC1678">
        <v>4.3852022609779828E-2</v>
      </c>
      <c r="AD1678">
        <v>5.4092779685133818E-2</v>
      </c>
      <c r="AF1678">
        <f t="shared" si="885"/>
        <v>0.53152231754384538</v>
      </c>
      <c r="AG1678">
        <f t="shared" si="886"/>
        <v>0.19879532970508595</v>
      </c>
      <c r="AH1678">
        <f t="shared" si="887"/>
        <v>4.0972539162892847E-2</v>
      </c>
      <c r="AI1678">
        <f t="shared" si="888"/>
        <v>-3.8104816934682248E-2</v>
      </c>
      <c r="AJ1678">
        <f t="shared" si="889"/>
        <v>0.14047012401601031</v>
      </c>
      <c r="AK1678">
        <f t="shared" si="890"/>
        <v>-0.13588997374882697</v>
      </c>
      <c r="AL1678">
        <f t="shared" si="891"/>
        <v>0.37510011262514431</v>
      </c>
      <c r="AM1678">
        <f t="shared" si="892"/>
        <v>0.24281233287617765</v>
      </c>
      <c r="AN1678">
        <f t="shared" si="893"/>
        <v>0.21994767198001566</v>
      </c>
      <c r="AO1678">
        <f t="shared" si="894"/>
        <v>-0.16271109069573711</v>
      </c>
      <c r="AP1678">
        <f t="shared" si="895"/>
        <v>-0.23496277449786082</v>
      </c>
      <c r="AQ1678">
        <f t="shared" si="896"/>
        <v>0.45177477042037095</v>
      </c>
      <c r="AR1678">
        <f t="shared" si="897"/>
        <v>0.28957676564800022</v>
      </c>
      <c r="AS1678">
        <f t="shared" si="898"/>
        <v>0.3924285895017125</v>
      </c>
      <c r="AU1678">
        <f t="shared" si="899"/>
        <v>0.53152231754384538</v>
      </c>
      <c r="AV1678" t="str">
        <f t="shared" si="900"/>
        <v>USA</v>
      </c>
      <c r="AX1678">
        <f t="shared" si="901"/>
        <v>-0.23496277449786082</v>
      </c>
      <c r="AY1678" t="str">
        <f t="shared" si="902"/>
        <v>Emerging sov</v>
      </c>
      <c r="BA1678">
        <f t="shared" si="903"/>
        <v>0.45177477042037095</v>
      </c>
      <c r="BB1678" t="str">
        <f t="shared" si="904"/>
        <v>ABS</v>
      </c>
      <c r="BD1678">
        <f t="shared" si="905"/>
        <v>-0.16271109069573711</v>
      </c>
      <c r="BE1678" t="str">
        <f t="shared" si="906"/>
        <v>Latam corp</v>
      </c>
      <c r="BF1678">
        <f t="shared" si="907"/>
        <v>-0.13588997374882697</v>
      </c>
      <c r="BG1678" t="str">
        <f t="shared" si="908"/>
        <v>Latam</v>
      </c>
      <c r="BH1678">
        <f t="shared" si="909"/>
        <v>-3.8104816934682248E-2</v>
      </c>
      <c r="BI1678" t="str">
        <f t="shared" si="910"/>
        <v>Japon</v>
      </c>
      <c r="BJ1678">
        <f t="shared" si="911"/>
        <v>4.0972539162892847E-2</v>
      </c>
      <c r="BK1678" t="str">
        <f t="shared" si="912"/>
        <v>UK</v>
      </c>
      <c r="BM1678">
        <f t="shared" si="913"/>
        <v>-0.23496277449786082</v>
      </c>
      <c r="BN1678" t="str">
        <f t="shared" si="914"/>
        <v>Emerging sov</v>
      </c>
      <c r="BO1678">
        <f t="shared" si="915"/>
        <v>-0.16271109069573711</v>
      </c>
      <c r="BP1678" t="str">
        <f t="shared" si="916"/>
        <v>Latam corp</v>
      </c>
      <c r="BQ1678">
        <f t="shared" si="917"/>
        <v>0.21994767198001566</v>
      </c>
      <c r="BR1678" t="str">
        <f t="shared" si="918"/>
        <v>Europa bonds</v>
      </c>
    </row>
    <row r="1679" spans="1:70" x14ac:dyDescent="0.2">
      <c r="A1679" s="2">
        <v>44861</v>
      </c>
      <c r="B1679">
        <v>0.20350096681822269</v>
      </c>
      <c r="C1679">
        <v>0.18705268334558989</v>
      </c>
      <c r="D1679">
        <v>0.1990952847421576</v>
      </c>
      <c r="E1679">
        <v>0.17367892259695619</v>
      </c>
      <c r="F1679">
        <v>0.1637670408621866</v>
      </c>
      <c r="G1679">
        <v>0.27925716849201471</v>
      </c>
      <c r="H1679">
        <v>5.7579557617109103E-2</v>
      </c>
      <c r="I1679">
        <v>6.023727100600685E-2</v>
      </c>
      <c r="J1679">
        <v>3.9780724682750318E-2</v>
      </c>
      <c r="K1679">
        <v>7.7941813287266945E-2</v>
      </c>
      <c r="L1679">
        <v>6.8567929607317182E-2</v>
      </c>
      <c r="M1679">
        <v>2.7659253972728941E-2</v>
      </c>
      <c r="N1679">
        <v>0.15143487949266229</v>
      </c>
      <c r="O1679">
        <v>0.13784107766923481</v>
      </c>
      <c r="Q1679">
        <v>0.1081653055056349</v>
      </c>
      <c r="R1679">
        <v>3.718519985790758E-2</v>
      </c>
      <c r="S1679">
        <v>8.1574393512453547E-3</v>
      </c>
      <c r="T1679">
        <v>-6.6180035509698643E-3</v>
      </c>
      <c r="U1679">
        <v>2.300437653964638E-2</v>
      </c>
      <c r="V1679">
        <v>-3.7948249295551628E-2</v>
      </c>
      <c r="W1679">
        <v>2.1598098547083611E-2</v>
      </c>
      <c r="X1679">
        <v>1.4626352299063059E-2</v>
      </c>
      <c r="Y1679">
        <v>8.7496777836488793E-3</v>
      </c>
      <c r="Z1679">
        <v>-1.2681997450774699E-2</v>
      </c>
      <c r="AA1679">
        <v>-1.6110910982109261E-2</v>
      </c>
      <c r="AB1679">
        <v>1.249575311352835E-2</v>
      </c>
      <c r="AC1679">
        <v>4.3852022609779828E-2</v>
      </c>
      <c r="AD1679">
        <v>5.4092779685133818E-2</v>
      </c>
      <c r="AF1679">
        <f t="shared" si="885"/>
        <v>0.53152231754384538</v>
      </c>
      <c r="AG1679">
        <f t="shared" si="886"/>
        <v>0.19879532970508595</v>
      </c>
      <c r="AH1679">
        <f t="shared" si="887"/>
        <v>4.0972539162892847E-2</v>
      </c>
      <c r="AI1679">
        <f t="shared" si="888"/>
        <v>-3.8104816934682248E-2</v>
      </c>
      <c r="AJ1679">
        <f t="shared" si="889"/>
        <v>0.14047012401601031</v>
      </c>
      <c r="AK1679">
        <f t="shared" si="890"/>
        <v>-0.13588997374882697</v>
      </c>
      <c r="AL1679">
        <f t="shared" si="891"/>
        <v>0.37510011262514431</v>
      </c>
      <c r="AM1679">
        <f t="shared" si="892"/>
        <v>0.24281233287617765</v>
      </c>
      <c r="AN1679">
        <f t="shared" si="893"/>
        <v>0.21994767198001566</v>
      </c>
      <c r="AO1679">
        <f t="shared" si="894"/>
        <v>-0.16271109069573711</v>
      </c>
      <c r="AP1679">
        <f t="shared" si="895"/>
        <v>-0.23496277449786082</v>
      </c>
      <c r="AQ1679">
        <f t="shared" si="896"/>
        <v>0.45177477042037095</v>
      </c>
      <c r="AR1679">
        <f t="shared" si="897"/>
        <v>0.28957676564800022</v>
      </c>
      <c r="AS1679">
        <f t="shared" si="898"/>
        <v>0.3924285895017125</v>
      </c>
      <c r="AU1679">
        <f t="shared" si="899"/>
        <v>0.53152231754384538</v>
      </c>
      <c r="AV1679" t="str">
        <f t="shared" si="900"/>
        <v>USA</v>
      </c>
      <c r="AX1679">
        <f t="shared" si="901"/>
        <v>-0.23496277449786082</v>
      </c>
      <c r="AY1679" t="str">
        <f t="shared" si="902"/>
        <v>Emerging sov</v>
      </c>
      <c r="BA1679">
        <f t="shared" si="903"/>
        <v>0.45177477042037095</v>
      </c>
      <c r="BB1679" t="str">
        <f t="shared" si="904"/>
        <v>ABS</v>
      </c>
      <c r="BD1679">
        <f t="shared" si="905"/>
        <v>-0.16271109069573711</v>
      </c>
      <c r="BE1679" t="str">
        <f t="shared" si="906"/>
        <v>Latam corp</v>
      </c>
      <c r="BF1679">
        <f t="shared" si="907"/>
        <v>-0.13588997374882697</v>
      </c>
      <c r="BG1679" t="str">
        <f t="shared" si="908"/>
        <v>Latam</v>
      </c>
      <c r="BH1679">
        <f t="shared" si="909"/>
        <v>-3.8104816934682248E-2</v>
      </c>
      <c r="BI1679" t="str">
        <f t="shared" si="910"/>
        <v>Japon</v>
      </c>
      <c r="BJ1679">
        <f t="shared" si="911"/>
        <v>4.0972539162892847E-2</v>
      </c>
      <c r="BK1679" t="str">
        <f t="shared" si="912"/>
        <v>UK</v>
      </c>
      <c r="BM1679">
        <f t="shared" si="913"/>
        <v>-0.23496277449786082</v>
      </c>
      <c r="BN1679" t="str">
        <f t="shared" si="914"/>
        <v>Emerging sov</v>
      </c>
      <c r="BO1679">
        <f t="shared" si="915"/>
        <v>-0.16271109069573711</v>
      </c>
      <c r="BP1679" t="str">
        <f t="shared" si="916"/>
        <v>Latam corp</v>
      </c>
      <c r="BQ1679">
        <f t="shared" si="917"/>
        <v>0.21994767198001566</v>
      </c>
      <c r="BR1679" t="str">
        <f t="shared" si="918"/>
        <v>Europa bonds</v>
      </c>
    </row>
    <row r="1680" spans="1:70" x14ac:dyDescent="0.2">
      <c r="A1680" s="2">
        <v>44862</v>
      </c>
      <c r="B1680">
        <v>0.20350096681822269</v>
      </c>
      <c r="C1680">
        <v>0.18705268334558989</v>
      </c>
      <c r="D1680">
        <v>0.1990952847421576</v>
      </c>
      <c r="E1680">
        <v>0.17367892259695619</v>
      </c>
      <c r="F1680">
        <v>0.1637670408621866</v>
      </c>
      <c r="G1680">
        <v>0.27925716849201471</v>
      </c>
      <c r="H1680">
        <v>5.7579557617109103E-2</v>
      </c>
      <c r="I1680">
        <v>6.023727100600685E-2</v>
      </c>
      <c r="J1680">
        <v>3.9780724682750318E-2</v>
      </c>
      <c r="K1680">
        <v>7.7941813287266945E-2</v>
      </c>
      <c r="L1680">
        <v>6.8567929607317182E-2</v>
      </c>
      <c r="M1680">
        <v>2.7659253972728941E-2</v>
      </c>
      <c r="N1680">
        <v>0.15143487949266229</v>
      </c>
      <c r="O1680">
        <v>0.13784107766923481</v>
      </c>
      <c r="Q1680">
        <v>0.1081653055056349</v>
      </c>
      <c r="R1680">
        <v>3.718519985790758E-2</v>
      </c>
      <c r="S1680">
        <v>8.1574393512453547E-3</v>
      </c>
      <c r="T1680">
        <v>-6.6180035509698643E-3</v>
      </c>
      <c r="U1680">
        <v>2.300437653964638E-2</v>
      </c>
      <c r="V1680">
        <v>-3.7948249295551628E-2</v>
      </c>
      <c r="W1680">
        <v>2.1598098547083611E-2</v>
      </c>
      <c r="X1680">
        <v>1.4626352299063059E-2</v>
      </c>
      <c r="Y1680">
        <v>8.7496777836488793E-3</v>
      </c>
      <c r="Z1680">
        <v>-1.2681997450774699E-2</v>
      </c>
      <c r="AA1680">
        <v>-1.6110910982109261E-2</v>
      </c>
      <c r="AB1680">
        <v>1.249575311352835E-2</v>
      </c>
      <c r="AC1680">
        <v>4.3852022609779828E-2</v>
      </c>
      <c r="AD1680">
        <v>5.4092779685133818E-2</v>
      </c>
      <c r="AF1680">
        <f t="shared" si="885"/>
        <v>0.53152231754384538</v>
      </c>
      <c r="AG1680">
        <f t="shared" si="886"/>
        <v>0.19879532970508595</v>
      </c>
      <c r="AH1680">
        <f t="shared" si="887"/>
        <v>4.0972539162892847E-2</v>
      </c>
      <c r="AI1680">
        <f t="shared" si="888"/>
        <v>-3.8104816934682248E-2</v>
      </c>
      <c r="AJ1680">
        <f t="shared" si="889"/>
        <v>0.14047012401601031</v>
      </c>
      <c r="AK1680">
        <f t="shared" si="890"/>
        <v>-0.13588997374882697</v>
      </c>
      <c r="AL1680">
        <f t="shared" si="891"/>
        <v>0.37510011262514431</v>
      </c>
      <c r="AM1680">
        <f t="shared" si="892"/>
        <v>0.24281233287617765</v>
      </c>
      <c r="AN1680">
        <f t="shared" si="893"/>
        <v>0.21994767198001566</v>
      </c>
      <c r="AO1680">
        <f t="shared" si="894"/>
        <v>-0.16271109069573711</v>
      </c>
      <c r="AP1680">
        <f t="shared" si="895"/>
        <v>-0.23496277449786082</v>
      </c>
      <c r="AQ1680">
        <f t="shared" si="896"/>
        <v>0.45177477042037095</v>
      </c>
      <c r="AR1680">
        <f t="shared" si="897"/>
        <v>0.28957676564800022</v>
      </c>
      <c r="AS1680">
        <f t="shared" si="898"/>
        <v>0.3924285895017125</v>
      </c>
      <c r="AU1680">
        <f t="shared" si="899"/>
        <v>0.53152231754384538</v>
      </c>
      <c r="AV1680" t="str">
        <f t="shared" si="900"/>
        <v>USA</v>
      </c>
      <c r="AX1680">
        <f t="shared" si="901"/>
        <v>-0.23496277449786082</v>
      </c>
      <c r="AY1680" t="str">
        <f t="shared" si="902"/>
        <v>Emerging sov</v>
      </c>
      <c r="BA1680">
        <f t="shared" si="903"/>
        <v>0.45177477042037095</v>
      </c>
      <c r="BB1680" t="str">
        <f t="shared" si="904"/>
        <v>ABS</v>
      </c>
      <c r="BD1680">
        <f t="shared" si="905"/>
        <v>-0.16271109069573711</v>
      </c>
      <c r="BE1680" t="str">
        <f t="shared" si="906"/>
        <v>Latam corp</v>
      </c>
      <c r="BF1680">
        <f t="shared" si="907"/>
        <v>-0.13588997374882697</v>
      </c>
      <c r="BG1680" t="str">
        <f t="shared" si="908"/>
        <v>Latam</v>
      </c>
      <c r="BH1680">
        <f t="shared" si="909"/>
        <v>-3.8104816934682248E-2</v>
      </c>
      <c r="BI1680" t="str">
        <f t="shared" si="910"/>
        <v>Japon</v>
      </c>
      <c r="BJ1680">
        <f t="shared" si="911"/>
        <v>4.0972539162892847E-2</v>
      </c>
      <c r="BK1680" t="str">
        <f t="shared" si="912"/>
        <v>UK</v>
      </c>
      <c r="BM1680">
        <f t="shared" si="913"/>
        <v>-0.23496277449786082</v>
      </c>
      <c r="BN1680" t="str">
        <f t="shared" si="914"/>
        <v>Emerging sov</v>
      </c>
      <c r="BO1680">
        <f t="shared" si="915"/>
        <v>-0.16271109069573711</v>
      </c>
      <c r="BP1680" t="str">
        <f t="shared" si="916"/>
        <v>Latam corp</v>
      </c>
      <c r="BQ1680">
        <f t="shared" si="917"/>
        <v>0.21994767198001566</v>
      </c>
      <c r="BR1680" t="str">
        <f t="shared" si="918"/>
        <v>Europa bonds</v>
      </c>
    </row>
    <row r="1681" spans="1:70" x14ac:dyDescent="0.2">
      <c r="A1681" s="2">
        <v>44865</v>
      </c>
      <c r="B1681">
        <v>0.20644411699329329</v>
      </c>
      <c r="C1681">
        <v>0.19028735227070101</v>
      </c>
      <c r="D1681">
        <v>0.20161833609956251</v>
      </c>
      <c r="E1681">
        <v>0.1749748602748239</v>
      </c>
      <c r="F1681">
        <v>0.16551994634849471</v>
      </c>
      <c r="G1681">
        <v>0.28177188555803168</v>
      </c>
      <c r="H1681">
        <v>5.8305188137554448E-2</v>
      </c>
      <c r="I1681">
        <v>6.1131325461435203E-2</v>
      </c>
      <c r="J1681">
        <v>4.1464213020235369E-2</v>
      </c>
      <c r="K1681">
        <v>7.8979008425242095E-2</v>
      </c>
      <c r="L1681">
        <v>6.9652516133300882E-2</v>
      </c>
      <c r="M1681">
        <v>2.8006845905066281E-2</v>
      </c>
      <c r="N1681">
        <v>0.15260314717872389</v>
      </c>
      <c r="O1681">
        <v>0.13873319112296481</v>
      </c>
      <c r="Q1681">
        <v>0.126772152505193</v>
      </c>
      <c r="R1681">
        <v>4.5950198981613337E-2</v>
      </c>
      <c r="S1681">
        <v>1.8322814826921441E-2</v>
      </c>
      <c r="T1681">
        <v>2.6445278881581658E-4</v>
      </c>
      <c r="U1681">
        <v>1.362274944746944E-2</v>
      </c>
      <c r="V1681">
        <v>-2.001580122723778E-2</v>
      </c>
      <c r="W1681">
        <v>2.6380932507501509E-2</v>
      </c>
      <c r="X1681">
        <v>1.095052174161393E-2</v>
      </c>
      <c r="Y1681">
        <v>9.4008123142672595E-3</v>
      </c>
      <c r="Z1681">
        <v>-1.1588883891426869E-2</v>
      </c>
      <c r="AA1681">
        <v>-1.6985701775287802E-2</v>
      </c>
      <c r="AB1681">
        <v>9.5522437260853188E-3</v>
      </c>
      <c r="AC1681">
        <v>5.2017969644900568E-2</v>
      </c>
      <c r="AD1681">
        <v>4.8472239685248608E-2</v>
      </c>
      <c r="AF1681">
        <f t="shared" si="885"/>
        <v>0.61407490972150791</v>
      </c>
      <c r="AG1681">
        <f t="shared" si="886"/>
        <v>0.2414779460289353</v>
      </c>
      <c r="AH1681">
        <f t="shared" si="887"/>
        <v>9.0878712627969163E-2</v>
      </c>
      <c r="AI1681">
        <f t="shared" si="888"/>
        <v>1.5113759108048685E-3</v>
      </c>
      <c r="AJ1681">
        <f t="shared" si="889"/>
        <v>8.2302766210347614E-2</v>
      </c>
      <c r="AK1681">
        <f t="shared" si="890"/>
        <v>-7.1035480305629964E-2</v>
      </c>
      <c r="AL1681">
        <f t="shared" si="891"/>
        <v>0.45246286565893978</v>
      </c>
      <c r="AM1681">
        <f t="shared" si="892"/>
        <v>0.17913110273589739</v>
      </c>
      <c r="AN1681">
        <f t="shared" si="893"/>
        <v>0.22672110790284322</v>
      </c>
      <c r="AO1681">
        <f t="shared" si="894"/>
        <v>-0.14673372232061352</v>
      </c>
      <c r="AP1681">
        <f t="shared" si="895"/>
        <v>-0.24386343406145716</v>
      </c>
      <c r="AQ1681">
        <f t="shared" si="896"/>
        <v>0.34106817163432784</v>
      </c>
      <c r="AR1681">
        <f t="shared" si="897"/>
        <v>0.34087088377003649</v>
      </c>
      <c r="AS1681">
        <f t="shared" si="898"/>
        <v>0.34939180229975186</v>
      </c>
      <c r="AU1681">
        <f t="shared" si="899"/>
        <v>0.61407490972150791</v>
      </c>
      <c r="AV1681" t="str">
        <f t="shared" si="900"/>
        <v>USA</v>
      </c>
      <c r="AX1681">
        <f t="shared" si="901"/>
        <v>-0.24386343406145716</v>
      </c>
      <c r="AY1681" t="str">
        <f t="shared" si="902"/>
        <v>Emerging sov</v>
      </c>
      <c r="BA1681">
        <f t="shared" si="903"/>
        <v>0.45246286565893978</v>
      </c>
      <c r="BB1681" t="str">
        <f t="shared" si="904"/>
        <v>US HY</v>
      </c>
      <c r="BD1681">
        <f t="shared" si="905"/>
        <v>-0.14673372232061352</v>
      </c>
      <c r="BE1681" t="str">
        <f t="shared" si="906"/>
        <v>Latam corp</v>
      </c>
      <c r="BF1681">
        <f t="shared" si="907"/>
        <v>-7.1035480305629964E-2</v>
      </c>
      <c r="BG1681" t="str">
        <f t="shared" si="908"/>
        <v>Latam</v>
      </c>
      <c r="BH1681">
        <f t="shared" si="909"/>
        <v>1.5113759108048685E-3</v>
      </c>
      <c r="BI1681" t="str">
        <f t="shared" si="910"/>
        <v>Japon</v>
      </c>
      <c r="BJ1681">
        <f t="shared" si="911"/>
        <v>8.2302766210347614E-2</v>
      </c>
      <c r="BK1681" t="str">
        <f t="shared" si="912"/>
        <v>Asia</v>
      </c>
      <c r="BM1681">
        <f t="shared" si="913"/>
        <v>-0.24386343406145716</v>
      </c>
      <c r="BN1681" t="str">
        <f t="shared" si="914"/>
        <v>Emerging sov</v>
      </c>
      <c r="BO1681">
        <f t="shared" si="915"/>
        <v>-0.14673372232061352</v>
      </c>
      <c r="BP1681" t="str">
        <f t="shared" si="916"/>
        <v>Latam corp</v>
      </c>
      <c r="BQ1681">
        <f t="shared" si="917"/>
        <v>0.17913110273589739</v>
      </c>
      <c r="BR1681" t="str">
        <f t="shared" si="918"/>
        <v>US IG</v>
      </c>
    </row>
    <row r="1682" spans="1:70" x14ac:dyDescent="0.2">
      <c r="A1682" s="2">
        <v>44866</v>
      </c>
      <c r="B1682">
        <v>0.20644411699329329</v>
      </c>
      <c r="C1682">
        <v>0.19028735227070101</v>
      </c>
      <c r="D1682">
        <v>0.20161833609956251</v>
      </c>
      <c r="E1682">
        <v>0.1749748602748239</v>
      </c>
      <c r="F1682">
        <v>0.16551994634849471</v>
      </c>
      <c r="G1682">
        <v>0.28177188555803168</v>
      </c>
      <c r="H1682">
        <v>5.8305188137554448E-2</v>
      </c>
      <c r="I1682">
        <v>6.1131325461435203E-2</v>
      </c>
      <c r="J1682">
        <v>4.1464213020235369E-2</v>
      </c>
      <c r="K1682">
        <v>7.8979008425242095E-2</v>
      </c>
      <c r="L1682">
        <v>6.9652516133300882E-2</v>
      </c>
      <c r="M1682">
        <v>2.8006845905066281E-2</v>
      </c>
      <c r="N1682">
        <v>0.15260314717872389</v>
      </c>
      <c r="O1682">
        <v>0.13873319112296481</v>
      </c>
      <c r="Q1682">
        <v>0.126772152505193</v>
      </c>
      <c r="R1682">
        <v>4.5950198981613337E-2</v>
      </c>
      <c r="S1682">
        <v>1.8322814826921441E-2</v>
      </c>
      <c r="T1682">
        <v>2.6445278881581658E-4</v>
      </c>
      <c r="U1682">
        <v>1.362274944746944E-2</v>
      </c>
      <c r="V1682">
        <v>-2.001580122723778E-2</v>
      </c>
      <c r="W1682">
        <v>2.6380932507501509E-2</v>
      </c>
      <c r="X1682">
        <v>1.095052174161393E-2</v>
      </c>
      <c r="Y1682">
        <v>9.4008123142672595E-3</v>
      </c>
      <c r="Z1682">
        <v>-1.1588883891426869E-2</v>
      </c>
      <c r="AA1682">
        <v>-1.6985701775287802E-2</v>
      </c>
      <c r="AB1682">
        <v>9.5522437260853188E-3</v>
      </c>
      <c r="AC1682">
        <v>5.2017969644900568E-2</v>
      </c>
      <c r="AD1682">
        <v>4.8472239685248608E-2</v>
      </c>
      <c r="AF1682">
        <f t="shared" si="885"/>
        <v>0.61407490972150791</v>
      </c>
      <c r="AG1682">
        <f t="shared" si="886"/>
        <v>0.2414779460289353</v>
      </c>
      <c r="AH1682">
        <f t="shared" si="887"/>
        <v>9.0878712627969163E-2</v>
      </c>
      <c r="AI1682">
        <f t="shared" si="888"/>
        <v>1.5113759108048685E-3</v>
      </c>
      <c r="AJ1682">
        <f t="shared" si="889"/>
        <v>8.2302766210347614E-2</v>
      </c>
      <c r="AK1682">
        <f t="shared" si="890"/>
        <v>-7.1035480305629964E-2</v>
      </c>
      <c r="AL1682">
        <f t="shared" si="891"/>
        <v>0.45246286565893978</v>
      </c>
      <c r="AM1682">
        <f t="shared" si="892"/>
        <v>0.17913110273589739</v>
      </c>
      <c r="AN1682">
        <f t="shared" si="893"/>
        <v>0.22672110790284322</v>
      </c>
      <c r="AO1682">
        <f t="shared" si="894"/>
        <v>-0.14673372232061352</v>
      </c>
      <c r="AP1682">
        <f t="shared" si="895"/>
        <v>-0.24386343406145716</v>
      </c>
      <c r="AQ1682">
        <f t="shared" si="896"/>
        <v>0.34106817163432784</v>
      </c>
      <c r="AR1682">
        <f t="shared" si="897"/>
        <v>0.34087088377003649</v>
      </c>
      <c r="AS1682">
        <f t="shared" si="898"/>
        <v>0.34939180229975186</v>
      </c>
      <c r="AU1682">
        <f t="shared" si="899"/>
        <v>0.61407490972150791</v>
      </c>
      <c r="AV1682" t="str">
        <f t="shared" si="900"/>
        <v>USA</v>
      </c>
      <c r="AX1682">
        <f t="shared" si="901"/>
        <v>-0.24386343406145716</v>
      </c>
      <c r="AY1682" t="str">
        <f t="shared" si="902"/>
        <v>Emerging sov</v>
      </c>
      <c r="BA1682">
        <f t="shared" si="903"/>
        <v>0.45246286565893978</v>
      </c>
      <c r="BB1682" t="str">
        <f t="shared" si="904"/>
        <v>US HY</v>
      </c>
      <c r="BD1682">
        <f t="shared" si="905"/>
        <v>-0.14673372232061352</v>
      </c>
      <c r="BE1682" t="str">
        <f t="shared" si="906"/>
        <v>Latam corp</v>
      </c>
      <c r="BF1682">
        <f t="shared" si="907"/>
        <v>-7.1035480305629964E-2</v>
      </c>
      <c r="BG1682" t="str">
        <f t="shared" si="908"/>
        <v>Latam</v>
      </c>
      <c r="BH1682">
        <f t="shared" si="909"/>
        <v>1.5113759108048685E-3</v>
      </c>
      <c r="BI1682" t="str">
        <f t="shared" si="910"/>
        <v>Japon</v>
      </c>
      <c r="BJ1682">
        <f t="shared" si="911"/>
        <v>8.2302766210347614E-2</v>
      </c>
      <c r="BK1682" t="str">
        <f t="shared" si="912"/>
        <v>Asia</v>
      </c>
      <c r="BM1682">
        <f t="shared" si="913"/>
        <v>-0.24386343406145716</v>
      </c>
      <c r="BN1682" t="str">
        <f t="shared" si="914"/>
        <v>Emerging sov</v>
      </c>
      <c r="BO1682">
        <f t="shared" si="915"/>
        <v>-0.14673372232061352</v>
      </c>
      <c r="BP1682" t="str">
        <f t="shared" si="916"/>
        <v>Latam corp</v>
      </c>
      <c r="BQ1682">
        <f t="shared" si="917"/>
        <v>0.17913110273589739</v>
      </c>
      <c r="BR1682" t="str">
        <f t="shared" si="918"/>
        <v>US IG</v>
      </c>
    </row>
    <row r="1683" spans="1:70" x14ac:dyDescent="0.2">
      <c r="A1683" s="2">
        <v>44867</v>
      </c>
      <c r="B1683">
        <v>0.20644411699329329</v>
      </c>
      <c r="C1683">
        <v>0.19028735227070101</v>
      </c>
      <c r="D1683">
        <v>0.20161833609956251</v>
      </c>
      <c r="E1683">
        <v>0.1749748602748239</v>
      </c>
      <c r="F1683">
        <v>0.16551994634849471</v>
      </c>
      <c r="G1683">
        <v>0.28177188555803168</v>
      </c>
      <c r="H1683">
        <v>5.8305188137554448E-2</v>
      </c>
      <c r="I1683">
        <v>6.1131325461435203E-2</v>
      </c>
      <c r="J1683">
        <v>4.1464213020235369E-2</v>
      </c>
      <c r="K1683">
        <v>7.8979008425242095E-2</v>
      </c>
      <c r="L1683">
        <v>6.9652516133300882E-2</v>
      </c>
      <c r="M1683">
        <v>2.8006845905066281E-2</v>
      </c>
      <c r="N1683">
        <v>0.15260314717872389</v>
      </c>
      <c r="O1683">
        <v>0.13873319112296481</v>
      </c>
      <c r="Q1683">
        <v>0.126772152505193</v>
      </c>
      <c r="R1683">
        <v>4.5950198981613337E-2</v>
      </c>
      <c r="S1683">
        <v>1.8322814826921441E-2</v>
      </c>
      <c r="T1683">
        <v>2.6445278881581658E-4</v>
      </c>
      <c r="U1683">
        <v>1.362274944746944E-2</v>
      </c>
      <c r="V1683">
        <v>-2.001580122723778E-2</v>
      </c>
      <c r="W1683">
        <v>2.6380932507501509E-2</v>
      </c>
      <c r="X1683">
        <v>1.095052174161393E-2</v>
      </c>
      <c r="Y1683">
        <v>9.4008123142672595E-3</v>
      </c>
      <c r="Z1683">
        <v>-1.1588883891426869E-2</v>
      </c>
      <c r="AA1683">
        <v>-1.6985701775287802E-2</v>
      </c>
      <c r="AB1683">
        <v>9.5522437260853188E-3</v>
      </c>
      <c r="AC1683">
        <v>5.2017969644900568E-2</v>
      </c>
      <c r="AD1683">
        <v>4.8472239685248608E-2</v>
      </c>
      <c r="AF1683">
        <f t="shared" si="885"/>
        <v>0.61407490972150791</v>
      </c>
      <c r="AG1683">
        <f t="shared" si="886"/>
        <v>0.2414779460289353</v>
      </c>
      <c r="AH1683">
        <f t="shared" si="887"/>
        <v>9.0878712627969163E-2</v>
      </c>
      <c r="AI1683">
        <f t="shared" si="888"/>
        <v>1.5113759108048685E-3</v>
      </c>
      <c r="AJ1683">
        <f t="shared" si="889"/>
        <v>8.2302766210347614E-2</v>
      </c>
      <c r="AK1683">
        <f t="shared" si="890"/>
        <v>-7.1035480305629964E-2</v>
      </c>
      <c r="AL1683">
        <f t="shared" si="891"/>
        <v>0.45246286565893978</v>
      </c>
      <c r="AM1683">
        <f t="shared" si="892"/>
        <v>0.17913110273589739</v>
      </c>
      <c r="AN1683">
        <f t="shared" si="893"/>
        <v>0.22672110790284322</v>
      </c>
      <c r="AO1683">
        <f t="shared" si="894"/>
        <v>-0.14673372232061352</v>
      </c>
      <c r="AP1683">
        <f t="shared" si="895"/>
        <v>-0.24386343406145716</v>
      </c>
      <c r="AQ1683">
        <f t="shared" si="896"/>
        <v>0.34106817163432784</v>
      </c>
      <c r="AR1683">
        <f t="shared" si="897"/>
        <v>0.34087088377003649</v>
      </c>
      <c r="AS1683">
        <f t="shared" si="898"/>
        <v>0.34939180229975186</v>
      </c>
      <c r="AU1683">
        <f t="shared" si="899"/>
        <v>0.61407490972150791</v>
      </c>
      <c r="AV1683" t="str">
        <f t="shared" si="900"/>
        <v>USA</v>
      </c>
      <c r="AX1683">
        <f t="shared" si="901"/>
        <v>-0.24386343406145716</v>
      </c>
      <c r="AY1683" t="str">
        <f t="shared" si="902"/>
        <v>Emerging sov</v>
      </c>
      <c r="BA1683">
        <f t="shared" si="903"/>
        <v>0.45246286565893978</v>
      </c>
      <c r="BB1683" t="str">
        <f t="shared" si="904"/>
        <v>US HY</v>
      </c>
      <c r="BD1683">
        <f t="shared" si="905"/>
        <v>-0.14673372232061352</v>
      </c>
      <c r="BE1683" t="str">
        <f t="shared" si="906"/>
        <v>Latam corp</v>
      </c>
      <c r="BF1683">
        <f t="shared" si="907"/>
        <v>-7.1035480305629964E-2</v>
      </c>
      <c r="BG1683" t="str">
        <f t="shared" si="908"/>
        <v>Latam</v>
      </c>
      <c r="BH1683">
        <f t="shared" si="909"/>
        <v>1.5113759108048685E-3</v>
      </c>
      <c r="BI1683" t="str">
        <f t="shared" si="910"/>
        <v>Japon</v>
      </c>
      <c r="BJ1683">
        <f t="shared" si="911"/>
        <v>8.2302766210347614E-2</v>
      </c>
      <c r="BK1683" t="str">
        <f t="shared" si="912"/>
        <v>Asia</v>
      </c>
      <c r="BM1683">
        <f t="shared" si="913"/>
        <v>-0.24386343406145716</v>
      </c>
      <c r="BN1683" t="str">
        <f t="shared" si="914"/>
        <v>Emerging sov</v>
      </c>
      <c r="BO1683">
        <f t="shared" si="915"/>
        <v>-0.14673372232061352</v>
      </c>
      <c r="BP1683" t="str">
        <f t="shared" si="916"/>
        <v>Latam corp</v>
      </c>
      <c r="BQ1683">
        <f t="shared" si="917"/>
        <v>0.17913110273589739</v>
      </c>
      <c r="BR1683" t="str">
        <f t="shared" si="918"/>
        <v>US IG</v>
      </c>
    </row>
    <row r="1684" spans="1:70" x14ac:dyDescent="0.2">
      <c r="A1684" s="2">
        <v>44869</v>
      </c>
      <c r="B1684">
        <v>0.20644411699329329</v>
      </c>
      <c r="C1684">
        <v>0.19028735227070101</v>
      </c>
      <c r="D1684">
        <v>0.20161833609956251</v>
      </c>
      <c r="E1684">
        <v>0.1749748602748239</v>
      </c>
      <c r="F1684">
        <v>0.16551994634849471</v>
      </c>
      <c r="G1684">
        <v>0.28177188555803168</v>
      </c>
      <c r="H1684">
        <v>5.8305188137554448E-2</v>
      </c>
      <c r="I1684">
        <v>6.1131325461435203E-2</v>
      </c>
      <c r="J1684">
        <v>4.1464213020235369E-2</v>
      </c>
      <c r="K1684">
        <v>7.8979008425242095E-2</v>
      </c>
      <c r="L1684">
        <v>6.9652516133300882E-2</v>
      </c>
      <c r="M1684">
        <v>2.8006845905066281E-2</v>
      </c>
      <c r="N1684">
        <v>0.15260314717872389</v>
      </c>
      <c r="O1684">
        <v>0.13873319112296481</v>
      </c>
      <c r="Q1684">
        <v>0.126772152505193</v>
      </c>
      <c r="R1684">
        <v>4.5950198981613337E-2</v>
      </c>
      <c r="S1684">
        <v>1.8322814826921441E-2</v>
      </c>
      <c r="T1684">
        <v>2.6445278881581658E-4</v>
      </c>
      <c r="U1684">
        <v>1.362274944746944E-2</v>
      </c>
      <c r="V1684">
        <v>-2.001580122723778E-2</v>
      </c>
      <c r="W1684">
        <v>2.6380932507501509E-2</v>
      </c>
      <c r="X1684">
        <v>1.095052174161393E-2</v>
      </c>
      <c r="Y1684">
        <v>9.4008123142672595E-3</v>
      </c>
      <c r="Z1684">
        <v>-1.1588883891426869E-2</v>
      </c>
      <c r="AA1684">
        <v>-1.6985701775287802E-2</v>
      </c>
      <c r="AB1684">
        <v>9.5522437260853188E-3</v>
      </c>
      <c r="AC1684">
        <v>5.2017969644900568E-2</v>
      </c>
      <c r="AD1684">
        <v>4.8472239685248608E-2</v>
      </c>
      <c r="AF1684">
        <f t="shared" si="885"/>
        <v>0.61407490972150791</v>
      </c>
      <c r="AG1684">
        <f t="shared" si="886"/>
        <v>0.2414779460289353</v>
      </c>
      <c r="AH1684">
        <f t="shared" si="887"/>
        <v>9.0878712627969163E-2</v>
      </c>
      <c r="AI1684">
        <f t="shared" si="888"/>
        <v>1.5113759108048685E-3</v>
      </c>
      <c r="AJ1684">
        <f t="shared" si="889"/>
        <v>8.2302766210347614E-2</v>
      </c>
      <c r="AK1684">
        <f t="shared" si="890"/>
        <v>-7.1035480305629964E-2</v>
      </c>
      <c r="AL1684">
        <f t="shared" si="891"/>
        <v>0.45246286565893978</v>
      </c>
      <c r="AM1684">
        <f t="shared" si="892"/>
        <v>0.17913110273589739</v>
      </c>
      <c r="AN1684">
        <f t="shared" si="893"/>
        <v>0.22672110790284322</v>
      </c>
      <c r="AO1684">
        <f t="shared" si="894"/>
        <v>-0.14673372232061352</v>
      </c>
      <c r="AP1684">
        <f t="shared" si="895"/>
        <v>-0.24386343406145716</v>
      </c>
      <c r="AQ1684">
        <f t="shared" si="896"/>
        <v>0.34106817163432784</v>
      </c>
      <c r="AR1684">
        <f t="shared" si="897"/>
        <v>0.34087088377003649</v>
      </c>
      <c r="AS1684">
        <f t="shared" si="898"/>
        <v>0.34939180229975186</v>
      </c>
      <c r="AU1684">
        <f t="shared" si="899"/>
        <v>0.61407490972150791</v>
      </c>
      <c r="AV1684" t="str">
        <f t="shared" si="900"/>
        <v>USA</v>
      </c>
      <c r="AX1684">
        <f t="shared" si="901"/>
        <v>-0.24386343406145716</v>
      </c>
      <c r="AY1684" t="str">
        <f t="shared" si="902"/>
        <v>Emerging sov</v>
      </c>
      <c r="BA1684">
        <f t="shared" si="903"/>
        <v>0.45246286565893978</v>
      </c>
      <c r="BB1684" t="str">
        <f t="shared" si="904"/>
        <v>US HY</v>
      </c>
      <c r="BD1684">
        <f t="shared" si="905"/>
        <v>-0.14673372232061352</v>
      </c>
      <c r="BE1684" t="str">
        <f t="shared" si="906"/>
        <v>Latam corp</v>
      </c>
      <c r="BF1684">
        <f t="shared" si="907"/>
        <v>-7.1035480305629964E-2</v>
      </c>
      <c r="BG1684" t="str">
        <f t="shared" si="908"/>
        <v>Latam</v>
      </c>
      <c r="BH1684">
        <f t="shared" si="909"/>
        <v>1.5113759108048685E-3</v>
      </c>
      <c r="BI1684" t="str">
        <f t="shared" si="910"/>
        <v>Japon</v>
      </c>
      <c r="BJ1684">
        <f t="shared" si="911"/>
        <v>8.2302766210347614E-2</v>
      </c>
      <c r="BK1684" t="str">
        <f t="shared" si="912"/>
        <v>Asia</v>
      </c>
      <c r="BM1684">
        <f t="shared" si="913"/>
        <v>-0.24386343406145716</v>
      </c>
      <c r="BN1684" t="str">
        <f t="shared" si="914"/>
        <v>Emerging sov</v>
      </c>
      <c r="BO1684">
        <f t="shared" si="915"/>
        <v>-0.14673372232061352</v>
      </c>
      <c r="BP1684" t="str">
        <f t="shared" si="916"/>
        <v>Latam corp</v>
      </c>
      <c r="BQ1684">
        <f t="shared" si="917"/>
        <v>0.17913110273589739</v>
      </c>
      <c r="BR1684" t="str">
        <f t="shared" si="918"/>
        <v>US IG</v>
      </c>
    </row>
    <row r="1685" spans="1:70" x14ac:dyDescent="0.2">
      <c r="A1685" s="2">
        <v>44872</v>
      </c>
      <c r="B1685">
        <v>0.20644411699329329</v>
      </c>
      <c r="C1685">
        <v>0.19028735227070101</v>
      </c>
      <c r="D1685">
        <v>0.20161833609956251</v>
      </c>
      <c r="E1685">
        <v>0.1749748602748239</v>
      </c>
      <c r="F1685">
        <v>0.16551994634849471</v>
      </c>
      <c r="G1685">
        <v>0.28177188555803168</v>
      </c>
      <c r="H1685">
        <v>5.8305188137554448E-2</v>
      </c>
      <c r="I1685">
        <v>6.1131325461435203E-2</v>
      </c>
      <c r="J1685">
        <v>4.1464213020235369E-2</v>
      </c>
      <c r="K1685">
        <v>7.8979008425242095E-2</v>
      </c>
      <c r="L1685">
        <v>6.9652516133300882E-2</v>
      </c>
      <c r="M1685">
        <v>2.8006845905066281E-2</v>
      </c>
      <c r="N1685">
        <v>0.15260314717872389</v>
      </c>
      <c r="O1685">
        <v>0.13873319112296481</v>
      </c>
      <c r="Q1685">
        <v>0.126772152505193</v>
      </c>
      <c r="R1685">
        <v>4.5950198981613337E-2</v>
      </c>
      <c r="S1685">
        <v>1.8322814826921441E-2</v>
      </c>
      <c r="T1685">
        <v>2.6445278881581658E-4</v>
      </c>
      <c r="U1685">
        <v>1.362274944746944E-2</v>
      </c>
      <c r="V1685">
        <v>-2.001580122723778E-2</v>
      </c>
      <c r="W1685">
        <v>2.6380932507501509E-2</v>
      </c>
      <c r="X1685">
        <v>1.095052174161393E-2</v>
      </c>
      <c r="Y1685">
        <v>9.4008123142672595E-3</v>
      </c>
      <c r="Z1685">
        <v>-1.1588883891426869E-2</v>
      </c>
      <c r="AA1685">
        <v>-1.6985701775287802E-2</v>
      </c>
      <c r="AB1685">
        <v>9.5522437260853188E-3</v>
      </c>
      <c r="AC1685">
        <v>5.2017969644900568E-2</v>
      </c>
      <c r="AD1685">
        <v>4.8472239685248608E-2</v>
      </c>
      <c r="AF1685">
        <f t="shared" si="885"/>
        <v>0.61407490972150791</v>
      </c>
      <c r="AG1685">
        <f t="shared" si="886"/>
        <v>0.2414779460289353</v>
      </c>
      <c r="AH1685">
        <f t="shared" si="887"/>
        <v>9.0878712627969163E-2</v>
      </c>
      <c r="AI1685">
        <f t="shared" si="888"/>
        <v>1.5113759108048685E-3</v>
      </c>
      <c r="AJ1685">
        <f t="shared" si="889"/>
        <v>8.2302766210347614E-2</v>
      </c>
      <c r="AK1685">
        <f t="shared" si="890"/>
        <v>-7.1035480305629964E-2</v>
      </c>
      <c r="AL1685">
        <f t="shared" si="891"/>
        <v>0.45246286565893978</v>
      </c>
      <c r="AM1685">
        <f t="shared" si="892"/>
        <v>0.17913110273589739</v>
      </c>
      <c r="AN1685">
        <f t="shared" si="893"/>
        <v>0.22672110790284322</v>
      </c>
      <c r="AO1685">
        <f t="shared" si="894"/>
        <v>-0.14673372232061352</v>
      </c>
      <c r="AP1685">
        <f t="shared" si="895"/>
        <v>-0.24386343406145716</v>
      </c>
      <c r="AQ1685">
        <f t="shared" si="896"/>
        <v>0.34106817163432784</v>
      </c>
      <c r="AR1685">
        <f t="shared" si="897"/>
        <v>0.34087088377003649</v>
      </c>
      <c r="AS1685">
        <f t="shared" si="898"/>
        <v>0.34939180229975186</v>
      </c>
      <c r="AU1685">
        <f t="shared" si="899"/>
        <v>0.61407490972150791</v>
      </c>
      <c r="AV1685" t="str">
        <f t="shared" si="900"/>
        <v>USA</v>
      </c>
      <c r="AX1685">
        <f t="shared" si="901"/>
        <v>-0.24386343406145716</v>
      </c>
      <c r="AY1685" t="str">
        <f t="shared" si="902"/>
        <v>Emerging sov</v>
      </c>
      <c r="BA1685">
        <f t="shared" si="903"/>
        <v>0.45246286565893978</v>
      </c>
      <c r="BB1685" t="str">
        <f t="shared" si="904"/>
        <v>US HY</v>
      </c>
      <c r="BD1685">
        <f t="shared" si="905"/>
        <v>-0.14673372232061352</v>
      </c>
      <c r="BE1685" t="str">
        <f t="shared" si="906"/>
        <v>Latam corp</v>
      </c>
      <c r="BF1685">
        <f t="shared" si="907"/>
        <v>-7.1035480305629964E-2</v>
      </c>
      <c r="BG1685" t="str">
        <f t="shared" si="908"/>
        <v>Latam</v>
      </c>
      <c r="BH1685">
        <f t="shared" si="909"/>
        <v>1.5113759108048685E-3</v>
      </c>
      <c r="BI1685" t="str">
        <f t="shared" si="910"/>
        <v>Japon</v>
      </c>
      <c r="BJ1685">
        <f t="shared" si="911"/>
        <v>8.2302766210347614E-2</v>
      </c>
      <c r="BK1685" t="str">
        <f t="shared" si="912"/>
        <v>Asia</v>
      </c>
      <c r="BM1685">
        <f t="shared" si="913"/>
        <v>-0.24386343406145716</v>
      </c>
      <c r="BN1685" t="str">
        <f t="shared" si="914"/>
        <v>Emerging sov</v>
      </c>
      <c r="BO1685">
        <f t="shared" si="915"/>
        <v>-0.14673372232061352</v>
      </c>
      <c r="BP1685" t="str">
        <f t="shared" si="916"/>
        <v>Latam corp</v>
      </c>
      <c r="BQ1685">
        <f t="shared" si="917"/>
        <v>0.17913110273589739</v>
      </c>
      <c r="BR1685" t="str">
        <f t="shared" si="918"/>
        <v>US IG</v>
      </c>
    </row>
    <row r="1686" spans="1:70" x14ac:dyDescent="0.2">
      <c r="A1686" s="2">
        <v>44873</v>
      </c>
      <c r="B1686">
        <v>0.20644411699329329</v>
      </c>
      <c r="C1686">
        <v>0.19028735227070101</v>
      </c>
      <c r="D1686">
        <v>0.20161833609956251</v>
      </c>
      <c r="E1686">
        <v>0.1749748602748239</v>
      </c>
      <c r="F1686">
        <v>0.16551994634849471</v>
      </c>
      <c r="G1686">
        <v>0.28177188555803168</v>
      </c>
      <c r="H1686">
        <v>5.8305188137554448E-2</v>
      </c>
      <c r="I1686">
        <v>6.1131325461435203E-2</v>
      </c>
      <c r="J1686">
        <v>4.1464213020235369E-2</v>
      </c>
      <c r="K1686">
        <v>7.8979008425242095E-2</v>
      </c>
      <c r="L1686">
        <v>6.9652516133300882E-2</v>
      </c>
      <c r="M1686">
        <v>2.8006845905066281E-2</v>
      </c>
      <c r="N1686">
        <v>0.15260314717872389</v>
      </c>
      <c r="O1686">
        <v>0.13873319112296481</v>
      </c>
      <c r="Q1686">
        <v>0.126772152505193</v>
      </c>
      <c r="R1686">
        <v>4.5950198981613337E-2</v>
      </c>
      <c r="S1686">
        <v>1.8322814826921441E-2</v>
      </c>
      <c r="T1686">
        <v>2.6445278881581658E-4</v>
      </c>
      <c r="U1686">
        <v>1.362274944746944E-2</v>
      </c>
      <c r="V1686">
        <v>-2.001580122723778E-2</v>
      </c>
      <c r="W1686">
        <v>2.6380932507501509E-2</v>
      </c>
      <c r="X1686">
        <v>1.095052174161393E-2</v>
      </c>
      <c r="Y1686">
        <v>9.4008123142672595E-3</v>
      </c>
      <c r="Z1686">
        <v>-1.1588883891426869E-2</v>
      </c>
      <c r="AA1686">
        <v>-1.6985701775287802E-2</v>
      </c>
      <c r="AB1686">
        <v>9.5522437260853188E-3</v>
      </c>
      <c r="AC1686">
        <v>5.2017969644900568E-2</v>
      </c>
      <c r="AD1686">
        <v>4.8472239685248608E-2</v>
      </c>
      <c r="AF1686">
        <f t="shared" si="885"/>
        <v>0.61407490972150791</v>
      </c>
      <c r="AG1686">
        <f t="shared" si="886"/>
        <v>0.2414779460289353</v>
      </c>
      <c r="AH1686">
        <f t="shared" si="887"/>
        <v>9.0878712627969163E-2</v>
      </c>
      <c r="AI1686">
        <f t="shared" si="888"/>
        <v>1.5113759108048685E-3</v>
      </c>
      <c r="AJ1686">
        <f t="shared" si="889"/>
        <v>8.2302766210347614E-2</v>
      </c>
      <c r="AK1686">
        <f t="shared" si="890"/>
        <v>-7.1035480305629964E-2</v>
      </c>
      <c r="AL1686">
        <f t="shared" si="891"/>
        <v>0.45246286565893978</v>
      </c>
      <c r="AM1686">
        <f t="shared" si="892"/>
        <v>0.17913110273589739</v>
      </c>
      <c r="AN1686">
        <f t="shared" si="893"/>
        <v>0.22672110790284322</v>
      </c>
      <c r="AO1686">
        <f t="shared" si="894"/>
        <v>-0.14673372232061352</v>
      </c>
      <c r="AP1686">
        <f t="shared" si="895"/>
        <v>-0.24386343406145716</v>
      </c>
      <c r="AQ1686">
        <f t="shared" si="896"/>
        <v>0.34106817163432784</v>
      </c>
      <c r="AR1686">
        <f t="shared" si="897"/>
        <v>0.34087088377003649</v>
      </c>
      <c r="AS1686">
        <f t="shared" si="898"/>
        <v>0.34939180229975186</v>
      </c>
      <c r="AU1686">
        <f t="shared" si="899"/>
        <v>0.61407490972150791</v>
      </c>
      <c r="AV1686" t="str">
        <f t="shared" si="900"/>
        <v>USA</v>
      </c>
      <c r="AX1686">
        <f t="shared" si="901"/>
        <v>-0.24386343406145716</v>
      </c>
      <c r="AY1686" t="str">
        <f t="shared" si="902"/>
        <v>Emerging sov</v>
      </c>
      <c r="BA1686">
        <f t="shared" si="903"/>
        <v>0.45246286565893978</v>
      </c>
      <c r="BB1686" t="str">
        <f t="shared" si="904"/>
        <v>US HY</v>
      </c>
      <c r="BD1686">
        <f t="shared" si="905"/>
        <v>-0.14673372232061352</v>
      </c>
      <c r="BE1686" t="str">
        <f t="shared" si="906"/>
        <v>Latam corp</v>
      </c>
      <c r="BF1686">
        <f t="shared" si="907"/>
        <v>-7.1035480305629964E-2</v>
      </c>
      <c r="BG1686" t="str">
        <f t="shared" si="908"/>
        <v>Latam</v>
      </c>
      <c r="BH1686">
        <f t="shared" si="909"/>
        <v>1.5113759108048685E-3</v>
      </c>
      <c r="BI1686" t="str">
        <f t="shared" si="910"/>
        <v>Japon</v>
      </c>
      <c r="BJ1686">
        <f t="shared" si="911"/>
        <v>8.2302766210347614E-2</v>
      </c>
      <c r="BK1686" t="str">
        <f t="shared" si="912"/>
        <v>Asia</v>
      </c>
      <c r="BM1686">
        <f t="shared" si="913"/>
        <v>-0.24386343406145716</v>
      </c>
      <c r="BN1686" t="str">
        <f t="shared" si="914"/>
        <v>Emerging sov</v>
      </c>
      <c r="BO1686">
        <f t="shared" si="915"/>
        <v>-0.14673372232061352</v>
      </c>
      <c r="BP1686" t="str">
        <f t="shared" si="916"/>
        <v>Latam corp</v>
      </c>
      <c r="BQ1686">
        <f t="shared" si="917"/>
        <v>0.17913110273589739</v>
      </c>
      <c r="BR1686" t="str">
        <f t="shared" si="918"/>
        <v>US IG</v>
      </c>
    </row>
    <row r="1687" spans="1:70" x14ac:dyDescent="0.2">
      <c r="A1687" s="2">
        <v>44874</v>
      </c>
      <c r="B1687">
        <v>0.20644411699329329</v>
      </c>
      <c r="C1687">
        <v>0.19028735227070101</v>
      </c>
      <c r="D1687">
        <v>0.20161833609956251</v>
      </c>
      <c r="E1687">
        <v>0.1749748602748239</v>
      </c>
      <c r="F1687">
        <v>0.16551994634849471</v>
      </c>
      <c r="G1687">
        <v>0.28177188555803168</v>
      </c>
      <c r="H1687">
        <v>5.8305188137554448E-2</v>
      </c>
      <c r="I1687">
        <v>6.1131325461435203E-2</v>
      </c>
      <c r="J1687">
        <v>4.1464213020235369E-2</v>
      </c>
      <c r="K1687">
        <v>7.8979008425242095E-2</v>
      </c>
      <c r="L1687">
        <v>6.9652516133300882E-2</v>
      </c>
      <c r="M1687">
        <v>2.8006845905066281E-2</v>
      </c>
      <c r="N1687">
        <v>0.15260314717872389</v>
      </c>
      <c r="O1687">
        <v>0.13873319112296481</v>
      </c>
      <c r="Q1687">
        <v>0.126772152505193</v>
      </c>
      <c r="R1687">
        <v>4.5950198981613337E-2</v>
      </c>
      <c r="S1687">
        <v>1.8322814826921441E-2</v>
      </c>
      <c r="T1687">
        <v>2.6445278881581658E-4</v>
      </c>
      <c r="U1687">
        <v>1.362274944746944E-2</v>
      </c>
      <c r="V1687">
        <v>-2.001580122723778E-2</v>
      </c>
      <c r="W1687">
        <v>2.6380932507501509E-2</v>
      </c>
      <c r="X1687">
        <v>1.095052174161393E-2</v>
      </c>
      <c r="Y1687">
        <v>9.4008123142672595E-3</v>
      </c>
      <c r="Z1687">
        <v>-1.1588883891426869E-2</v>
      </c>
      <c r="AA1687">
        <v>-1.6985701775287802E-2</v>
      </c>
      <c r="AB1687">
        <v>9.5522437260853188E-3</v>
      </c>
      <c r="AC1687">
        <v>5.2017969644900568E-2</v>
      </c>
      <c r="AD1687">
        <v>4.8472239685248608E-2</v>
      </c>
      <c r="AF1687">
        <f t="shared" si="885"/>
        <v>0.61407490972150791</v>
      </c>
      <c r="AG1687">
        <f t="shared" si="886"/>
        <v>0.2414779460289353</v>
      </c>
      <c r="AH1687">
        <f t="shared" si="887"/>
        <v>9.0878712627969163E-2</v>
      </c>
      <c r="AI1687">
        <f t="shared" si="888"/>
        <v>1.5113759108048685E-3</v>
      </c>
      <c r="AJ1687">
        <f t="shared" si="889"/>
        <v>8.2302766210347614E-2</v>
      </c>
      <c r="AK1687">
        <f t="shared" si="890"/>
        <v>-7.1035480305629964E-2</v>
      </c>
      <c r="AL1687">
        <f t="shared" si="891"/>
        <v>0.45246286565893978</v>
      </c>
      <c r="AM1687">
        <f t="shared" si="892"/>
        <v>0.17913110273589739</v>
      </c>
      <c r="AN1687">
        <f t="shared" si="893"/>
        <v>0.22672110790284322</v>
      </c>
      <c r="AO1687">
        <f t="shared" si="894"/>
        <v>-0.14673372232061352</v>
      </c>
      <c r="AP1687">
        <f t="shared" si="895"/>
        <v>-0.24386343406145716</v>
      </c>
      <c r="AQ1687">
        <f t="shared" si="896"/>
        <v>0.34106817163432784</v>
      </c>
      <c r="AR1687">
        <f t="shared" si="897"/>
        <v>0.34087088377003649</v>
      </c>
      <c r="AS1687">
        <f t="shared" si="898"/>
        <v>0.34939180229975186</v>
      </c>
      <c r="AU1687">
        <f t="shared" si="899"/>
        <v>0.61407490972150791</v>
      </c>
      <c r="AV1687" t="str">
        <f t="shared" si="900"/>
        <v>USA</v>
      </c>
      <c r="AX1687">
        <f t="shared" si="901"/>
        <v>-0.24386343406145716</v>
      </c>
      <c r="AY1687" t="str">
        <f t="shared" si="902"/>
        <v>Emerging sov</v>
      </c>
      <c r="BA1687">
        <f t="shared" si="903"/>
        <v>0.45246286565893978</v>
      </c>
      <c r="BB1687" t="str">
        <f t="shared" si="904"/>
        <v>US HY</v>
      </c>
      <c r="BD1687">
        <f t="shared" si="905"/>
        <v>-0.14673372232061352</v>
      </c>
      <c r="BE1687" t="str">
        <f t="shared" si="906"/>
        <v>Latam corp</v>
      </c>
      <c r="BF1687">
        <f t="shared" si="907"/>
        <v>-7.1035480305629964E-2</v>
      </c>
      <c r="BG1687" t="str">
        <f t="shared" si="908"/>
        <v>Latam</v>
      </c>
      <c r="BH1687">
        <f t="shared" si="909"/>
        <v>1.5113759108048685E-3</v>
      </c>
      <c r="BI1687" t="str">
        <f t="shared" si="910"/>
        <v>Japon</v>
      </c>
      <c r="BJ1687">
        <f t="shared" si="911"/>
        <v>8.2302766210347614E-2</v>
      </c>
      <c r="BK1687" t="str">
        <f t="shared" si="912"/>
        <v>Asia</v>
      </c>
      <c r="BM1687">
        <f t="shared" si="913"/>
        <v>-0.24386343406145716</v>
      </c>
      <c r="BN1687" t="str">
        <f t="shared" si="914"/>
        <v>Emerging sov</v>
      </c>
      <c r="BO1687">
        <f t="shared" si="915"/>
        <v>-0.14673372232061352</v>
      </c>
      <c r="BP1687" t="str">
        <f t="shared" si="916"/>
        <v>Latam corp</v>
      </c>
      <c r="BQ1687">
        <f t="shared" si="917"/>
        <v>0.17913110273589739</v>
      </c>
      <c r="BR1687" t="str">
        <f t="shared" si="918"/>
        <v>US IG</v>
      </c>
    </row>
    <row r="1688" spans="1:70" x14ac:dyDescent="0.2">
      <c r="A1688" s="2">
        <v>44875</v>
      </c>
      <c r="B1688">
        <v>0.20644411699329329</v>
      </c>
      <c r="C1688">
        <v>0.19028735227070101</v>
      </c>
      <c r="D1688">
        <v>0.20161833609956251</v>
      </c>
      <c r="E1688">
        <v>0.1749748602748239</v>
      </c>
      <c r="F1688">
        <v>0.16551994634849471</v>
      </c>
      <c r="G1688">
        <v>0.28177188555803168</v>
      </c>
      <c r="H1688">
        <v>5.8305188137554448E-2</v>
      </c>
      <c r="I1688">
        <v>6.1131325461435203E-2</v>
      </c>
      <c r="J1688">
        <v>4.1464213020235369E-2</v>
      </c>
      <c r="K1688">
        <v>7.8979008425242095E-2</v>
      </c>
      <c r="L1688">
        <v>6.9652516133300882E-2</v>
      </c>
      <c r="M1688">
        <v>2.8006845905066281E-2</v>
      </c>
      <c r="N1688">
        <v>0.15260314717872389</v>
      </c>
      <c r="O1688">
        <v>0.13873319112296481</v>
      </c>
      <c r="Q1688">
        <v>0.126772152505193</v>
      </c>
      <c r="R1688">
        <v>4.5950198981613337E-2</v>
      </c>
      <c r="S1688">
        <v>1.8322814826921441E-2</v>
      </c>
      <c r="T1688">
        <v>2.6445278881581658E-4</v>
      </c>
      <c r="U1688">
        <v>1.362274944746944E-2</v>
      </c>
      <c r="V1688">
        <v>-2.001580122723778E-2</v>
      </c>
      <c r="W1688">
        <v>2.6380932507501509E-2</v>
      </c>
      <c r="X1688">
        <v>1.095052174161393E-2</v>
      </c>
      <c r="Y1688">
        <v>9.4008123142672595E-3</v>
      </c>
      <c r="Z1688">
        <v>-1.1588883891426869E-2</v>
      </c>
      <c r="AA1688">
        <v>-1.6985701775287802E-2</v>
      </c>
      <c r="AB1688">
        <v>9.5522437260853188E-3</v>
      </c>
      <c r="AC1688">
        <v>5.2017969644900568E-2</v>
      </c>
      <c r="AD1688">
        <v>4.8472239685248608E-2</v>
      </c>
      <c r="AF1688">
        <f t="shared" si="885"/>
        <v>0.61407490972150791</v>
      </c>
      <c r="AG1688">
        <f t="shared" si="886"/>
        <v>0.2414779460289353</v>
      </c>
      <c r="AH1688">
        <f t="shared" si="887"/>
        <v>9.0878712627969163E-2</v>
      </c>
      <c r="AI1688">
        <f t="shared" si="888"/>
        <v>1.5113759108048685E-3</v>
      </c>
      <c r="AJ1688">
        <f t="shared" si="889"/>
        <v>8.2302766210347614E-2</v>
      </c>
      <c r="AK1688">
        <f t="shared" si="890"/>
        <v>-7.1035480305629964E-2</v>
      </c>
      <c r="AL1688">
        <f t="shared" si="891"/>
        <v>0.45246286565893978</v>
      </c>
      <c r="AM1688">
        <f t="shared" si="892"/>
        <v>0.17913110273589739</v>
      </c>
      <c r="AN1688">
        <f t="shared" si="893"/>
        <v>0.22672110790284322</v>
      </c>
      <c r="AO1688">
        <f t="shared" si="894"/>
        <v>-0.14673372232061352</v>
      </c>
      <c r="AP1688">
        <f t="shared" si="895"/>
        <v>-0.24386343406145716</v>
      </c>
      <c r="AQ1688">
        <f t="shared" si="896"/>
        <v>0.34106817163432784</v>
      </c>
      <c r="AR1688">
        <f t="shared" si="897"/>
        <v>0.34087088377003649</v>
      </c>
      <c r="AS1688">
        <f t="shared" si="898"/>
        <v>0.34939180229975186</v>
      </c>
      <c r="AU1688">
        <f t="shared" si="899"/>
        <v>0.61407490972150791</v>
      </c>
      <c r="AV1688" t="str">
        <f t="shared" si="900"/>
        <v>USA</v>
      </c>
      <c r="AX1688">
        <f t="shared" si="901"/>
        <v>-0.24386343406145716</v>
      </c>
      <c r="AY1688" t="str">
        <f t="shared" si="902"/>
        <v>Emerging sov</v>
      </c>
      <c r="BA1688">
        <f t="shared" si="903"/>
        <v>0.45246286565893978</v>
      </c>
      <c r="BB1688" t="str">
        <f t="shared" si="904"/>
        <v>US HY</v>
      </c>
      <c r="BD1688">
        <f t="shared" si="905"/>
        <v>-0.14673372232061352</v>
      </c>
      <c r="BE1688" t="str">
        <f t="shared" si="906"/>
        <v>Latam corp</v>
      </c>
      <c r="BF1688">
        <f t="shared" si="907"/>
        <v>-7.1035480305629964E-2</v>
      </c>
      <c r="BG1688" t="str">
        <f t="shared" si="908"/>
        <v>Latam</v>
      </c>
      <c r="BH1688">
        <f t="shared" si="909"/>
        <v>1.5113759108048685E-3</v>
      </c>
      <c r="BI1688" t="str">
        <f t="shared" si="910"/>
        <v>Japon</v>
      </c>
      <c r="BJ1688">
        <f t="shared" si="911"/>
        <v>8.2302766210347614E-2</v>
      </c>
      <c r="BK1688" t="str">
        <f t="shared" si="912"/>
        <v>Asia</v>
      </c>
      <c r="BM1688">
        <f t="shared" si="913"/>
        <v>-0.24386343406145716</v>
      </c>
      <c r="BN1688" t="str">
        <f t="shared" si="914"/>
        <v>Emerging sov</v>
      </c>
      <c r="BO1688">
        <f t="shared" si="915"/>
        <v>-0.14673372232061352</v>
      </c>
      <c r="BP1688" t="str">
        <f t="shared" si="916"/>
        <v>Latam corp</v>
      </c>
      <c r="BQ1688">
        <f t="shared" si="917"/>
        <v>0.17913110273589739</v>
      </c>
      <c r="BR1688" t="str">
        <f t="shared" si="918"/>
        <v>US IG</v>
      </c>
    </row>
    <row r="1689" spans="1:70" x14ac:dyDescent="0.2">
      <c r="A1689" s="2">
        <v>44879</v>
      </c>
      <c r="B1689">
        <v>0.20644411699329329</v>
      </c>
      <c r="C1689">
        <v>0.19028735227070101</v>
      </c>
      <c r="D1689">
        <v>0.20161833609956251</v>
      </c>
      <c r="E1689">
        <v>0.1749748602748239</v>
      </c>
      <c r="F1689">
        <v>0.16551994634849471</v>
      </c>
      <c r="G1689">
        <v>0.28177188555803168</v>
      </c>
      <c r="H1689">
        <v>5.8305188137554448E-2</v>
      </c>
      <c r="I1689">
        <v>6.1131325461435203E-2</v>
      </c>
      <c r="J1689">
        <v>4.1464213020235369E-2</v>
      </c>
      <c r="K1689">
        <v>7.8979008425242095E-2</v>
      </c>
      <c r="L1689">
        <v>6.9652516133300882E-2</v>
      </c>
      <c r="M1689">
        <v>2.8006845905066281E-2</v>
      </c>
      <c r="N1689">
        <v>0.15260314717872389</v>
      </c>
      <c r="O1689">
        <v>0.13873319112296481</v>
      </c>
      <c r="Q1689">
        <v>0.126772152505193</v>
      </c>
      <c r="R1689">
        <v>4.5950198981613337E-2</v>
      </c>
      <c r="S1689">
        <v>1.8322814826921441E-2</v>
      </c>
      <c r="T1689">
        <v>2.6445278881581658E-4</v>
      </c>
      <c r="U1689">
        <v>1.362274944746944E-2</v>
      </c>
      <c r="V1689">
        <v>-2.001580122723778E-2</v>
      </c>
      <c r="W1689">
        <v>2.6380932507501509E-2</v>
      </c>
      <c r="X1689">
        <v>1.095052174161393E-2</v>
      </c>
      <c r="Y1689">
        <v>9.4008123142672595E-3</v>
      </c>
      <c r="Z1689">
        <v>-1.1588883891426869E-2</v>
      </c>
      <c r="AA1689">
        <v>-1.6985701775287802E-2</v>
      </c>
      <c r="AB1689">
        <v>9.5522437260853188E-3</v>
      </c>
      <c r="AC1689">
        <v>5.2017969644900568E-2</v>
      </c>
      <c r="AD1689">
        <v>4.8472239685248608E-2</v>
      </c>
      <c r="AF1689">
        <f t="shared" si="885"/>
        <v>0.61407490972150791</v>
      </c>
      <c r="AG1689">
        <f t="shared" si="886"/>
        <v>0.2414779460289353</v>
      </c>
      <c r="AH1689">
        <f t="shared" si="887"/>
        <v>9.0878712627969163E-2</v>
      </c>
      <c r="AI1689">
        <f t="shared" si="888"/>
        <v>1.5113759108048685E-3</v>
      </c>
      <c r="AJ1689">
        <f t="shared" si="889"/>
        <v>8.2302766210347614E-2</v>
      </c>
      <c r="AK1689">
        <f t="shared" si="890"/>
        <v>-7.1035480305629964E-2</v>
      </c>
      <c r="AL1689">
        <f t="shared" si="891"/>
        <v>0.45246286565893978</v>
      </c>
      <c r="AM1689">
        <f t="shared" si="892"/>
        <v>0.17913110273589739</v>
      </c>
      <c r="AN1689">
        <f t="shared" si="893"/>
        <v>0.22672110790284322</v>
      </c>
      <c r="AO1689">
        <f t="shared" si="894"/>
        <v>-0.14673372232061352</v>
      </c>
      <c r="AP1689">
        <f t="shared" si="895"/>
        <v>-0.24386343406145716</v>
      </c>
      <c r="AQ1689">
        <f t="shared" si="896"/>
        <v>0.34106817163432784</v>
      </c>
      <c r="AR1689">
        <f t="shared" si="897"/>
        <v>0.34087088377003649</v>
      </c>
      <c r="AS1689">
        <f t="shared" si="898"/>
        <v>0.34939180229975186</v>
      </c>
      <c r="AU1689">
        <f t="shared" si="899"/>
        <v>0.61407490972150791</v>
      </c>
      <c r="AV1689" t="str">
        <f t="shared" si="900"/>
        <v>USA</v>
      </c>
      <c r="AX1689">
        <f t="shared" si="901"/>
        <v>-0.24386343406145716</v>
      </c>
      <c r="AY1689" t="str">
        <f t="shared" si="902"/>
        <v>Emerging sov</v>
      </c>
      <c r="BA1689">
        <f t="shared" si="903"/>
        <v>0.45246286565893978</v>
      </c>
      <c r="BB1689" t="str">
        <f t="shared" si="904"/>
        <v>US HY</v>
      </c>
      <c r="BD1689">
        <f t="shared" si="905"/>
        <v>-0.14673372232061352</v>
      </c>
      <c r="BE1689" t="str">
        <f t="shared" si="906"/>
        <v>Latam corp</v>
      </c>
      <c r="BF1689">
        <f t="shared" si="907"/>
        <v>-7.1035480305629964E-2</v>
      </c>
      <c r="BG1689" t="str">
        <f t="shared" si="908"/>
        <v>Latam</v>
      </c>
      <c r="BH1689">
        <f t="shared" si="909"/>
        <v>1.5113759108048685E-3</v>
      </c>
      <c r="BI1689" t="str">
        <f t="shared" si="910"/>
        <v>Japon</v>
      </c>
      <c r="BJ1689">
        <f t="shared" si="911"/>
        <v>8.2302766210347614E-2</v>
      </c>
      <c r="BK1689" t="str">
        <f t="shared" si="912"/>
        <v>Asia</v>
      </c>
      <c r="BM1689">
        <f t="shared" si="913"/>
        <v>-0.24386343406145716</v>
      </c>
      <c r="BN1689" t="str">
        <f t="shared" si="914"/>
        <v>Emerging sov</v>
      </c>
      <c r="BO1689">
        <f t="shared" si="915"/>
        <v>-0.14673372232061352</v>
      </c>
      <c r="BP1689" t="str">
        <f t="shared" si="916"/>
        <v>Latam corp</v>
      </c>
      <c r="BQ1689">
        <f t="shared" si="917"/>
        <v>0.17913110273589739</v>
      </c>
      <c r="BR1689" t="str">
        <f t="shared" si="918"/>
        <v>US IG</v>
      </c>
    </row>
    <row r="1690" spans="1:70" x14ac:dyDescent="0.2">
      <c r="A1690" s="2">
        <v>44880</v>
      </c>
      <c r="B1690">
        <v>0.20644411699329329</v>
      </c>
      <c r="C1690">
        <v>0.19028735227070101</v>
      </c>
      <c r="D1690">
        <v>0.20161833609956251</v>
      </c>
      <c r="E1690">
        <v>0.1749748602748239</v>
      </c>
      <c r="F1690">
        <v>0.16551994634849471</v>
      </c>
      <c r="G1690">
        <v>0.28177188555803168</v>
      </c>
      <c r="H1690">
        <v>5.8305188137554448E-2</v>
      </c>
      <c r="I1690">
        <v>6.1131325461435203E-2</v>
      </c>
      <c r="J1690">
        <v>4.1464213020235369E-2</v>
      </c>
      <c r="K1690">
        <v>7.8979008425242095E-2</v>
      </c>
      <c r="L1690">
        <v>6.9652516133300882E-2</v>
      </c>
      <c r="M1690">
        <v>2.8006845905066281E-2</v>
      </c>
      <c r="N1690">
        <v>0.15260314717872389</v>
      </c>
      <c r="O1690">
        <v>0.13873319112296481</v>
      </c>
      <c r="Q1690">
        <v>0.126772152505193</v>
      </c>
      <c r="R1690">
        <v>4.5950198981613337E-2</v>
      </c>
      <c r="S1690">
        <v>1.8322814826921441E-2</v>
      </c>
      <c r="T1690">
        <v>2.6445278881581658E-4</v>
      </c>
      <c r="U1690">
        <v>1.362274944746944E-2</v>
      </c>
      <c r="V1690">
        <v>-2.001580122723778E-2</v>
      </c>
      <c r="W1690">
        <v>2.6380932507501509E-2</v>
      </c>
      <c r="X1690">
        <v>1.095052174161393E-2</v>
      </c>
      <c r="Y1690">
        <v>9.4008123142672595E-3</v>
      </c>
      <c r="Z1690">
        <v>-1.1588883891426869E-2</v>
      </c>
      <c r="AA1690">
        <v>-1.6985701775287802E-2</v>
      </c>
      <c r="AB1690">
        <v>9.5522437260853188E-3</v>
      </c>
      <c r="AC1690">
        <v>5.2017969644900568E-2</v>
      </c>
      <c r="AD1690">
        <v>4.8472239685248608E-2</v>
      </c>
      <c r="AF1690">
        <f t="shared" si="885"/>
        <v>0.61407490972150791</v>
      </c>
      <c r="AG1690">
        <f t="shared" si="886"/>
        <v>0.2414779460289353</v>
      </c>
      <c r="AH1690">
        <f t="shared" si="887"/>
        <v>9.0878712627969163E-2</v>
      </c>
      <c r="AI1690">
        <f t="shared" si="888"/>
        <v>1.5113759108048685E-3</v>
      </c>
      <c r="AJ1690">
        <f t="shared" si="889"/>
        <v>8.2302766210347614E-2</v>
      </c>
      <c r="AK1690">
        <f t="shared" si="890"/>
        <v>-7.1035480305629964E-2</v>
      </c>
      <c r="AL1690">
        <f t="shared" si="891"/>
        <v>0.45246286565893978</v>
      </c>
      <c r="AM1690">
        <f t="shared" si="892"/>
        <v>0.17913110273589739</v>
      </c>
      <c r="AN1690">
        <f t="shared" si="893"/>
        <v>0.22672110790284322</v>
      </c>
      <c r="AO1690">
        <f t="shared" si="894"/>
        <v>-0.14673372232061352</v>
      </c>
      <c r="AP1690">
        <f t="shared" si="895"/>
        <v>-0.24386343406145716</v>
      </c>
      <c r="AQ1690">
        <f t="shared" si="896"/>
        <v>0.34106817163432784</v>
      </c>
      <c r="AR1690">
        <f t="shared" si="897"/>
        <v>0.34087088377003649</v>
      </c>
      <c r="AS1690">
        <f t="shared" si="898"/>
        <v>0.34939180229975186</v>
      </c>
      <c r="AU1690">
        <f t="shared" si="899"/>
        <v>0.61407490972150791</v>
      </c>
      <c r="AV1690" t="str">
        <f t="shared" si="900"/>
        <v>USA</v>
      </c>
      <c r="AX1690">
        <f t="shared" si="901"/>
        <v>-0.24386343406145716</v>
      </c>
      <c r="AY1690" t="str">
        <f t="shared" si="902"/>
        <v>Emerging sov</v>
      </c>
      <c r="BA1690">
        <f t="shared" si="903"/>
        <v>0.45246286565893978</v>
      </c>
      <c r="BB1690" t="str">
        <f t="shared" si="904"/>
        <v>US HY</v>
      </c>
      <c r="BD1690">
        <f t="shared" si="905"/>
        <v>-0.14673372232061352</v>
      </c>
      <c r="BE1690" t="str">
        <f t="shared" si="906"/>
        <v>Latam corp</v>
      </c>
      <c r="BF1690">
        <f t="shared" si="907"/>
        <v>-7.1035480305629964E-2</v>
      </c>
      <c r="BG1690" t="str">
        <f t="shared" si="908"/>
        <v>Latam</v>
      </c>
      <c r="BH1690">
        <f t="shared" si="909"/>
        <v>1.5113759108048685E-3</v>
      </c>
      <c r="BI1690" t="str">
        <f t="shared" si="910"/>
        <v>Japon</v>
      </c>
      <c r="BJ1690">
        <f t="shared" si="911"/>
        <v>8.2302766210347614E-2</v>
      </c>
      <c r="BK1690" t="str">
        <f t="shared" si="912"/>
        <v>Asia</v>
      </c>
      <c r="BM1690">
        <f t="shared" si="913"/>
        <v>-0.24386343406145716</v>
      </c>
      <c r="BN1690" t="str">
        <f t="shared" si="914"/>
        <v>Emerging sov</v>
      </c>
      <c r="BO1690">
        <f t="shared" si="915"/>
        <v>-0.14673372232061352</v>
      </c>
      <c r="BP1690" t="str">
        <f t="shared" si="916"/>
        <v>Latam corp</v>
      </c>
      <c r="BQ1690">
        <f t="shared" si="917"/>
        <v>0.17913110273589739</v>
      </c>
      <c r="BR1690" t="str">
        <f t="shared" si="918"/>
        <v>US IG</v>
      </c>
    </row>
    <row r="1691" spans="1:70" x14ac:dyDescent="0.2">
      <c r="A1691" s="2">
        <v>44881</v>
      </c>
      <c r="B1691">
        <v>0.20644411699329329</v>
      </c>
      <c r="C1691">
        <v>0.19028735227070101</v>
      </c>
      <c r="D1691">
        <v>0.20161833609956251</v>
      </c>
      <c r="E1691">
        <v>0.1749748602748239</v>
      </c>
      <c r="F1691">
        <v>0.16551994634849471</v>
      </c>
      <c r="G1691">
        <v>0.28177188555803168</v>
      </c>
      <c r="H1691">
        <v>5.8305188137554448E-2</v>
      </c>
      <c r="I1691">
        <v>6.1131325461435203E-2</v>
      </c>
      <c r="J1691">
        <v>4.1464213020235369E-2</v>
      </c>
      <c r="K1691">
        <v>7.8979008425242095E-2</v>
      </c>
      <c r="L1691">
        <v>6.9652516133300882E-2</v>
      </c>
      <c r="M1691">
        <v>2.8006845905066281E-2</v>
      </c>
      <c r="N1691">
        <v>0.15260314717872389</v>
      </c>
      <c r="O1691">
        <v>0.13873319112296481</v>
      </c>
      <c r="Q1691">
        <v>0.126772152505193</v>
      </c>
      <c r="R1691">
        <v>4.5950198981613337E-2</v>
      </c>
      <c r="S1691">
        <v>1.8322814826921441E-2</v>
      </c>
      <c r="T1691">
        <v>2.6445278881581658E-4</v>
      </c>
      <c r="U1691">
        <v>1.362274944746944E-2</v>
      </c>
      <c r="V1691">
        <v>-2.001580122723778E-2</v>
      </c>
      <c r="W1691">
        <v>2.6380932507501509E-2</v>
      </c>
      <c r="X1691">
        <v>1.095052174161393E-2</v>
      </c>
      <c r="Y1691">
        <v>9.4008123142672595E-3</v>
      </c>
      <c r="Z1691">
        <v>-1.1588883891426869E-2</v>
      </c>
      <c r="AA1691">
        <v>-1.6985701775287802E-2</v>
      </c>
      <c r="AB1691">
        <v>9.5522437260853188E-3</v>
      </c>
      <c r="AC1691">
        <v>5.2017969644900568E-2</v>
      </c>
      <c r="AD1691">
        <v>4.8472239685248608E-2</v>
      </c>
      <c r="AF1691">
        <f t="shared" si="885"/>
        <v>0.61407490972150791</v>
      </c>
      <c r="AG1691">
        <f t="shared" si="886"/>
        <v>0.2414779460289353</v>
      </c>
      <c r="AH1691">
        <f t="shared" si="887"/>
        <v>9.0878712627969163E-2</v>
      </c>
      <c r="AI1691">
        <f t="shared" si="888"/>
        <v>1.5113759108048685E-3</v>
      </c>
      <c r="AJ1691">
        <f t="shared" si="889"/>
        <v>8.2302766210347614E-2</v>
      </c>
      <c r="AK1691">
        <f t="shared" si="890"/>
        <v>-7.1035480305629964E-2</v>
      </c>
      <c r="AL1691">
        <f t="shared" si="891"/>
        <v>0.45246286565893978</v>
      </c>
      <c r="AM1691">
        <f t="shared" si="892"/>
        <v>0.17913110273589739</v>
      </c>
      <c r="AN1691">
        <f t="shared" si="893"/>
        <v>0.22672110790284322</v>
      </c>
      <c r="AO1691">
        <f t="shared" si="894"/>
        <v>-0.14673372232061352</v>
      </c>
      <c r="AP1691">
        <f t="shared" si="895"/>
        <v>-0.24386343406145716</v>
      </c>
      <c r="AQ1691">
        <f t="shared" si="896"/>
        <v>0.34106817163432784</v>
      </c>
      <c r="AR1691">
        <f t="shared" si="897"/>
        <v>0.34087088377003649</v>
      </c>
      <c r="AS1691">
        <f t="shared" si="898"/>
        <v>0.34939180229975186</v>
      </c>
      <c r="AU1691">
        <f t="shared" si="899"/>
        <v>0.61407490972150791</v>
      </c>
      <c r="AV1691" t="str">
        <f t="shared" si="900"/>
        <v>USA</v>
      </c>
      <c r="AX1691">
        <f t="shared" si="901"/>
        <v>-0.24386343406145716</v>
      </c>
      <c r="AY1691" t="str">
        <f t="shared" si="902"/>
        <v>Emerging sov</v>
      </c>
      <c r="BA1691">
        <f t="shared" si="903"/>
        <v>0.45246286565893978</v>
      </c>
      <c r="BB1691" t="str">
        <f t="shared" si="904"/>
        <v>US HY</v>
      </c>
      <c r="BD1691">
        <f t="shared" si="905"/>
        <v>-0.14673372232061352</v>
      </c>
      <c r="BE1691" t="str">
        <f t="shared" si="906"/>
        <v>Latam corp</v>
      </c>
      <c r="BF1691">
        <f t="shared" si="907"/>
        <v>-7.1035480305629964E-2</v>
      </c>
      <c r="BG1691" t="str">
        <f t="shared" si="908"/>
        <v>Latam</v>
      </c>
      <c r="BH1691">
        <f t="shared" si="909"/>
        <v>1.5113759108048685E-3</v>
      </c>
      <c r="BI1691" t="str">
        <f t="shared" si="910"/>
        <v>Japon</v>
      </c>
      <c r="BJ1691">
        <f t="shared" si="911"/>
        <v>8.2302766210347614E-2</v>
      </c>
      <c r="BK1691" t="str">
        <f t="shared" si="912"/>
        <v>Asia</v>
      </c>
      <c r="BM1691">
        <f t="shared" si="913"/>
        <v>-0.24386343406145716</v>
      </c>
      <c r="BN1691" t="str">
        <f t="shared" si="914"/>
        <v>Emerging sov</v>
      </c>
      <c r="BO1691">
        <f t="shared" si="915"/>
        <v>-0.14673372232061352</v>
      </c>
      <c r="BP1691" t="str">
        <f t="shared" si="916"/>
        <v>Latam corp</v>
      </c>
      <c r="BQ1691">
        <f t="shared" si="917"/>
        <v>0.17913110273589739</v>
      </c>
      <c r="BR1691" t="str">
        <f t="shared" si="918"/>
        <v>US IG</v>
      </c>
    </row>
    <row r="1692" spans="1:70" x14ac:dyDescent="0.2">
      <c r="A1692" s="2">
        <v>44882</v>
      </c>
      <c r="B1692">
        <v>0.20644411699329329</v>
      </c>
      <c r="C1692">
        <v>0.19028735227070101</v>
      </c>
      <c r="D1692">
        <v>0.20161833609956251</v>
      </c>
      <c r="E1692">
        <v>0.1749748602748239</v>
      </c>
      <c r="F1692">
        <v>0.16551994634849471</v>
      </c>
      <c r="G1692">
        <v>0.28177188555803168</v>
      </c>
      <c r="H1692">
        <v>5.8305188137554448E-2</v>
      </c>
      <c r="I1692">
        <v>6.1131325461435203E-2</v>
      </c>
      <c r="J1692">
        <v>4.1464213020235369E-2</v>
      </c>
      <c r="K1692">
        <v>7.8979008425242095E-2</v>
      </c>
      <c r="L1692">
        <v>6.9652516133300882E-2</v>
      </c>
      <c r="M1692">
        <v>2.8006845905066281E-2</v>
      </c>
      <c r="N1692">
        <v>0.15260314717872389</v>
      </c>
      <c r="O1692">
        <v>0.13873319112296481</v>
      </c>
      <c r="Q1692">
        <v>0.126772152505193</v>
      </c>
      <c r="R1692">
        <v>4.5950198981613337E-2</v>
      </c>
      <c r="S1692">
        <v>1.8322814826921441E-2</v>
      </c>
      <c r="T1692">
        <v>2.6445278881581658E-4</v>
      </c>
      <c r="U1692">
        <v>1.362274944746944E-2</v>
      </c>
      <c r="V1692">
        <v>-2.001580122723778E-2</v>
      </c>
      <c r="W1692">
        <v>2.6380932507501509E-2</v>
      </c>
      <c r="X1692">
        <v>1.095052174161393E-2</v>
      </c>
      <c r="Y1692">
        <v>9.4008123142672595E-3</v>
      </c>
      <c r="Z1692">
        <v>-1.1588883891426869E-2</v>
      </c>
      <c r="AA1692">
        <v>-1.6985701775287802E-2</v>
      </c>
      <c r="AB1692">
        <v>9.5522437260853188E-3</v>
      </c>
      <c r="AC1692">
        <v>5.2017969644900568E-2</v>
      </c>
      <c r="AD1692">
        <v>4.8472239685248608E-2</v>
      </c>
      <c r="AF1692">
        <f t="shared" si="885"/>
        <v>0.61407490972150791</v>
      </c>
      <c r="AG1692">
        <f t="shared" si="886"/>
        <v>0.2414779460289353</v>
      </c>
      <c r="AH1692">
        <f t="shared" si="887"/>
        <v>9.0878712627969163E-2</v>
      </c>
      <c r="AI1692">
        <f t="shared" si="888"/>
        <v>1.5113759108048685E-3</v>
      </c>
      <c r="AJ1692">
        <f t="shared" si="889"/>
        <v>8.2302766210347614E-2</v>
      </c>
      <c r="AK1692">
        <f t="shared" si="890"/>
        <v>-7.1035480305629964E-2</v>
      </c>
      <c r="AL1692">
        <f t="shared" si="891"/>
        <v>0.45246286565893978</v>
      </c>
      <c r="AM1692">
        <f t="shared" si="892"/>
        <v>0.17913110273589739</v>
      </c>
      <c r="AN1692">
        <f t="shared" si="893"/>
        <v>0.22672110790284322</v>
      </c>
      <c r="AO1692">
        <f t="shared" si="894"/>
        <v>-0.14673372232061352</v>
      </c>
      <c r="AP1692">
        <f t="shared" si="895"/>
        <v>-0.24386343406145716</v>
      </c>
      <c r="AQ1692">
        <f t="shared" si="896"/>
        <v>0.34106817163432784</v>
      </c>
      <c r="AR1692">
        <f t="shared" si="897"/>
        <v>0.34087088377003649</v>
      </c>
      <c r="AS1692">
        <f t="shared" si="898"/>
        <v>0.34939180229975186</v>
      </c>
      <c r="AU1692">
        <f t="shared" si="899"/>
        <v>0.61407490972150791</v>
      </c>
      <c r="AV1692" t="str">
        <f t="shared" si="900"/>
        <v>USA</v>
      </c>
      <c r="AX1692">
        <f t="shared" si="901"/>
        <v>-0.24386343406145716</v>
      </c>
      <c r="AY1692" t="str">
        <f t="shared" si="902"/>
        <v>Emerging sov</v>
      </c>
      <c r="BA1692">
        <f t="shared" si="903"/>
        <v>0.45246286565893978</v>
      </c>
      <c r="BB1692" t="str">
        <f t="shared" si="904"/>
        <v>US HY</v>
      </c>
      <c r="BD1692">
        <f t="shared" si="905"/>
        <v>-0.14673372232061352</v>
      </c>
      <c r="BE1692" t="str">
        <f t="shared" si="906"/>
        <v>Latam corp</v>
      </c>
      <c r="BF1692">
        <f t="shared" si="907"/>
        <v>-7.1035480305629964E-2</v>
      </c>
      <c r="BG1692" t="str">
        <f t="shared" si="908"/>
        <v>Latam</v>
      </c>
      <c r="BH1692">
        <f t="shared" si="909"/>
        <v>1.5113759108048685E-3</v>
      </c>
      <c r="BI1692" t="str">
        <f t="shared" si="910"/>
        <v>Japon</v>
      </c>
      <c r="BJ1692">
        <f t="shared" si="911"/>
        <v>8.2302766210347614E-2</v>
      </c>
      <c r="BK1692" t="str">
        <f t="shared" si="912"/>
        <v>Asia</v>
      </c>
      <c r="BM1692">
        <f t="shared" si="913"/>
        <v>-0.24386343406145716</v>
      </c>
      <c r="BN1692" t="str">
        <f t="shared" si="914"/>
        <v>Emerging sov</v>
      </c>
      <c r="BO1692">
        <f t="shared" si="915"/>
        <v>-0.14673372232061352</v>
      </c>
      <c r="BP1692" t="str">
        <f t="shared" si="916"/>
        <v>Latam corp</v>
      </c>
      <c r="BQ1692">
        <f t="shared" si="917"/>
        <v>0.17913110273589739</v>
      </c>
      <c r="BR1692" t="str">
        <f t="shared" si="918"/>
        <v>US IG</v>
      </c>
    </row>
    <row r="1693" spans="1:70" x14ac:dyDescent="0.2">
      <c r="A1693" s="2">
        <v>44883</v>
      </c>
      <c r="B1693">
        <v>0.20644411699329329</v>
      </c>
      <c r="C1693">
        <v>0.19028735227070101</v>
      </c>
      <c r="D1693">
        <v>0.20161833609956251</v>
      </c>
      <c r="E1693">
        <v>0.1749748602748239</v>
      </c>
      <c r="F1693">
        <v>0.16551994634849471</v>
      </c>
      <c r="G1693">
        <v>0.28177188555803168</v>
      </c>
      <c r="H1693">
        <v>5.8305188137554448E-2</v>
      </c>
      <c r="I1693">
        <v>6.1131325461435203E-2</v>
      </c>
      <c r="J1693">
        <v>4.1464213020235369E-2</v>
      </c>
      <c r="K1693">
        <v>7.8979008425242095E-2</v>
      </c>
      <c r="L1693">
        <v>6.9652516133300882E-2</v>
      </c>
      <c r="M1693">
        <v>2.8006845905066281E-2</v>
      </c>
      <c r="N1693">
        <v>0.15260314717872389</v>
      </c>
      <c r="O1693">
        <v>0.13873319112296481</v>
      </c>
      <c r="Q1693">
        <v>0.126772152505193</v>
      </c>
      <c r="R1693">
        <v>4.5950198981613337E-2</v>
      </c>
      <c r="S1693">
        <v>1.8322814826921441E-2</v>
      </c>
      <c r="T1693">
        <v>2.6445278881581658E-4</v>
      </c>
      <c r="U1693">
        <v>1.362274944746944E-2</v>
      </c>
      <c r="V1693">
        <v>-2.001580122723778E-2</v>
      </c>
      <c r="W1693">
        <v>2.6380932507501509E-2</v>
      </c>
      <c r="X1693">
        <v>1.095052174161393E-2</v>
      </c>
      <c r="Y1693">
        <v>9.4008123142672595E-3</v>
      </c>
      <c r="Z1693">
        <v>-1.1588883891426869E-2</v>
      </c>
      <c r="AA1693">
        <v>-1.6985701775287802E-2</v>
      </c>
      <c r="AB1693">
        <v>9.5522437260853188E-3</v>
      </c>
      <c r="AC1693">
        <v>5.2017969644900568E-2</v>
      </c>
      <c r="AD1693">
        <v>4.8472239685248608E-2</v>
      </c>
      <c r="AF1693">
        <f t="shared" si="885"/>
        <v>0.61407490972150791</v>
      </c>
      <c r="AG1693">
        <f t="shared" si="886"/>
        <v>0.2414779460289353</v>
      </c>
      <c r="AH1693">
        <f t="shared" si="887"/>
        <v>9.0878712627969163E-2</v>
      </c>
      <c r="AI1693">
        <f t="shared" si="888"/>
        <v>1.5113759108048685E-3</v>
      </c>
      <c r="AJ1693">
        <f t="shared" si="889"/>
        <v>8.2302766210347614E-2</v>
      </c>
      <c r="AK1693">
        <f t="shared" si="890"/>
        <v>-7.1035480305629964E-2</v>
      </c>
      <c r="AL1693">
        <f t="shared" si="891"/>
        <v>0.45246286565893978</v>
      </c>
      <c r="AM1693">
        <f t="shared" si="892"/>
        <v>0.17913110273589739</v>
      </c>
      <c r="AN1693">
        <f t="shared" si="893"/>
        <v>0.22672110790284322</v>
      </c>
      <c r="AO1693">
        <f t="shared" si="894"/>
        <v>-0.14673372232061352</v>
      </c>
      <c r="AP1693">
        <f t="shared" si="895"/>
        <v>-0.24386343406145716</v>
      </c>
      <c r="AQ1693">
        <f t="shared" si="896"/>
        <v>0.34106817163432784</v>
      </c>
      <c r="AR1693">
        <f t="shared" si="897"/>
        <v>0.34087088377003649</v>
      </c>
      <c r="AS1693">
        <f t="shared" si="898"/>
        <v>0.34939180229975186</v>
      </c>
      <c r="AU1693">
        <f t="shared" si="899"/>
        <v>0.61407490972150791</v>
      </c>
      <c r="AV1693" t="str">
        <f t="shared" si="900"/>
        <v>USA</v>
      </c>
      <c r="AX1693">
        <f t="shared" si="901"/>
        <v>-0.24386343406145716</v>
      </c>
      <c r="AY1693" t="str">
        <f t="shared" si="902"/>
        <v>Emerging sov</v>
      </c>
      <c r="BA1693">
        <f t="shared" si="903"/>
        <v>0.45246286565893978</v>
      </c>
      <c r="BB1693" t="str">
        <f t="shared" si="904"/>
        <v>US HY</v>
      </c>
      <c r="BD1693">
        <f t="shared" si="905"/>
        <v>-0.14673372232061352</v>
      </c>
      <c r="BE1693" t="str">
        <f t="shared" si="906"/>
        <v>Latam corp</v>
      </c>
      <c r="BF1693">
        <f t="shared" si="907"/>
        <v>-7.1035480305629964E-2</v>
      </c>
      <c r="BG1693" t="str">
        <f t="shared" si="908"/>
        <v>Latam</v>
      </c>
      <c r="BH1693">
        <f t="shared" si="909"/>
        <v>1.5113759108048685E-3</v>
      </c>
      <c r="BI1693" t="str">
        <f t="shared" si="910"/>
        <v>Japon</v>
      </c>
      <c r="BJ1693">
        <f t="shared" si="911"/>
        <v>8.2302766210347614E-2</v>
      </c>
      <c r="BK1693" t="str">
        <f t="shared" si="912"/>
        <v>Asia</v>
      </c>
      <c r="BM1693">
        <f t="shared" si="913"/>
        <v>-0.24386343406145716</v>
      </c>
      <c r="BN1693" t="str">
        <f t="shared" si="914"/>
        <v>Emerging sov</v>
      </c>
      <c r="BO1693">
        <f t="shared" si="915"/>
        <v>-0.14673372232061352</v>
      </c>
      <c r="BP1693" t="str">
        <f t="shared" si="916"/>
        <v>Latam corp</v>
      </c>
      <c r="BQ1693">
        <f t="shared" si="917"/>
        <v>0.17913110273589739</v>
      </c>
      <c r="BR1693" t="str">
        <f t="shared" si="918"/>
        <v>US IG</v>
      </c>
    </row>
    <row r="1694" spans="1:70" x14ac:dyDescent="0.2">
      <c r="A1694" s="2">
        <v>44886</v>
      </c>
      <c r="B1694">
        <v>0.20644411699329329</v>
      </c>
      <c r="C1694">
        <v>0.19028735227070101</v>
      </c>
      <c r="D1694">
        <v>0.20161833609956251</v>
      </c>
      <c r="E1694">
        <v>0.1749748602748239</v>
      </c>
      <c r="F1694">
        <v>0.16551994634849471</v>
      </c>
      <c r="G1694">
        <v>0.28177188555803168</v>
      </c>
      <c r="H1694">
        <v>5.8305188137554448E-2</v>
      </c>
      <c r="I1694">
        <v>6.1131325461435203E-2</v>
      </c>
      <c r="J1694">
        <v>4.1464213020235369E-2</v>
      </c>
      <c r="K1694">
        <v>7.8979008425242095E-2</v>
      </c>
      <c r="L1694">
        <v>6.9652516133300882E-2</v>
      </c>
      <c r="M1694">
        <v>2.8006845905066281E-2</v>
      </c>
      <c r="N1694">
        <v>0.15260314717872389</v>
      </c>
      <c r="O1694">
        <v>0.13873319112296481</v>
      </c>
      <c r="Q1694">
        <v>0.126772152505193</v>
      </c>
      <c r="R1694">
        <v>4.5950198981613337E-2</v>
      </c>
      <c r="S1694">
        <v>1.8322814826921441E-2</v>
      </c>
      <c r="T1694">
        <v>2.6445278881581658E-4</v>
      </c>
      <c r="U1694">
        <v>1.362274944746944E-2</v>
      </c>
      <c r="V1694">
        <v>-2.001580122723778E-2</v>
      </c>
      <c r="W1694">
        <v>2.6380932507501509E-2</v>
      </c>
      <c r="X1694">
        <v>1.095052174161393E-2</v>
      </c>
      <c r="Y1694">
        <v>9.4008123142672595E-3</v>
      </c>
      <c r="Z1694">
        <v>-1.1588883891426869E-2</v>
      </c>
      <c r="AA1694">
        <v>-1.6985701775287802E-2</v>
      </c>
      <c r="AB1694">
        <v>9.5522437260853188E-3</v>
      </c>
      <c r="AC1694">
        <v>5.2017969644900568E-2</v>
      </c>
      <c r="AD1694">
        <v>4.8472239685248608E-2</v>
      </c>
      <c r="AF1694">
        <f t="shared" si="885"/>
        <v>0.61407490972150791</v>
      </c>
      <c r="AG1694">
        <f t="shared" si="886"/>
        <v>0.2414779460289353</v>
      </c>
      <c r="AH1694">
        <f t="shared" si="887"/>
        <v>9.0878712627969163E-2</v>
      </c>
      <c r="AI1694">
        <f t="shared" si="888"/>
        <v>1.5113759108048685E-3</v>
      </c>
      <c r="AJ1694">
        <f t="shared" si="889"/>
        <v>8.2302766210347614E-2</v>
      </c>
      <c r="AK1694">
        <f t="shared" si="890"/>
        <v>-7.1035480305629964E-2</v>
      </c>
      <c r="AL1694">
        <f t="shared" si="891"/>
        <v>0.45246286565893978</v>
      </c>
      <c r="AM1694">
        <f t="shared" si="892"/>
        <v>0.17913110273589739</v>
      </c>
      <c r="AN1694">
        <f t="shared" si="893"/>
        <v>0.22672110790284322</v>
      </c>
      <c r="AO1694">
        <f t="shared" si="894"/>
        <v>-0.14673372232061352</v>
      </c>
      <c r="AP1694">
        <f t="shared" si="895"/>
        <v>-0.24386343406145716</v>
      </c>
      <c r="AQ1694">
        <f t="shared" si="896"/>
        <v>0.34106817163432784</v>
      </c>
      <c r="AR1694">
        <f t="shared" si="897"/>
        <v>0.34087088377003649</v>
      </c>
      <c r="AS1694">
        <f t="shared" si="898"/>
        <v>0.34939180229975186</v>
      </c>
      <c r="AU1694">
        <f t="shared" si="899"/>
        <v>0.61407490972150791</v>
      </c>
      <c r="AV1694" t="str">
        <f t="shared" si="900"/>
        <v>USA</v>
      </c>
      <c r="AX1694">
        <f t="shared" si="901"/>
        <v>-0.24386343406145716</v>
      </c>
      <c r="AY1694" t="str">
        <f t="shared" si="902"/>
        <v>Emerging sov</v>
      </c>
      <c r="BA1694">
        <f t="shared" si="903"/>
        <v>0.45246286565893978</v>
      </c>
      <c r="BB1694" t="str">
        <f t="shared" si="904"/>
        <v>US HY</v>
      </c>
      <c r="BD1694">
        <f t="shared" si="905"/>
        <v>-0.14673372232061352</v>
      </c>
      <c r="BE1694" t="str">
        <f t="shared" si="906"/>
        <v>Latam corp</v>
      </c>
      <c r="BF1694">
        <f t="shared" si="907"/>
        <v>-7.1035480305629964E-2</v>
      </c>
      <c r="BG1694" t="str">
        <f t="shared" si="908"/>
        <v>Latam</v>
      </c>
      <c r="BH1694">
        <f t="shared" si="909"/>
        <v>1.5113759108048685E-3</v>
      </c>
      <c r="BI1694" t="str">
        <f t="shared" si="910"/>
        <v>Japon</v>
      </c>
      <c r="BJ1694">
        <f t="shared" si="911"/>
        <v>8.2302766210347614E-2</v>
      </c>
      <c r="BK1694" t="str">
        <f t="shared" si="912"/>
        <v>Asia</v>
      </c>
      <c r="BM1694">
        <f t="shared" si="913"/>
        <v>-0.24386343406145716</v>
      </c>
      <c r="BN1694" t="str">
        <f t="shared" si="914"/>
        <v>Emerging sov</v>
      </c>
      <c r="BO1694">
        <f t="shared" si="915"/>
        <v>-0.14673372232061352</v>
      </c>
      <c r="BP1694" t="str">
        <f t="shared" si="916"/>
        <v>Latam corp</v>
      </c>
      <c r="BQ1694">
        <f t="shared" si="917"/>
        <v>0.17913110273589739</v>
      </c>
      <c r="BR1694" t="str">
        <f t="shared" si="918"/>
        <v>US IG</v>
      </c>
    </row>
    <row r="1695" spans="1:70" x14ac:dyDescent="0.2">
      <c r="A1695" s="2">
        <v>44887</v>
      </c>
      <c r="B1695">
        <v>0.20644411699329329</v>
      </c>
      <c r="C1695">
        <v>0.19028735227070101</v>
      </c>
      <c r="D1695">
        <v>0.20161833609956251</v>
      </c>
      <c r="E1695">
        <v>0.1749748602748239</v>
      </c>
      <c r="F1695">
        <v>0.16551994634849471</v>
      </c>
      <c r="G1695">
        <v>0.28177188555803168</v>
      </c>
      <c r="H1695">
        <v>5.8305188137554448E-2</v>
      </c>
      <c r="I1695">
        <v>6.1131325461435203E-2</v>
      </c>
      <c r="J1695">
        <v>4.1464213020235369E-2</v>
      </c>
      <c r="K1695">
        <v>7.8979008425242095E-2</v>
      </c>
      <c r="L1695">
        <v>6.9652516133300882E-2</v>
      </c>
      <c r="M1695">
        <v>2.8006845905066281E-2</v>
      </c>
      <c r="N1695">
        <v>0.15260314717872389</v>
      </c>
      <c r="O1695">
        <v>0.13873319112296481</v>
      </c>
      <c r="Q1695">
        <v>0.126772152505193</v>
      </c>
      <c r="R1695">
        <v>4.5950198981613337E-2</v>
      </c>
      <c r="S1695">
        <v>1.8322814826921441E-2</v>
      </c>
      <c r="T1695">
        <v>2.6445278881581658E-4</v>
      </c>
      <c r="U1695">
        <v>1.362274944746944E-2</v>
      </c>
      <c r="V1695">
        <v>-2.001580122723778E-2</v>
      </c>
      <c r="W1695">
        <v>2.6380932507501509E-2</v>
      </c>
      <c r="X1695">
        <v>1.095052174161393E-2</v>
      </c>
      <c r="Y1695">
        <v>9.4008123142672595E-3</v>
      </c>
      <c r="Z1695">
        <v>-1.1588883891426869E-2</v>
      </c>
      <c r="AA1695">
        <v>-1.6985701775287802E-2</v>
      </c>
      <c r="AB1695">
        <v>9.5522437260853188E-3</v>
      </c>
      <c r="AC1695">
        <v>5.2017969644900568E-2</v>
      </c>
      <c r="AD1695">
        <v>4.8472239685248608E-2</v>
      </c>
      <c r="AF1695">
        <f t="shared" si="885"/>
        <v>0.61407490972150791</v>
      </c>
      <c r="AG1695">
        <f t="shared" si="886"/>
        <v>0.2414779460289353</v>
      </c>
      <c r="AH1695">
        <f t="shared" si="887"/>
        <v>9.0878712627969163E-2</v>
      </c>
      <c r="AI1695">
        <f t="shared" si="888"/>
        <v>1.5113759108048685E-3</v>
      </c>
      <c r="AJ1695">
        <f t="shared" si="889"/>
        <v>8.2302766210347614E-2</v>
      </c>
      <c r="AK1695">
        <f t="shared" si="890"/>
        <v>-7.1035480305629964E-2</v>
      </c>
      <c r="AL1695">
        <f t="shared" si="891"/>
        <v>0.45246286565893978</v>
      </c>
      <c r="AM1695">
        <f t="shared" si="892"/>
        <v>0.17913110273589739</v>
      </c>
      <c r="AN1695">
        <f t="shared" si="893"/>
        <v>0.22672110790284322</v>
      </c>
      <c r="AO1695">
        <f t="shared" si="894"/>
        <v>-0.14673372232061352</v>
      </c>
      <c r="AP1695">
        <f t="shared" si="895"/>
        <v>-0.24386343406145716</v>
      </c>
      <c r="AQ1695">
        <f t="shared" si="896"/>
        <v>0.34106817163432784</v>
      </c>
      <c r="AR1695">
        <f t="shared" si="897"/>
        <v>0.34087088377003649</v>
      </c>
      <c r="AS1695">
        <f t="shared" si="898"/>
        <v>0.34939180229975186</v>
      </c>
      <c r="AU1695">
        <f t="shared" si="899"/>
        <v>0.61407490972150791</v>
      </c>
      <c r="AV1695" t="str">
        <f t="shared" si="900"/>
        <v>USA</v>
      </c>
      <c r="AX1695">
        <f t="shared" si="901"/>
        <v>-0.24386343406145716</v>
      </c>
      <c r="AY1695" t="str">
        <f t="shared" si="902"/>
        <v>Emerging sov</v>
      </c>
      <c r="BA1695">
        <f t="shared" si="903"/>
        <v>0.45246286565893978</v>
      </c>
      <c r="BB1695" t="str">
        <f t="shared" si="904"/>
        <v>US HY</v>
      </c>
      <c r="BD1695">
        <f t="shared" si="905"/>
        <v>-0.14673372232061352</v>
      </c>
      <c r="BE1695" t="str">
        <f t="shared" si="906"/>
        <v>Latam corp</v>
      </c>
      <c r="BF1695">
        <f t="shared" si="907"/>
        <v>-7.1035480305629964E-2</v>
      </c>
      <c r="BG1695" t="str">
        <f t="shared" si="908"/>
        <v>Latam</v>
      </c>
      <c r="BH1695">
        <f t="shared" si="909"/>
        <v>1.5113759108048685E-3</v>
      </c>
      <c r="BI1695" t="str">
        <f t="shared" si="910"/>
        <v>Japon</v>
      </c>
      <c r="BJ1695">
        <f t="shared" si="911"/>
        <v>8.2302766210347614E-2</v>
      </c>
      <c r="BK1695" t="str">
        <f t="shared" si="912"/>
        <v>Asia</v>
      </c>
      <c r="BM1695">
        <f t="shared" si="913"/>
        <v>-0.24386343406145716</v>
      </c>
      <c r="BN1695" t="str">
        <f t="shared" si="914"/>
        <v>Emerging sov</v>
      </c>
      <c r="BO1695">
        <f t="shared" si="915"/>
        <v>-0.14673372232061352</v>
      </c>
      <c r="BP1695" t="str">
        <f t="shared" si="916"/>
        <v>Latam corp</v>
      </c>
      <c r="BQ1695">
        <f t="shared" si="917"/>
        <v>0.17913110273589739</v>
      </c>
      <c r="BR1695" t="str">
        <f t="shared" si="918"/>
        <v>US IG</v>
      </c>
    </row>
    <row r="1696" spans="1:70" x14ac:dyDescent="0.2">
      <c r="A1696" s="2">
        <v>44890</v>
      </c>
      <c r="B1696">
        <v>0.20644411699329329</v>
      </c>
      <c r="C1696">
        <v>0.19028735227070101</v>
      </c>
      <c r="D1696">
        <v>0.20161833609956251</v>
      </c>
      <c r="E1696">
        <v>0.1749748602748239</v>
      </c>
      <c r="F1696">
        <v>0.16551994634849471</v>
      </c>
      <c r="G1696">
        <v>0.28177188555803168</v>
      </c>
      <c r="H1696">
        <v>5.8305188137554448E-2</v>
      </c>
      <c r="I1696">
        <v>6.1131325461435203E-2</v>
      </c>
      <c r="J1696">
        <v>4.1464213020235369E-2</v>
      </c>
      <c r="K1696">
        <v>7.8979008425242095E-2</v>
      </c>
      <c r="L1696">
        <v>6.9652516133300882E-2</v>
      </c>
      <c r="M1696">
        <v>2.8006845905066281E-2</v>
      </c>
      <c r="N1696">
        <v>0.15260314717872389</v>
      </c>
      <c r="O1696">
        <v>0.13873319112296481</v>
      </c>
      <c r="Q1696">
        <v>0.126772152505193</v>
      </c>
      <c r="R1696">
        <v>4.5950198981613337E-2</v>
      </c>
      <c r="S1696">
        <v>1.8322814826921441E-2</v>
      </c>
      <c r="T1696">
        <v>2.6445278881581658E-4</v>
      </c>
      <c r="U1696">
        <v>1.362274944746944E-2</v>
      </c>
      <c r="V1696">
        <v>-2.001580122723778E-2</v>
      </c>
      <c r="W1696">
        <v>2.6380932507501509E-2</v>
      </c>
      <c r="X1696">
        <v>1.095052174161393E-2</v>
      </c>
      <c r="Y1696">
        <v>9.4008123142672595E-3</v>
      </c>
      <c r="Z1696">
        <v>-1.1588883891426869E-2</v>
      </c>
      <c r="AA1696">
        <v>-1.6985701775287802E-2</v>
      </c>
      <c r="AB1696">
        <v>9.5522437260853188E-3</v>
      </c>
      <c r="AC1696">
        <v>5.2017969644900568E-2</v>
      </c>
      <c r="AD1696">
        <v>4.8472239685248608E-2</v>
      </c>
      <c r="AF1696">
        <f t="shared" si="885"/>
        <v>0.61407490972150791</v>
      </c>
      <c r="AG1696">
        <f t="shared" si="886"/>
        <v>0.2414779460289353</v>
      </c>
      <c r="AH1696">
        <f t="shared" si="887"/>
        <v>9.0878712627969163E-2</v>
      </c>
      <c r="AI1696">
        <f t="shared" si="888"/>
        <v>1.5113759108048685E-3</v>
      </c>
      <c r="AJ1696">
        <f t="shared" si="889"/>
        <v>8.2302766210347614E-2</v>
      </c>
      <c r="AK1696">
        <f t="shared" si="890"/>
        <v>-7.1035480305629964E-2</v>
      </c>
      <c r="AL1696">
        <f t="shared" si="891"/>
        <v>0.45246286565893978</v>
      </c>
      <c r="AM1696">
        <f t="shared" si="892"/>
        <v>0.17913110273589739</v>
      </c>
      <c r="AN1696">
        <f t="shared" si="893"/>
        <v>0.22672110790284322</v>
      </c>
      <c r="AO1696">
        <f t="shared" si="894"/>
        <v>-0.14673372232061352</v>
      </c>
      <c r="AP1696">
        <f t="shared" si="895"/>
        <v>-0.24386343406145716</v>
      </c>
      <c r="AQ1696">
        <f t="shared" si="896"/>
        <v>0.34106817163432784</v>
      </c>
      <c r="AR1696">
        <f t="shared" si="897"/>
        <v>0.34087088377003649</v>
      </c>
      <c r="AS1696">
        <f t="shared" si="898"/>
        <v>0.34939180229975186</v>
      </c>
      <c r="AU1696">
        <f t="shared" si="899"/>
        <v>0.61407490972150791</v>
      </c>
      <c r="AV1696" t="str">
        <f t="shared" si="900"/>
        <v>USA</v>
      </c>
      <c r="AX1696">
        <f t="shared" si="901"/>
        <v>-0.24386343406145716</v>
      </c>
      <c r="AY1696" t="str">
        <f t="shared" si="902"/>
        <v>Emerging sov</v>
      </c>
      <c r="BA1696">
        <f t="shared" si="903"/>
        <v>0.45246286565893978</v>
      </c>
      <c r="BB1696" t="str">
        <f t="shared" si="904"/>
        <v>US HY</v>
      </c>
      <c r="BD1696">
        <f t="shared" si="905"/>
        <v>-0.14673372232061352</v>
      </c>
      <c r="BE1696" t="str">
        <f t="shared" si="906"/>
        <v>Latam corp</v>
      </c>
      <c r="BF1696">
        <f t="shared" si="907"/>
        <v>-7.1035480305629964E-2</v>
      </c>
      <c r="BG1696" t="str">
        <f t="shared" si="908"/>
        <v>Latam</v>
      </c>
      <c r="BH1696">
        <f t="shared" si="909"/>
        <v>1.5113759108048685E-3</v>
      </c>
      <c r="BI1696" t="str">
        <f t="shared" si="910"/>
        <v>Japon</v>
      </c>
      <c r="BJ1696">
        <f t="shared" si="911"/>
        <v>8.2302766210347614E-2</v>
      </c>
      <c r="BK1696" t="str">
        <f t="shared" si="912"/>
        <v>Asia</v>
      </c>
      <c r="BM1696">
        <f t="shared" si="913"/>
        <v>-0.24386343406145716</v>
      </c>
      <c r="BN1696" t="str">
        <f t="shared" si="914"/>
        <v>Emerging sov</v>
      </c>
      <c r="BO1696">
        <f t="shared" si="915"/>
        <v>-0.14673372232061352</v>
      </c>
      <c r="BP1696" t="str">
        <f t="shared" si="916"/>
        <v>Latam corp</v>
      </c>
      <c r="BQ1696">
        <f t="shared" si="917"/>
        <v>0.17913110273589739</v>
      </c>
      <c r="BR1696" t="str">
        <f t="shared" si="918"/>
        <v>US IG</v>
      </c>
    </row>
    <row r="1697" spans="1:70" x14ac:dyDescent="0.2">
      <c r="A1697" s="2">
        <v>44893</v>
      </c>
      <c r="B1697">
        <v>0.20644411699329329</v>
      </c>
      <c r="C1697">
        <v>0.19028735227070101</v>
      </c>
      <c r="D1697">
        <v>0.20161833609956251</v>
      </c>
      <c r="E1697">
        <v>0.1749748602748239</v>
      </c>
      <c r="F1697">
        <v>0.16551994634849471</v>
      </c>
      <c r="G1697">
        <v>0.28177188555803168</v>
      </c>
      <c r="H1697">
        <v>5.8305188137554448E-2</v>
      </c>
      <c r="I1697">
        <v>6.1131325461435203E-2</v>
      </c>
      <c r="J1697">
        <v>4.1464213020235369E-2</v>
      </c>
      <c r="K1697">
        <v>7.8979008425242095E-2</v>
      </c>
      <c r="L1697">
        <v>6.9652516133300882E-2</v>
      </c>
      <c r="M1697">
        <v>2.8006845905066281E-2</v>
      </c>
      <c r="N1697">
        <v>0.15260314717872389</v>
      </c>
      <c r="O1697">
        <v>0.13873319112296481</v>
      </c>
      <c r="Q1697">
        <v>0.126772152505193</v>
      </c>
      <c r="R1697">
        <v>4.5950198981613337E-2</v>
      </c>
      <c r="S1697">
        <v>1.8322814826921441E-2</v>
      </c>
      <c r="T1697">
        <v>2.6445278881581658E-4</v>
      </c>
      <c r="U1697">
        <v>1.362274944746944E-2</v>
      </c>
      <c r="V1697">
        <v>-2.001580122723778E-2</v>
      </c>
      <c r="W1697">
        <v>2.6380932507501509E-2</v>
      </c>
      <c r="X1697">
        <v>1.095052174161393E-2</v>
      </c>
      <c r="Y1697">
        <v>9.4008123142672595E-3</v>
      </c>
      <c r="Z1697">
        <v>-1.1588883891426869E-2</v>
      </c>
      <c r="AA1697">
        <v>-1.6985701775287802E-2</v>
      </c>
      <c r="AB1697">
        <v>9.5522437260853188E-3</v>
      </c>
      <c r="AC1697">
        <v>5.2017969644900568E-2</v>
      </c>
      <c r="AD1697">
        <v>4.8472239685248608E-2</v>
      </c>
      <c r="AF1697">
        <f t="shared" si="885"/>
        <v>0.61407490972150791</v>
      </c>
      <c r="AG1697">
        <f t="shared" si="886"/>
        <v>0.2414779460289353</v>
      </c>
      <c r="AH1697">
        <f t="shared" si="887"/>
        <v>9.0878712627969163E-2</v>
      </c>
      <c r="AI1697">
        <f t="shared" si="888"/>
        <v>1.5113759108048685E-3</v>
      </c>
      <c r="AJ1697">
        <f t="shared" si="889"/>
        <v>8.2302766210347614E-2</v>
      </c>
      <c r="AK1697">
        <f t="shared" si="890"/>
        <v>-7.1035480305629964E-2</v>
      </c>
      <c r="AL1697">
        <f t="shared" si="891"/>
        <v>0.45246286565893978</v>
      </c>
      <c r="AM1697">
        <f t="shared" si="892"/>
        <v>0.17913110273589739</v>
      </c>
      <c r="AN1697">
        <f t="shared" si="893"/>
        <v>0.22672110790284322</v>
      </c>
      <c r="AO1697">
        <f t="shared" si="894"/>
        <v>-0.14673372232061352</v>
      </c>
      <c r="AP1697">
        <f t="shared" si="895"/>
        <v>-0.24386343406145716</v>
      </c>
      <c r="AQ1697">
        <f t="shared" si="896"/>
        <v>0.34106817163432784</v>
      </c>
      <c r="AR1697">
        <f t="shared" si="897"/>
        <v>0.34087088377003649</v>
      </c>
      <c r="AS1697">
        <f t="shared" si="898"/>
        <v>0.34939180229975186</v>
      </c>
      <c r="AU1697">
        <f t="shared" si="899"/>
        <v>0.61407490972150791</v>
      </c>
      <c r="AV1697" t="str">
        <f t="shared" si="900"/>
        <v>USA</v>
      </c>
      <c r="AX1697">
        <f t="shared" si="901"/>
        <v>-0.24386343406145716</v>
      </c>
      <c r="AY1697" t="str">
        <f t="shared" si="902"/>
        <v>Emerging sov</v>
      </c>
      <c r="BA1697">
        <f t="shared" si="903"/>
        <v>0.45246286565893978</v>
      </c>
      <c r="BB1697" t="str">
        <f t="shared" si="904"/>
        <v>US HY</v>
      </c>
      <c r="BD1697">
        <f t="shared" si="905"/>
        <v>-0.14673372232061352</v>
      </c>
      <c r="BE1697" t="str">
        <f t="shared" si="906"/>
        <v>Latam corp</v>
      </c>
      <c r="BF1697">
        <f t="shared" si="907"/>
        <v>-7.1035480305629964E-2</v>
      </c>
      <c r="BG1697" t="str">
        <f t="shared" si="908"/>
        <v>Latam</v>
      </c>
      <c r="BH1697">
        <f t="shared" si="909"/>
        <v>1.5113759108048685E-3</v>
      </c>
      <c r="BI1697" t="str">
        <f t="shared" si="910"/>
        <v>Japon</v>
      </c>
      <c r="BJ1697">
        <f t="shared" si="911"/>
        <v>8.2302766210347614E-2</v>
      </c>
      <c r="BK1697" t="str">
        <f t="shared" si="912"/>
        <v>Asia</v>
      </c>
      <c r="BM1697">
        <f t="shared" si="913"/>
        <v>-0.24386343406145716</v>
      </c>
      <c r="BN1697" t="str">
        <f t="shared" si="914"/>
        <v>Emerging sov</v>
      </c>
      <c r="BO1697">
        <f t="shared" si="915"/>
        <v>-0.14673372232061352</v>
      </c>
      <c r="BP1697" t="str">
        <f t="shared" si="916"/>
        <v>Latam corp</v>
      </c>
      <c r="BQ1697">
        <f t="shared" si="917"/>
        <v>0.17913110273589739</v>
      </c>
      <c r="BR1697" t="str">
        <f t="shared" si="918"/>
        <v>US IG</v>
      </c>
    </row>
    <row r="1698" spans="1:70" x14ac:dyDescent="0.2">
      <c r="A1698" s="2">
        <v>44894</v>
      </c>
      <c r="B1698">
        <v>0.20644411699329329</v>
      </c>
      <c r="C1698">
        <v>0.19028735227070101</v>
      </c>
      <c r="D1698">
        <v>0.20161833609956251</v>
      </c>
      <c r="E1698">
        <v>0.1749748602748239</v>
      </c>
      <c r="F1698">
        <v>0.16551994634849471</v>
      </c>
      <c r="G1698">
        <v>0.28177188555803168</v>
      </c>
      <c r="H1698">
        <v>5.8305188137554448E-2</v>
      </c>
      <c r="I1698">
        <v>6.1131325461435203E-2</v>
      </c>
      <c r="J1698">
        <v>4.1464213020235369E-2</v>
      </c>
      <c r="K1698">
        <v>7.8979008425242095E-2</v>
      </c>
      <c r="L1698">
        <v>6.9652516133300882E-2</v>
      </c>
      <c r="M1698">
        <v>2.8006845905066281E-2</v>
      </c>
      <c r="N1698">
        <v>0.15260314717872389</v>
      </c>
      <c r="O1698">
        <v>0.13873319112296481</v>
      </c>
      <c r="Q1698">
        <v>0.126772152505193</v>
      </c>
      <c r="R1698">
        <v>4.5950198981613337E-2</v>
      </c>
      <c r="S1698">
        <v>1.8322814826921441E-2</v>
      </c>
      <c r="T1698">
        <v>2.6445278881581658E-4</v>
      </c>
      <c r="U1698">
        <v>1.362274944746944E-2</v>
      </c>
      <c r="V1698">
        <v>-2.001580122723778E-2</v>
      </c>
      <c r="W1698">
        <v>2.6380932507501509E-2</v>
      </c>
      <c r="X1698">
        <v>1.095052174161393E-2</v>
      </c>
      <c r="Y1698">
        <v>9.4008123142672595E-3</v>
      </c>
      <c r="Z1698">
        <v>-1.1588883891426869E-2</v>
      </c>
      <c r="AA1698">
        <v>-1.6985701775287802E-2</v>
      </c>
      <c r="AB1698">
        <v>9.5522437260853188E-3</v>
      </c>
      <c r="AC1698">
        <v>5.2017969644900568E-2</v>
      </c>
      <c r="AD1698">
        <v>4.8472239685248608E-2</v>
      </c>
      <c r="AF1698">
        <f t="shared" si="885"/>
        <v>0.61407490972150791</v>
      </c>
      <c r="AG1698">
        <f t="shared" si="886"/>
        <v>0.2414779460289353</v>
      </c>
      <c r="AH1698">
        <f t="shared" si="887"/>
        <v>9.0878712627969163E-2</v>
      </c>
      <c r="AI1698">
        <f t="shared" si="888"/>
        <v>1.5113759108048685E-3</v>
      </c>
      <c r="AJ1698">
        <f t="shared" si="889"/>
        <v>8.2302766210347614E-2</v>
      </c>
      <c r="AK1698">
        <f t="shared" si="890"/>
        <v>-7.1035480305629964E-2</v>
      </c>
      <c r="AL1698">
        <f t="shared" si="891"/>
        <v>0.45246286565893978</v>
      </c>
      <c r="AM1698">
        <f t="shared" si="892"/>
        <v>0.17913110273589739</v>
      </c>
      <c r="AN1698">
        <f t="shared" si="893"/>
        <v>0.22672110790284322</v>
      </c>
      <c r="AO1698">
        <f t="shared" si="894"/>
        <v>-0.14673372232061352</v>
      </c>
      <c r="AP1698">
        <f t="shared" si="895"/>
        <v>-0.24386343406145716</v>
      </c>
      <c r="AQ1698">
        <f t="shared" si="896"/>
        <v>0.34106817163432784</v>
      </c>
      <c r="AR1698">
        <f t="shared" si="897"/>
        <v>0.34087088377003649</v>
      </c>
      <c r="AS1698">
        <f t="shared" si="898"/>
        <v>0.34939180229975186</v>
      </c>
      <c r="AU1698">
        <f t="shared" si="899"/>
        <v>0.61407490972150791</v>
      </c>
      <c r="AV1698" t="str">
        <f t="shared" si="900"/>
        <v>USA</v>
      </c>
      <c r="AX1698">
        <f t="shared" si="901"/>
        <v>-0.24386343406145716</v>
      </c>
      <c r="AY1698" t="str">
        <f t="shared" si="902"/>
        <v>Emerging sov</v>
      </c>
      <c r="BA1698">
        <f t="shared" si="903"/>
        <v>0.45246286565893978</v>
      </c>
      <c r="BB1698" t="str">
        <f t="shared" si="904"/>
        <v>US HY</v>
      </c>
      <c r="BD1698">
        <f t="shared" si="905"/>
        <v>-0.14673372232061352</v>
      </c>
      <c r="BE1698" t="str">
        <f t="shared" si="906"/>
        <v>Latam corp</v>
      </c>
      <c r="BF1698">
        <f t="shared" si="907"/>
        <v>-7.1035480305629964E-2</v>
      </c>
      <c r="BG1698" t="str">
        <f t="shared" si="908"/>
        <v>Latam</v>
      </c>
      <c r="BH1698">
        <f t="shared" si="909"/>
        <v>1.5113759108048685E-3</v>
      </c>
      <c r="BI1698" t="str">
        <f t="shared" si="910"/>
        <v>Japon</v>
      </c>
      <c r="BJ1698">
        <f t="shared" si="911"/>
        <v>8.2302766210347614E-2</v>
      </c>
      <c r="BK1698" t="str">
        <f t="shared" si="912"/>
        <v>Asia</v>
      </c>
      <c r="BM1698">
        <f t="shared" si="913"/>
        <v>-0.24386343406145716</v>
      </c>
      <c r="BN1698" t="str">
        <f t="shared" si="914"/>
        <v>Emerging sov</v>
      </c>
      <c r="BO1698">
        <f t="shared" si="915"/>
        <v>-0.14673372232061352</v>
      </c>
      <c r="BP1698" t="str">
        <f t="shared" si="916"/>
        <v>Latam corp</v>
      </c>
      <c r="BQ1698">
        <f t="shared" si="917"/>
        <v>0.17913110273589739</v>
      </c>
      <c r="BR1698" t="str">
        <f t="shared" si="918"/>
        <v>US IG</v>
      </c>
    </row>
    <row r="1699" spans="1:70" x14ac:dyDescent="0.2">
      <c r="A1699" s="2">
        <v>44895</v>
      </c>
      <c r="B1699">
        <v>0.20921772944236969</v>
      </c>
      <c r="C1699">
        <v>0.1912528193374482</v>
      </c>
      <c r="D1699">
        <v>0.20325920101713349</v>
      </c>
      <c r="E1699">
        <v>0.17595062739576189</v>
      </c>
      <c r="F1699">
        <v>0.1676406050112681</v>
      </c>
      <c r="G1699">
        <v>0.28327134577423241</v>
      </c>
      <c r="H1699">
        <v>5.8971368843192248E-2</v>
      </c>
      <c r="I1699">
        <v>6.229632859306216E-2</v>
      </c>
      <c r="J1699">
        <v>4.2321831398550218E-2</v>
      </c>
      <c r="K1699">
        <v>8.0029520821104538E-2</v>
      </c>
      <c r="L1699">
        <v>7.0823782166355861E-2</v>
      </c>
      <c r="M1699">
        <v>2.8335911909069179E-2</v>
      </c>
      <c r="N1699">
        <v>0.15412267327905321</v>
      </c>
      <c r="O1699">
        <v>0.14039727555468379</v>
      </c>
      <c r="Q1699">
        <v>0.13746591281676751</v>
      </c>
      <c r="R1699">
        <v>5.6693636893714983E-2</v>
      </c>
      <c r="S1699">
        <v>3.1958145954795958E-2</v>
      </c>
      <c r="T1699">
        <v>-2.1390835153006771E-3</v>
      </c>
      <c r="U1699">
        <v>2.669823930202608E-2</v>
      </c>
      <c r="V1699">
        <v>-3.1320316145559191E-2</v>
      </c>
      <c r="W1699">
        <v>2.941632002541672E-2</v>
      </c>
      <c r="X1699">
        <v>1.9120150025574208E-2</v>
      </c>
      <c r="Y1699">
        <v>1.559873134626821E-2</v>
      </c>
      <c r="Z1699">
        <v>-4.2968601464332679E-4</v>
      </c>
      <c r="AA1699">
        <v>-5.1044143445410084E-3</v>
      </c>
      <c r="AB1699">
        <v>1.172623155739694E-2</v>
      </c>
      <c r="AC1699">
        <v>6.2083518715102537E-2</v>
      </c>
      <c r="AD1699">
        <v>6.1312830533461371E-2</v>
      </c>
      <c r="AF1699">
        <f t="shared" si="885"/>
        <v>0.65704714979536827</v>
      </c>
      <c r="AG1699">
        <f t="shared" si="886"/>
        <v>0.29643294718539137</v>
      </c>
      <c r="AH1699">
        <f t="shared" si="887"/>
        <v>0.15722853280379709</v>
      </c>
      <c r="AI1699">
        <f t="shared" si="888"/>
        <v>-1.2157294048683801E-2</v>
      </c>
      <c r="AJ1699">
        <f t="shared" si="889"/>
        <v>0.15925878637953816</v>
      </c>
      <c r="AK1699">
        <f t="shared" si="890"/>
        <v>-0.11056648197139403</v>
      </c>
      <c r="AL1699">
        <f t="shared" si="891"/>
        <v>0.49882376147035273</v>
      </c>
      <c r="AM1699">
        <f t="shared" si="892"/>
        <v>0.30692258207498263</v>
      </c>
      <c r="AN1699">
        <f t="shared" si="893"/>
        <v>0.36857411011761088</v>
      </c>
      <c r="AO1699">
        <f t="shared" si="894"/>
        <v>-5.3690939322732336E-3</v>
      </c>
      <c r="AP1699">
        <f t="shared" si="895"/>
        <v>-7.2072038352193654E-2</v>
      </c>
      <c r="AQ1699">
        <f t="shared" si="896"/>
        <v>0.41382933413354689</v>
      </c>
      <c r="AR1699">
        <f t="shared" si="897"/>
        <v>0.40281885458017358</v>
      </c>
      <c r="AS1699">
        <f t="shared" si="898"/>
        <v>0.43670954647250571</v>
      </c>
      <c r="AU1699">
        <f t="shared" si="899"/>
        <v>0.65704714979536827</v>
      </c>
      <c r="AV1699" t="str">
        <f t="shared" si="900"/>
        <v>USA</v>
      </c>
      <c r="AX1699">
        <f t="shared" si="901"/>
        <v>-0.11056648197139403</v>
      </c>
      <c r="AY1699" t="str">
        <f t="shared" si="902"/>
        <v>Latam</v>
      </c>
      <c r="BA1699">
        <f t="shared" si="903"/>
        <v>0.49882376147035273</v>
      </c>
      <c r="BB1699" t="str">
        <f t="shared" si="904"/>
        <v>US HY</v>
      </c>
      <c r="BD1699">
        <f t="shared" si="905"/>
        <v>-7.2072038352193654E-2</v>
      </c>
      <c r="BE1699" t="str">
        <f t="shared" si="906"/>
        <v>Emerging sov</v>
      </c>
      <c r="BF1699">
        <f t="shared" si="907"/>
        <v>-1.2157294048683801E-2</v>
      </c>
      <c r="BG1699" t="str">
        <f t="shared" si="908"/>
        <v>Japon</v>
      </c>
      <c r="BH1699">
        <f t="shared" si="909"/>
        <v>-5.3690939322732336E-3</v>
      </c>
      <c r="BI1699" t="str">
        <f t="shared" si="910"/>
        <v>Latam corp</v>
      </c>
      <c r="BJ1699">
        <f t="shared" si="911"/>
        <v>0.15722853280379709</v>
      </c>
      <c r="BK1699" t="str">
        <f t="shared" si="912"/>
        <v>UK</v>
      </c>
      <c r="BM1699">
        <f t="shared" si="913"/>
        <v>-7.2072038352193654E-2</v>
      </c>
      <c r="BN1699" t="str">
        <f t="shared" si="914"/>
        <v>Emerging sov</v>
      </c>
      <c r="BO1699">
        <f t="shared" si="915"/>
        <v>-5.3690939322732336E-3</v>
      </c>
      <c r="BP1699" t="str">
        <f t="shared" si="916"/>
        <v>Latam corp</v>
      </c>
      <c r="BQ1699">
        <f t="shared" si="917"/>
        <v>0.30692258207498263</v>
      </c>
      <c r="BR1699" t="str">
        <f t="shared" si="918"/>
        <v>US IG</v>
      </c>
    </row>
    <row r="1700" spans="1:70" x14ac:dyDescent="0.2">
      <c r="A1700" s="2">
        <v>44896</v>
      </c>
      <c r="B1700">
        <v>0.20921772944236969</v>
      </c>
      <c r="C1700">
        <v>0.1912528193374482</v>
      </c>
      <c r="D1700">
        <v>0.20325920101713349</v>
      </c>
      <c r="E1700">
        <v>0.17595062739576189</v>
      </c>
      <c r="F1700">
        <v>0.1676406050112681</v>
      </c>
      <c r="G1700">
        <v>0.28327134577423241</v>
      </c>
      <c r="H1700">
        <v>5.8971368843192248E-2</v>
      </c>
      <c r="I1700">
        <v>6.229632859306216E-2</v>
      </c>
      <c r="J1700">
        <v>4.2321831398550218E-2</v>
      </c>
      <c r="K1700">
        <v>8.0029520821104538E-2</v>
      </c>
      <c r="L1700">
        <v>7.0823782166355861E-2</v>
      </c>
      <c r="M1700">
        <v>2.8335911909069179E-2</v>
      </c>
      <c r="N1700">
        <v>0.15412267327905321</v>
      </c>
      <c r="O1700">
        <v>0.14039727555468379</v>
      </c>
      <c r="Q1700">
        <v>0.13746591281676751</v>
      </c>
      <c r="R1700">
        <v>5.6693636893714983E-2</v>
      </c>
      <c r="S1700">
        <v>3.1958145954795958E-2</v>
      </c>
      <c r="T1700">
        <v>-2.1390835153006771E-3</v>
      </c>
      <c r="U1700">
        <v>2.669823930202608E-2</v>
      </c>
      <c r="V1700">
        <v>-3.1320316145559191E-2</v>
      </c>
      <c r="W1700">
        <v>2.941632002541672E-2</v>
      </c>
      <c r="X1700">
        <v>1.9120150025574208E-2</v>
      </c>
      <c r="Y1700">
        <v>1.559873134626821E-2</v>
      </c>
      <c r="Z1700">
        <v>-4.2968601464332679E-4</v>
      </c>
      <c r="AA1700">
        <v>-5.1044143445410084E-3</v>
      </c>
      <c r="AB1700">
        <v>1.172623155739694E-2</v>
      </c>
      <c r="AC1700">
        <v>6.2083518715102537E-2</v>
      </c>
      <c r="AD1700">
        <v>6.1312830533461371E-2</v>
      </c>
      <c r="AF1700">
        <f t="shared" si="885"/>
        <v>0.65704714979536827</v>
      </c>
      <c r="AG1700">
        <f t="shared" si="886"/>
        <v>0.29643294718539137</v>
      </c>
      <c r="AH1700">
        <f t="shared" si="887"/>
        <v>0.15722853280379709</v>
      </c>
      <c r="AI1700">
        <f t="shared" si="888"/>
        <v>-1.2157294048683801E-2</v>
      </c>
      <c r="AJ1700">
        <f t="shared" si="889"/>
        <v>0.15925878637953816</v>
      </c>
      <c r="AK1700">
        <f t="shared" si="890"/>
        <v>-0.11056648197139403</v>
      </c>
      <c r="AL1700">
        <f t="shared" si="891"/>
        <v>0.49882376147035273</v>
      </c>
      <c r="AM1700">
        <f t="shared" si="892"/>
        <v>0.30692258207498263</v>
      </c>
      <c r="AN1700">
        <f t="shared" si="893"/>
        <v>0.36857411011761088</v>
      </c>
      <c r="AO1700">
        <f t="shared" si="894"/>
        <v>-5.3690939322732336E-3</v>
      </c>
      <c r="AP1700">
        <f t="shared" si="895"/>
        <v>-7.2072038352193654E-2</v>
      </c>
      <c r="AQ1700">
        <f t="shared" si="896"/>
        <v>0.41382933413354689</v>
      </c>
      <c r="AR1700">
        <f t="shared" si="897"/>
        <v>0.40281885458017358</v>
      </c>
      <c r="AS1700">
        <f t="shared" si="898"/>
        <v>0.43670954647250571</v>
      </c>
      <c r="AU1700">
        <f t="shared" si="899"/>
        <v>0.65704714979536827</v>
      </c>
      <c r="AV1700" t="str">
        <f t="shared" si="900"/>
        <v>USA</v>
      </c>
      <c r="AX1700">
        <f t="shared" si="901"/>
        <v>-0.11056648197139403</v>
      </c>
      <c r="AY1700" t="str">
        <f t="shared" si="902"/>
        <v>Latam</v>
      </c>
      <c r="BA1700">
        <f t="shared" si="903"/>
        <v>0.49882376147035273</v>
      </c>
      <c r="BB1700" t="str">
        <f t="shared" si="904"/>
        <v>US HY</v>
      </c>
      <c r="BD1700">
        <f t="shared" si="905"/>
        <v>-7.2072038352193654E-2</v>
      </c>
      <c r="BE1700" t="str">
        <f t="shared" si="906"/>
        <v>Emerging sov</v>
      </c>
      <c r="BF1700">
        <f t="shared" si="907"/>
        <v>-1.2157294048683801E-2</v>
      </c>
      <c r="BG1700" t="str">
        <f t="shared" si="908"/>
        <v>Japon</v>
      </c>
      <c r="BH1700">
        <f t="shared" si="909"/>
        <v>-5.3690939322732336E-3</v>
      </c>
      <c r="BI1700" t="str">
        <f t="shared" si="910"/>
        <v>Latam corp</v>
      </c>
      <c r="BJ1700">
        <f t="shared" si="911"/>
        <v>0.15722853280379709</v>
      </c>
      <c r="BK1700" t="str">
        <f t="shared" si="912"/>
        <v>UK</v>
      </c>
      <c r="BM1700">
        <f t="shared" si="913"/>
        <v>-7.2072038352193654E-2</v>
      </c>
      <c r="BN1700" t="str">
        <f t="shared" si="914"/>
        <v>Emerging sov</v>
      </c>
      <c r="BO1700">
        <f t="shared" si="915"/>
        <v>-5.3690939322732336E-3</v>
      </c>
      <c r="BP1700" t="str">
        <f t="shared" si="916"/>
        <v>Latam corp</v>
      </c>
      <c r="BQ1700">
        <f t="shared" si="917"/>
        <v>0.30692258207498263</v>
      </c>
      <c r="BR1700" t="str">
        <f t="shared" si="918"/>
        <v>US IG</v>
      </c>
    </row>
    <row r="1701" spans="1:70" x14ac:dyDescent="0.2">
      <c r="A1701" s="2">
        <v>44897</v>
      </c>
      <c r="B1701">
        <v>0.20921772944236969</v>
      </c>
      <c r="C1701">
        <v>0.1912528193374482</v>
      </c>
      <c r="D1701">
        <v>0.20325920101713349</v>
      </c>
      <c r="E1701">
        <v>0.17595062739576189</v>
      </c>
      <c r="F1701">
        <v>0.1676406050112681</v>
      </c>
      <c r="G1701">
        <v>0.28327134577423241</v>
      </c>
      <c r="H1701">
        <v>5.8971368843192248E-2</v>
      </c>
      <c r="I1701">
        <v>6.229632859306216E-2</v>
      </c>
      <c r="J1701">
        <v>4.2321831398550218E-2</v>
      </c>
      <c r="K1701">
        <v>8.0029520821104538E-2</v>
      </c>
      <c r="L1701">
        <v>7.0823782166355861E-2</v>
      </c>
      <c r="M1701">
        <v>2.8335911909069179E-2</v>
      </c>
      <c r="N1701">
        <v>0.15412267327905321</v>
      </c>
      <c r="O1701">
        <v>0.14039727555468379</v>
      </c>
      <c r="Q1701">
        <v>0.13746591281676751</v>
      </c>
      <c r="R1701">
        <v>5.6693636893714983E-2</v>
      </c>
      <c r="S1701">
        <v>3.1958145954795958E-2</v>
      </c>
      <c r="T1701">
        <v>-2.1390835153006771E-3</v>
      </c>
      <c r="U1701">
        <v>2.669823930202608E-2</v>
      </c>
      <c r="V1701">
        <v>-3.1320316145559191E-2</v>
      </c>
      <c r="W1701">
        <v>2.941632002541672E-2</v>
      </c>
      <c r="X1701">
        <v>1.9120150025574208E-2</v>
      </c>
      <c r="Y1701">
        <v>1.559873134626821E-2</v>
      </c>
      <c r="Z1701">
        <v>-4.2968601464332679E-4</v>
      </c>
      <c r="AA1701">
        <v>-5.1044143445410084E-3</v>
      </c>
      <c r="AB1701">
        <v>1.172623155739694E-2</v>
      </c>
      <c r="AC1701">
        <v>6.2083518715102537E-2</v>
      </c>
      <c r="AD1701">
        <v>6.1312830533461371E-2</v>
      </c>
      <c r="AF1701">
        <f t="shared" si="885"/>
        <v>0.65704714979536827</v>
      </c>
      <c r="AG1701">
        <f t="shared" si="886"/>
        <v>0.29643294718539137</v>
      </c>
      <c r="AH1701">
        <f t="shared" si="887"/>
        <v>0.15722853280379709</v>
      </c>
      <c r="AI1701">
        <f t="shared" si="888"/>
        <v>-1.2157294048683801E-2</v>
      </c>
      <c r="AJ1701">
        <f t="shared" si="889"/>
        <v>0.15925878637953816</v>
      </c>
      <c r="AK1701">
        <f t="shared" si="890"/>
        <v>-0.11056648197139403</v>
      </c>
      <c r="AL1701">
        <f t="shared" si="891"/>
        <v>0.49882376147035273</v>
      </c>
      <c r="AM1701">
        <f t="shared" si="892"/>
        <v>0.30692258207498263</v>
      </c>
      <c r="AN1701">
        <f t="shared" si="893"/>
        <v>0.36857411011761088</v>
      </c>
      <c r="AO1701">
        <f t="shared" si="894"/>
        <v>-5.3690939322732336E-3</v>
      </c>
      <c r="AP1701">
        <f t="shared" si="895"/>
        <v>-7.2072038352193654E-2</v>
      </c>
      <c r="AQ1701">
        <f t="shared" si="896"/>
        <v>0.41382933413354689</v>
      </c>
      <c r="AR1701">
        <f t="shared" si="897"/>
        <v>0.40281885458017358</v>
      </c>
      <c r="AS1701">
        <f t="shared" si="898"/>
        <v>0.43670954647250571</v>
      </c>
      <c r="AU1701">
        <f t="shared" si="899"/>
        <v>0.65704714979536827</v>
      </c>
      <c r="AV1701" t="str">
        <f t="shared" si="900"/>
        <v>USA</v>
      </c>
      <c r="AX1701">
        <f t="shared" si="901"/>
        <v>-0.11056648197139403</v>
      </c>
      <c r="AY1701" t="str">
        <f t="shared" si="902"/>
        <v>Latam</v>
      </c>
      <c r="BA1701">
        <f t="shared" si="903"/>
        <v>0.49882376147035273</v>
      </c>
      <c r="BB1701" t="str">
        <f t="shared" si="904"/>
        <v>US HY</v>
      </c>
      <c r="BD1701">
        <f t="shared" si="905"/>
        <v>-7.2072038352193654E-2</v>
      </c>
      <c r="BE1701" t="str">
        <f t="shared" si="906"/>
        <v>Emerging sov</v>
      </c>
      <c r="BF1701">
        <f t="shared" si="907"/>
        <v>-1.2157294048683801E-2</v>
      </c>
      <c r="BG1701" t="str">
        <f t="shared" si="908"/>
        <v>Japon</v>
      </c>
      <c r="BH1701">
        <f t="shared" si="909"/>
        <v>-5.3690939322732336E-3</v>
      </c>
      <c r="BI1701" t="str">
        <f t="shared" si="910"/>
        <v>Latam corp</v>
      </c>
      <c r="BJ1701">
        <f t="shared" si="911"/>
        <v>0.15722853280379709</v>
      </c>
      <c r="BK1701" t="str">
        <f t="shared" si="912"/>
        <v>UK</v>
      </c>
      <c r="BM1701">
        <f t="shared" si="913"/>
        <v>-7.2072038352193654E-2</v>
      </c>
      <c r="BN1701" t="str">
        <f t="shared" si="914"/>
        <v>Emerging sov</v>
      </c>
      <c r="BO1701">
        <f t="shared" si="915"/>
        <v>-5.3690939322732336E-3</v>
      </c>
      <c r="BP1701" t="str">
        <f t="shared" si="916"/>
        <v>Latam corp</v>
      </c>
      <c r="BQ1701">
        <f t="shared" si="917"/>
        <v>0.30692258207498263</v>
      </c>
      <c r="BR1701" t="str">
        <f t="shared" si="918"/>
        <v>US IG</v>
      </c>
    </row>
    <row r="1702" spans="1:70" x14ac:dyDescent="0.2">
      <c r="A1702" s="2">
        <v>44900</v>
      </c>
      <c r="B1702">
        <v>0.20921772944236969</v>
      </c>
      <c r="C1702">
        <v>0.1912528193374482</v>
      </c>
      <c r="D1702">
        <v>0.20325920101713349</v>
      </c>
      <c r="E1702">
        <v>0.17595062739576189</v>
      </c>
      <c r="F1702">
        <v>0.1676406050112681</v>
      </c>
      <c r="G1702">
        <v>0.28327134577423241</v>
      </c>
      <c r="H1702">
        <v>5.8971368843192248E-2</v>
      </c>
      <c r="I1702">
        <v>6.229632859306216E-2</v>
      </c>
      <c r="J1702">
        <v>4.2321831398550218E-2</v>
      </c>
      <c r="K1702">
        <v>8.0029520821104538E-2</v>
      </c>
      <c r="L1702">
        <v>7.0823782166355861E-2</v>
      </c>
      <c r="M1702">
        <v>2.8335911909069179E-2</v>
      </c>
      <c r="N1702">
        <v>0.15412267327905321</v>
      </c>
      <c r="O1702">
        <v>0.14039727555468379</v>
      </c>
      <c r="Q1702">
        <v>0.13746591281676751</v>
      </c>
      <c r="R1702">
        <v>5.6693636893714983E-2</v>
      </c>
      <c r="S1702">
        <v>3.1958145954795958E-2</v>
      </c>
      <c r="T1702">
        <v>-2.1390835153006771E-3</v>
      </c>
      <c r="U1702">
        <v>2.669823930202608E-2</v>
      </c>
      <c r="V1702">
        <v>-3.1320316145559191E-2</v>
      </c>
      <c r="W1702">
        <v>2.941632002541672E-2</v>
      </c>
      <c r="X1702">
        <v>1.9120150025574208E-2</v>
      </c>
      <c r="Y1702">
        <v>1.559873134626821E-2</v>
      </c>
      <c r="Z1702">
        <v>-4.2968601464332679E-4</v>
      </c>
      <c r="AA1702">
        <v>-5.1044143445410084E-3</v>
      </c>
      <c r="AB1702">
        <v>1.172623155739694E-2</v>
      </c>
      <c r="AC1702">
        <v>6.2083518715102537E-2</v>
      </c>
      <c r="AD1702">
        <v>6.1312830533461371E-2</v>
      </c>
      <c r="AF1702">
        <f t="shared" si="885"/>
        <v>0.65704714979536827</v>
      </c>
      <c r="AG1702">
        <f t="shared" si="886"/>
        <v>0.29643294718539137</v>
      </c>
      <c r="AH1702">
        <f t="shared" si="887"/>
        <v>0.15722853280379709</v>
      </c>
      <c r="AI1702">
        <f t="shared" si="888"/>
        <v>-1.2157294048683801E-2</v>
      </c>
      <c r="AJ1702">
        <f t="shared" si="889"/>
        <v>0.15925878637953816</v>
      </c>
      <c r="AK1702">
        <f t="shared" si="890"/>
        <v>-0.11056648197139403</v>
      </c>
      <c r="AL1702">
        <f t="shared" si="891"/>
        <v>0.49882376147035273</v>
      </c>
      <c r="AM1702">
        <f t="shared" si="892"/>
        <v>0.30692258207498263</v>
      </c>
      <c r="AN1702">
        <f t="shared" si="893"/>
        <v>0.36857411011761088</v>
      </c>
      <c r="AO1702">
        <f t="shared" si="894"/>
        <v>-5.3690939322732336E-3</v>
      </c>
      <c r="AP1702">
        <f t="shared" si="895"/>
        <v>-7.2072038352193654E-2</v>
      </c>
      <c r="AQ1702">
        <f t="shared" si="896"/>
        <v>0.41382933413354689</v>
      </c>
      <c r="AR1702">
        <f t="shared" si="897"/>
        <v>0.40281885458017358</v>
      </c>
      <c r="AS1702">
        <f t="shared" si="898"/>
        <v>0.43670954647250571</v>
      </c>
      <c r="AU1702">
        <f t="shared" si="899"/>
        <v>0.65704714979536827</v>
      </c>
      <c r="AV1702" t="str">
        <f t="shared" si="900"/>
        <v>USA</v>
      </c>
      <c r="AX1702">
        <f t="shared" si="901"/>
        <v>-0.11056648197139403</v>
      </c>
      <c r="AY1702" t="str">
        <f t="shared" si="902"/>
        <v>Latam</v>
      </c>
      <c r="BA1702">
        <f t="shared" si="903"/>
        <v>0.49882376147035273</v>
      </c>
      <c r="BB1702" t="str">
        <f t="shared" si="904"/>
        <v>US HY</v>
      </c>
      <c r="BD1702">
        <f t="shared" si="905"/>
        <v>-7.2072038352193654E-2</v>
      </c>
      <c r="BE1702" t="str">
        <f t="shared" si="906"/>
        <v>Emerging sov</v>
      </c>
      <c r="BF1702">
        <f t="shared" si="907"/>
        <v>-1.2157294048683801E-2</v>
      </c>
      <c r="BG1702" t="str">
        <f t="shared" si="908"/>
        <v>Japon</v>
      </c>
      <c r="BH1702">
        <f t="shared" si="909"/>
        <v>-5.3690939322732336E-3</v>
      </c>
      <c r="BI1702" t="str">
        <f t="shared" si="910"/>
        <v>Latam corp</v>
      </c>
      <c r="BJ1702">
        <f t="shared" si="911"/>
        <v>0.15722853280379709</v>
      </c>
      <c r="BK1702" t="str">
        <f t="shared" si="912"/>
        <v>UK</v>
      </c>
      <c r="BM1702">
        <f t="shared" si="913"/>
        <v>-7.2072038352193654E-2</v>
      </c>
      <c r="BN1702" t="str">
        <f t="shared" si="914"/>
        <v>Emerging sov</v>
      </c>
      <c r="BO1702">
        <f t="shared" si="915"/>
        <v>-5.3690939322732336E-3</v>
      </c>
      <c r="BP1702" t="str">
        <f t="shared" si="916"/>
        <v>Latam corp</v>
      </c>
      <c r="BQ1702">
        <f t="shared" si="917"/>
        <v>0.30692258207498263</v>
      </c>
      <c r="BR1702" t="str">
        <f t="shared" si="918"/>
        <v>US IG</v>
      </c>
    </row>
    <row r="1703" spans="1:70" x14ac:dyDescent="0.2">
      <c r="A1703" s="2">
        <v>44901</v>
      </c>
      <c r="B1703">
        <v>0.20921772944236969</v>
      </c>
      <c r="C1703">
        <v>0.1912528193374482</v>
      </c>
      <c r="D1703">
        <v>0.20325920101713349</v>
      </c>
      <c r="E1703">
        <v>0.17595062739576189</v>
      </c>
      <c r="F1703">
        <v>0.1676406050112681</v>
      </c>
      <c r="G1703">
        <v>0.28327134577423241</v>
      </c>
      <c r="H1703">
        <v>5.8971368843192248E-2</v>
      </c>
      <c r="I1703">
        <v>6.229632859306216E-2</v>
      </c>
      <c r="J1703">
        <v>4.2321831398550218E-2</v>
      </c>
      <c r="K1703">
        <v>8.0029520821104538E-2</v>
      </c>
      <c r="L1703">
        <v>7.0823782166355861E-2</v>
      </c>
      <c r="M1703">
        <v>2.8335911909069179E-2</v>
      </c>
      <c r="N1703">
        <v>0.15412267327905321</v>
      </c>
      <c r="O1703">
        <v>0.14039727555468379</v>
      </c>
      <c r="Q1703">
        <v>0.13746591281676751</v>
      </c>
      <c r="R1703">
        <v>5.6693636893714983E-2</v>
      </c>
      <c r="S1703">
        <v>3.1958145954795958E-2</v>
      </c>
      <c r="T1703">
        <v>-2.1390835153006771E-3</v>
      </c>
      <c r="U1703">
        <v>2.669823930202608E-2</v>
      </c>
      <c r="V1703">
        <v>-3.1320316145559191E-2</v>
      </c>
      <c r="W1703">
        <v>2.941632002541672E-2</v>
      </c>
      <c r="X1703">
        <v>1.9120150025574208E-2</v>
      </c>
      <c r="Y1703">
        <v>1.559873134626821E-2</v>
      </c>
      <c r="Z1703">
        <v>-4.2968601464332679E-4</v>
      </c>
      <c r="AA1703">
        <v>-5.1044143445410084E-3</v>
      </c>
      <c r="AB1703">
        <v>1.172623155739694E-2</v>
      </c>
      <c r="AC1703">
        <v>6.2083518715102537E-2</v>
      </c>
      <c r="AD1703">
        <v>6.1312830533461371E-2</v>
      </c>
      <c r="AF1703">
        <f t="shared" si="885"/>
        <v>0.65704714979536827</v>
      </c>
      <c r="AG1703">
        <f t="shared" si="886"/>
        <v>0.29643294718539137</v>
      </c>
      <c r="AH1703">
        <f t="shared" si="887"/>
        <v>0.15722853280379709</v>
      </c>
      <c r="AI1703">
        <f t="shared" si="888"/>
        <v>-1.2157294048683801E-2</v>
      </c>
      <c r="AJ1703">
        <f t="shared" si="889"/>
        <v>0.15925878637953816</v>
      </c>
      <c r="AK1703">
        <f t="shared" si="890"/>
        <v>-0.11056648197139403</v>
      </c>
      <c r="AL1703">
        <f t="shared" si="891"/>
        <v>0.49882376147035273</v>
      </c>
      <c r="AM1703">
        <f t="shared" si="892"/>
        <v>0.30692258207498263</v>
      </c>
      <c r="AN1703">
        <f t="shared" si="893"/>
        <v>0.36857411011761088</v>
      </c>
      <c r="AO1703">
        <f t="shared" si="894"/>
        <v>-5.3690939322732336E-3</v>
      </c>
      <c r="AP1703">
        <f t="shared" si="895"/>
        <v>-7.2072038352193654E-2</v>
      </c>
      <c r="AQ1703">
        <f t="shared" si="896"/>
        <v>0.41382933413354689</v>
      </c>
      <c r="AR1703">
        <f t="shared" si="897"/>
        <v>0.40281885458017358</v>
      </c>
      <c r="AS1703">
        <f t="shared" si="898"/>
        <v>0.43670954647250571</v>
      </c>
      <c r="AU1703">
        <f t="shared" si="899"/>
        <v>0.65704714979536827</v>
      </c>
      <c r="AV1703" t="str">
        <f t="shared" si="900"/>
        <v>USA</v>
      </c>
      <c r="AX1703">
        <f t="shared" si="901"/>
        <v>-0.11056648197139403</v>
      </c>
      <c r="AY1703" t="str">
        <f t="shared" si="902"/>
        <v>Latam</v>
      </c>
      <c r="BA1703">
        <f t="shared" si="903"/>
        <v>0.49882376147035273</v>
      </c>
      <c r="BB1703" t="str">
        <f t="shared" si="904"/>
        <v>US HY</v>
      </c>
      <c r="BD1703">
        <f t="shared" si="905"/>
        <v>-7.2072038352193654E-2</v>
      </c>
      <c r="BE1703" t="str">
        <f t="shared" si="906"/>
        <v>Emerging sov</v>
      </c>
      <c r="BF1703">
        <f t="shared" si="907"/>
        <v>-1.2157294048683801E-2</v>
      </c>
      <c r="BG1703" t="str">
        <f t="shared" si="908"/>
        <v>Japon</v>
      </c>
      <c r="BH1703">
        <f t="shared" si="909"/>
        <v>-5.3690939322732336E-3</v>
      </c>
      <c r="BI1703" t="str">
        <f t="shared" si="910"/>
        <v>Latam corp</v>
      </c>
      <c r="BJ1703">
        <f t="shared" si="911"/>
        <v>0.15722853280379709</v>
      </c>
      <c r="BK1703" t="str">
        <f t="shared" si="912"/>
        <v>UK</v>
      </c>
      <c r="BM1703">
        <f t="shared" si="913"/>
        <v>-7.2072038352193654E-2</v>
      </c>
      <c r="BN1703" t="str">
        <f t="shared" si="914"/>
        <v>Emerging sov</v>
      </c>
      <c r="BO1703">
        <f t="shared" si="915"/>
        <v>-5.3690939322732336E-3</v>
      </c>
      <c r="BP1703" t="str">
        <f t="shared" si="916"/>
        <v>Latam corp</v>
      </c>
      <c r="BQ1703">
        <f t="shared" si="917"/>
        <v>0.30692258207498263</v>
      </c>
      <c r="BR1703" t="str">
        <f t="shared" si="918"/>
        <v>US IG</v>
      </c>
    </row>
    <row r="1704" spans="1:70" x14ac:dyDescent="0.2">
      <c r="A1704" s="2">
        <v>44902</v>
      </c>
      <c r="B1704">
        <v>0.20921772944236969</v>
      </c>
      <c r="C1704">
        <v>0.1912528193374482</v>
      </c>
      <c r="D1704">
        <v>0.20325920101713349</v>
      </c>
      <c r="E1704">
        <v>0.17595062739576189</v>
      </c>
      <c r="F1704">
        <v>0.1676406050112681</v>
      </c>
      <c r="G1704">
        <v>0.28327134577423241</v>
      </c>
      <c r="H1704">
        <v>5.8971368843192248E-2</v>
      </c>
      <c r="I1704">
        <v>6.229632859306216E-2</v>
      </c>
      <c r="J1704">
        <v>4.2321831398550218E-2</v>
      </c>
      <c r="K1704">
        <v>8.0029520821104538E-2</v>
      </c>
      <c r="L1704">
        <v>7.0823782166355861E-2</v>
      </c>
      <c r="M1704">
        <v>2.8335911909069179E-2</v>
      </c>
      <c r="N1704">
        <v>0.15412267327905321</v>
      </c>
      <c r="O1704">
        <v>0.14039727555468379</v>
      </c>
      <c r="Q1704">
        <v>0.13746591281676751</v>
      </c>
      <c r="R1704">
        <v>5.6693636893714983E-2</v>
      </c>
      <c r="S1704">
        <v>3.1958145954795958E-2</v>
      </c>
      <c r="T1704">
        <v>-2.1390835153006771E-3</v>
      </c>
      <c r="U1704">
        <v>2.669823930202608E-2</v>
      </c>
      <c r="V1704">
        <v>-3.1320316145559191E-2</v>
      </c>
      <c r="W1704">
        <v>2.941632002541672E-2</v>
      </c>
      <c r="X1704">
        <v>1.9120150025574208E-2</v>
      </c>
      <c r="Y1704">
        <v>1.559873134626821E-2</v>
      </c>
      <c r="Z1704">
        <v>-4.2968601464332679E-4</v>
      </c>
      <c r="AA1704">
        <v>-5.1044143445410084E-3</v>
      </c>
      <c r="AB1704">
        <v>1.172623155739694E-2</v>
      </c>
      <c r="AC1704">
        <v>6.2083518715102537E-2</v>
      </c>
      <c r="AD1704">
        <v>6.1312830533461371E-2</v>
      </c>
      <c r="AF1704">
        <f t="shared" si="885"/>
        <v>0.65704714979536827</v>
      </c>
      <c r="AG1704">
        <f t="shared" si="886"/>
        <v>0.29643294718539137</v>
      </c>
      <c r="AH1704">
        <f t="shared" si="887"/>
        <v>0.15722853280379709</v>
      </c>
      <c r="AI1704">
        <f t="shared" si="888"/>
        <v>-1.2157294048683801E-2</v>
      </c>
      <c r="AJ1704">
        <f t="shared" si="889"/>
        <v>0.15925878637953816</v>
      </c>
      <c r="AK1704">
        <f t="shared" si="890"/>
        <v>-0.11056648197139403</v>
      </c>
      <c r="AL1704">
        <f t="shared" si="891"/>
        <v>0.49882376147035273</v>
      </c>
      <c r="AM1704">
        <f t="shared" si="892"/>
        <v>0.30692258207498263</v>
      </c>
      <c r="AN1704">
        <f t="shared" si="893"/>
        <v>0.36857411011761088</v>
      </c>
      <c r="AO1704">
        <f t="shared" si="894"/>
        <v>-5.3690939322732336E-3</v>
      </c>
      <c r="AP1704">
        <f t="shared" si="895"/>
        <v>-7.2072038352193654E-2</v>
      </c>
      <c r="AQ1704">
        <f t="shared" si="896"/>
        <v>0.41382933413354689</v>
      </c>
      <c r="AR1704">
        <f t="shared" si="897"/>
        <v>0.40281885458017358</v>
      </c>
      <c r="AS1704">
        <f t="shared" si="898"/>
        <v>0.43670954647250571</v>
      </c>
      <c r="AU1704">
        <f t="shared" si="899"/>
        <v>0.65704714979536827</v>
      </c>
      <c r="AV1704" t="str">
        <f t="shared" si="900"/>
        <v>USA</v>
      </c>
      <c r="AX1704">
        <f t="shared" si="901"/>
        <v>-0.11056648197139403</v>
      </c>
      <c r="AY1704" t="str">
        <f t="shared" si="902"/>
        <v>Latam</v>
      </c>
      <c r="BA1704">
        <f t="shared" si="903"/>
        <v>0.49882376147035273</v>
      </c>
      <c r="BB1704" t="str">
        <f t="shared" si="904"/>
        <v>US HY</v>
      </c>
      <c r="BD1704">
        <f t="shared" si="905"/>
        <v>-7.2072038352193654E-2</v>
      </c>
      <c r="BE1704" t="str">
        <f t="shared" si="906"/>
        <v>Emerging sov</v>
      </c>
      <c r="BF1704">
        <f t="shared" si="907"/>
        <v>-1.2157294048683801E-2</v>
      </c>
      <c r="BG1704" t="str">
        <f t="shared" si="908"/>
        <v>Japon</v>
      </c>
      <c r="BH1704">
        <f t="shared" si="909"/>
        <v>-5.3690939322732336E-3</v>
      </c>
      <c r="BI1704" t="str">
        <f t="shared" si="910"/>
        <v>Latam corp</v>
      </c>
      <c r="BJ1704">
        <f t="shared" si="911"/>
        <v>0.15722853280379709</v>
      </c>
      <c r="BK1704" t="str">
        <f t="shared" si="912"/>
        <v>UK</v>
      </c>
      <c r="BM1704">
        <f t="shared" si="913"/>
        <v>-7.2072038352193654E-2</v>
      </c>
      <c r="BN1704" t="str">
        <f t="shared" si="914"/>
        <v>Emerging sov</v>
      </c>
      <c r="BO1704">
        <f t="shared" si="915"/>
        <v>-5.3690939322732336E-3</v>
      </c>
      <c r="BP1704" t="str">
        <f t="shared" si="916"/>
        <v>Latam corp</v>
      </c>
      <c r="BQ1704">
        <f t="shared" si="917"/>
        <v>0.30692258207498263</v>
      </c>
      <c r="BR1704" t="str">
        <f t="shared" si="918"/>
        <v>US IG</v>
      </c>
    </row>
    <row r="1705" spans="1:70" x14ac:dyDescent="0.2">
      <c r="A1705" s="2">
        <v>44903</v>
      </c>
      <c r="B1705">
        <v>0.20921772944236969</v>
      </c>
      <c r="C1705">
        <v>0.1912528193374482</v>
      </c>
      <c r="D1705">
        <v>0.20325920101713349</v>
      </c>
      <c r="E1705">
        <v>0.17595062739576189</v>
      </c>
      <c r="F1705">
        <v>0.1676406050112681</v>
      </c>
      <c r="G1705">
        <v>0.28327134577423241</v>
      </c>
      <c r="H1705">
        <v>5.8971368843192248E-2</v>
      </c>
      <c r="I1705">
        <v>6.229632859306216E-2</v>
      </c>
      <c r="J1705">
        <v>4.2321831398550218E-2</v>
      </c>
      <c r="K1705">
        <v>8.0029520821104538E-2</v>
      </c>
      <c r="L1705">
        <v>7.0823782166355861E-2</v>
      </c>
      <c r="M1705">
        <v>2.8335911909069179E-2</v>
      </c>
      <c r="N1705">
        <v>0.15412267327905321</v>
      </c>
      <c r="O1705">
        <v>0.14039727555468379</v>
      </c>
      <c r="Q1705">
        <v>0.13746591281676751</v>
      </c>
      <c r="R1705">
        <v>5.6693636893714983E-2</v>
      </c>
      <c r="S1705">
        <v>3.1958145954795958E-2</v>
      </c>
      <c r="T1705">
        <v>-2.1390835153006771E-3</v>
      </c>
      <c r="U1705">
        <v>2.669823930202608E-2</v>
      </c>
      <c r="V1705">
        <v>-3.1320316145559191E-2</v>
      </c>
      <c r="W1705">
        <v>2.941632002541672E-2</v>
      </c>
      <c r="X1705">
        <v>1.9120150025574208E-2</v>
      </c>
      <c r="Y1705">
        <v>1.559873134626821E-2</v>
      </c>
      <c r="Z1705">
        <v>-4.2968601464332679E-4</v>
      </c>
      <c r="AA1705">
        <v>-5.1044143445410084E-3</v>
      </c>
      <c r="AB1705">
        <v>1.172623155739694E-2</v>
      </c>
      <c r="AC1705">
        <v>6.2083518715102537E-2</v>
      </c>
      <c r="AD1705">
        <v>6.1312830533461371E-2</v>
      </c>
      <c r="AF1705">
        <f t="shared" si="885"/>
        <v>0.65704714979536827</v>
      </c>
      <c r="AG1705">
        <f t="shared" si="886"/>
        <v>0.29643294718539137</v>
      </c>
      <c r="AH1705">
        <f t="shared" si="887"/>
        <v>0.15722853280379709</v>
      </c>
      <c r="AI1705">
        <f t="shared" si="888"/>
        <v>-1.2157294048683801E-2</v>
      </c>
      <c r="AJ1705">
        <f t="shared" si="889"/>
        <v>0.15925878637953816</v>
      </c>
      <c r="AK1705">
        <f t="shared" si="890"/>
        <v>-0.11056648197139403</v>
      </c>
      <c r="AL1705">
        <f t="shared" si="891"/>
        <v>0.49882376147035273</v>
      </c>
      <c r="AM1705">
        <f t="shared" si="892"/>
        <v>0.30692258207498263</v>
      </c>
      <c r="AN1705">
        <f t="shared" si="893"/>
        <v>0.36857411011761088</v>
      </c>
      <c r="AO1705">
        <f t="shared" si="894"/>
        <v>-5.3690939322732336E-3</v>
      </c>
      <c r="AP1705">
        <f t="shared" si="895"/>
        <v>-7.2072038352193654E-2</v>
      </c>
      <c r="AQ1705">
        <f t="shared" si="896"/>
        <v>0.41382933413354689</v>
      </c>
      <c r="AR1705">
        <f t="shared" si="897"/>
        <v>0.40281885458017358</v>
      </c>
      <c r="AS1705">
        <f t="shared" si="898"/>
        <v>0.43670954647250571</v>
      </c>
      <c r="AU1705">
        <f t="shared" si="899"/>
        <v>0.65704714979536827</v>
      </c>
      <c r="AV1705" t="str">
        <f t="shared" si="900"/>
        <v>USA</v>
      </c>
      <c r="AX1705">
        <f t="shared" si="901"/>
        <v>-0.11056648197139403</v>
      </c>
      <c r="AY1705" t="str">
        <f t="shared" si="902"/>
        <v>Latam</v>
      </c>
      <c r="BA1705">
        <f t="shared" si="903"/>
        <v>0.49882376147035273</v>
      </c>
      <c r="BB1705" t="str">
        <f t="shared" si="904"/>
        <v>US HY</v>
      </c>
      <c r="BD1705">
        <f t="shared" si="905"/>
        <v>-7.2072038352193654E-2</v>
      </c>
      <c r="BE1705" t="str">
        <f t="shared" si="906"/>
        <v>Emerging sov</v>
      </c>
      <c r="BF1705">
        <f t="shared" si="907"/>
        <v>-1.2157294048683801E-2</v>
      </c>
      <c r="BG1705" t="str">
        <f t="shared" si="908"/>
        <v>Japon</v>
      </c>
      <c r="BH1705">
        <f t="shared" si="909"/>
        <v>-5.3690939322732336E-3</v>
      </c>
      <c r="BI1705" t="str">
        <f t="shared" si="910"/>
        <v>Latam corp</v>
      </c>
      <c r="BJ1705">
        <f t="shared" si="911"/>
        <v>0.15722853280379709</v>
      </c>
      <c r="BK1705" t="str">
        <f t="shared" si="912"/>
        <v>UK</v>
      </c>
      <c r="BM1705">
        <f t="shared" si="913"/>
        <v>-7.2072038352193654E-2</v>
      </c>
      <c r="BN1705" t="str">
        <f t="shared" si="914"/>
        <v>Emerging sov</v>
      </c>
      <c r="BO1705">
        <f t="shared" si="915"/>
        <v>-5.3690939322732336E-3</v>
      </c>
      <c r="BP1705" t="str">
        <f t="shared" si="916"/>
        <v>Latam corp</v>
      </c>
      <c r="BQ1705">
        <f t="shared" si="917"/>
        <v>0.30692258207498263</v>
      </c>
      <c r="BR1705" t="str">
        <f t="shared" si="918"/>
        <v>US IG</v>
      </c>
    </row>
    <row r="1706" spans="1:70" x14ac:dyDescent="0.2">
      <c r="A1706" s="2">
        <v>44904</v>
      </c>
      <c r="B1706">
        <v>0.20921772944236969</v>
      </c>
      <c r="C1706">
        <v>0.1912528193374482</v>
      </c>
      <c r="D1706">
        <v>0.20325920101713349</v>
      </c>
      <c r="E1706">
        <v>0.17595062739576189</v>
      </c>
      <c r="F1706">
        <v>0.1676406050112681</v>
      </c>
      <c r="G1706">
        <v>0.28327134577423241</v>
      </c>
      <c r="H1706">
        <v>5.8971368843192248E-2</v>
      </c>
      <c r="I1706">
        <v>6.229632859306216E-2</v>
      </c>
      <c r="J1706">
        <v>4.2321831398550218E-2</v>
      </c>
      <c r="K1706">
        <v>8.0029520821104538E-2</v>
      </c>
      <c r="L1706">
        <v>7.0823782166355861E-2</v>
      </c>
      <c r="M1706">
        <v>2.8335911909069179E-2</v>
      </c>
      <c r="N1706">
        <v>0.15412267327905321</v>
      </c>
      <c r="O1706">
        <v>0.14039727555468379</v>
      </c>
      <c r="Q1706">
        <v>0.13746591281676751</v>
      </c>
      <c r="R1706">
        <v>5.6693636893714983E-2</v>
      </c>
      <c r="S1706">
        <v>3.1958145954795958E-2</v>
      </c>
      <c r="T1706">
        <v>-2.1390835153006771E-3</v>
      </c>
      <c r="U1706">
        <v>2.669823930202608E-2</v>
      </c>
      <c r="V1706">
        <v>-3.1320316145559191E-2</v>
      </c>
      <c r="W1706">
        <v>2.941632002541672E-2</v>
      </c>
      <c r="X1706">
        <v>1.9120150025574208E-2</v>
      </c>
      <c r="Y1706">
        <v>1.559873134626821E-2</v>
      </c>
      <c r="Z1706">
        <v>-4.2968601464332679E-4</v>
      </c>
      <c r="AA1706">
        <v>-5.1044143445410084E-3</v>
      </c>
      <c r="AB1706">
        <v>1.172623155739694E-2</v>
      </c>
      <c r="AC1706">
        <v>6.2083518715102537E-2</v>
      </c>
      <c r="AD1706">
        <v>6.1312830533461371E-2</v>
      </c>
      <c r="AF1706">
        <f t="shared" si="885"/>
        <v>0.65704714979536827</v>
      </c>
      <c r="AG1706">
        <f t="shared" si="886"/>
        <v>0.29643294718539137</v>
      </c>
      <c r="AH1706">
        <f t="shared" si="887"/>
        <v>0.15722853280379709</v>
      </c>
      <c r="AI1706">
        <f t="shared" si="888"/>
        <v>-1.2157294048683801E-2</v>
      </c>
      <c r="AJ1706">
        <f t="shared" si="889"/>
        <v>0.15925878637953816</v>
      </c>
      <c r="AK1706">
        <f t="shared" si="890"/>
        <v>-0.11056648197139403</v>
      </c>
      <c r="AL1706">
        <f t="shared" si="891"/>
        <v>0.49882376147035273</v>
      </c>
      <c r="AM1706">
        <f t="shared" si="892"/>
        <v>0.30692258207498263</v>
      </c>
      <c r="AN1706">
        <f t="shared" si="893"/>
        <v>0.36857411011761088</v>
      </c>
      <c r="AO1706">
        <f t="shared" si="894"/>
        <v>-5.3690939322732336E-3</v>
      </c>
      <c r="AP1706">
        <f t="shared" si="895"/>
        <v>-7.2072038352193654E-2</v>
      </c>
      <c r="AQ1706">
        <f t="shared" si="896"/>
        <v>0.41382933413354689</v>
      </c>
      <c r="AR1706">
        <f t="shared" si="897"/>
        <v>0.40281885458017358</v>
      </c>
      <c r="AS1706">
        <f t="shared" si="898"/>
        <v>0.43670954647250571</v>
      </c>
      <c r="AU1706">
        <f t="shared" si="899"/>
        <v>0.65704714979536827</v>
      </c>
      <c r="AV1706" t="str">
        <f t="shared" si="900"/>
        <v>USA</v>
      </c>
      <c r="AX1706">
        <f t="shared" si="901"/>
        <v>-0.11056648197139403</v>
      </c>
      <c r="AY1706" t="str">
        <f t="shared" si="902"/>
        <v>Latam</v>
      </c>
      <c r="BA1706">
        <f t="shared" si="903"/>
        <v>0.49882376147035273</v>
      </c>
      <c r="BB1706" t="str">
        <f t="shared" si="904"/>
        <v>US HY</v>
      </c>
      <c r="BD1706">
        <f t="shared" si="905"/>
        <v>-7.2072038352193654E-2</v>
      </c>
      <c r="BE1706" t="str">
        <f t="shared" si="906"/>
        <v>Emerging sov</v>
      </c>
      <c r="BF1706">
        <f t="shared" si="907"/>
        <v>-1.2157294048683801E-2</v>
      </c>
      <c r="BG1706" t="str">
        <f t="shared" si="908"/>
        <v>Japon</v>
      </c>
      <c r="BH1706">
        <f t="shared" si="909"/>
        <v>-5.3690939322732336E-3</v>
      </c>
      <c r="BI1706" t="str">
        <f t="shared" si="910"/>
        <v>Latam corp</v>
      </c>
      <c r="BJ1706">
        <f t="shared" si="911"/>
        <v>0.15722853280379709</v>
      </c>
      <c r="BK1706" t="str">
        <f t="shared" si="912"/>
        <v>UK</v>
      </c>
      <c r="BM1706">
        <f t="shared" si="913"/>
        <v>-7.2072038352193654E-2</v>
      </c>
      <c r="BN1706" t="str">
        <f t="shared" si="914"/>
        <v>Emerging sov</v>
      </c>
      <c r="BO1706">
        <f t="shared" si="915"/>
        <v>-5.3690939322732336E-3</v>
      </c>
      <c r="BP1706" t="str">
        <f t="shared" si="916"/>
        <v>Latam corp</v>
      </c>
      <c r="BQ1706">
        <f t="shared" si="917"/>
        <v>0.30692258207498263</v>
      </c>
      <c r="BR1706" t="str">
        <f t="shared" si="918"/>
        <v>US IG</v>
      </c>
    </row>
    <row r="1707" spans="1:70" x14ac:dyDescent="0.2">
      <c r="A1707" s="2">
        <v>44907</v>
      </c>
      <c r="B1707">
        <v>0.20921772944236969</v>
      </c>
      <c r="C1707">
        <v>0.1912528193374482</v>
      </c>
      <c r="D1707">
        <v>0.20325920101713349</v>
      </c>
      <c r="E1707">
        <v>0.17595062739576189</v>
      </c>
      <c r="F1707">
        <v>0.1676406050112681</v>
      </c>
      <c r="G1707">
        <v>0.28327134577423241</v>
      </c>
      <c r="H1707">
        <v>5.8971368843192248E-2</v>
      </c>
      <c r="I1707">
        <v>6.229632859306216E-2</v>
      </c>
      <c r="J1707">
        <v>4.2321831398550218E-2</v>
      </c>
      <c r="K1707">
        <v>8.0029520821104538E-2</v>
      </c>
      <c r="L1707">
        <v>7.0823782166355861E-2</v>
      </c>
      <c r="M1707">
        <v>2.8335911909069179E-2</v>
      </c>
      <c r="N1707">
        <v>0.15412267327905321</v>
      </c>
      <c r="O1707">
        <v>0.14039727555468379</v>
      </c>
      <c r="Q1707">
        <v>0.13746591281676751</v>
      </c>
      <c r="R1707">
        <v>5.6693636893714983E-2</v>
      </c>
      <c r="S1707">
        <v>3.1958145954795958E-2</v>
      </c>
      <c r="T1707">
        <v>-2.1390835153006771E-3</v>
      </c>
      <c r="U1707">
        <v>2.669823930202608E-2</v>
      </c>
      <c r="V1707">
        <v>-3.1320316145559191E-2</v>
      </c>
      <c r="W1707">
        <v>2.941632002541672E-2</v>
      </c>
      <c r="X1707">
        <v>1.9120150025574208E-2</v>
      </c>
      <c r="Y1707">
        <v>1.559873134626821E-2</v>
      </c>
      <c r="Z1707">
        <v>-4.2968601464332679E-4</v>
      </c>
      <c r="AA1707">
        <v>-5.1044143445410084E-3</v>
      </c>
      <c r="AB1707">
        <v>1.172623155739694E-2</v>
      </c>
      <c r="AC1707">
        <v>6.2083518715102537E-2</v>
      </c>
      <c r="AD1707">
        <v>6.1312830533461371E-2</v>
      </c>
      <c r="AF1707">
        <f t="shared" si="885"/>
        <v>0.65704714979536827</v>
      </c>
      <c r="AG1707">
        <f t="shared" si="886"/>
        <v>0.29643294718539137</v>
      </c>
      <c r="AH1707">
        <f t="shared" si="887"/>
        <v>0.15722853280379709</v>
      </c>
      <c r="AI1707">
        <f t="shared" si="888"/>
        <v>-1.2157294048683801E-2</v>
      </c>
      <c r="AJ1707">
        <f t="shared" si="889"/>
        <v>0.15925878637953816</v>
      </c>
      <c r="AK1707">
        <f t="shared" si="890"/>
        <v>-0.11056648197139403</v>
      </c>
      <c r="AL1707">
        <f t="shared" si="891"/>
        <v>0.49882376147035273</v>
      </c>
      <c r="AM1707">
        <f t="shared" si="892"/>
        <v>0.30692258207498263</v>
      </c>
      <c r="AN1707">
        <f t="shared" si="893"/>
        <v>0.36857411011761088</v>
      </c>
      <c r="AO1707">
        <f t="shared" si="894"/>
        <v>-5.3690939322732336E-3</v>
      </c>
      <c r="AP1707">
        <f t="shared" si="895"/>
        <v>-7.2072038352193654E-2</v>
      </c>
      <c r="AQ1707">
        <f t="shared" si="896"/>
        <v>0.41382933413354689</v>
      </c>
      <c r="AR1707">
        <f t="shared" si="897"/>
        <v>0.40281885458017358</v>
      </c>
      <c r="AS1707">
        <f t="shared" si="898"/>
        <v>0.43670954647250571</v>
      </c>
      <c r="AU1707">
        <f t="shared" si="899"/>
        <v>0.65704714979536827</v>
      </c>
      <c r="AV1707" t="str">
        <f t="shared" si="900"/>
        <v>USA</v>
      </c>
      <c r="AX1707">
        <f t="shared" si="901"/>
        <v>-0.11056648197139403</v>
      </c>
      <c r="AY1707" t="str">
        <f t="shared" si="902"/>
        <v>Latam</v>
      </c>
      <c r="BA1707">
        <f t="shared" si="903"/>
        <v>0.49882376147035273</v>
      </c>
      <c r="BB1707" t="str">
        <f t="shared" si="904"/>
        <v>US HY</v>
      </c>
      <c r="BD1707">
        <f t="shared" si="905"/>
        <v>-7.2072038352193654E-2</v>
      </c>
      <c r="BE1707" t="str">
        <f t="shared" si="906"/>
        <v>Emerging sov</v>
      </c>
      <c r="BF1707">
        <f t="shared" si="907"/>
        <v>-1.2157294048683801E-2</v>
      </c>
      <c r="BG1707" t="str">
        <f t="shared" si="908"/>
        <v>Japon</v>
      </c>
      <c r="BH1707">
        <f t="shared" si="909"/>
        <v>-5.3690939322732336E-3</v>
      </c>
      <c r="BI1707" t="str">
        <f t="shared" si="910"/>
        <v>Latam corp</v>
      </c>
      <c r="BJ1707">
        <f t="shared" si="911"/>
        <v>0.15722853280379709</v>
      </c>
      <c r="BK1707" t="str">
        <f t="shared" si="912"/>
        <v>UK</v>
      </c>
      <c r="BM1707">
        <f t="shared" si="913"/>
        <v>-7.2072038352193654E-2</v>
      </c>
      <c r="BN1707" t="str">
        <f t="shared" si="914"/>
        <v>Emerging sov</v>
      </c>
      <c r="BO1707">
        <f t="shared" si="915"/>
        <v>-5.3690939322732336E-3</v>
      </c>
      <c r="BP1707" t="str">
        <f t="shared" si="916"/>
        <v>Latam corp</v>
      </c>
      <c r="BQ1707">
        <f t="shared" si="917"/>
        <v>0.30692258207498263</v>
      </c>
      <c r="BR1707" t="str">
        <f t="shared" si="918"/>
        <v>US IG</v>
      </c>
    </row>
    <row r="1708" spans="1:70" x14ac:dyDescent="0.2">
      <c r="A1708" s="2">
        <v>44908</v>
      </c>
      <c r="B1708">
        <v>0.20921772944236969</v>
      </c>
      <c r="C1708">
        <v>0.1912528193374482</v>
      </c>
      <c r="D1708">
        <v>0.20325920101713349</v>
      </c>
      <c r="E1708">
        <v>0.17595062739576189</v>
      </c>
      <c r="F1708">
        <v>0.1676406050112681</v>
      </c>
      <c r="G1708">
        <v>0.28327134577423241</v>
      </c>
      <c r="H1708">
        <v>5.8971368843192248E-2</v>
      </c>
      <c r="I1708">
        <v>6.229632859306216E-2</v>
      </c>
      <c r="J1708">
        <v>4.2321831398550218E-2</v>
      </c>
      <c r="K1708">
        <v>8.0029520821104538E-2</v>
      </c>
      <c r="L1708">
        <v>7.0823782166355861E-2</v>
      </c>
      <c r="M1708">
        <v>2.8335911909069179E-2</v>
      </c>
      <c r="N1708">
        <v>0.15412267327905321</v>
      </c>
      <c r="O1708">
        <v>0.14039727555468379</v>
      </c>
      <c r="Q1708">
        <v>0.13746591281676751</v>
      </c>
      <c r="R1708">
        <v>5.6693636893714983E-2</v>
      </c>
      <c r="S1708">
        <v>3.1958145954795958E-2</v>
      </c>
      <c r="T1708">
        <v>-2.1390835153006771E-3</v>
      </c>
      <c r="U1708">
        <v>2.669823930202608E-2</v>
      </c>
      <c r="V1708">
        <v>-3.1320316145559191E-2</v>
      </c>
      <c r="W1708">
        <v>2.941632002541672E-2</v>
      </c>
      <c r="X1708">
        <v>1.9120150025574208E-2</v>
      </c>
      <c r="Y1708">
        <v>1.559873134626821E-2</v>
      </c>
      <c r="Z1708">
        <v>-4.2968601464332679E-4</v>
      </c>
      <c r="AA1708">
        <v>-5.1044143445410084E-3</v>
      </c>
      <c r="AB1708">
        <v>1.172623155739694E-2</v>
      </c>
      <c r="AC1708">
        <v>6.2083518715102537E-2</v>
      </c>
      <c r="AD1708">
        <v>6.1312830533461371E-2</v>
      </c>
      <c r="AF1708">
        <f t="shared" si="885"/>
        <v>0.65704714979536827</v>
      </c>
      <c r="AG1708">
        <f t="shared" si="886"/>
        <v>0.29643294718539137</v>
      </c>
      <c r="AH1708">
        <f t="shared" si="887"/>
        <v>0.15722853280379709</v>
      </c>
      <c r="AI1708">
        <f t="shared" si="888"/>
        <v>-1.2157294048683801E-2</v>
      </c>
      <c r="AJ1708">
        <f t="shared" si="889"/>
        <v>0.15925878637953816</v>
      </c>
      <c r="AK1708">
        <f t="shared" si="890"/>
        <v>-0.11056648197139403</v>
      </c>
      <c r="AL1708">
        <f t="shared" si="891"/>
        <v>0.49882376147035273</v>
      </c>
      <c r="AM1708">
        <f t="shared" si="892"/>
        <v>0.30692258207498263</v>
      </c>
      <c r="AN1708">
        <f t="shared" si="893"/>
        <v>0.36857411011761088</v>
      </c>
      <c r="AO1708">
        <f t="shared" si="894"/>
        <v>-5.3690939322732336E-3</v>
      </c>
      <c r="AP1708">
        <f t="shared" si="895"/>
        <v>-7.2072038352193654E-2</v>
      </c>
      <c r="AQ1708">
        <f t="shared" si="896"/>
        <v>0.41382933413354689</v>
      </c>
      <c r="AR1708">
        <f t="shared" si="897"/>
        <v>0.40281885458017358</v>
      </c>
      <c r="AS1708">
        <f t="shared" si="898"/>
        <v>0.43670954647250571</v>
      </c>
      <c r="AU1708">
        <f t="shared" si="899"/>
        <v>0.65704714979536827</v>
      </c>
      <c r="AV1708" t="str">
        <f t="shared" si="900"/>
        <v>USA</v>
      </c>
      <c r="AX1708">
        <f t="shared" si="901"/>
        <v>-0.11056648197139403</v>
      </c>
      <c r="AY1708" t="str">
        <f t="shared" si="902"/>
        <v>Latam</v>
      </c>
      <c r="BA1708">
        <f t="shared" si="903"/>
        <v>0.49882376147035273</v>
      </c>
      <c r="BB1708" t="str">
        <f t="shared" si="904"/>
        <v>US HY</v>
      </c>
      <c r="BD1708">
        <f t="shared" si="905"/>
        <v>-7.2072038352193654E-2</v>
      </c>
      <c r="BE1708" t="str">
        <f t="shared" si="906"/>
        <v>Emerging sov</v>
      </c>
      <c r="BF1708">
        <f t="shared" si="907"/>
        <v>-1.2157294048683801E-2</v>
      </c>
      <c r="BG1708" t="str">
        <f t="shared" si="908"/>
        <v>Japon</v>
      </c>
      <c r="BH1708">
        <f t="shared" si="909"/>
        <v>-5.3690939322732336E-3</v>
      </c>
      <c r="BI1708" t="str">
        <f t="shared" si="910"/>
        <v>Latam corp</v>
      </c>
      <c r="BJ1708">
        <f t="shared" si="911"/>
        <v>0.15722853280379709</v>
      </c>
      <c r="BK1708" t="str">
        <f t="shared" si="912"/>
        <v>UK</v>
      </c>
      <c r="BM1708">
        <f t="shared" si="913"/>
        <v>-7.2072038352193654E-2</v>
      </c>
      <c r="BN1708" t="str">
        <f t="shared" si="914"/>
        <v>Emerging sov</v>
      </c>
      <c r="BO1708">
        <f t="shared" si="915"/>
        <v>-5.3690939322732336E-3</v>
      </c>
      <c r="BP1708" t="str">
        <f t="shared" si="916"/>
        <v>Latam corp</v>
      </c>
      <c r="BQ1708">
        <f t="shared" si="917"/>
        <v>0.30692258207498263</v>
      </c>
      <c r="BR1708" t="str">
        <f t="shared" si="918"/>
        <v>US IG</v>
      </c>
    </row>
    <row r="1709" spans="1:70" x14ac:dyDescent="0.2">
      <c r="A1709" s="2">
        <v>44909</v>
      </c>
      <c r="B1709">
        <v>0.20921772944236969</v>
      </c>
      <c r="C1709">
        <v>0.1912528193374482</v>
      </c>
      <c r="D1709">
        <v>0.20325920101713349</v>
      </c>
      <c r="E1709">
        <v>0.17595062739576189</v>
      </c>
      <c r="F1709">
        <v>0.1676406050112681</v>
      </c>
      <c r="G1709">
        <v>0.28327134577423241</v>
      </c>
      <c r="H1709">
        <v>5.8971368843192248E-2</v>
      </c>
      <c r="I1709">
        <v>6.229632859306216E-2</v>
      </c>
      <c r="J1709">
        <v>4.2321831398550218E-2</v>
      </c>
      <c r="K1709">
        <v>8.0029520821104538E-2</v>
      </c>
      <c r="L1709">
        <v>7.0823782166355861E-2</v>
      </c>
      <c r="M1709">
        <v>2.8335911909069179E-2</v>
      </c>
      <c r="N1709">
        <v>0.15412267327905321</v>
      </c>
      <c r="O1709">
        <v>0.14039727555468379</v>
      </c>
      <c r="Q1709">
        <v>0.13746591281676751</v>
      </c>
      <c r="R1709">
        <v>5.6693636893714983E-2</v>
      </c>
      <c r="S1709">
        <v>3.1958145954795958E-2</v>
      </c>
      <c r="T1709">
        <v>-2.1390835153006771E-3</v>
      </c>
      <c r="U1709">
        <v>2.669823930202608E-2</v>
      </c>
      <c r="V1709">
        <v>-3.1320316145559191E-2</v>
      </c>
      <c r="W1709">
        <v>2.941632002541672E-2</v>
      </c>
      <c r="X1709">
        <v>1.9120150025574208E-2</v>
      </c>
      <c r="Y1709">
        <v>1.559873134626821E-2</v>
      </c>
      <c r="Z1709">
        <v>-4.2968601464332679E-4</v>
      </c>
      <c r="AA1709">
        <v>-5.1044143445410084E-3</v>
      </c>
      <c r="AB1709">
        <v>1.172623155739694E-2</v>
      </c>
      <c r="AC1709">
        <v>6.2083518715102537E-2</v>
      </c>
      <c r="AD1709">
        <v>6.1312830533461371E-2</v>
      </c>
      <c r="AF1709">
        <f t="shared" si="885"/>
        <v>0.65704714979536827</v>
      </c>
      <c r="AG1709">
        <f t="shared" si="886"/>
        <v>0.29643294718539137</v>
      </c>
      <c r="AH1709">
        <f t="shared" si="887"/>
        <v>0.15722853280379709</v>
      </c>
      <c r="AI1709">
        <f t="shared" si="888"/>
        <v>-1.2157294048683801E-2</v>
      </c>
      <c r="AJ1709">
        <f t="shared" si="889"/>
        <v>0.15925878637953816</v>
      </c>
      <c r="AK1709">
        <f t="shared" si="890"/>
        <v>-0.11056648197139403</v>
      </c>
      <c r="AL1709">
        <f t="shared" si="891"/>
        <v>0.49882376147035273</v>
      </c>
      <c r="AM1709">
        <f t="shared" si="892"/>
        <v>0.30692258207498263</v>
      </c>
      <c r="AN1709">
        <f t="shared" si="893"/>
        <v>0.36857411011761088</v>
      </c>
      <c r="AO1709">
        <f t="shared" si="894"/>
        <v>-5.3690939322732336E-3</v>
      </c>
      <c r="AP1709">
        <f t="shared" si="895"/>
        <v>-7.2072038352193654E-2</v>
      </c>
      <c r="AQ1709">
        <f t="shared" si="896"/>
        <v>0.41382933413354689</v>
      </c>
      <c r="AR1709">
        <f t="shared" si="897"/>
        <v>0.40281885458017358</v>
      </c>
      <c r="AS1709">
        <f t="shared" si="898"/>
        <v>0.43670954647250571</v>
      </c>
      <c r="AU1709">
        <f t="shared" si="899"/>
        <v>0.65704714979536827</v>
      </c>
      <c r="AV1709" t="str">
        <f t="shared" si="900"/>
        <v>USA</v>
      </c>
      <c r="AX1709">
        <f t="shared" si="901"/>
        <v>-0.11056648197139403</v>
      </c>
      <c r="AY1709" t="str">
        <f t="shared" si="902"/>
        <v>Latam</v>
      </c>
      <c r="BA1709">
        <f t="shared" si="903"/>
        <v>0.49882376147035273</v>
      </c>
      <c r="BB1709" t="str">
        <f t="shared" si="904"/>
        <v>US HY</v>
      </c>
      <c r="BD1709">
        <f t="shared" si="905"/>
        <v>-7.2072038352193654E-2</v>
      </c>
      <c r="BE1709" t="str">
        <f t="shared" si="906"/>
        <v>Emerging sov</v>
      </c>
      <c r="BF1709">
        <f t="shared" si="907"/>
        <v>-1.2157294048683801E-2</v>
      </c>
      <c r="BG1709" t="str">
        <f t="shared" si="908"/>
        <v>Japon</v>
      </c>
      <c r="BH1709">
        <f t="shared" si="909"/>
        <v>-5.3690939322732336E-3</v>
      </c>
      <c r="BI1709" t="str">
        <f t="shared" si="910"/>
        <v>Latam corp</v>
      </c>
      <c r="BJ1709">
        <f t="shared" si="911"/>
        <v>0.15722853280379709</v>
      </c>
      <c r="BK1709" t="str">
        <f t="shared" si="912"/>
        <v>UK</v>
      </c>
      <c r="BM1709">
        <f t="shared" si="913"/>
        <v>-7.2072038352193654E-2</v>
      </c>
      <c r="BN1709" t="str">
        <f t="shared" si="914"/>
        <v>Emerging sov</v>
      </c>
      <c r="BO1709">
        <f t="shared" si="915"/>
        <v>-5.3690939322732336E-3</v>
      </c>
      <c r="BP1709" t="str">
        <f t="shared" si="916"/>
        <v>Latam corp</v>
      </c>
      <c r="BQ1709">
        <f t="shared" si="917"/>
        <v>0.30692258207498263</v>
      </c>
      <c r="BR1709" t="str">
        <f t="shared" si="918"/>
        <v>US IG</v>
      </c>
    </row>
    <row r="1710" spans="1:70" x14ac:dyDescent="0.2">
      <c r="A1710" s="2">
        <v>44910</v>
      </c>
      <c r="B1710">
        <v>0.20921772944236969</v>
      </c>
      <c r="C1710">
        <v>0.1912528193374482</v>
      </c>
      <c r="D1710">
        <v>0.20325920101713349</v>
      </c>
      <c r="E1710">
        <v>0.17595062739576189</v>
      </c>
      <c r="F1710">
        <v>0.1676406050112681</v>
      </c>
      <c r="G1710">
        <v>0.28327134577423241</v>
      </c>
      <c r="H1710">
        <v>5.8971368843192248E-2</v>
      </c>
      <c r="I1710">
        <v>6.229632859306216E-2</v>
      </c>
      <c r="J1710">
        <v>4.2321831398550218E-2</v>
      </c>
      <c r="K1710">
        <v>8.0029520821104538E-2</v>
      </c>
      <c r="L1710">
        <v>7.0823782166355861E-2</v>
      </c>
      <c r="M1710">
        <v>2.8335911909069179E-2</v>
      </c>
      <c r="N1710">
        <v>0.15412267327905321</v>
      </c>
      <c r="O1710">
        <v>0.14039727555468379</v>
      </c>
      <c r="Q1710">
        <v>0.13746591281676751</v>
      </c>
      <c r="R1710">
        <v>5.6693636893714983E-2</v>
      </c>
      <c r="S1710">
        <v>3.1958145954795958E-2</v>
      </c>
      <c r="T1710">
        <v>-2.1390835153006771E-3</v>
      </c>
      <c r="U1710">
        <v>2.669823930202608E-2</v>
      </c>
      <c r="V1710">
        <v>-3.1320316145559191E-2</v>
      </c>
      <c r="W1710">
        <v>2.941632002541672E-2</v>
      </c>
      <c r="X1710">
        <v>1.9120150025574208E-2</v>
      </c>
      <c r="Y1710">
        <v>1.559873134626821E-2</v>
      </c>
      <c r="Z1710">
        <v>-4.2968601464332679E-4</v>
      </c>
      <c r="AA1710">
        <v>-5.1044143445410084E-3</v>
      </c>
      <c r="AB1710">
        <v>1.172623155739694E-2</v>
      </c>
      <c r="AC1710">
        <v>6.2083518715102537E-2</v>
      </c>
      <c r="AD1710">
        <v>6.1312830533461371E-2</v>
      </c>
      <c r="AF1710">
        <f t="shared" si="885"/>
        <v>0.65704714979536827</v>
      </c>
      <c r="AG1710">
        <f t="shared" si="886"/>
        <v>0.29643294718539137</v>
      </c>
      <c r="AH1710">
        <f t="shared" si="887"/>
        <v>0.15722853280379709</v>
      </c>
      <c r="AI1710">
        <f t="shared" si="888"/>
        <v>-1.2157294048683801E-2</v>
      </c>
      <c r="AJ1710">
        <f t="shared" si="889"/>
        <v>0.15925878637953816</v>
      </c>
      <c r="AK1710">
        <f t="shared" si="890"/>
        <v>-0.11056648197139403</v>
      </c>
      <c r="AL1710">
        <f t="shared" si="891"/>
        <v>0.49882376147035273</v>
      </c>
      <c r="AM1710">
        <f t="shared" si="892"/>
        <v>0.30692258207498263</v>
      </c>
      <c r="AN1710">
        <f t="shared" si="893"/>
        <v>0.36857411011761088</v>
      </c>
      <c r="AO1710">
        <f t="shared" si="894"/>
        <v>-5.3690939322732336E-3</v>
      </c>
      <c r="AP1710">
        <f t="shared" si="895"/>
        <v>-7.2072038352193654E-2</v>
      </c>
      <c r="AQ1710">
        <f t="shared" si="896"/>
        <v>0.41382933413354689</v>
      </c>
      <c r="AR1710">
        <f t="shared" si="897"/>
        <v>0.40281885458017358</v>
      </c>
      <c r="AS1710">
        <f t="shared" si="898"/>
        <v>0.43670954647250571</v>
      </c>
      <c r="AU1710">
        <f t="shared" si="899"/>
        <v>0.65704714979536827</v>
      </c>
      <c r="AV1710" t="str">
        <f t="shared" si="900"/>
        <v>USA</v>
      </c>
      <c r="AX1710">
        <f t="shared" si="901"/>
        <v>-0.11056648197139403</v>
      </c>
      <c r="AY1710" t="str">
        <f t="shared" si="902"/>
        <v>Latam</v>
      </c>
      <c r="BA1710">
        <f t="shared" si="903"/>
        <v>0.49882376147035273</v>
      </c>
      <c r="BB1710" t="str">
        <f t="shared" si="904"/>
        <v>US HY</v>
      </c>
      <c r="BD1710">
        <f t="shared" si="905"/>
        <v>-7.2072038352193654E-2</v>
      </c>
      <c r="BE1710" t="str">
        <f t="shared" si="906"/>
        <v>Emerging sov</v>
      </c>
      <c r="BF1710">
        <f t="shared" si="907"/>
        <v>-1.2157294048683801E-2</v>
      </c>
      <c r="BG1710" t="str">
        <f t="shared" si="908"/>
        <v>Japon</v>
      </c>
      <c r="BH1710">
        <f t="shared" si="909"/>
        <v>-5.3690939322732336E-3</v>
      </c>
      <c r="BI1710" t="str">
        <f t="shared" si="910"/>
        <v>Latam corp</v>
      </c>
      <c r="BJ1710">
        <f t="shared" si="911"/>
        <v>0.15722853280379709</v>
      </c>
      <c r="BK1710" t="str">
        <f t="shared" si="912"/>
        <v>UK</v>
      </c>
      <c r="BM1710">
        <f t="shared" si="913"/>
        <v>-7.2072038352193654E-2</v>
      </c>
      <c r="BN1710" t="str">
        <f t="shared" si="914"/>
        <v>Emerging sov</v>
      </c>
      <c r="BO1710">
        <f t="shared" si="915"/>
        <v>-5.3690939322732336E-3</v>
      </c>
      <c r="BP1710" t="str">
        <f t="shared" si="916"/>
        <v>Latam corp</v>
      </c>
      <c r="BQ1710">
        <f t="shared" si="917"/>
        <v>0.30692258207498263</v>
      </c>
      <c r="BR1710" t="str">
        <f t="shared" si="918"/>
        <v>US IG</v>
      </c>
    </row>
    <row r="1711" spans="1:70" x14ac:dyDescent="0.2">
      <c r="A1711" s="2">
        <v>44911</v>
      </c>
      <c r="B1711">
        <v>0.20921772944236969</v>
      </c>
      <c r="C1711">
        <v>0.1912528193374482</v>
      </c>
      <c r="D1711">
        <v>0.20325920101713349</v>
      </c>
      <c r="E1711">
        <v>0.17595062739576189</v>
      </c>
      <c r="F1711">
        <v>0.1676406050112681</v>
      </c>
      <c r="G1711">
        <v>0.28327134577423241</v>
      </c>
      <c r="H1711">
        <v>5.8971368843192248E-2</v>
      </c>
      <c r="I1711">
        <v>6.229632859306216E-2</v>
      </c>
      <c r="J1711">
        <v>4.2321831398550218E-2</v>
      </c>
      <c r="K1711">
        <v>8.0029520821104538E-2</v>
      </c>
      <c r="L1711">
        <v>7.0823782166355861E-2</v>
      </c>
      <c r="M1711">
        <v>2.8335911909069179E-2</v>
      </c>
      <c r="N1711">
        <v>0.15412267327905321</v>
      </c>
      <c r="O1711">
        <v>0.14039727555468379</v>
      </c>
      <c r="Q1711">
        <v>0.13746591281676751</v>
      </c>
      <c r="R1711">
        <v>5.6693636893714983E-2</v>
      </c>
      <c r="S1711">
        <v>3.1958145954795958E-2</v>
      </c>
      <c r="T1711">
        <v>-2.1390835153006771E-3</v>
      </c>
      <c r="U1711">
        <v>2.669823930202608E-2</v>
      </c>
      <c r="V1711">
        <v>-3.1320316145559191E-2</v>
      </c>
      <c r="W1711">
        <v>2.941632002541672E-2</v>
      </c>
      <c r="X1711">
        <v>1.9120150025574208E-2</v>
      </c>
      <c r="Y1711">
        <v>1.559873134626821E-2</v>
      </c>
      <c r="Z1711">
        <v>-4.2968601464332679E-4</v>
      </c>
      <c r="AA1711">
        <v>-5.1044143445410084E-3</v>
      </c>
      <c r="AB1711">
        <v>1.172623155739694E-2</v>
      </c>
      <c r="AC1711">
        <v>6.2083518715102537E-2</v>
      </c>
      <c r="AD1711">
        <v>6.1312830533461371E-2</v>
      </c>
      <c r="AF1711">
        <f t="shared" si="885"/>
        <v>0.65704714979536827</v>
      </c>
      <c r="AG1711">
        <f t="shared" si="886"/>
        <v>0.29643294718539137</v>
      </c>
      <c r="AH1711">
        <f t="shared" si="887"/>
        <v>0.15722853280379709</v>
      </c>
      <c r="AI1711">
        <f t="shared" si="888"/>
        <v>-1.2157294048683801E-2</v>
      </c>
      <c r="AJ1711">
        <f t="shared" si="889"/>
        <v>0.15925878637953816</v>
      </c>
      <c r="AK1711">
        <f t="shared" si="890"/>
        <v>-0.11056648197139403</v>
      </c>
      <c r="AL1711">
        <f t="shared" si="891"/>
        <v>0.49882376147035273</v>
      </c>
      <c r="AM1711">
        <f t="shared" si="892"/>
        <v>0.30692258207498263</v>
      </c>
      <c r="AN1711">
        <f t="shared" si="893"/>
        <v>0.36857411011761088</v>
      </c>
      <c r="AO1711">
        <f t="shared" si="894"/>
        <v>-5.3690939322732336E-3</v>
      </c>
      <c r="AP1711">
        <f t="shared" si="895"/>
        <v>-7.2072038352193654E-2</v>
      </c>
      <c r="AQ1711">
        <f t="shared" si="896"/>
        <v>0.41382933413354689</v>
      </c>
      <c r="AR1711">
        <f t="shared" si="897"/>
        <v>0.40281885458017358</v>
      </c>
      <c r="AS1711">
        <f t="shared" si="898"/>
        <v>0.43670954647250571</v>
      </c>
      <c r="AU1711">
        <f t="shared" si="899"/>
        <v>0.65704714979536827</v>
      </c>
      <c r="AV1711" t="str">
        <f t="shared" si="900"/>
        <v>USA</v>
      </c>
      <c r="AX1711">
        <f t="shared" si="901"/>
        <v>-0.11056648197139403</v>
      </c>
      <c r="AY1711" t="str">
        <f t="shared" si="902"/>
        <v>Latam</v>
      </c>
      <c r="BA1711">
        <f t="shared" si="903"/>
        <v>0.49882376147035273</v>
      </c>
      <c r="BB1711" t="str">
        <f t="shared" si="904"/>
        <v>US HY</v>
      </c>
      <c r="BD1711">
        <f t="shared" si="905"/>
        <v>-7.2072038352193654E-2</v>
      </c>
      <c r="BE1711" t="str">
        <f t="shared" si="906"/>
        <v>Emerging sov</v>
      </c>
      <c r="BF1711">
        <f t="shared" si="907"/>
        <v>-1.2157294048683801E-2</v>
      </c>
      <c r="BG1711" t="str">
        <f t="shared" si="908"/>
        <v>Japon</v>
      </c>
      <c r="BH1711">
        <f t="shared" si="909"/>
        <v>-5.3690939322732336E-3</v>
      </c>
      <c r="BI1711" t="str">
        <f t="shared" si="910"/>
        <v>Latam corp</v>
      </c>
      <c r="BJ1711">
        <f t="shared" si="911"/>
        <v>0.15722853280379709</v>
      </c>
      <c r="BK1711" t="str">
        <f t="shared" si="912"/>
        <v>UK</v>
      </c>
      <c r="BM1711">
        <f t="shared" si="913"/>
        <v>-7.2072038352193654E-2</v>
      </c>
      <c r="BN1711" t="str">
        <f t="shared" si="914"/>
        <v>Emerging sov</v>
      </c>
      <c r="BO1711">
        <f t="shared" si="915"/>
        <v>-5.3690939322732336E-3</v>
      </c>
      <c r="BP1711" t="str">
        <f t="shared" si="916"/>
        <v>Latam corp</v>
      </c>
      <c r="BQ1711">
        <f t="shared" si="917"/>
        <v>0.30692258207498263</v>
      </c>
      <c r="BR1711" t="str">
        <f t="shared" si="918"/>
        <v>US IG</v>
      </c>
    </row>
    <row r="1712" spans="1:70" x14ac:dyDescent="0.2">
      <c r="A1712" s="2">
        <v>44914</v>
      </c>
      <c r="B1712">
        <v>0.20921772944236969</v>
      </c>
      <c r="C1712">
        <v>0.1912528193374482</v>
      </c>
      <c r="D1712">
        <v>0.20325920101713349</v>
      </c>
      <c r="E1712">
        <v>0.17595062739576189</v>
      </c>
      <c r="F1712">
        <v>0.1676406050112681</v>
      </c>
      <c r="G1712">
        <v>0.28327134577423241</v>
      </c>
      <c r="H1712">
        <v>5.8971368843192248E-2</v>
      </c>
      <c r="I1712">
        <v>6.229632859306216E-2</v>
      </c>
      <c r="J1712">
        <v>4.2321831398550218E-2</v>
      </c>
      <c r="K1712">
        <v>8.0029520821104538E-2</v>
      </c>
      <c r="L1712">
        <v>7.0823782166355861E-2</v>
      </c>
      <c r="M1712">
        <v>2.8335911909069179E-2</v>
      </c>
      <c r="N1712">
        <v>0.15412267327905321</v>
      </c>
      <c r="O1712">
        <v>0.14039727555468379</v>
      </c>
      <c r="Q1712">
        <v>0.13746591281676751</v>
      </c>
      <c r="R1712">
        <v>5.6693636893714983E-2</v>
      </c>
      <c r="S1712">
        <v>3.1958145954795958E-2</v>
      </c>
      <c r="T1712">
        <v>-2.1390835153006771E-3</v>
      </c>
      <c r="U1712">
        <v>2.669823930202608E-2</v>
      </c>
      <c r="V1712">
        <v>-3.1320316145559191E-2</v>
      </c>
      <c r="W1712">
        <v>2.941632002541672E-2</v>
      </c>
      <c r="X1712">
        <v>1.9120150025574208E-2</v>
      </c>
      <c r="Y1712">
        <v>1.559873134626821E-2</v>
      </c>
      <c r="Z1712">
        <v>-4.2968601464332679E-4</v>
      </c>
      <c r="AA1712">
        <v>-5.1044143445410084E-3</v>
      </c>
      <c r="AB1712">
        <v>1.172623155739694E-2</v>
      </c>
      <c r="AC1712">
        <v>6.2083518715102537E-2</v>
      </c>
      <c r="AD1712">
        <v>6.1312830533461371E-2</v>
      </c>
      <c r="AF1712">
        <f t="shared" si="885"/>
        <v>0.65704714979536827</v>
      </c>
      <c r="AG1712">
        <f t="shared" si="886"/>
        <v>0.29643294718539137</v>
      </c>
      <c r="AH1712">
        <f t="shared" si="887"/>
        <v>0.15722853280379709</v>
      </c>
      <c r="AI1712">
        <f t="shared" si="888"/>
        <v>-1.2157294048683801E-2</v>
      </c>
      <c r="AJ1712">
        <f t="shared" si="889"/>
        <v>0.15925878637953816</v>
      </c>
      <c r="AK1712">
        <f t="shared" si="890"/>
        <v>-0.11056648197139403</v>
      </c>
      <c r="AL1712">
        <f t="shared" si="891"/>
        <v>0.49882376147035273</v>
      </c>
      <c r="AM1712">
        <f t="shared" si="892"/>
        <v>0.30692258207498263</v>
      </c>
      <c r="AN1712">
        <f t="shared" si="893"/>
        <v>0.36857411011761088</v>
      </c>
      <c r="AO1712">
        <f t="shared" si="894"/>
        <v>-5.3690939322732336E-3</v>
      </c>
      <c r="AP1712">
        <f t="shared" si="895"/>
        <v>-7.2072038352193654E-2</v>
      </c>
      <c r="AQ1712">
        <f t="shared" si="896"/>
        <v>0.41382933413354689</v>
      </c>
      <c r="AR1712">
        <f t="shared" si="897"/>
        <v>0.40281885458017358</v>
      </c>
      <c r="AS1712">
        <f t="shared" si="898"/>
        <v>0.43670954647250571</v>
      </c>
      <c r="AU1712">
        <f t="shared" si="899"/>
        <v>0.65704714979536827</v>
      </c>
      <c r="AV1712" t="str">
        <f t="shared" si="900"/>
        <v>USA</v>
      </c>
      <c r="AX1712">
        <f t="shared" si="901"/>
        <v>-0.11056648197139403</v>
      </c>
      <c r="AY1712" t="str">
        <f t="shared" si="902"/>
        <v>Latam</v>
      </c>
      <c r="BA1712">
        <f t="shared" si="903"/>
        <v>0.49882376147035273</v>
      </c>
      <c r="BB1712" t="str">
        <f t="shared" si="904"/>
        <v>US HY</v>
      </c>
      <c r="BD1712">
        <f t="shared" si="905"/>
        <v>-7.2072038352193654E-2</v>
      </c>
      <c r="BE1712" t="str">
        <f t="shared" si="906"/>
        <v>Emerging sov</v>
      </c>
      <c r="BF1712">
        <f t="shared" si="907"/>
        <v>-1.2157294048683801E-2</v>
      </c>
      <c r="BG1712" t="str">
        <f t="shared" si="908"/>
        <v>Japon</v>
      </c>
      <c r="BH1712">
        <f t="shared" si="909"/>
        <v>-5.3690939322732336E-3</v>
      </c>
      <c r="BI1712" t="str">
        <f t="shared" si="910"/>
        <v>Latam corp</v>
      </c>
      <c r="BJ1712">
        <f t="shared" si="911"/>
        <v>0.15722853280379709</v>
      </c>
      <c r="BK1712" t="str">
        <f t="shared" si="912"/>
        <v>UK</v>
      </c>
      <c r="BM1712">
        <f t="shared" si="913"/>
        <v>-7.2072038352193654E-2</v>
      </c>
      <c r="BN1712" t="str">
        <f t="shared" si="914"/>
        <v>Emerging sov</v>
      </c>
      <c r="BO1712">
        <f t="shared" si="915"/>
        <v>-5.3690939322732336E-3</v>
      </c>
      <c r="BP1712" t="str">
        <f t="shared" si="916"/>
        <v>Latam corp</v>
      </c>
      <c r="BQ1712">
        <f t="shared" si="917"/>
        <v>0.30692258207498263</v>
      </c>
      <c r="BR1712" t="str">
        <f t="shared" si="918"/>
        <v>US IG</v>
      </c>
    </row>
    <row r="1713" spans="1:70" x14ac:dyDescent="0.2">
      <c r="A1713" s="2">
        <v>44915</v>
      </c>
      <c r="B1713">
        <v>0.20921772944236969</v>
      </c>
      <c r="C1713">
        <v>0.1912528193374482</v>
      </c>
      <c r="D1713">
        <v>0.20325920101713349</v>
      </c>
      <c r="E1713">
        <v>0.17595062739576189</v>
      </c>
      <c r="F1713">
        <v>0.1676406050112681</v>
      </c>
      <c r="G1713">
        <v>0.28327134577423241</v>
      </c>
      <c r="H1713">
        <v>5.8971368843192248E-2</v>
      </c>
      <c r="I1713">
        <v>6.229632859306216E-2</v>
      </c>
      <c r="J1713">
        <v>4.2321831398550218E-2</v>
      </c>
      <c r="K1713">
        <v>8.0029520821104538E-2</v>
      </c>
      <c r="L1713">
        <v>7.0823782166355861E-2</v>
      </c>
      <c r="M1713">
        <v>2.8335911909069179E-2</v>
      </c>
      <c r="N1713">
        <v>0.15412267327905321</v>
      </c>
      <c r="O1713">
        <v>0.14039727555468379</v>
      </c>
      <c r="Q1713">
        <v>0.13746591281676751</v>
      </c>
      <c r="R1713">
        <v>5.6693636893714983E-2</v>
      </c>
      <c r="S1713">
        <v>3.1958145954795958E-2</v>
      </c>
      <c r="T1713">
        <v>-2.1390835153006771E-3</v>
      </c>
      <c r="U1713">
        <v>2.669823930202608E-2</v>
      </c>
      <c r="V1713">
        <v>-3.1320316145559191E-2</v>
      </c>
      <c r="W1713">
        <v>2.941632002541672E-2</v>
      </c>
      <c r="X1713">
        <v>1.9120150025574208E-2</v>
      </c>
      <c r="Y1713">
        <v>1.559873134626821E-2</v>
      </c>
      <c r="Z1713">
        <v>-4.2968601464332679E-4</v>
      </c>
      <c r="AA1713">
        <v>-5.1044143445410084E-3</v>
      </c>
      <c r="AB1713">
        <v>1.172623155739694E-2</v>
      </c>
      <c r="AC1713">
        <v>6.2083518715102537E-2</v>
      </c>
      <c r="AD1713">
        <v>6.1312830533461371E-2</v>
      </c>
      <c r="AF1713">
        <f t="shared" si="885"/>
        <v>0.65704714979536827</v>
      </c>
      <c r="AG1713">
        <f t="shared" si="886"/>
        <v>0.29643294718539137</v>
      </c>
      <c r="AH1713">
        <f t="shared" si="887"/>
        <v>0.15722853280379709</v>
      </c>
      <c r="AI1713">
        <f t="shared" si="888"/>
        <v>-1.2157294048683801E-2</v>
      </c>
      <c r="AJ1713">
        <f t="shared" si="889"/>
        <v>0.15925878637953816</v>
      </c>
      <c r="AK1713">
        <f t="shared" si="890"/>
        <v>-0.11056648197139403</v>
      </c>
      <c r="AL1713">
        <f t="shared" si="891"/>
        <v>0.49882376147035273</v>
      </c>
      <c r="AM1713">
        <f t="shared" si="892"/>
        <v>0.30692258207498263</v>
      </c>
      <c r="AN1713">
        <f t="shared" si="893"/>
        <v>0.36857411011761088</v>
      </c>
      <c r="AO1713">
        <f t="shared" si="894"/>
        <v>-5.3690939322732336E-3</v>
      </c>
      <c r="AP1713">
        <f t="shared" si="895"/>
        <v>-7.2072038352193654E-2</v>
      </c>
      <c r="AQ1713">
        <f t="shared" si="896"/>
        <v>0.41382933413354689</v>
      </c>
      <c r="AR1713">
        <f t="shared" si="897"/>
        <v>0.40281885458017358</v>
      </c>
      <c r="AS1713">
        <f t="shared" si="898"/>
        <v>0.43670954647250571</v>
      </c>
      <c r="AU1713">
        <f t="shared" si="899"/>
        <v>0.65704714979536827</v>
      </c>
      <c r="AV1713" t="str">
        <f t="shared" si="900"/>
        <v>USA</v>
      </c>
      <c r="AX1713">
        <f t="shared" si="901"/>
        <v>-0.11056648197139403</v>
      </c>
      <c r="AY1713" t="str">
        <f t="shared" si="902"/>
        <v>Latam</v>
      </c>
      <c r="BA1713">
        <f t="shared" si="903"/>
        <v>0.49882376147035273</v>
      </c>
      <c r="BB1713" t="str">
        <f t="shared" si="904"/>
        <v>US HY</v>
      </c>
      <c r="BD1713">
        <f t="shared" si="905"/>
        <v>-7.2072038352193654E-2</v>
      </c>
      <c r="BE1713" t="str">
        <f t="shared" si="906"/>
        <v>Emerging sov</v>
      </c>
      <c r="BF1713">
        <f t="shared" si="907"/>
        <v>-1.2157294048683801E-2</v>
      </c>
      <c r="BG1713" t="str">
        <f t="shared" si="908"/>
        <v>Japon</v>
      </c>
      <c r="BH1713">
        <f t="shared" si="909"/>
        <v>-5.3690939322732336E-3</v>
      </c>
      <c r="BI1713" t="str">
        <f t="shared" si="910"/>
        <v>Latam corp</v>
      </c>
      <c r="BJ1713">
        <f t="shared" si="911"/>
        <v>0.15722853280379709</v>
      </c>
      <c r="BK1713" t="str">
        <f t="shared" si="912"/>
        <v>UK</v>
      </c>
      <c r="BM1713">
        <f t="shared" si="913"/>
        <v>-7.2072038352193654E-2</v>
      </c>
      <c r="BN1713" t="str">
        <f t="shared" si="914"/>
        <v>Emerging sov</v>
      </c>
      <c r="BO1713">
        <f t="shared" si="915"/>
        <v>-5.3690939322732336E-3</v>
      </c>
      <c r="BP1713" t="str">
        <f t="shared" si="916"/>
        <v>Latam corp</v>
      </c>
      <c r="BQ1713">
        <f t="shared" si="917"/>
        <v>0.30692258207498263</v>
      </c>
      <c r="BR1713" t="str">
        <f t="shared" si="918"/>
        <v>US IG</v>
      </c>
    </row>
    <row r="1714" spans="1:70" x14ac:dyDescent="0.2">
      <c r="A1714" s="2">
        <v>44916</v>
      </c>
      <c r="B1714">
        <v>0.20921772944236969</v>
      </c>
      <c r="C1714">
        <v>0.1912528193374482</v>
      </c>
      <c r="D1714">
        <v>0.20325920101713349</v>
      </c>
      <c r="E1714">
        <v>0.17595062739576189</v>
      </c>
      <c r="F1714">
        <v>0.1676406050112681</v>
      </c>
      <c r="G1714">
        <v>0.28327134577423241</v>
      </c>
      <c r="H1714">
        <v>5.8971368843192248E-2</v>
      </c>
      <c r="I1714">
        <v>6.229632859306216E-2</v>
      </c>
      <c r="J1714">
        <v>4.2321831398550218E-2</v>
      </c>
      <c r="K1714">
        <v>8.0029520821104538E-2</v>
      </c>
      <c r="L1714">
        <v>7.0823782166355861E-2</v>
      </c>
      <c r="M1714">
        <v>2.8335911909069179E-2</v>
      </c>
      <c r="N1714">
        <v>0.15412267327905321</v>
      </c>
      <c r="O1714">
        <v>0.14039727555468379</v>
      </c>
      <c r="Q1714">
        <v>0.13746591281676751</v>
      </c>
      <c r="R1714">
        <v>5.6693636893714983E-2</v>
      </c>
      <c r="S1714">
        <v>3.1958145954795958E-2</v>
      </c>
      <c r="T1714">
        <v>-2.1390835153006771E-3</v>
      </c>
      <c r="U1714">
        <v>2.669823930202608E-2</v>
      </c>
      <c r="V1714">
        <v>-3.1320316145559191E-2</v>
      </c>
      <c r="W1714">
        <v>2.941632002541672E-2</v>
      </c>
      <c r="X1714">
        <v>1.9120150025574208E-2</v>
      </c>
      <c r="Y1714">
        <v>1.559873134626821E-2</v>
      </c>
      <c r="Z1714">
        <v>-4.2968601464332679E-4</v>
      </c>
      <c r="AA1714">
        <v>-5.1044143445410084E-3</v>
      </c>
      <c r="AB1714">
        <v>1.172623155739694E-2</v>
      </c>
      <c r="AC1714">
        <v>6.2083518715102537E-2</v>
      </c>
      <c r="AD1714">
        <v>6.1312830533461371E-2</v>
      </c>
      <c r="AF1714">
        <f t="shared" si="885"/>
        <v>0.65704714979536827</v>
      </c>
      <c r="AG1714">
        <f t="shared" si="886"/>
        <v>0.29643294718539137</v>
      </c>
      <c r="AH1714">
        <f t="shared" si="887"/>
        <v>0.15722853280379709</v>
      </c>
      <c r="AI1714">
        <f t="shared" si="888"/>
        <v>-1.2157294048683801E-2</v>
      </c>
      <c r="AJ1714">
        <f t="shared" si="889"/>
        <v>0.15925878637953816</v>
      </c>
      <c r="AK1714">
        <f t="shared" si="890"/>
        <v>-0.11056648197139403</v>
      </c>
      <c r="AL1714">
        <f t="shared" si="891"/>
        <v>0.49882376147035273</v>
      </c>
      <c r="AM1714">
        <f t="shared" si="892"/>
        <v>0.30692258207498263</v>
      </c>
      <c r="AN1714">
        <f t="shared" si="893"/>
        <v>0.36857411011761088</v>
      </c>
      <c r="AO1714">
        <f t="shared" si="894"/>
        <v>-5.3690939322732336E-3</v>
      </c>
      <c r="AP1714">
        <f t="shared" si="895"/>
        <v>-7.2072038352193654E-2</v>
      </c>
      <c r="AQ1714">
        <f t="shared" si="896"/>
        <v>0.41382933413354689</v>
      </c>
      <c r="AR1714">
        <f t="shared" si="897"/>
        <v>0.40281885458017358</v>
      </c>
      <c r="AS1714">
        <f t="shared" si="898"/>
        <v>0.43670954647250571</v>
      </c>
      <c r="AU1714">
        <f t="shared" si="899"/>
        <v>0.65704714979536827</v>
      </c>
      <c r="AV1714" t="str">
        <f t="shared" si="900"/>
        <v>USA</v>
      </c>
      <c r="AX1714">
        <f t="shared" si="901"/>
        <v>-0.11056648197139403</v>
      </c>
      <c r="AY1714" t="str">
        <f t="shared" si="902"/>
        <v>Latam</v>
      </c>
      <c r="BA1714">
        <f t="shared" si="903"/>
        <v>0.49882376147035273</v>
      </c>
      <c r="BB1714" t="str">
        <f t="shared" si="904"/>
        <v>US HY</v>
      </c>
      <c r="BD1714">
        <f t="shared" si="905"/>
        <v>-7.2072038352193654E-2</v>
      </c>
      <c r="BE1714" t="str">
        <f t="shared" si="906"/>
        <v>Emerging sov</v>
      </c>
      <c r="BF1714">
        <f t="shared" si="907"/>
        <v>-1.2157294048683801E-2</v>
      </c>
      <c r="BG1714" t="str">
        <f t="shared" si="908"/>
        <v>Japon</v>
      </c>
      <c r="BH1714">
        <f t="shared" si="909"/>
        <v>-5.3690939322732336E-3</v>
      </c>
      <c r="BI1714" t="str">
        <f t="shared" si="910"/>
        <v>Latam corp</v>
      </c>
      <c r="BJ1714">
        <f t="shared" si="911"/>
        <v>0.15722853280379709</v>
      </c>
      <c r="BK1714" t="str">
        <f t="shared" si="912"/>
        <v>UK</v>
      </c>
      <c r="BM1714">
        <f t="shared" si="913"/>
        <v>-7.2072038352193654E-2</v>
      </c>
      <c r="BN1714" t="str">
        <f t="shared" si="914"/>
        <v>Emerging sov</v>
      </c>
      <c r="BO1714">
        <f t="shared" si="915"/>
        <v>-5.3690939322732336E-3</v>
      </c>
      <c r="BP1714" t="str">
        <f t="shared" si="916"/>
        <v>Latam corp</v>
      </c>
      <c r="BQ1714">
        <f t="shared" si="917"/>
        <v>0.30692258207498263</v>
      </c>
      <c r="BR1714" t="str">
        <f t="shared" si="918"/>
        <v>US IG</v>
      </c>
    </row>
    <row r="1715" spans="1:70" x14ac:dyDescent="0.2">
      <c r="A1715" s="2">
        <v>44917</v>
      </c>
      <c r="B1715">
        <v>0.20921772944236969</v>
      </c>
      <c r="C1715">
        <v>0.1912528193374482</v>
      </c>
      <c r="D1715">
        <v>0.20325920101713349</v>
      </c>
      <c r="E1715">
        <v>0.17595062739576189</v>
      </c>
      <c r="F1715">
        <v>0.1676406050112681</v>
      </c>
      <c r="G1715">
        <v>0.28327134577423241</v>
      </c>
      <c r="H1715">
        <v>5.8971368843192248E-2</v>
      </c>
      <c r="I1715">
        <v>6.229632859306216E-2</v>
      </c>
      <c r="J1715">
        <v>4.2321831398550218E-2</v>
      </c>
      <c r="K1715">
        <v>8.0029520821104538E-2</v>
      </c>
      <c r="L1715">
        <v>7.0823782166355861E-2</v>
      </c>
      <c r="M1715">
        <v>2.8335911909069179E-2</v>
      </c>
      <c r="N1715">
        <v>0.15412267327905321</v>
      </c>
      <c r="O1715">
        <v>0.14039727555468379</v>
      </c>
      <c r="Q1715">
        <v>0.13746591281676751</v>
      </c>
      <c r="R1715">
        <v>5.6693636893714983E-2</v>
      </c>
      <c r="S1715">
        <v>3.1958145954795958E-2</v>
      </c>
      <c r="T1715">
        <v>-2.1390835153006771E-3</v>
      </c>
      <c r="U1715">
        <v>2.669823930202608E-2</v>
      </c>
      <c r="V1715">
        <v>-3.1320316145559191E-2</v>
      </c>
      <c r="W1715">
        <v>2.941632002541672E-2</v>
      </c>
      <c r="X1715">
        <v>1.9120150025574208E-2</v>
      </c>
      <c r="Y1715">
        <v>1.559873134626821E-2</v>
      </c>
      <c r="Z1715">
        <v>-4.2968601464332679E-4</v>
      </c>
      <c r="AA1715">
        <v>-5.1044143445410084E-3</v>
      </c>
      <c r="AB1715">
        <v>1.172623155739694E-2</v>
      </c>
      <c r="AC1715">
        <v>6.2083518715102537E-2</v>
      </c>
      <c r="AD1715">
        <v>6.1312830533461371E-2</v>
      </c>
      <c r="AF1715">
        <f t="shared" si="885"/>
        <v>0.65704714979536827</v>
      </c>
      <c r="AG1715">
        <f t="shared" si="886"/>
        <v>0.29643294718539137</v>
      </c>
      <c r="AH1715">
        <f t="shared" si="887"/>
        <v>0.15722853280379709</v>
      </c>
      <c r="AI1715">
        <f t="shared" si="888"/>
        <v>-1.2157294048683801E-2</v>
      </c>
      <c r="AJ1715">
        <f t="shared" si="889"/>
        <v>0.15925878637953816</v>
      </c>
      <c r="AK1715">
        <f t="shared" si="890"/>
        <v>-0.11056648197139403</v>
      </c>
      <c r="AL1715">
        <f t="shared" si="891"/>
        <v>0.49882376147035273</v>
      </c>
      <c r="AM1715">
        <f t="shared" si="892"/>
        <v>0.30692258207498263</v>
      </c>
      <c r="AN1715">
        <f t="shared" si="893"/>
        <v>0.36857411011761088</v>
      </c>
      <c r="AO1715">
        <f t="shared" si="894"/>
        <v>-5.3690939322732336E-3</v>
      </c>
      <c r="AP1715">
        <f t="shared" si="895"/>
        <v>-7.2072038352193654E-2</v>
      </c>
      <c r="AQ1715">
        <f t="shared" si="896"/>
        <v>0.41382933413354689</v>
      </c>
      <c r="AR1715">
        <f t="shared" si="897"/>
        <v>0.40281885458017358</v>
      </c>
      <c r="AS1715">
        <f t="shared" si="898"/>
        <v>0.43670954647250571</v>
      </c>
      <c r="AU1715">
        <f t="shared" si="899"/>
        <v>0.65704714979536827</v>
      </c>
      <c r="AV1715" t="str">
        <f t="shared" si="900"/>
        <v>USA</v>
      </c>
      <c r="AX1715">
        <f t="shared" si="901"/>
        <v>-0.11056648197139403</v>
      </c>
      <c r="AY1715" t="str">
        <f t="shared" si="902"/>
        <v>Latam</v>
      </c>
      <c r="BA1715">
        <f t="shared" si="903"/>
        <v>0.49882376147035273</v>
      </c>
      <c r="BB1715" t="str">
        <f t="shared" si="904"/>
        <v>US HY</v>
      </c>
      <c r="BD1715">
        <f t="shared" si="905"/>
        <v>-7.2072038352193654E-2</v>
      </c>
      <c r="BE1715" t="str">
        <f t="shared" si="906"/>
        <v>Emerging sov</v>
      </c>
      <c r="BF1715">
        <f t="shared" si="907"/>
        <v>-1.2157294048683801E-2</v>
      </c>
      <c r="BG1715" t="str">
        <f t="shared" si="908"/>
        <v>Japon</v>
      </c>
      <c r="BH1715">
        <f t="shared" si="909"/>
        <v>-5.3690939322732336E-3</v>
      </c>
      <c r="BI1715" t="str">
        <f t="shared" si="910"/>
        <v>Latam corp</v>
      </c>
      <c r="BJ1715">
        <f t="shared" si="911"/>
        <v>0.15722853280379709</v>
      </c>
      <c r="BK1715" t="str">
        <f t="shared" si="912"/>
        <v>UK</v>
      </c>
      <c r="BM1715">
        <f t="shared" si="913"/>
        <v>-7.2072038352193654E-2</v>
      </c>
      <c r="BN1715" t="str">
        <f t="shared" si="914"/>
        <v>Emerging sov</v>
      </c>
      <c r="BO1715">
        <f t="shared" si="915"/>
        <v>-5.3690939322732336E-3</v>
      </c>
      <c r="BP1715" t="str">
        <f t="shared" si="916"/>
        <v>Latam corp</v>
      </c>
      <c r="BQ1715">
        <f t="shared" si="917"/>
        <v>0.30692258207498263</v>
      </c>
      <c r="BR1715" t="str">
        <f t="shared" si="918"/>
        <v>US IG</v>
      </c>
    </row>
    <row r="1716" spans="1:70" x14ac:dyDescent="0.2">
      <c r="A1716" s="2">
        <v>44918</v>
      </c>
      <c r="B1716">
        <v>0.20921772944236969</v>
      </c>
      <c r="C1716">
        <v>0.1912528193374482</v>
      </c>
      <c r="D1716">
        <v>0.20325920101713349</v>
      </c>
      <c r="E1716">
        <v>0.17595062739576189</v>
      </c>
      <c r="F1716">
        <v>0.1676406050112681</v>
      </c>
      <c r="G1716">
        <v>0.28327134577423241</v>
      </c>
      <c r="H1716">
        <v>5.8971368843192248E-2</v>
      </c>
      <c r="I1716">
        <v>6.229632859306216E-2</v>
      </c>
      <c r="J1716">
        <v>4.2321831398550218E-2</v>
      </c>
      <c r="K1716">
        <v>8.0029520821104538E-2</v>
      </c>
      <c r="L1716">
        <v>7.0823782166355861E-2</v>
      </c>
      <c r="M1716">
        <v>2.8335911909069179E-2</v>
      </c>
      <c r="N1716">
        <v>0.15412267327905321</v>
      </c>
      <c r="O1716">
        <v>0.14039727555468379</v>
      </c>
      <c r="Q1716">
        <v>0.13746591281676751</v>
      </c>
      <c r="R1716">
        <v>5.6693636893714983E-2</v>
      </c>
      <c r="S1716">
        <v>3.1958145954795958E-2</v>
      </c>
      <c r="T1716">
        <v>-2.1390835153006771E-3</v>
      </c>
      <c r="U1716">
        <v>2.669823930202608E-2</v>
      </c>
      <c r="V1716">
        <v>-3.1320316145559191E-2</v>
      </c>
      <c r="W1716">
        <v>2.941632002541672E-2</v>
      </c>
      <c r="X1716">
        <v>1.9120150025574208E-2</v>
      </c>
      <c r="Y1716">
        <v>1.559873134626821E-2</v>
      </c>
      <c r="Z1716">
        <v>-4.2968601464332679E-4</v>
      </c>
      <c r="AA1716">
        <v>-5.1044143445410084E-3</v>
      </c>
      <c r="AB1716">
        <v>1.172623155739694E-2</v>
      </c>
      <c r="AC1716">
        <v>6.2083518715102537E-2</v>
      </c>
      <c r="AD1716">
        <v>6.1312830533461371E-2</v>
      </c>
      <c r="AF1716">
        <f t="shared" si="885"/>
        <v>0.65704714979536827</v>
      </c>
      <c r="AG1716">
        <f t="shared" si="886"/>
        <v>0.29643294718539137</v>
      </c>
      <c r="AH1716">
        <f t="shared" si="887"/>
        <v>0.15722853280379709</v>
      </c>
      <c r="AI1716">
        <f t="shared" si="888"/>
        <v>-1.2157294048683801E-2</v>
      </c>
      <c r="AJ1716">
        <f t="shared" si="889"/>
        <v>0.15925878637953816</v>
      </c>
      <c r="AK1716">
        <f t="shared" si="890"/>
        <v>-0.11056648197139403</v>
      </c>
      <c r="AL1716">
        <f t="shared" si="891"/>
        <v>0.49882376147035273</v>
      </c>
      <c r="AM1716">
        <f t="shared" si="892"/>
        <v>0.30692258207498263</v>
      </c>
      <c r="AN1716">
        <f t="shared" si="893"/>
        <v>0.36857411011761088</v>
      </c>
      <c r="AO1716">
        <f t="shared" si="894"/>
        <v>-5.3690939322732336E-3</v>
      </c>
      <c r="AP1716">
        <f t="shared" si="895"/>
        <v>-7.2072038352193654E-2</v>
      </c>
      <c r="AQ1716">
        <f t="shared" si="896"/>
        <v>0.41382933413354689</v>
      </c>
      <c r="AR1716">
        <f t="shared" si="897"/>
        <v>0.40281885458017358</v>
      </c>
      <c r="AS1716">
        <f t="shared" si="898"/>
        <v>0.43670954647250571</v>
      </c>
      <c r="AU1716">
        <f t="shared" si="899"/>
        <v>0.65704714979536827</v>
      </c>
      <c r="AV1716" t="str">
        <f t="shared" si="900"/>
        <v>USA</v>
      </c>
      <c r="AX1716">
        <f t="shared" si="901"/>
        <v>-0.11056648197139403</v>
      </c>
      <c r="AY1716" t="str">
        <f t="shared" si="902"/>
        <v>Latam</v>
      </c>
      <c r="BA1716">
        <f t="shared" si="903"/>
        <v>0.49882376147035273</v>
      </c>
      <c r="BB1716" t="str">
        <f t="shared" si="904"/>
        <v>US HY</v>
      </c>
      <c r="BD1716">
        <f t="shared" si="905"/>
        <v>-7.2072038352193654E-2</v>
      </c>
      <c r="BE1716" t="str">
        <f t="shared" si="906"/>
        <v>Emerging sov</v>
      </c>
      <c r="BF1716">
        <f t="shared" si="907"/>
        <v>-1.2157294048683801E-2</v>
      </c>
      <c r="BG1716" t="str">
        <f t="shared" si="908"/>
        <v>Japon</v>
      </c>
      <c r="BH1716">
        <f t="shared" si="909"/>
        <v>-5.3690939322732336E-3</v>
      </c>
      <c r="BI1716" t="str">
        <f t="shared" si="910"/>
        <v>Latam corp</v>
      </c>
      <c r="BJ1716">
        <f t="shared" si="911"/>
        <v>0.15722853280379709</v>
      </c>
      <c r="BK1716" t="str">
        <f t="shared" si="912"/>
        <v>UK</v>
      </c>
      <c r="BM1716">
        <f t="shared" si="913"/>
        <v>-7.2072038352193654E-2</v>
      </c>
      <c r="BN1716" t="str">
        <f t="shared" si="914"/>
        <v>Emerging sov</v>
      </c>
      <c r="BO1716">
        <f t="shared" si="915"/>
        <v>-5.3690939322732336E-3</v>
      </c>
      <c r="BP1716" t="str">
        <f t="shared" si="916"/>
        <v>Latam corp</v>
      </c>
      <c r="BQ1716">
        <f t="shared" si="917"/>
        <v>0.30692258207498263</v>
      </c>
      <c r="BR1716" t="str">
        <f t="shared" si="918"/>
        <v>US IG</v>
      </c>
    </row>
    <row r="1717" spans="1:70" x14ac:dyDescent="0.2">
      <c r="A1717" s="2">
        <v>44923</v>
      </c>
      <c r="B1717">
        <v>0.20921772944236969</v>
      </c>
      <c r="C1717">
        <v>0.1912528193374482</v>
      </c>
      <c r="D1717">
        <v>0.20325920101713349</v>
      </c>
      <c r="E1717">
        <v>0.17595062739576189</v>
      </c>
      <c r="F1717">
        <v>0.1676406050112681</v>
      </c>
      <c r="G1717">
        <v>0.28327134577423241</v>
      </c>
      <c r="H1717">
        <v>5.8971368843192248E-2</v>
      </c>
      <c r="I1717">
        <v>6.229632859306216E-2</v>
      </c>
      <c r="J1717">
        <v>4.2321831398550218E-2</v>
      </c>
      <c r="K1717">
        <v>8.0029520821104538E-2</v>
      </c>
      <c r="L1717">
        <v>7.0823782166355861E-2</v>
      </c>
      <c r="M1717">
        <v>2.8335911909069179E-2</v>
      </c>
      <c r="N1717">
        <v>0.15412267327905321</v>
      </c>
      <c r="O1717">
        <v>0.14039727555468379</v>
      </c>
      <c r="Q1717">
        <v>0.13746591281676751</v>
      </c>
      <c r="R1717">
        <v>5.6693636893714983E-2</v>
      </c>
      <c r="S1717">
        <v>3.1958145954795958E-2</v>
      </c>
      <c r="T1717">
        <v>-2.1390835153006771E-3</v>
      </c>
      <c r="U1717">
        <v>2.669823930202608E-2</v>
      </c>
      <c r="V1717">
        <v>-3.1320316145559191E-2</v>
      </c>
      <c r="W1717">
        <v>2.941632002541672E-2</v>
      </c>
      <c r="X1717">
        <v>1.9120150025574208E-2</v>
      </c>
      <c r="Y1717">
        <v>1.559873134626821E-2</v>
      </c>
      <c r="Z1717">
        <v>-4.2968601464332679E-4</v>
      </c>
      <c r="AA1717">
        <v>-5.1044143445410084E-3</v>
      </c>
      <c r="AB1717">
        <v>1.172623155739694E-2</v>
      </c>
      <c r="AC1717">
        <v>6.2083518715102537E-2</v>
      </c>
      <c r="AD1717">
        <v>6.1312830533461371E-2</v>
      </c>
      <c r="AF1717">
        <f t="shared" si="885"/>
        <v>0.65704714979536827</v>
      </c>
      <c r="AG1717">
        <f t="shared" si="886"/>
        <v>0.29643294718539137</v>
      </c>
      <c r="AH1717">
        <f t="shared" si="887"/>
        <v>0.15722853280379709</v>
      </c>
      <c r="AI1717">
        <f t="shared" si="888"/>
        <v>-1.2157294048683801E-2</v>
      </c>
      <c r="AJ1717">
        <f t="shared" si="889"/>
        <v>0.15925878637953816</v>
      </c>
      <c r="AK1717">
        <f t="shared" si="890"/>
        <v>-0.11056648197139403</v>
      </c>
      <c r="AL1717">
        <f t="shared" si="891"/>
        <v>0.49882376147035273</v>
      </c>
      <c r="AM1717">
        <f t="shared" si="892"/>
        <v>0.30692258207498263</v>
      </c>
      <c r="AN1717">
        <f t="shared" si="893"/>
        <v>0.36857411011761088</v>
      </c>
      <c r="AO1717">
        <f t="shared" si="894"/>
        <v>-5.3690939322732336E-3</v>
      </c>
      <c r="AP1717">
        <f t="shared" si="895"/>
        <v>-7.2072038352193654E-2</v>
      </c>
      <c r="AQ1717">
        <f t="shared" si="896"/>
        <v>0.41382933413354689</v>
      </c>
      <c r="AR1717">
        <f t="shared" si="897"/>
        <v>0.40281885458017358</v>
      </c>
      <c r="AS1717">
        <f t="shared" si="898"/>
        <v>0.43670954647250571</v>
      </c>
      <c r="AU1717">
        <f t="shared" si="899"/>
        <v>0.65704714979536827</v>
      </c>
      <c r="AV1717" t="str">
        <f t="shared" si="900"/>
        <v>USA</v>
      </c>
      <c r="AX1717">
        <f t="shared" si="901"/>
        <v>-0.11056648197139403</v>
      </c>
      <c r="AY1717" t="str">
        <f t="shared" si="902"/>
        <v>Latam</v>
      </c>
      <c r="BA1717">
        <f t="shared" si="903"/>
        <v>0.49882376147035273</v>
      </c>
      <c r="BB1717" t="str">
        <f t="shared" si="904"/>
        <v>US HY</v>
      </c>
      <c r="BD1717">
        <f t="shared" si="905"/>
        <v>-7.2072038352193654E-2</v>
      </c>
      <c r="BE1717" t="str">
        <f t="shared" si="906"/>
        <v>Emerging sov</v>
      </c>
      <c r="BF1717">
        <f t="shared" si="907"/>
        <v>-1.2157294048683801E-2</v>
      </c>
      <c r="BG1717" t="str">
        <f t="shared" si="908"/>
        <v>Japon</v>
      </c>
      <c r="BH1717">
        <f t="shared" si="909"/>
        <v>-5.3690939322732336E-3</v>
      </c>
      <c r="BI1717" t="str">
        <f t="shared" si="910"/>
        <v>Latam corp</v>
      </c>
      <c r="BJ1717">
        <f t="shared" si="911"/>
        <v>0.15722853280379709</v>
      </c>
      <c r="BK1717" t="str">
        <f t="shared" si="912"/>
        <v>UK</v>
      </c>
      <c r="BM1717">
        <f t="shared" si="913"/>
        <v>-7.2072038352193654E-2</v>
      </c>
      <c r="BN1717" t="str">
        <f t="shared" si="914"/>
        <v>Emerging sov</v>
      </c>
      <c r="BO1717">
        <f t="shared" si="915"/>
        <v>-5.3690939322732336E-3</v>
      </c>
      <c r="BP1717" t="str">
        <f t="shared" si="916"/>
        <v>Latam corp</v>
      </c>
      <c r="BQ1717">
        <f t="shared" si="917"/>
        <v>0.30692258207498263</v>
      </c>
      <c r="BR1717" t="str">
        <f t="shared" si="918"/>
        <v>US IG</v>
      </c>
    </row>
    <row r="1718" spans="1:70" x14ac:dyDescent="0.2">
      <c r="A1718" s="2">
        <v>44924</v>
      </c>
      <c r="B1718">
        <v>0.20921772944236969</v>
      </c>
      <c r="C1718">
        <v>0.1912528193374482</v>
      </c>
      <c r="D1718">
        <v>0.20325920101713349</v>
      </c>
      <c r="E1718">
        <v>0.17595062739576189</v>
      </c>
      <c r="F1718">
        <v>0.1676406050112681</v>
      </c>
      <c r="G1718">
        <v>0.28327134577423241</v>
      </c>
      <c r="H1718">
        <v>5.8971368843192248E-2</v>
      </c>
      <c r="I1718">
        <v>6.229632859306216E-2</v>
      </c>
      <c r="J1718">
        <v>4.2321831398550218E-2</v>
      </c>
      <c r="K1718">
        <v>8.0029520821104538E-2</v>
      </c>
      <c r="L1718">
        <v>7.0823782166355861E-2</v>
      </c>
      <c r="M1718">
        <v>2.8335911909069179E-2</v>
      </c>
      <c r="N1718">
        <v>0.15412267327905321</v>
      </c>
      <c r="O1718">
        <v>0.14039727555468379</v>
      </c>
      <c r="Q1718">
        <v>0.13746591281676751</v>
      </c>
      <c r="R1718">
        <v>5.6693636893714983E-2</v>
      </c>
      <c r="S1718">
        <v>3.1958145954795958E-2</v>
      </c>
      <c r="T1718">
        <v>-2.1390835153006771E-3</v>
      </c>
      <c r="U1718">
        <v>2.669823930202608E-2</v>
      </c>
      <c r="V1718">
        <v>-3.1320316145559191E-2</v>
      </c>
      <c r="W1718">
        <v>2.941632002541672E-2</v>
      </c>
      <c r="X1718">
        <v>1.9120150025574208E-2</v>
      </c>
      <c r="Y1718">
        <v>1.559873134626821E-2</v>
      </c>
      <c r="Z1718">
        <v>-4.2968601464332679E-4</v>
      </c>
      <c r="AA1718">
        <v>-5.1044143445410084E-3</v>
      </c>
      <c r="AB1718">
        <v>1.172623155739694E-2</v>
      </c>
      <c r="AC1718">
        <v>6.2083518715102537E-2</v>
      </c>
      <c r="AD1718">
        <v>6.1312830533461371E-2</v>
      </c>
      <c r="AF1718">
        <f t="shared" si="885"/>
        <v>0.65704714979536827</v>
      </c>
      <c r="AG1718">
        <f t="shared" si="886"/>
        <v>0.29643294718539137</v>
      </c>
      <c r="AH1718">
        <f t="shared" si="887"/>
        <v>0.15722853280379709</v>
      </c>
      <c r="AI1718">
        <f t="shared" si="888"/>
        <v>-1.2157294048683801E-2</v>
      </c>
      <c r="AJ1718">
        <f t="shared" si="889"/>
        <v>0.15925878637953816</v>
      </c>
      <c r="AK1718">
        <f t="shared" si="890"/>
        <v>-0.11056648197139403</v>
      </c>
      <c r="AL1718">
        <f t="shared" si="891"/>
        <v>0.49882376147035273</v>
      </c>
      <c r="AM1718">
        <f t="shared" si="892"/>
        <v>0.30692258207498263</v>
      </c>
      <c r="AN1718">
        <f t="shared" si="893"/>
        <v>0.36857411011761088</v>
      </c>
      <c r="AO1718">
        <f t="shared" si="894"/>
        <v>-5.3690939322732336E-3</v>
      </c>
      <c r="AP1718">
        <f t="shared" si="895"/>
        <v>-7.2072038352193654E-2</v>
      </c>
      <c r="AQ1718">
        <f t="shared" si="896"/>
        <v>0.41382933413354689</v>
      </c>
      <c r="AR1718">
        <f t="shared" si="897"/>
        <v>0.40281885458017358</v>
      </c>
      <c r="AS1718">
        <f t="shared" si="898"/>
        <v>0.43670954647250571</v>
      </c>
      <c r="AU1718">
        <f t="shared" si="899"/>
        <v>0.65704714979536827</v>
      </c>
      <c r="AV1718" t="str">
        <f t="shared" si="900"/>
        <v>USA</v>
      </c>
      <c r="AX1718">
        <f t="shared" si="901"/>
        <v>-0.11056648197139403</v>
      </c>
      <c r="AY1718" t="str">
        <f t="shared" si="902"/>
        <v>Latam</v>
      </c>
      <c r="BA1718">
        <f t="shared" si="903"/>
        <v>0.49882376147035273</v>
      </c>
      <c r="BB1718" t="str">
        <f t="shared" si="904"/>
        <v>US HY</v>
      </c>
      <c r="BD1718">
        <f t="shared" si="905"/>
        <v>-7.2072038352193654E-2</v>
      </c>
      <c r="BE1718" t="str">
        <f t="shared" si="906"/>
        <v>Emerging sov</v>
      </c>
      <c r="BF1718">
        <f t="shared" si="907"/>
        <v>-1.2157294048683801E-2</v>
      </c>
      <c r="BG1718" t="str">
        <f t="shared" si="908"/>
        <v>Japon</v>
      </c>
      <c r="BH1718">
        <f t="shared" si="909"/>
        <v>-5.3690939322732336E-3</v>
      </c>
      <c r="BI1718" t="str">
        <f t="shared" si="910"/>
        <v>Latam corp</v>
      </c>
      <c r="BJ1718">
        <f t="shared" si="911"/>
        <v>0.15722853280379709</v>
      </c>
      <c r="BK1718" t="str">
        <f t="shared" si="912"/>
        <v>UK</v>
      </c>
      <c r="BM1718">
        <f t="shared" si="913"/>
        <v>-7.2072038352193654E-2</v>
      </c>
      <c r="BN1718" t="str">
        <f t="shared" si="914"/>
        <v>Emerging sov</v>
      </c>
      <c r="BO1718">
        <f t="shared" si="915"/>
        <v>-5.3690939322732336E-3</v>
      </c>
      <c r="BP1718" t="str">
        <f t="shared" si="916"/>
        <v>Latam corp</v>
      </c>
      <c r="BQ1718">
        <f t="shared" si="917"/>
        <v>0.30692258207498263</v>
      </c>
      <c r="BR1718" t="str">
        <f t="shared" si="918"/>
        <v>US IG</v>
      </c>
    </row>
    <row r="1719" spans="1:70" x14ac:dyDescent="0.2">
      <c r="A1719" s="2">
        <v>44925</v>
      </c>
      <c r="B1719">
        <v>0.20921772944236969</v>
      </c>
      <c r="C1719">
        <v>0.1912528193374482</v>
      </c>
      <c r="D1719">
        <v>0.20325920101713349</v>
      </c>
      <c r="E1719">
        <v>0.17595062739576189</v>
      </c>
      <c r="F1719">
        <v>0.1676406050112681</v>
      </c>
      <c r="G1719">
        <v>0.28327134577423241</v>
      </c>
      <c r="H1719">
        <v>5.8971368843192248E-2</v>
      </c>
      <c r="I1719">
        <v>6.229632859306216E-2</v>
      </c>
      <c r="J1719">
        <v>4.2321831398550218E-2</v>
      </c>
      <c r="K1719">
        <v>8.0029520821104538E-2</v>
      </c>
      <c r="L1719">
        <v>7.0823782166355861E-2</v>
      </c>
      <c r="M1719">
        <v>2.8335911909069179E-2</v>
      </c>
      <c r="N1719">
        <v>0.15412267327905321</v>
      </c>
      <c r="O1719">
        <v>0.14039727555468379</v>
      </c>
      <c r="Q1719">
        <v>0.13746591281676751</v>
      </c>
      <c r="R1719">
        <v>5.6693636893714983E-2</v>
      </c>
      <c r="S1719">
        <v>3.1958145954795958E-2</v>
      </c>
      <c r="T1719">
        <v>-2.1390835153006771E-3</v>
      </c>
      <c r="U1719">
        <v>2.669823930202608E-2</v>
      </c>
      <c r="V1719">
        <v>-3.1320316145559191E-2</v>
      </c>
      <c r="W1719">
        <v>2.941632002541672E-2</v>
      </c>
      <c r="X1719">
        <v>1.9120150025574208E-2</v>
      </c>
      <c r="Y1719">
        <v>1.559873134626821E-2</v>
      </c>
      <c r="Z1719">
        <v>-4.2968601464332679E-4</v>
      </c>
      <c r="AA1719">
        <v>-5.1044143445410084E-3</v>
      </c>
      <c r="AB1719">
        <v>1.172623155739694E-2</v>
      </c>
      <c r="AC1719">
        <v>6.2083518715102537E-2</v>
      </c>
      <c r="AD1719">
        <v>6.1312830533461371E-2</v>
      </c>
      <c r="AF1719">
        <f t="shared" si="885"/>
        <v>0.65704714979536827</v>
      </c>
      <c r="AG1719">
        <f t="shared" si="886"/>
        <v>0.29643294718539137</v>
      </c>
      <c r="AH1719">
        <f t="shared" si="887"/>
        <v>0.15722853280379709</v>
      </c>
      <c r="AI1719">
        <f t="shared" si="888"/>
        <v>-1.2157294048683801E-2</v>
      </c>
      <c r="AJ1719">
        <f t="shared" si="889"/>
        <v>0.15925878637953816</v>
      </c>
      <c r="AK1719">
        <f t="shared" si="890"/>
        <v>-0.11056648197139403</v>
      </c>
      <c r="AL1719">
        <f t="shared" si="891"/>
        <v>0.49882376147035273</v>
      </c>
      <c r="AM1719">
        <f t="shared" si="892"/>
        <v>0.30692258207498263</v>
      </c>
      <c r="AN1719">
        <f t="shared" si="893"/>
        <v>0.36857411011761088</v>
      </c>
      <c r="AO1719">
        <f t="shared" si="894"/>
        <v>-5.3690939322732336E-3</v>
      </c>
      <c r="AP1719">
        <f t="shared" si="895"/>
        <v>-7.2072038352193654E-2</v>
      </c>
      <c r="AQ1719">
        <f t="shared" si="896"/>
        <v>0.41382933413354689</v>
      </c>
      <c r="AR1719">
        <f t="shared" si="897"/>
        <v>0.40281885458017358</v>
      </c>
      <c r="AS1719">
        <f t="shared" si="898"/>
        <v>0.43670954647250571</v>
      </c>
      <c r="AU1719">
        <f t="shared" si="899"/>
        <v>0.65704714979536827</v>
      </c>
      <c r="AV1719" t="str">
        <f t="shared" si="900"/>
        <v>USA</v>
      </c>
      <c r="AX1719">
        <f t="shared" si="901"/>
        <v>-0.11056648197139403</v>
      </c>
      <c r="AY1719" t="str">
        <f t="shared" si="902"/>
        <v>Latam</v>
      </c>
      <c r="BA1719">
        <f t="shared" si="903"/>
        <v>0.49882376147035273</v>
      </c>
      <c r="BB1719" t="str">
        <f t="shared" si="904"/>
        <v>US HY</v>
      </c>
      <c r="BD1719">
        <f t="shared" si="905"/>
        <v>-7.2072038352193654E-2</v>
      </c>
      <c r="BE1719" t="str">
        <f t="shared" si="906"/>
        <v>Emerging sov</v>
      </c>
      <c r="BF1719">
        <f t="shared" si="907"/>
        <v>-1.2157294048683801E-2</v>
      </c>
      <c r="BG1719" t="str">
        <f t="shared" si="908"/>
        <v>Japon</v>
      </c>
      <c r="BH1719">
        <f t="shared" si="909"/>
        <v>-5.3690939322732336E-3</v>
      </c>
      <c r="BI1719" t="str">
        <f t="shared" si="910"/>
        <v>Latam corp</v>
      </c>
      <c r="BJ1719">
        <f t="shared" si="911"/>
        <v>0.15722853280379709</v>
      </c>
      <c r="BK1719" t="str">
        <f t="shared" si="912"/>
        <v>UK</v>
      </c>
      <c r="BM1719">
        <f t="shared" si="913"/>
        <v>-7.2072038352193654E-2</v>
      </c>
      <c r="BN1719" t="str">
        <f t="shared" si="914"/>
        <v>Emerging sov</v>
      </c>
      <c r="BO1719">
        <f t="shared" si="915"/>
        <v>-5.3690939322732336E-3</v>
      </c>
      <c r="BP1719" t="str">
        <f t="shared" si="916"/>
        <v>Latam corp</v>
      </c>
      <c r="BQ1719">
        <f t="shared" si="917"/>
        <v>0.30692258207498263</v>
      </c>
      <c r="BR1719" t="str">
        <f t="shared" si="918"/>
        <v>US IG</v>
      </c>
    </row>
    <row r="1720" spans="1:70" x14ac:dyDescent="0.2">
      <c r="A1720" s="2">
        <v>44930</v>
      </c>
      <c r="B1720">
        <v>0.20921772944236969</v>
      </c>
      <c r="C1720">
        <v>0.1912528193374482</v>
      </c>
      <c r="D1720">
        <v>0.20325920101713349</v>
      </c>
      <c r="E1720">
        <v>0.17595062739576189</v>
      </c>
      <c r="F1720">
        <v>0.1676406050112681</v>
      </c>
      <c r="G1720">
        <v>0.28327134577423241</v>
      </c>
      <c r="H1720">
        <v>5.8971368843192248E-2</v>
      </c>
      <c r="I1720">
        <v>6.229632859306216E-2</v>
      </c>
      <c r="J1720">
        <v>4.2321831398550218E-2</v>
      </c>
      <c r="K1720">
        <v>8.0029520821104538E-2</v>
      </c>
      <c r="L1720">
        <v>7.0823782166355861E-2</v>
      </c>
      <c r="M1720">
        <v>2.8335911909069179E-2</v>
      </c>
      <c r="N1720">
        <v>0.15412267327905321</v>
      </c>
      <c r="O1720">
        <v>0.14039727555468379</v>
      </c>
      <c r="Q1720">
        <v>0.13746591281676751</v>
      </c>
      <c r="R1720">
        <v>5.6693636893714983E-2</v>
      </c>
      <c r="S1720">
        <v>3.1958145954795958E-2</v>
      </c>
      <c r="T1720">
        <v>-2.1390835153006771E-3</v>
      </c>
      <c r="U1720">
        <v>2.669823930202608E-2</v>
      </c>
      <c r="V1720">
        <v>-3.1320316145559191E-2</v>
      </c>
      <c r="W1720">
        <v>2.941632002541672E-2</v>
      </c>
      <c r="X1720">
        <v>1.9120150025574208E-2</v>
      </c>
      <c r="Y1720">
        <v>1.559873134626821E-2</v>
      </c>
      <c r="Z1720">
        <v>-4.2968601464332679E-4</v>
      </c>
      <c r="AA1720">
        <v>-5.1044143445410084E-3</v>
      </c>
      <c r="AB1720">
        <v>1.172623155739694E-2</v>
      </c>
      <c r="AC1720">
        <v>6.2083518715102537E-2</v>
      </c>
      <c r="AD1720">
        <v>6.1312830533461371E-2</v>
      </c>
      <c r="AF1720">
        <f t="shared" si="885"/>
        <v>0.65704714979536827</v>
      </c>
      <c r="AG1720">
        <f t="shared" si="886"/>
        <v>0.29643294718539137</v>
      </c>
      <c r="AH1720">
        <f t="shared" si="887"/>
        <v>0.15722853280379709</v>
      </c>
      <c r="AI1720">
        <f t="shared" si="888"/>
        <v>-1.2157294048683801E-2</v>
      </c>
      <c r="AJ1720">
        <f t="shared" si="889"/>
        <v>0.15925878637953816</v>
      </c>
      <c r="AK1720">
        <f t="shared" si="890"/>
        <v>-0.11056648197139403</v>
      </c>
      <c r="AL1720">
        <f t="shared" si="891"/>
        <v>0.49882376147035273</v>
      </c>
      <c r="AM1720">
        <f t="shared" si="892"/>
        <v>0.30692258207498263</v>
      </c>
      <c r="AN1720">
        <f t="shared" si="893"/>
        <v>0.36857411011761088</v>
      </c>
      <c r="AO1720">
        <f t="shared" si="894"/>
        <v>-5.3690939322732336E-3</v>
      </c>
      <c r="AP1720">
        <f t="shared" si="895"/>
        <v>-7.2072038352193654E-2</v>
      </c>
      <c r="AQ1720">
        <f t="shared" si="896"/>
        <v>0.41382933413354689</v>
      </c>
      <c r="AR1720">
        <f t="shared" si="897"/>
        <v>0.40281885458017358</v>
      </c>
      <c r="AS1720">
        <f t="shared" si="898"/>
        <v>0.43670954647250571</v>
      </c>
      <c r="AU1720">
        <f t="shared" si="899"/>
        <v>0.65704714979536827</v>
      </c>
      <c r="AV1720" t="str">
        <f t="shared" si="900"/>
        <v>USA</v>
      </c>
      <c r="AX1720">
        <f t="shared" si="901"/>
        <v>-0.11056648197139403</v>
      </c>
      <c r="AY1720" t="str">
        <f t="shared" si="902"/>
        <v>Latam</v>
      </c>
      <c r="BA1720">
        <f t="shared" si="903"/>
        <v>0.49882376147035273</v>
      </c>
      <c r="BB1720" t="str">
        <f t="shared" si="904"/>
        <v>US HY</v>
      </c>
      <c r="BD1720">
        <f t="shared" si="905"/>
        <v>-7.2072038352193654E-2</v>
      </c>
      <c r="BE1720" t="str">
        <f t="shared" si="906"/>
        <v>Emerging sov</v>
      </c>
      <c r="BF1720">
        <f t="shared" si="907"/>
        <v>-1.2157294048683801E-2</v>
      </c>
      <c r="BG1720" t="str">
        <f t="shared" si="908"/>
        <v>Japon</v>
      </c>
      <c r="BH1720">
        <f t="shared" si="909"/>
        <v>-5.3690939322732336E-3</v>
      </c>
      <c r="BI1720" t="str">
        <f t="shared" si="910"/>
        <v>Latam corp</v>
      </c>
      <c r="BJ1720">
        <f t="shared" si="911"/>
        <v>0.15722853280379709</v>
      </c>
      <c r="BK1720" t="str">
        <f t="shared" si="912"/>
        <v>UK</v>
      </c>
      <c r="BM1720">
        <f t="shared" si="913"/>
        <v>-7.2072038352193654E-2</v>
      </c>
      <c r="BN1720" t="str">
        <f t="shared" si="914"/>
        <v>Emerging sov</v>
      </c>
      <c r="BO1720">
        <f t="shared" si="915"/>
        <v>-5.3690939322732336E-3</v>
      </c>
      <c r="BP1720" t="str">
        <f t="shared" si="916"/>
        <v>Latam corp</v>
      </c>
      <c r="BQ1720">
        <f t="shared" si="917"/>
        <v>0.30692258207498263</v>
      </c>
      <c r="BR1720" t="str">
        <f t="shared" si="918"/>
        <v>US IG</v>
      </c>
    </row>
    <row r="1721" spans="1:70" x14ac:dyDescent="0.2">
      <c r="A1721" s="2">
        <v>44931</v>
      </c>
      <c r="B1721">
        <v>0.20921772944236969</v>
      </c>
      <c r="C1721">
        <v>0.1912528193374482</v>
      </c>
      <c r="D1721">
        <v>0.20325920101713349</v>
      </c>
      <c r="E1721">
        <v>0.17595062739576189</v>
      </c>
      <c r="F1721">
        <v>0.1676406050112681</v>
      </c>
      <c r="G1721">
        <v>0.28327134577423241</v>
      </c>
      <c r="H1721">
        <v>5.8971368843192248E-2</v>
      </c>
      <c r="I1721">
        <v>6.229632859306216E-2</v>
      </c>
      <c r="J1721">
        <v>4.2321831398550218E-2</v>
      </c>
      <c r="K1721">
        <v>8.0029520821104538E-2</v>
      </c>
      <c r="L1721">
        <v>7.0823782166355861E-2</v>
      </c>
      <c r="M1721">
        <v>2.8335911909069179E-2</v>
      </c>
      <c r="N1721">
        <v>0.15412267327905321</v>
      </c>
      <c r="O1721">
        <v>0.14039727555468379</v>
      </c>
      <c r="Q1721">
        <v>0.13746591281676751</v>
      </c>
      <c r="R1721">
        <v>5.6693636893714983E-2</v>
      </c>
      <c r="S1721">
        <v>3.1958145954795958E-2</v>
      </c>
      <c r="T1721">
        <v>-2.1390835153006771E-3</v>
      </c>
      <c r="U1721">
        <v>2.669823930202608E-2</v>
      </c>
      <c r="V1721">
        <v>-3.1320316145559191E-2</v>
      </c>
      <c r="W1721">
        <v>2.941632002541672E-2</v>
      </c>
      <c r="X1721">
        <v>1.9120150025574208E-2</v>
      </c>
      <c r="Y1721">
        <v>1.559873134626821E-2</v>
      </c>
      <c r="Z1721">
        <v>-4.2968601464332679E-4</v>
      </c>
      <c r="AA1721">
        <v>-5.1044143445410084E-3</v>
      </c>
      <c r="AB1721">
        <v>1.172623155739694E-2</v>
      </c>
      <c r="AC1721">
        <v>6.2083518715102537E-2</v>
      </c>
      <c r="AD1721">
        <v>6.1312830533461371E-2</v>
      </c>
      <c r="AF1721">
        <f t="shared" si="885"/>
        <v>0.65704714979536827</v>
      </c>
      <c r="AG1721">
        <f t="shared" si="886"/>
        <v>0.29643294718539137</v>
      </c>
      <c r="AH1721">
        <f t="shared" si="887"/>
        <v>0.15722853280379709</v>
      </c>
      <c r="AI1721">
        <f t="shared" si="888"/>
        <v>-1.2157294048683801E-2</v>
      </c>
      <c r="AJ1721">
        <f t="shared" si="889"/>
        <v>0.15925878637953816</v>
      </c>
      <c r="AK1721">
        <f t="shared" si="890"/>
        <v>-0.11056648197139403</v>
      </c>
      <c r="AL1721">
        <f t="shared" si="891"/>
        <v>0.49882376147035273</v>
      </c>
      <c r="AM1721">
        <f t="shared" si="892"/>
        <v>0.30692258207498263</v>
      </c>
      <c r="AN1721">
        <f t="shared" si="893"/>
        <v>0.36857411011761088</v>
      </c>
      <c r="AO1721">
        <f t="shared" si="894"/>
        <v>-5.3690939322732336E-3</v>
      </c>
      <c r="AP1721">
        <f t="shared" si="895"/>
        <v>-7.2072038352193654E-2</v>
      </c>
      <c r="AQ1721">
        <f t="shared" si="896"/>
        <v>0.41382933413354689</v>
      </c>
      <c r="AR1721">
        <f t="shared" si="897"/>
        <v>0.40281885458017358</v>
      </c>
      <c r="AS1721">
        <f t="shared" si="898"/>
        <v>0.43670954647250571</v>
      </c>
      <c r="AU1721">
        <f t="shared" si="899"/>
        <v>0.65704714979536827</v>
      </c>
      <c r="AV1721" t="str">
        <f t="shared" si="900"/>
        <v>USA</v>
      </c>
      <c r="AX1721">
        <f t="shared" si="901"/>
        <v>-0.11056648197139403</v>
      </c>
      <c r="AY1721" t="str">
        <f t="shared" si="902"/>
        <v>Latam</v>
      </c>
      <c r="BA1721">
        <f t="shared" si="903"/>
        <v>0.49882376147035273</v>
      </c>
      <c r="BB1721" t="str">
        <f t="shared" si="904"/>
        <v>US HY</v>
      </c>
      <c r="BD1721">
        <f t="shared" si="905"/>
        <v>-7.2072038352193654E-2</v>
      </c>
      <c r="BE1721" t="str">
        <f t="shared" si="906"/>
        <v>Emerging sov</v>
      </c>
      <c r="BF1721">
        <f t="shared" si="907"/>
        <v>-1.2157294048683801E-2</v>
      </c>
      <c r="BG1721" t="str">
        <f t="shared" si="908"/>
        <v>Japon</v>
      </c>
      <c r="BH1721">
        <f t="shared" si="909"/>
        <v>-5.3690939322732336E-3</v>
      </c>
      <c r="BI1721" t="str">
        <f t="shared" si="910"/>
        <v>Latam corp</v>
      </c>
      <c r="BJ1721">
        <f t="shared" si="911"/>
        <v>0.15722853280379709</v>
      </c>
      <c r="BK1721" t="str">
        <f t="shared" si="912"/>
        <v>UK</v>
      </c>
      <c r="BM1721">
        <f t="shared" si="913"/>
        <v>-7.2072038352193654E-2</v>
      </c>
      <c r="BN1721" t="str">
        <f t="shared" si="914"/>
        <v>Emerging sov</v>
      </c>
      <c r="BO1721">
        <f t="shared" si="915"/>
        <v>-5.3690939322732336E-3</v>
      </c>
      <c r="BP1721" t="str">
        <f t="shared" si="916"/>
        <v>Latam corp</v>
      </c>
      <c r="BQ1721">
        <f t="shared" si="917"/>
        <v>0.30692258207498263</v>
      </c>
      <c r="BR1721" t="str">
        <f t="shared" si="918"/>
        <v>US IG</v>
      </c>
    </row>
    <row r="1722" spans="1:70" x14ac:dyDescent="0.2">
      <c r="A1722" s="2">
        <v>44932</v>
      </c>
      <c r="B1722">
        <v>0.20921772944236969</v>
      </c>
      <c r="C1722">
        <v>0.1912528193374482</v>
      </c>
      <c r="D1722">
        <v>0.20325920101713349</v>
      </c>
      <c r="E1722">
        <v>0.17595062739576189</v>
      </c>
      <c r="F1722">
        <v>0.1676406050112681</v>
      </c>
      <c r="G1722">
        <v>0.28327134577423241</v>
      </c>
      <c r="H1722">
        <v>5.8971368843192248E-2</v>
      </c>
      <c r="I1722">
        <v>6.229632859306216E-2</v>
      </c>
      <c r="J1722">
        <v>4.2321831398550218E-2</v>
      </c>
      <c r="K1722">
        <v>8.0029520821104538E-2</v>
      </c>
      <c r="L1722">
        <v>7.0823782166355861E-2</v>
      </c>
      <c r="M1722">
        <v>2.8335911909069179E-2</v>
      </c>
      <c r="N1722">
        <v>0.15412267327905321</v>
      </c>
      <c r="O1722">
        <v>0.14039727555468379</v>
      </c>
      <c r="Q1722">
        <v>0.13746591281676751</v>
      </c>
      <c r="R1722">
        <v>5.6693636893714983E-2</v>
      </c>
      <c r="S1722">
        <v>3.1958145954795958E-2</v>
      </c>
      <c r="T1722">
        <v>-2.1390835153006771E-3</v>
      </c>
      <c r="U1722">
        <v>2.669823930202608E-2</v>
      </c>
      <c r="V1722">
        <v>-3.1320316145559191E-2</v>
      </c>
      <c r="W1722">
        <v>2.941632002541672E-2</v>
      </c>
      <c r="X1722">
        <v>1.9120150025574208E-2</v>
      </c>
      <c r="Y1722">
        <v>1.559873134626821E-2</v>
      </c>
      <c r="Z1722">
        <v>-4.2968601464332679E-4</v>
      </c>
      <c r="AA1722">
        <v>-5.1044143445410084E-3</v>
      </c>
      <c r="AB1722">
        <v>1.172623155739694E-2</v>
      </c>
      <c r="AC1722">
        <v>6.2083518715102537E-2</v>
      </c>
      <c r="AD1722">
        <v>6.1312830533461371E-2</v>
      </c>
      <c r="AF1722">
        <f t="shared" si="885"/>
        <v>0.65704714979536827</v>
      </c>
      <c r="AG1722">
        <f t="shared" si="886"/>
        <v>0.29643294718539137</v>
      </c>
      <c r="AH1722">
        <f t="shared" si="887"/>
        <v>0.15722853280379709</v>
      </c>
      <c r="AI1722">
        <f t="shared" si="888"/>
        <v>-1.2157294048683801E-2</v>
      </c>
      <c r="AJ1722">
        <f t="shared" si="889"/>
        <v>0.15925878637953816</v>
      </c>
      <c r="AK1722">
        <f t="shared" si="890"/>
        <v>-0.11056648197139403</v>
      </c>
      <c r="AL1722">
        <f t="shared" si="891"/>
        <v>0.49882376147035273</v>
      </c>
      <c r="AM1722">
        <f t="shared" si="892"/>
        <v>0.30692258207498263</v>
      </c>
      <c r="AN1722">
        <f t="shared" si="893"/>
        <v>0.36857411011761088</v>
      </c>
      <c r="AO1722">
        <f t="shared" si="894"/>
        <v>-5.3690939322732336E-3</v>
      </c>
      <c r="AP1722">
        <f t="shared" si="895"/>
        <v>-7.2072038352193654E-2</v>
      </c>
      <c r="AQ1722">
        <f t="shared" si="896"/>
        <v>0.41382933413354689</v>
      </c>
      <c r="AR1722">
        <f t="shared" si="897"/>
        <v>0.40281885458017358</v>
      </c>
      <c r="AS1722">
        <f t="shared" si="898"/>
        <v>0.43670954647250571</v>
      </c>
      <c r="AU1722">
        <f t="shared" si="899"/>
        <v>0.65704714979536827</v>
      </c>
      <c r="AV1722" t="str">
        <f t="shared" si="900"/>
        <v>USA</v>
      </c>
      <c r="AX1722">
        <f t="shared" si="901"/>
        <v>-0.11056648197139403</v>
      </c>
      <c r="AY1722" t="str">
        <f t="shared" si="902"/>
        <v>Latam</v>
      </c>
      <c r="BA1722">
        <f t="shared" si="903"/>
        <v>0.49882376147035273</v>
      </c>
      <c r="BB1722" t="str">
        <f t="shared" si="904"/>
        <v>US HY</v>
      </c>
      <c r="BD1722">
        <f t="shared" si="905"/>
        <v>-7.2072038352193654E-2</v>
      </c>
      <c r="BE1722" t="str">
        <f t="shared" si="906"/>
        <v>Emerging sov</v>
      </c>
      <c r="BF1722">
        <f t="shared" si="907"/>
        <v>-1.2157294048683801E-2</v>
      </c>
      <c r="BG1722" t="str">
        <f t="shared" si="908"/>
        <v>Japon</v>
      </c>
      <c r="BH1722">
        <f t="shared" si="909"/>
        <v>-5.3690939322732336E-3</v>
      </c>
      <c r="BI1722" t="str">
        <f t="shared" si="910"/>
        <v>Latam corp</v>
      </c>
      <c r="BJ1722">
        <f t="shared" si="911"/>
        <v>0.15722853280379709</v>
      </c>
      <c r="BK1722" t="str">
        <f t="shared" si="912"/>
        <v>UK</v>
      </c>
      <c r="BM1722">
        <f t="shared" si="913"/>
        <v>-7.2072038352193654E-2</v>
      </c>
      <c r="BN1722" t="str">
        <f t="shared" si="914"/>
        <v>Emerging sov</v>
      </c>
      <c r="BO1722">
        <f t="shared" si="915"/>
        <v>-5.3690939322732336E-3</v>
      </c>
      <c r="BP1722" t="str">
        <f t="shared" si="916"/>
        <v>Latam corp</v>
      </c>
      <c r="BQ1722">
        <f t="shared" si="917"/>
        <v>0.30692258207498263</v>
      </c>
      <c r="BR1722" t="str">
        <f t="shared" si="918"/>
        <v>US IG</v>
      </c>
    </row>
    <row r="1723" spans="1:70" x14ac:dyDescent="0.2">
      <c r="A1723" s="2">
        <v>44936</v>
      </c>
      <c r="B1723">
        <v>0.20921772944236969</v>
      </c>
      <c r="C1723">
        <v>0.1912528193374482</v>
      </c>
      <c r="D1723">
        <v>0.20325920101713349</v>
      </c>
      <c r="E1723">
        <v>0.17595062739576189</v>
      </c>
      <c r="F1723">
        <v>0.1676406050112681</v>
      </c>
      <c r="G1723">
        <v>0.28327134577423241</v>
      </c>
      <c r="H1723">
        <v>5.8971368843192248E-2</v>
      </c>
      <c r="I1723">
        <v>6.229632859306216E-2</v>
      </c>
      <c r="J1723">
        <v>4.2321831398550218E-2</v>
      </c>
      <c r="K1723">
        <v>8.0029520821104538E-2</v>
      </c>
      <c r="L1723">
        <v>7.0823782166355861E-2</v>
      </c>
      <c r="M1723">
        <v>2.8335911909069179E-2</v>
      </c>
      <c r="N1723">
        <v>0.15412267327905321</v>
      </c>
      <c r="O1723">
        <v>0.14039727555468379</v>
      </c>
      <c r="Q1723">
        <v>0.13746591281676751</v>
      </c>
      <c r="R1723">
        <v>5.6693636893714983E-2</v>
      </c>
      <c r="S1723">
        <v>3.1958145954795958E-2</v>
      </c>
      <c r="T1723">
        <v>-2.1390835153006771E-3</v>
      </c>
      <c r="U1723">
        <v>2.669823930202608E-2</v>
      </c>
      <c r="V1723">
        <v>-3.1320316145559191E-2</v>
      </c>
      <c r="W1723">
        <v>2.941632002541672E-2</v>
      </c>
      <c r="X1723">
        <v>1.9120150025574208E-2</v>
      </c>
      <c r="Y1723">
        <v>1.559873134626821E-2</v>
      </c>
      <c r="Z1723">
        <v>-4.2968601464332679E-4</v>
      </c>
      <c r="AA1723">
        <v>-5.1044143445410084E-3</v>
      </c>
      <c r="AB1723">
        <v>1.172623155739694E-2</v>
      </c>
      <c r="AC1723">
        <v>6.2083518715102537E-2</v>
      </c>
      <c r="AD1723">
        <v>6.1312830533461371E-2</v>
      </c>
      <c r="AF1723">
        <f t="shared" si="885"/>
        <v>0.65704714979536827</v>
      </c>
      <c r="AG1723">
        <f t="shared" si="886"/>
        <v>0.29643294718539137</v>
      </c>
      <c r="AH1723">
        <f t="shared" si="887"/>
        <v>0.15722853280379709</v>
      </c>
      <c r="AI1723">
        <f t="shared" si="888"/>
        <v>-1.2157294048683801E-2</v>
      </c>
      <c r="AJ1723">
        <f t="shared" si="889"/>
        <v>0.15925878637953816</v>
      </c>
      <c r="AK1723">
        <f t="shared" si="890"/>
        <v>-0.11056648197139403</v>
      </c>
      <c r="AL1723">
        <f t="shared" si="891"/>
        <v>0.49882376147035273</v>
      </c>
      <c r="AM1723">
        <f t="shared" si="892"/>
        <v>0.30692258207498263</v>
      </c>
      <c r="AN1723">
        <f t="shared" si="893"/>
        <v>0.36857411011761088</v>
      </c>
      <c r="AO1723">
        <f t="shared" si="894"/>
        <v>-5.3690939322732336E-3</v>
      </c>
      <c r="AP1723">
        <f t="shared" si="895"/>
        <v>-7.2072038352193654E-2</v>
      </c>
      <c r="AQ1723">
        <f t="shared" si="896"/>
        <v>0.41382933413354689</v>
      </c>
      <c r="AR1723">
        <f t="shared" si="897"/>
        <v>0.40281885458017358</v>
      </c>
      <c r="AS1723">
        <f t="shared" si="898"/>
        <v>0.43670954647250571</v>
      </c>
      <c r="AU1723">
        <f t="shared" si="899"/>
        <v>0.65704714979536827</v>
      </c>
      <c r="AV1723" t="str">
        <f t="shared" si="900"/>
        <v>USA</v>
      </c>
      <c r="AX1723">
        <f t="shared" si="901"/>
        <v>-0.11056648197139403</v>
      </c>
      <c r="AY1723" t="str">
        <f t="shared" si="902"/>
        <v>Latam</v>
      </c>
      <c r="BA1723">
        <f t="shared" si="903"/>
        <v>0.49882376147035273</v>
      </c>
      <c r="BB1723" t="str">
        <f t="shared" si="904"/>
        <v>US HY</v>
      </c>
      <c r="BD1723">
        <f t="shared" si="905"/>
        <v>-7.2072038352193654E-2</v>
      </c>
      <c r="BE1723" t="str">
        <f t="shared" si="906"/>
        <v>Emerging sov</v>
      </c>
      <c r="BF1723">
        <f t="shared" si="907"/>
        <v>-1.2157294048683801E-2</v>
      </c>
      <c r="BG1723" t="str">
        <f t="shared" si="908"/>
        <v>Japon</v>
      </c>
      <c r="BH1723">
        <f t="shared" si="909"/>
        <v>-5.3690939322732336E-3</v>
      </c>
      <c r="BI1723" t="str">
        <f t="shared" si="910"/>
        <v>Latam corp</v>
      </c>
      <c r="BJ1723">
        <f t="shared" si="911"/>
        <v>0.15722853280379709</v>
      </c>
      <c r="BK1723" t="str">
        <f t="shared" si="912"/>
        <v>UK</v>
      </c>
      <c r="BM1723">
        <f t="shared" si="913"/>
        <v>-7.2072038352193654E-2</v>
      </c>
      <c r="BN1723" t="str">
        <f t="shared" si="914"/>
        <v>Emerging sov</v>
      </c>
      <c r="BO1723">
        <f t="shared" si="915"/>
        <v>-5.3690939322732336E-3</v>
      </c>
      <c r="BP1723" t="str">
        <f t="shared" si="916"/>
        <v>Latam corp</v>
      </c>
      <c r="BQ1723">
        <f t="shared" si="917"/>
        <v>0.30692258207498263</v>
      </c>
      <c r="BR1723" t="str">
        <f t="shared" si="918"/>
        <v>US IG</v>
      </c>
    </row>
    <row r="1724" spans="1:70" x14ac:dyDescent="0.2">
      <c r="A1724" s="2">
        <v>44937</v>
      </c>
      <c r="B1724">
        <v>0.20921772944236969</v>
      </c>
      <c r="C1724">
        <v>0.1912528193374482</v>
      </c>
      <c r="D1724">
        <v>0.20325920101713349</v>
      </c>
      <c r="E1724">
        <v>0.17595062739576189</v>
      </c>
      <c r="F1724">
        <v>0.1676406050112681</v>
      </c>
      <c r="G1724">
        <v>0.28327134577423241</v>
      </c>
      <c r="H1724">
        <v>5.8971368843192248E-2</v>
      </c>
      <c r="I1724">
        <v>6.229632859306216E-2</v>
      </c>
      <c r="J1724">
        <v>4.2321831398550218E-2</v>
      </c>
      <c r="K1724">
        <v>8.0029520821104538E-2</v>
      </c>
      <c r="L1724">
        <v>7.0823782166355861E-2</v>
      </c>
      <c r="M1724">
        <v>2.8335911909069179E-2</v>
      </c>
      <c r="N1724">
        <v>0.15412267327905321</v>
      </c>
      <c r="O1724">
        <v>0.14039727555468379</v>
      </c>
      <c r="Q1724">
        <v>0.13746591281676751</v>
      </c>
      <c r="R1724">
        <v>5.6693636893714983E-2</v>
      </c>
      <c r="S1724">
        <v>3.1958145954795958E-2</v>
      </c>
      <c r="T1724">
        <v>-2.1390835153006771E-3</v>
      </c>
      <c r="U1724">
        <v>2.669823930202608E-2</v>
      </c>
      <c r="V1724">
        <v>-3.1320316145559191E-2</v>
      </c>
      <c r="W1724">
        <v>2.941632002541672E-2</v>
      </c>
      <c r="X1724">
        <v>1.9120150025574208E-2</v>
      </c>
      <c r="Y1724">
        <v>1.559873134626821E-2</v>
      </c>
      <c r="Z1724">
        <v>-4.2968601464332679E-4</v>
      </c>
      <c r="AA1724">
        <v>-5.1044143445410084E-3</v>
      </c>
      <c r="AB1724">
        <v>1.172623155739694E-2</v>
      </c>
      <c r="AC1724">
        <v>6.2083518715102537E-2</v>
      </c>
      <c r="AD1724">
        <v>6.1312830533461371E-2</v>
      </c>
      <c r="AF1724">
        <f t="shared" si="885"/>
        <v>0.65704714979536827</v>
      </c>
      <c r="AG1724">
        <f t="shared" si="886"/>
        <v>0.29643294718539137</v>
      </c>
      <c r="AH1724">
        <f t="shared" si="887"/>
        <v>0.15722853280379709</v>
      </c>
      <c r="AI1724">
        <f t="shared" si="888"/>
        <v>-1.2157294048683801E-2</v>
      </c>
      <c r="AJ1724">
        <f t="shared" si="889"/>
        <v>0.15925878637953816</v>
      </c>
      <c r="AK1724">
        <f t="shared" si="890"/>
        <v>-0.11056648197139403</v>
      </c>
      <c r="AL1724">
        <f t="shared" si="891"/>
        <v>0.49882376147035273</v>
      </c>
      <c r="AM1724">
        <f t="shared" si="892"/>
        <v>0.30692258207498263</v>
      </c>
      <c r="AN1724">
        <f t="shared" si="893"/>
        <v>0.36857411011761088</v>
      </c>
      <c r="AO1724">
        <f t="shared" si="894"/>
        <v>-5.3690939322732336E-3</v>
      </c>
      <c r="AP1724">
        <f t="shared" si="895"/>
        <v>-7.2072038352193654E-2</v>
      </c>
      <c r="AQ1724">
        <f t="shared" si="896"/>
        <v>0.41382933413354689</v>
      </c>
      <c r="AR1724">
        <f t="shared" si="897"/>
        <v>0.40281885458017358</v>
      </c>
      <c r="AS1724">
        <f t="shared" si="898"/>
        <v>0.43670954647250571</v>
      </c>
      <c r="AU1724">
        <f t="shared" si="899"/>
        <v>0.65704714979536827</v>
      </c>
      <c r="AV1724" t="str">
        <f t="shared" si="900"/>
        <v>USA</v>
      </c>
      <c r="AX1724">
        <f t="shared" si="901"/>
        <v>-0.11056648197139403</v>
      </c>
      <c r="AY1724" t="str">
        <f t="shared" si="902"/>
        <v>Latam</v>
      </c>
      <c r="BA1724">
        <f t="shared" si="903"/>
        <v>0.49882376147035273</v>
      </c>
      <c r="BB1724" t="str">
        <f t="shared" si="904"/>
        <v>US HY</v>
      </c>
      <c r="BD1724">
        <f t="shared" si="905"/>
        <v>-7.2072038352193654E-2</v>
      </c>
      <c r="BE1724" t="str">
        <f t="shared" si="906"/>
        <v>Emerging sov</v>
      </c>
      <c r="BF1724">
        <f t="shared" si="907"/>
        <v>-1.2157294048683801E-2</v>
      </c>
      <c r="BG1724" t="str">
        <f t="shared" si="908"/>
        <v>Japon</v>
      </c>
      <c r="BH1724">
        <f t="shared" si="909"/>
        <v>-5.3690939322732336E-3</v>
      </c>
      <c r="BI1724" t="str">
        <f t="shared" si="910"/>
        <v>Latam corp</v>
      </c>
      <c r="BJ1724">
        <f t="shared" si="911"/>
        <v>0.15722853280379709</v>
      </c>
      <c r="BK1724" t="str">
        <f t="shared" si="912"/>
        <v>UK</v>
      </c>
      <c r="BM1724">
        <f t="shared" si="913"/>
        <v>-7.2072038352193654E-2</v>
      </c>
      <c r="BN1724" t="str">
        <f t="shared" si="914"/>
        <v>Emerging sov</v>
      </c>
      <c r="BO1724">
        <f t="shared" si="915"/>
        <v>-5.3690939322732336E-3</v>
      </c>
      <c r="BP1724" t="str">
        <f t="shared" si="916"/>
        <v>Latam corp</v>
      </c>
      <c r="BQ1724">
        <f t="shared" si="917"/>
        <v>0.30692258207498263</v>
      </c>
      <c r="BR1724" t="str">
        <f t="shared" si="918"/>
        <v>US IG</v>
      </c>
    </row>
    <row r="1725" spans="1:70" x14ac:dyDescent="0.2">
      <c r="A1725" s="2">
        <v>44938</v>
      </c>
      <c r="B1725">
        <v>0.20921772944236969</v>
      </c>
      <c r="C1725">
        <v>0.1912528193374482</v>
      </c>
      <c r="D1725">
        <v>0.20325920101713349</v>
      </c>
      <c r="E1725">
        <v>0.17595062739576189</v>
      </c>
      <c r="F1725">
        <v>0.1676406050112681</v>
      </c>
      <c r="G1725">
        <v>0.28327134577423241</v>
      </c>
      <c r="H1725">
        <v>5.8971368843192248E-2</v>
      </c>
      <c r="I1725">
        <v>6.229632859306216E-2</v>
      </c>
      <c r="J1725">
        <v>4.2321831398550218E-2</v>
      </c>
      <c r="K1725">
        <v>8.0029520821104538E-2</v>
      </c>
      <c r="L1725">
        <v>7.0823782166355861E-2</v>
      </c>
      <c r="M1725">
        <v>2.8335911909069179E-2</v>
      </c>
      <c r="N1725">
        <v>0.15412267327905321</v>
      </c>
      <c r="O1725">
        <v>0.14039727555468379</v>
      </c>
      <c r="Q1725">
        <v>0.13746591281676751</v>
      </c>
      <c r="R1725">
        <v>5.6693636893714983E-2</v>
      </c>
      <c r="S1725">
        <v>3.1958145954795958E-2</v>
      </c>
      <c r="T1725">
        <v>-2.1390835153006771E-3</v>
      </c>
      <c r="U1725">
        <v>2.669823930202608E-2</v>
      </c>
      <c r="V1725">
        <v>-3.1320316145559191E-2</v>
      </c>
      <c r="W1725">
        <v>2.941632002541672E-2</v>
      </c>
      <c r="X1725">
        <v>1.9120150025574208E-2</v>
      </c>
      <c r="Y1725">
        <v>1.559873134626821E-2</v>
      </c>
      <c r="Z1725">
        <v>-4.2968601464332679E-4</v>
      </c>
      <c r="AA1725">
        <v>-5.1044143445410084E-3</v>
      </c>
      <c r="AB1725">
        <v>1.172623155739694E-2</v>
      </c>
      <c r="AC1725">
        <v>6.2083518715102537E-2</v>
      </c>
      <c r="AD1725">
        <v>6.1312830533461371E-2</v>
      </c>
      <c r="AF1725">
        <f t="shared" si="885"/>
        <v>0.65704714979536827</v>
      </c>
      <c r="AG1725">
        <f t="shared" si="886"/>
        <v>0.29643294718539137</v>
      </c>
      <c r="AH1725">
        <f t="shared" si="887"/>
        <v>0.15722853280379709</v>
      </c>
      <c r="AI1725">
        <f t="shared" si="888"/>
        <v>-1.2157294048683801E-2</v>
      </c>
      <c r="AJ1725">
        <f t="shared" si="889"/>
        <v>0.15925878637953816</v>
      </c>
      <c r="AK1725">
        <f t="shared" si="890"/>
        <v>-0.11056648197139403</v>
      </c>
      <c r="AL1725">
        <f t="shared" si="891"/>
        <v>0.49882376147035273</v>
      </c>
      <c r="AM1725">
        <f t="shared" si="892"/>
        <v>0.30692258207498263</v>
      </c>
      <c r="AN1725">
        <f t="shared" si="893"/>
        <v>0.36857411011761088</v>
      </c>
      <c r="AO1725">
        <f t="shared" si="894"/>
        <v>-5.3690939322732336E-3</v>
      </c>
      <c r="AP1725">
        <f t="shared" si="895"/>
        <v>-7.2072038352193654E-2</v>
      </c>
      <c r="AQ1725">
        <f t="shared" si="896"/>
        <v>0.41382933413354689</v>
      </c>
      <c r="AR1725">
        <f t="shared" si="897"/>
        <v>0.40281885458017358</v>
      </c>
      <c r="AS1725">
        <f t="shared" si="898"/>
        <v>0.43670954647250571</v>
      </c>
      <c r="AU1725">
        <f t="shared" si="899"/>
        <v>0.65704714979536827</v>
      </c>
      <c r="AV1725" t="str">
        <f t="shared" si="900"/>
        <v>USA</v>
      </c>
      <c r="AX1725">
        <f t="shared" si="901"/>
        <v>-0.11056648197139403</v>
      </c>
      <c r="AY1725" t="str">
        <f t="shared" si="902"/>
        <v>Latam</v>
      </c>
      <c r="BA1725">
        <f t="shared" si="903"/>
        <v>0.49882376147035273</v>
      </c>
      <c r="BB1725" t="str">
        <f t="shared" si="904"/>
        <v>US HY</v>
      </c>
      <c r="BD1725">
        <f t="shared" si="905"/>
        <v>-7.2072038352193654E-2</v>
      </c>
      <c r="BE1725" t="str">
        <f t="shared" si="906"/>
        <v>Emerging sov</v>
      </c>
      <c r="BF1725">
        <f t="shared" si="907"/>
        <v>-1.2157294048683801E-2</v>
      </c>
      <c r="BG1725" t="str">
        <f t="shared" si="908"/>
        <v>Japon</v>
      </c>
      <c r="BH1725">
        <f t="shared" si="909"/>
        <v>-5.3690939322732336E-3</v>
      </c>
      <c r="BI1725" t="str">
        <f t="shared" si="910"/>
        <v>Latam corp</v>
      </c>
      <c r="BJ1725">
        <f t="shared" si="911"/>
        <v>0.15722853280379709</v>
      </c>
      <c r="BK1725" t="str">
        <f t="shared" si="912"/>
        <v>UK</v>
      </c>
      <c r="BM1725">
        <f t="shared" si="913"/>
        <v>-7.2072038352193654E-2</v>
      </c>
      <c r="BN1725" t="str">
        <f t="shared" si="914"/>
        <v>Emerging sov</v>
      </c>
      <c r="BO1725">
        <f t="shared" si="915"/>
        <v>-5.3690939322732336E-3</v>
      </c>
      <c r="BP1725" t="str">
        <f t="shared" si="916"/>
        <v>Latam corp</v>
      </c>
      <c r="BQ1725">
        <f t="shared" si="917"/>
        <v>0.30692258207498263</v>
      </c>
      <c r="BR1725" t="str">
        <f t="shared" si="918"/>
        <v>US IG</v>
      </c>
    </row>
    <row r="1726" spans="1:70" x14ac:dyDescent="0.2">
      <c r="A1726" s="2">
        <v>44939</v>
      </c>
      <c r="B1726">
        <v>0.20921772944236969</v>
      </c>
      <c r="C1726">
        <v>0.1912528193374482</v>
      </c>
      <c r="D1726">
        <v>0.20325920101713349</v>
      </c>
      <c r="E1726">
        <v>0.17595062739576189</v>
      </c>
      <c r="F1726">
        <v>0.1676406050112681</v>
      </c>
      <c r="G1726">
        <v>0.28327134577423241</v>
      </c>
      <c r="H1726">
        <v>5.8971368843192248E-2</v>
      </c>
      <c r="I1726">
        <v>6.229632859306216E-2</v>
      </c>
      <c r="J1726">
        <v>4.2321831398550218E-2</v>
      </c>
      <c r="K1726">
        <v>8.0029520821104538E-2</v>
      </c>
      <c r="L1726">
        <v>7.0823782166355861E-2</v>
      </c>
      <c r="M1726">
        <v>2.8335911909069179E-2</v>
      </c>
      <c r="N1726">
        <v>0.15412267327905321</v>
      </c>
      <c r="O1726">
        <v>0.14039727555468379</v>
      </c>
      <c r="Q1726">
        <v>0.13746591281676751</v>
      </c>
      <c r="R1726">
        <v>5.6693636893714983E-2</v>
      </c>
      <c r="S1726">
        <v>3.1958145954795958E-2</v>
      </c>
      <c r="T1726">
        <v>-2.1390835153006771E-3</v>
      </c>
      <c r="U1726">
        <v>2.669823930202608E-2</v>
      </c>
      <c r="V1726">
        <v>-3.1320316145559191E-2</v>
      </c>
      <c r="W1726">
        <v>2.941632002541672E-2</v>
      </c>
      <c r="X1726">
        <v>1.9120150025574208E-2</v>
      </c>
      <c r="Y1726">
        <v>1.559873134626821E-2</v>
      </c>
      <c r="Z1726">
        <v>-4.2968601464332679E-4</v>
      </c>
      <c r="AA1726">
        <v>-5.1044143445410084E-3</v>
      </c>
      <c r="AB1726">
        <v>1.172623155739694E-2</v>
      </c>
      <c r="AC1726">
        <v>6.2083518715102537E-2</v>
      </c>
      <c r="AD1726">
        <v>6.1312830533461371E-2</v>
      </c>
      <c r="AF1726">
        <f t="shared" si="885"/>
        <v>0.65704714979536827</v>
      </c>
      <c r="AG1726">
        <f t="shared" si="886"/>
        <v>0.29643294718539137</v>
      </c>
      <c r="AH1726">
        <f t="shared" si="887"/>
        <v>0.15722853280379709</v>
      </c>
      <c r="AI1726">
        <f t="shared" si="888"/>
        <v>-1.2157294048683801E-2</v>
      </c>
      <c r="AJ1726">
        <f t="shared" si="889"/>
        <v>0.15925878637953816</v>
      </c>
      <c r="AK1726">
        <f t="shared" si="890"/>
        <v>-0.11056648197139403</v>
      </c>
      <c r="AL1726">
        <f t="shared" si="891"/>
        <v>0.49882376147035273</v>
      </c>
      <c r="AM1726">
        <f t="shared" si="892"/>
        <v>0.30692258207498263</v>
      </c>
      <c r="AN1726">
        <f t="shared" si="893"/>
        <v>0.36857411011761088</v>
      </c>
      <c r="AO1726">
        <f t="shared" si="894"/>
        <v>-5.3690939322732336E-3</v>
      </c>
      <c r="AP1726">
        <f t="shared" si="895"/>
        <v>-7.2072038352193654E-2</v>
      </c>
      <c r="AQ1726">
        <f t="shared" si="896"/>
        <v>0.41382933413354689</v>
      </c>
      <c r="AR1726">
        <f t="shared" si="897"/>
        <v>0.40281885458017358</v>
      </c>
      <c r="AS1726">
        <f t="shared" si="898"/>
        <v>0.43670954647250571</v>
      </c>
      <c r="AU1726">
        <f t="shared" si="899"/>
        <v>0.65704714979536827</v>
      </c>
      <c r="AV1726" t="str">
        <f t="shared" si="900"/>
        <v>USA</v>
      </c>
      <c r="AX1726">
        <f t="shared" si="901"/>
        <v>-0.11056648197139403</v>
      </c>
      <c r="AY1726" t="str">
        <f t="shared" si="902"/>
        <v>Latam</v>
      </c>
      <c r="BA1726">
        <f t="shared" si="903"/>
        <v>0.49882376147035273</v>
      </c>
      <c r="BB1726" t="str">
        <f t="shared" si="904"/>
        <v>US HY</v>
      </c>
      <c r="BD1726">
        <f t="shared" si="905"/>
        <v>-7.2072038352193654E-2</v>
      </c>
      <c r="BE1726" t="str">
        <f t="shared" si="906"/>
        <v>Emerging sov</v>
      </c>
      <c r="BF1726">
        <f t="shared" si="907"/>
        <v>-1.2157294048683801E-2</v>
      </c>
      <c r="BG1726" t="str">
        <f t="shared" si="908"/>
        <v>Japon</v>
      </c>
      <c r="BH1726">
        <f t="shared" si="909"/>
        <v>-5.3690939322732336E-3</v>
      </c>
      <c r="BI1726" t="str">
        <f t="shared" si="910"/>
        <v>Latam corp</v>
      </c>
      <c r="BJ1726">
        <f t="shared" si="911"/>
        <v>0.15722853280379709</v>
      </c>
      <c r="BK1726" t="str">
        <f t="shared" si="912"/>
        <v>UK</v>
      </c>
      <c r="BM1726">
        <f t="shared" si="913"/>
        <v>-7.2072038352193654E-2</v>
      </c>
      <c r="BN1726" t="str">
        <f t="shared" si="914"/>
        <v>Emerging sov</v>
      </c>
      <c r="BO1726">
        <f t="shared" si="915"/>
        <v>-5.3690939322732336E-3</v>
      </c>
      <c r="BP1726" t="str">
        <f t="shared" si="916"/>
        <v>Latam corp</v>
      </c>
      <c r="BQ1726">
        <f t="shared" si="917"/>
        <v>0.30692258207498263</v>
      </c>
      <c r="BR1726" t="str">
        <f t="shared" si="918"/>
        <v>US IG</v>
      </c>
    </row>
    <row r="1727" spans="1:70" x14ac:dyDescent="0.2">
      <c r="A1727" s="2">
        <v>44943</v>
      </c>
      <c r="B1727">
        <v>0.20921772944236969</v>
      </c>
      <c r="C1727">
        <v>0.1912528193374482</v>
      </c>
      <c r="D1727">
        <v>0.20325920101713349</v>
      </c>
      <c r="E1727">
        <v>0.17595062739576189</v>
      </c>
      <c r="F1727">
        <v>0.1676406050112681</v>
      </c>
      <c r="G1727">
        <v>0.28327134577423241</v>
      </c>
      <c r="H1727">
        <v>5.8971368843192248E-2</v>
      </c>
      <c r="I1727">
        <v>6.229632859306216E-2</v>
      </c>
      <c r="J1727">
        <v>4.2321831398550218E-2</v>
      </c>
      <c r="K1727">
        <v>8.0029520821104538E-2</v>
      </c>
      <c r="L1727">
        <v>7.0823782166355861E-2</v>
      </c>
      <c r="M1727">
        <v>2.8335911909069179E-2</v>
      </c>
      <c r="N1727">
        <v>0.15412267327905321</v>
      </c>
      <c r="O1727">
        <v>0.14039727555468379</v>
      </c>
      <c r="Q1727">
        <v>0.13746591281676751</v>
      </c>
      <c r="R1727">
        <v>5.6693636893714983E-2</v>
      </c>
      <c r="S1727">
        <v>3.1958145954795958E-2</v>
      </c>
      <c r="T1727">
        <v>-2.1390835153006771E-3</v>
      </c>
      <c r="U1727">
        <v>2.669823930202608E-2</v>
      </c>
      <c r="V1727">
        <v>-3.1320316145559191E-2</v>
      </c>
      <c r="W1727">
        <v>2.941632002541672E-2</v>
      </c>
      <c r="X1727">
        <v>1.9120150025574208E-2</v>
      </c>
      <c r="Y1727">
        <v>1.559873134626821E-2</v>
      </c>
      <c r="Z1727">
        <v>-4.2968601464332679E-4</v>
      </c>
      <c r="AA1727">
        <v>-5.1044143445410084E-3</v>
      </c>
      <c r="AB1727">
        <v>1.172623155739694E-2</v>
      </c>
      <c r="AC1727">
        <v>6.2083518715102537E-2</v>
      </c>
      <c r="AD1727">
        <v>6.1312830533461371E-2</v>
      </c>
      <c r="AF1727">
        <f t="shared" si="885"/>
        <v>0.65704714979536827</v>
      </c>
      <c r="AG1727">
        <f t="shared" si="886"/>
        <v>0.29643294718539137</v>
      </c>
      <c r="AH1727">
        <f t="shared" si="887"/>
        <v>0.15722853280379709</v>
      </c>
      <c r="AI1727">
        <f t="shared" si="888"/>
        <v>-1.2157294048683801E-2</v>
      </c>
      <c r="AJ1727">
        <f t="shared" si="889"/>
        <v>0.15925878637953816</v>
      </c>
      <c r="AK1727">
        <f t="shared" si="890"/>
        <v>-0.11056648197139403</v>
      </c>
      <c r="AL1727">
        <f t="shared" si="891"/>
        <v>0.49882376147035273</v>
      </c>
      <c r="AM1727">
        <f t="shared" si="892"/>
        <v>0.30692258207498263</v>
      </c>
      <c r="AN1727">
        <f t="shared" si="893"/>
        <v>0.36857411011761088</v>
      </c>
      <c r="AO1727">
        <f t="shared" si="894"/>
        <v>-5.3690939322732336E-3</v>
      </c>
      <c r="AP1727">
        <f t="shared" si="895"/>
        <v>-7.2072038352193654E-2</v>
      </c>
      <c r="AQ1727">
        <f t="shared" si="896"/>
        <v>0.41382933413354689</v>
      </c>
      <c r="AR1727">
        <f t="shared" si="897"/>
        <v>0.40281885458017358</v>
      </c>
      <c r="AS1727">
        <f t="shared" si="898"/>
        <v>0.43670954647250571</v>
      </c>
      <c r="AU1727">
        <f t="shared" si="899"/>
        <v>0.65704714979536827</v>
      </c>
      <c r="AV1727" t="str">
        <f t="shared" si="900"/>
        <v>USA</v>
      </c>
      <c r="AX1727">
        <f t="shared" si="901"/>
        <v>-0.11056648197139403</v>
      </c>
      <c r="AY1727" t="str">
        <f t="shared" si="902"/>
        <v>Latam</v>
      </c>
      <c r="BA1727">
        <f t="shared" si="903"/>
        <v>0.49882376147035273</v>
      </c>
      <c r="BB1727" t="str">
        <f t="shared" si="904"/>
        <v>US HY</v>
      </c>
      <c r="BD1727">
        <f t="shared" si="905"/>
        <v>-7.2072038352193654E-2</v>
      </c>
      <c r="BE1727" t="str">
        <f t="shared" si="906"/>
        <v>Emerging sov</v>
      </c>
      <c r="BF1727">
        <f t="shared" si="907"/>
        <v>-1.2157294048683801E-2</v>
      </c>
      <c r="BG1727" t="str">
        <f t="shared" si="908"/>
        <v>Japon</v>
      </c>
      <c r="BH1727">
        <f t="shared" si="909"/>
        <v>-5.3690939322732336E-3</v>
      </c>
      <c r="BI1727" t="str">
        <f t="shared" si="910"/>
        <v>Latam corp</v>
      </c>
      <c r="BJ1727">
        <f t="shared" si="911"/>
        <v>0.15722853280379709</v>
      </c>
      <c r="BK1727" t="str">
        <f t="shared" si="912"/>
        <v>UK</v>
      </c>
      <c r="BM1727">
        <f t="shared" si="913"/>
        <v>-7.2072038352193654E-2</v>
      </c>
      <c r="BN1727" t="str">
        <f t="shared" si="914"/>
        <v>Emerging sov</v>
      </c>
      <c r="BO1727">
        <f t="shared" si="915"/>
        <v>-5.3690939322732336E-3</v>
      </c>
      <c r="BP1727" t="str">
        <f t="shared" si="916"/>
        <v>Latam corp</v>
      </c>
      <c r="BQ1727">
        <f t="shared" si="917"/>
        <v>0.30692258207498263</v>
      </c>
      <c r="BR1727" t="str">
        <f t="shared" si="918"/>
        <v>US IG</v>
      </c>
    </row>
    <row r="1728" spans="1:70" x14ac:dyDescent="0.2">
      <c r="A1728" s="2">
        <v>44944</v>
      </c>
      <c r="B1728">
        <v>0.20921772944236969</v>
      </c>
      <c r="C1728">
        <v>0.1912528193374482</v>
      </c>
      <c r="D1728">
        <v>0.20325920101713349</v>
      </c>
      <c r="E1728">
        <v>0.17595062739576189</v>
      </c>
      <c r="F1728">
        <v>0.1676406050112681</v>
      </c>
      <c r="G1728">
        <v>0.28327134577423241</v>
      </c>
      <c r="H1728">
        <v>5.8971368843192248E-2</v>
      </c>
      <c r="I1728">
        <v>6.229632859306216E-2</v>
      </c>
      <c r="J1728">
        <v>4.2321831398550218E-2</v>
      </c>
      <c r="K1728">
        <v>8.0029520821104538E-2</v>
      </c>
      <c r="L1728">
        <v>7.0823782166355861E-2</v>
      </c>
      <c r="M1728">
        <v>2.8335911909069179E-2</v>
      </c>
      <c r="N1728">
        <v>0.15412267327905321</v>
      </c>
      <c r="O1728">
        <v>0.14039727555468379</v>
      </c>
      <c r="Q1728">
        <v>0.13746591281676751</v>
      </c>
      <c r="R1728">
        <v>5.6693636893714983E-2</v>
      </c>
      <c r="S1728">
        <v>3.1958145954795958E-2</v>
      </c>
      <c r="T1728">
        <v>-2.1390835153006771E-3</v>
      </c>
      <c r="U1728">
        <v>2.669823930202608E-2</v>
      </c>
      <c r="V1728">
        <v>-3.1320316145559191E-2</v>
      </c>
      <c r="W1728">
        <v>2.941632002541672E-2</v>
      </c>
      <c r="X1728">
        <v>1.9120150025574208E-2</v>
      </c>
      <c r="Y1728">
        <v>1.559873134626821E-2</v>
      </c>
      <c r="Z1728">
        <v>-4.2968601464332679E-4</v>
      </c>
      <c r="AA1728">
        <v>-5.1044143445410084E-3</v>
      </c>
      <c r="AB1728">
        <v>1.172623155739694E-2</v>
      </c>
      <c r="AC1728">
        <v>6.2083518715102537E-2</v>
      </c>
      <c r="AD1728">
        <v>6.1312830533461371E-2</v>
      </c>
      <c r="AF1728">
        <f t="shared" si="885"/>
        <v>0.65704714979536827</v>
      </c>
      <c r="AG1728">
        <f t="shared" si="886"/>
        <v>0.29643294718539137</v>
      </c>
      <c r="AH1728">
        <f t="shared" si="887"/>
        <v>0.15722853280379709</v>
      </c>
      <c r="AI1728">
        <f t="shared" si="888"/>
        <v>-1.2157294048683801E-2</v>
      </c>
      <c r="AJ1728">
        <f t="shared" si="889"/>
        <v>0.15925878637953816</v>
      </c>
      <c r="AK1728">
        <f t="shared" si="890"/>
        <v>-0.11056648197139403</v>
      </c>
      <c r="AL1728">
        <f t="shared" si="891"/>
        <v>0.49882376147035273</v>
      </c>
      <c r="AM1728">
        <f t="shared" si="892"/>
        <v>0.30692258207498263</v>
      </c>
      <c r="AN1728">
        <f t="shared" si="893"/>
        <v>0.36857411011761088</v>
      </c>
      <c r="AO1728">
        <f t="shared" si="894"/>
        <v>-5.3690939322732336E-3</v>
      </c>
      <c r="AP1728">
        <f t="shared" si="895"/>
        <v>-7.2072038352193654E-2</v>
      </c>
      <c r="AQ1728">
        <f t="shared" si="896"/>
        <v>0.41382933413354689</v>
      </c>
      <c r="AR1728">
        <f t="shared" si="897"/>
        <v>0.40281885458017358</v>
      </c>
      <c r="AS1728">
        <f t="shared" si="898"/>
        <v>0.43670954647250571</v>
      </c>
      <c r="AU1728">
        <f t="shared" si="899"/>
        <v>0.65704714979536827</v>
      </c>
      <c r="AV1728" t="str">
        <f t="shared" si="900"/>
        <v>USA</v>
      </c>
      <c r="AX1728">
        <f t="shared" si="901"/>
        <v>-0.11056648197139403</v>
      </c>
      <c r="AY1728" t="str">
        <f t="shared" si="902"/>
        <v>Latam</v>
      </c>
      <c r="BA1728">
        <f t="shared" si="903"/>
        <v>0.49882376147035273</v>
      </c>
      <c r="BB1728" t="str">
        <f t="shared" si="904"/>
        <v>US HY</v>
      </c>
      <c r="BD1728">
        <f t="shared" si="905"/>
        <v>-7.2072038352193654E-2</v>
      </c>
      <c r="BE1728" t="str">
        <f t="shared" si="906"/>
        <v>Emerging sov</v>
      </c>
      <c r="BF1728">
        <f t="shared" si="907"/>
        <v>-1.2157294048683801E-2</v>
      </c>
      <c r="BG1728" t="str">
        <f t="shared" si="908"/>
        <v>Japon</v>
      </c>
      <c r="BH1728">
        <f t="shared" si="909"/>
        <v>-5.3690939322732336E-3</v>
      </c>
      <c r="BI1728" t="str">
        <f t="shared" si="910"/>
        <v>Latam corp</v>
      </c>
      <c r="BJ1728">
        <f t="shared" si="911"/>
        <v>0.15722853280379709</v>
      </c>
      <c r="BK1728" t="str">
        <f t="shared" si="912"/>
        <v>UK</v>
      </c>
      <c r="BM1728">
        <f t="shared" si="913"/>
        <v>-7.2072038352193654E-2</v>
      </c>
      <c r="BN1728" t="str">
        <f t="shared" si="914"/>
        <v>Emerging sov</v>
      </c>
      <c r="BO1728">
        <f t="shared" si="915"/>
        <v>-5.3690939322732336E-3</v>
      </c>
      <c r="BP1728" t="str">
        <f t="shared" si="916"/>
        <v>Latam corp</v>
      </c>
      <c r="BQ1728">
        <f t="shared" si="917"/>
        <v>0.30692258207498263</v>
      </c>
      <c r="BR1728" t="str">
        <f t="shared" si="918"/>
        <v>US IG</v>
      </c>
    </row>
    <row r="1729" spans="1:70" x14ac:dyDescent="0.2">
      <c r="A1729" s="2">
        <v>44945</v>
      </c>
      <c r="B1729">
        <v>0.20921772944236969</v>
      </c>
      <c r="C1729">
        <v>0.1912528193374482</v>
      </c>
      <c r="D1729">
        <v>0.20325920101713349</v>
      </c>
      <c r="E1729">
        <v>0.17595062739576189</v>
      </c>
      <c r="F1729">
        <v>0.1676406050112681</v>
      </c>
      <c r="G1729">
        <v>0.28327134577423241</v>
      </c>
      <c r="H1729">
        <v>5.8971368843192248E-2</v>
      </c>
      <c r="I1729">
        <v>6.229632859306216E-2</v>
      </c>
      <c r="J1729">
        <v>4.2321831398550218E-2</v>
      </c>
      <c r="K1729">
        <v>8.0029520821104538E-2</v>
      </c>
      <c r="L1729">
        <v>7.0823782166355861E-2</v>
      </c>
      <c r="M1729">
        <v>2.8335911909069179E-2</v>
      </c>
      <c r="N1729">
        <v>0.15412267327905321</v>
      </c>
      <c r="O1729">
        <v>0.14039727555468379</v>
      </c>
      <c r="Q1729">
        <v>0.13746591281676751</v>
      </c>
      <c r="R1729">
        <v>5.6693636893714983E-2</v>
      </c>
      <c r="S1729">
        <v>3.1958145954795958E-2</v>
      </c>
      <c r="T1729">
        <v>-2.1390835153006771E-3</v>
      </c>
      <c r="U1729">
        <v>2.669823930202608E-2</v>
      </c>
      <c r="V1729">
        <v>-3.1320316145559191E-2</v>
      </c>
      <c r="W1729">
        <v>2.941632002541672E-2</v>
      </c>
      <c r="X1729">
        <v>1.9120150025574208E-2</v>
      </c>
      <c r="Y1729">
        <v>1.559873134626821E-2</v>
      </c>
      <c r="Z1729">
        <v>-4.2968601464332679E-4</v>
      </c>
      <c r="AA1729">
        <v>-5.1044143445410084E-3</v>
      </c>
      <c r="AB1729">
        <v>1.172623155739694E-2</v>
      </c>
      <c r="AC1729">
        <v>6.2083518715102537E-2</v>
      </c>
      <c r="AD1729">
        <v>6.1312830533461371E-2</v>
      </c>
      <c r="AF1729">
        <f t="shared" si="885"/>
        <v>0.65704714979536827</v>
      </c>
      <c r="AG1729">
        <f t="shared" si="886"/>
        <v>0.29643294718539137</v>
      </c>
      <c r="AH1729">
        <f t="shared" si="887"/>
        <v>0.15722853280379709</v>
      </c>
      <c r="AI1729">
        <f t="shared" si="888"/>
        <v>-1.2157294048683801E-2</v>
      </c>
      <c r="AJ1729">
        <f t="shared" si="889"/>
        <v>0.15925878637953816</v>
      </c>
      <c r="AK1729">
        <f t="shared" si="890"/>
        <v>-0.11056648197139403</v>
      </c>
      <c r="AL1729">
        <f t="shared" si="891"/>
        <v>0.49882376147035273</v>
      </c>
      <c r="AM1729">
        <f t="shared" si="892"/>
        <v>0.30692258207498263</v>
      </c>
      <c r="AN1729">
        <f t="shared" si="893"/>
        <v>0.36857411011761088</v>
      </c>
      <c r="AO1729">
        <f t="shared" si="894"/>
        <v>-5.3690939322732336E-3</v>
      </c>
      <c r="AP1729">
        <f t="shared" si="895"/>
        <v>-7.2072038352193654E-2</v>
      </c>
      <c r="AQ1729">
        <f t="shared" si="896"/>
        <v>0.41382933413354689</v>
      </c>
      <c r="AR1729">
        <f t="shared" si="897"/>
        <v>0.40281885458017358</v>
      </c>
      <c r="AS1729">
        <f t="shared" si="898"/>
        <v>0.43670954647250571</v>
      </c>
      <c r="AU1729">
        <f t="shared" si="899"/>
        <v>0.65704714979536827</v>
      </c>
      <c r="AV1729" t="str">
        <f t="shared" si="900"/>
        <v>USA</v>
      </c>
      <c r="AX1729">
        <f t="shared" si="901"/>
        <v>-0.11056648197139403</v>
      </c>
      <c r="AY1729" t="str">
        <f t="shared" si="902"/>
        <v>Latam</v>
      </c>
      <c r="BA1729">
        <f t="shared" si="903"/>
        <v>0.49882376147035273</v>
      </c>
      <c r="BB1729" t="str">
        <f t="shared" si="904"/>
        <v>US HY</v>
      </c>
      <c r="BD1729">
        <f t="shared" si="905"/>
        <v>-7.2072038352193654E-2</v>
      </c>
      <c r="BE1729" t="str">
        <f t="shared" si="906"/>
        <v>Emerging sov</v>
      </c>
      <c r="BF1729">
        <f t="shared" si="907"/>
        <v>-1.2157294048683801E-2</v>
      </c>
      <c r="BG1729" t="str">
        <f t="shared" si="908"/>
        <v>Japon</v>
      </c>
      <c r="BH1729">
        <f t="shared" si="909"/>
        <v>-5.3690939322732336E-3</v>
      </c>
      <c r="BI1729" t="str">
        <f t="shared" si="910"/>
        <v>Latam corp</v>
      </c>
      <c r="BJ1729">
        <f t="shared" si="911"/>
        <v>0.15722853280379709</v>
      </c>
      <c r="BK1729" t="str">
        <f t="shared" si="912"/>
        <v>UK</v>
      </c>
      <c r="BM1729">
        <f t="shared" si="913"/>
        <v>-7.2072038352193654E-2</v>
      </c>
      <c r="BN1729" t="str">
        <f t="shared" si="914"/>
        <v>Emerging sov</v>
      </c>
      <c r="BO1729">
        <f t="shared" si="915"/>
        <v>-5.3690939322732336E-3</v>
      </c>
      <c r="BP1729" t="str">
        <f t="shared" si="916"/>
        <v>Latam corp</v>
      </c>
      <c r="BQ1729">
        <f t="shared" si="917"/>
        <v>0.30692258207498263</v>
      </c>
      <c r="BR1729" t="str">
        <f t="shared" si="918"/>
        <v>US IG</v>
      </c>
    </row>
    <row r="1730" spans="1:70" x14ac:dyDescent="0.2">
      <c r="A1730" s="2">
        <v>44946</v>
      </c>
      <c r="B1730">
        <v>0.20921772944236969</v>
      </c>
      <c r="C1730">
        <v>0.1912528193374482</v>
      </c>
      <c r="D1730">
        <v>0.20325920101713349</v>
      </c>
      <c r="E1730">
        <v>0.17595062739576189</v>
      </c>
      <c r="F1730">
        <v>0.1676406050112681</v>
      </c>
      <c r="G1730">
        <v>0.28327134577423241</v>
      </c>
      <c r="H1730">
        <v>5.8971368843192248E-2</v>
      </c>
      <c r="I1730">
        <v>6.229632859306216E-2</v>
      </c>
      <c r="J1730">
        <v>4.2321831398550218E-2</v>
      </c>
      <c r="K1730">
        <v>8.0029520821104538E-2</v>
      </c>
      <c r="L1730">
        <v>7.0823782166355861E-2</v>
      </c>
      <c r="M1730">
        <v>2.8335911909069179E-2</v>
      </c>
      <c r="N1730">
        <v>0.15412267327905321</v>
      </c>
      <c r="O1730">
        <v>0.14039727555468379</v>
      </c>
      <c r="Q1730">
        <v>0.13746591281676751</v>
      </c>
      <c r="R1730">
        <v>5.6693636893714983E-2</v>
      </c>
      <c r="S1730">
        <v>3.1958145954795958E-2</v>
      </c>
      <c r="T1730">
        <v>-2.1390835153006771E-3</v>
      </c>
      <c r="U1730">
        <v>2.669823930202608E-2</v>
      </c>
      <c r="V1730">
        <v>-3.1320316145559191E-2</v>
      </c>
      <c r="W1730">
        <v>2.941632002541672E-2</v>
      </c>
      <c r="X1730">
        <v>1.9120150025574208E-2</v>
      </c>
      <c r="Y1730">
        <v>1.559873134626821E-2</v>
      </c>
      <c r="Z1730">
        <v>-4.2968601464332679E-4</v>
      </c>
      <c r="AA1730">
        <v>-5.1044143445410084E-3</v>
      </c>
      <c r="AB1730">
        <v>1.172623155739694E-2</v>
      </c>
      <c r="AC1730">
        <v>6.2083518715102537E-2</v>
      </c>
      <c r="AD1730">
        <v>6.1312830533461371E-2</v>
      </c>
      <c r="AF1730">
        <f t="shared" si="885"/>
        <v>0.65704714979536827</v>
      </c>
      <c r="AG1730">
        <f t="shared" si="886"/>
        <v>0.29643294718539137</v>
      </c>
      <c r="AH1730">
        <f t="shared" si="887"/>
        <v>0.15722853280379709</v>
      </c>
      <c r="AI1730">
        <f t="shared" si="888"/>
        <v>-1.2157294048683801E-2</v>
      </c>
      <c r="AJ1730">
        <f t="shared" si="889"/>
        <v>0.15925878637953816</v>
      </c>
      <c r="AK1730">
        <f t="shared" si="890"/>
        <v>-0.11056648197139403</v>
      </c>
      <c r="AL1730">
        <f t="shared" si="891"/>
        <v>0.49882376147035273</v>
      </c>
      <c r="AM1730">
        <f t="shared" si="892"/>
        <v>0.30692258207498263</v>
      </c>
      <c r="AN1730">
        <f t="shared" si="893"/>
        <v>0.36857411011761088</v>
      </c>
      <c r="AO1730">
        <f t="shared" si="894"/>
        <v>-5.3690939322732336E-3</v>
      </c>
      <c r="AP1730">
        <f t="shared" si="895"/>
        <v>-7.2072038352193654E-2</v>
      </c>
      <c r="AQ1730">
        <f t="shared" si="896"/>
        <v>0.41382933413354689</v>
      </c>
      <c r="AR1730">
        <f t="shared" si="897"/>
        <v>0.40281885458017358</v>
      </c>
      <c r="AS1730">
        <f t="shared" si="898"/>
        <v>0.43670954647250571</v>
      </c>
      <c r="AU1730">
        <f t="shared" si="899"/>
        <v>0.65704714979536827</v>
      </c>
      <c r="AV1730" t="str">
        <f t="shared" si="900"/>
        <v>USA</v>
      </c>
      <c r="AX1730">
        <f t="shared" si="901"/>
        <v>-0.11056648197139403</v>
      </c>
      <c r="AY1730" t="str">
        <f t="shared" si="902"/>
        <v>Latam</v>
      </c>
      <c r="BA1730">
        <f t="shared" si="903"/>
        <v>0.49882376147035273</v>
      </c>
      <c r="BB1730" t="str">
        <f t="shared" si="904"/>
        <v>US HY</v>
      </c>
      <c r="BD1730">
        <f t="shared" si="905"/>
        <v>-7.2072038352193654E-2</v>
      </c>
      <c r="BE1730" t="str">
        <f t="shared" si="906"/>
        <v>Emerging sov</v>
      </c>
      <c r="BF1730">
        <f t="shared" si="907"/>
        <v>-1.2157294048683801E-2</v>
      </c>
      <c r="BG1730" t="str">
        <f t="shared" si="908"/>
        <v>Japon</v>
      </c>
      <c r="BH1730">
        <f t="shared" si="909"/>
        <v>-5.3690939322732336E-3</v>
      </c>
      <c r="BI1730" t="str">
        <f t="shared" si="910"/>
        <v>Latam corp</v>
      </c>
      <c r="BJ1730">
        <f t="shared" si="911"/>
        <v>0.15722853280379709</v>
      </c>
      <c r="BK1730" t="str">
        <f t="shared" si="912"/>
        <v>UK</v>
      </c>
      <c r="BM1730">
        <f t="shared" si="913"/>
        <v>-7.2072038352193654E-2</v>
      </c>
      <c r="BN1730" t="str">
        <f t="shared" si="914"/>
        <v>Emerging sov</v>
      </c>
      <c r="BO1730">
        <f t="shared" si="915"/>
        <v>-5.3690939322732336E-3</v>
      </c>
      <c r="BP1730" t="str">
        <f t="shared" si="916"/>
        <v>Latam corp</v>
      </c>
      <c r="BQ1730">
        <f t="shared" si="917"/>
        <v>0.30692258207498263</v>
      </c>
      <c r="BR1730" t="str">
        <f t="shared" si="918"/>
        <v>US IG</v>
      </c>
    </row>
    <row r="1731" spans="1:70" x14ac:dyDescent="0.2">
      <c r="A1731" s="2">
        <v>44949</v>
      </c>
      <c r="B1731">
        <v>0.20921772944236969</v>
      </c>
      <c r="C1731">
        <v>0.1912528193374482</v>
      </c>
      <c r="D1731">
        <v>0.20325920101713349</v>
      </c>
      <c r="E1731">
        <v>0.17595062739576189</v>
      </c>
      <c r="F1731">
        <v>0.1676406050112681</v>
      </c>
      <c r="G1731">
        <v>0.28327134577423241</v>
      </c>
      <c r="H1731">
        <v>5.8971368843192248E-2</v>
      </c>
      <c r="I1731">
        <v>6.229632859306216E-2</v>
      </c>
      <c r="J1731">
        <v>4.2321831398550218E-2</v>
      </c>
      <c r="K1731">
        <v>8.0029520821104538E-2</v>
      </c>
      <c r="L1731">
        <v>7.0823782166355861E-2</v>
      </c>
      <c r="M1731">
        <v>2.8335911909069179E-2</v>
      </c>
      <c r="N1731">
        <v>0.15412267327905321</v>
      </c>
      <c r="O1731">
        <v>0.14039727555468379</v>
      </c>
      <c r="Q1731">
        <v>0.13746591281676751</v>
      </c>
      <c r="R1731">
        <v>5.6693636893714983E-2</v>
      </c>
      <c r="S1731">
        <v>3.1958145954795958E-2</v>
      </c>
      <c r="T1731">
        <v>-2.1390835153006771E-3</v>
      </c>
      <c r="U1731">
        <v>2.669823930202608E-2</v>
      </c>
      <c r="V1731">
        <v>-3.1320316145559191E-2</v>
      </c>
      <c r="W1731">
        <v>2.941632002541672E-2</v>
      </c>
      <c r="X1731">
        <v>1.9120150025574208E-2</v>
      </c>
      <c r="Y1731">
        <v>1.559873134626821E-2</v>
      </c>
      <c r="Z1731">
        <v>-4.2968601464332679E-4</v>
      </c>
      <c r="AA1731">
        <v>-5.1044143445410084E-3</v>
      </c>
      <c r="AB1731">
        <v>1.172623155739694E-2</v>
      </c>
      <c r="AC1731">
        <v>6.2083518715102537E-2</v>
      </c>
      <c r="AD1731">
        <v>6.1312830533461371E-2</v>
      </c>
      <c r="AF1731">
        <f t="shared" ref="AF1731:AF1794" si="919">Q1731/B1731</f>
        <v>0.65704714979536827</v>
      </c>
      <c r="AG1731">
        <f t="shared" ref="AG1731:AG1794" si="920">R1731/C1731</f>
        <v>0.29643294718539137</v>
      </c>
      <c r="AH1731">
        <f t="shared" ref="AH1731:AH1794" si="921">S1731/D1731</f>
        <v>0.15722853280379709</v>
      </c>
      <c r="AI1731">
        <f t="shared" ref="AI1731:AI1794" si="922">T1731/E1731</f>
        <v>-1.2157294048683801E-2</v>
      </c>
      <c r="AJ1731">
        <f t="shared" ref="AJ1731:AJ1794" si="923">U1731/F1731</f>
        <v>0.15925878637953816</v>
      </c>
      <c r="AK1731">
        <f t="shared" ref="AK1731:AK1794" si="924">V1731/G1731</f>
        <v>-0.11056648197139403</v>
      </c>
      <c r="AL1731">
        <f t="shared" ref="AL1731:AL1794" si="925">W1731/H1731</f>
        <v>0.49882376147035273</v>
      </c>
      <c r="AM1731">
        <f t="shared" ref="AM1731:AM1794" si="926">X1731/I1731</f>
        <v>0.30692258207498263</v>
      </c>
      <c r="AN1731">
        <f t="shared" ref="AN1731:AN1794" si="927">Y1731/J1731</f>
        <v>0.36857411011761088</v>
      </c>
      <c r="AO1731">
        <f t="shared" ref="AO1731:AO1794" si="928">Z1731/K1731</f>
        <v>-5.3690939322732336E-3</v>
      </c>
      <c r="AP1731">
        <f t="shared" ref="AP1731:AP1794" si="929">AA1731/L1731</f>
        <v>-7.2072038352193654E-2</v>
      </c>
      <c r="AQ1731">
        <f t="shared" ref="AQ1731:AQ1794" si="930">AB1731/M1731</f>
        <v>0.41382933413354689</v>
      </c>
      <c r="AR1731">
        <f t="shared" ref="AR1731:AR1794" si="931">AC1731/N1731</f>
        <v>0.40281885458017358</v>
      </c>
      <c r="AS1731">
        <f t="shared" ref="AS1731:AS1794" si="932">AD1731/O1731</f>
        <v>0.43670954647250571</v>
      </c>
      <c r="AU1731">
        <f t="shared" ref="AU1731:AU1794" si="933">MAX(AF1731:AS1731)</f>
        <v>0.65704714979536827</v>
      </c>
      <c r="AV1731" t="str">
        <f t="shared" ref="AV1731:AV1794" si="934">INDEX($AF$1:$AS$1,1,MATCH(AU1731,AF1731:AS1731,0))</f>
        <v>USA</v>
      </c>
      <c r="AX1731">
        <f t="shared" ref="AX1731:AX1794" si="935">MIN(AF1731:AS1731)</f>
        <v>-0.11056648197139403</v>
      </c>
      <c r="AY1731" t="str">
        <f t="shared" ref="AY1731:AY1794" si="936">INDEX($AF$1:$AS$1,1,MATCH(AX1731,AF1731:AS1731,0))</f>
        <v>Latam</v>
      </c>
      <c r="BA1731">
        <f t="shared" ref="BA1731:BA1794" si="937">LARGE(AF1731:AS1731,2)</f>
        <v>0.49882376147035273</v>
      </c>
      <c r="BB1731" t="str">
        <f t="shared" ref="BB1731:BB1794" si="938">INDEX($AF$1:$AS$1,1,MATCH(BA1731,AF1731:AS1731,0))</f>
        <v>US HY</v>
      </c>
      <c r="BD1731">
        <f t="shared" ref="BD1731:BD1794" si="939">SMALL(AF1731:AS1731,2)</f>
        <v>-7.2072038352193654E-2</v>
      </c>
      <c r="BE1731" t="str">
        <f t="shared" ref="BE1731:BE1794" si="940">INDEX($AF$1:$AS$1,1,MATCH(BD1731,AF1731:AS1731,0))</f>
        <v>Emerging sov</v>
      </c>
      <c r="BF1731">
        <f t="shared" ref="BF1731:BF1794" si="941">SMALL(AF1731:AS1731,3)</f>
        <v>-1.2157294048683801E-2</v>
      </c>
      <c r="BG1731" t="str">
        <f t="shared" ref="BG1731:BG1794" si="942">INDEX($AF$1:$AS$1,1,MATCH(BF1731,AF1731:AS1731,0))</f>
        <v>Japon</v>
      </c>
      <c r="BH1731">
        <f t="shared" ref="BH1731:BH1794" si="943">SMALL(AF1731:AS1731,4)</f>
        <v>-5.3690939322732336E-3</v>
      </c>
      <c r="BI1731" t="str">
        <f t="shared" ref="BI1731:BI1794" si="944">INDEX($AF$1:$AS$1,1,MATCH(BH1731,AF1731:AS1731,0))</f>
        <v>Latam corp</v>
      </c>
      <c r="BJ1731">
        <f t="shared" ref="BJ1731:BJ1794" si="945">SMALL(AH1731:AU1731,5)</f>
        <v>0.15722853280379709</v>
      </c>
      <c r="BK1731" t="str">
        <f t="shared" ref="BK1731:BK1794" si="946">INDEX($AF$1:$AS$1,1,MATCH(BJ1731,AF1731:AS1731,0))</f>
        <v>UK</v>
      </c>
      <c r="BM1731">
        <f t="shared" ref="BM1731:BM1794" si="947">SMALL($AL1731:$AQ1731,1)</f>
        <v>-7.2072038352193654E-2</v>
      </c>
      <c r="BN1731" t="str">
        <f t="shared" ref="BN1731:BN1794" si="948">INDEX($AL$1:$AQ$1,1,MATCH(BM1731,$AL1731:$AQ1731,0))</f>
        <v>Emerging sov</v>
      </c>
      <c r="BO1731">
        <f t="shared" ref="BO1731:BO1794" si="949">SMALL($AL1731:$AQ1731,2)</f>
        <v>-5.3690939322732336E-3</v>
      </c>
      <c r="BP1731" t="str">
        <f t="shared" ref="BP1731:BP1794" si="950">INDEX($AL$1:$AQ$1,1,MATCH(BO1731,$AL1731:$AQ1731,0))</f>
        <v>Latam corp</v>
      </c>
      <c r="BQ1731">
        <f t="shared" ref="BQ1731:BQ1794" si="951">SMALL($AL1731:$AQ1731,3)</f>
        <v>0.30692258207498263</v>
      </c>
      <c r="BR1731" t="str">
        <f t="shared" ref="BR1731:BR1794" si="952">INDEX($AL$1:$AQ$1,1,MATCH(BQ1731,$AL1731:$AQ1731,0))</f>
        <v>US IG</v>
      </c>
    </row>
    <row r="1732" spans="1:70" x14ac:dyDescent="0.2">
      <c r="A1732" s="2">
        <v>44950</v>
      </c>
      <c r="B1732">
        <v>0.20921772944236969</v>
      </c>
      <c r="C1732">
        <v>0.1912528193374482</v>
      </c>
      <c r="D1732">
        <v>0.20325920101713349</v>
      </c>
      <c r="E1732">
        <v>0.17595062739576189</v>
      </c>
      <c r="F1732">
        <v>0.1676406050112681</v>
      </c>
      <c r="G1732">
        <v>0.28327134577423241</v>
      </c>
      <c r="H1732">
        <v>5.8971368843192248E-2</v>
      </c>
      <c r="I1732">
        <v>6.229632859306216E-2</v>
      </c>
      <c r="J1732">
        <v>4.2321831398550218E-2</v>
      </c>
      <c r="K1732">
        <v>8.0029520821104538E-2</v>
      </c>
      <c r="L1732">
        <v>7.0823782166355861E-2</v>
      </c>
      <c r="M1732">
        <v>2.8335911909069179E-2</v>
      </c>
      <c r="N1732">
        <v>0.15412267327905321</v>
      </c>
      <c r="O1732">
        <v>0.14039727555468379</v>
      </c>
      <c r="Q1732">
        <v>0.13746591281676751</v>
      </c>
      <c r="R1732">
        <v>5.6693636893714983E-2</v>
      </c>
      <c r="S1732">
        <v>3.1958145954795958E-2</v>
      </c>
      <c r="T1732">
        <v>-2.1390835153006771E-3</v>
      </c>
      <c r="U1732">
        <v>2.669823930202608E-2</v>
      </c>
      <c r="V1732">
        <v>-3.1320316145559191E-2</v>
      </c>
      <c r="W1732">
        <v>2.941632002541672E-2</v>
      </c>
      <c r="X1732">
        <v>1.9120150025574208E-2</v>
      </c>
      <c r="Y1732">
        <v>1.559873134626821E-2</v>
      </c>
      <c r="Z1732">
        <v>-4.2968601464332679E-4</v>
      </c>
      <c r="AA1732">
        <v>-5.1044143445410084E-3</v>
      </c>
      <c r="AB1732">
        <v>1.172623155739694E-2</v>
      </c>
      <c r="AC1732">
        <v>6.2083518715102537E-2</v>
      </c>
      <c r="AD1732">
        <v>6.1312830533461371E-2</v>
      </c>
      <c r="AF1732">
        <f t="shared" si="919"/>
        <v>0.65704714979536827</v>
      </c>
      <c r="AG1732">
        <f t="shared" si="920"/>
        <v>0.29643294718539137</v>
      </c>
      <c r="AH1732">
        <f t="shared" si="921"/>
        <v>0.15722853280379709</v>
      </c>
      <c r="AI1732">
        <f t="shared" si="922"/>
        <v>-1.2157294048683801E-2</v>
      </c>
      <c r="AJ1732">
        <f t="shared" si="923"/>
        <v>0.15925878637953816</v>
      </c>
      <c r="AK1732">
        <f t="shared" si="924"/>
        <v>-0.11056648197139403</v>
      </c>
      <c r="AL1732">
        <f t="shared" si="925"/>
        <v>0.49882376147035273</v>
      </c>
      <c r="AM1732">
        <f t="shared" si="926"/>
        <v>0.30692258207498263</v>
      </c>
      <c r="AN1732">
        <f t="shared" si="927"/>
        <v>0.36857411011761088</v>
      </c>
      <c r="AO1732">
        <f t="shared" si="928"/>
        <v>-5.3690939322732336E-3</v>
      </c>
      <c r="AP1732">
        <f t="shared" si="929"/>
        <v>-7.2072038352193654E-2</v>
      </c>
      <c r="AQ1732">
        <f t="shared" si="930"/>
        <v>0.41382933413354689</v>
      </c>
      <c r="AR1732">
        <f t="shared" si="931"/>
        <v>0.40281885458017358</v>
      </c>
      <c r="AS1732">
        <f t="shared" si="932"/>
        <v>0.43670954647250571</v>
      </c>
      <c r="AU1732">
        <f t="shared" si="933"/>
        <v>0.65704714979536827</v>
      </c>
      <c r="AV1732" t="str">
        <f t="shared" si="934"/>
        <v>USA</v>
      </c>
      <c r="AX1732">
        <f t="shared" si="935"/>
        <v>-0.11056648197139403</v>
      </c>
      <c r="AY1732" t="str">
        <f t="shared" si="936"/>
        <v>Latam</v>
      </c>
      <c r="BA1732">
        <f t="shared" si="937"/>
        <v>0.49882376147035273</v>
      </c>
      <c r="BB1732" t="str">
        <f t="shared" si="938"/>
        <v>US HY</v>
      </c>
      <c r="BD1732">
        <f t="shared" si="939"/>
        <v>-7.2072038352193654E-2</v>
      </c>
      <c r="BE1732" t="str">
        <f t="shared" si="940"/>
        <v>Emerging sov</v>
      </c>
      <c r="BF1732">
        <f t="shared" si="941"/>
        <v>-1.2157294048683801E-2</v>
      </c>
      <c r="BG1732" t="str">
        <f t="shared" si="942"/>
        <v>Japon</v>
      </c>
      <c r="BH1732">
        <f t="shared" si="943"/>
        <v>-5.3690939322732336E-3</v>
      </c>
      <c r="BI1732" t="str">
        <f t="shared" si="944"/>
        <v>Latam corp</v>
      </c>
      <c r="BJ1732">
        <f t="shared" si="945"/>
        <v>0.15722853280379709</v>
      </c>
      <c r="BK1732" t="str">
        <f t="shared" si="946"/>
        <v>UK</v>
      </c>
      <c r="BM1732">
        <f t="shared" si="947"/>
        <v>-7.2072038352193654E-2</v>
      </c>
      <c r="BN1732" t="str">
        <f t="shared" si="948"/>
        <v>Emerging sov</v>
      </c>
      <c r="BO1732">
        <f t="shared" si="949"/>
        <v>-5.3690939322732336E-3</v>
      </c>
      <c r="BP1732" t="str">
        <f t="shared" si="950"/>
        <v>Latam corp</v>
      </c>
      <c r="BQ1732">
        <f t="shared" si="951"/>
        <v>0.30692258207498263</v>
      </c>
      <c r="BR1732" t="str">
        <f t="shared" si="952"/>
        <v>US IG</v>
      </c>
    </row>
    <row r="1733" spans="1:70" x14ac:dyDescent="0.2">
      <c r="A1733" s="2">
        <v>44951</v>
      </c>
      <c r="B1733">
        <v>0.20921772944236969</v>
      </c>
      <c r="C1733">
        <v>0.1912528193374482</v>
      </c>
      <c r="D1733">
        <v>0.20325920101713349</v>
      </c>
      <c r="E1733">
        <v>0.17595062739576189</v>
      </c>
      <c r="F1733">
        <v>0.1676406050112681</v>
      </c>
      <c r="G1733">
        <v>0.28327134577423241</v>
      </c>
      <c r="H1733">
        <v>5.8971368843192248E-2</v>
      </c>
      <c r="I1733">
        <v>6.229632859306216E-2</v>
      </c>
      <c r="J1733">
        <v>4.2321831398550218E-2</v>
      </c>
      <c r="K1733">
        <v>8.0029520821104538E-2</v>
      </c>
      <c r="L1733">
        <v>7.0823782166355861E-2</v>
      </c>
      <c r="M1733">
        <v>2.8335911909069179E-2</v>
      </c>
      <c r="N1733">
        <v>0.15412267327905321</v>
      </c>
      <c r="O1733">
        <v>0.14039727555468379</v>
      </c>
      <c r="Q1733">
        <v>0.13746591281676751</v>
      </c>
      <c r="R1733">
        <v>5.6693636893714983E-2</v>
      </c>
      <c r="S1733">
        <v>3.1958145954795958E-2</v>
      </c>
      <c r="T1733">
        <v>-2.1390835153006771E-3</v>
      </c>
      <c r="U1733">
        <v>2.669823930202608E-2</v>
      </c>
      <c r="V1733">
        <v>-3.1320316145559191E-2</v>
      </c>
      <c r="W1733">
        <v>2.941632002541672E-2</v>
      </c>
      <c r="X1733">
        <v>1.9120150025574208E-2</v>
      </c>
      <c r="Y1733">
        <v>1.559873134626821E-2</v>
      </c>
      <c r="Z1733">
        <v>-4.2968601464332679E-4</v>
      </c>
      <c r="AA1733">
        <v>-5.1044143445410084E-3</v>
      </c>
      <c r="AB1733">
        <v>1.172623155739694E-2</v>
      </c>
      <c r="AC1733">
        <v>6.2083518715102537E-2</v>
      </c>
      <c r="AD1733">
        <v>6.1312830533461371E-2</v>
      </c>
      <c r="AF1733">
        <f t="shared" si="919"/>
        <v>0.65704714979536827</v>
      </c>
      <c r="AG1733">
        <f t="shared" si="920"/>
        <v>0.29643294718539137</v>
      </c>
      <c r="AH1733">
        <f t="shared" si="921"/>
        <v>0.15722853280379709</v>
      </c>
      <c r="AI1733">
        <f t="shared" si="922"/>
        <v>-1.2157294048683801E-2</v>
      </c>
      <c r="AJ1733">
        <f t="shared" si="923"/>
        <v>0.15925878637953816</v>
      </c>
      <c r="AK1733">
        <f t="shared" si="924"/>
        <v>-0.11056648197139403</v>
      </c>
      <c r="AL1733">
        <f t="shared" si="925"/>
        <v>0.49882376147035273</v>
      </c>
      <c r="AM1733">
        <f t="shared" si="926"/>
        <v>0.30692258207498263</v>
      </c>
      <c r="AN1733">
        <f t="shared" si="927"/>
        <v>0.36857411011761088</v>
      </c>
      <c r="AO1733">
        <f t="shared" si="928"/>
        <v>-5.3690939322732336E-3</v>
      </c>
      <c r="AP1733">
        <f t="shared" si="929"/>
        <v>-7.2072038352193654E-2</v>
      </c>
      <c r="AQ1733">
        <f t="shared" si="930"/>
        <v>0.41382933413354689</v>
      </c>
      <c r="AR1733">
        <f t="shared" si="931"/>
        <v>0.40281885458017358</v>
      </c>
      <c r="AS1733">
        <f t="shared" si="932"/>
        <v>0.43670954647250571</v>
      </c>
      <c r="AU1733">
        <f t="shared" si="933"/>
        <v>0.65704714979536827</v>
      </c>
      <c r="AV1733" t="str">
        <f t="shared" si="934"/>
        <v>USA</v>
      </c>
      <c r="AX1733">
        <f t="shared" si="935"/>
        <v>-0.11056648197139403</v>
      </c>
      <c r="AY1733" t="str">
        <f t="shared" si="936"/>
        <v>Latam</v>
      </c>
      <c r="BA1733">
        <f t="shared" si="937"/>
        <v>0.49882376147035273</v>
      </c>
      <c r="BB1733" t="str">
        <f t="shared" si="938"/>
        <v>US HY</v>
      </c>
      <c r="BD1733">
        <f t="shared" si="939"/>
        <v>-7.2072038352193654E-2</v>
      </c>
      <c r="BE1733" t="str">
        <f t="shared" si="940"/>
        <v>Emerging sov</v>
      </c>
      <c r="BF1733">
        <f t="shared" si="941"/>
        <v>-1.2157294048683801E-2</v>
      </c>
      <c r="BG1733" t="str">
        <f t="shared" si="942"/>
        <v>Japon</v>
      </c>
      <c r="BH1733">
        <f t="shared" si="943"/>
        <v>-5.3690939322732336E-3</v>
      </c>
      <c r="BI1733" t="str">
        <f t="shared" si="944"/>
        <v>Latam corp</v>
      </c>
      <c r="BJ1733">
        <f t="shared" si="945"/>
        <v>0.15722853280379709</v>
      </c>
      <c r="BK1733" t="str">
        <f t="shared" si="946"/>
        <v>UK</v>
      </c>
      <c r="BM1733">
        <f t="shared" si="947"/>
        <v>-7.2072038352193654E-2</v>
      </c>
      <c r="BN1733" t="str">
        <f t="shared" si="948"/>
        <v>Emerging sov</v>
      </c>
      <c r="BO1733">
        <f t="shared" si="949"/>
        <v>-5.3690939322732336E-3</v>
      </c>
      <c r="BP1733" t="str">
        <f t="shared" si="950"/>
        <v>Latam corp</v>
      </c>
      <c r="BQ1733">
        <f t="shared" si="951"/>
        <v>0.30692258207498263</v>
      </c>
      <c r="BR1733" t="str">
        <f t="shared" si="952"/>
        <v>US IG</v>
      </c>
    </row>
    <row r="1734" spans="1:70" x14ac:dyDescent="0.2">
      <c r="A1734" s="2">
        <v>44952</v>
      </c>
      <c r="B1734">
        <v>0.20921772944236969</v>
      </c>
      <c r="C1734">
        <v>0.1912528193374482</v>
      </c>
      <c r="D1734">
        <v>0.20325920101713349</v>
      </c>
      <c r="E1734">
        <v>0.17595062739576189</v>
      </c>
      <c r="F1734">
        <v>0.1676406050112681</v>
      </c>
      <c r="G1734">
        <v>0.28327134577423241</v>
      </c>
      <c r="H1734">
        <v>5.8971368843192248E-2</v>
      </c>
      <c r="I1734">
        <v>6.229632859306216E-2</v>
      </c>
      <c r="J1734">
        <v>4.2321831398550218E-2</v>
      </c>
      <c r="K1734">
        <v>8.0029520821104538E-2</v>
      </c>
      <c r="L1734">
        <v>7.0823782166355861E-2</v>
      </c>
      <c r="M1734">
        <v>2.8335911909069179E-2</v>
      </c>
      <c r="N1734">
        <v>0.15412267327905321</v>
      </c>
      <c r="O1734">
        <v>0.14039727555468379</v>
      </c>
      <c r="Q1734">
        <v>0.13746591281676751</v>
      </c>
      <c r="R1734">
        <v>5.6693636893714983E-2</v>
      </c>
      <c r="S1734">
        <v>3.1958145954795958E-2</v>
      </c>
      <c r="T1734">
        <v>-2.1390835153006771E-3</v>
      </c>
      <c r="U1734">
        <v>2.669823930202608E-2</v>
      </c>
      <c r="V1734">
        <v>-3.1320316145559191E-2</v>
      </c>
      <c r="W1734">
        <v>2.941632002541672E-2</v>
      </c>
      <c r="X1734">
        <v>1.9120150025574208E-2</v>
      </c>
      <c r="Y1734">
        <v>1.559873134626821E-2</v>
      </c>
      <c r="Z1734">
        <v>-4.2968601464332679E-4</v>
      </c>
      <c r="AA1734">
        <v>-5.1044143445410084E-3</v>
      </c>
      <c r="AB1734">
        <v>1.172623155739694E-2</v>
      </c>
      <c r="AC1734">
        <v>6.2083518715102537E-2</v>
      </c>
      <c r="AD1734">
        <v>6.1312830533461371E-2</v>
      </c>
      <c r="AF1734">
        <f t="shared" si="919"/>
        <v>0.65704714979536827</v>
      </c>
      <c r="AG1734">
        <f t="shared" si="920"/>
        <v>0.29643294718539137</v>
      </c>
      <c r="AH1734">
        <f t="shared" si="921"/>
        <v>0.15722853280379709</v>
      </c>
      <c r="AI1734">
        <f t="shared" si="922"/>
        <v>-1.2157294048683801E-2</v>
      </c>
      <c r="AJ1734">
        <f t="shared" si="923"/>
        <v>0.15925878637953816</v>
      </c>
      <c r="AK1734">
        <f t="shared" si="924"/>
        <v>-0.11056648197139403</v>
      </c>
      <c r="AL1734">
        <f t="shared" si="925"/>
        <v>0.49882376147035273</v>
      </c>
      <c r="AM1734">
        <f t="shared" si="926"/>
        <v>0.30692258207498263</v>
      </c>
      <c r="AN1734">
        <f t="shared" si="927"/>
        <v>0.36857411011761088</v>
      </c>
      <c r="AO1734">
        <f t="shared" si="928"/>
        <v>-5.3690939322732336E-3</v>
      </c>
      <c r="AP1734">
        <f t="shared" si="929"/>
        <v>-7.2072038352193654E-2</v>
      </c>
      <c r="AQ1734">
        <f t="shared" si="930"/>
        <v>0.41382933413354689</v>
      </c>
      <c r="AR1734">
        <f t="shared" si="931"/>
        <v>0.40281885458017358</v>
      </c>
      <c r="AS1734">
        <f t="shared" si="932"/>
        <v>0.43670954647250571</v>
      </c>
      <c r="AU1734">
        <f t="shared" si="933"/>
        <v>0.65704714979536827</v>
      </c>
      <c r="AV1734" t="str">
        <f t="shared" si="934"/>
        <v>USA</v>
      </c>
      <c r="AX1734">
        <f t="shared" si="935"/>
        <v>-0.11056648197139403</v>
      </c>
      <c r="AY1734" t="str">
        <f t="shared" si="936"/>
        <v>Latam</v>
      </c>
      <c r="BA1734">
        <f t="shared" si="937"/>
        <v>0.49882376147035273</v>
      </c>
      <c r="BB1734" t="str">
        <f t="shared" si="938"/>
        <v>US HY</v>
      </c>
      <c r="BD1734">
        <f t="shared" si="939"/>
        <v>-7.2072038352193654E-2</v>
      </c>
      <c r="BE1734" t="str">
        <f t="shared" si="940"/>
        <v>Emerging sov</v>
      </c>
      <c r="BF1734">
        <f t="shared" si="941"/>
        <v>-1.2157294048683801E-2</v>
      </c>
      <c r="BG1734" t="str">
        <f t="shared" si="942"/>
        <v>Japon</v>
      </c>
      <c r="BH1734">
        <f t="shared" si="943"/>
        <v>-5.3690939322732336E-3</v>
      </c>
      <c r="BI1734" t="str">
        <f t="shared" si="944"/>
        <v>Latam corp</v>
      </c>
      <c r="BJ1734">
        <f t="shared" si="945"/>
        <v>0.15722853280379709</v>
      </c>
      <c r="BK1734" t="str">
        <f t="shared" si="946"/>
        <v>UK</v>
      </c>
      <c r="BM1734">
        <f t="shared" si="947"/>
        <v>-7.2072038352193654E-2</v>
      </c>
      <c r="BN1734" t="str">
        <f t="shared" si="948"/>
        <v>Emerging sov</v>
      </c>
      <c r="BO1734">
        <f t="shared" si="949"/>
        <v>-5.3690939322732336E-3</v>
      </c>
      <c r="BP1734" t="str">
        <f t="shared" si="950"/>
        <v>Latam corp</v>
      </c>
      <c r="BQ1734">
        <f t="shared" si="951"/>
        <v>0.30692258207498263</v>
      </c>
      <c r="BR1734" t="str">
        <f t="shared" si="952"/>
        <v>US IG</v>
      </c>
    </row>
    <row r="1735" spans="1:70" x14ac:dyDescent="0.2">
      <c r="A1735" s="2">
        <v>44953</v>
      </c>
      <c r="B1735">
        <v>0.20921772944236969</v>
      </c>
      <c r="C1735">
        <v>0.1912528193374482</v>
      </c>
      <c r="D1735">
        <v>0.20325920101713349</v>
      </c>
      <c r="E1735">
        <v>0.17595062739576189</v>
      </c>
      <c r="F1735">
        <v>0.1676406050112681</v>
      </c>
      <c r="G1735">
        <v>0.28327134577423241</v>
      </c>
      <c r="H1735">
        <v>5.8971368843192248E-2</v>
      </c>
      <c r="I1735">
        <v>6.229632859306216E-2</v>
      </c>
      <c r="J1735">
        <v>4.2321831398550218E-2</v>
      </c>
      <c r="K1735">
        <v>8.0029520821104538E-2</v>
      </c>
      <c r="L1735">
        <v>7.0823782166355861E-2</v>
      </c>
      <c r="M1735">
        <v>2.8335911909069179E-2</v>
      </c>
      <c r="N1735">
        <v>0.15412267327905321</v>
      </c>
      <c r="O1735">
        <v>0.14039727555468379</v>
      </c>
      <c r="Q1735">
        <v>0.13746591281676751</v>
      </c>
      <c r="R1735">
        <v>5.6693636893714983E-2</v>
      </c>
      <c r="S1735">
        <v>3.1958145954795958E-2</v>
      </c>
      <c r="T1735">
        <v>-2.1390835153006771E-3</v>
      </c>
      <c r="U1735">
        <v>2.669823930202608E-2</v>
      </c>
      <c r="V1735">
        <v>-3.1320316145559191E-2</v>
      </c>
      <c r="W1735">
        <v>2.941632002541672E-2</v>
      </c>
      <c r="X1735">
        <v>1.9120150025574208E-2</v>
      </c>
      <c r="Y1735">
        <v>1.559873134626821E-2</v>
      </c>
      <c r="Z1735">
        <v>-4.2968601464332679E-4</v>
      </c>
      <c r="AA1735">
        <v>-5.1044143445410084E-3</v>
      </c>
      <c r="AB1735">
        <v>1.172623155739694E-2</v>
      </c>
      <c r="AC1735">
        <v>6.2083518715102537E-2</v>
      </c>
      <c r="AD1735">
        <v>6.1312830533461371E-2</v>
      </c>
      <c r="AF1735">
        <f t="shared" si="919"/>
        <v>0.65704714979536827</v>
      </c>
      <c r="AG1735">
        <f t="shared" si="920"/>
        <v>0.29643294718539137</v>
      </c>
      <c r="AH1735">
        <f t="shared" si="921"/>
        <v>0.15722853280379709</v>
      </c>
      <c r="AI1735">
        <f t="shared" si="922"/>
        <v>-1.2157294048683801E-2</v>
      </c>
      <c r="AJ1735">
        <f t="shared" si="923"/>
        <v>0.15925878637953816</v>
      </c>
      <c r="AK1735">
        <f t="shared" si="924"/>
        <v>-0.11056648197139403</v>
      </c>
      <c r="AL1735">
        <f t="shared" si="925"/>
        <v>0.49882376147035273</v>
      </c>
      <c r="AM1735">
        <f t="shared" si="926"/>
        <v>0.30692258207498263</v>
      </c>
      <c r="AN1735">
        <f t="shared" si="927"/>
        <v>0.36857411011761088</v>
      </c>
      <c r="AO1735">
        <f t="shared" si="928"/>
        <v>-5.3690939322732336E-3</v>
      </c>
      <c r="AP1735">
        <f t="shared" si="929"/>
        <v>-7.2072038352193654E-2</v>
      </c>
      <c r="AQ1735">
        <f t="shared" si="930"/>
        <v>0.41382933413354689</v>
      </c>
      <c r="AR1735">
        <f t="shared" si="931"/>
        <v>0.40281885458017358</v>
      </c>
      <c r="AS1735">
        <f t="shared" si="932"/>
        <v>0.43670954647250571</v>
      </c>
      <c r="AU1735">
        <f t="shared" si="933"/>
        <v>0.65704714979536827</v>
      </c>
      <c r="AV1735" t="str">
        <f t="shared" si="934"/>
        <v>USA</v>
      </c>
      <c r="AX1735">
        <f t="shared" si="935"/>
        <v>-0.11056648197139403</v>
      </c>
      <c r="AY1735" t="str">
        <f t="shared" si="936"/>
        <v>Latam</v>
      </c>
      <c r="BA1735">
        <f t="shared" si="937"/>
        <v>0.49882376147035273</v>
      </c>
      <c r="BB1735" t="str">
        <f t="shared" si="938"/>
        <v>US HY</v>
      </c>
      <c r="BD1735">
        <f t="shared" si="939"/>
        <v>-7.2072038352193654E-2</v>
      </c>
      <c r="BE1735" t="str">
        <f t="shared" si="940"/>
        <v>Emerging sov</v>
      </c>
      <c r="BF1735">
        <f t="shared" si="941"/>
        <v>-1.2157294048683801E-2</v>
      </c>
      <c r="BG1735" t="str">
        <f t="shared" si="942"/>
        <v>Japon</v>
      </c>
      <c r="BH1735">
        <f t="shared" si="943"/>
        <v>-5.3690939322732336E-3</v>
      </c>
      <c r="BI1735" t="str">
        <f t="shared" si="944"/>
        <v>Latam corp</v>
      </c>
      <c r="BJ1735">
        <f t="shared" si="945"/>
        <v>0.15722853280379709</v>
      </c>
      <c r="BK1735" t="str">
        <f t="shared" si="946"/>
        <v>UK</v>
      </c>
      <c r="BM1735">
        <f t="shared" si="947"/>
        <v>-7.2072038352193654E-2</v>
      </c>
      <c r="BN1735" t="str">
        <f t="shared" si="948"/>
        <v>Emerging sov</v>
      </c>
      <c r="BO1735">
        <f t="shared" si="949"/>
        <v>-5.3690939322732336E-3</v>
      </c>
      <c r="BP1735" t="str">
        <f t="shared" si="950"/>
        <v>Latam corp</v>
      </c>
      <c r="BQ1735">
        <f t="shared" si="951"/>
        <v>0.30692258207498263</v>
      </c>
      <c r="BR1735" t="str">
        <f t="shared" si="952"/>
        <v>US IG</v>
      </c>
    </row>
    <row r="1736" spans="1:70" x14ac:dyDescent="0.2">
      <c r="A1736" s="2">
        <v>44956</v>
      </c>
      <c r="B1736">
        <v>0.20921772944236969</v>
      </c>
      <c r="C1736">
        <v>0.1912528193374482</v>
      </c>
      <c r="D1736">
        <v>0.20325920101713349</v>
      </c>
      <c r="E1736">
        <v>0.17595062739576189</v>
      </c>
      <c r="F1736">
        <v>0.1676406050112681</v>
      </c>
      <c r="G1736">
        <v>0.28327134577423241</v>
      </c>
      <c r="H1736">
        <v>5.8971368843192248E-2</v>
      </c>
      <c r="I1736">
        <v>6.229632859306216E-2</v>
      </c>
      <c r="J1736">
        <v>4.2321831398550218E-2</v>
      </c>
      <c r="K1736">
        <v>8.0029520821104538E-2</v>
      </c>
      <c r="L1736">
        <v>7.0823782166355861E-2</v>
      </c>
      <c r="M1736">
        <v>2.8335911909069179E-2</v>
      </c>
      <c r="N1736">
        <v>0.15412267327905321</v>
      </c>
      <c r="O1736">
        <v>0.14039727555468379</v>
      </c>
      <c r="Q1736">
        <v>0.13746591281676751</v>
      </c>
      <c r="R1736">
        <v>5.6693636893714983E-2</v>
      </c>
      <c r="S1736">
        <v>3.1958145954795958E-2</v>
      </c>
      <c r="T1736">
        <v>-2.1390835153006771E-3</v>
      </c>
      <c r="U1736">
        <v>2.669823930202608E-2</v>
      </c>
      <c r="V1736">
        <v>-3.1320316145559191E-2</v>
      </c>
      <c r="W1736">
        <v>2.941632002541672E-2</v>
      </c>
      <c r="X1736">
        <v>1.9120150025574208E-2</v>
      </c>
      <c r="Y1736">
        <v>1.559873134626821E-2</v>
      </c>
      <c r="Z1736">
        <v>-4.2968601464332679E-4</v>
      </c>
      <c r="AA1736">
        <v>-5.1044143445410084E-3</v>
      </c>
      <c r="AB1736">
        <v>1.172623155739694E-2</v>
      </c>
      <c r="AC1736">
        <v>6.2083518715102537E-2</v>
      </c>
      <c r="AD1736">
        <v>6.1312830533461371E-2</v>
      </c>
      <c r="AF1736">
        <f t="shared" si="919"/>
        <v>0.65704714979536827</v>
      </c>
      <c r="AG1736">
        <f t="shared" si="920"/>
        <v>0.29643294718539137</v>
      </c>
      <c r="AH1736">
        <f t="shared" si="921"/>
        <v>0.15722853280379709</v>
      </c>
      <c r="AI1736">
        <f t="shared" si="922"/>
        <v>-1.2157294048683801E-2</v>
      </c>
      <c r="AJ1736">
        <f t="shared" si="923"/>
        <v>0.15925878637953816</v>
      </c>
      <c r="AK1736">
        <f t="shared" si="924"/>
        <v>-0.11056648197139403</v>
      </c>
      <c r="AL1736">
        <f t="shared" si="925"/>
        <v>0.49882376147035273</v>
      </c>
      <c r="AM1736">
        <f t="shared" si="926"/>
        <v>0.30692258207498263</v>
      </c>
      <c r="AN1736">
        <f t="shared" si="927"/>
        <v>0.36857411011761088</v>
      </c>
      <c r="AO1736">
        <f t="shared" si="928"/>
        <v>-5.3690939322732336E-3</v>
      </c>
      <c r="AP1736">
        <f t="shared" si="929"/>
        <v>-7.2072038352193654E-2</v>
      </c>
      <c r="AQ1736">
        <f t="shared" si="930"/>
        <v>0.41382933413354689</v>
      </c>
      <c r="AR1736">
        <f t="shared" si="931"/>
        <v>0.40281885458017358</v>
      </c>
      <c r="AS1736">
        <f t="shared" si="932"/>
        <v>0.43670954647250571</v>
      </c>
      <c r="AU1736">
        <f t="shared" si="933"/>
        <v>0.65704714979536827</v>
      </c>
      <c r="AV1736" t="str">
        <f t="shared" si="934"/>
        <v>USA</v>
      </c>
      <c r="AX1736">
        <f t="shared" si="935"/>
        <v>-0.11056648197139403</v>
      </c>
      <c r="AY1736" t="str">
        <f t="shared" si="936"/>
        <v>Latam</v>
      </c>
      <c r="BA1736">
        <f t="shared" si="937"/>
        <v>0.49882376147035273</v>
      </c>
      <c r="BB1736" t="str">
        <f t="shared" si="938"/>
        <v>US HY</v>
      </c>
      <c r="BD1736">
        <f t="shared" si="939"/>
        <v>-7.2072038352193654E-2</v>
      </c>
      <c r="BE1736" t="str">
        <f t="shared" si="940"/>
        <v>Emerging sov</v>
      </c>
      <c r="BF1736">
        <f t="shared" si="941"/>
        <v>-1.2157294048683801E-2</v>
      </c>
      <c r="BG1736" t="str">
        <f t="shared" si="942"/>
        <v>Japon</v>
      </c>
      <c r="BH1736">
        <f t="shared" si="943"/>
        <v>-5.3690939322732336E-3</v>
      </c>
      <c r="BI1736" t="str">
        <f t="shared" si="944"/>
        <v>Latam corp</v>
      </c>
      <c r="BJ1736">
        <f t="shared" si="945"/>
        <v>0.15722853280379709</v>
      </c>
      <c r="BK1736" t="str">
        <f t="shared" si="946"/>
        <v>UK</v>
      </c>
      <c r="BM1736">
        <f t="shared" si="947"/>
        <v>-7.2072038352193654E-2</v>
      </c>
      <c r="BN1736" t="str">
        <f t="shared" si="948"/>
        <v>Emerging sov</v>
      </c>
      <c r="BO1736">
        <f t="shared" si="949"/>
        <v>-5.3690939322732336E-3</v>
      </c>
      <c r="BP1736" t="str">
        <f t="shared" si="950"/>
        <v>Latam corp</v>
      </c>
      <c r="BQ1736">
        <f t="shared" si="951"/>
        <v>0.30692258207498263</v>
      </c>
      <c r="BR1736" t="str">
        <f t="shared" si="952"/>
        <v>US IG</v>
      </c>
    </row>
    <row r="1737" spans="1:70" x14ac:dyDescent="0.2">
      <c r="A1737" s="2">
        <v>44957</v>
      </c>
      <c r="B1737">
        <v>0.2110797253960614</v>
      </c>
      <c r="C1737">
        <v>0.1931482376392456</v>
      </c>
      <c r="D1737">
        <v>0.20455361918470311</v>
      </c>
      <c r="E1737">
        <v>0.17857177424796539</v>
      </c>
      <c r="F1737">
        <v>0.16893623913061001</v>
      </c>
      <c r="G1737">
        <v>0.28169610495920849</v>
      </c>
      <c r="H1737">
        <v>5.981408591817311E-2</v>
      </c>
      <c r="I1737">
        <v>6.3785242533101125E-2</v>
      </c>
      <c r="J1737">
        <v>4.3992899274313872E-2</v>
      </c>
      <c r="K1737">
        <v>8.1057960144750446E-2</v>
      </c>
      <c r="L1737">
        <v>7.1642786595269681E-2</v>
      </c>
      <c r="M1737">
        <v>2.8908102963666041E-2</v>
      </c>
      <c r="N1737">
        <v>0.15532687455825231</v>
      </c>
      <c r="O1737">
        <v>0.14160508238337041</v>
      </c>
      <c r="Q1737">
        <v>0.13617796830466289</v>
      </c>
      <c r="R1737">
        <v>6.0106238564667569E-2</v>
      </c>
      <c r="S1737">
        <v>3.7705447144516617E-2</v>
      </c>
      <c r="T1737">
        <v>1.157707120570994E-2</v>
      </c>
      <c r="U1737">
        <v>2.7701310268537501E-2</v>
      </c>
      <c r="V1737">
        <v>5.1266469659223546E-3</v>
      </c>
      <c r="W1737">
        <v>3.276566865642172E-2</v>
      </c>
      <c r="X1737">
        <v>2.3457455312970051E-2</v>
      </c>
      <c r="Y1737">
        <v>1.1942427457007691E-2</v>
      </c>
      <c r="Z1737">
        <v>1.011877125850269E-2</v>
      </c>
      <c r="AA1737">
        <v>1.469214058051227E-3</v>
      </c>
      <c r="AB1737">
        <v>1.54149199295488E-2</v>
      </c>
      <c r="AC1737">
        <v>6.0358101648946949E-2</v>
      </c>
      <c r="AD1737">
        <v>7.9567089476168862E-2</v>
      </c>
      <c r="AF1737">
        <f t="shared" si="919"/>
        <v>0.64514944791189255</v>
      </c>
      <c r="AG1737">
        <f t="shared" si="920"/>
        <v>0.31119227024443036</v>
      </c>
      <c r="AH1737">
        <f t="shared" si="921"/>
        <v>0.18433038386121256</v>
      </c>
      <c r="AI1737">
        <f t="shared" si="922"/>
        <v>6.4831473251948421E-2</v>
      </c>
      <c r="AJ1737">
        <f t="shared" si="923"/>
        <v>0.16397494351179875</v>
      </c>
      <c r="AK1737">
        <f t="shared" si="924"/>
        <v>1.8199211404306522E-2</v>
      </c>
      <c r="AL1737">
        <f t="shared" si="925"/>
        <v>0.54779184791431612</v>
      </c>
      <c r="AM1737">
        <f t="shared" si="926"/>
        <v>0.36775677854947231</v>
      </c>
      <c r="AN1737">
        <f t="shared" si="927"/>
        <v>0.27146261451289511</v>
      </c>
      <c r="AO1737">
        <f t="shared" si="928"/>
        <v>0.12483377623163654</v>
      </c>
      <c r="AP1737">
        <f t="shared" si="929"/>
        <v>2.0507494583526346E-2</v>
      </c>
      <c r="AQ1737">
        <f t="shared" si="930"/>
        <v>0.53323872372128578</v>
      </c>
      <c r="AR1737">
        <f t="shared" si="931"/>
        <v>0.38858762735427876</v>
      </c>
      <c r="AS1737">
        <f t="shared" si="932"/>
        <v>0.56189430588907263</v>
      </c>
      <c r="AU1737">
        <f t="shared" si="933"/>
        <v>0.64514944791189255</v>
      </c>
      <c r="AV1737" t="str">
        <f t="shared" si="934"/>
        <v>USA</v>
      </c>
      <c r="AX1737">
        <f t="shared" si="935"/>
        <v>1.8199211404306522E-2</v>
      </c>
      <c r="AY1737" t="str">
        <f t="shared" si="936"/>
        <v>Latam</v>
      </c>
      <c r="BA1737">
        <f t="shared" si="937"/>
        <v>0.56189430588907263</v>
      </c>
      <c r="BB1737" t="str">
        <f t="shared" si="938"/>
        <v>Oro</v>
      </c>
      <c r="BD1737">
        <f t="shared" si="939"/>
        <v>2.0507494583526346E-2</v>
      </c>
      <c r="BE1737" t="str">
        <f t="shared" si="940"/>
        <v>Emerging sov</v>
      </c>
      <c r="BF1737">
        <f t="shared" si="941"/>
        <v>6.4831473251948421E-2</v>
      </c>
      <c r="BG1737" t="str">
        <f t="shared" si="942"/>
        <v>Japon</v>
      </c>
      <c r="BH1737">
        <f t="shared" si="943"/>
        <v>0.12483377623163654</v>
      </c>
      <c r="BI1737" t="str">
        <f t="shared" si="944"/>
        <v>Latam corp</v>
      </c>
      <c r="BJ1737">
        <f t="shared" si="945"/>
        <v>0.16397494351179875</v>
      </c>
      <c r="BK1737" t="str">
        <f t="shared" si="946"/>
        <v>Asia</v>
      </c>
      <c r="BM1737">
        <f t="shared" si="947"/>
        <v>2.0507494583526346E-2</v>
      </c>
      <c r="BN1737" t="str">
        <f t="shared" si="948"/>
        <v>Emerging sov</v>
      </c>
      <c r="BO1737">
        <f t="shared" si="949"/>
        <v>0.12483377623163654</v>
      </c>
      <c r="BP1737" t="str">
        <f t="shared" si="950"/>
        <v>Latam corp</v>
      </c>
      <c r="BQ1737">
        <f t="shared" si="951"/>
        <v>0.27146261451289511</v>
      </c>
      <c r="BR1737" t="str">
        <f t="shared" si="952"/>
        <v>Europa bonds</v>
      </c>
    </row>
    <row r="1738" spans="1:70" x14ac:dyDescent="0.2">
      <c r="A1738" s="2">
        <v>44958</v>
      </c>
      <c r="B1738">
        <v>0.2110797253960614</v>
      </c>
      <c r="C1738">
        <v>0.1931482376392456</v>
      </c>
      <c r="D1738">
        <v>0.20455361918470311</v>
      </c>
      <c r="E1738">
        <v>0.17857177424796539</v>
      </c>
      <c r="F1738">
        <v>0.16893623913061001</v>
      </c>
      <c r="G1738">
        <v>0.28169610495920849</v>
      </c>
      <c r="H1738">
        <v>5.981408591817311E-2</v>
      </c>
      <c r="I1738">
        <v>6.3785242533101125E-2</v>
      </c>
      <c r="J1738">
        <v>4.3992899274313872E-2</v>
      </c>
      <c r="K1738">
        <v>8.1057960144750446E-2</v>
      </c>
      <c r="L1738">
        <v>7.1642786595269681E-2</v>
      </c>
      <c r="M1738">
        <v>2.8908102963666041E-2</v>
      </c>
      <c r="N1738">
        <v>0.15532687455825231</v>
      </c>
      <c r="O1738">
        <v>0.14160508238337041</v>
      </c>
      <c r="Q1738">
        <v>0.13617796830466289</v>
      </c>
      <c r="R1738">
        <v>6.0106238564667569E-2</v>
      </c>
      <c r="S1738">
        <v>3.7705447144516617E-2</v>
      </c>
      <c r="T1738">
        <v>1.157707120570994E-2</v>
      </c>
      <c r="U1738">
        <v>2.7701310268537501E-2</v>
      </c>
      <c r="V1738">
        <v>5.1266469659223546E-3</v>
      </c>
      <c r="W1738">
        <v>3.276566865642172E-2</v>
      </c>
      <c r="X1738">
        <v>2.3457455312970051E-2</v>
      </c>
      <c r="Y1738">
        <v>1.1942427457007691E-2</v>
      </c>
      <c r="Z1738">
        <v>1.011877125850269E-2</v>
      </c>
      <c r="AA1738">
        <v>1.469214058051227E-3</v>
      </c>
      <c r="AB1738">
        <v>1.54149199295488E-2</v>
      </c>
      <c r="AC1738">
        <v>6.0358101648946949E-2</v>
      </c>
      <c r="AD1738">
        <v>7.9567089476168862E-2</v>
      </c>
      <c r="AF1738">
        <f t="shared" si="919"/>
        <v>0.64514944791189255</v>
      </c>
      <c r="AG1738">
        <f t="shared" si="920"/>
        <v>0.31119227024443036</v>
      </c>
      <c r="AH1738">
        <f t="shared" si="921"/>
        <v>0.18433038386121256</v>
      </c>
      <c r="AI1738">
        <f t="shared" si="922"/>
        <v>6.4831473251948421E-2</v>
      </c>
      <c r="AJ1738">
        <f t="shared" si="923"/>
        <v>0.16397494351179875</v>
      </c>
      <c r="AK1738">
        <f t="shared" si="924"/>
        <v>1.8199211404306522E-2</v>
      </c>
      <c r="AL1738">
        <f t="shared" si="925"/>
        <v>0.54779184791431612</v>
      </c>
      <c r="AM1738">
        <f t="shared" si="926"/>
        <v>0.36775677854947231</v>
      </c>
      <c r="AN1738">
        <f t="shared" si="927"/>
        <v>0.27146261451289511</v>
      </c>
      <c r="AO1738">
        <f t="shared" si="928"/>
        <v>0.12483377623163654</v>
      </c>
      <c r="AP1738">
        <f t="shared" si="929"/>
        <v>2.0507494583526346E-2</v>
      </c>
      <c r="AQ1738">
        <f t="shared" si="930"/>
        <v>0.53323872372128578</v>
      </c>
      <c r="AR1738">
        <f t="shared" si="931"/>
        <v>0.38858762735427876</v>
      </c>
      <c r="AS1738">
        <f t="shared" si="932"/>
        <v>0.56189430588907263</v>
      </c>
      <c r="AU1738">
        <f t="shared" si="933"/>
        <v>0.64514944791189255</v>
      </c>
      <c r="AV1738" t="str">
        <f t="shared" si="934"/>
        <v>USA</v>
      </c>
      <c r="AX1738">
        <f t="shared" si="935"/>
        <v>1.8199211404306522E-2</v>
      </c>
      <c r="AY1738" t="str">
        <f t="shared" si="936"/>
        <v>Latam</v>
      </c>
      <c r="BA1738">
        <f t="shared" si="937"/>
        <v>0.56189430588907263</v>
      </c>
      <c r="BB1738" t="str">
        <f t="shared" si="938"/>
        <v>Oro</v>
      </c>
      <c r="BD1738">
        <f t="shared" si="939"/>
        <v>2.0507494583526346E-2</v>
      </c>
      <c r="BE1738" t="str">
        <f t="shared" si="940"/>
        <v>Emerging sov</v>
      </c>
      <c r="BF1738">
        <f t="shared" si="941"/>
        <v>6.4831473251948421E-2</v>
      </c>
      <c r="BG1738" t="str">
        <f t="shared" si="942"/>
        <v>Japon</v>
      </c>
      <c r="BH1738">
        <f t="shared" si="943"/>
        <v>0.12483377623163654</v>
      </c>
      <c r="BI1738" t="str">
        <f t="shared" si="944"/>
        <v>Latam corp</v>
      </c>
      <c r="BJ1738">
        <f t="shared" si="945"/>
        <v>0.16397494351179875</v>
      </c>
      <c r="BK1738" t="str">
        <f t="shared" si="946"/>
        <v>Asia</v>
      </c>
      <c r="BM1738">
        <f t="shared" si="947"/>
        <v>2.0507494583526346E-2</v>
      </c>
      <c r="BN1738" t="str">
        <f t="shared" si="948"/>
        <v>Emerging sov</v>
      </c>
      <c r="BO1738">
        <f t="shared" si="949"/>
        <v>0.12483377623163654</v>
      </c>
      <c r="BP1738" t="str">
        <f t="shared" si="950"/>
        <v>Latam corp</v>
      </c>
      <c r="BQ1738">
        <f t="shared" si="951"/>
        <v>0.27146261451289511</v>
      </c>
      <c r="BR1738" t="str">
        <f t="shared" si="952"/>
        <v>Europa bonds</v>
      </c>
    </row>
    <row r="1739" spans="1:70" x14ac:dyDescent="0.2">
      <c r="A1739" s="2">
        <v>44959</v>
      </c>
      <c r="B1739">
        <v>0.2110797253960614</v>
      </c>
      <c r="C1739">
        <v>0.1931482376392456</v>
      </c>
      <c r="D1739">
        <v>0.20455361918470311</v>
      </c>
      <c r="E1739">
        <v>0.17857177424796539</v>
      </c>
      <c r="F1739">
        <v>0.16893623913061001</v>
      </c>
      <c r="G1739">
        <v>0.28169610495920849</v>
      </c>
      <c r="H1739">
        <v>5.981408591817311E-2</v>
      </c>
      <c r="I1739">
        <v>6.3785242533101125E-2</v>
      </c>
      <c r="J1739">
        <v>4.3992899274313872E-2</v>
      </c>
      <c r="K1739">
        <v>8.1057960144750446E-2</v>
      </c>
      <c r="L1739">
        <v>7.1642786595269681E-2</v>
      </c>
      <c r="M1739">
        <v>2.8908102963666041E-2</v>
      </c>
      <c r="N1739">
        <v>0.15532687455825231</v>
      </c>
      <c r="O1739">
        <v>0.14160508238337041</v>
      </c>
      <c r="Q1739">
        <v>0.13617796830466289</v>
      </c>
      <c r="R1739">
        <v>6.0106238564667569E-2</v>
      </c>
      <c r="S1739">
        <v>3.7705447144516617E-2</v>
      </c>
      <c r="T1739">
        <v>1.157707120570994E-2</v>
      </c>
      <c r="U1739">
        <v>2.7701310268537501E-2</v>
      </c>
      <c r="V1739">
        <v>5.1266469659223546E-3</v>
      </c>
      <c r="W1739">
        <v>3.276566865642172E-2</v>
      </c>
      <c r="X1739">
        <v>2.3457455312970051E-2</v>
      </c>
      <c r="Y1739">
        <v>1.1942427457007691E-2</v>
      </c>
      <c r="Z1739">
        <v>1.011877125850269E-2</v>
      </c>
      <c r="AA1739">
        <v>1.469214058051227E-3</v>
      </c>
      <c r="AB1739">
        <v>1.54149199295488E-2</v>
      </c>
      <c r="AC1739">
        <v>6.0358101648946949E-2</v>
      </c>
      <c r="AD1739">
        <v>7.9567089476168862E-2</v>
      </c>
      <c r="AF1739">
        <f t="shared" si="919"/>
        <v>0.64514944791189255</v>
      </c>
      <c r="AG1739">
        <f t="shared" si="920"/>
        <v>0.31119227024443036</v>
      </c>
      <c r="AH1739">
        <f t="shared" si="921"/>
        <v>0.18433038386121256</v>
      </c>
      <c r="AI1739">
        <f t="shared" si="922"/>
        <v>6.4831473251948421E-2</v>
      </c>
      <c r="AJ1739">
        <f t="shared" si="923"/>
        <v>0.16397494351179875</v>
      </c>
      <c r="AK1739">
        <f t="shared" si="924"/>
        <v>1.8199211404306522E-2</v>
      </c>
      <c r="AL1739">
        <f t="shared" si="925"/>
        <v>0.54779184791431612</v>
      </c>
      <c r="AM1739">
        <f t="shared" si="926"/>
        <v>0.36775677854947231</v>
      </c>
      <c r="AN1739">
        <f t="shared" si="927"/>
        <v>0.27146261451289511</v>
      </c>
      <c r="AO1739">
        <f t="shared" si="928"/>
        <v>0.12483377623163654</v>
      </c>
      <c r="AP1739">
        <f t="shared" si="929"/>
        <v>2.0507494583526346E-2</v>
      </c>
      <c r="AQ1739">
        <f t="shared" si="930"/>
        <v>0.53323872372128578</v>
      </c>
      <c r="AR1739">
        <f t="shared" si="931"/>
        <v>0.38858762735427876</v>
      </c>
      <c r="AS1739">
        <f t="shared" si="932"/>
        <v>0.56189430588907263</v>
      </c>
      <c r="AU1739">
        <f t="shared" si="933"/>
        <v>0.64514944791189255</v>
      </c>
      <c r="AV1739" t="str">
        <f t="shared" si="934"/>
        <v>USA</v>
      </c>
      <c r="AX1739">
        <f t="shared" si="935"/>
        <v>1.8199211404306522E-2</v>
      </c>
      <c r="AY1739" t="str">
        <f t="shared" si="936"/>
        <v>Latam</v>
      </c>
      <c r="BA1739">
        <f t="shared" si="937"/>
        <v>0.56189430588907263</v>
      </c>
      <c r="BB1739" t="str">
        <f t="shared" si="938"/>
        <v>Oro</v>
      </c>
      <c r="BD1739">
        <f t="shared" si="939"/>
        <v>2.0507494583526346E-2</v>
      </c>
      <c r="BE1739" t="str">
        <f t="shared" si="940"/>
        <v>Emerging sov</v>
      </c>
      <c r="BF1739">
        <f t="shared" si="941"/>
        <v>6.4831473251948421E-2</v>
      </c>
      <c r="BG1739" t="str">
        <f t="shared" si="942"/>
        <v>Japon</v>
      </c>
      <c r="BH1739">
        <f t="shared" si="943"/>
        <v>0.12483377623163654</v>
      </c>
      <c r="BI1739" t="str">
        <f t="shared" si="944"/>
        <v>Latam corp</v>
      </c>
      <c r="BJ1739">
        <f t="shared" si="945"/>
        <v>0.16397494351179875</v>
      </c>
      <c r="BK1739" t="str">
        <f t="shared" si="946"/>
        <v>Asia</v>
      </c>
      <c r="BM1739">
        <f t="shared" si="947"/>
        <v>2.0507494583526346E-2</v>
      </c>
      <c r="BN1739" t="str">
        <f t="shared" si="948"/>
        <v>Emerging sov</v>
      </c>
      <c r="BO1739">
        <f t="shared" si="949"/>
        <v>0.12483377623163654</v>
      </c>
      <c r="BP1739" t="str">
        <f t="shared" si="950"/>
        <v>Latam corp</v>
      </c>
      <c r="BQ1739">
        <f t="shared" si="951"/>
        <v>0.27146261451289511</v>
      </c>
      <c r="BR1739" t="str">
        <f t="shared" si="952"/>
        <v>Europa bonds</v>
      </c>
    </row>
    <row r="1740" spans="1:70" x14ac:dyDescent="0.2">
      <c r="A1740" s="2">
        <v>44960</v>
      </c>
      <c r="B1740">
        <v>0.2110797253960614</v>
      </c>
      <c r="C1740">
        <v>0.1931482376392456</v>
      </c>
      <c r="D1740">
        <v>0.20455361918470311</v>
      </c>
      <c r="E1740">
        <v>0.17857177424796539</v>
      </c>
      <c r="F1740">
        <v>0.16893623913061001</v>
      </c>
      <c r="G1740">
        <v>0.28169610495920849</v>
      </c>
      <c r="H1740">
        <v>5.981408591817311E-2</v>
      </c>
      <c r="I1740">
        <v>6.3785242533101125E-2</v>
      </c>
      <c r="J1740">
        <v>4.3992899274313872E-2</v>
      </c>
      <c r="K1740">
        <v>8.1057960144750446E-2</v>
      </c>
      <c r="L1740">
        <v>7.1642786595269681E-2</v>
      </c>
      <c r="M1740">
        <v>2.8908102963666041E-2</v>
      </c>
      <c r="N1740">
        <v>0.15532687455825231</v>
      </c>
      <c r="O1740">
        <v>0.14160508238337041</v>
      </c>
      <c r="Q1740">
        <v>0.13617796830466289</v>
      </c>
      <c r="R1740">
        <v>6.0106238564667569E-2</v>
      </c>
      <c r="S1740">
        <v>3.7705447144516617E-2</v>
      </c>
      <c r="T1740">
        <v>1.157707120570994E-2</v>
      </c>
      <c r="U1740">
        <v>2.7701310268537501E-2</v>
      </c>
      <c r="V1740">
        <v>5.1266469659223546E-3</v>
      </c>
      <c r="W1740">
        <v>3.276566865642172E-2</v>
      </c>
      <c r="X1740">
        <v>2.3457455312970051E-2</v>
      </c>
      <c r="Y1740">
        <v>1.1942427457007691E-2</v>
      </c>
      <c r="Z1740">
        <v>1.011877125850269E-2</v>
      </c>
      <c r="AA1740">
        <v>1.469214058051227E-3</v>
      </c>
      <c r="AB1740">
        <v>1.54149199295488E-2</v>
      </c>
      <c r="AC1740">
        <v>6.0358101648946949E-2</v>
      </c>
      <c r="AD1740">
        <v>7.9567089476168862E-2</v>
      </c>
      <c r="AF1740">
        <f t="shared" si="919"/>
        <v>0.64514944791189255</v>
      </c>
      <c r="AG1740">
        <f t="shared" si="920"/>
        <v>0.31119227024443036</v>
      </c>
      <c r="AH1740">
        <f t="shared" si="921"/>
        <v>0.18433038386121256</v>
      </c>
      <c r="AI1740">
        <f t="shared" si="922"/>
        <v>6.4831473251948421E-2</v>
      </c>
      <c r="AJ1740">
        <f t="shared" si="923"/>
        <v>0.16397494351179875</v>
      </c>
      <c r="AK1740">
        <f t="shared" si="924"/>
        <v>1.8199211404306522E-2</v>
      </c>
      <c r="AL1740">
        <f t="shared" si="925"/>
        <v>0.54779184791431612</v>
      </c>
      <c r="AM1740">
        <f t="shared" si="926"/>
        <v>0.36775677854947231</v>
      </c>
      <c r="AN1740">
        <f t="shared" si="927"/>
        <v>0.27146261451289511</v>
      </c>
      <c r="AO1740">
        <f t="shared" si="928"/>
        <v>0.12483377623163654</v>
      </c>
      <c r="AP1740">
        <f t="shared" si="929"/>
        <v>2.0507494583526346E-2</v>
      </c>
      <c r="AQ1740">
        <f t="shared" si="930"/>
        <v>0.53323872372128578</v>
      </c>
      <c r="AR1740">
        <f t="shared" si="931"/>
        <v>0.38858762735427876</v>
      </c>
      <c r="AS1740">
        <f t="shared" si="932"/>
        <v>0.56189430588907263</v>
      </c>
      <c r="AU1740">
        <f t="shared" si="933"/>
        <v>0.64514944791189255</v>
      </c>
      <c r="AV1740" t="str">
        <f t="shared" si="934"/>
        <v>USA</v>
      </c>
      <c r="AX1740">
        <f t="shared" si="935"/>
        <v>1.8199211404306522E-2</v>
      </c>
      <c r="AY1740" t="str">
        <f t="shared" si="936"/>
        <v>Latam</v>
      </c>
      <c r="BA1740">
        <f t="shared" si="937"/>
        <v>0.56189430588907263</v>
      </c>
      <c r="BB1740" t="str">
        <f t="shared" si="938"/>
        <v>Oro</v>
      </c>
      <c r="BD1740">
        <f t="shared" si="939"/>
        <v>2.0507494583526346E-2</v>
      </c>
      <c r="BE1740" t="str">
        <f t="shared" si="940"/>
        <v>Emerging sov</v>
      </c>
      <c r="BF1740">
        <f t="shared" si="941"/>
        <v>6.4831473251948421E-2</v>
      </c>
      <c r="BG1740" t="str">
        <f t="shared" si="942"/>
        <v>Japon</v>
      </c>
      <c r="BH1740">
        <f t="shared" si="943"/>
        <v>0.12483377623163654</v>
      </c>
      <c r="BI1740" t="str">
        <f t="shared" si="944"/>
        <v>Latam corp</v>
      </c>
      <c r="BJ1740">
        <f t="shared" si="945"/>
        <v>0.16397494351179875</v>
      </c>
      <c r="BK1740" t="str">
        <f t="shared" si="946"/>
        <v>Asia</v>
      </c>
      <c r="BM1740">
        <f t="shared" si="947"/>
        <v>2.0507494583526346E-2</v>
      </c>
      <c r="BN1740" t="str">
        <f t="shared" si="948"/>
        <v>Emerging sov</v>
      </c>
      <c r="BO1740">
        <f t="shared" si="949"/>
        <v>0.12483377623163654</v>
      </c>
      <c r="BP1740" t="str">
        <f t="shared" si="950"/>
        <v>Latam corp</v>
      </c>
      <c r="BQ1740">
        <f t="shared" si="951"/>
        <v>0.27146261451289511</v>
      </c>
      <c r="BR1740" t="str">
        <f t="shared" si="952"/>
        <v>Europa bonds</v>
      </c>
    </row>
    <row r="1741" spans="1:70" x14ac:dyDescent="0.2">
      <c r="A1741" s="2">
        <v>44963</v>
      </c>
      <c r="B1741">
        <v>0.2110797253960614</v>
      </c>
      <c r="C1741">
        <v>0.1931482376392456</v>
      </c>
      <c r="D1741">
        <v>0.20455361918470311</v>
      </c>
      <c r="E1741">
        <v>0.17857177424796539</v>
      </c>
      <c r="F1741">
        <v>0.16893623913061001</v>
      </c>
      <c r="G1741">
        <v>0.28169610495920849</v>
      </c>
      <c r="H1741">
        <v>5.981408591817311E-2</v>
      </c>
      <c r="I1741">
        <v>6.3785242533101125E-2</v>
      </c>
      <c r="J1741">
        <v>4.3992899274313872E-2</v>
      </c>
      <c r="K1741">
        <v>8.1057960144750446E-2</v>
      </c>
      <c r="L1741">
        <v>7.1642786595269681E-2</v>
      </c>
      <c r="M1741">
        <v>2.8908102963666041E-2</v>
      </c>
      <c r="N1741">
        <v>0.15532687455825231</v>
      </c>
      <c r="O1741">
        <v>0.14160508238337041</v>
      </c>
      <c r="Q1741">
        <v>0.13617796830466289</v>
      </c>
      <c r="R1741">
        <v>6.0106238564667569E-2</v>
      </c>
      <c r="S1741">
        <v>3.7705447144516617E-2</v>
      </c>
      <c r="T1741">
        <v>1.157707120570994E-2</v>
      </c>
      <c r="U1741">
        <v>2.7701310268537501E-2</v>
      </c>
      <c r="V1741">
        <v>5.1266469659223546E-3</v>
      </c>
      <c r="W1741">
        <v>3.276566865642172E-2</v>
      </c>
      <c r="X1741">
        <v>2.3457455312970051E-2</v>
      </c>
      <c r="Y1741">
        <v>1.1942427457007691E-2</v>
      </c>
      <c r="Z1741">
        <v>1.011877125850269E-2</v>
      </c>
      <c r="AA1741">
        <v>1.469214058051227E-3</v>
      </c>
      <c r="AB1741">
        <v>1.54149199295488E-2</v>
      </c>
      <c r="AC1741">
        <v>6.0358101648946949E-2</v>
      </c>
      <c r="AD1741">
        <v>7.9567089476168862E-2</v>
      </c>
      <c r="AF1741">
        <f t="shared" si="919"/>
        <v>0.64514944791189255</v>
      </c>
      <c r="AG1741">
        <f t="shared" si="920"/>
        <v>0.31119227024443036</v>
      </c>
      <c r="AH1741">
        <f t="shared" si="921"/>
        <v>0.18433038386121256</v>
      </c>
      <c r="AI1741">
        <f t="shared" si="922"/>
        <v>6.4831473251948421E-2</v>
      </c>
      <c r="AJ1741">
        <f t="shared" si="923"/>
        <v>0.16397494351179875</v>
      </c>
      <c r="AK1741">
        <f t="shared" si="924"/>
        <v>1.8199211404306522E-2</v>
      </c>
      <c r="AL1741">
        <f t="shared" si="925"/>
        <v>0.54779184791431612</v>
      </c>
      <c r="AM1741">
        <f t="shared" si="926"/>
        <v>0.36775677854947231</v>
      </c>
      <c r="AN1741">
        <f t="shared" si="927"/>
        <v>0.27146261451289511</v>
      </c>
      <c r="AO1741">
        <f t="shared" si="928"/>
        <v>0.12483377623163654</v>
      </c>
      <c r="AP1741">
        <f t="shared" si="929"/>
        <v>2.0507494583526346E-2</v>
      </c>
      <c r="AQ1741">
        <f t="shared" si="930"/>
        <v>0.53323872372128578</v>
      </c>
      <c r="AR1741">
        <f t="shared" si="931"/>
        <v>0.38858762735427876</v>
      </c>
      <c r="AS1741">
        <f t="shared" si="932"/>
        <v>0.56189430588907263</v>
      </c>
      <c r="AU1741">
        <f t="shared" si="933"/>
        <v>0.64514944791189255</v>
      </c>
      <c r="AV1741" t="str">
        <f t="shared" si="934"/>
        <v>USA</v>
      </c>
      <c r="AX1741">
        <f t="shared" si="935"/>
        <v>1.8199211404306522E-2</v>
      </c>
      <c r="AY1741" t="str">
        <f t="shared" si="936"/>
        <v>Latam</v>
      </c>
      <c r="BA1741">
        <f t="shared" si="937"/>
        <v>0.56189430588907263</v>
      </c>
      <c r="BB1741" t="str">
        <f t="shared" si="938"/>
        <v>Oro</v>
      </c>
      <c r="BD1741">
        <f t="shared" si="939"/>
        <v>2.0507494583526346E-2</v>
      </c>
      <c r="BE1741" t="str">
        <f t="shared" si="940"/>
        <v>Emerging sov</v>
      </c>
      <c r="BF1741">
        <f t="shared" si="941"/>
        <v>6.4831473251948421E-2</v>
      </c>
      <c r="BG1741" t="str">
        <f t="shared" si="942"/>
        <v>Japon</v>
      </c>
      <c r="BH1741">
        <f t="shared" si="943"/>
        <v>0.12483377623163654</v>
      </c>
      <c r="BI1741" t="str">
        <f t="shared" si="944"/>
        <v>Latam corp</v>
      </c>
      <c r="BJ1741">
        <f t="shared" si="945"/>
        <v>0.16397494351179875</v>
      </c>
      <c r="BK1741" t="str">
        <f t="shared" si="946"/>
        <v>Asia</v>
      </c>
      <c r="BM1741">
        <f t="shared" si="947"/>
        <v>2.0507494583526346E-2</v>
      </c>
      <c r="BN1741" t="str">
        <f t="shared" si="948"/>
        <v>Emerging sov</v>
      </c>
      <c r="BO1741">
        <f t="shared" si="949"/>
        <v>0.12483377623163654</v>
      </c>
      <c r="BP1741" t="str">
        <f t="shared" si="950"/>
        <v>Latam corp</v>
      </c>
      <c r="BQ1741">
        <f t="shared" si="951"/>
        <v>0.27146261451289511</v>
      </c>
      <c r="BR1741" t="str">
        <f t="shared" si="952"/>
        <v>Europa bonds</v>
      </c>
    </row>
    <row r="1742" spans="1:70" x14ac:dyDescent="0.2">
      <c r="A1742" s="2">
        <v>44964</v>
      </c>
      <c r="B1742">
        <v>0.2110797253960614</v>
      </c>
      <c r="C1742">
        <v>0.1931482376392456</v>
      </c>
      <c r="D1742">
        <v>0.20455361918470311</v>
      </c>
      <c r="E1742">
        <v>0.17857177424796539</v>
      </c>
      <c r="F1742">
        <v>0.16893623913061001</v>
      </c>
      <c r="G1742">
        <v>0.28169610495920849</v>
      </c>
      <c r="H1742">
        <v>5.981408591817311E-2</v>
      </c>
      <c r="I1742">
        <v>6.3785242533101125E-2</v>
      </c>
      <c r="J1742">
        <v>4.3992899274313872E-2</v>
      </c>
      <c r="K1742">
        <v>8.1057960144750446E-2</v>
      </c>
      <c r="L1742">
        <v>7.1642786595269681E-2</v>
      </c>
      <c r="M1742">
        <v>2.8908102963666041E-2</v>
      </c>
      <c r="N1742">
        <v>0.15532687455825231</v>
      </c>
      <c r="O1742">
        <v>0.14160508238337041</v>
      </c>
      <c r="Q1742">
        <v>0.13617796830466289</v>
      </c>
      <c r="R1742">
        <v>6.0106238564667569E-2</v>
      </c>
      <c r="S1742">
        <v>3.7705447144516617E-2</v>
      </c>
      <c r="T1742">
        <v>1.157707120570994E-2</v>
      </c>
      <c r="U1742">
        <v>2.7701310268537501E-2</v>
      </c>
      <c r="V1742">
        <v>5.1266469659223546E-3</v>
      </c>
      <c r="W1742">
        <v>3.276566865642172E-2</v>
      </c>
      <c r="X1742">
        <v>2.3457455312970051E-2</v>
      </c>
      <c r="Y1742">
        <v>1.1942427457007691E-2</v>
      </c>
      <c r="Z1742">
        <v>1.011877125850269E-2</v>
      </c>
      <c r="AA1742">
        <v>1.469214058051227E-3</v>
      </c>
      <c r="AB1742">
        <v>1.54149199295488E-2</v>
      </c>
      <c r="AC1742">
        <v>6.0358101648946949E-2</v>
      </c>
      <c r="AD1742">
        <v>7.9567089476168862E-2</v>
      </c>
      <c r="AF1742">
        <f t="shared" si="919"/>
        <v>0.64514944791189255</v>
      </c>
      <c r="AG1742">
        <f t="shared" si="920"/>
        <v>0.31119227024443036</v>
      </c>
      <c r="AH1742">
        <f t="shared" si="921"/>
        <v>0.18433038386121256</v>
      </c>
      <c r="AI1742">
        <f t="shared" si="922"/>
        <v>6.4831473251948421E-2</v>
      </c>
      <c r="AJ1742">
        <f t="shared" si="923"/>
        <v>0.16397494351179875</v>
      </c>
      <c r="AK1742">
        <f t="shared" si="924"/>
        <v>1.8199211404306522E-2</v>
      </c>
      <c r="AL1742">
        <f t="shared" si="925"/>
        <v>0.54779184791431612</v>
      </c>
      <c r="AM1742">
        <f t="shared" si="926"/>
        <v>0.36775677854947231</v>
      </c>
      <c r="AN1742">
        <f t="shared" si="927"/>
        <v>0.27146261451289511</v>
      </c>
      <c r="AO1742">
        <f t="shared" si="928"/>
        <v>0.12483377623163654</v>
      </c>
      <c r="AP1742">
        <f t="shared" si="929"/>
        <v>2.0507494583526346E-2</v>
      </c>
      <c r="AQ1742">
        <f t="shared" si="930"/>
        <v>0.53323872372128578</v>
      </c>
      <c r="AR1742">
        <f t="shared" si="931"/>
        <v>0.38858762735427876</v>
      </c>
      <c r="AS1742">
        <f t="shared" si="932"/>
        <v>0.56189430588907263</v>
      </c>
      <c r="AU1742">
        <f t="shared" si="933"/>
        <v>0.64514944791189255</v>
      </c>
      <c r="AV1742" t="str">
        <f t="shared" si="934"/>
        <v>USA</v>
      </c>
      <c r="AX1742">
        <f t="shared" si="935"/>
        <v>1.8199211404306522E-2</v>
      </c>
      <c r="AY1742" t="str">
        <f t="shared" si="936"/>
        <v>Latam</v>
      </c>
      <c r="BA1742">
        <f t="shared" si="937"/>
        <v>0.56189430588907263</v>
      </c>
      <c r="BB1742" t="str">
        <f t="shared" si="938"/>
        <v>Oro</v>
      </c>
      <c r="BD1742">
        <f t="shared" si="939"/>
        <v>2.0507494583526346E-2</v>
      </c>
      <c r="BE1742" t="str">
        <f t="shared" si="940"/>
        <v>Emerging sov</v>
      </c>
      <c r="BF1742">
        <f t="shared" si="941"/>
        <v>6.4831473251948421E-2</v>
      </c>
      <c r="BG1742" t="str">
        <f t="shared" si="942"/>
        <v>Japon</v>
      </c>
      <c r="BH1742">
        <f t="shared" si="943"/>
        <v>0.12483377623163654</v>
      </c>
      <c r="BI1742" t="str">
        <f t="shared" si="944"/>
        <v>Latam corp</v>
      </c>
      <c r="BJ1742">
        <f t="shared" si="945"/>
        <v>0.16397494351179875</v>
      </c>
      <c r="BK1742" t="str">
        <f t="shared" si="946"/>
        <v>Asia</v>
      </c>
      <c r="BM1742">
        <f t="shared" si="947"/>
        <v>2.0507494583526346E-2</v>
      </c>
      <c r="BN1742" t="str">
        <f t="shared" si="948"/>
        <v>Emerging sov</v>
      </c>
      <c r="BO1742">
        <f t="shared" si="949"/>
        <v>0.12483377623163654</v>
      </c>
      <c r="BP1742" t="str">
        <f t="shared" si="950"/>
        <v>Latam corp</v>
      </c>
      <c r="BQ1742">
        <f t="shared" si="951"/>
        <v>0.27146261451289511</v>
      </c>
      <c r="BR1742" t="str">
        <f t="shared" si="952"/>
        <v>Europa bonds</v>
      </c>
    </row>
    <row r="1743" spans="1:70" x14ac:dyDescent="0.2">
      <c r="A1743" s="2">
        <v>44965</v>
      </c>
      <c r="B1743">
        <v>0.2110797253960614</v>
      </c>
      <c r="C1743">
        <v>0.1931482376392456</v>
      </c>
      <c r="D1743">
        <v>0.20455361918470311</v>
      </c>
      <c r="E1743">
        <v>0.17857177424796539</v>
      </c>
      <c r="F1743">
        <v>0.16893623913061001</v>
      </c>
      <c r="G1743">
        <v>0.28169610495920849</v>
      </c>
      <c r="H1743">
        <v>5.981408591817311E-2</v>
      </c>
      <c r="I1743">
        <v>6.3785242533101125E-2</v>
      </c>
      <c r="J1743">
        <v>4.3992899274313872E-2</v>
      </c>
      <c r="K1743">
        <v>8.1057960144750446E-2</v>
      </c>
      <c r="L1743">
        <v>7.1642786595269681E-2</v>
      </c>
      <c r="M1743">
        <v>2.8908102963666041E-2</v>
      </c>
      <c r="N1743">
        <v>0.15532687455825231</v>
      </c>
      <c r="O1743">
        <v>0.14160508238337041</v>
      </c>
      <c r="Q1743">
        <v>0.13617796830466289</v>
      </c>
      <c r="R1743">
        <v>6.0106238564667569E-2</v>
      </c>
      <c r="S1743">
        <v>3.7705447144516617E-2</v>
      </c>
      <c r="T1743">
        <v>1.157707120570994E-2</v>
      </c>
      <c r="U1743">
        <v>2.7701310268537501E-2</v>
      </c>
      <c r="V1743">
        <v>5.1266469659223546E-3</v>
      </c>
      <c r="W1743">
        <v>3.276566865642172E-2</v>
      </c>
      <c r="X1743">
        <v>2.3457455312970051E-2</v>
      </c>
      <c r="Y1743">
        <v>1.1942427457007691E-2</v>
      </c>
      <c r="Z1743">
        <v>1.011877125850269E-2</v>
      </c>
      <c r="AA1743">
        <v>1.469214058051227E-3</v>
      </c>
      <c r="AB1743">
        <v>1.54149199295488E-2</v>
      </c>
      <c r="AC1743">
        <v>6.0358101648946949E-2</v>
      </c>
      <c r="AD1743">
        <v>7.9567089476168862E-2</v>
      </c>
      <c r="AF1743">
        <f t="shared" si="919"/>
        <v>0.64514944791189255</v>
      </c>
      <c r="AG1743">
        <f t="shared" si="920"/>
        <v>0.31119227024443036</v>
      </c>
      <c r="AH1743">
        <f t="shared" si="921"/>
        <v>0.18433038386121256</v>
      </c>
      <c r="AI1743">
        <f t="shared" si="922"/>
        <v>6.4831473251948421E-2</v>
      </c>
      <c r="AJ1743">
        <f t="shared" si="923"/>
        <v>0.16397494351179875</v>
      </c>
      <c r="AK1743">
        <f t="shared" si="924"/>
        <v>1.8199211404306522E-2</v>
      </c>
      <c r="AL1743">
        <f t="shared" si="925"/>
        <v>0.54779184791431612</v>
      </c>
      <c r="AM1743">
        <f t="shared" si="926"/>
        <v>0.36775677854947231</v>
      </c>
      <c r="AN1743">
        <f t="shared" si="927"/>
        <v>0.27146261451289511</v>
      </c>
      <c r="AO1743">
        <f t="shared" si="928"/>
        <v>0.12483377623163654</v>
      </c>
      <c r="AP1743">
        <f t="shared" si="929"/>
        <v>2.0507494583526346E-2</v>
      </c>
      <c r="AQ1743">
        <f t="shared" si="930"/>
        <v>0.53323872372128578</v>
      </c>
      <c r="AR1743">
        <f t="shared" si="931"/>
        <v>0.38858762735427876</v>
      </c>
      <c r="AS1743">
        <f t="shared" si="932"/>
        <v>0.56189430588907263</v>
      </c>
      <c r="AU1743">
        <f t="shared" si="933"/>
        <v>0.64514944791189255</v>
      </c>
      <c r="AV1743" t="str">
        <f t="shared" si="934"/>
        <v>USA</v>
      </c>
      <c r="AX1743">
        <f t="shared" si="935"/>
        <v>1.8199211404306522E-2</v>
      </c>
      <c r="AY1743" t="str">
        <f t="shared" si="936"/>
        <v>Latam</v>
      </c>
      <c r="BA1743">
        <f t="shared" si="937"/>
        <v>0.56189430588907263</v>
      </c>
      <c r="BB1743" t="str">
        <f t="shared" si="938"/>
        <v>Oro</v>
      </c>
      <c r="BD1743">
        <f t="shared" si="939"/>
        <v>2.0507494583526346E-2</v>
      </c>
      <c r="BE1743" t="str">
        <f t="shared" si="940"/>
        <v>Emerging sov</v>
      </c>
      <c r="BF1743">
        <f t="shared" si="941"/>
        <v>6.4831473251948421E-2</v>
      </c>
      <c r="BG1743" t="str">
        <f t="shared" si="942"/>
        <v>Japon</v>
      </c>
      <c r="BH1743">
        <f t="shared" si="943"/>
        <v>0.12483377623163654</v>
      </c>
      <c r="BI1743" t="str">
        <f t="shared" si="944"/>
        <v>Latam corp</v>
      </c>
      <c r="BJ1743">
        <f t="shared" si="945"/>
        <v>0.16397494351179875</v>
      </c>
      <c r="BK1743" t="str">
        <f t="shared" si="946"/>
        <v>Asia</v>
      </c>
      <c r="BM1743">
        <f t="shared" si="947"/>
        <v>2.0507494583526346E-2</v>
      </c>
      <c r="BN1743" t="str">
        <f t="shared" si="948"/>
        <v>Emerging sov</v>
      </c>
      <c r="BO1743">
        <f t="shared" si="949"/>
        <v>0.12483377623163654</v>
      </c>
      <c r="BP1743" t="str">
        <f t="shared" si="950"/>
        <v>Latam corp</v>
      </c>
      <c r="BQ1743">
        <f t="shared" si="951"/>
        <v>0.27146261451289511</v>
      </c>
      <c r="BR1743" t="str">
        <f t="shared" si="952"/>
        <v>Europa bonds</v>
      </c>
    </row>
    <row r="1744" spans="1:70" x14ac:dyDescent="0.2">
      <c r="A1744" s="2">
        <v>44966</v>
      </c>
      <c r="B1744">
        <v>0.2110797253960614</v>
      </c>
      <c r="C1744">
        <v>0.1931482376392456</v>
      </c>
      <c r="D1744">
        <v>0.20455361918470311</v>
      </c>
      <c r="E1744">
        <v>0.17857177424796539</v>
      </c>
      <c r="F1744">
        <v>0.16893623913061001</v>
      </c>
      <c r="G1744">
        <v>0.28169610495920849</v>
      </c>
      <c r="H1744">
        <v>5.981408591817311E-2</v>
      </c>
      <c r="I1744">
        <v>6.3785242533101125E-2</v>
      </c>
      <c r="J1744">
        <v>4.3992899274313872E-2</v>
      </c>
      <c r="K1744">
        <v>8.1057960144750446E-2</v>
      </c>
      <c r="L1744">
        <v>7.1642786595269681E-2</v>
      </c>
      <c r="M1744">
        <v>2.8908102963666041E-2</v>
      </c>
      <c r="N1744">
        <v>0.15532687455825231</v>
      </c>
      <c r="O1744">
        <v>0.14160508238337041</v>
      </c>
      <c r="Q1744">
        <v>0.13617796830466289</v>
      </c>
      <c r="R1744">
        <v>6.0106238564667569E-2</v>
      </c>
      <c r="S1744">
        <v>3.7705447144516617E-2</v>
      </c>
      <c r="T1744">
        <v>1.157707120570994E-2</v>
      </c>
      <c r="U1744">
        <v>2.7701310268537501E-2</v>
      </c>
      <c r="V1744">
        <v>5.1266469659223546E-3</v>
      </c>
      <c r="W1744">
        <v>3.276566865642172E-2</v>
      </c>
      <c r="X1744">
        <v>2.3457455312970051E-2</v>
      </c>
      <c r="Y1744">
        <v>1.1942427457007691E-2</v>
      </c>
      <c r="Z1744">
        <v>1.011877125850269E-2</v>
      </c>
      <c r="AA1744">
        <v>1.469214058051227E-3</v>
      </c>
      <c r="AB1744">
        <v>1.54149199295488E-2</v>
      </c>
      <c r="AC1744">
        <v>6.0358101648946949E-2</v>
      </c>
      <c r="AD1744">
        <v>7.9567089476168862E-2</v>
      </c>
      <c r="AF1744">
        <f t="shared" si="919"/>
        <v>0.64514944791189255</v>
      </c>
      <c r="AG1744">
        <f t="shared" si="920"/>
        <v>0.31119227024443036</v>
      </c>
      <c r="AH1744">
        <f t="shared" si="921"/>
        <v>0.18433038386121256</v>
      </c>
      <c r="AI1744">
        <f t="shared" si="922"/>
        <v>6.4831473251948421E-2</v>
      </c>
      <c r="AJ1744">
        <f t="shared" si="923"/>
        <v>0.16397494351179875</v>
      </c>
      <c r="AK1744">
        <f t="shared" si="924"/>
        <v>1.8199211404306522E-2</v>
      </c>
      <c r="AL1744">
        <f t="shared" si="925"/>
        <v>0.54779184791431612</v>
      </c>
      <c r="AM1744">
        <f t="shared" si="926"/>
        <v>0.36775677854947231</v>
      </c>
      <c r="AN1744">
        <f t="shared" si="927"/>
        <v>0.27146261451289511</v>
      </c>
      <c r="AO1744">
        <f t="shared" si="928"/>
        <v>0.12483377623163654</v>
      </c>
      <c r="AP1744">
        <f t="shared" si="929"/>
        <v>2.0507494583526346E-2</v>
      </c>
      <c r="AQ1744">
        <f t="shared" si="930"/>
        <v>0.53323872372128578</v>
      </c>
      <c r="AR1744">
        <f t="shared" si="931"/>
        <v>0.38858762735427876</v>
      </c>
      <c r="AS1744">
        <f t="shared" si="932"/>
        <v>0.56189430588907263</v>
      </c>
      <c r="AU1744">
        <f t="shared" si="933"/>
        <v>0.64514944791189255</v>
      </c>
      <c r="AV1744" t="str">
        <f t="shared" si="934"/>
        <v>USA</v>
      </c>
      <c r="AX1744">
        <f t="shared" si="935"/>
        <v>1.8199211404306522E-2</v>
      </c>
      <c r="AY1744" t="str">
        <f t="shared" si="936"/>
        <v>Latam</v>
      </c>
      <c r="BA1744">
        <f t="shared" si="937"/>
        <v>0.56189430588907263</v>
      </c>
      <c r="BB1744" t="str">
        <f t="shared" si="938"/>
        <v>Oro</v>
      </c>
      <c r="BD1744">
        <f t="shared" si="939"/>
        <v>2.0507494583526346E-2</v>
      </c>
      <c r="BE1744" t="str">
        <f t="shared" si="940"/>
        <v>Emerging sov</v>
      </c>
      <c r="BF1744">
        <f t="shared" si="941"/>
        <v>6.4831473251948421E-2</v>
      </c>
      <c r="BG1744" t="str">
        <f t="shared" si="942"/>
        <v>Japon</v>
      </c>
      <c r="BH1744">
        <f t="shared" si="943"/>
        <v>0.12483377623163654</v>
      </c>
      <c r="BI1744" t="str">
        <f t="shared" si="944"/>
        <v>Latam corp</v>
      </c>
      <c r="BJ1744">
        <f t="shared" si="945"/>
        <v>0.16397494351179875</v>
      </c>
      <c r="BK1744" t="str">
        <f t="shared" si="946"/>
        <v>Asia</v>
      </c>
      <c r="BM1744">
        <f t="shared" si="947"/>
        <v>2.0507494583526346E-2</v>
      </c>
      <c r="BN1744" t="str">
        <f t="shared" si="948"/>
        <v>Emerging sov</v>
      </c>
      <c r="BO1744">
        <f t="shared" si="949"/>
        <v>0.12483377623163654</v>
      </c>
      <c r="BP1744" t="str">
        <f t="shared" si="950"/>
        <v>Latam corp</v>
      </c>
      <c r="BQ1744">
        <f t="shared" si="951"/>
        <v>0.27146261451289511</v>
      </c>
      <c r="BR1744" t="str">
        <f t="shared" si="952"/>
        <v>Europa bonds</v>
      </c>
    </row>
    <row r="1745" spans="1:70" x14ac:dyDescent="0.2">
      <c r="A1745" s="2">
        <v>44967</v>
      </c>
      <c r="B1745">
        <v>0.2110797253960614</v>
      </c>
      <c r="C1745">
        <v>0.1931482376392456</v>
      </c>
      <c r="D1745">
        <v>0.20455361918470311</v>
      </c>
      <c r="E1745">
        <v>0.17857177424796539</v>
      </c>
      <c r="F1745">
        <v>0.16893623913061001</v>
      </c>
      <c r="G1745">
        <v>0.28169610495920849</v>
      </c>
      <c r="H1745">
        <v>5.981408591817311E-2</v>
      </c>
      <c r="I1745">
        <v>6.3785242533101125E-2</v>
      </c>
      <c r="J1745">
        <v>4.3992899274313872E-2</v>
      </c>
      <c r="K1745">
        <v>8.1057960144750446E-2</v>
      </c>
      <c r="L1745">
        <v>7.1642786595269681E-2</v>
      </c>
      <c r="M1745">
        <v>2.8908102963666041E-2</v>
      </c>
      <c r="N1745">
        <v>0.15532687455825231</v>
      </c>
      <c r="O1745">
        <v>0.14160508238337041</v>
      </c>
      <c r="Q1745">
        <v>0.13617796830466289</v>
      </c>
      <c r="R1745">
        <v>6.0106238564667569E-2</v>
      </c>
      <c r="S1745">
        <v>3.7705447144516617E-2</v>
      </c>
      <c r="T1745">
        <v>1.157707120570994E-2</v>
      </c>
      <c r="U1745">
        <v>2.7701310268537501E-2</v>
      </c>
      <c r="V1745">
        <v>5.1266469659223546E-3</v>
      </c>
      <c r="W1745">
        <v>3.276566865642172E-2</v>
      </c>
      <c r="X1745">
        <v>2.3457455312970051E-2</v>
      </c>
      <c r="Y1745">
        <v>1.1942427457007691E-2</v>
      </c>
      <c r="Z1745">
        <v>1.011877125850269E-2</v>
      </c>
      <c r="AA1745">
        <v>1.469214058051227E-3</v>
      </c>
      <c r="AB1745">
        <v>1.54149199295488E-2</v>
      </c>
      <c r="AC1745">
        <v>6.0358101648946949E-2</v>
      </c>
      <c r="AD1745">
        <v>7.9567089476168862E-2</v>
      </c>
      <c r="AF1745">
        <f t="shared" si="919"/>
        <v>0.64514944791189255</v>
      </c>
      <c r="AG1745">
        <f t="shared" si="920"/>
        <v>0.31119227024443036</v>
      </c>
      <c r="AH1745">
        <f t="shared" si="921"/>
        <v>0.18433038386121256</v>
      </c>
      <c r="AI1745">
        <f t="shared" si="922"/>
        <v>6.4831473251948421E-2</v>
      </c>
      <c r="AJ1745">
        <f t="shared" si="923"/>
        <v>0.16397494351179875</v>
      </c>
      <c r="AK1745">
        <f t="shared" si="924"/>
        <v>1.8199211404306522E-2</v>
      </c>
      <c r="AL1745">
        <f t="shared" si="925"/>
        <v>0.54779184791431612</v>
      </c>
      <c r="AM1745">
        <f t="shared" si="926"/>
        <v>0.36775677854947231</v>
      </c>
      <c r="AN1745">
        <f t="shared" si="927"/>
        <v>0.27146261451289511</v>
      </c>
      <c r="AO1745">
        <f t="shared" si="928"/>
        <v>0.12483377623163654</v>
      </c>
      <c r="AP1745">
        <f t="shared" si="929"/>
        <v>2.0507494583526346E-2</v>
      </c>
      <c r="AQ1745">
        <f t="shared" si="930"/>
        <v>0.53323872372128578</v>
      </c>
      <c r="AR1745">
        <f t="shared" si="931"/>
        <v>0.38858762735427876</v>
      </c>
      <c r="AS1745">
        <f t="shared" si="932"/>
        <v>0.56189430588907263</v>
      </c>
      <c r="AU1745">
        <f t="shared" si="933"/>
        <v>0.64514944791189255</v>
      </c>
      <c r="AV1745" t="str">
        <f t="shared" si="934"/>
        <v>USA</v>
      </c>
      <c r="AX1745">
        <f t="shared" si="935"/>
        <v>1.8199211404306522E-2</v>
      </c>
      <c r="AY1745" t="str">
        <f t="shared" si="936"/>
        <v>Latam</v>
      </c>
      <c r="BA1745">
        <f t="shared" si="937"/>
        <v>0.56189430588907263</v>
      </c>
      <c r="BB1745" t="str">
        <f t="shared" si="938"/>
        <v>Oro</v>
      </c>
      <c r="BD1745">
        <f t="shared" si="939"/>
        <v>2.0507494583526346E-2</v>
      </c>
      <c r="BE1745" t="str">
        <f t="shared" si="940"/>
        <v>Emerging sov</v>
      </c>
      <c r="BF1745">
        <f t="shared" si="941"/>
        <v>6.4831473251948421E-2</v>
      </c>
      <c r="BG1745" t="str">
        <f t="shared" si="942"/>
        <v>Japon</v>
      </c>
      <c r="BH1745">
        <f t="shared" si="943"/>
        <v>0.12483377623163654</v>
      </c>
      <c r="BI1745" t="str">
        <f t="shared" si="944"/>
        <v>Latam corp</v>
      </c>
      <c r="BJ1745">
        <f t="shared" si="945"/>
        <v>0.16397494351179875</v>
      </c>
      <c r="BK1745" t="str">
        <f t="shared" si="946"/>
        <v>Asia</v>
      </c>
      <c r="BM1745">
        <f t="shared" si="947"/>
        <v>2.0507494583526346E-2</v>
      </c>
      <c r="BN1745" t="str">
        <f t="shared" si="948"/>
        <v>Emerging sov</v>
      </c>
      <c r="BO1745">
        <f t="shared" si="949"/>
        <v>0.12483377623163654</v>
      </c>
      <c r="BP1745" t="str">
        <f t="shared" si="950"/>
        <v>Latam corp</v>
      </c>
      <c r="BQ1745">
        <f t="shared" si="951"/>
        <v>0.27146261451289511</v>
      </c>
      <c r="BR1745" t="str">
        <f t="shared" si="952"/>
        <v>Europa bonds</v>
      </c>
    </row>
    <row r="1746" spans="1:70" x14ac:dyDescent="0.2">
      <c r="A1746" s="2">
        <v>44970</v>
      </c>
      <c r="B1746">
        <v>0.2110797253960614</v>
      </c>
      <c r="C1746">
        <v>0.1931482376392456</v>
      </c>
      <c r="D1746">
        <v>0.20455361918470311</v>
      </c>
      <c r="E1746">
        <v>0.17857177424796539</v>
      </c>
      <c r="F1746">
        <v>0.16893623913061001</v>
      </c>
      <c r="G1746">
        <v>0.28169610495920849</v>
      </c>
      <c r="H1746">
        <v>5.981408591817311E-2</v>
      </c>
      <c r="I1746">
        <v>6.3785242533101125E-2</v>
      </c>
      <c r="J1746">
        <v>4.3992899274313872E-2</v>
      </c>
      <c r="K1746">
        <v>8.1057960144750446E-2</v>
      </c>
      <c r="L1746">
        <v>7.1642786595269681E-2</v>
      </c>
      <c r="M1746">
        <v>2.8908102963666041E-2</v>
      </c>
      <c r="N1746">
        <v>0.15532687455825231</v>
      </c>
      <c r="O1746">
        <v>0.14160508238337041</v>
      </c>
      <c r="Q1746">
        <v>0.13617796830466289</v>
      </c>
      <c r="R1746">
        <v>6.0106238564667569E-2</v>
      </c>
      <c r="S1746">
        <v>3.7705447144516617E-2</v>
      </c>
      <c r="T1746">
        <v>1.157707120570994E-2</v>
      </c>
      <c r="U1746">
        <v>2.7701310268537501E-2</v>
      </c>
      <c r="V1746">
        <v>5.1266469659223546E-3</v>
      </c>
      <c r="W1746">
        <v>3.276566865642172E-2</v>
      </c>
      <c r="X1746">
        <v>2.3457455312970051E-2</v>
      </c>
      <c r="Y1746">
        <v>1.1942427457007691E-2</v>
      </c>
      <c r="Z1746">
        <v>1.011877125850269E-2</v>
      </c>
      <c r="AA1746">
        <v>1.469214058051227E-3</v>
      </c>
      <c r="AB1746">
        <v>1.54149199295488E-2</v>
      </c>
      <c r="AC1746">
        <v>6.0358101648946949E-2</v>
      </c>
      <c r="AD1746">
        <v>7.9567089476168862E-2</v>
      </c>
      <c r="AF1746">
        <f t="shared" si="919"/>
        <v>0.64514944791189255</v>
      </c>
      <c r="AG1746">
        <f t="shared" si="920"/>
        <v>0.31119227024443036</v>
      </c>
      <c r="AH1746">
        <f t="shared" si="921"/>
        <v>0.18433038386121256</v>
      </c>
      <c r="AI1746">
        <f t="shared" si="922"/>
        <v>6.4831473251948421E-2</v>
      </c>
      <c r="AJ1746">
        <f t="shared" si="923"/>
        <v>0.16397494351179875</v>
      </c>
      <c r="AK1746">
        <f t="shared" si="924"/>
        <v>1.8199211404306522E-2</v>
      </c>
      <c r="AL1746">
        <f t="shared" si="925"/>
        <v>0.54779184791431612</v>
      </c>
      <c r="AM1746">
        <f t="shared" si="926"/>
        <v>0.36775677854947231</v>
      </c>
      <c r="AN1746">
        <f t="shared" si="927"/>
        <v>0.27146261451289511</v>
      </c>
      <c r="AO1746">
        <f t="shared" si="928"/>
        <v>0.12483377623163654</v>
      </c>
      <c r="AP1746">
        <f t="shared" si="929"/>
        <v>2.0507494583526346E-2</v>
      </c>
      <c r="AQ1746">
        <f t="shared" si="930"/>
        <v>0.53323872372128578</v>
      </c>
      <c r="AR1746">
        <f t="shared" si="931"/>
        <v>0.38858762735427876</v>
      </c>
      <c r="AS1746">
        <f t="shared" si="932"/>
        <v>0.56189430588907263</v>
      </c>
      <c r="AU1746">
        <f t="shared" si="933"/>
        <v>0.64514944791189255</v>
      </c>
      <c r="AV1746" t="str">
        <f t="shared" si="934"/>
        <v>USA</v>
      </c>
      <c r="AX1746">
        <f t="shared" si="935"/>
        <v>1.8199211404306522E-2</v>
      </c>
      <c r="AY1746" t="str">
        <f t="shared" si="936"/>
        <v>Latam</v>
      </c>
      <c r="BA1746">
        <f t="shared" si="937"/>
        <v>0.56189430588907263</v>
      </c>
      <c r="BB1746" t="str">
        <f t="shared" si="938"/>
        <v>Oro</v>
      </c>
      <c r="BD1746">
        <f t="shared" si="939"/>
        <v>2.0507494583526346E-2</v>
      </c>
      <c r="BE1746" t="str">
        <f t="shared" si="940"/>
        <v>Emerging sov</v>
      </c>
      <c r="BF1746">
        <f t="shared" si="941"/>
        <v>6.4831473251948421E-2</v>
      </c>
      <c r="BG1746" t="str">
        <f t="shared" si="942"/>
        <v>Japon</v>
      </c>
      <c r="BH1746">
        <f t="shared" si="943"/>
        <v>0.12483377623163654</v>
      </c>
      <c r="BI1746" t="str">
        <f t="shared" si="944"/>
        <v>Latam corp</v>
      </c>
      <c r="BJ1746">
        <f t="shared" si="945"/>
        <v>0.16397494351179875</v>
      </c>
      <c r="BK1746" t="str">
        <f t="shared" si="946"/>
        <v>Asia</v>
      </c>
      <c r="BM1746">
        <f t="shared" si="947"/>
        <v>2.0507494583526346E-2</v>
      </c>
      <c r="BN1746" t="str">
        <f t="shared" si="948"/>
        <v>Emerging sov</v>
      </c>
      <c r="BO1746">
        <f t="shared" si="949"/>
        <v>0.12483377623163654</v>
      </c>
      <c r="BP1746" t="str">
        <f t="shared" si="950"/>
        <v>Latam corp</v>
      </c>
      <c r="BQ1746">
        <f t="shared" si="951"/>
        <v>0.27146261451289511</v>
      </c>
      <c r="BR1746" t="str">
        <f t="shared" si="952"/>
        <v>Europa bonds</v>
      </c>
    </row>
    <row r="1747" spans="1:70" x14ac:dyDescent="0.2">
      <c r="A1747" s="2">
        <v>44971</v>
      </c>
      <c r="B1747">
        <v>0.2110797253960614</v>
      </c>
      <c r="C1747">
        <v>0.1931482376392456</v>
      </c>
      <c r="D1747">
        <v>0.20455361918470311</v>
      </c>
      <c r="E1747">
        <v>0.17857177424796539</v>
      </c>
      <c r="F1747">
        <v>0.16893623913061001</v>
      </c>
      <c r="G1747">
        <v>0.28169610495920849</v>
      </c>
      <c r="H1747">
        <v>5.981408591817311E-2</v>
      </c>
      <c r="I1747">
        <v>6.3785242533101125E-2</v>
      </c>
      <c r="J1747">
        <v>4.3992899274313872E-2</v>
      </c>
      <c r="K1747">
        <v>8.1057960144750446E-2</v>
      </c>
      <c r="L1747">
        <v>7.1642786595269681E-2</v>
      </c>
      <c r="M1747">
        <v>2.8908102963666041E-2</v>
      </c>
      <c r="N1747">
        <v>0.15532687455825231</v>
      </c>
      <c r="O1747">
        <v>0.14160508238337041</v>
      </c>
      <c r="Q1747">
        <v>0.13617796830466289</v>
      </c>
      <c r="R1747">
        <v>6.0106238564667569E-2</v>
      </c>
      <c r="S1747">
        <v>3.7705447144516617E-2</v>
      </c>
      <c r="T1747">
        <v>1.157707120570994E-2</v>
      </c>
      <c r="U1747">
        <v>2.7701310268537501E-2</v>
      </c>
      <c r="V1747">
        <v>5.1266469659223546E-3</v>
      </c>
      <c r="W1747">
        <v>3.276566865642172E-2</v>
      </c>
      <c r="X1747">
        <v>2.3457455312970051E-2</v>
      </c>
      <c r="Y1747">
        <v>1.1942427457007691E-2</v>
      </c>
      <c r="Z1747">
        <v>1.011877125850269E-2</v>
      </c>
      <c r="AA1747">
        <v>1.469214058051227E-3</v>
      </c>
      <c r="AB1747">
        <v>1.54149199295488E-2</v>
      </c>
      <c r="AC1747">
        <v>6.0358101648946949E-2</v>
      </c>
      <c r="AD1747">
        <v>7.9567089476168862E-2</v>
      </c>
      <c r="AF1747">
        <f t="shared" si="919"/>
        <v>0.64514944791189255</v>
      </c>
      <c r="AG1747">
        <f t="shared" si="920"/>
        <v>0.31119227024443036</v>
      </c>
      <c r="AH1747">
        <f t="shared" si="921"/>
        <v>0.18433038386121256</v>
      </c>
      <c r="AI1747">
        <f t="shared" si="922"/>
        <v>6.4831473251948421E-2</v>
      </c>
      <c r="AJ1747">
        <f t="shared" si="923"/>
        <v>0.16397494351179875</v>
      </c>
      <c r="AK1747">
        <f t="shared" si="924"/>
        <v>1.8199211404306522E-2</v>
      </c>
      <c r="AL1747">
        <f t="shared" si="925"/>
        <v>0.54779184791431612</v>
      </c>
      <c r="AM1747">
        <f t="shared" si="926"/>
        <v>0.36775677854947231</v>
      </c>
      <c r="AN1747">
        <f t="shared" si="927"/>
        <v>0.27146261451289511</v>
      </c>
      <c r="AO1747">
        <f t="shared" si="928"/>
        <v>0.12483377623163654</v>
      </c>
      <c r="AP1747">
        <f t="shared" si="929"/>
        <v>2.0507494583526346E-2</v>
      </c>
      <c r="AQ1747">
        <f t="shared" si="930"/>
        <v>0.53323872372128578</v>
      </c>
      <c r="AR1747">
        <f t="shared" si="931"/>
        <v>0.38858762735427876</v>
      </c>
      <c r="AS1747">
        <f t="shared" si="932"/>
        <v>0.56189430588907263</v>
      </c>
      <c r="AU1747">
        <f t="shared" si="933"/>
        <v>0.64514944791189255</v>
      </c>
      <c r="AV1747" t="str">
        <f t="shared" si="934"/>
        <v>USA</v>
      </c>
      <c r="AX1747">
        <f t="shared" si="935"/>
        <v>1.8199211404306522E-2</v>
      </c>
      <c r="AY1747" t="str">
        <f t="shared" si="936"/>
        <v>Latam</v>
      </c>
      <c r="BA1747">
        <f t="shared" si="937"/>
        <v>0.56189430588907263</v>
      </c>
      <c r="BB1747" t="str">
        <f t="shared" si="938"/>
        <v>Oro</v>
      </c>
      <c r="BD1747">
        <f t="shared" si="939"/>
        <v>2.0507494583526346E-2</v>
      </c>
      <c r="BE1747" t="str">
        <f t="shared" si="940"/>
        <v>Emerging sov</v>
      </c>
      <c r="BF1747">
        <f t="shared" si="941"/>
        <v>6.4831473251948421E-2</v>
      </c>
      <c r="BG1747" t="str">
        <f t="shared" si="942"/>
        <v>Japon</v>
      </c>
      <c r="BH1747">
        <f t="shared" si="943"/>
        <v>0.12483377623163654</v>
      </c>
      <c r="BI1747" t="str">
        <f t="shared" si="944"/>
        <v>Latam corp</v>
      </c>
      <c r="BJ1747">
        <f t="shared" si="945"/>
        <v>0.16397494351179875</v>
      </c>
      <c r="BK1747" t="str">
        <f t="shared" si="946"/>
        <v>Asia</v>
      </c>
      <c r="BM1747">
        <f t="shared" si="947"/>
        <v>2.0507494583526346E-2</v>
      </c>
      <c r="BN1747" t="str">
        <f t="shared" si="948"/>
        <v>Emerging sov</v>
      </c>
      <c r="BO1747">
        <f t="shared" si="949"/>
        <v>0.12483377623163654</v>
      </c>
      <c r="BP1747" t="str">
        <f t="shared" si="950"/>
        <v>Latam corp</v>
      </c>
      <c r="BQ1747">
        <f t="shared" si="951"/>
        <v>0.27146261451289511</v>
      </c>
      <c r="BR1747" t="str">
        <f t="shared" si="952"/>
        <v>Europa bonds</v>
      </c>
    </row>
    <row r="1748" spans="1:70" x14ac:dyDescent="0.2">
      <c r="A1748" s="2">
        <v>44972</v>
      </c>
      <c r="B1748">
        <v>0.2110797253960614</v>
      </c>
      <c r="C1748">
        <v>0.1931482376392456</v>
      </c>
      <c r="D1748">
        <v>0.20455361918470311</v>
      </c>
      <c r="E1748">
        <v>0.17857177424796539</v>
      </c>
      <c r="F1748">
        <v>0.16893623913061001</v>
      </c>
      <c r="G1748">
        <v>0.28169610495920849</v>
      </c>
      <c r="H1748">
        <v>5.981408591817311E-2</v>
      </c>
      <c r="I1748">
        <v>6.3785242533101125E-2</v>
      </c>
      <c r="J1748">
        <v>4.3992899274313872E-2</v>
      </c>
      <c r="K1748">
        <v>8.1057960144750446E-2</v>
      </c>
      <c r="L1748">
        <v>7.1642786595269681E-2</v>
      </c>
      <c r="M1748">
        <v>2.8908102963666041E-2</v>
      </c>
      <c r="N1748">
        <v>0.15532687455825231</v>
      </c>
      <c r="O1748">
        <v>0.14160508238337041</v>
      </c>
      <c r="Q1748">
        <v>0.13617796830466289</v>
      </c>
      <c r="R1748">
        <v>6.0106238564667569E-2</v>
      </c>
      <c r="S1748">
        <v>3.7705447144516617E-2</v>
      </c>
      <c r="T1748">
        <v>1.157707120570994E-2</v>
      </c>
      <c r="U1748">
        <v>2.7701310268537501E-2</v>
      </c>
      <c r="V1748">
        <v>5.1266469659223546E-3</v>
      </c>
      <c r="W1748">
        <v>3.276566865642172E-2</v>
      </c>
      <c r="X1748">
        <v>2.3457455312970051E-2</v>
      </c>
      <c r="Y1748">
        <v>1.1942427457007691E-2</v>
      </c>
      <c r="Z1748">
        <v>1.011877125850269E-2</v>
      </c>
      <c r="AA1748">
        <v>1.469214058051227E-3</v>
      </c>
      <c r="AB1748">
        <v>1.54149199295488E-2</v>
      </c>
      <c r="AC1748">
        <v>6.0358101648946949E-2</v>
      </c>
      <c r="AD1748">
        <v>7.9567089476168862E-2</v>
      </c>
      <c r="AF1748">
        <f t="shared" si="919"/>
        <v>0.64514944791189255</v>
      </c>
      <c r="AG1748">
        <f t="shared" si="920"/>
        <v>0.31119227024443036</v>
      </c>
      <c r="AH1748">
        <f t="shared" si="921"/>
        <v>0.18433038386121256</v>
      </c>
      <c r="AI1748">
        <f t="shared" si="922"/>
        <v>6.4831473251948421E-2</v>
      </c>
      <c r="AJ1748">
        <f t="shared" si="923"/>
        <v>0.16397494351179875</v>
      </c>
      <c r="AK1748">
        <f t="shared" si="924"/>
        <v>1.8199211404306522E-2</v>
      </c>
      <c r="AL1748">
        <f t="shared" si="925"/>
        <v>0.54779184791431612</v>
      </c>
      <c r="AM1748">
        <f t="shared" si="926"/>
        <v>0.36775677854947231</v>
      </c>
      <c r="AN1748">
        <f t="shared" si="927"/>
        <v>0.27146261451289511</v>
      </c>
      <c r="AO1748">
        <f t="shared" si="928"/>
        <v>0.12483377623163654</v>
      </c>
      <c r="AP1748">
        <f t="shared" si="929"/>
        <v>2.0507494583526346E-2</v>
      </c>
      <c r="AQ1748">
        <f t="shared" si="930"/>
        <v>0.53323872372128578</v>
      </c>
      <c r="AR1748">
        <f t="shared" si="931"/>
        <v>0.38858762735427876</v>
      </c>
      <c r="AS1748">
        <f t="shared" si="932"/>
        <v>0.56189430588907263</v>
      </c>
      <c r="AU1748">
        <f t="shared" si="933"/>
        <v>0.64514944791189255</v>
      </c>
      <c r="AV1748" t="str">
        <f t="shared" si="934"/>
        <v>USA</v>
      </c>
      <c r="AX1748">
        <f t="shared" si="935"/>
        <v>1.8199211404306522E-2</v>
      </c>
      <c r="AY1748" t="str">
        <f t="shared" si="936"/>
        <v>Latam</v>
      </c>
      <c r="BA1748">
        <f t="shared" si="937"/>
        <v>0.56189430588907263</v>
      </c>
      <c r="BB1748" t="str">
        <f t="shared" si="938"/>
        <v>Oro</v>
      </c>
      <c r="BD1748">
        <f t="shared" si="939"/>
        <v>2.0507494583526346E-2</v>
      </c>
      <c r="BE1748" t="str">
        <f t="shared" si="940"/>
        <v>Emerging sov</v>
      </c>
      <c r="BF1748">
        <f t="shared" si="941"/>
        <v>6.4831473251948421E-2</v>
      </c>
      <c r="BG1748" t="str">
        <f t="shared" si="942"/>
        <v>Japon</v>
      </c>
      <c r="BH1748">
        <f t="shared" si="943"/>
        <v>0.12483377623163654</v>
      </c>
      <c r="BI1748" t="str">
        <f t="shared" si="944"/>
        <v>Latam corp</v>
      </c>
      <c r="BJ1748">
        <f t="shared" si="945"/>
        <v>0.16397494351179875</v>
      </c>
      <c r="BK1748" t="str">
        <f t="shared" si="946"/>
        <v>Asia</v>
      </c>
      <c r="BM1748">
        <f t="shared" si="947"/>
        <v>2.0507494583526346E-2</v>
      </c>
      <c r="BN1748" t="str">
        <f t="shared" si="948"/>
        <v>Emerging sov</v>
      </c>
      <c r="BO1748">
        <f t="shared" si="949"/>
        <v>0.12483377623163654</v>
      </c>
      <c r="BP1748" t="str">
        <f t="shared" si="950"/>
        <v>Latam corp</v>
      </c>
      <c r="BQ1748">
        <f t="shared" si="951"/>
        <v>0.27146261451289511</v>
      </c>
      <c r="BR1748" t="str">
        <f t="shared" si="952"/>
        <v>Europa bonds</v>
      </c>
    </row>
    <row r="1749" spans="1:70" x14ac:dyDescent="0.2">
      <c r="A1749" s="2">
        <v>44973</v>
      </c>
      <c r="B1749">
        <v>0.2110797253960614</v>
      </c>
      <c r="C1749">
        <v>0.1931482376392456</v>
      </c>
      <c r="D1749">
        <v>0.20455361918470311</v>
      </c>
      <c r="E1749">
        <v>0.17857177424796539</v>
      </c>
      <c r="F1749">
        <v>0.16893623913061001</v>
      </c>
      <c r="G1749">
        <v>0.28169610495920849</v>
      </c>
      <c r="H1749">
        <v>5.981408591817311E-2</v>
      </c>
      <c r="I1749">
        <v>6.3785242533101125E-2</v>
      </c>
      <c r="J1749">
        <v>4.3992899274313872E-2</v>
      </c>
      <c r="K1749">
        <v>8.1057960144750446E-2</v>
      </c>
      <c r="L1749">
        <v>7.1642786595269681E-2</v>
      </c>
      <c r="M1749">
        <v>2.8908102963666041E-2</v>
      </c>
      <c r="N1749">
        <v>0.15532687455825231</v>
      </c>
      <c r="O1749">
        <v>0.14160508238337041</v>
      </c>
      <c r="Q1749">
        <v>0.13617796830466289</v>
      </c>
      <c r="R1749">
        <v>6.0106238564667569E-2</v>
      </c>
      <c r="S1749">
        <v>3.7705447144516617E-2</v>
      </c>
      <c r="T1749">
        <v>1.157707120570994E-2</v>
      </c>
      <c r="U1749">
        <v>2.7701310268537501E-2</v>
      </c>
      <c r="V1749">
        <v>5.1266469659223546E-3</v>
      </c>
      <c r="W1749">
        <v>3.276566865642172E-2</v>
      </c>
      <c r="X1749">
        <v>2.3457455312970051E-2</v>
      </c>
      <c r="Y1749">
        <v>1.1942427457007691E-2</v>
      </c>
      <c r="Z1749">
        <v>1.011877125850269E-2</v>
      </c>
      <c r="AA1749">
        <v>1.469214058051227E-3</v>
      </c>
      <c r="AB1749">
        <v>1.54149199295488E-2</v>
      </c>
      <c r="AC1749">
        <v>6.0358101648946949E-2</v>
      </c>
      <c r="AD1749">
        <v>7.9567089476168862E-2</v>
      </c>
      <c r="AF1749">
        <f t="shared" si="919"/>
        <v>0.64514944791189255</v>
      </c>
      <c r="AG1749">
        <f t="shared" si="920"/>
        <v>0.31119227024443036</v>
      </c>
      <c r="AH1749">
        <f t="shared" si="921"/>
        <v>0.18433038386121256</v>
      </c>
      <c r="AI1749">
        <f t="shared" si="922"/>
        <v>6.4831473251948421E-2</v>
      </c>
      <c r="AJ1749">
        <f t="shared" si="923"/>
        <v>0.16397494351179875</v>
      </c>
      <c r="AK1749">
        <f t="shared" si="924"/>
        <v>1.8199211404306522E-2</v>
      </c>
      <c r="AL1749">
        <f t="shared" si="925"/>
        <v>0.54779184791431612</v>
      </c>
      <c r="AM1749">
        <f t="shared" si="926"/>
        <v>0.36775677854947231</v>
      </c>
      <c r="AN1749">
        <f t="shared" si="927"/>
        <v>0.27146261451289511</v>
      </c>
      <c r="AO1749">
        <f t="shared" si="928"/>
        <v>0.12483377623163654</v>
      </c>
      <c r="AP1749">
        <f t="shared" si="929"/>
        <v>2.0507494583526346E-2</v>
      </c>
      <c r="AQ1749">
        <f t="shared" si="930"/>
        <v>0.53323872372128578</v>
      </c>
      <c r="AR1749">
        <f t="shared" si="931"/>
        <v>0.38858762735427876</v>
      </c>
      <c r="AS1749">
        <f t="shared" si="932"/>
        <v>0.56189430588907263</v>
      </c>
      <c r="AU1749">
        <f t="shared" si="933"/>
        <v>0.64514944791189255</v>
      </c>
      <c r="AV1749" t="str">
        <f t="shared" si="934"/>
        <v>USA</v>
      </c>
      <c r="AX1749">
        <f t="shared" si="935"/>
        <v>1.8199211404306522E-2</v>
      </c>
      <c r="AY1749" t="str">
        <f t="shared" si="936"/>
        <v>Latam</v>
      </c>
      <c r="BA1749">
        <f t="shared" si="937"/>
        <v>0.56189430588907263</v>
      </c>
      <c r="BB1749" t="str">
        <f t="shared" si="938"/>
        <v>Oro</v>
      </c>
      <c r="BD1749">
        <f t="shared" si="939"/>
        <v>2.0507494583526346E-2</v>
      </c>
      <c r="BE1749" t="str">
        <f t="shared" si="940"/>
        <v>Emerging sov</v>
      </c>
      <c r="BF1749">
        <f t="shared" si="941"/>
        <v>6.4831473251948421E-2</v>
      </c>
      <c r="BG1749" t="str">
        <f t="shared" si="942"/>
        <v>Japon</v>
      </c>
      <c r="BH1749">
        <f t="shared" si="943"/>
        <v>0.12483377623163654</v>
      </c>
      <c r="BI1749" t="str">
        <f t="shared" si="944"/>
        <v>Latam corp</v>
      </c>
      <c r="BJ1749">
        <f t="shared" si="945"/>
        <v>0.16397494351179875</v>
      </c>
      <c r="BK1749" t="str">
        <f t="shared" si="946"/>
        <v>Asia</v>
      </c>
      <c r="BM1749">
        <f t="shared" si="947"/>
        <v>2.0507494583526346E-2</v>
      </c>
      <c r="BN1749" t="str">
        <f t="shared" si="948"/>
        <v>Emerging sov</v>
      </c>
      <c r="BO1749">
        <f t="shared" si="949"/>
        <v>0.12483377623163654</v>
      </c>
      <c r="BP1749" t="str">
        <f t="shared" si="950"/>
        <v>Latam corp</v>
      </c>
      <c r="BQ1749">
        <f t="shared" si="951"/>
        <v>0.27146261451289511</v>
      </c>
      <c r="BR1749" t="str">
        <f t="shared" si="952"/>
        <v>Europa bonds</v>
      </c>
    </row>
    <row r="1750" spans="1:70" x14ac:dyDescent="0.2">
      <c r="A1750" s="2">
        <v>44974</v>
      </c>
      <c r="B1750">
        <v>0.2110797253960614</v>
      </c>
      <c r="C1750">
        <v>0.1931482376392456</v>
      </c>
      <c r="D1750">
        <v>0.20455361918470311</v>
      </c>
      <c r="E1750">
        <v>0.17857177424796539</v>
      </c>
      <c r="F1750">
        <v>0.16893623913061001</v>
      </c>
      <c r="G1750">
        <v>0.28169610495920849</v>
      </c>
      <c r="H1750">
        <v>5.981408591817311E-2</v>
      </c>
      <c r="I1750">
        <v>6.3785242533101125E-2</v>
      </c>
      <c r="J1750">
        <v>4.3992899274313872E-2</v>
      </c>
      <c r="K1750">
        <v>8.1057960144750446E-2</v>
      </c>
      <c r="L1750">
        <v>7.1642786595269681E-2</v>
      </c>
      <c r="M1750">
        <v>2.8908102963666041E-2</v>
      </c>
      <c r="N1750">
        <v>0.15532687455825231</v>
      </c>
      <c r="O1750">
        <v>0.14160508238337041</v>
      </c>
      <c r="Q1750">
        <v>0.13617796830466289</v>
      </c>
      <c r="R1750">
        <v>6.0106238564667569E-2</v>
      </c>
      <c r="S1750">
        <v>3.7705447144516617E-2</v>
      </c>
      <c r="T1750">
        <v>1.157707120570994E-2</v>
      </c>
      <c r="U1750">
        <v>2.7701310268537501E-2</v>
      </c>
      <c r="V1750">
        <v>5.1266469659223546E-3</v>
      </c>
      <c r="W1750">
        <v>3.276566865642172E-2</v>
      </c>
      <c r="X1750">
        <v>2.3457455312970051E-2</v>
      </c>
      <c r="Y1750">
        <v>1.1942427457007691E-2</v>
      </c>
      <c r="Z1750">
        <v>1.011877125850269E-2</v>
      </c>
      <c r="AA1750">
        <v>1.469214058051227E-3</v>
      </c>
      <c r="AB1750">
        <v>1.54149199295488E-2</v>
      </c>
      <c r="AC1750">
        <v>6.0358101648946949E-2</v>
      </c>
      <c r="AD1750">
        <v>7.9567089476168862E-2</v>
      </c>
      <c r="AF1750">
        <f t="shared" si="919"/>
        <v>0.64514944791189255</v>
      </c>
      <c r="AG1750">
        <f t="shared" si="920"/>
        <v>0.31119227024443036</v>
      </c>
      <c r="AH1750">
        <f t="shared" si="921"/>
        <v>0.18433038386121256</v>
      </c>
      <c r="AI1750">
        <f t="shared" si="922"/>
        <v>6.4831473251948421E-2</v>
      </c>
      <c r="AJ1750">
        <f t="shared" si="923"/>
        <v>0.16397494351179875</v>
      </c>
      <c r="AK1750">
        <f t="shared" si="924"/>
        <v>1.8199211404306522E-2</v>
      </c>
      <c r="AL1750">
        <f t="shared" si="925"/>
        <v>0.54779184791431612</v>
      </c>
      <c r="AM1750">
        <f t="shared" si="926"/>
        <v>0.36775677854947231</v>
      </c>
      <c r="AN1750">
        <f t="shared" si="927"/>
        <v>0.27146261451289511</v>
      </c>
      <c r="AO1750">
        <f t="shared" si="928"/>
        <v>0.12483377623163654</v>
      </c>
      <c r="AP1750">
        <f t="shared" si="929"/>
        <v>2.0507494583526346E-2</v>
      </c>
      <c r="AQ1750">
        <f t="shared" si="930"/>
        <v>0.53323872372128578</v>
      </c>
      <c r="AR1750">
        <f t="shared" si="931"/>
        <v>0.38858762735427876</v>
      </c>
      <c r="AS1750">
        <f t="shared" si="932"/>
        <v>0.56189430588907263</v>
      </c>
      <c r="AU1750">
        <f t="shared" si="933"/>
        <v>0.64514944791189255</v>
      </c>
      <c r="AV1750" t="str">
        <f t="shared" si="934"/>
        <v>USA</v>
      </c>
      <c r="AX1750">
        <f t="shared" si="935"/>
        <v>1.8199211404306522E-2</v>
      </c>
      <c r="AY1750" t="str">
        <f t="shared" si="936"/>
        <v>Latam</v>
      </c>
      <c r="BA1750">
        <f t="shared" si="937"/>
        <v>0.56189430588907263</v>
      </c>
      <c r="BB1750" t="str">
        <f t="shared" si="938"/>
        <v>Oro</v>
      </c>
      <c r="BD1750">
        <f t="shared" si="939"/>
        <v>2.0507494583526346E-2</v>
      </c>
      <c r="BE1750" t="str">
        <f t="shared" si="940"/>
        <v>Emerging sov</v>
      </c>
      <c r="BF1750">
        <f t="shared" si="941"/>
        <v>6.4831473251948421E-2</v>
      </c>
      <c r="BG1750" t="str">
        <f t="shared" si="942"/>
        <v>Japon</v>
      </c>
      <c r="BH1750">
        <f t="shared" si="943"/>
        <v>0.12483377623163654</v>
      </c>
      <c r="BI1750" t="str">
        <f t="shared" si="944"/>
        <v>Latam corp</v>
      </c>
      <c r="BJ1750">
        <f t="shared" si="945"/>
        <v>0.16397494351179875</v>
      </c>
      <c r="BK1750" t="str">
        <f t="shared" si="946"/>
        <v>Asia</v>
      </c>
      <c r="BM1750">
        <f t="shared" si="947"/>
        <v>2.0507494583526346E-2</v>
      </c>
      <c r="BN1750" t="str">
        <f t="shared" si="948"/>
        <v>Emerging sov</v>
      </c>
      <c r="BO1750">
        <f t="shared" si="949"/>
        <v>0.12483377623163654</v>
      </c>
      <c r="BP1750" t="str">
        <f t="shared" si="950"/>
        <v>Latam corp</v>
      </c>
      <c r="BQ1750">
        <f t="shared" si="951"/>
        <v>0.27146261451289511</v>
      </c>
      <c r="BR1750" t="str">
        <f t="shared" si="952"/>
        <v>Europa bonds</v>
      </c>
    </row>
    <row r="1751" spans="1:70" x14ac:dyDescent="0.2">
      <c r="A1751" s="2">
        <v>44978</v>
      </c>
      <c r="B1751">
        <v>0.2110797253960614</v>
      </c>
      <c r="C1751">
        <v>0.1931482376392456</v>
      </c>
      <c r="D1751">
        <v>0.20455361918470311</v>
      </c>
      <c r="E1751">
        <v>0.17857177424796539</v>
      </c>
      <c r="F1751">
        <v>0.16893623913061001</v>
      </c>
      <c r="G1751">
        <v>0.28169610495920849</v>
      </c>
      <c r="H1751">
        <v>5.981408591817311E-2</v>
      </c>
      <c r="I1751">
        <v>6.3785242533101125E-2</v>
      </c>
      <c r="J1751">
        <v>4.3992899274313872E-2</v>
      </c>
      <c r="K1751">
        <v>8.1057960144750446E-2</v>
      </c>
      <c r="L1751">
        <v>7.1642786595269681E-2</v>
      </c>
      <c r="M1751">
        <v>2.8908102963666041E-2</v>
      </c>
      <c r="N1751">
        <v>0.15532687455825231</v>
      </c>
      <c r="O1751">
        <v>0.14160508238337041</v>
      </c>
      <c r="Q1751">
        <v>0.13617796830466289</v>
      </c>
      <c r="R1751">
        <v>6.0106238564667569E-2</v>
      </c>
      <c r="S1751">
        <v>3.7705447144516617E-2</v>
      </c>
      <c r="T1751">
        <v>1.157707120570994E-2</v>
      </c>
      <c r="U1751">
        <v>2.7701310268537501E-2</v>
      </c>
      <c r="V1751">
        <v>5.1266469659223546E-3</v>
      </c>
      <c r="W1751">
        <v>3.276566865642172E-2</v>
      </c>
      <c r="X1751">
        <v>2.3457455312970051E-2</v>
      </c>
      <c r="Y1751">
        <v>1.1942427457007691E-2</v>
      </c>
      <c r="Z1751">
        <v>1.011877125850269E-2</v>
      </c>
      <c r="AA1751">
        <v>1.469214058051227E-3</v>
      </c>
      <c r="AB1751">
        <v>1.54149199295488E-2</v>
      </c>
      <c r="AC1751">
        <v>6.0358101648946949E-2</v>
      </c>
      <c r="AD1751">
        <v>7.9567089476168862E-2</v>
      </c>
      <c r="AF1751">
        <f t="shared" si="919"/>
        <v>0.64514944791189255</v>
      </c>
      <c r="AG1751">
        <f t="shared" si="920"/>
        <v>0.31119227024443036</v>
      </c>
      <c r="AH1751">
        <f t="shared" si="921"/>
        <v>0.18433038386121256</v>
      </c>
      <c r="AI1751">
        <f t="shared" si="922"/>
        <v>6.4831473251948421E-2</v>
      </c>
      <c r="AJ1751">
        <f t="shared" si="923"/>
        <v>0.16397494351179875</v>
      </c>
      <c r="AK1751">
        <f t="shared" si="924"/>
        <v>1.8199211404306522E-2</v>
      </c>
      <c r="AL1751">
        <f t="shared" si="925"/>
        <v>0.54779184791431612</v>
      </c>
      <c r="AM1751">
        <f t="shared" si="926"/>
        <v>0.36775677854947231</v>
      </c>
      <c r="AN1751">
        <f t="shared" si="927"/>
        <v>0.27146261451289511</v>
      </c>
      <c r="AO1751">
        <f t="shared" si="928"/>
        <v>0.12483377623163654</v>
      </c>
      <c r="AP1751">
        <f t="shared" si="929"/>
        <v>2.0507494583526346E-2</v>
      </c>
      <c r="AQ1751">
        <f t="shared" si="930"/>
        <v>0.53323872372128578</v>
      </c>
      <c r="AR1751">
        <f t="shared" si="931"/>
        <v>0.38858762735427876</v>
      </c>
      <c r="AS1751">
        <f t="shared" si="932"/>
        <v>0.56189430588907263</v>
      </c>
      <c r="AU1751">
        <f t="shared" si="933"/>
        <v>0.64514944791189255</v>
      </c>
      <c r="AV1751" t="str">
        <f t="shared" si="934"/>
        <v>USA</v>
      </c>
      <c r="AX1751">
        <f t="shared" si="935"/>
        <v>1.8199211404306522E-2</v>
      </c>
      <c r="AY1751" t="str">
        <f t="shared" si="936"/>
        <v>Latam</v>
      </c>
      <c r="BA1751">
        <f t="shared" si="937"/>
        <v>0.56189430588907263</v>
      </c>
      <c r="BB1751" t="str">
        <f t="shared" si="938"/>
        <v>Oro</v>
      </c>
      <c r="BD1751">
        <f t="shared" si="939"/>
        <v>2.0507494583526346E-2</v>
      </c>
      <c r="BE1751" t="str">
        <f t="shared" si="940"/>
        <v>Emerging sov</v>
      </c>
      <c r="BF1751">
        <f t="shared" si="941"/>
        <v>6.4831473251948421E-2</v>
      </c>
      <c r="BG1751" t="str">
        <f t="shared" si="942"/>
        <v>Japon</v>
      </c>
      <c r="BH1751">
        <f t="shared" si="943"/>
        <v>0.12483377623163654</v>
      </c>
      <c r="BI1751" t="str">
        <f t="shared" si="944"/>
        <v>Latam corp</v>
      </c>
      <c r="BJ1751">
        <f t="shared" si="945"/>
        <v>0.16397494351179875</v>
      </c>
      <c r="BK1751" t="str">
        <f t="shared" si="946"/>
        <v>Asia</v>
      </c>
      <c r="BM1751">
        <f t="shared" si="947"/>
        <v>2.0507494583526346E-2</v>
      </c>
      <c r="BN1751" t="str">
        <f t="shared" si="948"/>
        <v>Emerging sov</v>
      </c>
      <c r="BO1751">
        <f t="shared" si="949"/>
        <v>0.12483377623163654</v>
      </c>
      <c r="BP1751" t="str">
        <f t="shared" si="950"/>
        <v>Latam corp</v>
      </c>
      <c r="BQ1751">
        <f t="shared" si="951"/>
        <v>0.27146261451289511</v>
      </c>
      <c r="BR1751" t="str">
        <f t="shared" si="952"/>
        <v>Europa bonds</v>
      </c>
    </row>
    <row r="1752" spans="1:70" x14ac:dyDescent="0.2">
      <c r="A1752" s="2">
        <v>44979</v>
      </c>
      <c r="B1752">
        <v>0.2110797253960614</v>
      </c>
      <c r="C1752">
        <v>0.1931482376392456</v>
      </c>
      <c r="D1752">
        <v>0.20455361918470311</v>
      </c>
      <c r="E1752">
        <v>0.17857177424796539</v>
      </c>
      <c r="F1752">
        <v>0.16893623913061001</v>
      </c>
      <c r="G1752">
        <v>0.28169610495920849</v>
      </c>
      <c r="H1752">
        <v>5.981408591817311E-2</v>
      </c>
      <c r="I1752">
        <v>6.3785242533101125E-2</v>
      </c>
      <c r="J1752">
        <v>4.3992899274313872E-2</v>
      </c>
      <c r="K1752">
        <v>8.1057960144750446E-2</v>
      </c>
      <c r="L1752">
        <v>7.1642786595269681E-2</v>
      </c>
      <c r="M1752">
        <v>2.8908102963666041E-2</v>
      </c>
      <c r="N1752">
        <v>0.15532687455825231</v>
      </c>
      <c r="O1752">
        <v>0.14160508238337041</v>
      </c>
      <c r="Q1752">
        <v>0.13617796830466289</v>
      </c>
      <c r="R1752">
        <v>6.0106238564667569E-2</v>
      </c>
      <c r="S1752">
        <v>3.7705447144516617E-2</v>
      </c>
      <c r="T1752">
        <v>1.157707120570994E-2</v>
      </c>
      <c r="U1752">
        <v>2.7701310268537501E-2</v>
      </c>
      <c r="V1752">
        <v>5.1266469659223546E-3</v>
      </c>
      <c r="W1752">
        <v>3.276566865642172E-2</v>
      </c>
      <c r="X1752">
        <v>2.3457455312970051E-2</v>
      </c>
      <c r="Y1752">
        <v>1.1942427457007691E-2</v>
      </c>
      <c r="Z1752">
        <v>1.011877125850269E-2</v>
      </c>
      <c r="AA1752">
        <v>1.469214058051227E-3</v>
      </c>
      <c r="AB1752">
        <v>1.54149199295488E-2</v>
      </c>
      <c r="AC1752">
        <v>6.0358101648946949E-2</v>
      </c>
      <c r="AD1752">
        <v>7.9567089476168862E-2</v>
      </c>
      <c r="AF1752">
        <f t="shared" si="919"/>
        <v>0.64514944791189255</v>
      </c>
      <c r="AG1752">
        <f t="shared" si="920"/>
        <v>0.31119227024443036</v>
      </c>
      <c r="AH1752">
        <f t="shared" si="921"/>
        <v>0.18433038386121256</v>
      </c>
      <c r="AI1752">
        <f t="shared" si="922"/>
        <v>6.4831473251948421E-2</v>
      </c>
      <c r="AJ1752">
        <f t="shared" si="923"/>
        <v>0.16397494351179875</v>
      </c>
      <c r="AK1752">
        <f t="shared" si="924"/>
        <v>1.8199211404306522E-2</v>
      </c>
      <c r="AL1752">
        <f t="shared" si="925"/>
        <v>0.54779184791431612</v>
      </c>
      <c r="AM1752">
        <f t="shared" si="926"/>
        <v>0.36775677854947231</v>
      </c>
      <c r="AN1752">
        <f t="shared" si="927"/>
        <v>0.27146261451289511</v>
      </c>
      <c r="AO1752">
        <f t="shared" si="928"/>
        <v>0.12483377623163654</v>
      </c>
      <c r="AP1752">
        <f t="shared" si="929"/>
        <v>2.0507494583526346E-2</v>
      </c>
      <c r="AQ1752">
        <f t="shared" si="930"/>
        <v>0.53323872372128578</v>
      </c>
      <c r="AR1752">
        <f t="shared" si="931"/>
        <v>0.38858762735427876</v>
      </c>
      <c r="AS1752">
        <f t="shared" si="932"/>
        <v>0.56189430588907263</v>
      </c>
      <c r="AU1752">
        <f t="shared" si="933"/>
        <v>0.64514944791189255</v>
      </c>
      <c r="AV1752" t="str">
        <f t="shared" si="934"/>
        <v>USA</v>
      </c>
      <c r="AX1752">
        <f t="shared" si="935"/>
        <v>1.8199211404306522E-2</v>
      </c>
      <c r="AY1752" t="str">
        <f t="shared" si="936"/>
        <v>Latam</v>
      </c>
      <c r="BA1752">
        <f t="shared" si="937"/>
        <v>0.56189430588907263</v>
      </c>
      <c r="BB1752" t="str">
        <f t="shared" si="938"/>
        <v>Oro</v>
      </c>
      <c r="BD1752">
        <f t="shared" si="939"/>
        <v>2.0507494583526346E-2</v>
      </c>
      <c r="BE1752" t="str">
        <f t="shared" si="940"/>
        <v>Emerging sov</v>
      </c>
      <c r="BF1752">
        <f t="shared" si="941"/>
        <v>6.4831473251948421E-2</v>
      </c>
      <c r="BG1752" t="str">
        <f t="shared" si="942"/>
        <v>Japon</v>
      </c>
      <c r="BH1752">
        <f t="shared" si="943"/>
        <v>0.12483377623163654</v>
      </c>
      <c r="BI1752" t="str">
        <f t="shared" si="944"/>
        <v>Latam corp</v>
      </c>
      <c r="BJ1752">
        <f t="shared" si="945"/>
        <v>0.16397494351179875</v>
      </c>
      <c r="BK1752" t="str">
        <f t="shared" si="946"/>
        <v>Asia</v>
      </c>
      <c r="BM1752">
        <f t="shared" si="947"/>
        <v>2.0507494583526346E-2</v>
      </c>
      <c r="BN1752" t="str">
        <f t="shared" si="948"/>
        <v>Emerging sov</v>
      </c>
      <c r="BO1752">
        <f t="shared" si="949"/>
        <v>0.12483377623163654</v>
      </c>
      <c r="BP1752" t="str">
        <f t="shared" si="950"/>
        <v>Latam corp</v>
      </c>
      <c r="BQ1752">
        <f t="shared" si="951"/>
        <v>0.27146261451289511</v>
      </c>
      <c r="BR1752" t="str">
        <f t="shared" si="952"/>
        <v>Europa bonds</v>
      </c>
    </row>
    <row r="1753" spans="1:70" x14ac:dyDescent="0.2">
      <c r="A1753" s="2">
        <v>44981</v>
      </c>
      <c r="B1753">
        <v>0.2110797253960614</v>
      </c>
      <c r="C1753">
        <v>0.1931482376392456</v>
      </c>
      <c r="D1753">
        <v>0.20455361918470311</v>
      </c>
      <c r="E1753">
        <v>0.17857177424796539</v>
      </c>
      <c r="F1753">
        <v>0.16893623913061001</v>
      </c>
      <c r="G1753">
        <v>0.28169610495920849</v>
      </c>
      <c r="H1753">
        <v>5.981408591817311E-2</v>
      </c>
      <c r="I1753">
        <v>6.3785242533101125E-2</v>
      </c>
      <c r="J1753">
        <v>4.3992899274313872E-2</v>
      </c>
      <c r="K1753">
        <v>8.1057960144750446E-2</v>
      </c>
      <c r="L1753">
        <v>7.1642786595269681E-2</v>
      </c>
      <c r="M1753">
        <v>2.8908102963666041E-2</v>
      </c>
      <c r="N1753">
        <v>0.15532687455825231</v>
      </c>
      <c r="O1753">
        <v>0.14160508238337041</v>
      </c>
      <c r="Q1753">
        <v>0.13617796830466289</v>
      </c>
      <c r="R1753">
        <v>6.0106238564667569E-2</v>
      </c>
      <c r="S1753">
        <v>3.7705447144516617E-2</v>
      </c>
      <c r="T1753">
        <v>1.157707120570994E-2</v>
      </c>
      <c r="U1753">
        <v>2.7701310268537501E-2</v>
      </c>
      <c r="V1753">
        <v>5.1266469659223546E-3</v>
      </c>
      <c r="W1753">
        <v>3.276566865642172E-2</v>
      </c>
      <c r="X1753">
        <v>2.3457455312970051E-2</v>
      </c>
      <c r="Y1753">
        <v>1.1942427457007691E-2</v>
      </c>
      <c r="Z1753">
        <v>1.011877125850269E-2</v>
      </c>
      <c r="AA1753">
        <v>1.469214058051227E-3</v>
      </c>
      <c r="AB1753">
        <v>1.54149199295488E-2</v>
      </c>
      <c r="AC1753">
        <v>6.0358101648946949E-2</v>
      </c>
      <c r="AD1753">
        <v>7.9567089476168862E-2</v>
      </c>
      <c r="AF1753">
        <f t="shared" si="919"/>
        <v>0.64514944791189255</v>
      </c>
      <c r="AG1753">
        <f t="shared" si="920"/>
        <v>0.31119227024443036</v>
      </c>
      <c r="AH1753">
        <f t="shared" si="921"/>
        <v>0.18433038386121256</v>
      </c>
      <c r="AI1753">
        <f t="shared" si="922"/>
        <v>6.4831473251948421E-2</v>
      </c>
      <c r="AJ1753">
        <f t="shared" si="923"/>
        <v>0.16397494351179875</v>
      </c>
      <c r="AK1753">
        <f t="shared" si="924"/>
        <v>1.8199211404306522E-2</v>
      </c>
      <c r="AL1753">
        <f t="shared" si="925"/>
        <v>0.54779184791431612</v>
      </c>
      <c r="AM1753">
        <f t="shared" si="926"/>
        <v>0.36775677854947231</v>
      </c>
      <c r="AN1753">
        <f t="shared" si="927"/>
        <v>0.27146261451289511</v>
      </c>
      <c r="AO1753">
        <f t="shared" si="928"/>
        <v>0.12483377623163654</v>
      </c>
      <c r="AP1753">
        <f t="shared" si="929"/>
        <v>2.0507494583526346E-2</v>
      </c>
      <c r="AQ1753">
        <f t="shared" si="930"/>
        <v>0.53323872372128578</v>
      </c>
      <c r="AR1753">
        <f t="shared" si="931"/>
        <v>0.38858762735427876</v>
      </c>
      <c r="AS1753">
        <f t="shared" si="932"/>
        <v>0.56189430588907263</v>
      </c>
      <c r="AU1753">
        <f t="shared" si="933"/>
        <v>0.64514944791189255</v>
      </c>
      <c r="AV1753" t="str">
        <f t="shared" si="934"/>
        <v>USA</v>
      </c>
      <c r="AX1753">
        <f t="shared" si="935"/>
        <v>1.8199211404306522E-2</v>
      </c>
      <c r="AY1753" t="str">
        <f t="shared" si="936"/>
        <v>Latam</v>
      </c>
      <c r="BA1753">
        <f t="shared" si="937"/>
        <v>0.56189430588907263</v>
      </c>
      <c r="BB1753" t="str">
        <f t="shared" si="938"/>
        <v>Oro</v>
      </c>
      <c r="BD1753">
        <f t="shared" si="939"/>
        <v>2.0507494583526346E-2</v>
      </c>
      <c r="BE1753" t="str">
        <f t="shared" si="940"/>
        <v>Emerging sov</v>
      </c>
      <c r="BF1753">
        <f t="shared" si="941"/>
        <v>6.4831473251948421E-2</v>
      </c>
      <c r="BG1753" t="str">
        <f t="shared" si="942"/>
        <v>Japon</v>
      </c>
      <c r="BH1753">
        <f t="shared" si="943"/>
        <v>0.12483377623163654</v>
      </c>
      <c r="BI1753" t="str">
        <f t="shared" si="944"/>
        <v>Latam corp</v>
      </c>
      <c r="BJ1753">
        <f t="shared" si="945"/>
        <v>0.16397494351179875</v>
      </c>
      <c r="BK1753" t="str">
        <f t="shared" si="946"/>
        <v>Asia</v>
      </c>
      <c r="BM1753">
        <f t="shared" si="947"/>
        <v>2.0507494583526346E-2</v>
      </c>
      <c r="BN1753" t="str">
        <f t="shared" si="948"/>
        <v>Emerging sov</v>
      </c>
      <c r="BO1753">
        <f t="shared" si="949"/>
        <v>0.12483377623163654</v>
      </c>
      <c r="BP1753" t="str">
        <f t="shared" si="950"/>
        <v>Latam corp</v>
      </c>
      <c r="BQ1753">
        <f t="shared" si="951"/>
        <v>0.27146261451289511</v>
      </c>
      <c r="BR1753" t="str">
        <f t="shared" si="952"/>
        <v>Europa bonds</v>
      </c>
    </row>
    <row r="1754" spans="1:70" x14ac:dyDescent="0.2">
      <c r="A1754" s="2">
        <v>44984</v>
      </c>
      <c r="B1754">
        <v>0.2110797253960614</v>
      </c>
      <c r="C1754">
        <v>0.1931482376392456</v>
      </c>
      <c r="D1754">
        <v>0.20455361918470311</v>
      </c>
      <c r="E1754">
        <v>0.17857177424796539</v>
      </c>
      <c r="F1754">
        <v>0.16893623913061001</v>
      </c>
      <c r="G1754">
        <v>0.28169610495920849</v>
      </c>
      <c r="H1754">
        <v>5.981408591817311E-2</v>
      </c>
      <c r="I1754">
        <v>6.3785242533101125E-2</v>
      </c>
      <c r="J1754">
        <v>4.3992899274313872E-2</v>
      </c>
      <c r="K1754">
        <v>8.1057960144750446E-2</v>
      </c>
      <c r="L1754">
        <v>7.1642786595269681E-2</v>
      </c>
      <c r="M1754">
        <v>2.8908102963666041E-2</v>
      </c>
      <c r="N1754">
        <v>0.15532687455825231</v>
      </c>
      <c r="O1754">
        <v>0.14160508238337041</v>
      </c>
      <c r="Q1754">
        <v>0.13617796830466289</v>
      </c>
      <c r="R1754">
        <v>6.0106238564667569E-2</v>
      </c>
      <c r="S1754">
        <v>3.7705447144516617E-2</v>
      </c>
      <c r="T1754">
        <v>1.157707120570994E-2</v>
      </c>
      <c r="U1754">
        <v>2.7701310268537501E-2</v>
      </c>
      <c r="V1754">
        <v>5.1266469659223546E-3</v>
      </c>
      <c r="W1754">
        <v>3.276566865642172E-2</v>
      </c>
      <c r="X1754">
        <v>2.3457455312970051E-2</v>
      </c>
      <c r="Y1754">
        <v>1.1942427457007691E-2</v>
      </c>
      <c r="Z1754">
        <v>1.011877125850269E-2</v>
      </c>
      <c r="AA1754">
        <v>1.469214058051227E-3</v>
      </c>
      <c r="AB1754">
        <v>1.54149199295488E-2</v>
      </c>
      <c r="AC1754">
        <v>6.0358101648946949E-2</v>
      </c>
      <c r="AD1754">
        <v>7.9567089476168862E-2</v>
      </c>
      <c r="AF1754">
        <f t="shared" si="919"/>
        <v>0.64514944791189255</v>
      </c>
      <c r="AG1754">
        <f t="shared" si="920"/>
        <v>0.31119227024443036</v>
      </c>
      <c r="AH1754">
        <f t="shared" si="921"/>
        <v>0.18433038386121256</v>
      </c>
      <c r="AI1754">
        <f t="shared" si="922"/>
        <v>6.4831473251948421E-2</v>
      </c>
      <c r="AJ1754">
        <f t="shared" si="923"/>
        <v>0.16397494351179875</v>
      </c>
      <c r="AK1754">
        <f t="shared" si="924"/>
        <v>1.8199211404306522E-2</v>
      </c>
      <c r="AL1754">
        <f t="shared" si="925"/>
        <v>0.54779184791431612</v>
      </c>
      <c r="AM1754">
        <f t="shared" si="926"/>
        <v>0.36775677854947231</v>
      </c>
      <c r="AN1754">
        <f t="shared" si="927"/>
        <v>0.27146261451289511</v>
      </c>
      <c r="AO1754">
        <f t="shared" si="928"/>
        <v>0.12483377623163654</v>
      </c>
      <c r="AP1754">
        <f t="shared" si="929"/>
        <v>2.0507494583526346E-2</v>
      </c>
      <c r="AQ1754">
        <f t="shared" si="930"/>
        <v>0.53323872372128578</v>
      </c>
      <c r="AR1754">
        <f t="shared" si="931"/>
        <v>0.38858762735427876</v>
      </c>
      <c r="AS1754">
        <f t="shared" si="932"/>
        <v>0.56189430588907263</v>
      </c>
      <c r="AU1754">
        <f t="shared" si="933"/>
        <v>0.64514944791189255</v>
      </c>
      <c r="AV1754" t="str">
        <f t="shared" si="934"/>
        <v>USA</v>
      </c>
      <c r="AX1754">
        <f t="shared" si="935"/>
        <v>1.8199211404306522E-2</v>
      </c>
      <c r="AY1754" t="str">
        <f t="shared" si="936"/>
        <v>Latam</v>
      </c>
      <c r="BA1754">
        <f t="shared" si="937"/>
        <v>0.56189430588907263</v>
      </c>
      <c r="BB1754" t="str">
        <f t="shared" si="938"/>
        <v>Oro</v>
      </c>
      <c r="BD1754">
        <f t="shared" si="939"/>
        <v>2.0507494583526346E-2</v>
      </c>
      <c r="BE1754" t="str">
        <f t="shared" si="940"/>
        <v>Emerging sov</v>
      </c>
      <c r="BF1754">
        <f t="shared" si="941"/>
        <v>6.4831473251948421E-2</v>
      </c>
      <c r="BG1754" t="str">
        <f t="shared" si="942"/>
        <v>Japon</v>
      </c>
      <c r="BH1754">
        <f t="shared" si="943"/>
        <v>0.12483377623163654</v>
      </c>
      <c r="BI1754" t="str">
        <f t="shared" si="944"/>
        <v>Latam corp</v>
      </c>
      <c r="BJ1754">
        <f t="shared" si="945"/>
        <v>0.16397494351179875</v>
      </c>
      <c r="BK1754" t="str">
        <f t="shared" si="946"/>
        <v>Asia</v>
      </c>
      <c r="BM1754">
        <f t="shared" si="947"/>
        <v>2.0507494583526346E-2</v>
      </c>
      <c r="BN1754" t="str">
        <f t="shared" si="948"/>
        <v>Emerging sov</v>
      </c>
      <c r="BO1754">
        <f t="shared" si="949"/>
        <v>0.12483377623163654</v>
      </c>
      <c r="BP1754" t="str">
        <f t="shared" si="950"/>
        <v>Latam corp</v>
      </c>
      <c r="BQ1754">
        <f t="shared" si="951"/>
        <v>0.27146261451289511</v>
      </c>
      <c r="BR1754" t="str">
        <f t="shared" si="952"/>
        <v>Europa bonds</v>
      </c>
    </row>
    <row r="1755" spans="1:70" x14ac:dyDescent="0.2">
      <c r="A1755" s="2">
        <v>44985</v>
      </c>
      <c r="B1755">
        <v>0.21185202872937031</v>
      </c>
      <c r="C1755">
        <v>0.1938831340953536</v>
      </c>
      <c r="D1755">
        <v>0.20486268772593791</v>
      </c>
      <c r="E1755">
        <v>0.17907164481095031</v>
      </c>
      <c r="F1755">
        <v>0.16972158252551339</v>
      </c>
      <c r="G1755">
        <v>0.28217785506425869</v>
      </c>
      <c r="H1755">
        <v>6.0500583622577708E-2</v>
      </c>
      <c r="I1755">
        <v>6.4353257756947321E-2</v>
      </c>
      <c r="J1755">
        <v>4.5088169604386899E-2</v>
      </c>
      <c r="K1755">
        <v>8.1645874887896819E-2</v>
      </c>
      <c r="L1755">
        <v>7.2245360570649966E-2</v>
      </c>
      <c r="M1755">
        <v>2.9145050182113989E-2</v>
      </c>
      <c r="N1755">
        <v>0.15580828856312429</v>
      </c>
      <c r="O1755">
        <v>0.14249484314406699</v>
      </c>
      <c r="Q1755">
        <v>0.1248077208515519</v>
      </c>
      <c r="R1755">
        <v>5.0858417844200643E-2</v>
      </c>
      <c r="S1755">
        <v>3.1019233968657911E-2</v>
      </c>
      <c r="T1755">
        <v>-5.9783577203623714E-3</v>
      </c>
      <c r="U1755">
        <v>6.9280102877811167E-4</v>
      </c>
      <c r="V1755">
        <v>-2.737018055212936E-2</v>
      </c>
      <c r="W1755">
        <v>2.6511892293135549E-2</v>
      </c>
      <c r="X1755">
        <v>1.325071544167122E-2</v>
      </c>
      <c r="Y1755">
        <v>4.9786845397743473E-3</v>
      </c>
      <c r="Z1755">
        <v>-2.191892191994782E-3</v>
      </c>
      <c r="AA1755">
        <v>-9.566937855630786E-3</v>
      </c>
      <c r="AB1755">
        <v>1.1791169260098711E-2</v>
      </c>
      <c r="AC1755">
        <v>4.640256686575861E-2</v>
      </c>
      <c r="AD1755">
        <v>5.9200500970965297E-2</v>
      </c>
      <c r="AF1755">
        <f t="shared" si="919"/>
        <v>0.58912686180120144</v>
      </c>
      <c r="AG1755">
        <f t="shared" si="920"/>
        <v>0.26231481186593558</v>
      </c>
      <c r="AH1755">
        <f t="shared" si="921"/>
        <v>0.15141475645460123</v>
      </c>
      <c r="AI1755">
        <f t="shared" si="922"/>
        <v>-3.3385284011178032E-2</v>
      </c>
      <c r="AJ1755">
        <f t="shared" si="923"/>
        <v>4.081985440325283E-3</v>
      </c>
      <c r="AK1755">
        <f t="shared" si="924"/>
        <v>-9.6996203142505677E-2</v>
      </c>
      <c r="AL1755">
        <f t="shared" si="925"/>
        <v>0.43820886850489482</v>
      </c>
      <c r="AM1755">
        <f t="shared" si="926"/>
        <v>0.20590589977149565</v>
      </c>
      <c r="AN1755">
        <f t="shared" si="927"/>
        <v>0.11042108347840186</v>
      </c>
      <c r="AO1755">
        <f t="shared" si="928"/>
        <v>-2.6846331122109244E-2</v>
      </c>
      <c r="AP1755">
        <f t="shared" si="929"/>
        <v>-0.13242286812694518</v>
      </c>
      <c r="AQ1755">
        <f t="shared" si="930"/>
        <v>0.40456850087480128</v>
      </c>
      <c r="AR1755">
        <f t="shared" si="931"/>
        <v>0.29781834646722943</v>
      </c>
      <c r="AS1755">
        <f t="shared" si="932"/>
        <v>0.41545714683240598</v>
      </c>
      <c r="AU1755">
        <f t="shared" si="933"/>
        <v>0.58912686180120144</v>
      </c>
      <c r="AV1755" t="str">
        <f t="shared" si="934"/>
        <v>USA</v>
      </c>
      <c r="AX1755">
        <f t="shared" si="935"/>
        <v>-0.13242286812694518</v>
      </c>
      <c r="AY1755" t="str">
        <f t="shared" si="936"/>
        <v>Emerging sov</v>
      </c>
      <c r="BA1755">
        <f t="shared" si="937"/>
        <v>0.43820886850489482</v>
      </c>
      <c r="BB1755" t="str">
        <f t="shared" si="938"/>
        <v>US HY</v>
      </c>
      <c r="BD1755">
        <f t="shared" si="939"/>
        <v>-9.6996203142505677E-2</v>
      </c>
      <c r="BE1755" t="str">
        <f t="shared" si="940"/>
        <v>Latam</v>
      </c>
      <c r="BF1755">
        <f t="shared" si="941"/>
        <v>-3.3385284011178032E-2</v>
      </c>
      <c r="BG1755" t="str">
        <f t="shared" si="942"/>
        <v>Japon</v>
      </c>
      <c r="BH1755">
        <f t="shared" si="943"/>
        <v>-2.6846331122109244E-2</v>
      </c>
      <c r="BI1755" t="str">
        <f t="shared" si="944"/>
        <v>Latam corp</v>
      </c>
      <c r="BJ1755">
        <f t="shared" si="945"/>
        <v>4.081985440325283E-3</v>
      </c>
      <c r="BK1755" t="str">
        <f t="shared" si="946"/>
        <v>Asia</v>
      </c>
      <c r="BM1755">
        <f t="shared" si="947"/>
        <v>-0.13242286812694518</v>
      </c>
      <c r="BN1755" t="str">
        <f t="shared" si="948"/>
        <v>Emerging sov</v>
      </c>
      <c r="BO1755">
        <f t="shared" si="949"/>
        <v>-2.6846331122109244E-2</v>
      </c>
      <c r="BP1755" t="str">
        <f t="shared" si="950"/>
        <v>Latam corp</v>
      </c>
      <c r="BQ1755">
        <f t="shared" si="951"/>
        <v>0.11042108347840186</v>
      </c>
      <c r="BR1755" t="str">
        <f t="shared" si="952"/>
        <v>Europa bonds</v>
      </c>
    </row>
    <row r="1756" spans="1:70" x14ac:dyDescent="0.2">
      <c r="A1756" s="2">
        <v>44986</v>
      </c>
      <c r="B1756">
        <v>0.21185202872937031</v>
      </c>
      <c r="C1756">
        <v>0.1938831340953536</v>
      </c>
      <c r="D1756">
        <v>0.20486268772593791</v>
      </c>
      <c r="E1756">
        <v>0.17907164481095031</v>
      </c>
      <c r="F1756">
        <v>0.16972158252551339</v>
      </c>
      <c r="G1756">
        <v>0.28217785506425869</v>
      </c>
      <c r="H1756">
        <v>6.0500583622577708E-2</v>
      </c>
      <c r="I1756">
        <v>6.4353257756947321E-2</v>
      </c>
      <c r="J1756">
        <v>4.5088169604386899E-2</v>
      </c>
      <c r="K1756">
        <v>8.1645874887896819E-2</v>
      </c>
      <c r="L1756">
        <v>7.2245360570649966E-2</v>
      </c>
      <c r="M1756">
        <v>2.9145050182113989E-2</v>
      </c>
      <c r="N1756">
        <v>0.15580828856312429</v>
      </c>
      <c r="O1756">
        <v>0.14249484314406699</v>
      </c>
      <c r="Q1756">
        <v>0.1248077208515519</v>
      </c>
      <c r="R1756">
        <v>5.0858417844200643E-2</v>
      </c>
      <c r="S1756">
        <v>3.1019233968657911E-2</v>
      </c>
      <c r="T1756">
        <v>-5.9783577203623714E-3</v>
      </c>
      <c r="U1756">
        <v>6.9280102877811167E-4</v>
      </c>
      <c r="V1756">
        <v>-2.737018055212936E-2</v>
      </c>
      <c r="W1756">
        <v>2.6511892293135549E-2</v>
      </c>
      <c r="X1756">
        <v>1.325071544167122E-2</v>
      </c>
      <c r="Y1756">
        <v>4.9786845397743473E-3</v>
      </c>
      <c r="Z1756">
        <v>-2.191892191994782E-3</v>
      </c>
      <c r="AA1756">
        <v>-9.566937855630786E-3</v>
      </c>
      <c r="AB1756">
        <v>1.1791169260098711E-2</v>
      </c>
      <c r="AC1756">
        <v>4.640256686575861E-2</v>
      </c>
      <c r="AD1756">
        <v>5.9200500970965297E-2</v>
      </c>
      <c r="AF1756">
        <f t="shared" si="919"/>
        <v>0.58912686180120144</v>
      </c>
      <c r="AG1756">
        <f t="shared" si="920"/>
        <v>0.26231481186593558</v>
      </c>
      <c r="AH1756">
        <f t="shared" si="921"/>
        <v>0.15141475645460123</v>
      </c>
      <c r="AI1756">
        <f t="shared" si="922"/>
        <v>-3.3385284011178032E-2</v>
      </c>
      <c r="AJ1756">
        <f t="shared" si="923"/>
        <v>4.081985440325283E-3</v>
      </c>
      <c r="AK1756">
        <f t="shared" si="924"/>
        <v>-9.6996203142505677E-2</v>
      </c>
      <c r="AL1756">
        <f t="shared" si="925"/>
        <v>0.43820886850489482</v>
      </c>
      <c r="AM1756">
        <f t="shared" si="926"/>
        <v>0.20590589977149565</v>
      </c>
      <c r="AN1756">
        <f t="shared" si="927"/>
        <v>0.11042108347840186</v>
      </c>
      <c r="AO1756">
        <f t="shared" si="928"/>
        <v>-2.6846331122109244E-2</v>
      </c>
      <c r="AP1756">
        <f t="shared" si="929"/>
        <v>-0.13242286812694518</v>
      </c>
      <c r="AQ1756">
        <f t="shared" si="930"/>
        <v>0.40456850087480128</v>
      </c>
      <c r="AR1756">
        <f t="shared" si="931"/>
        <v>0.29781834646722943</v>
      </c>
      <c r="AS1756">
        <f t="shared" si="932"/>
        <v>0.41545714683240598</v>
      </c>
      <c r="AU1756">
        <f t="shared" si="933"/>
        <v>0.58912686180120144</v>
      </c>
      <c r="AV1756" t="str">
        <f t="shared" si="934"/>
        <v>USA</v>
      </c>
      <c r="AX1756">
        <f t="shared" si="935"/>
        <v>-0.13242286812694518</v>
      </c>
      <c r="AY1756" t="str">
        <f t="shared" si="936"/>
        <v>Emerging sov</v>
      </c>
      <c r="BA1756">
        <f t="shared" si="937"/>
        <v>0.43820886850489482</v>
      </c>
      <c r="BB1756" t="str">
        <f t="shared" si="938"/>
        <v>US HY</v>
      </c>
      <c r="BD1756">
        <f t="shared" si="939"/>
        <v>-9.6996203142505677E-2</v>
      </c>
      <c r="BE1756" t="str">
        <f t="shared" si="940"/>
        <v>Latam</v>
      </c>
      <c r="BF1756">
        <f t="shared" si="941"/>
        <v>-3.3385284011178032E-2</v>
      </c>
      <c r="BG1756" t="str">
        <f t="shared" si="942"/>
        <v>Japon</v>
      </c>
      <c r="BH1756">
        <f t="shared" si="943"/>
        <v>-2.6846331122109244E-2</v>
      </c>
      <c r="BI1756" t="str">
        <f t="shared" si="944"/>
        <v>Latam corp</v>
      </c>
      <c r="BJ1756">
        <f t="shared" si="945"/>
        <v>4.081985440325283E-3</v>
      </c>
      <c r="BK1756" t="str">
        <f t="shared" si="946"/>
        <v>Asia</v>
      </c>
      <c r="BM1756">
        <f t="shared" si="947"/>
        <v>-0.13242286812694518</v>
      </c>
      <c r="BN1756" t="str">
        <f t="shared" si="948"/>
        <v>Emerging sov</v>
      </c>
      <c r="BO1756">
        <f t="shared" si="949"/>
        <v>-2.6846331122109244E-2</v>
      </c>
      <c r="BP1756" t="str">
        <f t="shared" si="950"/>
        <v>Latam corp</v>
      </c>
      <c r="BQ1756">
        <f t="shared" si="951"/>
        <v>0.11042108347840186</v>
      </c>
      <c r="BR1756" t="str">
        <f t="shared" si="952"/>
        <v>Europa bonds</v>
      </c>
    </row>
    <row r="1757" spans="1:70" x14ac:dyDescent="0.2">
      <c r="A1757" s="2">
        <v>44987</v>
      </c>
      <c r="B1757">
        <v>0.21185202872937031</v>
      </c>
      <c r="C1757">
        <v>0.1938831340953536</v>
      </c>
      <c r="D1757">
        <v>0.20486268772593791</v>
      </c>
      <c r="E1757">
        <v>0.17907164481095031</v>
      </c>
      <c r="F1757">
        <v>0.16972158252551339</v>
      </c>
      <c r="G1757">
        <v>0.28217785506425869</v>
      </c>
      <c r="H1757">
        <v>6.0500583622577708E-2</v>
      </c>
      <c r="I1757">
        <v>6.4353257756947321E-2</v>
      </c>
      <c r="J1757">
        <v>4.5088169604386899E-2</v>
      </c>
      <c r="K1757">
        <v>8.1645874887896819E-2</v>
      </c>
      <c r="L1757">
        <v>7.2245360570649966E-2</v>
      </c>
      <c r="M1757">
        <v>2.9145050182113989E-2</v>
      </c>
      <c r="N1757">
        <v>0.15580828856312429</v>
      </c>
      <c r="O1757">
        <v>0.14249484314406699</v>
      </c>
      <c r="Q1757">
        <v>0.1248077208515519</v>
      </c>
      <c r="R1757">
        <v>5.0858417844200643E-2</v>
      </c>
      <c r="S1757">
        <v>3.1019233968657911E-2</v>
      </c>
      <c r="T1757">
        <v>-5.9783577203623714E-3</v>
      </c>
      <c r="U1757">
        <v>6.9280102877811167E-4</v>
      </c>
      <c r="V1757">
        <v>-2.737018055212936E-2</v>
      </c>
      <c r="W1757">
        <v>2.6511892293135549E-2</v>
      </c>
      <c r="X1757">
        <v>1.325071544167122E-2</v>
      </c>
      <c r="Y1757">
        <v>4.9786845397743473E-3</v>
      </c>
      <c r="Z1757">
        <v>-2.191892191994782E-3</v>
      </c>
      <c r="AA1757">
        <v>-9.566937855630786E-3</v>
      </c>
      <c r="AB1757">
        <v>1.1791169260098711E-2</v>
      </c>
      <c r="AC1757">
        <v>4.640256686575861E-2</v>
      </c>
      <c r="AD1757">
        <v>5.9200500970965297E-2</v>
      </c>
      <c r="AF1757">
        <f t="shared" si="919"/>
        <v>0.58912686180120144</v>
      </c>
      <c r="AG1757">
        <f t="shared" si="920"/>
        <v>0.26231481186593558</v>
      </c>
      <c r="AH1757">
        <f t="shared" si="921"/>
        <v>0.15141475645460123</v>
      </c>
      <c r="AI1757">
        <f t="shared" si="922"/>
        <v>-3.3385284011178032E-2</v>
      </c>
      <c r="AJ1757">
        <f t="shared" si="923"/>
        <v>4.081985440325283E-3</v>
      </c>
      <c r="AK1757">
        <f t="shared" si="924"/>
        <v>-9.6996203142505677E-2</v>
      </c>
      <c r="AL1757">
        <f t="shared" si="925"/>
        <v>0.43820886850489482</v>
      </c>
      <c r="AM1757">
        <f t="shared" si="926"/>
        <v>0.20590589977149565</v>
      </c>
      <c r="AN1757">
        <f t="shared" si="927"/>
        <v>0.11042108347840186</v>
      </c>
      <c r="AO1757">
        <f t="shared" si="928"/>
        <v>-2.6846331122109244E-2</v>
      </c>
      <c r="AP1757">
        <f t="shared" si="929"/>
        <v>-0.13242286812694518</v>
      </c>
      <c r="AQ1757">
        <f t="shared" si="930"/>
        <v>0.40456850087480128</v>
      </c>
      <c r="AR1757">
        <f t="shared" si="931"/>
        <v>0.29781834646722943</v>
      </c>
      <c r="AS1757">
        <f t="shared" si="932"/>
        <v>0.41545714683240598</v>
      </c>
      <c r="AU1757">
        <f t="shared" si="933"/>
        <v>0.58912686180120144</v>
      </c>
      <c r="AV1757" t="str">
        <f t="shared" si="934"/>
        <v>USA</v>
      </c>
      <c r="AX1757">
        <f t="shared" si="935"/>
        <v>-0.13242286812694518</v>
      </c>
      <c r="AY1757" t="str">
        <f t="shared" si="936"/>
        <v>Emerging sov</v>
      </c>
      <c r="BA1757">
        <f t="shared" si="937"/>
        <v>0.43820886850489482</v>
      </c>
      <c r="BB1757" t="str">
        <f t="shared" si="938"/>
        <v>US HY</v>
      </c>
      <c r="BD1757">
        <f t="shared" si="939"/>
        <v>-9.6996203142505677E-2</v>
      </c>
      <c r="BE1757" t="str">
        <f t="shared" si="940"/>
        <v>Latam</v>
      </c>
      <c r="BF1757">
        <f t="shared" si="941"/>
        <v>-3.3385284011178032E-2</v>
      </c>
      <c r="BG1757" t="str">
        <f t="shared" si="942"/>
        <v>Japon</v>
      </c>
      <c r="BH1757">
        <f t="shared" si="943"/>
        <v>-2.6846331122109244E-2</v>
      </c>
      <c r="BI1757" t="str">
        <f t="shared" si="944"/>
        <v>Latam corp</v>
      </c>
      <c r="BJ1757">
        <f t="shared" si="945"/>
        <v>4.081985440325283E-3</v>
      </c>
      <c r="BK1757" t="str">
        <f t="shared" si="946"/>
        <v>Asia</v>
      </c>
      <c r="BM1757">
        <f t="shared" si="947"/>
        <v>-0.13242286812694518</v>
      </c>
      <c r="BN1757" t="str">
        <f t="shared" si="948"/>
        <v>Emerging sov</v>
      </c>
      <c r="BO1757">
        <f t="shared" si="949"/>
        <v>-2.6846331122109244E-2</v>
      </c>
      <c r="BP1757" t="str">
        <f t="shared" si="950"/>
        <v>Latam corp</v>
      </c>
      <c r="BQ1757">
        <f t="shared" si="951"/>
        <v>0.11042108347840186</v>
      </c>
      <c r="BR1757" t="str">
        <f t="shared" si="952"/>
        <v>Europa bonds</v>
      </c>
    </row>
    <row r="1758" spans="1:70" x14ac:dyDescent="0.2">
      <c r="A1758" s="2">
        <v>44988</v>
      </c>
      <c r="B1758">
        <v>0.21185202872937031</v>
      </c>
      <c r="C1758">
        <v>0.1938831340953536</v>
      </c>
      <c r="D1758">
        <v>0.20486268772593791</v>
      </c>
      <c r="E1758">
        <v>0.17907164481095031</v>
      </c>
      <c r="F1758">
        <v>0.16972158252551339</v>
      </c>
      <c r="G1758">
        <v>0.28217785506425869</v>
      </c>
      <c r="H1758">
        <v>6.0500583622577708E-2</v>
      </c>
      <c r="I1758">
        <v>6.4353257756947321E-2</v>
      </c>
      <c r="J1758">
        <v>4.5088169604386899E-2</v>
      </c>
      <c r="K1758">
        <v>8.1645874887896819E-2</v>
      </c>
      <c r="L1758">
        <v>7.2245360570649966E-2</v>
      </c>
      <c r="M1758">
        <v>2.9145050182113989E-2</v>
      </c>
      <c r="N1758">
        <v>0.15580828856312429</v>
      </c>
      <c r="O1758">
        <v>0.14249484314406699</v>
      </c>
      <c r="Q1758">
        <v>0.1248077208515519</v>
      </c>
      <c r="R1758">
        <v>5.0858417844200643E-2</v>
      </c>
      <c r="S1758">
        <v>3.1019233968657911E-2</v>
      </c>
      <c r="T1758">
        <v>-5.9783577203623714E-3</v>
      </c>
      <c r="U1758">
        <v>6.9280102877811167E-4</v>
      </c>
      <c r="V1758">
        <v>-2.737018055212936E-2</v>
      </c>
      <c r="W1758">
        <v>2.6511892293135549E-2</v>
      </c>
      <c r="X1758">
        <v>1.325071544167122E-2</v>
      </c>
      <c r="Y1758">
        <v>4.9786845397743473E-3</v>
      </c>
      <c r="Z1758">
        <v>-2.191892191994782E-3</v>
      </c>
      <c r="AA1758">
        <v>-9.566937855630786E-3</v>
      </c>
      <c r="AB1758">
        <v>1.1791169260098711E-2</v>
      </c>
      <c r="AC1758">
        <v>4.640256686575861E-2</v>
      </c>
      <c r="AD1758">
        <v>5.9200500970965297E-2</v>
      </c>
      <c r="AF1758">
        <f t="shared" si="919"/>
        <v>0.58912686180120144</v>
      </c>
      <c r="AG1758">
        <f t="shared" si="920"/>
        <v>0.26231481186593558</v>
      </c>
      <c r="AH1758">
        <f t="shared" si="921"/>
        <v>0.15141475645460123</v>
      </c>
      <c r="AI1758">
        <f t="shared" si="922"/>
        <v>-3.3385284011178032E-2</v>
      </c>
      <c r="AJ1758">
        <f t="shared" si="923"/>
        <v>4.081985440325283E-3</v>
      </c>
      <c r="AK1758">
        <f t="shared" si="924"/>
        <v>-9.6996203142505677E-2</v>
      </c>
      <c r="AL1758">
        <f t="shared" si="925"/>
        <v>0.43820886850489482</v>
      </c>
      <c r="AM1758">
        <f t="shared" si="926"/>
        <v>0.20590589977149565</v>
      </c>
      <c r="AN1758">
        <f t="shared" si="927"/>
        <v>0.11042108347840186</v>
      </c>
      <c r="AO1758">
        <f t="shared" si="928"/>
        <v>-2.6846331122109244E-2</v>
      </c>
      <c r="AP1758">
        <f t="shared" si="929"/>
        <v>-0.13242286812694518</v>
      </c>
      <c r="AQ1758">
        <f t="shared" si="930"/>
        <v>0.40456850087480128</v>
      </c>
      <c r="AR1758">
        <f t="shared" si="931"/>
        <v>0.29781834646722943</v>
      </c>
      <c r="AS1758">
        <f t="shared" si="932"/>
        <v>0.41545714683240598</v>
      </c>
      <c r="AU1758">
        <f t="shared" si="933"/>
        <v>0.58912686180120144</v>
      </c>
      <c r="AV1758" t="str">
        <f t="shared" si="934"/>
        <v>USA</v>
      </c>
      <c r="AX1758">
        <f t="shared" si="935"/>
        <v>-0.13242286812694518</v>
      </c>
      <c r="AY1758" t="str">
        <f t="shared" si="936"/>
        <v>Emerging sov</v>
      </c>
      <c r="BA1758">
        <f t="shared" si="937"/>
        <v>0.43820886850489482</v>
      </c>
      <c r="BB1758" t="str">
        <f t="shared" si="938"/>
        <v>US HY</v>
      </c>
      <c r="BD1758">
        <f t="shared" si="939"/>
        <v>-9.6996203142505677E-2</v>
      </c>
      <c r="BE1758" t="str">
        <f t="shared" si="940"/>
        <v>Latam</v>
      </c>
      <c r="BF1758">
        <f t="shared" si="941"/>
        <v>-3.3385284011178032E-2</v>
      </c>
      <c r="BG1758" t="str">
        <f t="shared" si="942"/>
        <v>Japon</v>
      </c>
      <c r="BH1758">
        <f t="shared" si="943"/>
        <v>-2.6846331122109244E-2</v>
      </c>
      <c r="BI1758" t="str">
        <f t="shared" si="944"/>
        <v>Latam corp</v>
      </c>
      <c r="BJ1758">
        <f t="shared" si="945"/>
        <v>4.081985440325283E-3</v>
      </c>
      <c r="BK1758" t="str">
        <f t="shared" si="946"/>
        <v>Asia</v>
      </c>
      <c r="BM1758">
        <f t="shared" si="947"/>
        <v>-0.13242286812694518</v>
      </c>
      <c r="BN1758" t="str">
        <f t="shared" si="948"/>
        <v>Emerging sov</v>
      </c>
      <c r="BO1758">
        <f t="shared" si="949"/>
        <v>-2.6846331122109244E-2</v>
      </c>
      <c r="BP1758" t="str">
        <f t="shared" si="950"/>
        <v>Latam corp</v>
      </c>
      <c r="BQ1758">
        <f t="shared" si="951"/>
        <v>0.11042108347840186</v>
      </c>
      <c r="BR1758" t="str">
        <f t="shared" si="952"/>
        <v>Europa bonds</v>
      </c>
    </row>
    <row r="1759" spans="1:70" x14ac:dyDescent="0.2">
      <c r="A1759" s="2">
        <v>44991</v>
      </c>
      <c r="B1759">
        <v>0.21185202872937031</v>
      </c>
      <c r="C1759">
        <v>0.1938831340953536</v>
      </c>
      <c r="D1759">
        <v>0.20486268772593791</v>
      </c>
      <c r="E1759">
        <v>0.17907164481095031</v>
      </c>
      <c r="F1759">
        <v>0.16972158252551339</v>
      </c>
      <c r="G1759">
        <v>0.28217785506425869</v>
      </c>
      <c r="H1759">
        <v>6.0500583622577708E-2</v>
      </c>
      <c r="I1759">
        <v>6.4353257756947321E-2</v>
      </c>
      <c r="J1759">
        <v>4.5088169604386899E-2</v>
      </c>
      <c r="K1759">
        <v>8.1645874887896819E-2</v>
      </c>
      <c r="L1759">
        <v>7.2245360570649966E-2</v>
      </c>
      <c r="M1759">
        <v>2.9145050182113989E-2</v>
      </c>
      <c r="N1759">
        <v>0.15580828856312429</v>
      </c>
      <c r="O1759">
        <v>0.14249484314406699</v>
      </c>
      <c r="Q1759">
        <v>0.1248077208515519</v>
      </c>
      <c r="R1759">
        <v>5.0858417844200643E-2</v>
      </c>
      <c r="S1759">
        <v>3.1019233968657911E-2</v>
      </c>
      <c r="T1759">
        <v>-5.9783577203623714E-3</v>
      </c>
      <c r="U1759">
        <v>6.9280102877811167E-4</v>
      </c>
      <c r="V1759">
        <v>-2.737018055212936E-2</v>
      </c>
      <c r="W1759">
        <v>2.6511892293135549E-2</v>
      </c>
      <c r="X1759">
        <v>1.325071544167122E-2</v>
      </c>
      <c r="Y1759">
        <v>4.9786845397743473E-3</v>
      </c>
      <c r="Z1759">
        <v>-2.191892191994782E-3</v>
      </c>
      <c r="AA1759">
        <v>-9.566937855630786E-3</v>
      </c>
      <c r="AB1759">
        <v>1.1791169260098711E-2</v>
      </c>
      <c r="AC1759">
        <v>4.640256686575861E-2</v>
      </c>
      <c r="AD1759">
        <v>5.9200500970965297E-2</v>
      </c>
      <c r="AF1759">
        <f t="shared" si="919"/>
        <v>0.58912686180120144</v>
      </c>
      <c r="AG1759">
        <f t="shared" si="920"/>
        <v>0.26231481186593558</v>
      </c>
      <c r="AH1759">
        <f t="shared" si="921"/>
        <v>0.15141475645460123</v>
      </c>
      <c r="AI1759">
        <f t="shared" si="922"/>
        <v>-3.3385284011178032E-2</v>
      </c>
      <c r="AJ1759">
        <f t="shared" si="923"/>
        <v>4.081985440325283E-3</v>
      </c>
      <c r="AK1759">
        <f t="shared" si="924"/>
        <v>-9.6996203142505677E-2</v>
      </c>
      <c r="AL1759">
        <f t="shared" si="925"/>
        <v>0.43820886850489482</v>
      </c>
      <c r="AM1759">
        <f t="shared" si="926"/>
        <v>0.20590589977149565</v>
      </c>
      <c r="AN1759">
        <f t="shared" si="927"/>
        <v>0.11042108347840186</v>
      </c>
      <c r="AO1759">
        <f t="shared" si="928"/>
        <v>-2.6846331122109244E-2</v>
      </c>
      <c r="AP1759">
        <f t="shared" si="929"/>
        <v>-0.13242286812694518</v>
      </c>
      <c r="AQ1759">
        <f t="shared" si="930"/>
        <v>0.40456850087480128</v>
      </c>
      <c r="AR1759">
        <f t="shared" si="931"/>
        <v>0.29781834646722943</v>
      </c>
      <c r="AS1759">
        <f t="shared" si="932"/>
        <v>0.41545714683240598</v>
      </c>
      <c r="AU1759">
        <f t="shared" si="933"/>
        <v>0.58912686180120144</v>
      </c>
      <c r="AV1759" t="str">
        <f t="shared" si="934"/>
        <v>USA</v>
      </c>
      <c r="AX1759">
        <f t="shared" si="935"/>
        <v>-0.13242286812694518</v>
      </c>
      <c r="AY1759" t="str">
        <f t="shared" si="936"/>
        <v>Emerging sov</v>
      </c>
      <c r="BA1759">
        <f t="shared" si="937"/>
        <v>0.43820886850489482</v>
      </c>
      <c r="BB1759" t="str">
        <f t="shared" si="938"/>
        <v>US HY</v>
      </c>
      <c r="BD1759">
        <f t="shared" si="939"/>
        <v>-9.6996203142505677E-2</v>
      </c>
      <c r="BE1759" t="str">
        <f t="shared" si="940"/>
        <v>Latam</v>
      </c>
      <c r="BF1759">
        <f t="shared" si="941"/>
        <v>-3.3385284011178032E-2</v>
      </c>
      <c r="BG1759" t="str">
        <f t="shared" si="942"/>
        <v>Japon</v>
      </c>
      <c r="BH1759">
        <f t="shared" si="943"/>
        <v>-2.6846331122109244E-2</v>
      </c>
      <c r="BI1759" t="str">
        <f t="shared" si="944"/>
        <v>Latam corp</v>
      </c>
      <c r="BJ1759">
        <f t="shared" si="945"/>
        <v>4.081985440325283E-3</v>
      </c>
      <c r="BK1759" t="str">
        <f t="shared" si="946"/>
        <v>Asia</v>
      </c>
      <c r="BM1759">
        <f t="shared" si="947"/>
        <v>-0.13242286812694518</v>
      </c>
      <c r="BN1759" t="str">
        <f t="shared" si="948"/>
        <v>Emerging sov</v>
      </c>
      <c r="BO1759">
        <f t="shared" si="949"/>
        <v>-2.6846331122109244E-2</v>
      </c>
      <c r="BP1759" t="str">
        <f t="shared" si="950"/>
        <v>Latam corp</v>
      </c>
      <c r="BQ1759">
        <f t="shared" si="951"/>
        <v>0.11042108347840186</v>
      </c>
      <c r="BR1759" t="str">
        <f t="shared" si="952"/>
        <v>Europa bonds</v>
      </c>
    </row>
    <row r="1760" spans="1:70" x14ac:dyDescent="0.2">
      <c r="A1760" s="2">
        <v>44992</v>
      </c>
      <c r="B1760">
        <v>0.21185202872937031</v>
      </c>
      <c r="C1760">
        <v>0.1938831340953536</v>
      </c>
      <c r="D1760">
        <v>0.20486268772593791</v>
      </c>
      <c r="E1760">
        <v>0.17907164481095031</v>
      </c>
      <c r="F1760">
        <v>0.16972158252551339</v>
      </c>
      <c r="G1760">
        <v>0.28217785506425869</v>
      </c>
      <c r="H1760">
        <v>6.0500583622577708E-2</v>
      </c>
      <c r="I1760">
        <v>6.4353257756947321E-2</v>
      </c>
      <c r="J1760">
        <v>4.5088169604386899E-2</v>
      </c>
      <c r="K1760">
        <v>8.1645874887896819E-2</v>
      </c>
      <c r="L1760">
        <v>7.2245360570649966E-2</v>
      </c>
      <c r="M1760">
        <v>2.9145050182113989E-2</v>
      </c>
      <c r="N1760">
        <v>0.15580828856312429</v>
      </c>
      <c r="O1760">
        <v>0.14249484314406699</v>
      </c>
      <c r="Q1760">
        <v>0.1248077208515519</v>
      </c>
      <c r="R1760">
        <v>5.0858417844200643E-2</v>
      </c>
      <c r="S1760">
        <v>3.1019233968657911E-2</v>
      </c>
      <c r="T1760">
        <v>-5.9783577203623714E-3</v>
      </c>
      <c r="U1760">
        <v>6.9280102877811167E-4</v>
      </c>
      <c r="V1760">
        <v>-2.737018055212936E-2</v>
      </c>
      <c r="W1760">
        <v>2.6511892293135549E-2</v>
      </c>
      <c r="X1760">
        <v>1.325071544167122E-2</v>
      </c>
      <c r="Y1760">
        <v>4.9786845397743473E-3</v>
      </c>
      <c r="Z1760">
        <v>-2.191892191994782E-3</v>
      </c>
      <c r="AA1760">
        <v>-9.566937855630786E-3</v>
      </c>
      <c r="AB1760">
        <v>1.1791169260098711E-2</v>
      </c>
      <c r="AC1760">
        <v>4.640256686575861E-2</v>
      </c>
      <c r="AD1760">
        <v>5.9200500970965297E-2</v>
      </c>
      <c r="AF1760">
        <f t="shared" si="919"/>
        <v>0.58912686180120144</v>
      </c>
      <c r="AG1760">
        <f t="shared" si="920"/>
        <v>0.26231481186593558</v>
      </c>
      <c r="AH1760">
        <f t="shared" si="921"/>
        <v>0.15141475645460123</v>
      </c>
      <c r="AI1760">
        <f t="shared" si="922"/>
        <v>-3.3385284011178032E-2</v>
      </c>
      <c r="AJ1760">
        <f t="shared" si="923"/>
        <v>4.081985440325283E-3</v>
      </c>
      <c r="AK1760">
        <f t="shared" si="924"/>
        <v>-9.6996203142505677E-2</v>
      </c>
      <c r="AL1760">
        <f t="shared" si="925"/>
        <v>0.43820886850489482</v>
      </c>
      <c r="AM1760">
        <f t="shared" si="926"/>
        <v>0.20590589977149565</v>
      </c>
      <c r="AN1760">
        <f t="shared" si="927"/>
        <v>0.11042108347840186</v>
      </c>
      <c r="AO1760">
        <f t="shared" si="928"/>
        <v>-2.6846331122109244E-2</v>
      </c>
      <c r="AP1760">
        <f t="shared" si="929"/>
        <v>-0.13242286812694518</v>
      </c>
      <c r="AQ1760">
        <f t="shared" si="930"/>
        <v>0.40456850087480128</v>
      </c>
      <c r="AR1760">
        <f t="shared" si="931"/>
        <v>0.29781834646722943</v>
      </c>
      <c r="AS1760">
        <f t="shared" si="932"/>
        <v>0.41545714683240598</v>
      </c>
      <c r="AU1760">
        <f t="shared" si="933"/>
        <v>0.58912686180120144</v>
      </c>
      <c r="AV1760" t="str">
        <f t="shared" si="934"/>
        <v>USA</v>
      </c>
      <c r="AX1760">
        <f t="shared" si="935"/>
        <v>-0.13242286812694518</v>
      </c>
      <c r="AY1760" t="str">
        <f t="shared" si="936"/>
        <v>Emerging sov</v>
      </c>
      <c r="BA1760">
        <f t="shared" si="937"/>
        <v>0.43820886850489482</v>
      </c>
      <c r="BB1760" t="str">
        <f t="shared" si="938"/>
        <v>US HY</v>
      </c>
      <c r="BD1760">
        <f t="shared" si="939"/>
        <v>-9.6996203142505677E-2</v>
      </c>
      <c r="BE1760" t="str">
        <f t="shared" si="940"/>
        <v>Latam</v>
      </c>
      <c r="BF1760">
        <f t="shared" si="941"/>
        <v>-3.3385284011178032E-2</v>
      </c>
      <c r="BG1760" t="str">
        <f t="shared" si="942"/>
        <v>Japon</v>
      </c>
      <c r="BH1760">
        <f t="shared" si="943"/>
        <v>-2.6846331122109244E-2</v>
      </c>
      <c r="BI1760" t="str">
        <f t="shared" si="944"/>
        <v>Latam corp</v>
      </c>
      <c r="BJ1760">
        <f t="shared" si="945"/>
        <v>4.081985440325283E-3</v>
      </c>
      <c r="BK1760" t="str">
        <f t="shared" si="946"/>
        <v>Asia</v>
      </c>
      <c r="BM1760">
        <f t="shared" si="947"/>
        <v>-0.13242286812694518</v>
      </c>
      <c r="BN1760" t="str">
        <f t="shared" si="948"/>
        <v>Emerging sov</v>
      </c>
      <c r="BO1760">
        <f t="shared" si="949"/>
        <v>-2.6846331122109244E-2</v>
      </c>
      <c r="BP1760" t="str">
        <f t="shared" si="950"/>
        <v>Latam corp</v>
      </c>
      <c r="BQ1760">
        <f t="shared" si="951"/>
        <v>0.11042108347840186</v>
      </c>
      <c r="BR1760" t="str">
        <f t="shared" si="952"/>
        <v>Europa bonds</v>
      </c>
    </row>
    <row r="1761" spans="1:70" x14ac:dyDescent="0.2">
      <c r="A1761" s="2">
        <v>44993</v>
      </c>
      <c r="B1761">
        <v>0.21185202872937031</v>
      </c>
      <c r="C1761">
        <v>0.1938831340953536</v>
      </c>
      <c r="D1761">
        <v>0.20486268772593791</v>
      </c>
      <c r="E1761">
        <v>0.17907164481095031</v>
      </c>
      <c r="F1761">
        <v>0.16972158252551339</v>
      </c>
      <c r="G1761">
        <v>0.28217785506425869</v>
      </c>
      <c r="H1761">
        <v>6.0500583622577708E-2</v>
      </c>
      <c r="I1761">
        <v>6.4353257756947321E-2</v>
      </c>
      <c r="J1761">
        <v>4.5088169604386899E-2</v>
      </c>
      <c r="K1761">
        <v>8.1645874887896819E-2</v>
      </c>
      <c r="L1761">
        <v>7.2245360570649966E-2</v>
      </c>
      <c r="M1761">
        <v>2.9145050182113989E-2</v>
      </c>
      <c r="N1761">
        <v>0.15580828856312429</v>
      </c>
      <c r="O1761">
        <v>0.14249484314406699</v>
      </c>
      <c r="Q1761">
        <v>0.1248077208515519</v>
      </c>
      <c r="R1761">
        <v>5.0858417844200643E-2</v>
      </c>
      <c r="S1761">
        <v>3.1019233968657911E-2</v>
      </c>
      <c r="T1761">
        <v>-5.9783577203623714E-3</v>
      </c>
      <c r="U1761">
        <v>6.9280102877811167E-4</v>
      </c>
      <c r="V1761">
        <v>-2.737018055212936E-2</v>
      </c>
      <c r="W1761">
        <v>2.6511892293135549E-2</v>
      </c>
      <c r="X1761">
        <v>1.325071544167122E-2</v>
      </c>
      <c r="Y1761">
        <v>4.9786845397743473E-3</v>
      </c>
      <c r="Z1761">
        <v>-2.191892191994782E-3</v>
      </c>
      <c r="AA1761">
        <v>-9.566937855630786E-3</v>
      </c>
      <c r="AB1761">
        <v>1.1791169260098711E-2</v>
      </c>
      <c r="AC1761">
        <v>4.640256686575861E-2</v>
      </c>
      <c r="AD1761">
        <v>5.9200500970965297E-2</v>
      </c>
      <c r="AF1761">
        <f t="shared" si="919"/>
        <v>0.58912686180120144</v>
      </c>
      <c r="AG1761">
        <f t="shared" si="920"/>
        <v>0.26231481186593558</v>
      </c>
      <c r="AH1761">
        <f t="shared" si="921"/>
        <v>0.15141475645460123</v>
      </c>
      <c r="AI1761">
        <f t="shared" si="922"/>
        <v>-3.3385284011178032E-2</v>
      </c>
      <c r="AJ1761">
        <f t="shared" si="923"/>
        <v>4.081985440325283E-3</v>
      </c>
      <c r="AK1761">
        <f t="shared" si="924"/>
        <v>-9.6996203142505677E-2</v>
      </c>
      <c r="AL1761">
        <f t="shared" si="925"/>
        <v>0.43820886850489482</v>
      </c>
      <c r="AM1761">
        <f t="shared" si="926"/>
        <v>0.20590589977149565</v>
      </c>
      <c r="AN1761">
        <f t="shared" si="927"/>
        <v>0.11042108347840186</v>
      </c>
      <c r="AO1761">
        <f t="shared" si="928"/>
        <v>-2.6846331122109244E-2</v>
      </c>
      <c r="AP1761">
        <f t="shared" si="929"/>
        <v>-0.13242286812694518</v>
      </c>
      <c r="AQ1761">
        <f t="shared" si="930"/>
        <v>0.40456850087480128</v>
      </c>
      <c r="AR1761">
        <f t="shared" si="931"/>
        <v>0.29781834646722943</v>
      </c>
      <c r="AS1761">
        <f t="shared" si="932"/>
        <v>0.41545714683240598</v>
      </c>
      <c r="AU1761">
        <f t="shared" si="933"/>
        <v>0.58912686180120144</v>
      </c>
      <c r="AV1761" t="str">
        <f t="shared" si="934"/>
        <v>USA</v>
      </c>
      <c r="AX1761">
        <f t="shared" si="935"/>
        <v>-0.13242286812694518</v>
      </c>
      <c r="AY1761" t="str">
        <f t="shared" si="936"/>
        <v>Emerging sov</v>
      </c>
      <c r="BA1761">
        <f t="shared" si="937"/>
        <v>0.43820886850489482</v>
      </c>
      <c r="BB1761" t="str">
        <f t="shared" si="938"/>
        <v>US HY</v>
      </c>
      <c r="BD1761">
        <f t="shared" si="939"/>
        <v>-9.6996203142505677E-2</v>
      </c>
      <c r="BE1761" t="str">
        <f t="shared" si="940"/>
        <v>Latam</v>
      </c>
      <c r="BF1761">
        <f t="shared" si="941"/>
        <v>-3.3385284011178032E-2</v>
      </c>
      <c r="BG1761" t="str">
        <f t="shared" si="942"/>
        <v>Japon</v>
      </c>
      <c r="BH1761">
        <f t="shared" si="943"/>
        <v>-2.6846331122109244E-2</v>
      </c>
      <c r="BI1761" t="str">
        <f t="shared" si="944"/>
        <v>Latam corp</v>
      </c>
      <c r="BJ1761">
        <f t="shared" si="945"/>
        <v>4.081985440325283E-3</v>
      </c>
      <c r="BK1761" t="str">
        <f t="shared" si="946"/>
        <v>Asia</v>
      </c>
      <c r="BM1761">
        <f t="shared" si="947"/>
        <v>-0.13242286812694518</v>
      </c>
      <c r="BN1761" t="str">
        <f t="shared" si="948"/>
        <v>Emerging sov</v>
      </c>
      <c r="BO1761">
        <f t="shared" si="949"/>
        <v>-2.6846331122109244E-2</v>
      </c>
      <c r="BP1761" t="str">
        <f t="shared" si="950"/>
        <v>Latam corp</v>
      </c>
      <c r="BQ1761">
        <f t="shared" si="951"/>
        <v>0.11042108347840186</v>
      </c>
      <c r="BR1761" t="str">
        <f t="shared" si="952"/>
        <v>Europa bonds</v>
      </c>
    </row>
    <row r="1762" spans="1:70" x14ac:dyDescent="0.2">
      <c r="A1762" s="2">
        <v>44994</v>
      </c>
      <c r="B1762">
        <v>0.21185202872937031</v>
      </c>
      <c r="C1762">
        <v>0.1938831340953536</v>
      </c>
      <c r="D1762">
        <v>0.20486268772593791</v>
      </c>
      <c r="E1762">
        <v>0.17907164481095031</v>
      </c>
      <c r="F1762">
        <v>0.16972158252551339</v>
      </c>
      <c r="G1762">
        <v>0.28217785506425869</v>
      </c>
      <c r="H1762">
        <v>6.0500583622577708E-2</v>
      </c>
      <c r="I1762">
        <v>6.4353257756947321E-2</v>
      </c>
      <c r="J1762">
        <v>4.5088169604386899E-2</v>
      </c>
      <c r="K1762">
        <v>8.1645874887896819E-2</v>
      </c>
      <c r="L1762">
        <v>7.2245360570649966E-2</v>
      </c>
      <c r="M1762">
        <v>2.9145050182113989E-2</v>
      </c>
      <c r="N1762">
        <v>0.15580828856312429</v>
      </c>
      <c r="O1762">
        <v>0.14249484314406699</v>
      </c>
      <c r="Q1762">
        <v>0.1248077208515519</v>
      </c>
      <c r="R1762">
        <v>5.0858417844200643E-2</v>
      </c>
      <c r="S1762">
        <v>3.1019233968657911E-2</v>
      </c>
      <c r="T1762">
        <v>-5.9783577203623714E-3</v>
      </c>
      <c r="U1762">
        <v>6.9280102877811167E-4</v>
      </c>
      <c r="V1762">
        <v>-2.737018055212936E-2</v>
      </c>
      <c r="W1762">
        <v>2.6511892293135549E-2</v>
      </c>
      <c r="X1762">
        <v>1.325071544167122E-2</v>
      </c>
      <c r="Y1762">
        <v>4.9786845397743473E-3</v>
      </c>
      <c r="Z1762">
        <v>-2.191892191994782E-3</v>
      </c>
      <c r="AA1762">
        <v>-9.566937855630786E-3</v>
      </c>
      <c r="AB1762">
        <v>1.1791169260098711E-2</v>
      </c>
      <c r="AC1762">
        <v>4.640256686575861E-2</v>
      </c>
      <c r="AD1762">
        <v>5.9200500970965297E-2</v>
      </c>
      <c r="AF1762">
        <f t="shared" si="919"/>
        <v>0.58912686180120144</v>
      </c>
      <c r="AG1762">
        <f t="shared" si="920"/>
        <v>0.26231481186593558</v>
      </c>
      <c r="AH1762">
        <f t="shared" si="921"/>
        <v>0.15141475645460123</v>
      </c>
      <c r="AI1762">
        <f t="shared" si="922"/>
        <v>-3.3385284011178032E-2</v>
      </c>
      <c r="AJ1762">
        <f t="shared" si="923"/>
        <v>4.081985440325283E-3</v>
      </c>
      <c r="AK1762">
        <f t="shared" si="924"/>
        <v>-9.6996203142505677E-2</v>
      </c>
      <c r="AL1762">
        <f t="shared" si="925"/>
        <v>0.43820886850489482</v>
      </c>
      <c r="AM1762">
        <f t="shared" si="926"/>
        <v>0.20590589977149565</v>
      </c>
      <c r="AN1762">
        <f t="shared" si="927"/>
        <v>0.11042108347840186</v>
      </c>
      <c r="AO1762">
        <f t="shared" si="928"/>
        <v>-2.6846331122109244E-2</v>
      </c>
      <c r="AP1762">
        <f t="shared" si="929"/>
        <v>-0.13242286812694518</v>
      </c>
      <c r="AQ1762">
        <f t="shared" si="930"/>
        <v>0.40456850087480128</v>
      </c>
      <c r="AR1762">
        <f t="shared" si="931"/>
        <v>0.29781834646722943</v>
      </c>
      <c r="AS1762">
        <f t="shared" si="932"/>
        <v>0.41545714683240598</v>
      </c>
      <c r="AU1762">
        <f t="shared" si="933"/>
        <v>0.58912686180120144</v>
      </c>
      <c r="AV1762" t="str">
        <f t="shared" si="934"/>
        <v>USA</v>
      </c>
      <c r="AX1762">
        <f t="shared" si="935"/>
        <v>-0.13242286812694518</v>
      </c>
      <c r="AY1762" t="str">
        <f t="shared" si="936"/>
        <v>Emerging sov</v>
      </c>
      <c r="BA1762">
        <f t="shared" si="937"/>
        <v>0.43820886850489482</v>
      </c>
      <c r="BB1762" t="str">
        <f t="shared" si="938"/>
        <v>US HY</v>
      </c>
      <c r="BD1762">
        <f t="shared" si="939"/>
        <v>-9.6996203142505677E-2</v>
      </c>
      <c r="BE1762" t="str">
        <f t="shared" si="940"/>
        <v>Latam</v>
      </c>
      <c r="BF1762">
        <f t="shared" si="941"/>
        <v>-3.3385284011178032E-2</v>
      </c>
      <c r="BG1762" t="str">
        <f t="shared" si="942"/>
        <v>Japon</v>
      </c>
      <c r="BH1762">
        <f t="shared" si="943"/>
        <v>-2.6846331122109244E-2</v>
      </c>
      <c r="BI1762" t="str">
        <f t="shared" si="944"/>
        <v>Latam corp</v>
      </c>
      <c r="BJ1762">
        <f t="shared" si="945"/>
        <v>4.081985440325283E-3</v>
      </c>
      <c r="BK1762" t="str">
        <f t="shared" si="946"/>
        <v>Asia</v>
      </c>
      <c r="BM1762">
        <f t="shared" si="947"/>
        <v>-0.13242286812694518</v>
      </c>
      <c r="BN1762" t="str">
        <f t="shared" si="948"/>
        <v>Emerging sov</v>
      </c>
      <c r="BO1762">
        <f t="shared" si="949"/>
        <v>-2.6846331122109244E-2</v>
      </c>
      <c r="BP1762" t="str">
        <f t="shared" si="950"/>
        <v>Latam corp</v>
      </c>
      <c r="BQ1762">
        <f t="shared" si="951"/>
        <v>0.11042108347840186</v>
      </c>
      <c r="BR1762" t="str">
        <f t="shared" si="952"/>
        <v>Europa bonds</v>
      </c>
    </row>
    <row r="1763" spans="1:70" x14ac:dyDescent="0.2">
      <c r="A1763" s="2">
        <v>44995</v>
      </c>
      <c r="B1763">
        <v>0.21185202872937031</v>
      </c>
      <c r="C1763">
        <v>0.1938831340953536</v>
      </c>
      <c r="D1763">
        <v>0.20486268772593791</v>
      </c>
      <c r="E1763">
        <v>0.17907164481095031</v>
      </c>
      <c r="F1763">
        <v>0.16972158252551339</v>
      </c>
      <c r="G1763">
        <v>0.28217785506425869</v>
      </c>
      <c r="H1763">
        <v>6.0500583622577708E-2</v>
      </c>
      <c r="I1763">
        <v>6.4353257756947321E-2</v>
      </c>
      <c r="J1763">
        <v>4.5088169604386899E-2</v>
      </c>
      <c r="K1763">
        <v>8.1645874887896819E-2</v>
      </c>
      <c r="L1763">
        <v>7.2245360570649966E-2</v>
      </c>
      <c r="M1763">
        <v>2.9145050182113989E-2</v>
      </c>
      <c r="N1763">
        <v>0.15580828856312429</v>
      </c>
      <c r="O1763">
        <v>0.14249484314406699</v>
      </c>
      <c r="Q1763">
        <v>0.1248077208515519</v>
      </c>
      <c r="R1763">
        <v>5.0858417844200643E-2</v>
      </c>
      <c r="S1763">
        <v>3.1019233968657911E-2</v>
      </c>
      <c r="T1763">
        <v>-5.9783577203623714E-3</v>
      </c>
      <c r="U1763">
        <v>6.9280102877811167E-4</v>
      </c>
      <c r="V1763">
        <v>-2.737018055212936E-2</v>
      </c>
      <c r="W1763">
        <v>2.6511892293135549E-2</v>
      </c>
      <c r="X1763">
        <v>1.325071544167122E-2</v>
      </c>
      <c r="Y1763">
        <v>4.9786845397743473E-3</v>
      </c>
      <c r="Z1763">
        <v>-2.191892191994782E-3</v>
      </c>
      <c r="AA1763">
        <v>-9.566937855630786E-3</v>
      </c>
      <c r="AB1763">
        <v>1.1791169260098711E-2</v>
      </c>
      <c r="AC1763">
        <v>4.640256686575861E-2</v>
      </c>
      <c r="AD1763">
        <v>5.9200500970965297E-2</v>
      </c>
      <c r="AF1763">
        <f t="shared" si="919"/>
        <v>0.58912686180120144</v>
      </c>
      <c r="AG1763">
        <f t="shared" si="920"/>
        <v>0.26231481186593558</v>
      </c>
      <c r="AH1763">
        <f t="shared" si="921"/>
        <v>0.15141475645460123</v>
      </c>
      <c r="AI1763">
        <f t="shared" si="922"/>
        <v>-3.3385284011178032E-2</v>
      </c>
      <c r="AJ1763">
        <f t="shared" si="923"/>
        <v>4.081985440325283E-3</v>
      </c>
      <c r="AK1763">
        <f t="shared" si="924"/>
        <v>-9.6996203142505677E-2</v>
      </c>
      <c r="AL1763">
        <f t="shared" si="925"/>
        <v>0.43820886850489482</v>
      </c>
      <c r="AM1763">
        <f t="shared" si="926"/>
        <v>0.20590589977149565</v>
      </c>
      <c r="AN1763">
        <f t="shared" si="927"/>
        <v>0.11042108347840186</v>
      </c>
      <c r="AO1763">
        <f t="shared" si="928"/>
        <v>-2.6846331122109244E-2</v>
      </c>
      <c r="AP1763">
        <f t="shared" si="929"/>
        <v>-0.13242286812694518</v>
      </c>
      <c r="AQ1763">
        <f t="shared" si="930"/>
        <v>0.40456850087480128</v>
      </c>
      <c r="AR1763">
        <f t="shared" si="931"/>
        <v>0.29781834646722943</v>
      </c>
      <c r="AS1763">
        <f t="shared" si="932"/>
        <v>0.41545714683240598</v>
      </c>
      <c r="AU1763">
        <f t="shared" si="933"/>
        <v>0.58912686180120144</v>
      </c>
      <c r="AV1763" t="str">
        <f t="shared" si="934"/>
        <v>USA</v>
      </c>
      <c r="AX1763">
        <f t="shared" si="935"/>
        <v>-0.13242286812694518</v>
      </c>
      <c r="AY1763" t="str">
        <f t="shared" si="936"/>
        <v>Emerging sov</v>
      </c>
      <c r="BA1763">
        <f t="shared" si="937"/>
        <v>0.43820886850489482</v>
      </c>
      <c r="BB1763" t="str">
        <f t="shared" si="938"/>
        <v>US HY</v>
      </c>
      <c r="BD1763">
        <f t="shared" si="939"/>
        <v>-9.6996203142505677E-2</v>
      </c>
      <c r="BE1763" t="str">
        <f t="shared" si="940"/>
        <v>Latam</v>
      </c>
      <c r="BF1763">
        <f t="shared" si="941"/>
        <v>-3.3385284011178032E-2</v>
      </c>
      <c r="BG1763" t="str">
        <f t="shared" si="942"/>
        <v>Japon</v>
      </c>
      <c r="BH1763">
        <f t="shared" si="943"/>
        <v>-2.6846331122109244E-2</v>
      </c>
      <c r="BI1763" t="str">
        <f t="shared" si="944"/>
        <v>Latam corp</v>
      </c>
      <c r="BJ1763">
        <f t="shared" si="945"/>
        <v>4.081985440325283E-3</v>
      </c>
      <c r="BK1763" t="str">
        <f t="shared" si="946"/>
        <v>Asia</v>
      </c>
      <c r="BM1763">
        <f t="shared" si="947"/>
        <v>-0.13242286812694518</v>
      </c>
      <c r="BN1763" t="str">
        <f t="shared" si="948"/>
        <v>Emerging sov</v>
      </c>
      <c r="BO1763">
        <f t="shared" si="949"/>
        <v>-2.6846331122109244E-2</v>
      </c>
      <c r="BP1763" t="str">
        <f t="shared" si="950"/>
        <v>Latam corp</v>
      </c>
      <c r="BQ1763">
        <f t="shared" si="951"/>
        <v>0.11042108347840186</v>
      </c>
      <c r="BR1763" t="str">
        <f t="shared" si="952"/>
        <v>Europa bonds</v>
      </c>
    </row>
    <row r="1764" spans="1:70" x14ac:dyDescent="0.2">
      <c r="A1764" s="2">
        <v>44998</v>
      </c>
      <c r="B1764">
        <v>0.21185202872937031</v>
      </c>
      <c r="C1764">
        <v>0.1938831340953536</v>
      </c>
      <c r="D1764">
        <v>0.20486268772593791</v>
      </c>
      <c r="E1764">
        <v>0.17907164481095031</v>
      </c>
      <c r="F1764">
        <v>0.16972158252551339</v>
      </c>
      <c r="G1764">
        <v>0.28217785506425869</v>
      </c>
      <c r="H1764">
        <v>6.0500583622577708E-2</v>
      </c>
      <c r="I1764">
        <v>6.4353257756947321E-2</v>
      </c>
      <c r="J1764">
        <v>4.5088169604386899E-2</v>
      </c>
      <c r="K1764">
        <v>8.1645874887896819E-2</v>
      </c>
      <c r="L1764">
        <v>7.2245360570649966E-2</v>
      </c>
      <c r="M1764">
        <v>2.9145050182113989E-2</v>
      </c>
      <c r="N1764">
        <v>0.15580828856312429</v>
      </c>
      <c r="O1764">
        <v>0.14249484314406699</v>
      </c>
      <c r="Q1764">
        <v>0.1248077208515519</v>
      </c>
      <c r="R1764">
        <v>5.0858417844200643E-2</v>
      </c>
      <c r="S1764">
        <v>3.1019233968657911E-2</v>
      </c>
      <c r="T1764">
        <v>-5.9783577203623714E-3</v>
      </c>
      <c r="U1764">
        <v>6.9280102877811167E-4</v>
      </c>
      <c r="V1764">
        <v>-2.737018055212936E-2</v>
      </c>
      <c r="W1764">
        <v>2.6511892293135549E-2</v>
      </c>
      <c r="X1764">
        <v>1.325071544167122E-2</v>
      </c>
      <c r="Y1764">
        <v>4.9786845397743473E-3</v>
      </c>
      <c r="Z1764">
        <v>-2.191892191994782E-3</v>
      </c>
      <c r="AA1764">
        <v>-9.566937855630786E-3</v>
      </c>
      <c r="AB1764">
        <v>1.1791169260098711E-2</v>
      </c>
      <c r="AC1764">
        <v>4.640256686575861E-2</v>
      </c>
      <c r="AD1764">
        <v>5.9200500970965297E-2</v>
      </c>
      <c r="AF1764">
        <f t="shared" si="919"/>
        <v>0.58912686180120144</v>
      </c>
      <c r="AG1764">
        <f t="shared" si="920"/>
        <v>0.26231481186593558</v>
      </c>
      <c r="AH1764">
        <f t="shared" si="921"/>
        <v>0.15141475645460123</v>
      </c>
      <c r="AI1764">
        <f t="shared" si="922"/>
        <v>-3.3385284011178032E-2</v>
      </c>
      <c r="AJ1764">
        <f t="shared" si="923"/>
        <v>4.081985440325283E-3</v>
      </c>
      <c r="AK1764">
        <f t="shared" si="924"/>
        <v>-9.6996203142505677E-2</v>
      </c>
      <c r="AL1764">
        <f t="shared" si="925"/>
        <v>0.43820886850489482</v>
      </c>
      <c r="AM1764">
        <f t="shared" si="926"/>
        <v>0.20590589977149565</v>
      </c>
      <c r="AN1764">
        <f t="shared" si="927"/>
        <v>0.11042108347840186</v>
      </c>
      <c r="AO1764">
        <f t="shared" si="928"/>
        <v>-2.6846331122109244E-2</v>
      </c>
      <c r="AP1764">
        <f t="shared" si="929"/>
        <v>-0.13242286812694518</v>
      </c>
      <c r="AQ1764">
        <f t="shared" si="930"/>
        <v>0.40456850087480128</v>
      </c>
      <c r="AR1764">
        <f t="shared" si="931"/>
        <v>0.29781834646722943</v>
      </c>
      <c r="AS1764">
        <f t="shared" si="932"/>
        <v>0.41545714683240598</v>
      </c>
      <c r="AU1764">
        <f t="shared" si="933"/>
        <v>0.58912686180120144</v>
      </c>
      <c r="AV1764" t="str">
        <f t="shared" si="934"/>
        <v>USA</v>
      </c>
      <c r="AX1764">
        <f t="shared" si="935"/>
        <v>-0.13242286812694518</v>
      </c>
      <c r="AY1764" t="str">
        <f t="shared" si="936"/>
        <v>Emerging sov</v>
      </c>
      <c r="BA1764">
        <f t="shared" si="937"/>
        <v>0.43820886850489482</v>
      </c>
      <c r="BB1764" t="str">
        <f t="shared" si="938"/>
        <v>US HY</v>
      </c>
      <c r="BD1764">
        <f t="shared" si="939"/>
        <v>-9.6996203142505677E-2</v>
      </c>
      <c r="BE1764" t="str">
        <f t="shared" si="940"/>
        <v>Latam</v>
      </c>
      <c r="BF1764">
        <f t="shared" si="941"/>
        <v>-3.3385284011178032E-2</v>
      </c>
      <c r="BG1764" t="str">
        <f t="shared" si="942"/>
        <v>Japon</v>
      </c>
      <c r="BH1764">
        <f t="shared" si="943"/>
        <v>-2.6846331122109244E-2</v>
      </c>
      <c r="BI1764" t="str">
        <f t="shared" si="944"/>
        <v>Latam corp</v>
      </c>
      <c r="BJ1764">
        <f t="shared" si="945"/>
        <v>4.081985440325283E-3</v>
      </c>
      <c r="BK1764" t="str">
        <f t="shared" si="946"/>
        <v>Asia</v>
      </c>
      <c r="BM1764">
        <f t="shared" si="947"/>
        <v>-0.13242286812694518</v>
      </c>
      <c r="BN1764" t="str">
        <f t="shared" si="948"/>
        <v>Emerging sov</v>
      </c>
      <c r="BO1764">
        <f t="shared" si="949"/>
        <v>-2.6846331122109244E-2</v>
      </c>
      <c r="BP1764" t="str">
        <f t="shared" si="950"/>
        <v>Latam corp</v>
      </c>
      <c r="BQ1764">
        <f t="shared" si="951"/>
        <v>0.11042108347840186</v>
      </c>
      <c r="BR1764" t="str">
        <f t="shared" si="952"/>
        <v>Europa bonds</v>
      </c>
    </row>
    <row r="1765" spans="1:70" x14ac:dyDescent="0.2">
      <c r="A1765" s="2">
        <v>44999</v>
      </c>
      <c r="B1765">
        <v>0.21185202872937031</v>
      </c>
      <c r="C1765">
        <v>0.1938831340953536</v>
      </c>
      <c r="D1765">
        <v>0.20486268772593791</v>
      </c>
      <c r="E1765">
        <v>0.17907164481095031</v>
      </c>
      <c r="F1765">
        <v>0.16972158252551339</v>
      </c>
      <c r="G1765">
        <v>0.28217785506425869</v>
      </c>
      <c r="H1765">
        <v>6.0500583622577708E-2</v>
      </c>
      <c r="I1765">
        <v>6.4353257756947321E-2</v>
      </c>
      <c r="J1765">
        <v>4.5088169604386899E-2</v>
      </c>
      <c r="K1765">
        <v>8.1645874887896819E-2</v>
      </c>
      <c r="L1765">
        <v>7.2245360570649966E-2</v>
      </c>
      <c r="M1765">
        <v>2.9145050182113989E-2</v>
      </c>
      <c r="N1765">
        <v>0.15580828856312429</v>
      </c>
      <c r="O1765">
        <v>0.14249484314406699</v>
      </c>
      <c r="Q1765">
        <v>0.1248077208515519</v>
      </c>
      <c r="R1765">
        <v>5.0858417844200643E-2</v>
      </c>
      <c r="S1765">
        <v>3.1019233968657911E-2</v>
      </c>
      <c r="T1765">
        <v>-5.9783577203623714E-3</v>
      </c>
      <c r="U1765">
        <v>6.9280102877811167E-4</v>
      </c>
      <c r="V1765">
        <v>-2.737018055212936E-2</v>
      </c>
      <c r="W1765">
        <v>2.6511892293135549E-2</v>
      </c>
      <c r="X1765">
        <v>1.325071544167122E-2</v>
      </c>
      <c r="Y1765">
        <v>4.9786845397743473E-3</v>
      </c>
      <c r="Z1765">
        <v>-2.191892191994782E-3</v>
      </c>
      <c r="AA1765">
        <v>-9.566937855630786E-3</v>
      </c>
      <c r="AB1765">
        <v>1.1791169260098711E-2</v>
      </c>
      <c r="AC1765">
        <v>4.640256686575861E-2</v>
      </c>
      <c r="AD1765">
        <v>5.9200500970965297E-2</v>
      </c>
      <c r="AF1765">
        <f t="shared" si="919"/>
        <v>0.58912686180120144</v>
      </c>
      <c r="AG1765">
        <f t="shared" si="920"/>
        <v>0.26231481186593558</v>
      </c>
      <c r="AH1765">
        <f t="shared" si="921"/>
        <v>0.15141475645460123</v>
      </c>
      <c r="AI1765">
        <f t="shared" si="922"/>
        <v>-3.3385284011178032E-2</v>
      </c>
      <c r="AJ1765">
        <f t="shared" si="923"/>
        <v>4.081985440325283E-3</v>
      </c>
      <c r="AK1765">
        <f t="shared" si="924"/>
        <v>-9.6996203142505677E-2</v>
      </c>
      <c r="AL1765">
        <f t="shared" si="925"/>
        <v>0.43820886850489482</v>
      </c>
      <c r="AM1765">
        <f t="shared" si="926"/>
        <v>0.20590589977149565</v>
      </c>
      <c r="AN1765">
        <f t="shared" si="927"/>
        <v>0.11042108347840186</v>
      </c>
      <c r="AO1765">
        <f t="shared" si="928"/>
        <v>-2.6846331122109244E-2</v>
      </c>
      <c r="AP1765">
        <f t="shared" si="929"/>
        <v>-0.13242286812694518</v>
      </c>
      <c r="AQ1765">
        <f t="shared" si="930"/>
        <v>0.40456850087480128</v>
      </c>
      <c r="AR1765">
        <f t="shared" si="931"/>
        <v>0.29781834646722943</v>
      </c>
      <c r="AS1765">
        <f t="shared" si="932"/>
        <v>0.41545714683240598</v>
      </c>
      <c r="AU1765">
        <f t="shared" si="933"/>
        <v>0.58912686180120144</v>
      </c>
      <c r="AV1765" t="str">
        <f t="shared" si="934"/>
        <v>USA</v>
      </c>
      <c r="AX1765">
        <f t="shared" si="935"/>
        <v>-0.13242286812694518</v>
      </c>
      <c r="AY1765" t="str">
        <f t="shared" si="936"/>
        <v>Emerging sov</v>
      </c>
      <c r="BA1765">
        <f t="shared" si="937"/>
        <v>0.43820886850489482</v>
      </c>
      <c r="BB1765" t="str">
        <f t="shared" si="938"/>
        <v>US HY</v>
      </c>
      <c r="BD1765">
        <f t="shared" si="939"/>
        <v>-9.6996203142505677E-2</v>
      </c>
      <c r="BE1765" t="str">
        <f t="shared" si="940"/>
        <v>Latam</v>
      </c>
      <c r="BF1765">
        <f t="shared" si="941"/>
        <v>-3.3385284011178032E-2</v>
      </c>
      <c r="BG1765" t="str">
        <f t="shared" si="942"/>
        <v>Japon</v>
      </c>
      <c r="BH1765">
        <f t="shared" si="943"/>
        <v>-2.6846331122109244E-2</v>
      </c>
      <c r="BI1765" t="str">
        <f t="shared" si="944"/>
        <v>Latam corp</v>
      </c>
      <c r="BJ1765">
        <f t="shared" si="945"/>
        <v>4.081985440325283E-3</v>
      </c>
      <c r="BK1765" t="str">
        <f t="shared" si="946"/>
        <v>Asia</v>
      </c>
      <c r="BM1765">
        <f t="shared" si="947"/>
        <v>-0.13242286812694518</v>
      </c>
      <c r="BN1765" t="str">
        <f t="shared" si="948"/>
        <v>Emerging sov</v>
      </c>
      <c r="BO1765">
        <f t="shared" si="949"/>
        <v>-2.6846331122109244E-2</v>
      </c>
      <c r="BP1765" t="str">
        <f t="shared" si="950"/>
        <v>Latam corp</v>
      </c>
      <c r="BQ1765">
        <f t="shared" si="951"/>
        <v>0.11042108347840186</v>
      </c>
      <c r="BR1765" t="str">
        <f t="shared" si="952"/>
        <v>Europa bonds</v>
      </c>
    </row>
    <row r="1766" spans="1:70" x14ac:dyDescent="0.2">
      <c r="A1766" s="2">
        <v>45000</v>
      </c>
      <c r="B1766">
        <v>0.21185202872937031</v>
      </c>
      <c r="C1766">
        <v>0.1938831340953536</v>
      </c>
      <c r="D1766">
        <v>0.20486268772593791</v>
      </c>
      <c r="E1766">
        <v>0.17907164481095031</v>
      </c>
      <c r="F1766">
        <v>0.16972158252551339</v>
      </c>
      <c r="G1766">
        <v>0.28217785506425869</v>
      </c>
      <c r="H1766">
        <v>6.0500583622577708E-2</v>
      </c>
      <c r="I1766">
        <v>6.4353257756947321E-2</v>
      </c>
      <c r="J1766">
        <v>4.5088169604386899E-2</v>
      </c>
      <c r="K1766">
        <v>8.1645874887896819E-2</v>
      </c>
      <c r="L1766">
        <v>7.2245360570649966E-2</v>
      </c>
      <c r="M1766">
        <v>2.9145050182113989E-2</v>
      </c>
      <c r="N1766">
        <v>0.15580828856312429</v>
      </c>
      <c r="O1766">
        <v>0.14249484314406699</v>
      </c>
      <c r="Q1766">
        <v>0.1248077208515519</v>
      </c>
      <c r="R1766">
        <v>5.0858417844200643E-2</v>
      </c>
      <c r="S1766">
        <v>3.1019233968657911E-2</v>
      </c>
      <c r="T1766">
        <v>-5.9783577203623714E-3</v>
      </c>
      <c r="U1766">
        <v>6.9280102877811167E-4</v>
      </c>
      <c r="V1766">
        <v>-2.737018055212936E-2</v>
      </c>
      <c r="W1766">
        <v>2.6511892293135549E-2</v>
      </c>
      <c r="X1766">
        <v>1.325071544167122E-2</v>
      </c>
      <c r="Y1766">
        <v>4.9786845397743473E-3</v>
      </c>
      <c r="Z1766">
        <v>-2.191892191994782E-3</v>
      </c>
      <c r="AA1766">
        <v>-9.566937855630786E-3</v>
      </c>
      <c r="AB1766">
        <v>1.1791169260098711E-2</v>
      </c>
      <c r="AC1766">
        <v>4.640256686575861E-2</v>
      </c>
      <c r="AD1766">
        <v>5.9200500970965297E-2</v>
      </c>
      <c r="AF1766">
        <f t="shared" si="919"/>
        <v>0.58912686180120144</v>
      </c>
      <c r="AG1766">
        <f t="shared" si="920"/>
        <v>0.26231481186593558</v>
      </c>
      <c r="AH1766">
        <f t="shared" si="921"/>
        <v>0.15141475645460123</v>
      </c>
      <c r="AI1766">
        <f t="shared" si="922"/>
        <v>-3.3385284011178032E-2</v>
      </c>
      <c r="AJ1766">
        <f t="shared" si="923"/>
        <v>4.081985440325283E-3</v>
      </c>
      <c r="AK1766">
        <f t="shared" si="924"/>
        <v>-9.6996203142505677E-2</v>
      </c>
      <c r="AL1766">
        <f t="shared" si="925"/>
        <v>0.43820886850489482</v>
      </c>
      <c r="AM1766">
        <f t="shared" si="926"/>
        <v>0.20590589977149565</v>
      </c>
      <c r="AN1766">
        <f t="shared" si="927"/>
        <v>0.11042108347840186</v>
      </c>
      <c r="AO1766">
        <f t="shared" si="928"/>
        <v>-2.6846331122109244E-2</v>
      </c>
      <c r="AP1766">
        <f t="shared" si="929"/>
        <v>-0.13242286812694518</v>
      </c>
      <c r="AQ1766">
        <f t="shared" si="930"/>
        <v>0.40456850087480128</v>
      </c>
      <c r="AR1766">
        <f t="shared" si="931"/>
        <v>0.29781834646722943</v>
      </c>
      <c r="AS1766">
        <f t="shared" si="932"/>
        <v>0.41545714683240598</v>
      </c>
      <c r="AU1766">
        <f t="shared" si="933"/>
        <v>0.58912686180120144</v>
      </c>
      <c r="AV1766" t="str">
        <f t="shared" si="934"/>
        <v>USA</v>
      </c>
      <c r="AX1766">
        <f t="shared" si="935"/>
        <v>-0.13242286812694518</v>
      </c>
      <c r="AY1766" t="str">
        <f t="shared" si="936"/>
        <v>Emerging sov</v>
      </c>
      <c r="BA1766">
        <f t="shared" si="937"/>
        <v>0.43820886850489482</v>
      </c>
      <c r="BB1766" t="str">
        <f t="shared" si="938"/>
        <v>US HY</v>
      </c>
      <c r="BD1766">
        <f t="shared" si="939"/>
        <v>-9.6996203142505677E-2</v>
      </c>
      <c r="BE1766" t="str">
        <f t="shared" si="940"/>
        <v>Latam</v>
      </c>
      <c r="BF1766">
        <f t="shared" si="941"/>
        <v>-3.3385284011178032E-2</v>
      </c>
      <c r="BG1766" t="str">
        <f t="shared" si="942"/>
        <v>Japon</v>
      </c>
      <c r="BH1766">
        <f t="shared" si="943"/>
        <v>-2.6846331122109244E-2</v>
      </c>
      <c r="BI1766" t="str">
        <f t="shared" si="944"/>
        <v>Latam corp</v>
      </c>
      <c r="BJ1766">
        <f t="shared" si="945"/>
        <v>4.081985440325283E-3</v>
      </c>
      <c r="BK1766" t="str">
        <f t="shared" si="946"/>
        <v>Asia</v>
      </c>
      <c r="BM1766">
        <f t="shared" si="947"/>
        <v>-0.13242286812694518</v>
      </c>
      <c r="BN1766" t="str">
        <f t="shared" si="948"/>
        <v>Emerging sov</v>
      </c>
      <c r="BO1766">
        <f t="shared" si="949"/>
        <v>-2.6846331122109244E-2</v>
      </c>
      <c r="BP1766" t="str">
        <f t="shared" si="950"/>
        <v>Latam corp</v>
      </c>
      <c r="BQ1766">
        <f t="shared" si="951"/>
        <v>0.11042108347840186</v>
      </c>
      <c r="BR1766" t="str">
        <f t="shared" si="952"/>
        <v>Europa bonds</v>
      </c>
    </row>
    <row r="1767" spans="1:70" x14ac:dyDescent="0.2">
      <c r="A1767" s="2">
        <v>45001</v>
      </c>
      <c r="B1767">
        <v>0.21185202872937031</v>
      </c>
      <c r="C1767">
        <v>0.1938831340953536</v>
      </c>
      <c r="D1767">
        <v>0.20486268772593791</v>
      </c>
      <c r="E1767">
        <v>0.17907164481095031</v>
      </c>
      <c r="F1767">
        <v>0.16972158252551339</v>
      </c>
      <c r="G1767">
        <v>0.28217785506425869</v>
      </c>
      <c r="H1767">
        <v>6.0500583622577708E-2</v>
      </c>
      <c r="I1767">
        <v>6.4353257756947321E-2</v>
      </c>
      <c r="J1767">
        <v>4.5088169604386899E-2</v>
      </c>
      <c r="K1767">
        <v>8.1645874887896819E-2</v>
      </c>
      <c r="L1767">
        <v>7.2245360570649966E-2</v>
      </c>
      <c r="M1767">
        <v>2.9145050182113989E-2</v>
      </c>
      <c r="N1767">
        <v>0.15580828856312429</v>
      </c>
      <c r="O1767">
        <v>0.14249484314406699</v>
      </c>
      <c r="Q1767">
        <v>0.1248077208515519</v>
      </c>
      <c r="R1767">
        <v>5.0858417844200643E-2</v>
      </c>
      <c r="S1767">
        <v>3.1019233968657911E-2</v>
      </c>
      <c r="T1767">
        <v>-5.9783577203623714E-3</v>
      </c>
      <c r="U1767">
        <v>6.9280102877811167E-4</v>
      </c>
      <c r="V1767">
        <v>-2.737018055212936E-2</v>
      </c>
      <c r="W1767">
        <v>2.6511892293135549E-2</v>
      </c>
      <c r="X1767">
        <v>1.325071544167122E-2</v>
      </c>
      <c r="Y1767">
        <v>4.9786845397743473E-3</v>
      </c>
      <c r="Z1767">
        <v>-2.191892191994782E-3</v>
      </c>
      <c r="AA1767">
        <v>-9.566937855630786E-3</v>
      </c>
      <c r="AB1767">
        <v>1.1791169260098711E-2</v>
      </c>
      <c r="AC1767">
        <v>4.640256686575861E-2</v>
      </c>
      <c r="AD1767">
        <v>5.9200500970965297E-2</v>
      </c>
      <c r="AF1767">
        <f t="shared" si="919"/>
        <v>0.58912686180120144</v>
      </c>
      <c r="AG1767">
        <f t="shared" si="920"/>
        <v>0.26231481186593558</v>
      </c>
      <c r="AH1767">
        <f t="shared" si="921"/>
        <v>0.15141475645460123</v>
      </c>
      <c r="AI1767">
        <f t="shared" si="922"/>
        <v>-3.3385284011178032E-2</v>
      </c>
      <c r="AJ1767">
        <f t="shared" si="923"/>
        <v>4.081985440325283E-3</v>
      </c>
      <c r="AK1767">
        <f t="shared" si="924"/>
        <v>-9.6996203142505677E-2</v>
      </c>
      <c r="AL1767">
        <f t="shared" si="925"/>
        <v>0.43820886850489482</v>
      </c>
      <c r="AM1767">
        <f t="shared" si="926"/>
        <v>0.20590589977149565</v>
      </c>
      <c r="AN1767">
        <f t="shared" si="927"/>
        <v>0.11042108347840186</v>
      </c>
      <c r="AO1767">
        <f t="shared" si="928"/>
        <v>-2.6846331122109244E-2</v>
      </c>
      <c r="AP1767">
        <f t="shared" si="929"/>
        <v>-0.13242286812694518</v>
      </c>
      <c r="AQ1767">
        <f t="shared" si="930"/>
        <v>0.40456850087480128</v>
      </c>
      <c r="AR1767">
        <f t="shared" si="931"/>
        <v>0.29781834646722943</v>
      </c>
      <c r="AS1767">
        <f t="shared" si="932"/>
        <v>0.41545714683240598</v>
      </c>
      <c r="AU1767">
        <f t="shared" si="933"/>
        <v>0.58912686180120144</v>
      </c>
      <c r="AV1767" t="str">
        <f t="shared" si="934"/>
        <v>USA</v>
      </c>
      <c r="AX1767">
        <f t="shared" si="935"/>
        <v>-0.13242286812694518</v>
      </c>
      <c r="AY1767" t="str">
        <f t="shared" si="936"/>
        <v>Emerging sov</v>
      </c>
      <c r="BA1767">
        <f t="shared" si="937"/>
        <v>0.43820886850489482</v>
      </c>
      <c r="BB1767" t="str">
        <f t="shared" si="938"/>
        <v>US HY</v>
      </c>
      <c r="BD1767">
        <f t="shared" si="939"/>
        <v>-9.6996203142505677E-2</v>
      </c>
      <c r="BE1767" t="str">
        <f t="shared" si="940"/>
        <v>Latam</v>
      </c>
      <c r="BF1767">
        <f t="shared" si="941"/>
        <v>-3.3385284011178032E-2</v>
      </c>
      <c r="BG1767" t="str">
        <f t="shared" si="942"/>
        <v>Japon</v>
      </c>
      <c r="BH1767">
        <f t="shared" si="943"/>
        <v>-2.6846331122109244E-2</v>
      </c>
      <c r="BI1767" t="str">
        <f t="shared" si="944"/>
        <v>Latam corp</v>
      </c>
      <c r="BJ1767">
        <f t="shared" si="945"/>
        <v>4.081985440325283E-3</v>
      </c>
      <c r="BK1767" t="str">
        <f t="shared" si="946"/>
        <v>Asia</v>
      </c>
      <c r="BM1767">
        <f t="shared" si="947"/>
        <v>-0.13242286812694518</v>
      </c>
      <c r="BN1767" t="str">
        <f t="shared" si="948"/>
        <v>Emerging sov</v>
      </c>
      <c r="BO1767">
        <f t="shared" si="949"/>
        <v>-2.6846331122109244E-2</v>
      </c>
      <c r="BP1767" t="str">
        <f t="shared" si="950"/>
        <v>Latam corp</v>
      </c>
      <c r="BQ1767">
        <f t="shared" si="951"/>
        <v>0.11042108347840186</v>
      </c>
      <c r="BR1767" t="str">
        <f t="shared" si="952"/>
        <v>Europa bonds</v>
      </c>
    </row>
    <row r="1768" spans="1:70" x14ac:dyDescent="0.2">
      <c r="A1768" s="2">
        <v>45002</v>
      </c>
      <c r="B1768">
        <v>0.21185202872937031</v>
      </c>
      <c r="C1768">
        <v>0.1938831340953536</v>
      </c>
      <c r="D1768">
        <v>0.20486268772593791</v>
      </c>
      <c r="E1768">
        <v>0.17907164481095031</v>
      </c>
      <c r="F1768">
        <v>0.16972158252551339</v>
      </c>
      <c r="G1768">
        <v>0.28217785506425869</v>
      </c>
      <c r="H1768">
        <v>6.0500583622577708E-2</v>
      </c>
      <c r="I1768">
        <v>6.4353257756947321E-2</v>
      </c>
      <c r="J1768">
        <v>4.5088169604386899E-2</v>
      </c>
      <c r="K1768">
        <v>8.1645874887896819E-2</v>
      </c>
      <c r="L1768">
        <v>7.2245360570649966E-2</v>
      </c>
      <c r="M1768">
        <v>2.9145050182113989E-2</v>
      </c>
      <c r="N1768">
        <v>0.15580828856312429</v>
      </c>
      <c r="O1768">
        <v>0.14249484314406699</v>
      </c>
      <c r="Q1768">
        <v>0.1248077208515519</v>
      </c>
      <c r="R1768">
        <v>5.0858417844200643E-2</v>
      </c>
      <c r="S1768">
        <v>3.1019233968657911E-2</v>
      </c>
      <c r="T1768">
        <v>-5.9783577203623714E-3</v>
      </c>
      <c r="U1768">
        <v>6.9280102877811167E-4</v>
      </c>
      <c r="V1768">
        <v>-2.737018055212936E-2</v>
      </c>
      <c r="W1768">
        <v>2.6511892293135549E-2</v>
      </c>
      <c r="X1768">
        <v>1.325071544167122E-2</v>
      </c>
      <c r="Y1768">
        <v>4.9786845397743473E-3</v>
      </c>
      <c r="Z1768">
        <v>-2.191892191994782E-3</v>
      </c>
      <c r="AA1768">
        <v>-9.566937855630786E-3</v>
      </c>
      <c r="AB1768">
        <v>1.1791169260098711E-2</v>
      </c>
      <c r="AC1768">
        <v>4.640256686575861E-2</v>
      </c>
      <c r="AD1768">
        <v>5.9200500970965297E-2</v>
      </c>
      <c r="AF1768">
        <f t="shared" si="919"/>
        <v>0.58912686180120144</v>
      </c>
      <c r="AG1768">
        <f t="shared" si="920"/>
        <v>0.26231481186593558</v>
      </c>
      <c r="AH1768">
        <f t="shared" si="921"/>
        <v>0.15141475645460123</v>
      </c>
      <c r="AI1768">
        <f t="shared" si="922"/>
        <v>-3.3385284011178032E-2</v>
      </c>
      <c r="AJ1768">
        <f t="shared" si="923"/>
        <v>4.081985440325283E-3</v>
      </c>
      <c r="AK1768">
        <f t="shared" si="924"/>
        <v>-9.6996203142505677E-2</v>
      </c>
      <c r="AL1768">
        <f t="shared" si="925"/>
        <v>0.43820886850489482</v>
      </c>
      <c r="AM1768">
        <f t="shared" si="926"/>
        <v>0.20590589977149565</v>
      </c>
      <c r="AN1768">
        <f t="shared" si="927"/>
        <v>0.11042108347840186</v>
      </c>
      <c r="AO1768">
        <f t="shared" si="928"/>
        <v>-2.6846331122109244E-2</v>
      </c>
      <c r="AP1768">
        <f t="shared" si="929"/>
        <v>-0.13242286812694518</v>
      </c>
      <c r="AQ1768">
        <f t="shared" si="930"/>
        <v>0.40456850087480128</v>
      </c>
      <c r="AR1768">
        <f t="shared" si="931"/>
        <v>0.29781834646722943</v>
      </c>
      <c r="AS1768">
        <f t="shared" si="932"/>
        <v>0.41545714683240598</v>
      </c>
      <c r="AU1768">
        <f t="shared" si="933"/>
        <v>0.58912686180120144</v>
      </c>
      <c r="AV1768" t="str">
        <f t="shared" si="934"/>
        <v>USA</v>
      </c>
      <c r="AX1768">
        <f t="shared" si="935"/>
        <v>-0.13242286812694518</v>
      </c>
      <c r="AY1768" t="str">
        <f t="shared" si="936"/>
        <v>Emerging sov</v>
      </c>
      <c r="BA1768">
        <f t="shared" si="937"/>
        <v>0.43820886850489482</v>
      </c>
      <c r="BB1768" t="str">
        <f t="shared" si="938"/>
        <v>US HY</v>
      </c>
      <c r="BD1768">
        <f t="shared" si="939"/>
        <v>-9.6996203142505677E-2</v>
      </c>
      <c r="BE1768" t="str">
        <f t="shared" si="940"/>
        <v>Latam</v>
      </c>
      <c r="BF1768">
        <f t="shared" si="941"/>
        <v>-3.3385284011178032E-2</v>
      </c>
      <c r="BG1768" t="str">
        <f t="shared" si="942"/>
        <v>Japon</v>
      </c>
      <c r="BH1768">
        <f t="shared" si="943"/>
        <v>-2.6846331122109244E-2</v>
      </c>
      <c r="BI1768" t="str">
        <f t="shared" si="944"/>
        <v>Latam corp</v>
      </c>
      <c r="BJ1768">
        <f t="shared" si="945"/>
        <v>4.081985440325283E-3</v>
      </c>
      <c r="BK1768" t="str">
        <f t="shared" si="946"/>
        <v>Asia</v>
      </c>
      <c r="BM1768">
        <f t="shared" si="947"/>
        <v>-0.13242286812694518</v>
      </c>
      <c r="BN1768" t="str">
        <f t="shared" si="948"/>
        <v>Emerging sov</v>
      </c>
      <c r="BO1768">
        <f t="shared" si="949"/>
        <v>-2.6846331122109244E-2</v>
      </c>
      <c r="BP1768" t="str">
        <f t="shared" si="950"/>
        <v>Latam corp</v>
      </c>
      <c r="BQ1768">
        <f t="shared" si="951"/>
        <v>0.11042108347840186</v>
      </c>
      <c r="BR1768" t="str">
        <f t="shared" si="952"/>
        <v>Europa bonds</v>
      </c>
    </row>
    <row r="1769" spans="1:70" x14ac:dyDescent="0.2">
      <c r="A1769" s="2">
        <v>45005</v>
      </c>
      <c r="B1769">
        <v>0.21185202872937031</v>
      </c>
      <c r="C1769">
        <v>0.1938831340953536</v>
      </c>
      <c r="D1769">
        <v>0.20486268772593791</v>
      </c>
      <c r="E1769">
        <v>0.17907164481095031</v>
      </c>
      <c r="F1769">
        <v>0.16972158252551339</v>
      </c>
      <c r="G1769">
        <v>0.28217785506425869</v>
      </c>
      <c r="H1769">
        <v>6.0500583622577708E-2</v>
      </c>
      <c r="I1769">
        <v>6.4353257756947321E-2</v>
      </c>
      <c r="J1769">
        <v>4.5088169604386899E-2</v>
      </c>
      <c r="K1769">
        <v>8.1645874887896819E-2</v>
      </c>
      <c r="L1769">
        <v>7.2245360570649966E-2</v>
      </c>
      <c r="M1769">
        <v>2.9145050182113989E-2</v>
      </c>
      <c r="N1769">
        <v>0.15580828856312429</v>
      </c>
      <c r="O1769">
        <v>0.14249484314406699</v>
      </c>
      <c r="Q1769">
        <v>0.1248077208515519</v>
      </c>
      <c r="R1769">
        <v>5.0858417844200643E-2</v>
      </c>
      <c r="S1769">
        <v>3.1019233968657911E-2</v>
      </c>
      <c r="T1769">
        <v>-5.9783577203623714E-3</v>
      </c>
      <c r="U1769">
        <v>6.9280102877811167E-4</v>
      </c>
      <c r="V1769">
        <v>-2.737018055212936E-2</v>
      </c>
      <c r="W1769">
        <v>2.6511892293135549E-2</v>
      </c>
      <c r="X1769">
        <v>1.325071544167122E-2</v>
      </c>
      <c r="Y1769">
        <v>4.9786845397743473E-3</v>
      </c>
      <c r="Z1769">
        <v>-2.191892191994782E-3</v>
      </c>
      <c r="AA1769">
        <v>-9.566937855630786E-3</v>
      </c>
      <c r="AB1769">
        <v>1.1791169260098711E-2</v>
      </c>
      <c r="AC1769">
        <v>4.640256686575861E-2</v>
      </c>
      <c r="AD1769">
        <v>5.9200500970965297E-2</v>
      </c>
      <c r="AF1769">
        <f t="shared" si="919"/>
        <v>0.58912686180120144</v>
      </c>
      <c r="AG1769">
        <f t="shared" si="920"/>
        <v>0.26231481186593558</v>
      </c>
      <c r="AH1769">
        <f t="shared" si="921"/>
        <v>0.15141475645460123</v>
      </c>
      <c r="AI1769">
        <f t="shared" si="922"/>
        <v>-3.3385284011178032E-2</v>
      </c>
      <c r="AJ1769">
        <f t="shared" si="923"/>
        <v>4.081985440325283E-3</v>
      </c>
      <c r="AK1769">
        <f t="shared" si="924"/>
        <v>-9.6996203142505677E-2</v>
      </c>
      <c r="AL1769">
        <f t="shared" si="925"/>
        <v>0.43820886850489482</v>
      </c>
      <c r="AM1769">
        <f t="shared" si="926"/>
        <v>0.20590589977149565</v>
      </c>
      <c r="AN1769">
        <f t="shared" si="927"/>
        <v>0.11042108347840186</v>
      </c>
      <c r="AO1769">
        <f t="shared" si="928"/>
        <v>-2.6846331122109244E-2</v>
      </c>
      <c r="AP1769">
        <f t="shared" si="929"/>
        <v>-0.13242286812694518</v>
      </c>
      <c r="AQ1769">
        <f t="shared" si="930"/>
        <v>0.40456850087480128</v>
      </c>
      <c r="AR1769">
        <f t="shared" si="931"/>
        <v>0.29781834646722943</v>
      </c>
      <c r="AS1769">
        <f t="shared" si="932"/>
        <v>0.41545714683240598</v>
      </c>
      <c r="AU1769">
        <f t="shared" si="933"/>
        <v>0.58912686180120144</v>
      </c>
      <c r="AV1769" t="str">
        <f t="shared" si="934"/>
        <v>USA</v>
      </c>
      <c r="AX1769">
        <f t="shared" si="935"/>
        <v>-0.13242286812694518</v>
      </c>
      <c r="AY1769" t="str">
        <f t="shared" si="936"/>
        <v>Emerging sov</v>
      </c>
      <c r="BA1769">
        <f t="shared" si="937"/>
        <v>0.43820886850489482</v>
      </c>
      <c r="BB1769" t="str">
        <f t="shared" si="938"/>
        <v>US HY</v>
      </c>
      <c r="BD1769">
        <f t="shared" si="939"/>
        <v>-9.6996203142505677E-2</v>
      </c>
      <c r="BE1769" t="str">
        <f t="shared" si="940"/>
        <v>Latam</v>
      </c>
      <c r="BF1769">
        <f t="shared" si="941"/>
        <v>-3.3385284011178032E-2</v>
      </c>
      <c r="BG1769" t="str">
        <f t="shared" si="942"/>
        <v>Japon</v>
      </c>
      <c r="BH1769">
        <f t="shared" si="943"/>
        <v>-2.6846331122109244E-2</v>
      </c>
      <c r="BI1769" t="str">
        <f t="shared" si="944"/>
        <v>Latam corp</v>
      </c>
      <c r="BJ1769">
        <f t="shared" si="945"/>
        <v>4.081985440325283E-3</v>
      </c>
      <c r="BK1769" t="str">
        <f t="shared" si="946"/>
        <v>Asia</v>
      </c>
      <c r="BM1769">
        <f t="shared" si="947"/>
        <v>-0.13242286812694518</v>
      </c>
      <c r="BN1769" t="str">
        <f t="shared" si="948"/>
        <v>Emerging sov</v>
      </c>
      <c r="BO1769">
        <f t="shared" si="949"/>
        <v>-2.6846331122109244E-2</v>
      </c>
      <c r="BP1769" t="str">
        <f t="shared" si="950"/>
        <v>Latam corp</v>
      </c>
      <c r="BQ1769">
        <f t="shared" si="951"/>
        <v>0.11042108347840186</v>
      </c>
      <c r="BR1769" t="str">
        <f t="shared" si="952"/>
        <v>Europa bonds</v>
      </c>
    </row>
    <row r="1770" spans="1:70" x14ac:dyDescent="0.2">
      <c r="A1770" s="2">
        <v>45007</v>
      </c>
      <c r="B1770">
        <v>0.21185202872937031</v>
      </c>
      <c r="C1770">
        <v>0.1938831340953536</v>
      </c>
      <c r="D1770">
        <v>0.20486268772593791</v>
      </c>
      <c r="E1770">
        <v>0.17907164481095031</v>
      </c>
      <c r="F1770">
        <v>0.16972158252551339</v>
      </c>
      <c r="G1770">
        <v>0.28217785506425869</v>
      </c>
      <c r="H1770">
        <v>6.0500583622577708E-2</v>
      </c>
      <c r="I1770">
        <v>6.4353257756947321E-2</v>
      </c>
      <c r="J1770">
        <v>4.5088169604386899E-2</v>
      </c>
      <c r="K1770">
        <v>8.1645874887896819E-2</v>
      </c>
      <c r="L1770">
        <v>7.2245360570649966E-2</v>
      </c>
      <c r="M1770">
        <v>2.9145050182113989E-2</v>
      </c>
      <c r="N1770">
        <v>0.15580828856312429</v>
      </c>
      <c r="O1770">
        <v>0.14249484314406699</v>
      </c>
      <c r="Q1770">
        <v>0.1248077208515519</v>
      </c>
      <c r="R1770">
        <v>5.0858417844200643E-2</v>
      </c>
      <c r="S1770">
        <v>3.1019233968657911E-2</v>
      </c>
      <c r="T1770">
        <v>-5.9783577203623714E-3</v>
      </c>
      <c r="U1770">
        <v>6.9280102877811167E-4</v>
      </c>
      <c r="V1770">
        <v>-2.737018055212936E-2</v>
      </c>
      <c r="W1770">
        <v>2.6511892293135549E-2</v>
      </c>
      <c r="X1770">
        <v>1.325071544167122E-2</v>
      </c>
      <c r="Y1770">
        <v>4.9786845397743473E-3</v>
      </c>
      <c r="Z1770">
        <v>-2.191892191994782E-3</v>
      </c>
      <c r="AA1770">
        <v>-9.566937855630786E-3</v>
      </c>
      <c r="AB1770">
        <v>1.1791169260098711E-2</v>
      </c>
      <c r="AC1770">
        <v>4.640256686575861E-2</v>
      </c>
      <c r="AD1770">
        <v>5.9200500970965297E-2</v>
      </c>
      <c r="AF1770">
        <f t="shared" si="919"/>
        <v>0.58912686180120144</v>
      </c>
      <c r="AG1770">
        <f t="shared" si="920"/>
        <v>0.26231481186593558</v>
      </c>
      <c r="AH1770">
        <f t="shared" si="921"/>
        <v>0.15141475645460123</v>
      </c>
      <c r="AI1770">
        <f t="shared" si="922"/>
        <v>-3.3385284011178032E-2</v>
      </c>
      <c r="AJ1770">
        <f t="shared" si="923"/>
        <v>4.081985440325283E-3</v>
      </c>
      <c r="AK1770">
        <f t="shared" si="924"/>
        <v>-9.6996203142505677E-2</v>
      </c>
      <c r="AL1770">
        <f t="shared" si="925"/>
        <v>0.43820886850489482</v>
      </c>
      <c r="AM1770">
        <f t="shared" si="926"/>
        <v>0.20590589977149565</v>
      </c>
      <c r="AN1770">
        <f t="shared" si="927"/>
        <v>0.11042108347840186</v>
      </c>
      <c r="AO1770">
        <f t="shared" si="928"/>
        <v>-2.6846331122109244E-2</v>
      </c>
      <c r="AP1770">
        <f t="shared" si="929"/>
        <v>-0.13242286812694518</v>
      </c>
      <c r="AQ1770">
        <f t="shared" si="930"/>
        <v>0.40456850087480128</v>
      </c>
      <c r="AR1770">
        <f t="shared" si="931"/>
        <v>0.29781834646722943</v>
      </c>
      <c r="AS1770">
        <f t="shared" si="932"/>
        <v>0.41545714683240598</v>
      </c>
      <c r="AU1770">
        <f t="shared" si="933"/>
        <v>0.58912686180120144</v>
      </c>
      <c r="AV1770" t="str">
        <f t="shared" si="934"/>
        <v>USA</v>
      </c>
      <c r="AX1770">
        <f t="shared" si="935"/>
        <v>-0.13242286812694518</v>
      </c>
      <c r="AY1770" t="str">
        <f t="shared" si="936"/>
        <v>Emerging sov</v>
      </c>
      <c r="BA1770">
        <f t="shared" si="937"/>
        <v>0.43820886850489482</v>
      </c>
      <c r="BB1770" t="str">
        <f t="shared" si="938"/>
        <v>US HY</v>
      </c>
      <c r="BD1770">
        <f t="shared" si="939"/>
        <v>-9.6996203142505677E-2</v>
      </c>
      <c r="BE1770" t="str">
        <f t="shared" si="940"/>
        <v>Latam</v>
      </c>
      <c r="BF1770">
        <f t="shared" si="941"/>
        <v>-3.3385284011178032E-2</v>
      </c>
      <c r="BG1770" t="str">
        <f t="shared" si="942"/>
        <v>Japon</v>
      </c>
      <c r="BH1770">
        <f t="shared" si="943"/>
        <v>-2.6846331122109244E-2</v>
      </c>
      <c r="BI1770" t="str">
        <f t="shared" si="944"/>
        <v>Latam corp</v>
      </c>
      <c r="BJ1770">
        <f t="shared" si="945"/>
        <v>4.081985440325283E-3</v>
      </c>
      <c r="BK1770" t="str">
        <f t="shared" si="946"/>
        <v>Asia</v>
      </c>
      <c r="BM1770">
        <f t="shared" si="947"/>
        <v>-0.13242286812694518</v>
      </c>
      <c r="BN1770" t="str">
        <f t="shared" si="948"/>
        <v>Emerging sov</v>
      </c>
      <c r="BO1770">
        <f t="shared" si="949"/>
        <v>-2.6846331122109244E-2</v>
      </c>
      <c r="BP1770" t="str">
        <f t="shared" si="950"/>
        <v>Latam corp</v>
      </c>
      <c r="BQ1770">
        <f t="shared" si="951"/>
        <v>0.11042108347840186</v>
      </c>
      <c r="BR1770" t="str">
        <f t="shared" si="952"/>
        <v>Europa bonds</v>
      </c>
    </row>
    <row r="1771" spans="1:70" x14ac:dyDescent="0.2">
      <c r="A1771" s="2">
        <v>45008</v>
      </c>
      <c r="B1771">
        <v>0.21185202872937031</v>
      </c>
      <c r="C1771">
        <v>0.1938831340953536</v>
      </c>
      <c r="D1771">
        <v>0.20486268772593791</v>
      </c>
      <c r="E1771">
        <v>0.17907164481095031</v>
      </c>
      <c r="F1771">
        <v>0.16972158252551339</v>
      </c>
      <c r="G1771">
        <v>0.28217785506425869</v>
      </c>
      <c r="H1771">
        <v>6.0500583622577708E-2</v>
      </c>
      <c r="I1771">
        <v>6.4353257756947321E-2</v>
      </c>
      <c r="J1771">
        <v>4.5088169604386899E-2</v>
      </c>
      <c r="K1771">
        <v>8.1645874887896819E-2</v>
      </c>
      <c r="L1771">
        <v>7.2245360570649966E-2</v>
      </c>
      <c r="M1771">
        <v>2.9145050182113989E-2</v>
      </c>
      <c r="N1771">
        <v>0.15580828856312429</v>
      </c>
      <c r="O1771">
        <v>0.14249484314406699</v>
      </c>
      <c r="Q1771">
        <v>0.1248077208515519</v>
      </c>
      <c r="R1771">
        <v>5.0858417844200643E-2</v>
      </c>
      <c r="S1771">
        <v>3.1019233968657911E-2</v>
      </c>
      <c r="T1771">
        <v>-5.9783577203623714E-3</v>
      </c>
      <c r="U1771">
        <v>6.9280102877811167E-4</v>
      </c>
      <c r="V1771">
        <v>-2.737018055212936E-2</v>
      </c>
      <c r="W1771">
        <v>2.6511892293135549E-2</v>
      </c>
      <c r="X1771">
        <v>1.325071544167122E-2</v>
      </c>
      <c r="Y1771">
        <v>4.9786845397743473E-3</v>
      </c>
      <c r="Z1771">
        <v>-2.191892191994782E-3</v>
      </c>
      <c r="AA1771">
        <v>-9.566937855630786E-3</v>
      </c>
      <c r="AB1771">
        <v>1.1791169260098711E-2</v>
      </c>
      <c r="AC1771">
        <v>4.640256686575861E-2</v>
      </c>
      <c r="AD1771">
        <v>5.9200500970965297E-2</v>
      </c>
      <c r="AF1771">
        <f t="shared" si="919"/>
        <v>0.58912686180120144</v>
      </c>
      <c r="AG1771">
        <f t="shared" si="920"/>
        <v>0.26231481186593558</v>
      </c>
      <c r="AH1771">
        <f t="shared" si="921"/>
        <v>0.15141475645460123</v>
      </c>
      <c r="AI1771">
        <f t="shared" si="922"/>
        <v>-3.3385284011178032E-2</v>
      </c>
      <c r="AJ1771">
        <f t="shared" si="923"/>
        <v>4.081985440325283E-3</v>
      </c>
      <c r="AK1771">
        <f t="shared" si="924"/>
        <v>-9.6996203142505677E-2</v>
      </c>
      <c r="AL1771">
        <f t="shared" si="925"/>
        <v>0.43820886850489482</v>
      </c>
      <c r="AM1771">
        <f t="shared" si="926"/>
        <v>0.20590589977149565</v>
      </c>
      <c r="AN1771">
        <f t="shared" si="927"/>
        <v>0.11042108347840186</v>
      </c>
      <c r="AO1771">
        <f t="shared" si="928"/>
        <v>-2.6846331122109244E-2</v>
      </c>
      <c r="AP1771">
        <f t="shared" si="929"/>
        <v>-0.13242286812694518</v>
      </c>
      <c r="AQ1771">
        <f t="shared" si="930"/>
        <v>0.40456850087480128</v>
      </c>
      <c r="AR1771">
        <f t="shared" si="931"/>
        <v>0.29781834646722943</v>
      </c>
      <c r="AS1771">
        <f t="shared" si="932"/>
        <v>0.41545714683240598</v>
      </c>
      <c r="AU1771">
        <f t="shared" si="933"/>
        <v>0.58912686180120144</v>
      </c>
      <c r="AV1771" t="str">
        <f t="shared" si="934"/>
        <v>USA</v>
      </c>
      <c r="AX1771">
        <f t="shared" si="935"/>
        <v>-0.13242286812694518</v>
      </c>
      <c r="AY1771" t="str">
        <f t="shared" si="936"/>
        <v>Emerging sov</v>
      </c>
      <c r="BA1771">
        <f t="shared" si="937"/>
        <v>0.43820886850489482</v>
      </c>
      <c r="BB1771" t="str">
        <f t="shared" si="938"/>
        <v>US HY</v>
      </c>
      <c r="BD1771">
        <f t="shared" si="939"/>
        <v>-9.6996203142505677E-2</v>
      </c>
      <c r="BE1771" t="str">
        <f t="shared" si="940"/>
        <v>Latam</v>
      </c>
      <c r="BF1771">
        <f t="shared" si="941"/>
        <v>-3.3385284011178032E-2</v>
      </c>
      <c r="BG1771" t="str">
        <f t="shared" si="942"/>
        <v>Japon</v>
      </c>
      <c r="BH1771">
        <f t="shared" si="943"/>
        <v>-2.6846331122109244E-2</v>
      </c>
      <c r="BI1771" t="str">
        <f t="shared" si="944"/>
        <v>Latam corp</v>
      </c>
      <c r="BJ1771">
        <f t="shared" si="945"/>
        <v>4.081985440325283E-3</v>
      </c>
      <c r="BK1771" t="str">
        <f t="shared" si="946"/>
        <v>Asia</v>
      </c>
      <c r="BM1771">
        <f t="shared" si="947"/>
        <v>-0.13242286812694518</v>
      </c>
      <c r="BN1771" t="str">
        <f t="shared" si="948"/>
        <v>Emerging sov</v>
      </c>
      <c r="BO1771">
        <f t="shared" si="949"/>
        <v>-2.6846331122109244E-2</v>
      </c>
      <c r="BP1771" t="str">
        <f t="shared" si="950"/>
        <v>Latam corp</v>
      </c>
      <c r="BQ1771">
        <f t="shared" si="951"/>
        <v>0.11042108347840186</v>
      </c>
      <c r="BR1771" t="str">
        <f t="shared" si="952"/>
        <v>Europa bonds</v>
      </c>
    </row>
    <row r="1772" spans="1:70" x14ac:dyDescent="0.2">
      <c r="A1772" s="2">
        <v>45009</v>
      </c>
      <c r="B1772">
        <v>0.21185202872937031</v>
      </c>
      <c r="C1772">
        <v>0.1938831340953536</v>
      </c>
      <c r="D1772">
        <v>0.20486268772593791</v>
      </c>
      <c r="E1772">
        <v>0.17907164481095031</v>
      </c>
      <c r="F1772">
        <v>0.16972158252551339</v>
      </c>
      <c r="G1772">
        <v>0.28217785506425869</v>
      </c>
      <c r="H1772">
        <v>6.0500583622577708E-2</v>
      </c>
      <c r="I1772">
        <v>6.4353257756947321E-2</v>
      </c>
      <c r="J1772">
        <v>4.5088169604386899E-2</v>
      </c>
      <c r="K1772">
        <v>8.1645874887896819E-2</v>
      </c>
      <c r="L1772">
        <v>7.2245360570649966E-2</v>
      </c>
      <c r="M1772">
        <v>2.9145050182113989E-2</v>
      </c>
      <c r="N1772">
        <v>0.15580828856312429</v>
      </c>
      <c r="O1772">
        <v>0.14249484314406699</v>
      </c>
      <c r="Q1772">
        <v>0.1248077208515519</v>
      </c>
      <c r="R1772">
        <v>5.0858417844200643E-2</v>
      </c>
      <c r="S1772">
        <v>3.1019233968657911E-2</v>
      </c>
      <c r="T1772">
        <v>-5.9783577203623714E-3</v>
      </c>
      <c r="U1772">
        <v>6.9280102877811167E-4</v>
      </c>
      <c r="V1772">
        <v>-2.737018055212936E-2</v>
      </c>
      <c r="W1772">
        <v>2.6511892293135549E-2</v>
      </c>
      <c r="X1772">
        <v>1.325071544167122E-2</v>
      </c>
      <c r="Y1772">
        <v>4.9786845397743473E-3</v>
      </c>
      <c r="Z1772">
        <v>-2.191892191994782E-3</v>
      </c>
      <c r="AA1772">
        <v>-9.566937855630786E-3</v>
      </c>
      <c r="AB1772">
        <v>1.1791169260098711E-2</v>
      </c>
      <c r="AC1772">
        <v>4.640256686575861E-2</v>
      </c>
      <c r="AD1772">
        <v>5.9200500970965297E-2</v>
      </c>
      <c r="AF1772">
        <f t="shared" si="919"/>
        <v>0.58912686180120144</v>
      </c>
      <c r="AG1772">
        <f t="shared" si="920"/>
        <v>0.26231481186593558</v>
      </c>
      <c r="AH1772">
        <f t="shared" si="921"/>
        <v>0.15141475645460123</v>
      </c>
      <c r="AI1772">
        <f t="shared" si="922"/>
        <v>-3.3385284011178032E-2</v>
      </c>
      <c r="AJ1772">
        <f t="shared" si="923"/>
        <v>4.081985440325283E-3</v>
      </c>
      <c r="AK1772">
        <f t="shared" si="924"/>
        <v>-9.6996203142505677E-2</v>
      </c>
      <c r="AL1772">
        <f t="shared" si="925"/>
        <v>0.43820886850489482</v>
      </c>
      <c r="AM1772">
        <f t="shared" si="926"/>
        <v>0.20590589977149565</v>
      </c>
      <c r="AN1772">
        <f t="shared" si="927"/>
        <v>0.11042108347840186</v>
      </c>
      <c r="AO1772">
        <f t="shared" si="928"/>
        <v>-2.6846331122109244E-2</v>
      </c>
      <c r="AP1772">
        <f t="shared" si="929"/>
        <v>-0.13242286812694518</v>
      </c>
      <c r="AQ1772">
        <f t="shared" si="930"/>
        <v>0.40456850087480128</v>
      </c>
      <c r="AR1772">
        <f t="shared" si="931"/>
        <v>0.29781834646722943</v>
      </c>
      <c r="AS1772">
        <f t="shared" si="932"/>
        <v>0.41545714683240598</v>
      </c>
      <c r="AU1772">
        <f t="shared" si="933"/>
        <v>0.58912686180120144</v>
      </c>
      <c r="AV1772" t="str">
        <f t="shared" si="934"/>
        <v>USA</v>
      </c>
      <c r="AX1772">
        <f t="shared" si="935"/>
        <v>-0.13242286812694518</v>
      </c>
      <c r="AY1772" t="str">
        <f t="shared" si="936"/>
        <v>Emerging sov</v>
      </c>
      <c r="BA1772">
        <f t="shared" si="937"/>
        <v>0.43820886850489482</v>
      </c>
      <c r="BB1772" t="str">
        <f t="shared" si="938"/>
        <v>US HY</v>
      </c>
      <c r="BD1772">
        <f t="shared" si="939"/>
        <v>-9.6996203142505677E-2</v>
      </c>
      <c r="BE1772" t="str">
        <f t="shared" si="940"/>
        <v>Latam</v>
      </c>
      <c r="BF1772">
        <f t="shared" si="941"/>
        <v>-3.3385284011178032E-2</v>
      </c>
      <c r="BG1772" t="str">
        <f t="shared" si="942"/>
        <v>Japon</v>
      </c>
      <c r="BH1772">
        <f t="shared" si="943"/>
        <v>-2.6846331122109244E-2</v>
      </c>
      <c r="BI1772" t="str">
        <f t="shared" si="944"/>
        <v>Latam corp</v>
      </c>
      <c r="BJ1772">
        <f t="shared" si="945"/>
        <v>4.081985440325283E-3</v>
      </c>
      <c r="BK1772" t="str">
        <f t="shared" si="946"/>
        <v>Asia</v>
      </c>
      <c r="BM1772">
        <f t="shared" si="947"/>
        <v>-0.13242286812694518</v>
      </c>
      <c r="BN1772" t="str">
        <f t="shared" si="948"/>
        <v>Emerging sov</v>
      </c>
      <c r="BO1772">
        <f t="shared" si="949"/>
        <v>-2.6846331122109244E-2</v>
      </c>
      <c r="BP1772" t="str">
        <f t="shared" si="950"/>
        <v>Latam corp</v>
      </c>
      <c r="BQ1772">
        <f t="shared" si="951"/>
        <v>0.11042108347840186</v>
      </c>
      <c r="BR1772" t="str">
        <f t="shared" si="952"/>
        <v>Europa bonds</v>
      </c>
    </row>
    <row r="1773" spans="1:70" x14ac:dyDescent="0.2">
      <c r="A1773" s="2">
        <v>45012</v>
      </c>
      <c r="B1773">
        <v>0.21185202872937031</v>
      </c>
      <c r="C1773">
        <v>0.1938831340953536</v>
      </c>
      <c r="D1773">
        <v>0.20486268772593791</v>
      </c>
      <c r="E1773">
        <v>0.17907164481095031</v>
      </c>
      <c r="F1773">
        <v>0.16972158252551339</v>
      </c>
      <c r="G1773">
        <v>0.28217785506425869</v>
      </c>
      <c r="H1773">
        <v>6.0500583622577708E-2</v>
      </c>
      <c r="I1773">
        <v>6.4353257756947321E-2</v>
      </c>
      <c r="J1773">
        <v>4.5088169604386899E-2</v>
      </c>
      <c r="K1773">
        <v>8.1645874887896819E-2</v>
      </c>
      <c r="L1773">
        <v>7.2245360570649966E-2</v>
      </c>
      <c r="M1773">
        <v>2.9145050182113989E-2</v>
      </c>
      <c r="N1773">
        <v>0.15580828856312429</v>
      </c>
      <c r="O1773">
        <v>0.14249484314406699</v>
      </c>
      <c r="Q1773">
        <v>0.1248077208515519</v>
      </c>
      <c r="R1773">
        <v>5.0858417844200643E-2</v>
      </c>
      <c r="S1773">
        <v>3.1019233968657911E-2</v>
      </c>
      <c r="T1773">
        <v>-5.9783577203623714E-3</v>
      </c>
      <c r="U1773">
        <v>6.9280102877811167E-4</v>
      </c>
      <c r="V1773">
        <v>-2.737018055212936E-2</v>
      </c>
      <c r="W1773">
        <v>2.6511892293135549E-2</v>
      </c>
      <c r="X1773">
        <v>1.325071544167122E-2</v>
      </c>
      <c r="Y1773">
        <v>4.9786845397743473E-3</v>
      </c>
      <c r="Z1773">
        <v>-2.191892191994782E-3</v>
      </c>
      <c r="AA1773">
        <v>-9.566937855630786E-3</v>
      </c>
      <c r="AB1773">
        <v>1.1791169260098711E-2</v>
      </c>
      <c r="AC1773">
        <v>4.640256686575861E-2</v>
      </c>
      <c r="AD1773">
        <v>5.9200500970965297E-2</v>
      </c>
      <c r="AF1773">
        <f t="shared" si="919"/>
        <v>0.58912686180120144</v>
      </c>
      <c r="AG1773">
        <f t="shared" si="920"/>
        <v>0.26231481186593558</v>
      </c>
      <c r="AH1773">
        <f t="shared" si="921"/>
        <v>0.15141475645460123</v>
      </c>
      <c r="AI1773">
        <f t="shared" si="922"/>
        <v>-3.3385284011178032E-2</v>
      </c>
      <c r="AJ1773">
        <f t="shared" si="923"/>
        <v>4.081985440325283E-3</v>
      </c>
      <c r="AK1773">
        <f t="shared" si="924"/>
        <v>-9.6996203142505677E-2</v>
      </c>
      <c r="AL1773">
        <f t="shared" si="925"/>
        <v>0.43820886850489482</v>
      </c>
      <c r="AM1773">
        <f t="shared" si="926"/>
        <v>0.20590589977149565</v>
      </c>
      <c r="AN1773">
        <f t="shared" si="927"/>
        <v>0.11042108347840186</v>
      </c>
      <c r="AO1773">
        <f t="shared" si="928"/>
        <v>-2.6846331122109244E-2</v>
      </c>
      <c r="AP1773">
        <f t="shared" si="929"/>
        <v>-0.13242286812694518</v>
      </c>
      <c r="AQ1773">
        <f t="shared" si="930"/>
        <v>0.40456850087480128</v>
      </c>
      <c r="AR1773">
        <f t="shared" si="931"/>
        <v>0.29781834646722943</v>
      </c>
      <c r="AS1773">
        <f t="shared" si="932"/>
        <v>0.41545714683240598</v>
      </c>
      <c r="AU1773">
        <f t="shared" si="933"/>
        <v>0.58912686180120144</v>
      </c>
      <c r="AV1773" t="str">
        <f t="shared" si="934"/>
        <v>USA</v>
      </c>
      <c r="AX1773">
        <f t="shared" si="935"/>
        <v>-0.13242286812694518</v>
      </c>
      <c r="AY1773" t="str">
        <f t="shared" si="936"/>
        <v>Emerging sov</v>
      </c>
      <c r="BA1773">
        <f t="shared" si="937"/>
        <v>0.43820886850489482</v>
      </c>
      <c r="BB1773" t="str">
        <f t="shared" si="938"/>
        <v>US HY</v>
      </c>
      <c r="BD1773">
        <f t="shared" si="939"/>
        <v>-9.6996203142505677E-2</v>
      </c>
      <c r="BE1773" t="str">
        <f t="shared" si="940"/>
        <v>Latam</v>
      </c>
      <c r="BF1773">
        <f t="shared" si="941"/>
        <v>-3.3385284011178032E-2</v>
      </c>
      <c r="BG1773" t="str">
        <f t="shared" si="942"/>
        <v>Japon</v>
      </c>
      <c r="BH1773">
        <f t="shared" si="943"/>
        <v>-2.6846331122109244E-2</v>
      </c>
      <c r="BI1773" t="str">
        <f t="shared" si="944"/>
        <v>Latam corp</v>
      </c>
      <c r="BJ1773">
        <f t="shared" si="945"/>
        <v>4.081985440325283E-3</v>
      </c>
      <c r="BK1773" t="str">
        <f t="shared" si="946"/>
        <v>Asia</v>
      </c>
      <c r="BM1773">
        <f t="shared" si="947"/>
        <v>-0.13242286812694518</v>
      </c>
      <c r="BN1773" t="str">
        <f t="shared" si="948"/>
        <v>Emerging sov</v>
      </c>
      <c r="BO1773">
        <f t="shared" si="949"/>
        <v>-2.6846331122109244E-2</v>
      </c>
      <c r="BP1773" t="str">
        <f t="shared" si="950"/>
        <v>Latam corp</v>
      </c>
      <c r="BQ1773">
        <f t="shared" si="951"/>
        <v>0.11042108347840186</v>
      </c>
      <c r="BR1773" t="str">
        <f t="shared" si="952"/>
        <v>Europa bonds</v>
      </c>
    </row>
    <row r="1774" spans="1:70" x14ac:dyDescent="0.2">
      <c r="A1774" s="2">
        <v>45013</v>
      </c>
      <c r="B1774">
        <v>0.21185202872937031</v>
      </c>
      <c r="C1774">
        <v>0.1938831340953536</v>
      </c>
      <c r="D1774">
        <v>0.20486268772593791</v>
      </c>
      <c r="E1774">
        <v>0.17907164481095031</v>
      </c>
      <c r="F1774">
        <v>0.16972158252551339</v>
      </c>
      <c r="G1774">
        <v>0.28217785506425869</v>
      </c>
      <c r="H1774">
        <v>6.0500583622577708E-2</v>
      </c>
      <c r="I1774">
        <v>6.4353257756947321E-2</v>
      </c>
      <c r="J1774">
        <v>4.5088169604386899E-2</v>
      </c>
      <c r="K1774">
        <v>8.1645874887896819E-2</v>
      </c>
      <c r="L1774">
        <v>7.2245360570649966E-2</v>
      </c>
      <c r="M1774">
        <v>2.9145050182113989E-2</v>
      </c>
      <c r="N1774">
        <v>0.15580828856312429</v>
      </c>
      <c r="O1774">
        <v>0.14249484314406699</v>
      </c>
      <c r="Q1774">
        <v>0.1248077208515519</v>
      </c>
      <c r="R1774">
        <v>5.0858417844200643E-2</v>
      </c>
      <c r="S1774">
        <v>3.1019233968657911E-2</v>
      </c>
      <c r="T1774">
        <v>-5.9783577203623714E-3</v>
      </c>
      <c r="U1774">
        <v>6.9280102877811167E-4</v>
      </c>
      <c r="V1774">
        <v>-2.737018055212936E-2</v>
      </c>
      <c r="W1774">
        <v>2.6511892293135549E-2</v>
      </c>
      <c r="X1774">
        <v>1.325071544167122E-2</v>
      </c>
      <c r="Y1774">
        <v>4.9786845397743473E-3</v>
      </c>
      <c r="Z1774">
        <v>-2.191892191994782E-3</v>
      </c>
      <c r="AA1774">
        <v>-9.566937855630786E-3</v>
      </c>
      <c r="AB1774">
        <v>1.1791169260098711E-2</v>
      </c>
      <c r="AC1774">
        <v>4.640256686575861E-2</v>
      </c>
      <c r="AD1774">
        <v>5.9200500970965297E-2</v>
      </c>
      <c r="AF1774">
        <f t="shared" si="919"/>
        <v>0.58912686180120144</v>
      </c>
      <c r="AG1774">
        <f t="shared" si="920"/>
        <v>0.26231481186593558</v>
      </c>
      <c r="AH1774">
        <f t="shared" si="921"/>
        <v>0.15141475645460123</v>
      </c>
      <c r="AI1774">
        <f t="shared" si="922"/>
        <v>-3.3385284011178032E-2</v>
      </c>
      <c r="AJ1774">
        <f t="shared" si="923"/>
        <v>4.081985440325283E-3</v>
      </c>
      <c r="AK1774">
        <f t="shared" si="924"/>
        <v>-9.6996203142505677E-2</v>
      </c>
      <c r="AL1774">
        <f t="shared" si="925"/>
        <v>0.43820886850489482</v>
      </c>
      <c r="AM1774">
        <f t="shared" si="926"/>
        <v>0.20590589977149565</v>
      </c>
      <c r="AN1774">
        <f t="shared" si="927"/>
        <v>0.11042108347840186</v>
      </c>
      <c r="AO1774">
        <f t="shared" si="928"/>
        <v>-2.6846331122109244E-2</v>
      </c>
      <c r="AP1774">
        <f t="shared" si="929"/>
        <v>-0.13242286812694518</v>
      </c>
      <c r="AQ1774">
        <f t="shared" si="930"/>
        <v>0.40456850087480128</v>
      </c>
      <c r="AR1774">
        <f t="shared" si="931"/>
        <v>0.29781834646722943</v>
      </c>
      <c r="AS1774">
        <f t="shared" si="932"/>
        <v>0.41545714683240598</v>
      </c>
      <c r="AU1774">
        <f t="shared" si="933"/>
        <v>0.58912686180120144</v>
      </c>
      <c r="AV1774" t="str">
        <f t="shared" si="934"/>
        <v>USA</v>
      </c>
      <c r="AX1774">
        <f t="shared" si="935"/>
        <v>-0.13242286812694518</v>
      </c>
      <c r="AY1774" t="str">
        <f t="shared" si="936"/>
        <v>Emerging sov</v>
      </c>
      <c r="BA1774">
        <f t="shared" si="937"/>
        <v>0.43820886850489482</v>
      </c>
      <c r="BB1774" t="str">
        <f t="shared" si="938"/>
        <v>US HY</v>
      </c>
      <c r="BD1774">
        <f t="shared" si="939"/>
        <v>-9.6996203142505677E-2</v>
      </c>
      <c r="BE1774" t="str">
        <f t="shared" si="940"/>
        <v>Latam</v>
      </c>
      <c r="BF1774">
        <f t="shared" si="941"/>
        <v>-3.3385284011178032E-2</v>
      </c>
      <c r="BG1774" t="str">
        <f t="shared" si="942"/>
        <v>Japon</v>
      </c>
      <c r="BH1774">
        <f t="shared" si="943"/>
        <v>-2.6846331122109244E-2</v>
      </c>
      <c r="BI1774" t="str">
        <f t="shared" si="944"/>
        <v>Latam corp</v>
      </c>
      <c r="BJ1774">
        <f t="shared" si="945"/>
        <v>4.081985440325283E-3</v>
      </c>
      <c r="BK1774" t="str">
        <f t="shared" si="946"/>
        <v>Asia</v>
      </c>
      <c r="BM1774">
        <f t="shared" si="947"/>
        <v>-0.13242286812694518</v>
      </c>
      <c r="BN1774" t="str">
        <f t="shared" si="948"/>
        <v>Emerging sov</v>
      </c>
      <c r="BO1774">
        <f t="shared" si="949"/>
        <v>-2.6846331122109244E-2</v>
      </c>
      <c r="BP1774" t="str">
        <f t="shared" si="950"/>
        <v>Latam corp</v>
      </c>
      <c r="BQ1774">
        <f t="shared" si="951"/>
        <v>0.11042108347840186</v>
      </c>
      <c r="BR1774" t="str">
        <f t="shared" si="952"/>
        <v>Europa bonds</v>
      </c>
    </row>
    <row r="1775" spans="1:70" x14ac:dyDescent="0.2">
      <c r="A1775" s="2">
        <v>45014</v>
      </c>
      <c r="B1775">
        <v>0.21185202872937031</v>
      </c>
      <c r="C1775">
        <v>0.1938831340953536</v>
      </c>
      <c r="D1775">
        <v>0.20486268772593791</v>
      </c>
      <c r="E1775">
        <v>0.17907164481095031</v>
      </c>
      <c r="F1775">
        <v>0.16972158252551339</v>
      </c>
      <c r="G1775">
        <v>0.28217785506425869</v>
      </c>
      <c r="H1775">
        <v>6.0500583622577708E-2</v>
      </c>
      <c r="I1775">
        <v>6.4353257756947321E-2</v>
      </c>
      <c r="J1775">
        <v>4.5088169604386899E-2</v>
      </c>
      <c r="K1775">
        <v>8.1645874887896819E-2</v>
      </c>
      <c r="L1775">
        <v>7.2245360570649966E-2</v>
      </c>
      <c r="M1775">
        <v>2.9145050182113989E-2</v>
      </c>
      <c r="N1775">
        <v>0.15580828856312429</v>
      </c>
      <c r="O1775">
        <v>0.14249484314406699</v>
      </c>
      <c r="Q1775">
        <v>0.1248077208515519</v>
      </c>
      <c r="R1775">
        <v>5.0858417844200643E-2</v>
      </c>
      <c r="S1775">
        <v>3.1019233968657911E-2</v>
      </c>
      <c r="T1775">
        <v>-5.9783577203623714E-3</v>
      </c>
      <c r="U1775">
        <v>6.9280102877811167E-4</v>
      </c>
      <c r="V1775">
        <v>-2.737018055212936E-2</v>
      </c>
      <c r="W1775">
        <v>2.6511892293135549E-2</v>
      </c>
      <c r="X1775">
        <v>1.325071544167122E-2</v>
      </c>
      <c r="Y1775">
        <v>4.9786845397743473E-3</v>
      </c>
      <c r="Z1775">
        <v>-2.191892191994782E-3</v>
      </c>
      <c r="AA1775">
        <v>-9.566937855630786E-3</v>
      </c>
      <c r="AB1775">
        <v>1.1791169260098711E-2</v>
      </c>
      <c r="AC1775">
        <v>4.640256686575861E-2</v>
      </c>
      <c r="AD1775">
        <v>5.9200500970965297E-2</v>
      </c>
      <c r="AF1775">
        <f t="shared" si="919"/>
        <v>0.58912686180120144</v>
      </c>
      <c r="AG1775">
        <f t="shared" si="920"/>
        <v>0.26231481186593558</v>
      </c>
      <c r="AH1775">
        <f t="shared" si="921"/>
        <v>0.15141475645460123</v>
      </c>
      <c r="AI1775">
        <f t="shared" si="922"/>
        <v>-3.3385284011178032E-2</v>
      </c>
      <c r="AJ1775">
        <f t="shared" si="923"/>
        <v>4.081985440325283E-3</v>
      </c>
      <c r="AK1775">
        <f t="shared" si="924"/>
        <v>-9.6996203142505677E-2</v>
      </c>
      <c r="AL1775">
        <f t="shared" si="925"/>
        <v>0.43820886850489482</v>
      </c>
      <c r="AM1775">
        <f t="shared" si="926"/>
        <v>0.20590589977149565</v>
      </c>
      <c r="AN1775">
        <f t="shared" si="927"/>
        <v>0.11042108347840186</v>
      </c>
      <c r="AO1775">
        <f t="shared" si="928"/>
        <v>-2.6846331122109244E-2</v>
      </c>
      <c r="AP1775">
        <f t="shared" si="929"/>
        <v>-0.13242286812694518</v>
      </c>
      <c r="AQ1775">
        <f t="shared" si="930"/>
        <v>0.40456850087480128</v>
      </c>
      <c r="AR1775">
        <f t="shared" si="931"/>
        <v>0.29781834646722943</v>
      </c>
      <c r="AS1775">
        <f t="shared" si="932"/>
        <v>0.41545714683240598</v>
      </c>
      <c r="AU1775">
        <f t="shared" si="933"/>
        <v>0.58912686180120144</v>
      </c>
      <c r="AV1775" t="str">
        <f t="shared" si="934"/>
        <v>USA</v>
      </c>
      <c r="AX1775">
        <f t="shared" si="935"/>
        <v>-0.13242286812694518</v>
      </c>
      <c r="AY1775" t="str">
        <f t="shared" si="936"/>
        <v>Emerging sov</v>
      </c>
      <c r="BA1775">
        <f t="shared" si="937"/>
        <v>0.43820886850489482</v>
      </c>
      <c r="BB1775" t="str">
        <f t="shared" si="938"/>
        <v>US HY</v>
      </c>
      <c r="BD1775">
        <f t="shared" si="939"/>
        <v>-9.6996203142505677E-2</v>
      </c>
      <c r="BE1775" t="str">
        <f t="shared" si="940"/>
        <v>Latam</v>
      </c>
      <c r="BF1775">
        <f t="shared" si="941"/>
        <v>-3.3385284011178032E-2</v>
      </c>
      <c r="BG1775" t="str">
        <f t="shared" si="942"/>
        <v>Japon</v>
      </c>
      <c r="BH1775">
        <f t="shared" si="943"/>
        <v>-2.6846331122109244E-2</v>
      </c>
      <c r="BI1775" t="str">
        <f t="shared" si="944"/>
        <v>Latam corp</v>
      </c>
      <c r="BJ1775">
        <f t="shared" si="945"/>
        <v>4.081985440325283E-3</v>
      </c>
      <c r="BK1775" t="str">
        <f t="shared" si="946"/>
        <v>Asia</v>
      </c>
      <c r="BM1775">
        <f t="shared" si="947"/>
        <v>-0.13242286812694518</v>
      </c>
      <c r="BN1775" t="str">
        <f t="shared" si="948"/>
        <v>Emerging sov</v>
      </c>
      <c r="BO1775">
        <f t="shared" si="949"/>
        <v>-2.6846331122109244E-2</v>
      </c>
      <c r="BP1775" t="str">
        <f t="shared" si="950"/>
        <v>Latam corp</v>
      </c>
      <c r="BQ1775">
        <f t="shared" si="951"/>
        <v>0.11042108347840186</v>
      </c>
      <c r="BR1775" t="str">
        <f t="shared" si="952"/>
        <v>Europa bonds</v>
      </c>
    </row>
    <row r="1776" spans="1:70" x14ac:dyDescent="0.2">
      <c r="A1776" s="2">
        <v>45015</v>
      </c>
      <c r="B1776">
        <v>0.21185202872937031</v>
      </c>
      <c r="C1776">
        <v>0.1938831340953536</v>
      </c>
      <c r="D1776">
        <v>0.20486268772593791</v>
      </c>
      <c r="E1776">
        <v>0.17907164481095031</v>
      </c>
      <c r="F1776">
        <v>0.16972158252551339</v>
      </c>
      <c r="G1776">
        <v>0.28217785506425869</v>
      </c>
      <c r="H1776">
        <v>6.0500583622577708E-2</v>
      </c>
      <c r="I1776">
        <v>6.4353257756947321E-2</v>
      </c>
      <c r="J1776">
        <v>4.5088169604386899E-2</v>
      </c>
      <c r="K1776">
        <v>8.1645874887896819E-2</v>
      </c>
      <c r="L1776">
        <v>7.2245360570649966E-2</v>
      </c>
      <c r="M1776">
        <v>2.9145050182113989E-2</v>
      </c>
      <c r="N1776">
        <v>0.15580828856312429</v>
      </c>
      <c r="O1776">
        <v>0.14249484314406699</v>
      </c>
      <c r="Q1776">
        <v>0.1248077208515519</v>
      </c>
      <c r="R1776">
        <v>5.0858417844200643E-2</v>
      </c>
      <c r="S1776">
        <v>3.1019233968657911E-2</v>
      </c>
      <c r="T1776">
        <v>-5.9783577203623714E-3</v>
      </c>
      <c r="U1776">
        <v>6.9280102877811167E-4</v>
      </c>
      <c r="V1776">
        <v>-2.737018055212936E-2</v>
      </c>
      <c r="W1776">
        <v>2.6511892293135549E-2</v>
      </c>
      <c r="X1776">
        <v>1.325071544167122E-2</v>
      </c>
      <c r="Y1776">
        <v>4.9786845397743473E-3</v>
      </c>
      <c r="Z1776">
        <v>-2.191892191994782E-3</v>
      </c>
      <c r="AA1776">
        <v>-9.566937855630786E-3</v>
      </c>
      <c r="AB1776">
        <v>1.1791169260098711E-2</v>
      </c>
      <c r="AC1776">
        <v>4.640256686575861E-2</v>
      </c>
      <c r="AD1776">
        <v>5.9200500970965297E-2</v>
      </c>
      <c r="AF1776">
        <f t="shared" si="919"/>
        <v>0.58912686180120144</v>
      </c>
      <c r="AG1776">
        <f t="shared" si="920"/>
        <v>0.26231481186593558</v>
      </c>
      <c r="AH1776">
        <f t="shared" si="921"/>
        <v>0.15141475645460123</v>
      </c>
      <c r="AI1776">
        <f t="shared" si="922"/>
        <v>-3.3385284011178032E-2</v>
      </c>
      <c r="AJ1776">
        <f t="shared" si="923"/>
        <v>4.081985440325283E-3</v>
      </c>
      <c r="AK1776">
        <f t="shared" si="924"/>
        <v>-9.6996203142505677E-2</v>
      </c>
      <c r="AL1776">
        <f t="shared" si="925"/>
        <v>0.43820886850489482</v>
      </c>
      <c r="AM1776">
        <f t="shared" si="926"/>
        <v>0.20590589977149565</v>
      </c>
      <c r="AN1776">
        <f t="shared" si="927"/>
        <v>0.11042108347840186</v>
      </c>
      <c r="AO1776">
        <f t="shared" si="928"/>
        <v>-2.6846331122109244E-2</v>
      </c>
      <c r="AP1776">
        <f t="shared" si="929"/>
        <v>-0.13242286812694518</v>
      </c>
      <c r="AQ1776">
        <f t="shared" si="930"/>
        <v>0.40456850087480128</v>
      </c>
      <c r="AR1776">
        <f t="shared" si="931"/>
        <v>0.29781834646722943</v>
      </c>
      <c r="AS1776">
        <f t="shared" si="932"/>
        <v>0.41545714683240598</v>
      </c>
      <c r="AU1776">
        <f t="shared" si="933"/>
        <v>0.58912686180120144</v>
      </c>
      <c r="AV1776" t="str">
        <f t="shared" si="934"/>
        <v>USA</v>
      </c>
      <c r="AX1776">
        <f t="shared" si="935"/>
        <v>-0.13242286812694518</v>
      </c>
      <c r="AY1776" t="str">
        <f t="shared" si="936"/>
        <v>Emerging sov</v>
      </c>
      <c r="BA1776">
        <f t="shared" si="937"/>
        <v>0.43820886850489482</v>
      </c>
      <c r="BB1776" t="str">
        <f t="shared" si="938"/>
        <v>US HY</v>
      </c>
      <c r="BD1776">
        <f t="shared" si="939"/>
        <v>-9.6996203142505677E-2</v>
      </c>
      <c r="BE1776" t="str">
        <f t="shared" si="940"/>
        <v>Latam</v>
      </c>
      <c r="BF1776">
        <f t="shared" si="941"/>
        <v>-3.3385284011178032E-2</v>
      </c>
      <c r="BG1776" t="str">
        <f t="shared" si="942"/>
        <v>Japon</v>
      </c>
      <c r="BH1776">
        <f t="shared" si="943"/>
        <v>-2.6846331122109244E-2</v>
      </c>
      <c r="BI1776" t="str">
        <f t="shared" si="944"/>
        <v>Latam corp</v>
      </c>
      <c r="BJ1776">
        <f t="shared" si="945"/>
        <v>4.081985440325283E-3</v>
      </c>
      <c r="BK1776" t="str">
        <f t="shared" si="946"/>
        <v>Asia</v>
      </c>
      <c r="BM1776">
        <f t="shared" si="947"/>
        <v>-0.13242286812694518</v>
      </c>
      <c r="BN1776" t="str">
        <f t="shared" si="948"/>
        <v>Emerging sov</v>
      </c>
      <c r="BO1776">
        <f t="shared" si="949"/>
        <v>-2.6846331122109244E-2</v>
      </c>
      <c r="BP1776" t="str">
        <f t="shared" si="950"/>
        <v>Latam corp</v>
      </c>
      <c r="BQ1776">
        <f t="shared" si="951"/>
        <v>0.11042108347840186</v>
      </c>
      <c r="BR1776" t="str">
        <f t="shared" si="952"/>
        <v>Europa bonds</v>
      </c>
    </row>
    <row r="1777" spans="1:70" x14ac:dyDescent="0.2">
      <c r="A1777" s="2">
        <v>45016</v>
      </c>
      <c r="B1777">
        <v>0.2127454777647026</v>
      </c>
      <c r="C1777">
        <v>0.19622277728193421</v>
      </c>
      <c r="D1777">
        <v>0.2067254680883743</v>
      </c>
      <c r="E1777">
        <v>0.18074471193984071</v>
      </c>
      <c r="F1777">
        <v>0.17095794419263841</v>
      </c>
      <c r="G1777">
        <v>0.28324025598932001</v>
      </c>
      <c r="H1777">
        <v>6.0987853276175633E-2</v>
      </c>
      <c r="I1777">
        <v>6.5086821607544199E-2</v>
      </c>
      <c r="J1777">
        <v>4.6913025508313937E-2</v>
      </c>
      <c r="K1777">
        <v>8.1943722586444265E-2</v>
      </c>
      <c r="L1777">
        <v>7.2535761387872072E-2</v>
      </c>
      <c r="M1777">
        <v>3.0129501645163891E-2</v>
      </c>
      <c r="N1777">
        <v>0.15624713260365011</v>
      </c>
      <c r="O1777">
        <v>0.14417223755476791</v>
      </c>
      <c r="Q1777">
        <v>0.13052925033045271</v>
      </c>
      <c r="R1777">
        <v>5.2561790871296747E-2</v>
      </c>
      <c r="S1777">
        <v>2.597249776382737E-2</v>
      </c>
      <c r="T1777">
        <v>3.5168965182439389E-3</v>
      </c>
      <c r="U1777">
        <v>-2.5915057557361898E-3</v>
      </c>
      <c r="V1777">
        <v>-4.1530992524773769E-2</v>
      </c>
      <c r="W1777">
        <v>2.7297081147368951E-2</v>
      </c>
      <c r="X1777">
        <v>1.752057635689952E-2</v>
      </c>
      <c r="Y1777">
        <v>9.6287583254850428E-3</v>
      </c>
      <c r="Z1777">
        <v>-4.6367967248326369E-3</v>
      </c>
      <c r="AA1777">
        <v>-1.1240141842725371E-2</v>
      </c>
      <c r="AB1777">
        <v>1.333875198569801E-2</v>
      </c>
      <c r="AC1777">
        <v>4.044883413501088E-2</v>
      </c>
      <c r="AD1777">
        <v>7.0934808626829104E-2</v>
      </c>
      <c r="AF1777">
        <f t="shared" si="919"/>
        <v>0.61354653317152341</v>
      </c>
      <c r="AG1777">
        <f t="shared" si="920"/>
        <v>0.2678679386734783</v>
      </c>
      <c r="AH1777">
        <f t="shared" si="921"/>
        <v>0.12563762948029331</v>
      </c>
      <c r="AI1777">
        <f t="shared" si="922"/>
        <v>1.9457811409799405E-2</v>
      </c>
      <c r="AJ1777">
        <f t="shared" si="923"/>
        <v>-1.5158732564168154E-2</v>
      </c>
      <c r="AK1777">
        <f t="shared" si="924"/>
        <v>-0.14662814217460585</v>
      </c>
      <c r="AL1777">
        <f t="shared" si="925"/>
        <v>0.44758225910588517</v>
      </c>
      <c r="AM1777">
        <f t="shared" si="926"/>
        <v>0.26918776987673204</v>
      </c>
      <c r="AN1777">
        <f t="shared" si="927"/>
        <v>0.20524701234156453</v>
      </c>
      <c r="AO1777">
        <f t="shared" si="928"/>
        <v>-5.6585136462908144E-2</v>
      </c>
      <c r="AP1777">
        <f t="shared" si="929"/>
        <v>-0.15496000355770326</v>
      </c>
      <c r="AQ1777">
        <f t="shared" si="930"/>
        <v>0.44271399317482651</v>
      </c>
      <c r="AR1777">
        <f t="shared" si="931"/>
        <v>0.25887728920835218</v>
      </c>
      <c r="AS1777">
        <f t="shared" si="932"/>
        <v>0.49201434221954493</v>
      </c>
      <c r="AU1777">
        <f t="shared" si="933"/>
        <v>0.61354653317152341</v>
      </c>
      <c r="AV1777" t="str">
        <f t="shared" si="934"/>
        <v>USA</v>
      </c>
      <c r="AX1777">
        <f t="shared" si="935"/>
        <v>-0.15496000355770326</v>
      </c>
      <c r="AY1777" t="str">
        <f t="shared" si="936"/>
        <v>Emerging sov</v>
      </c>
      <c r="BA1777">
        <f t="shared" si="937"/>
        <v>0.49201434221954493</v>
      </c>
      <c r="BB1777" t="str">
        <f t="shared" si="938"/>
        <v>Oro</v>
      </c>
      <c r="BD1777">
        <f t="shared" si="939"/>
        <v>-0.14662814217460585</v>
      </c>
      <c r="BE1777" t="str">
        <f t="shared" si="940"/>
        <v>Latam</v>
      </c>
      <c r="BF1777">
        <f t="shared" si="941"/>
        <v>-5.6585136462908144E-2</v>
      </c>
      <c r="BG1777" t="str">
        <f t="shared" si="942"/>
        <v>Latam corp</v>
      </c>
      <c r="BH1777">
        <f t="shared" si="943"/>
        <v>-1.5158732564168154E-2</v>
      </c>
      <c r="BI1777" t="str">
        <f t="shared" si="944"/>
        <v>Asia</v>
      </c>
      <c r="BJ1777">
        <f t="shared" si="945"/>
        <v>1.9457811409799405E-2</v>
      </c>
      <c r="BK1777" t="str">
        <f t="shared" si="946"/>
        <v>Japon</v>
      </c>
      <c r="BM1777">
        <f t="shared" si="947"/>
        <v>-0.15496000355770326</v>
      </c>
      <c r="BN1777" t="str">
        <f t="shared" si="948"/>
        <v>Emerging sov</v>
      </c>
      <c r="BO1777">
        <f t="shared" si="949"/>
        <v>-5.6585136462908144E-2</v>
      </c>
      <c r="BP1777" t="str">
        <f t="shared" si="950"/>
        <v>Latam corp</v>
      </c>
      <c r="BQ1777">
        <f t="shared" si="951"/>
        <v>0.20524701234156453</v>
      </c>
      <c r="BR1777" t="str">
        <f t="shared" si="952"/>
        <v>Europa bonds</v>
      </c>
    </row>
    <row r="1778" spans="1:70" x14ac:dyDescent="0.2">
      <c r="A1778" s="2">
        <v>45019</v>
      </c>
      <c r="B1778">
        <v>0.2127454777647026</v>
      </c>
      <c r="C1778">
        <v>0.19622277728193421</v>
      </c>
      <c r="D1778">
        <v>0.2067254680883743</v>
      </c>
      <c r="E1778">
        <v>0.18074471193984071</v>
      </c>
      <c r="F1778">
        <v>0.17095794419263841</v>
      </c>
      <c r="G1778">
        <v>0.28324025598932001</v>
      </c>
      <c r="H1778">
        <v>6.0987853276175633E-2</v>
      </c>
      <c r="I1778">
        <v>6.5086821607544199E-2</v>
      </c>
      <c r="J1778">
        <v>4.6913025508313937E-2</v>
      </c>
      <c r="K1778">
        <v>8.1943722586444265E-2</v>
      </c>
      <c r="L1778">
        <v>7.2535761387872072E-2</v>
      </c>
      <c r="M1778">
        <v>3.0129501645163891E-2</v>
      </c>
      <c r="N1778">
        <v>0.15624713260365011</v>
      </c>
      <c r="O1778">
        <v>0.14417223755476791</v>
      </c>
      <c r="Q1778">
        <v>0.13052925033045271</v>
      </c>
      <c r="R1778">
        <v>5.2561790871296747E-2</v>
      </c>
      <c r="S1778">
        <v>2.597249776382737E-2</v>
      </c>
      <c r="T1778">
        <v>3.5168965182439389E-3</v>
      </c>
      <c r="U1778">
        <v>-2.5915057557361898E-3</v>
      </c>
      <c r="V1778">
        <v>-4.1530992524773769E-2</v>
      </c>
      <c r="W1778">
        <v>2.7297081147368951E-2</v>
      </c>
      <c r="X1778">
        <v>1.752057635689952E-2</v>
      </c>
      <c r="Y1778">
        <v>9.6287583254850428E-3</v>
      </c>
      <c r="Z1778">
        <v>-4.6367967248326369E-3</v>
      </c>
      <c r="AA1778">
        <v>-1.1240141842725371E-2</v>
      </c>
      <c r="AB1778">
        <v>1.333875198569801E-2</v>
      </c>
      <c r="AC1778">
        <v>4.044883413501088E-2</v>
      </c>
      <c r="AD1778">
        <v>7.0934808626829104E-2</v>
      </c>
      <c r="AF1778">
        <f t="shared" si="919"/>
        <v>0.61354653317152341</v>
      </c>
      <c r="AG1778">
        <f t="shared" si="920"/>
        <v>0.2678679386734783</v>
      </c>
      <c r="AH1778">
        <f t="shared" si="921"/>
        <v>0.12563762948029331</v>
      </c>
      <c r="AI1778">
        <f t="shared" si="922"/>
        <v>1.9457811409799405E-2</v>
      </c>
      <c r="AJ1778">
        <f t="shared" si="923"/>
        <v>-1.5158732564168154E-2</v>
      </c>
      <c r="AK1778">
        <f t="shared" si="924"/>
        <v>-0.14662814217460585</v>
      </c>
      <c r="AL1778">
        <f t="shared" si="925"/>
        <v>0.44758225910588517</v>
      </c>
      <c r="AM1778">
        <f t="shared" si="926"/>
        <v>0.26918776987673204</v>
      </c>
      <c r="AN1778">
        <f t="shared" si="927"/>
        <v>0.20524701234156453</v>
      </c>
      <c r="AO1778">
        <f t="shared" si="928"/>
        <v>-5.6585136462908144E-2</v>
      </c>
      <c r="AP1778">
        <f t="shared" si="929"/>
        <v>-0.15496000355770326</v>
      </c>
      <c r="AQ1778">
        <f t="shared" si="930"/>
        <v>0.44271399317482651</v>
      </c>
      <c r="AR1778">
        <f t="shared" si="931"/>
        <v>0.25887728920835218</v>
      </c>
      <c r="AS1778">
        <f t="shared" si="932"/>
        <v>0.49201434221954493</v>
      </c>
      <c r="AU1778">
        <f t="shared" si="933"/>
        <v>0.61354653317152341</v>
      </c>
      <c r="AV1778" t="str">
        <f t="shared" si="934"/>
        <v>USA</v>
      </c>
      <c r="AX1778">
        <f t="shared" si="935"/>
        <v>-0.15496000355770326</v>
      </c>
      <c r="AY1778" t="str">
        <f t="shared" si="936"/>
        <v>Emerging sov</v>
      </c>
      <c r="BA1778">
        <f t="shared" si="937"/>
        <v>0.49201434221954493</v>
      </c>
      <c r="BB1778" t="str">
        <f t="shared" si="938"/>
        <v>Oro</v>
      </c>
      <c r="BD1778">
        <f t="shared" si="939"/>
        <v>-0.14662814217460585</v>
      </c>
      <c r="BE1778" t="str">
        <f t="shared" si="940"/>
        <v>Latam</v>
      </c>
      <c r="BF1778">
        <f t="shared" si="941"/>
        <v>-5.6585136462908144E-2</v>
      </c>
      <c r="BG1778" t="str">
        <f t="shared" si="942"/>
        <v>Latam corp</v>
      </c>
      <c r="BH1778">
        <f t="shared" si="943"/>
        <v>-1.5158732564168154E-2</v>
      </c>
      <c r="BI1778" t="str">
        <f t="shared" si="944"/>
        <v>Asia</v>
      </c>
      <c r="BJ1778">
        <f t="shared" si="945"/>
        <v>1.9457811409799405E-2</v>
      </c>
      <c r="BK1778" t="str">
        <f t="shared" si="946"/>
        <v>Japon</v>
      </c>
      <c r="BM1778">
        <f t="shared" si="947"/>
        <v>-0.15496000355770326</v>
      </c>
      <c r="BN1778" t="str">
        <f t="shared" si="948"/>
        <v>Emerging sov</v>
      </c>
      <c r="BO1778">
        <f t="shared" si="949"/>
        <v>-5.6585136462908144E-2</v>
      </c>
      <c r="BP1778" t="str">
        <f t="shared" si="950"/>
        <v>Latam corp</v>
      </c>
      <c r="BQ1778">
        <f t="shared" si="951"/>
        <v>0.20524701234156453</v>
      </c>
      <c r="BR1778" t="str">
        <f t="shared" si="952"/>
        <v>Europa bonds</v>
      </c>
    </row>
    <row r="1779" spans="1:70" x14ac:dyDescent="0.2">
      <c r="A1779" s="2">
        <v>45020</v>
      </c>
      <c r="B1779">
        <v>0.2127454777647026</v>
      </c>
      <c r="C1779">
        <v>0.19622277728193421</v>
      </c>
      <c r="D1779">
        <v>0.2067254680883743</v>
      </c>
      <c r="E1779">
        <v>0.18074471193984071</v>
      </c>
      <c r="F1779">
        <v>0.17095794419263841</v>
      </c>
      <c r="G1779">
        <v>0.28324025598932001</v>
      </c>
      <c r="H1779">
        <v>6.0987853276175633E-2</v>
      </c>
      <c r="I1779">
        <v>6.5086821607544199E-2</v>
      </c>
      <c r="J1779">
        <v>4.6913025508313937E-2</v>
      </c>
      <c r="K1779">
        <v>8.1943722586444265E-2</v>
      </c>
      <c r="L1779">
        <v>7.2535761387872072E-2</v>
      </c>
      <c r="M1779">
        <v>3.0129501645163891E-2</v>
      </c>
      <c r="N1779">
        <v>0.15624713260365011</v>
      </c>
      <c r="O1779">
        <v>0.14417223755476791</v>
      </c>
      <c r="Q1779">
        <v>0.13052925033045271</v>
      </c>
      <c r="R1779">
        <v>5.2561790871296747E-2</v>
      </c>
      <c r="S1779">
        <v>2.597249776382737E-2</v>
      </c>
      <c r="T1779">
        <v>3.5168965182439389E-3</v>
      </c>
      <c r="U1779">
        <v>-2.5915057557361898E-3</v>
      </c>
      <c r="V1779">
        <v>-4.1530992524773769E-2</v>
      </c>
      <c r="W1779">
        <v>2.7297081147368951E-2</v>
      </c>
      <c r="X1779">
        <v>1.752057635689952E-2</v>
      </c>
      <c r="Y1779">
        <v>9.6287583254850428E-3</v>
      </c>
      <c r="Z1779">
        <v>-4.6367967248326369E-3</v>
      </c>
      <c r="AA1779">
        <v>-1.1240141842725371E-2</v>
      </c>
      <c r="AB1779">
        <v>1.333875198569801E-2</v>
      </c>
      <c r="AC1779">
        <v>4.044883413501088E-2</v>
      </c>
      <c r="AD1779">
        <v>7.0934808626829104E-2</v>
      </c>
      <c r="AF1779">
        <f t="shared" si="919"/>
        <v>0.61354653317152341</v>
      </c>
      <c r="AG1779">
        <f t="shared" si="920"/>
        <v>0.2678679386734783</v>
      </c>
      <c r="AH1779">
        <f t="shared" si="921"/>
        <v>0.12563762948029331</v>
      </c>
      <c r="AI1779">
        <f t="shared" si="922"/>
        <v>1.9457811409799405E-2</v>
      </c>
      <c r="AJ1779">
        <f t="shared" si="923"/>
        <v>-1.5158732564168154E-2</v>
      </c>
      <c r="AK1779">
        <f t="shared" si="924"/>
        <v>-0.14662814217460585</v>
      </c>
      <c r="AL1779">
        <f t="shared" si="925"/>
        <v>0.44758225910588517</v>
      </c>
      <c r="AM1779">
        <f t="shared" si="926"/>
        <v>0.26918776987673204</v>
      </c>
      <c r="AN1779">
        <f t="shared" si="927"/>
        <v>0.20524701234156453</v>
      </c>
      <c r="AO1779">
        <f t="shared" si="928"/>
        <v>-5.6585136462908144E-2</v>
      </c>
      <c r="AP1779">
        <f t="shared" si="929"/>
        <v>-0.15496000355770326</v>
      </c>
      <c r="AQ1779">
        <f t="shared" si="930"/>
        <v>0.44271399317482651</v>
      </c>
      <c r="AR1779">
        <f t="shared" si="931"/>
        <v>0.25887728920835218</v>
      </c>
      <c r="AS1779">
        <f t="shared" si="932"/>
        <v>0.49201434221954493</v>
      </c>
      <c r="AU1779">
        <f t="shared" si="933"/>
        <v>0.61354653317152341</v>
      </c>
      <c r="AV1779" t="str">
        <f t="shared" si="934"/>
        <v>USA</v>
      </c>
      <c r="AX1779">
        <f t="shared" si="935"/>
        <v>-0.15496000355770326</v>
      </c>
      <c r="AY1779" t="str">
        <f t="shared" si="936"/>
        <v>Emerging sov</v>
      </c>
      <c r="BA1779">
        <f t="shared" si="937"/>
        <v>0.49201434221954493</v>
      </c>
      <c r="BB1779" t="str">
        <f t="shared" si="938"/>
        <v>Oro</v>
      </c>
      <c r="BD1779">
        <f t="shared" si="939"/>
        <v>-0.14662814217460585</v>
      </c>
      <c r="BE1779" t="str">
        <f t="shared" si="940"/>
        <v>Latam</v>
      </c>
      <c r="BF1779">
        <f t="shared" si="941"/>
        <v>-5.6585136462908144E-2</v>
      </c>
      <c r="BG1779" t="str">
        <f t="shared" si="942"/>
        <v>Latam corp</v>
      </c>
      <c r="BH1779">
        <f t="shared" si="943"/>
        <v>-1.5158732564168154E-2</v>
      </c>
      <c r="BI1779" t="str">
        <f t="shared" si="944"/>
        <v>Asia</v>
      </c>
      <c r="BJ1779">
        <f t="shared" si="945"/>
        <v>1.9457811409799405E-2</v>
      </c>
      <c r="BK1779" t="str">
        <f t="shared" si="946"/>
        <v>Japon</v>
      </c>
      <c r="BM1779">
        <f t="shared" si="947"/>
        <v>-0.15496000355770326</v>
      </c>
      <c r="BN1779" t="str">
        <f t="shared" si="948"/>
        <v>Emerging sov</v>
      </c>
      <c r="BO1779">
        <f t="shared" si="949"/>
        <v>-5.6585136462908144E-2</v>
      </c>
      <c r="BP1779" t="str">
        <f t="shared" si="950"/>
        <v>Latam corp</v>
      </c>
      <c r="BQ1779">
        <f t="shared" si="951"/>
        <v>0.20524701234156453</v>
      </c>
      <c r="BR1779" t="str">
        <f t="shared" si="952"/>
        <v>Europa bonds</v>
      </c>
    </row>
    <row r="1780" spans="1:70" x14ac:dyDescent="0.2">
      <c r="A1780" s="2">
        <v>45021</v>
      </c>
      <c r="B1780">
        <v>0.2127454777647026</v>
      </c>
      <c r="C1780">
        <v>0.19622277728193421</v>
      </c>
      <c r="D1780">
        <v>0.2067254680883743</v>
      </c>
      <c r="E1780">
        <v>0.18074471193984071</v>
      </c>
      <c r="F1780">
        <v>0.17095794419263841</v>
      </c>
      <c r="G1780">
        <v>0.28324025598932001</v>
      </c>
      <c r="H1780">
        <v>6.0987853276175633E-2</v>
      </c>
      <c r="I1780">
        <v>6.5086821607544199E-2</v>
      </c>
      <c r="J1780">
        <v>4.6913025508313937E-2</v>
      </c>
      <c r="K1780">
        <v>8.1943722586444265E-2</v>
      </c>
      <c r="L1780">
        <v>7.2535761387872072E-2</v>
      </c>
      <c r="M1780">
        <v>3.0129501645163891E-2</v>
      </c>
      <c r="N1780">
        <v>0.15624713260365011</v>
      </c>
      <c r="O1780">
        <v>0.14417223755476791</v>
      </c>
      <c r="Q1780">
        <v>0.13052925033045271</v>
      </c>
      <c r="R1780">
        <v>5.2561790871296747E-2</v>
      </c>
      <c r="S1780">
        <v>2.597249776382737E-2</v>
      </c>
      <c r="T1780">
        <v>3.5168965182439389E-3</v>
      </c>
      <c r="U1780">
        <v>-2.5915057557361898E-3</v>
      </c>
      <c r="V1780">
        <v>-4.1530992524773769E-2</v>
      </c>
      <c r="W1780">
        <v>2.7297081147368951E-2</v>
      </c>
      <c r="X1780">
        <v>1.752057635689952E-2</v>
      </c>
      <c r="Y1780">
        <v>9.6287583254850428E-3</v>
      </c>
      <c r="Z1780">
        <v>-4.6367967248326369E-3</v>
      </c>
      <c r="AA1780">
        <v>-1.1240141842725371E-2</v>
      </c>
      <c r="AB1780">
        <v>1.333875198569801E-2</v>
      </c>
      <c r="AC1780">
        <v>4.044883413501088E-2</v>
      </c>
      <c r="AD1780">
        <v>7.0934808626829104E-2</v>
      </c>
      <c r="AF1780">
        <f t="shared" si="919"/>
        <v>0.61354653317152341</v>
      </c>
      <c r="AG1780">
        <f t="shared" si="920"/>
        <v>0.2678679386734783</v>
      </c>
      <c r="AH1780">
        <f t="shared" si="921"/>
        <v>0.12563762948029331</v>
      </c>
      <c r="AI1780">
        <f t="shared" si="922"/>
        <v>1.9457811409799405E-2</v>
      </c>
      <c r="AJ1780">
        <f t="shared" si="923"/>
        <v>-1.5158732564168154E-2</v>
      </c>
      <c r="AK1780">
        <f t="shared" si="924"/>
        <v>-0.14662814217460585</v>
      </c>
      <c r="AL1780">
        <f t="shared" si="925"/>
        <v>0.44758225910588517</v>
      </c>
      <c r="AM1780">
        <f t="shared" si="926"/>
        <v>0.26918776987673204</v>
      </c>
      <c r="AN1780">
        <f t="shared" si="927"/>
        <v>0.20524701234156453</v>
      </c>
      <c r="AO1780">
        <f t="shared" si="928"/>
        <v>-5.6585136462908144E-2</v>
      </c>
      <c r="AP1780">
        <f t="shared" si="929"/>
        <v>-0.15496000355770326</v>
      </c>
      <c r="AQ1780">
        <f t="shared" si="930"/>
        <v>0.44271399317482651</v>
      </c>
      <c r="AR1780">
        <f t="shared" si="931"/>
        <v>0.25887728920835218</v>
      </c>
      <c r="AS1780">
        <f t="shared" si="932"/>
        <v>0.49201434221954493</v>
      </c>
      <c r="AU1780">
        <f t="shared" si="933"/>
        <v>0.61354653317152341</v>
      </c>
      <c r="AV1780" t="str">
        <f t="shared" si="934"/>
        <v>USA</v>
      </c>
      <c r="AX1780">
        <f t="shared" si="935"/>
        <v>-0.15496000355770326</v>
      </c>
      <c r="AY1780" t="str">
        <f t="shared" si="936"/>
        <v>Emerging sov</v>
      </c>
      <c r="BA1780">
        <f t="shared" si="937"/>
        <v>0.49201434221954493</v>
      </c>
      <c r="BB1780" t="str">
        <f t="shared" si="938"/>
        <v>Oro</v>
      </c>
      <c r="BD1780">
        <f t="shared" si="939"/>
        <v>-0.14662814217460585</v>
      </c>
      <c r="BE1780" t="str">
        <f t="shared" si="940"/>
        <v>Latam</v>
      </c>
      <c r="BF1780">
        <f t="shared" si="941"/>
        <v>-5.6585136462908144E-2</v>
      </c>
      <c r="BG1780" t="str">
        <f t="shared" si="942"/>
        <v>Latam corp</v>
      </c>
      <c r="BH1780">
        <f t="shared" si="943"/>
        <v>-1.5158732564168154E-2</v>
      </c>
      <c r="BI1780" t="str">
        <f t="shared" si="944"/>
        <v>Asia</v>
      </c>
      <c r="BJ1780">
        <f t="shared" si="945"/>
        <v>1.9457811409799405E-2</v>
      </c>
      <c r="BK1780" t="str">
        <f t="shared" si="946"/>
        <v>Japon</v>
      </c>
      <c r="BM1780">
        <f t="shared" si="947"/>
        <v>-0.15496000355770326</v>
      </c>
      <c r="BN1780" t="str">
        <f t="shared" si="948"/>
        <v>Emerging sov</v>
      </c>
      <c r="BO1780">
        <f t="shared" si="949"/>
        <v>-5.6585136462908144E-2</v>
      </c>
      <c r="BP1780" t="str">
        <f t="shared" si="950"/>
        <v>Latam corp</v>
      </c>
      <c r="BQ1780">
        <f t="shared" si="951"/>
        <v>0.20524701234156453</v>
      </c>
      <c r="BR1780" t="str">
        <f t="shared" si="952"/>
        <v>Europa bonds</v>
      </c>
    </row>
    <row r="1781" spans="1:70" x14ac:dyDescent="0.2">
      <c r="A1781" s="2">
        <v>45022</v>
      </c>
      <c r="B1781">
        <v>0.2127454777647026</v>
      </c>
      <c r="C1781">
        <v>0.19622277728193421</v>
      </c>
      <c r="D1781">
        <v>0.2067254680883743</v>
      </c>
      <c r="E1781">
        <v>0.18074471193984071</v>
      </c>
      <c r="F1781">
        <v>0.17095794419263841</v>
      </c>
      <c r="G1781">
        <v>0.28324025598932001</v>
      </c>
      <c r="H1781">
        <v>6.0987853276175633E-2</v>
      </c>
      <c r="I1781">
        <v>6.5086821607544199E-2</v>
      </c>
      <c r="J1781">
        <v>4.6913025508313937E-2</v>
      </c>
      <c r="K1781">
        <v>8.1943722586444265E-2</v>
      </c>
      <c r="L1781">
        <v>7.2535761387872072E-2</v>
      </c>
      <c r="M1781">
        <v>3.0129501645163891E-2</v>
      </c>
      <c r="N1781">
        <v>0.15624713260365011</v>
      </c>
      <c r="O1781">
        <v>0.14417223755476791</v>
      </c>
      <c r="Q1781">
        <v>0.13052925033045271</v>
      </c>
      <c r="R1781">
        <v>5.2561790871296747E-2</v>
      </c>
      <c r="S1781">
        <v>2.597249776382737E-2</v>
      </c>
      <c r="T1781">
        <v>3.5168965182439389E-3</v>
      </c>
      <c r="U1781">
        <v>-2.5915057557361898E-3</v>
      </c>
      <c r="V1781">
        <v>-4.1530992524773769E-2</v>
      </c>
      <c r="W1781">
        <v>2.7297081147368951E-2</v>
      </c>
      <c r="X1781">
        <v>1.752057635689952E-2</v>
      </c>
      <c r="Y1781">
        <v>9.6287583254850428E-3</v>
      </c>
      <c r="Z1781">
        <v>-4.6367967248326369E-3</v>
      </c>
      <c r="AA1781">
        <v>-1.1240141842725371E-2</v>
      </c>
      <c r="AB1781">
        <v>1.333875198569801E-2</v>
      </c>
      <c r="AC1781">
        <v>4.044883413501088E-2</v>
      </c>
      <c r="AD1781">
        <v>7.0934808626829104E-2</v>
      </c>
      <c r="AF1781">
        <f t="shared" si="919"/>
        <v>0.61354653317152341</v>
      </c>
      <c r="AG1781">
        <f t="shared" si="920"/>
        <v>0.2678679386734783</v>
      </c>
      <c r="AH1781">
        <f t="shared" si="921"/>
        <v>0.12563762948029331</v>
      </c>
      <c r="AI1781">
        <f t="shared" si="922"/>
        <v>1.9457811409799405E-2</v>
      </c>
      <c r="AJ1781">
        <f t="shared" si="923"/>
        <v>-1.5158732564168154E-2</v>
      </c>
      <c r="AK1781">
        <f t="shared" si="924"/>
        <v>-0.14662814217460585</v>
      </c>
      <c r="AL1781">
        <f t="shared" si="925"/>
        <v>0.44758225910588517</v>
      </c>
      <c r="AM1781">
        <f t="shared" si="926"/>
        <v>0.26918776987673204</v>
      </c>
      <c r="AN1781">
        <f t="shared" si="927"/>
        <v>0.20524701234156453</v>
      </c>
      <c r="AO1781">
        <f t="shared" si="928"/>
        <v>-5.6585136462908144E-2</v>
      </c>
      <c r="AP1781">
        <f t="shared" si="929"/>
        <v>-0.15496000355770326</v>
      </c>
      <c r="AQ1781">
        <f t="shared" si="930"/>
        <v>0.44271399317482651</v>
      </c>
      <c r="AR1781">
        <f t="shared" si="931"/>
        <v>0.25887728920835218</v>
      </c>
      <c r="AS1781">
        <f t="shared" si="932"/>
        <v>0.49201434221954493</v>
      </c>
      <c r="AU1781">
        <f t="shared" si="933"/>
        <v>0.61354653317152341</v>
      </c>
      <c r="AV1781" t="str">
        <f t="shared" si="934"/>
        <v>USA</v>
      </c>
      <c r="AX1781">
        <f t="shared" si="935"/>
        <v>-0.15496000355770326</v>
      </c>
      <c r="AY1781" t="str">
        <f t="shared" si="936"/>
        <v>Emerging sov</v>
      </c>
      <c r="BA1781">
        <f t="shared" si="937"/>
        <v>0.49201434221954493</v>
      </c>
      <c r="BB1781" t="str">
        <f t="shared" si="938"/>
        <v>Oro</v>
      </c>
      <c r="BD1781">
        <f t="shared" si="939"/>
        <v>-0.14662814217460585</v>
      </c>
      <c r="BE1781" t="str">
        <f t="shared" si="940"/>
        <v>Latam</v>
      </c>
      <c r="BF1781">
        <f t="shared" si="941"/>
        <v>-5.6585136462908144E-2</v>
      </c>
      <c r="BG1781" t="str">
        <f t="shared" si="942"/>
        <v>Latam corp</v>
      </c>
      <c r="BH1781">
        <f t="shared" si="943"/>
        <v>-1.5158732564168154E-2</v>
      </c>
      <c r="BI1781" t="str">
        <f t="shared" si="944"/>
        <v>Asia</v>
      </c>
      <c r="BJ1781">
        <f t="shared" si="945"/>
        <v>1.9457811409799405E-2</v>
      </c>
      <c r="BK1781" t="str">
        <f t="shared" si="946"/>
        <v>Japon</v>
      </c>
      <c r="BM1781">
        <f t="shared" si="947"/>
        <v>-0.15496000355770326</v>
      </c>
      <c r="BN1781" t="str">
        <f t="shared" si="948"/>
        <v>Emerging sov</v>
      </c>
      <c r="BO1781">
        <f t="shared" si="949"/>
        <v>-5.6585136462908144E-2</v>
      </c>
      <c r="BP1781" t="str">
        <f t="shared" si="950"/>
        <v>Latam corp</v>
      </c>
      <c r="BQ1781">
        <f t="shared" si="951"/>
        <v>0.20524701234156453</v>
      </c>
      <c r="BR1781" t="str">
        <f t="shared" si="952"/>
        <v>Europa bonds</v>
      </c>
    </row>
    <row r="1782" spans="1:70" x14ac:dyDescent="0.2">
      <c r="A1782" s="2">
        <v>45027</v>
      </c>
      <c r="B1782">
        <v>0.2127454777647026</v>
      </c>
      <c r="C1782">
        <v>0.19622277728193421</v>
      </c>
      <c r="D1782">
        <v>0.2067254680883743</v>
      </c>
      <c r="E1782">
        <v>0.18074471193984071</v>
      </c>
      <c r="F1782">
        <v>0.17095794419263841</v>
      </c>
      <c r="G1782">
        <v>0.28324025598932001</v>
      </c>
      <c r="H1782">
        <v>6.0987853276175633E-2</v>
      </c>
      <c r="I1782">
        <v>6.5086821607544199E-2</v>
      </c>
      <c r="J1782">
        <v>4.6913025508313937E-2</v>
      </c>
      <c r="K1782">
        <v>8.1943722586444265E-2</v>
      </c>
      <c r="L1782">
        <v>7.2535761387872072E-2</v>
      </c>
      <c r="M1782">
        <v>3.0129501645163891E-2</v>
      </c>
      <c r="N1782">
        <v>0.15624713260365011</v>
      </c>
      <c r="O1782">
        <v>0.14417223755476791</v>
      </c>
      <c r="Q1782">
        <v>0.13052925033045271</v>
      </c>
      <c r="R1782">
        <v>5.2561790871296747E-2</v>
      </c>
      <c r="S1782">
        <v>2.597249776382737E-2</v>
      </c>
      <c r="T1782">
        <v>3.5168965182439389E-3</v>
      </c>
      <c r="U1782">
        <v>-2.5915057557361898E-3</v>
      </c>
      <c r="V1782">
        <v>-4.1530992524773769E-2</v>
      </c>
      <c r="W1782">
        <v>2.7297081147368951E-2</v>
      </c>
      <c r="X1782">
        <v>1.752057635689952E-2</v>
      </c>
      <c r="Y1782">
        <v>9.6287583254850428E-3</v>
      </c>
      <c r="Z1782">
        <v>-4.6367967248326369E-3</v>
      </c>
      <c r="AA1782">
        <v>-1.1240141842725371E-2</v>
      </c>
      <c r="AB1782">
        <v>1.333875198569801E-2</v>
      </c>
      <c r="AC1782">
        <v>4.044883413501088E-2</v>
      </c>
      <c r="AD1782">
        <v>7.0934808626829104E-2</v>
      </c>
      <c r="AF1782">
        <f t="shared" si="919"/>
        <v>0.61354653317152341</v>
      </c>
      <c r="AG1782">
        <f t="shared" si="920"/>
        <v>0.2678679386734783</v>
      </c>
      <c r="AH1782">
        <f t="shared" si="921"/>
        <v>0.12563762948029331</v>
      </c>
      <c r="AI1782">
        <f t="shared" si="922"/>
        <v>1.9457811409799405E-2</v>
      </c>
      <c r="AJ1782">
        <f t="shared" si="923"/>
        <v>-1.5158732564168154E-2</v>
      </c>
      <c r="AK1782">
        <f t="shared" si="924"/>
        <v>-0.14662814217460585</v>
      </c>
      <c r="AL1782">
        <f t="shared" si="925"/>
        <v>0.44758225910588517</v>
      </c>
      <c r="AM1782">
        <f t="shared" si="926"/>
        <v>0.26918776987673204</v>
      </c>
      <c r="AN1782">
        <f t="shared" si="927"/>
        <v>0.20524701234156453</v>
      </c>
      <c r="AO1782">
        <f t="shared" si="928"/>
        <v>-5.6585136462908144E-2</v>
      </c>
      <c r="AP1782">
        <f t="shared" si="929"/>
        <v>-0.15496000355770326</v>
      </c>
      <c r="AQ1782">
        <f t="shared" si="930"/>
        <v>0.44271399317482651</v>
      </c>
      <c r="AR1782">
        <f t="shared" si="931"/>
        <v>0.25887728920835218</v>
      </c>
      <c r="AS1782">
        <f t="shared" si="932"/>
        <v>0.49201434221954493</v>
      </c>
      <c r="AU1782">
        <f t="shared" si="933"/>
        <v>0.61354653317152341</v>
      </c>
      <c r="AV1782" t="str">
        <f t="shared" si="934"/>
        <v>USA</v>
      </c>
      <c r="AX1782">
        <f t="shared" si="935"/>
        <v>-0.15496000355770326</v>
      </c>
      <c r="AY1782" t="str">
        <f t="shared" si="936"/>
        <v>Emerging sov</v>
      </c>
      <c r="BA1782">
        <f t="shared" si="937"/>
        <v>0.49201434221954493</v>
      </c>
      <c r="BB1782" t="str">
        <f t="shared" si="938"/>
        <v>Oro</v>
      </c>
      <c r="BD1782">
        <f t="shared" si="939"/>
        <v>-0.14662814217460585</v>
      </c>
      <c r="BE1782" t="str">
        <f t="shared" si="940"/>
        <v>Latam</v>
      </c>
      <c r="BF1782">
        <f t="shared" si="941"/>
        <v>-5.6585136462908144E-2</v>
      </c>
      <c r="BG1782" t="str">
        <f t="shared" si="942"/>
        <v>Latam corp</v>
      </c>
      <c r="BH1782">
        <f t="shared" si="943"/>
        <v>-1.5158732564168154E-2</v>
      </c>
      <c r="BI1782" t="str">
        <f t="shared" si="944"/>
        <v>Asia</v>
      </c>
      <c r="BJ1782">
        <f t="shared" si="945"/>
        <v>1.9457811409799405E-2</v>
      </c>
      <c r="BK1782" t="str">
        <f t="shared" si="946"/>
        <v>Japon</v>
      </c>
      <c r="BM1782">
        <f t="shared" si="947"/>
        <v>-0.15496000355770326</v>
      </c>
      <c r="BN1782" t="str">
        <f t="shared" si="948"/>
        <v>Emerging sov</v>
      </c>
      <c r="BO1782">
        <f t="shared" si="949"/>
        <v>-5.6585136462908144E-2</v>
      </c>
      <c r="BP1782" t="str">
        <f t="shared" si="950"/>
        <v>Latam corp</v>
      </c>
      <c r="BQ1782">
        <f t="shared" si="951"/>
        <v>0.20524701234156453</v>
      </c>
      <c r="BR1782" t="str">
        <f t="shared" si="952"/>
        <v>Europa bonds</v>
      </c>
    </row>
    <row r="1783" spans="1:70" x14ac:dyDescent="0.2">
      <c r="A1783" s="2">
        <v>45028</v>
      </c>
      <c r="B1783">
        <v>0.2127454777647026</v>
      </c>
      <c r="C1783">
        <v>0.19622277728193421</v>
      </c>
      <c r="D1783">
        <v>0.2067254680883743</v>
      </c>
      <c r="E1783">
        <v>0.18074471193984071</v>
      </c>
      <c r="F1783">
        <v>0.17095794419263841</v>
      </c>
      <c r="G1783">
        <v>0.28324025598932001</v>
      </c>
      <c r="H1783">
        <v>6.0987853276175633E-2</v>
      </c>
      <c r="I1783">
        <v>6.5086821607544199E-2</v>
      </c>
      <c r="J1783">
        <v>4.6913025508313937E-2</v>
      </c>
      <c r="K1783">
        <v>8.1943722586444265E-2</v>
      </c>
      <c r="L1783">
        <v>7.2535761387872072E-2</v>
      </c>
      <c r="M1783">
        <v>3.0129501645163891E-2</v>
      </c>
      <c r="N1783">
        <v>0.15624713260365011</v>
      </c>
      <c r="O1783">
        <v>0.14417223755476791</v>
      </c>
      <c r="Q1783">
        <v>0.13052925033045271</v>
      </c>
      <c r="R1783">
        <v>5.2561790871296747E-2</v>
      </c>
      <c r="S1783">
        <v>2.597249776382737E-2</v>
      </c>
      <c r="T1783">
        <v>3.5168965182439389E-3</v>
      </c>
      <c r="U1783">
        <v>-2.5915057557361898E-3</v>
      </c>
      <c r="V1783">
        <v>-4.1530992524773769E-2</v>
      </c>
      <c r="W1783">
        <v>2.7297081147368951E-2</v>
      </c>
      <c r="X1783">
        <v>1.752057635689952E-2</v>
      </c>
      <c r="Y1783">
        <v>9.6287583254850428E-3</v>
      </c>
      <c r="Z1783">
        <v>-4.6367967248326369E-3</v>
      </c>
      <c r="AA1783">
        <v>-1.1240141842725371E-2</v>
      </c>
      <c r="AB1783">
        <v>1.333875198569801E-2</v>
      </c>
      <c r="AC1783">
        <v>4.044883413501088E-2</v>
      </c>
      <c r="AD1783">
        <v>7.0934808626829104E-2</v>
      </c>
      <c r="AF1783">
        <f t="shared" si="919"/>
        <v>0.61354653317152341</v>
      </c>
      <c r="AG1783">
        <f t="shared" si="920"/>
        <v>0.2678679386734783</v>
      </c>
      <c r="AH1783">
        <f t="shared" si="921"/>
        <v>0.12563762948029331</v>
      </c>
      <c r="AI1783">
        <f t="shared" si="922"/>
        <v>1.9457811409799405E-2</v>
      </c>
      <c r="AJ1783">
        <f t="shared" si="923"/>
        <v>-1.5158732564168154E-2</v>
      </c>
      <c r="AK1783">
        <f t="shared" si="924"/>
        <v>-0.14662814217460585</v>
      </c>
      <c r="AL1783">
        <f t="shared" si="925"/>
        <v>0.44758225910588517</v>
      </c>
      <c r="AM1783">
        <f t="shared" si="926"/>
        <v>0.26918776987673204</v>
      </c>
      <c r="AN1783">
        <f t="shared" si="927"/>
        <v>0.20524701234156453</v>
      </c>
      <c r="AO1783">
        <f t="shared" si="928"/>
        <v>-5.6585136462908144E-2</v>
      </c>
      <c r="AP1783">
        <f t="shared" si="929"/>
        <v>-0.15496000355770326</v>
      </c>
      <c r="AQ1783">
        <f t="shared" si="930"/>
        <v>0.44271399317482651</v>
      </c>
      <c r="AR1783">
        <f t="shared" si="931"/>
        <v>0.25887728920835218</v>
      </c>
      <c r="AS1783">
        <f t="shared" si="932"/>
        <v>0.49201434221954493</v>
      </c>
      <c r="AU1783">
        <f t="shared" si="933"/>
        <v>0.61354653317152341</v>
      </c>
      <c r="AV1783" t="str">
        <f t="shared" si="934"/>
        <v>USA</v>
      </c>
      <c r="AX1783">
        <f t="shared" si="935"/>
        <v>-0.15496000355770326</v>
      </c>
      <c r="AY1783" t="str">
        <f t="shared" si="936"/>
        <v>Emerging sov</v>
      </c>
      <c r="BA1783">
        <f t="shared" si="937"/>
        <v>0.49201434221954493</v>
      </c>
      <c r="BB1783" t="str">
        <f t="shared" si="938"/>
        <v>Oro</v>
      </c>
      <c r="BD1783">
        <f t="shared" si="939"/>
        <v>-0.14662814217460585</v>
      </c>
      <c r="BE1783" t="str">
        <f t="shared" si="940"/>
        <v>Latam</v>
      </c>
      <c r="BF1783">
        <f t="shared" si="941"/>
        <v>-5.6585136462908144E-2</v>
      </c>
      <c r="BG1783" t="str">
        <f t="shared" si="942"/>
        <v>Latam corp</v>
      </c>
      <c r="BH1783">
        <f t="shared" si="943"/>
        <v>-1.5158732564168154E-2</v>
      </c>
      <c r="BI1783" t="str">
        <f t="shared" si="944"/>
        <v>Asia</v>
      </c>
      <c r="BJ1783">
        <f t="shared" si="945"/>
        <v>1.9457811409799405E-2</v>
      </c>
      <c r="BK1783" t="str">
        <f t="shared" si="946"/>
        <v>Japon</v>
      </c>
      <c r="BM1783">
        <f t="shared" si="947"/>
        <v>-0.15496000355770326</v>
      </c>
      <c r="BN1783" t="str">
        <f t="shared" si="948"/>
        <v>Emerging sov</v>
      </c>
      <c r="BO1783">
        <f t="shared" si="949"/>
        <v>-5.6585136462908144E-2</v>
      </c>
      <c r="BP1783" t="str">
        <f t="shared" si="950"/>
        <v>Latam corp</v>
      </c>
      <c r="BQ1783">
        <f t="shared" si="951"/>
        <v>0.20524701234156453</v>
      </c>
      <c r="BR1783" t="str">
        <f t="shared" si="952"/>
        <v>Europa bonds</v>
      </c>
    </row>
    <row r="1784" spans="1:70" x14ac:dyDescent="0.2">
      <c r="A1784" s="2">
        <v>45029</v>
      </c>
      <c r="B1784">
        <v>0.2127454777647026</v>
      </c>
      <c r="C1784">
        <v>0.19622277728193421</v>
      </c>
      <c r="D1784">
        <v>0.2067254680883743</v>
      </c>
      <c r="E1784">
        <v>0.18074471193984071</v>
      </c>
      <c r="F1784">
        <v>0.17095794419263841</v>
      </c>
      <c r="G1784">
        <v>0.28324025598932001</v>
      </c>
      <c r="H1784">
        <v>6.0987853276175633E-2</v>
      </c>
      <c r="I1784">
        <v>6.5086821607544199E-2</v>
      </c>
      <c r="J1784">
        <v>4.6913025508313937E-2</v>
      </c>
      <c r="K1784">
        <v>8.1943722586444265E-2</v>
      </c>
      <c r="L1784">
        <v>7.2535761387872072E-2</v>
      </c>
      <c r="M1784">
        <v>3.0129501645163891E-2</v>
      </c>
      <c r="N1784">
        <v>0.15624713260365011</v>
      </c>
      <c r="O1784">
        <v>0.14417223755476791</v>
      </c>
      <c r="Q1784">
        <v>0.13052925033045271</v>
      </c>
      <c r="R1784">
        <v>5.2561790871296747E-2</v>
      </c>
      <c r="S1784">
        <v>2.597249776382737E-2</v>
      </c>
      <c r="T1784">
        <v>3.5168965182439389E-3</v>
      </c>
      <c r="U1784">
        <v>-2.5915057557361898E-3</v>
      </c>
      <c r="V1784">
        <v>-4.1530992524773769E-2</v>
      </c>
      <c r="W1784">
        <v>2.7297081147368951E-2</v>
      </c>
      <c r="X1784">
        <v>1.752057635689952E-2</v>
      </c>
      <c r="Y1784">
        <v>9.6287583254850428E-3</v>
      </c>
      <c r="Z1784">
        <v>-4.6367967248326369E-3</v>
      </c>
      <c r="AA1784">
        <v>-1.1240141842725371E-2</v>
      </c>
      <c r="AB1784">
        <v>1.333875198569801E-2</v>
      </c>
      <c r="AC1784">
        <v>4.044883413501088E-2</v>
      </c>
      <c r="AD1784">
        <v>7.0934808626829104E-2</v>
      </c>
      <c r="AF1784">
        <f t="shared" si="919"/>
        <v>0.61354653317152341</v>
      </c>
      <c r="AG1784">
        <f t="shared" si="920"/>
        <v>0.2678679386734783</v>
      </c>
      <c r="AH1784">
        <f t="shared" si="921"/>
        <v>0.12563762948029331</v>
      </c>
      <c r="AI1784">
        <f t="shared" si="922"/>
        <v>1.9457811409799405E-2</v>
      </c>
      <c r="AJ1784">
        <f t="shared" si="923"/>
        <v>-1.5158732564168154E-2</v>
      </c>
      <c r="AK1784">
        <f t="shared" si="924"/>
        <v>-0.14662814217460585</v>
      </c>
      <c r="AL1784">
        <f t="shared" si="925"/>
        <v>0.44758225910588517</v>
      </c>
      <c r="AM1784">
        <f t="shared" si="926"/>
        <v>0.26918776987673204</v>
      </c>
      <c r="AN1784">
        <f t="shared" si="927"/>
        <v>0.20524701234156453</v>
      </c>
      <c r="AO1784">
        <f t="shared" si="928"/>
        <v>-5.6585136462908144E-2</v>
      </c>
      <c r="AP1784">
        <f t="shared" si="929"/>
        <v>-0.15496000355770326</v>
      </c>
      <c r="AQ1784">
        <f t="shared" si="930"/>
        <v>0.44271399317482651</v>
      </c>
      <c r="AR1784">
        <f t="shared" si="931"/>
        <v>0.25887728920835218</v>
      </c>
      <c r="AS1784">
        <f t="shared" si="932"/>
        <v>0.49201434221954493</v>
      </c>
      <c r="AU1784">
        <f t="shared" si="933"/>
        <v>0.61354653317152341</v>
      </c>
      <c r="AV1784" t="str">
        <f t="shared" si="934"/>
        <v>USA</v>
      </c>
      <c r="AX1784">
        <f t="shared" si="935"/>
        <v>-0.15496000355770326</v>
      </c>
      <c r="AY1784" t="str">
        <f t="shared" si="936"/>
        <v>Emerging sov</v>
      </c>
      <c r="BA1784">
        <f t="shared" si="937"/>
        <v>0.49201434221954493</v>
      </c>
      <c r="BB1784" t="str">
        <f t="shared" si="938"/>
        <v>Oro</v>
      </c>
      <c r="BD1784">
        <f t="shared" si="939"/>
        <v>-0.14662814217460585</v>
      </c>
      <c r="BE1784" t="str">
        <f t="shared" si="940"/>
        <v>Latam</v>
      </c>
      <c r="BF1784">
        <f t="shared" si="941"/>
        <v>-5.6585136462908144E-2</v>
      </c>
      <c r="BG1784" t="str">
        <f t="shared" si="942"/>
        <v>Latam corp</v>
      </c>
      <c r="BH1784">
        <f t="shared" si="943"/>
        <v>-1.5158732564168154E-2</v>
      </c>
      <c r="BI1784" t="str">
        <f t="shared" si="944"/>
        <v>Asia</v>
      </c>
      <c r="BJ1784">
        <f t="shared" si="945"/>
        <v>1.9457811409799405E-2</v>
      </c>
      <c r="BK1784" t="str">
        <f t="shared" si="946"/>
        <v>Japon</v>
      </c>
      <c r="BM1784">
        <f t="shared" si="947"/>
        <v>-0.15496000355770326</v>
      </c>
      <c r="BN1784" t="str">
        <f t="shared" si="948"/>
        <v>Emerging sov</v>
      </c>
      <c r="BO1784">
        <f t="shared" si="949"/>
        <v>-5.6585136462908144E-2</v>
      </c>
      <c r="BP1784" t="str">
        <f t="shared" si="950"/>
        <v>Latam corp</v>
      </c>
      <c r="BQ1784">
        <f t="shared" si="951"/>
        <v>0.20524701234156453</v>
      </c>
      <c r="BR1784" t="str">
        <f t="shared" si="952"/>
        <v>Europa bonds</v>
      </c>
    </row>
    <row r="1785" spans="1:70" x14ac:dyDescent="0.2">
      <c r="A1785" s="2">
        <v>45030</v>
      </c>
      <c r="B1785">
        <v>0.2127454777647026</v>
      </c>
      <c r="C1785">
        <v>0.19622277728193421</v>
      </c>
      <c r="D1785">
        <v>0.2067254680883743</v>
      </c>
      <c r="E1785">
        <v>0.18074471193984071</v>
      </c>
      <c r="F1785">
        <v>0.17095794419263841</v>
      </c>
      <c r="G1785">
        <v>0.28324025598932001</v>
      </c>
      <c r="H1785">
        <v>6.0987853276175633E-2</v>
      </c>
      <c r="I1785">
        <v>6.5086821607544199E-2</v>
      </c>
      <c r="J1785">
        <v>4.6913025508313937E-2</v>
      </c>
      <c r="K1785">
        <v>8.1943722586444265E-2</v>
      </c>
      <c r="L1785">
        <v>7.2535761387872072E-2</v>
      </c>
      <c r="M1785">
        <v>3.0129501645163891E-2</v>
      </c>
      <c r="N1785">
        <v>0.15624713260365011</v>
      </c>
      <c r="O1785">
        <v>0.14417223755476791</v>
      </c>
      <c r="Q1785">
        <v>0.13052925033045271</v>
      </c>
      <c r="R1785">
        <v>5.2561790871296747E-2</v>
      </c>
      <c r="S1785">
        <v>2.597249776382737E-2</v>
      </c>
      <c r="T1785">
        <v>3.5168965182439389E-3</v>
      </c>
      <c r="U1785">
        <v>-2.5915057557361898E-3</v>
      </c>
      <c r="V1785">
        <v>-4.1530992524773769E-2</v>
      </c>
      <c r="W1785">
        <v>2.7297081147368951E-2</v>
      </c>
      <c r="X1785">
        <v>1.752057635689952E-2</v>
      </c>
      <c r="Y1785">
        <v>9.6287583254850428E-3</v>
      </c>
      <c r="Z1785">
        <v>-4.6367967248326369E-3</v>
      </c>
      <c r="AA1785">
        <v>-1.1240141842725371E-2</v>
      </c>
      <c r="AB1785">
        <v>1.333875198569801E-2</v>
      </c>
      <c r="AC1785">
        <v>4.044883413501088E-2</v>
      </c>
      <c r="AD1785">
        <v>7.0934808626829104E-2</v>
      </c>
      <c r="AF1785">
        <f t="shared" si="919"/>
        <v>0.61354653317152341</v>
      </c>
      <c r="AG1785">
        <f t="shared" si="920"/>
        <v>0.2678679386734783</v>
      </c>
      <c r="AH1785">
        <f t="shared" si="921"/>
        <v>0.12563762948029331</v>
      </c>
      <c r="AI1785">
        <f t="shared" si="922"/>
        <v>1.9457811409799405E-2</v>
      </c>
      <c r="AJ1785">
        <f t="shared" si="923"/>
        <v>-1.5158732564168154E-2</v>
      </c>
      <c r="AK1785">
        <f t="shared" si="924"/>
        <v>-0.14662814217460585</v>
      </c>
      <c r="AL1785">
        <f t="shared" si="925"/>
        <v>0.44758225910588517</v>
      </c>
      <c r="AM1785">
        <f t="shared" si="926"/>
        <v>0.26918776987673204</v>
      </c>
      <c r="AN1785">
        <f t="shared" si="927"/>
        <v>0.20524701234156453</v>
      </c>
      <c r="AO1785">
        <f t="shared" si="928"/>
        <v>-5.6585136462908144E-2</v>
      </c>
      <c r="AP1785">
        <f t="shared" si="929"/>
        <v>-0.15496000355770326</v>
      </c>
      <c r="AQ1785">
        <f t="shared" si="930"/>
        <v>0.44271399317482651</v>
      </c>
      <c r="AR1785">
        <f t="shared" si="931"/>
        <v>0.25887728920835218</v>
      </c>
      <c r="AS1785">
        <f t="shared" si="932"/>
        <v>0.49201434221954493</v>
      </c>
      <c r="AU1785">
        <f t="shared" si="933"/>
        <v>0.61354653317152341</v>
      </c>
      <c r="AV1785" t="str">
        <f t="shared" si="934"/>
        <v>USA</v>
      </c>
      <c r="AX1785">
        <f t="shared" si="935"/>
        <v>-0.15496000355770326</v>
      </c>
      <c r="AY1785" t="str">
        <f t="shared" si="936"/>
        <v>Emerging sov</v>
      </c>
      <c r="BA1785">
        <f t="shared" si="937"/>
        <v>0.49201434221954493</v>
      </c>
      <c r="BB1785" t="str">
        <f t="shared" si="938"/>
        <v>Oro</v>
      </c>
      <c r="BD1785">
        <f t="shared" si="939"/>
        <v>-0.14662814217460585</v>
      </c>
      <c r="BE1785" t="str">
        <f t="shared" si="940"/>
        <v>Latam</v>
      </c>
      <c r="BF1785">
        <f t="shared" si="941"/>
        <v>-5.6585136462908144E-2</v>
      </c>
      <c r="BG1785" t="str">
        <f t="shared" si="942"/>
        <v>Latam corp</v>
      </c>
      <c r="BH1785">
        <f t="shared" si="943"/>
        <v>-1.5158732564168154E-2</v>
      </c>
      <c r="BI1785" t="str">
        <f t="shared" si="944"/>
        <v>Asia</v>
      </c>
      <c r="BJ1785">
        <f t="shared" si="945"/>
        <v>1.9457811409799405E-2</v>
      </c>
      <c r="BK1785" t="str">
        <f t="shared" si="946"/>
        <v>Japon</v>
      </c>
      <c r="BM1785">
        <f t="shared" si="947"/>
        <v>-0.15496000355770326</v>
      </c>
      <c r="BN1785" t="str">
        <f t="shared" si="948"/>
        <v>Emerging sov</v>
      </c>
      <c r="BO1785">
        <f t="shared" si="949"/>
        <v>-5.6585136462908144E-2</v>
      </c>
      <c r="BP1785" t="str">
        <f t="shared" si="950"/>
        <v>Latam corp</v>
      </c>
      <c r="BQ1785">
        <f t="shared" si="951"/>
        <v>0.20524701234156453</v>
      </c>
      <c r="BR1785" t="str">
        <f t="shared" si="952"/>
        <v>Europa bonds</v>
      </c>
    </row>
    <row r="1786" spans="1:70" x14ac:dyDescent="0.2">
      <c r="A1786" s="2">
        <v>45033</v>
      </c>
      <c r="B1786">
        <v>0.2127454777647026</v>
      </c>
      <c r="C1786">
        <v>0.19622277728193421</v>
      </c>
      <c r="D1786">
        <v>0.2067254680883743</v>
      </c>
      <c r="E1786">
        <v>0.18074471193984071</v>
      </c>
      <c r="F1786">
        <v>0.17095794419263841</v>
      </c>
      <c r="G1786">
        <v>0.28324025598932001</v>
      </c>
      <c r="H1786">
        <v>6.0987853276175633E-2</v>
      </c>
      <c r="I1786">
        <v>6.5086821607544199E-2</v>
      </c>
      <c r="J1786">
        <v>4.6913025508313937E-2</v>
      </c>
      <c r="K1786">
        <v>8.1943722586444265E-2</v>
      </c>
      <c r="L1786">
        <v>7.2535761387872072E-2</v>
      </c>
      <c r="M1786">
        <v>3.0129501645163891E-2</v>
      </c>
      <c r="N1786">
        <v>0.15624713260365011</v>
      </c>
      <c r="O1786">
        <v>0.14417223755476791</v>
      </c>
      <c r="Q1786">
        <v>0.13052925033045271</v>
      </c>
      <c r="R1786">
        <v>5.2561790871296747E-2</v>
      </c>
      <c r="S1786">
        <v>2.597249776382737E-2</v>
      </c>
      <c r="T1786">
        <v>3.5168965182439389E-3</v>
      </c>
      <c r="U1786">
        <v>-2.5915057557361898E-3</v>
      </c>
      <c r="V1786">
        <v>-4.1530992524773769E-2</v>
      </c>
      <c r="W1786">
        <v>2.7297081147368951E-2</v>
      </c>
      <c r="X1786">
        <v>1.752057635689952E-2</v>
      </c>
      <c r="Y1786">
        <v>9.6287583254850428E-3</v>
      </c>
      <c r="Z1786">
        <v>-4.6367967248326369E-3</v>
      </c>
      <c r="AA1786">
        <v>-1.1240141842725371E-2</v>
      </c>
      <c r="AB1786">
        <v>1.333875198569801E-2</v>
      </c>
      <c r="AC1786">
        <v>4.044883413501088E-2</v>
      </c>
      <c r="AD1786">
        <v>7.0934808626829104E-2</v>
      </c>
      <c r="AF1786">
        <f t="shared" si="919"/>
        <v>0.61354653317152341</v>
      </c>
      <c r="AG1786">
        <f t="shared" si="920"/>
        <v>0.2678679386734783</v>
      </c>
      <c r="AH1786">
        <f t="shared" si="921"/>
        <v>0.12563762948029331</v>
      </c>
      <c r="AI1786">
        <f t="shared" si="922"/>
        <v>1.9457811409799405E-2</v>
      </c>
      <c r="AJ1786">
        <f t="shared" si="923"/>
        <v>-1.5158732564168154E-2</v>
      </c>
      <c r="AK1786">
        <f t="shared" si="924"/>
        <v>-0.14662814217460585</v>
      </c>
      <c r="AL1786">
        <f t="shared" si="925"/>
        <v>0.44758225910588517</v>
      </c>
      <c r="AM1786">
        <f t="shared" si="926"/>
        <v>0.26918776987673204</v>
      </c>
      <c r="AN1786">
        <f t="shared" si="927"/>
        <v>0.20524701234156453</v>
      </c>
      <c r="AO1786">
        <f t="shared" si="928"/>
        <v>-5.6585136462908144E-2</v>
      </c>
      <c r="AP1786">
        <f t="shared" si="929"/>
        <v>-0.15496000355770326</v>
      </c>
      <c r="AQ1786">
        <f t="shared" si="930"/>
        <v>0.44271399317482651</v>
      </c>
      <c r="AR1786">
        <f t="shared" si="931"/>
        <v>0.25887728920835218</v>
      </c>
      <c r="AS1786">
        <f t="shared" si="932"/>
        <v>0.49201434221954493</v>
      </c>
      <c r="AU1786">
        <f t="shared" si="933"/>
        <v>0.61354653317152341</v>
      </c>
      <c r="AV1786" t="str">
        <f t="shared" si="934"/>
        <v>USA</v>
      </c>
      <c r="AX1786">
        <f t="shared" si="935"/>
        <v>-0.15496000355770326</v>
      </c>
      <c r="AY1786" t="str">
        <f t="shared" si="936"/>
        <v>Emerging sov</v>
      </c>
      <c r="BA1786">
        <f t="shared" si="937"/>
        <v>0.49201434221954493</v>
      </c>
      <c r="BB1786" t="str">
        <f t="shared" si="938"/>
        <v>Oro</v>
      </c>
      <c r="BD1786">
        <f t="shared" si="939"/>
        <v>-0.14662814217460585</v>
      </c>
      <c r="BE1786" t="str">
        <f t="shared" si="940"/>
        <v>Latam</v>
      </c>
      <c r="BF1786">
        <f t="shared" si="941"/>
        <v>-5.6585136462908144E-2</v>
      </c>
      <c r="BG1786" t="str">
        <f t="shared" si="942"/>
        <v>Latam corp</v>
      </c>
      <c r="BH1786">
        <f t="shared" si="943"/>
        <v>-1.5158732564168154E-2</v>
      </c>
      <c r="BI1786" t="str">
        <f t="shared" si="944"/>
        <v>Asia</v>
      </c>
      <c r="BJ1786">
        <f t="shared" si="945"/>
        <v>1.9457811409799405E-2</v>
      </c>
      <c r="BK1786" t="str">
        <f t="shared" si="946"/>
        <v>Japon</v>
      </c>
      <c r="BM1786">
        <f t="shared" si="947"/>
        <v>-0.15496000355770326</v>
      </c>
      <c r="BN1786" t="str">
        <f t="shared" si="948"/>
        <v>Emerging sov</v>
      </c>
      <c r="BO1786">
        <f t="shared" si="949"/>
        <v>-5.6585136462908144E-2</v>
      </c>
      <c r="BP1786" t="str">
        <f t="shared" si="950"/>
        <v>Latam corp</v>
      </c>
      <c r="BQ1786">
        <f t="shared" si="951"/>
        <v>0.20524701234156453</v>
      </c>
      <c r="BR1786" t="str">
        <f t="shared" si="952"/>
        <v>Europa bonds</v>
      </c>
    </row>
    <row r="1787" spans="1:70" x14ac:dyDescent="0.2">
      <c r="A1787" s="2">
        <v>45034</v>
      </c>
      <c r="B1787">
        <v>0.2127454777647026</v>
      </c>
      <c r="C1787">
        <v>0.19622277728193421</v>
      </c>
      <c r="D1787">
        <v>0.2067254680883743</v>
      </c>
      <c r="E1787">
        <v>0.18074471193984071</v>
      </c>
      <c r="F1787">
        <v>0.17095794419263841</v>
      </c>
      <c r="G1787">
        <v>0.28324025598932001</v>
      </c>
      <c r="H1787">
        <v>6.0987853276175633E-2</v>
      </c>
      <c r="I1787">
        <v>6.5086821607544199E-2</v>
      </c>
      <c r="J1787">
        <v>4.6913025508313937E-2</v>
      </c>
      <c r="K1787">
        <v>8.1943722586444265E-2</v>
      </c>
      <c r="L1787">
        <v>7.2535761387872072E-2</v>
      </c>
      <c r="M1787">
        <v>3.0129501645163891E-2</v>
      </c>
      <c r="N1787">
        <v>0.15624713260365011</v>
      </c>
      <c r="O1787">
        <v>0.14417223755476791</v>
      </c>
      <c r="Q1787">
        <v>0.13052925033045271</v>
      </c>
      <c r="R1787">
        <v>5.2561790871296747E-2</v>
      </c>
      <c r="S1787">
        <v>2.597249776382737E-2</v>
      </c>
      <c r="T1787">
        <v>3.5168965182439389E-3</v>
      </c>
      <c r="U1787">
        <v>-2.5915057557361898E-3</v>
      </c>
      <c r="V1787">
        <v>-4.1530992524773769E-2</v>
      </c>
      <c r="W1787">
        <v>2.7297081147368951E-2</v>
      </c>
      <c r="X1787">
        <v>1.752057635689952E-2</v>
      </c>
      <c r="Y1787">
        <v>9.6287583254850428E-3</v>
      </c>
      <c r="Z1787">
        <v>-4.6367967248326369E-3</v>
      </c>
      <c r="AA1787">
        <v>-1.1240141842725371E-2</v>
      </c>
      <c r="AB1787">
        <v>1.333875198569801E-2</v>
      </c>
      <c r="AC1787">
        <v>4.044883413501088E-2</v>
      </c>
      <c r="AD1787">
        <v>7.0934808626829104E-2</v>
      </c>
      <c r="AF1787">
        <f t="shared" si="919"/>
        <v>0.61354653317152341</v>
      </c>
      <c r="AG1787">
        <f t="shared" si="920"/>
        <v>0.2678679386734783</v>
      </c>
      <c r="AH1787">
        <f t="shared" si="921"/>
        <v>0.12563762948029331</v>
      </c>
      <c r="AI1787">
        <f t="shared" si="922"/>
        <v>1.9457811409799405E-2</v>
      </c>
      <c r="AJ1787">
        <f t="shared" si="923"/>
        <v>-1.5158732564168154E-2</v>
      </c>
      <c r="AK1787">
        <f t="shared" si="924"/>
        <v>-0.14662814217460585</v>
      </c>
      <c r="AL1787">
        <f t="shared" si="925"/>
        <v>0.44758225910588517</v>
      </c>
      <c r="AM1787">
        <f t="shared" si="926"/>
        <v>0.26918776987673204</v>
      </c>
      <c r="AN1787">
        <f t="shared" si="927"/>
        <v>0.20524701234156453</v>
      </c>
      <c r="AO1787">
        <f t="shared" si="928"/>
        <v>-5.6585136462908144E-2</v>
      </c>
      <c r="AP1787">
        <f t="shared" si="929"/>
        <v>-0.15496000355770326</v>
      </c>
      <c r="AQ1787">
        <f t="shared" si="930"/>
        <v>0.44271399317482651</v>
      </c>
      <c r="AR1787">
        <f t="shared" si="931"/>
        <v>0.25887728920835218</v>
      </c>
      <c r="AS1787">
        <f t="shared" si="932"/>
        <v>0.49201434221954493</v>
      </c>
      <c r="AU1787">
        <f t="shared" si="933"/>
        <v>0.61354653317152341</v>
      </c>
      <c r="AV1787" t="str">
        <f t="shared" si="934"/>
        <v>USA</v>
      </c>
      <c r="AX1787">
        <f t="shared" si="935"/>
        <v>-0.15496000355770326</v>
      </c>
      <c r="AY1787" t="str">
        <f t="shared" si="936"/>
        <v>Emerging sov</v>
      </c>
      <c r="BA1787">
        <f t="shared" si="937"/>
        <v>0.49201434221954493</v>
      </c>
      <c r="BB1787" t="str">
        <f t="shared" si="938"/>
        <v>Oro</v>
      </c>
      <c r="BD1787">
        <f t="shared" si="939"/>
        <v>-0.14662814217460585</v>
      </c>
      <c r="BE1787" t="str">
        <f t="shared" si="940"/>
        <v>Latam</v>
      </c>
      <c r="BF1787">
        <f t="shared" si="941"/>
        <v>-5.6585136462908144E-2</v>
      </c>
      <c r="BG1787" t="str">
        <f t="shared" si="942"/>
        <v>Latam corp</v>
      </c>
      <c r="BH1787">
        <f t="shared" si="943"/>
        <v>-1.5158732564168154E-2</v>
      </c>
      <c r="BI1787" t="str">
        <f t="shared" si="944"/>
        <v>Asia</v>
      </c>
      <c r="BJ1787">
        <f t="shared" si="945"/>
        <v>1.9457811409799405E-2</v>
      </c>
      <c r="BK1787" t="str">
        <f t="shared" si="946"/>
        <v>Japon</v>
      </c>
      <c r="BM1787">
        <f t="shared" si="947"/>
        <v>-0.15496000355770326</v>
      </c>
      <c r="BN1787" t="str">
        <f t="shared" si="948"/>
        <v>Emerging sov</v>
      </c>
      <c r="BO1787">
        <f t="shared" si="949"/>
        <v>-5.6585136462908144E-2</v>
      </c>
      <c r="BP1787" t="str">
        <f t="shared" si="950"/>
        <v>Latam corp</v>
      </c>
      <c r="BQ1787">
        <f t="shared" si="951"/>
        <v>0.20524701234156453</v>
      </c>
      <c r="BR1787" t="str">
        <f t="shared" si="952"/>
        <v>Europa bonds</v>
      </c>
    </row>
    <row r="1788" spans="1:70" x14ac:dyDescent="0.2">
      <c r="A1788" s="2">
        <v>45035</v>
      </c>
      <c r="B1788">
        <v>0.2127454777647026</v>
      </c>
      <c r="C1788">
        <v>0.19622277728193421</v>
      </c>
      <c r="D1788">
        <v>0.2067254680883743</v>
      </c>
      <c r="E1788">
        <v>0.18074471193984071</v>
      </c>
      <c r="F1788">
        <v>0.17095794419263841</v>
      </c>
      <c r="G1788">
        <v>0.28324025598932001</v>
      </c>
      <c r="H1788">
        <v>6.0987853276175633E-2</v>
      </c>
      <c r="I1788">
        <v>6.5086821607544199E-2</v>
      </c>
      <c r="J1788">
        <v>4.6913025508313937E-2</v>
      </c>
      <c r="K1788">
        <v>8.1943722586444265E-2</v>
      </c>
      <c r="L1788">
        <v>7.2535761387872072E-2</v>
      </c>
      <c r="M1788">
        <v>3.0129501645163891E-2</v>
      </c>
      <c r="N1788">
        <v>0.15624713260365011</v>
      </c>
      <c r="O1788">
        <v>0.14417223755476791</v>
      </c>
      <c r="Q1788">
        <v>0.13052925033045271</v>
      </c>
      <c r="R1788">
        <v>5.2561790871296747E-2</v>
      </c>
      <c r="S1788">
        <v>2.597249776382737E-2</v>
      </c>
      <c r="T1788">
        <v>3.5168965182439389E-3</v>
      </c>
      <c r="U1788">
        <v>-2.5915057557361898E-3</v>
      </c>
      <c r="V1788">
        <v>-4.1530992524773769E-2</v>
      </c>
      <c r="W1788">
        <v>2.7297081147368951E-2</v>
      </c>
      <c r="X1788">
        <v>1.752057635689952E-2</v>
      </c>
      <c r="Y1788">
        <v>9.6287583254850428E-3</v>
      </c>
      <c r="Z1788">
        <v>-4.6367967248326369E-3</v>
      </c>
      <c r="AA1788">
        <v>-1.1240141842725371E-2</v>
      </c>
      <c r="AB1788">
        <v>1.333875198569801E-2</v>
      </c>
      <c r="AC1788">
        <v>4.044883413501088E-2</v>
      </c>
      <c r="AD1788">
        <v>7.0934808626829104E-2</v>
      </c>
      <c r="AF1788">
        <f t="shared" si="919"/>
        <v>0.61354653317152341</v>
      </c>
      <c r="AG1788">
        <f t="shared" si="920"/>
        <v>0.2678679386734783</v>
      </c>
      <c r="AH1788">
        <f t="shared" si="921"/>
        <v>0.12563762948029331</v>
      </c>
      <c r="AI1788">
        <f t="shared" si="922"/>
        <v>1.9457811409799405E-2</v>
      </c>
      <c r="AJ1788">
        <f t="shared" si="923"/>
        <v>-1.5158732564168154E-2</v>
      </c>
      <c r="AK1788">
        <f t="shared" si="924"/>
        <v>-0.14662814217460585</v>
      </c>
      <c r="AL1788">
        <f t="shared" si="925"/>
        <v>0.44758225910588517</v>
      </c>
      <c r="AM1788">
        <f t="shared" si="926"/>
        <v>0.26918776987673204</v>
      </c>
      <c r="AN1788">
        <f t="shared" si="927"/>
        <v>0.20524701234156453</v>
      </c>
      <c r="AO1788">
        <f t="shared" si="928"/>
        <v>-5.6585136462908144E-2</v>
      </c>
      <c r="AP1788">
        <f t="shared" si="929"/>
        <v>-0.15496000355770326</v>
      </c>
      <c r="AQ1788">
        <f t="shared" si="930"/>
        <v>0.44271399317482651</v>
      </c>
      <c r="AR1788">
        <f t="shared" si="931"/>
        <v>0.25887728920835218</v>
      </c>
      <c r="AS1788">
        <f t="shared" si="932"/>
        <v>0.49201434221954493</v>
      </c>
      <c r="AU1788">
        <f t="shared" si="933"/>
        <v>0.61354653317152341</v>
      </c>
      <c r="AV1788" t="str">
        <f t="shared" si="934"/>
        <v>USA</v>
      </c>
      <c r="AX1788">
        <f t="shared" si="935"/>
        <v>-0.15496000355770326</v>
      </c>
      <c r="AY1788" t="str">
        <f t="shared" si="936"/>
        <v>Emerging sov</v>
      </c>
      <c r="BA1788">
        <f t="shared" si="937"/>
        <v>0.49201434221954493</v>
      </c>
      <c r="BB1788" t="str">
        <f t="shared" si="938"/>
        <v>Oro</v>
      </c>
      <c r="BD1788">
        <f t="shared" si="939"/>
        <v>-0.14662814217460585</v>
      </c>
      <c r="BE1788" t="str">
        <f t="shared" si="940"/>
        <v>Latam</v>
      </c>
      <c r="BF1788">
        <f t="shared" si="941"/>
        <v>-5.6585136462908144E-2</v>
      </c>
      <c r="BG1788" t="str">
        <f t="shared" si="942"/>
        <v>Latam corp</v>
      </c>
      <c r="BH1788">
        <f t="shared" si="943"/>
        <v>-1.5158732564168154E-2</v>
      </c>
      <c r="BI1788" t="str">
        <f t="shared" si="944"/>
        <v>Asia</v>
      </c>
      <c r="BJ1788">
        <f t="shared" si="945"/>
        <v>1.9457811409799405E-2</v>
      </c>
      <c r="BK1788" t="str">
        <f t="shared" si="946"/>
        <v>Japon</v>
      </c>
      <c r="BM1788">
        <f t="shared" si="947"/>
        <v>-0.15496000355770326</v>
      </c>
      <c r="BN1788" t="str">
        <f t="shared" si="948"/>
        <v>Emerging sov</v>
      </c>
      <c r="BO1788">
        <f t="shared" si="949"/>
        <v>-5.6585136462908144E-2</v>
      </c>
      <c r="BP1788" t="str">
        <f t="shared" si="950"/>
        <v>Latam corp</v>
      </c>
      <c r="BQ1788">
        <f t="shared" si="951"/>
        <v>0.20524701234156453</v>
      </c>
      <c r="BR1788" t="str">
        <f t="shared" si="952"/>
        <v>Europa bonds</v>
      </c>
    </row>
    <row r="1789" spans="1:70" x14ac:dyDescent="0.2">
      <c r="A1789" s="2">
        <v>45036</v>
      </c>
      <c r="B1789">
        <v>0.2127454777647026</v>
      </c>
      <c r="C1789">
        <v>0.19622277728193421</v>
      </c>
      <c r="D1789">
        <v>0.2067254680883743</v>
      </c>
      <c r="E1789">
        <v>0.18074471193984071</v>
      </c>
      <c r="F1789">
        <v>0.17095794419263841</v>
      </c>
      <c r="G1789">
        <v>0.28324025598932001</v>
      </c>
      <c r="H1789">
        <v>6.0987853276175633E-2</v>
      </c>
      <c r="I1789">
        <v>6.5086821607544199E-2</v>
      </c>
      <c r="J1789">
        <v>4.6913025508313937E-2</v>
      </c>
      <c r="K1789">
        <v>8.1943722586444265E-2</v>
      </c>
      <c r="L1789">
        <v>7.2535761387872072E-2</v>
      </c>
      <c r="M1789">
        <v>3.0129501645163891E-2</v>
      </c>
      <c r="N1789">
        <v>0.15624713260365011</v>
      </c>
      <c r="O1789">
        <v>0.14417223755476791</v>
      </c>
      <c r="Q1789">
        <v>0.13052925033045271</v>
      </c>
      <c r="R1789">
        <v>5.2561790871296747E-2</v>
      </c>
      <c r="S1789">
        <v>2.597249776382737E-2</v>
      </c>
      <c r="T1789">
        <v>3.5168965182439389E-3</v>
      </c>
      <c r="U1789">
        <v>-2.5915057557361898E-3</v>
      </c>
      <c r="V1789">
        <v>-4.1530992524773769E-2</v>
      </c>
      <c r="W1789">
        <v>2.7297081147368951E-2</v>
      </c>
      <c r="X1789">
        <v>1.752057635689952E-2</v>
      </c>
      <c r="Y1789">
        <v>9.6287583254850428E-3</v>
      </c>
      <c r="Z1789">
        <v>-4.6367967248326369E-3</v>
      </c>
      <c r="AA1789">
        <v>-1.1240141842725371E-2</v>
      </c>
      <c r="AB1789">
        <v>1.333875198569801E-2</v>
      </c>
      <c r="AC1789">
        <v>4.044883413501088E-2</v>
      </c>
      <c r="AD1789">
        <v>7.0934808626829104E-2</v>
      </c>
      <c r="AF1789">
        <f t="shared" si="919"/>
        <v>0.61354653317152341</v>
      </c>
      <c r="AG1789">
        <f t="shared" si="920"/>
        <v>0.2678679386734783</v>
      </c>
      <c r="AH1789">
        <f t="shared" si="921"/>
        <v>0.12563762948029331</v>
      </c>
      <c r="AI1789">
        <f t="shared" si="922"/>
        <v>1.9457811409799405E-2</v>
      </c>
      <c r="AJ1789">
        <f t="shared" si="923"/>
        <v>-1.5158732564168154E-2</v>
      </c>
      <c r="AK1789">
        <f t="shared" si="924"/>
        <v>-0.14662814217460585</v>
      </c>
      <c r="AL1789">
        <f t="shared" si="925"/>
        <v>0.44758225910588517</v>
      </c>
      <c r="AM1789">
        <f t="shared" si="926"/>
        <v>0.26918776987673204</v>
      </c>
      <c r="AN1789">
        <f t="shared" si="927"/>
        <v>0.20524701234156453</v>
      </c>
      <c r="AO1789">
        <f t="shared" si="928"/>
        <v>-5.6585136462908144E-2</v>
      </c>
      <c r="AP1789">
        <f t="shared" si="929"/>
        <v>-0.15496000355770326</v>
      </c>
      <c r="AQ1789">
        <f t="shared" si="930"/>
        <v>0.44271399317482651</v>
      </c>
      <c r="AR1789">
        <f t="shared" si="931"/>
        <v>0.25887728920835218</v>
      </c>
      <c r="AS1789">
        <f t="shared" si="932"/>
        <v>0.49201434221954493</v>
      </c>
      <c r="AU1789">
        <f t="shared" si="933"/>
        <v>0.61354653317152341</v>
      </c>
      <c r="AV1789" t="str">
        <f t="shared" si="934"/>
        <v>USA</v>
      </c>
      <c r="AX1789">
        <f t="shared" si="935"/>
        <v>-0.15496000355770326</v>
      </c>
      <c r="AY1789" t="str">
        <f t="shared" si="936"/>
        <v>Emerging sov</v>
      </c>
      <c r="BA1789">
        <f t="shared" si="937"/>
        <v>0.49201434221954493</v>
      </c>
      <c r="BB1789" t="str">
        <f t="shared" si="938"/>
        <v>Oro</v>
      </c>
      <c r="BD1789">
        <f t="shared" si="939"/>
        <v>-0.14662814217460585</v>
      </c>
      <c r="BE1789" t="str">
        <f t="shared" si="940"/>
        <v>Latam</v>
      </c>
      <c r="BF1789">
        <f t="shared" si="941"/>
        <v>-5.6585136462908144E-2</v>
      </c>
      <c r="BG1789" t="str">
        <f t="shared" si="942"/>
        <v>Latam corp</v>
      </c>
      <c r="BH1789">
        <f t="shared" si="943"/>
        <v>-1.5158732564168154E-2</v>
      </c>
      <c r="BI1789" t="str">
        <f t="shared" si="944"/>
        <v>Asia</v>
      </c>
      <c r="BJ1789">
        <f t="shared" si="945"/>
        <v>1.9457811409799405E-2</v>
      </c>
      <c r="BK1789" t="str">
        <f t="shared" si="946"/>
        <v>Japon</v>
      </c>
      <c r="BM1789">
        <f t="shared" si="947"/>
        <v>-0.15496000355770326</v>
      </c>
      <c r="BN1789" t="str">
        <f t="shared" si="948"/>
        <v>Emerging sov</v>
      </c>
      <c r="BO1789">
        <f t="shared" si="949"/>
        <v>-5.6585136462908144E-2</v>
      </c>
      <c r="BP1789" t="str">
        <f t="shared" si="950"/>
        <v>Latam corp</v>
      </c>
      <c r="BQ1789">
        <f t="shared" si="951"/>
        <v>0.20524701234156453</v>
      </c>
      <c r="BR1789" t="str">
        <f t="shared" si="952"/>
        <v>Europa bonds</v>
      </c>
    </row>
    <row r="1790" spans="1:70" x14ac:dyDescent="0.2">
      <c r="A1790" s="2">
        <v>45037</v>
      </c>
      <c r="B1790">
        <v>0.2127454777647026</v>
      </c>
      <c r="C1790">
        <v>0.19622277728193421</v>
      </c>
      <c r="D1790">
        <v>0.2067254680883743</v>
      </c>
      <c r="E1790">
        <v>0.18074471193984071</v>
      </c>
      <c r="F1790">
        <v>0.17095794419263841</v>
      </c>
      <c r="G1790">
        <v>0.28324025598932001</v>
      </c>
      <c r="H1790">
        <v>6.0987853276175633E-2</v>
      </c>
      <c r="I1790">
        <v>6.5086821607544199E-2</v>
      </c>
      <c r="J1790">
        <v>4.6913025508313937E-2</v>
      </c>
      <c r="K1790">
        <v>8.1943722586444265E-2</v>
      </c>
      <c r="L1790">
        <v>7.2535761387872072E-2</v>
      </c>
      <c r="M1790">
        <v>3.0129501645163891E-2</v>
      </c>
      <c r="N1790">
        <v>0.15624713260365011</v>
      </c>
      <c r="O1790">
        <v>0.14417223755476791</v>
      </c>
      <c r="Q1790">
        <v>0.13052925033045271</v>
      </c>
      <c r="R1790">
        <v>5.2561790871296747E-2</v>
      </c>
      <c r="S1790">
        <v>2.597249776382737E-2</v>
      </c>
      <c r="T1790">
        <v>3.5168965182439389E-3</v>
      </c>
      <c r="U1790">
        <v>-2.5915057557361898E-3</v>
      </c>
      <c r="V1790">
        <v>-4.1530992524773769E-2</v>
      </c>
      <c r="W1790">
        <v>2.7297081147368951E-2</v>
      </c>
      <c r="X1790">
        <v>1.752057635689952E-2</v>
      </c>
      <c r="Y1790">
        <v>9.6287583254850428E-3</v>
      </c>
      <c r="Z1790">
        <v>-4.6367967248326369E-3</v>
      </c>
      <c r="AA1790">
        <v>-1.1240141842725371E-2</v>
      </c>
      <c r="AB1790">
        <v>1.333875198569801E-2</v>
      </c>
      <c r="AC1790">
        <v>4.044883413501088E-2</v>
      </c>
      <c r="AD1790">
        <v>7.0934808626829104E-2</v>
      </c>
      <c r="AF1790">
        <f t="shared" si="919"/>
        <v>0.61354653317152341</v>
      </c>
      <c r="AG1790">
        <f t="shared" si="920"/>
        <v>0.2678679386734783</v>
      </c>
      <c r="AH1790">
        <f t="shared" si="921"/>
        <v>0.12563762948029331</v>
      </c>
      <c r="AI1790">
        <f t="shared" si="922"/>
        <v>1.9457811409799405E-2</v>
      </c>
      <c r="AJ1790">
        <f t="shared" si="923"/>
        <v>-1.5158732564168154E-2</v>
      </c>
      <c r="AK1790">
        <f t="shared" si="924"/>
        <v>-0.14662814217460585</v>
      </c>
      <c r="AL1790">
        <f t="shared" si="925"/>
        <v>0.44758225910588517</v>
      </c>
      <c r="AM1790">
        <f t="shared" si="926"/>
        <v>0.26918776987673204</v>
      </c>
      <c r="AN1790">
        <f t="shared" si="927"/>
        <v>0.20524701234156453</v>
      </c>
      <c r="AO1790">
        <f t="shared" si="928"/>
        <v>-5.6585136462908144E-2</v>
      </c>
      <c r="AP1790">
        <f t="shared" si="929"/>
        <v>-0.15496000355770326</v>
      </c>
      <c r="AQ1790">
        <f t="shared" si="930"/>
        <v>0.44271399317482651</v>
      </c>
      <c r="AR1790">
        <f t="shared" si="931"/>
        <v>0.25887728920835218</v>
      </c>
      <c r="AS1790">
        <f t="shared" si="932"/>
        <v>0.49201434221954493</v>
      </c>
      <c r="AU1790">
        <f t="shared" si="933"/>
        <v>0.61354653317152341</v>
      </c>
      <c r="AV1790" t="str">
        <f t="shared" si="934"/>
        <v>USA</v>
      </c>
      <c r="AX1790">
        <f t="shared" si="935"/>
        <v>-0.15496000355770326</v>
      </c>
      <c r="AY1790" t="str">
        <f t="shared" si="936"/>
        <v>Emerging sov</v>
      </c>
      <c r="BA1790">
        <f t="shared" si="937"/>
        <v>0.49201434221954493</v>
      </c>
      <c r="BB1790" t="str">
        <f t="shared" si="938"/>
        <v>Oro</v>
      </c>
      <c r="BD1790">
        <f t="shared" si="939"/>
        <v>-0.14662814217460585</v>
      </c>
      <c r="BE1790" t="str">
        <f t="shared" si="940"/>
        <v>Latam</v>
      </c>
      <c r="BF1790">
        <f t="shared" si="941"/>
        <v>-5.6585136462908144E-2</v>
      </c>
      <c r="BG1790" t="str">
        <f t="shared" si="942"/>
        <v>Latam corp</v>
      </c>
      <c r="BH1790">
        <f t="shared" si="943"/>
        <v>-1.5158732564168154E-2</v>
      </c>
      <c r="BI1790" t="str">
        <f t="shared" si="944"/>
        <v>Asia</v>
      </c>
      <c r="BJ1790">
        <f t="shared" si="945"/>
        <v>1.9457811409799405E-2</v>
      </c>
      <c r="BK1790" t="str">
        <f t="shared" si="946"/>
        <v>Japon</v>
      </c>
      <c r="BM1790">
        <f t="shared" si="947"/>
        <v>-0.15496000355770326</v>
      </c>
      <c r="BN1790" t="str">
        <f t="shared" si="948"/>
        <v>Emerging sov</v>
      </c>
      <c r="BO1790">
        <f t="shared" si="949"/>
        <v>-5.6585136462908144E-2</v>
      </c>
      <c r="BP1790" t="str">
        <f t="shared" si="950"/>
        <v>Latam corp</v>
      </c>
      <c r="BQ1790">
        <f t="shared" si="951"/>
        <v>0.20524701234156453</v>
      </c>
      <c r="BR1790" t="str">
        <f t="shared" si="952"/>
        <v>Europa bonds</v>
      </c>
    </row>
    <row r="1791" spans="1:70" x14ac:dyDescent="0.2">
      <c r="A1791" s="2">
        <v>45040</v>
      </c>
      <c r="B1791">
        <v>0.2127454777647026</v>
      </c>
      <c r="C1791">
        <v>0.19622277728193421</v>
      </c>
      <c r="D1791">
        <v>0.2067254680883743</v>
      </c>
      <c r="E1791">
        <v>0.18074471193984071</v>
      </c>
      <c r="F1791">
        <v>0.17095794419263841</v>
      </c>
      <c r="G1791">
        <v>0.28324025598932001</v>
      </c>
      <c r="H1791">
        <v>6.0987853276175633E-2</v>
      </c>
      <c r="I1791">
        <v>6.5086821607544199E-2</v>
      </c>
      <c r="J1791">
        <v>4.6913025508313937E-2</v>
      </c>
      <c r="K1791">
        <v>8.1943722586444265E-2</v>
      </c>
      <c r="L1791">
        <v>7.2535761387872072E-2</v>
      </c>
      <c r="M1791">
        <v>3.0129501645163891E-2</v>
      </c>
      <c r="N1791">
        <v>0.15624713260365011</v>
      </c>
      <c r="O1791">
        <v>0.14417223755476791</v>
      </c>
      <c r="Q1791">
        <v>0.13052925033045271</v>
      </c>
      <c r="R1791">
        <v>5.2561790871296747E-2</v>
      </c>
      <c r="S1791">
        <v>2.597249776382737E-2</v>
      </c>
      <c r="T1791">
        <v>3.5168965182439389E-3</v>
      </c>
      <c r="U1791">
        <v>-2.5915057557361898E-3</v>
      </c>
      <c r="V1791">
        <v>-4.1530992524773769E-2</v>
      </c>
      <c r="W1791">
        <v>2.7297081147368951E-2</v>
      </c>
      <c r="X1791">
        <v>1.752057635689952E-2</v>
      </c>
      <c r="Y1791">
        <v>9.6287583254850428E-3</v>
      </c>
      <c r="Z1791">
        <v>-4.6367967248326369E-3</v>
      </c>
      <c r="AA1791">
        <v>-1.1240141842725371E-2</v>
      </c>
      <c r="AB1791">
        <v>1.333875198569801E-2</v>
      </c>
      <c r="AC1791">
        <v>4.044883413501088E-2</v>
      </c>
      <c r="AD1791">
        <v>7.0934808626829104E-2</v>
      </c>
      <c r="AF1791">
        <f t="shared" si="919"/>
        <v>0.61354653317152341</v>
      </c>
      <c r="AG1791">
        <f t="shared" si="920"/>
        <v>0.2678679386734783</v>
      </c>
      <c r="AH1791">
        <f t="shared" si="921"/>
        <v>0.12563762948029331</v>
      </c>
      <c r="AI1791">
        <f t="shared" si="922"/>
        <v>1.9457811409799405E-2</v>
      </c>
      <c r="AJ1791">
        <f t="shared" si="923"/>
        <v>-1.5158732564168154E-2</v>
      </c>
      <c r="AK1791">
        <f t="shared" si="924"/>
        <v>-0.14662814217460585</v>
      </c>
      <c r="AL1791">
        <f t="shared" si="925"/>
        <v>0.44758225910588517</v>
      </c>
      <c r="AM1791">
        <f t="shared" si="926"/>
        <v>0.26918776987673204</v>
      </c>
      <c r="AN1791">
        <f t="shared" si="927"/>
        <v>0.20524701234156453</v>
      </c>
      <c r="AO1791">
        <f t="shared" si="928"/>
        <v>-5.6585136462908144E-2</v>
      </c>
      <c r="AP1791">
        <f t="shared" si="929"/>
        <v>-0.15496000355770326</v>
      </c>
      <c r="AQ1791">
        <f t="shared" si="930"/>
        <v>0.44271399317482651</v>
      </c>
      <c r="AR1791">
        <f t="shared" si="931"/>
        <v>0.25887728920835218</v>
      </c>
      <c r="AS1791">
        <f t="shared" si="932"/>
        <v>0.49201434221954493</v>
      </c>
      <c r="AU1791">
        <f t="shared" si="933"/>
        <v>0.61354653317152341</v>
      </c>
      <c r="AV1791" t="str">
        <f t="shared" si="934"/>
        <v>USA</v>
      </c>
      <c r="AX1791">
        <f t="shared" si="935"/>
        <v>-0.15496000355770326</v>
      </c>
      <c r="AY1791" t="str">
        <f t="shared" si="936"/>
        <v>Emerging sov</v>
      </c>
      <c r="BA1791">
        <f t="shared" si="937"/>
        <v>0.49201434221954493</v>
      </c>
      <c r="BB1791" t="str">
        <f t="shared" si="938"/>
        <v>Oro</v>
      </c>
      <c r="BD1791">
        <f t="shared" si="939"/>
        <v>-0.14662814217460585</v>
      </c>
      <c r="BE1791" t="str">
        <f t="shared" si="940"/>
        <v>Latam</v>
      </c>
      <c r="BF1791">
        <f t="shared" si="941"/>
        <v>-5.6585136462908144E-2</v>
      </c>
      <c r="BG1791" t="str">
        <f t="shared" si="942"/>
        <v>Latam corp</v>
      </c>
      <c r="BH1791">
        <f t="shared" si="943"/>
        <v>-1.5158732564168154E-2</v>
      </c>
      <c r="BI1791" t="str">
        <f t="shared" si="944"/>
        <v>Asia</v>
      </c>
      <c r="BJ1791">
        <f t="shared" si="945"/>
        <v>1.9457811409799405E-2</v>
      </c>
      <c r="BK1791" t="str">
        <f t="shared" si="946"/>
        <v>Japon</v>
      </c>
      <c r="BM1791">
        <f t="shared" si="947"/>
        <v>-0.15496000355770326</v>
      </c>
      <c r="BN1791" t="str">
        <f t="shared" si="948"/>
        <v>Emerging sov</v>
      </c>
      <c r="BO1791">
        <f t="shared" si="949"/>
        <v>-5.6585136462908144E-2</v>
      </c>
      <c r="BP1791" t="str">
        <f t="shared" si="950"/>
        <v>Latam corp</v>
      </c>
      <c r="BQ1791">
        <f t="shared" si="951"/>
        <v>0.20524701234156453</v>
      </c>
      <c r="BR1791" t="str">
        <f t="shared" si="952"/>
        <v>Europa bonds</v>
      </c>
    </row>
    <row r="1792" spans="1:70" x14ac:dyDescent="0.2">
      <c r="A1792" s="2">
        <v>45041</v>
      </c>
      <c r="B1792">
        <v>0.2127454777647026</v>
      </c>
      <c r="C1792">
        <v>0.19622277728193421</v>
      </c>
      <c r="D1792">
        <v>0.2067254680883743</v>
      </c>
      <c r="E1792">
        <v>0.18074471193984071</v>
      </c>
      <c r="F1792">
        <v>0.17095794419263841</v>
      </c>
      <c r="G1792">
        <v>0.28324025598932001</v>
      </c>
      <c r="H1792">
        <v>6.0987853276175633E-2</v>
      </c>
      <c r="I1792">
        <v>6.5086821607544199E-2</v>
      </c>
      <c r="J1792">
        <v>4.6913025508313937E-2</v>
      </c>
      <c r="K1792">
        <v>8.1943722586444265E-2</v>
      </c>
      <c r="L1792">
        <v>7.2535761387872072E-2</v>
      </c>
      <c r="M1792">
        <v>3.0129501645163891E-2</v>
      </c>
      <c r="N1792">
        <v>0.15624713260365011</v>
      </c>
      <c r="O1792">
        <v>0.14417223755476791</v>
      </c>
      <c r="Q1792">
        <v>0.13052925033045271</v>
      </c>
      <c r="R1792">
        <v>5.2561790871296747E-2</v>
      </c>
      <c r="S1792">
        <v>2.597249776382737E-2</v>
      </c>
      <c r="T1792">
        <v>3.5168965182439389E-3</v>
      </c>
      <c r="U1792">
        <v>-2.5915057557361898E-3</v>
      </c>
      <c r="V1792">
        <v>-4.1530992524773769E-2</v>
      </c>
      <c r="W1792">
        <v>2.7297081147368951E-2</v>
      </c>
      <c r="X1792">
        <v>1.752057635689952E-2</v>
      </c>
      <c r="Y1792">
        <v>9.6287583254850428E-3</v>
      </c>
      <c r="Z1792">
        <v>-4.6367967248326369E-3</v>
      </c>
      <c r="AA1792">
        <v>-1.1240141842725371E-2</v>
      </c>
      <c r="AB1792">
        <v>1.333875198569801E-2</v>
      </c>
      <c r="AC1792">
        <v>4.044883413501088E-2</v>
      </c>
      <c r="AD1792">
        <v>7.0934808626829104E-2</v>
      </c>
      <c r="AF1792">
        <f t="shared" si="919"/>
        <v>0.61354653317152341</v>
      </c>
      <c r="AG1792">
        <f t="shared" si="920"/>
        <v>0.2678679386734783</v>
      </c>
      <c r="AH1792">
        <f t="shared" si="921"/>
        <v>0.12563762948029331</v>
      </c>
      <c r="AI1792">
        <f t="shared" si="922"/>
        <v>1.9457811409799405E-2</v>
      </c>
      <c r="AJ1792">
        <f t="shared" si="923"/>
        <v>-1.5158732564168154E-2</v>
      </c>
      <c r="AK1792">
        <f t="shared" si="924"/>
        <v>-0.14662814217460585</v>
      </c>
      <c r="AL1792">
        <f t="shared" si="925"/>
        <v>0.44758225910588517</v>
      </c>
      <c r="AM1792">
        <f t="shared" si="926"/>
        <v>0.26918776987673204</v>
      </c>
      <c r="AN1792">
        <f t="shared" si="927"/>
        <v>0.20524701234156453</v>
      </c>
      <c r="AO1792">
        <f t="shared" si="928"/>
        <v>-5.6585136462908144E-2</v>
      </c>
      <c r="AP1792">
        <f t="shared" si="929"/>
        <v>-0.15496000355770326</v>
      </c>
      <c r="AQ1792">
        <f t="shared" si="930"/>
        <v>0.44271399317482651</v>
      </c>
      <c r="AR1792">
        <f t="shared" si="931"/>
        <v>0.25887728920835218</v>
      </c>
      <c r="AS1792">
        <f t="shared" si="932"/>
        <v>0.49201434221954493</v>
      </c>
      <c r="AU1792">
        <f t="shared" si="933"/>
        <v>0.61354653317152341</v>
      </c>
      <c r="AV1792" t="str">
        <f t="shared" si="934"/>
        <v>USA</v>
      </c>
      <c r="AX1792">
        <f t="shared" si="935"/>
        <v>-0.15496000355770326</v>
      </c>
      <c r="AY1792" t="str">
        <f t="shared" si="936"/>
        <v>Emerging sov</v>
      </c>
      <c r="BA1792">
        <f t="shared" si="937"/>
        <v>0.49201434221954493</v>
      </c>
      <c r="BB1792" t="str">
        <f t="shared" si="938"/>
        <v>Oro</v>
      </c>
      <c r="BD1792">
        <f t="shared" si="939"/>
        <v>-0.14662814217460585</v>
      </c>
      <c r="BE1792" t="str">
        <f t="shared" si="940"/>
        <v>Latam</v>
      </c>
      <c r="BF1792">
        <f t="shared" si="941"/>
        <v>-5.6585136462908144E-2</v>
      </c>
      <c r="BG1792" t="str">
        <f t="shared" si="942"/>
        <v>Latam corp</v>
      </c>
      <c r="BH1792">
        <f t="shared" si="943"/>
        <v>-1.5158732564168154E-2</v>
      </c>
      <c r="BI1792" t="str">
        <f t="shared" si="944"/>
        <v>Asia</v>
      </c>
      <c r="BJ1792">
        <f t="shared" si="945"/>
        <v>1.9457811409799405E-2</v>
      </c>
      <c r="BK1792" t="str">
        <f t="shared" si="946"/>
        <v>Japon</v>
      </c>
      <c r="BM1792">
        <f t="shared" si="947"/>
        <v>-0.15496000355770326</v>
      </c>
      <c r="BN1792" t="str">
        <f t="shared" si="948"/>
        <v>Emerging sov</v>
      </c>
      <c r="BO1792">
        <f t="shared" si="949"/>
        <v>-5.6585136462908144E-2</v>
      </c>
      <c r="BP1792" t="str">
        <f t="shared" si="950"/>
        <v>Latam corp</v>
      </c>
      <c r="BQ1792">
        <f t="shared" si="951"/>
        <v>0.20524701234156453</v>
      </c>
      <c r="BR1792" t="str">
        <f t="shared" si="952"/>
        <v>Europa bonds</v>
      </c>
    </row>
    <row r="1793" spans="1:70" x14ac:dyDescent="0.2">
      <c r="A1793" s="2">
        <v>45042</v>
      </c>
      <c r="B1793">
        <v>0.2127454777647026</v>
      </c>
      <c r="C1793">
        <v>0.19622277728193421</v>
      </c>
      <c r="D1793">
        <v>0.2067254680883743</v>
      </c>
      <c r="E1793">
        <v>0.18074471193984071</v>
      </c>
      <c r="F1793">
        <v>0.17095794419263841</v>
      </c>
      <c r="G1793">
        <v>0.28324025598932001</v>
      </c>
      <c r="H1793">
        <v>6.0987853276175633E-2</v>
      </c>
      <c r="I1793">
        <v>6.5086821607544199E-2</v>
      </c>
      <c r="J1793">
        <v>4.6913025508313937E-2</v>
      </c>
      <c r="K1793">
        <v>8.1943722586444265E-2</v>
      </c>
      <c r="L1793">
        <v>7.2535761387872072E-2</v>
      </c>
      <c r="M1793">
        <v>3.0129501645163891E-2</v>
      </c>
      <c r="N1793">
        <v>0.15624713260365011</v>
      </c>
      <c r="O1793">
        <v>0.14417223755476791</v>
      </c>
      <c r="Q1793">
        <v>0.13052925033045271</v>
      </c>
      <c r="R1793">
        <v>5.2561790871296747E-2</v>
      </c>
      <c r="S1793">
        <v>2.597249776382737E-2</v>
      </c>
      <c r="T1793">
        <v>3.5168965182439389E-3</v>
      </c>
      <c r="U1793">
        <v>-2.5915057557361898E-3</v>
      </c>
      <c r="V1793">
        <v>-4.1530992524773769E-2</v>
      </c>
      <c r="W1793">
        <v>2.7297081147368951E-2</v>
      </c>
      <c r="X1793">
        <v>1.752057635689952E-2</v>
      </c>
      <c r="Y1793">
        <v>9.6287583254850428E-3</v>
      </c>
      <c r="Z1793">
        <v>-4.6367967248326369E-3</v>
      </c>
      <c r="AA1793">
        <v>-1.1240141842725371E-2</v>
      </c>
      <c r="AB1793">
        <v>1.333875198569801E-2</v>
      </c>
      <c r="AC1793">
        <v>4.044883413501088E-2</v>
      </c>
      <c r="AD1793">
        <v>7.0934808626829104E-2</v>
      </c>
      <c r="AF1793">
        <f t="shared" si="919"/>
        <v>0.61354653317152341</v>
      </c>
      <c r="AG1793">
        <f t="shared" si="920"/>
        <v>0.2678679386734783</v>
      </c>
      <c r="AH1793">
        <f t="shared" si="921"/>
        <v>0.12563762948029331</v>
      </c>
      <c r="AI1793">
        <f t="shared" si="922"/>
        <v>1.9457811409799405E-2</v>
      </c>
      <c r="AJ1793">
        <f t="shared" si="923"/>
        <v>-1.5158732564168154E-2</v>
      </c>
      <c r="AK1793">
        <f t="shared" si="924"/>
        <v>-0.14662814217460585</v>
      </c>
      <c r="AL1793">
        <f t="shared" si="925"/>
        <v>0.44758225910588517</v>
      </c>
      <c r="AM1793">
        <f t="shared" si="926"/>
        <v>0.26918776987673204</v>
      </c>
      <c r="AN1793">
        <f t="shared" si="927"/>
        <v>0.20524701234156453</v>
      </c>
      <c r="AO1793">
        <f t="shared" si="928"/>
        <v>-5.6585136462908144E-2</v>
      </c>
      <c r="AP1793">
        <f t="shared" si="929"/>
        <v>-0.15496000355770326</v>
      </c>
      <c r="AQ1793">
        <f t="shared" si="930"/>
        <v>0.44271399317482651</v>
      </c>
      <c r="AR1793">
        <f t="shared" si="931"/>
        <v>0.25887728920835218</v>
      </c>
      <c r="AS1793">
        <f t="shared" si="932"/>
        <v>0.49201434221954493</v>
      </c>
      <c r="AU1793">
        <f t="shared" si="933"/>
        <v>0.61354653317152341</v>
      </c>
      <c r="AV1793" t="str">
        <f t="shared" si="934"/>
        <v>USA</v>
      </c>
      <c r="AX1793">
        <f t="shared" si="935"/>
        <v>-0.15496000355770326</v>
      </c>
      <c r="AY1793" t="str">
        <f t="shared" si="936"/>
        <v>Emerging sov</v>
      </c>
      <c r="BA1793">
        <f t="shared" si="937"/>
        <v>0.49201434221954493</v>
      </c>
      <c r="BB1793" t="str">
        <f t="shared" si="938"/>
        <v>Oro</v>
      </c>
      <c r="BD1793">
        <f t="shared" si="939"/>
        <v>-0.14662814217460585</v>
      </c>
      <c r="BE1793" t="str">
        <f t="shared" si="940"/>
        <v>Latam</v>
      </c>
      <c r="BF1793">
        <f t="shared" si="941"/>
        <v>-5.6585136462908144E-2</v>
      </c>
      <c r="BG1793" t="str">
        <f t="shared" si="942"/>
        <v>Latam corp</v>
      </c>
      <c r="BH1793">
        <f t="shared" si="943"/>
        <v>-1.5158732564168154E-2</v>
      </c>
      <c r="BI1793" t="str">
        <f t="shared" si="944"/>
        <v>Asia</v>
      </c>
      <c r="BJ1793">
        <f t="shared" si="945"/>
        <v>1.9457811409799405E-2</v>
      </c>
      <c r="BK1793" t="str">
        <f t="shared" si="946"/>
        <v>Japon</v>
      </c>
      <c r="BM1793">
        <f t="shared" si="947"/>
        <v>-0.15496000355770326</v>
      </c>
      <c r="BN1793" t="str">
        <f t="shared" si="948"/>
        <v>Emerging sov</v>
      </c>
      <c r="BO1793">
        <f t="shared" si="949"/>
        <v>-5.6585136462908144E-2</v>
      </c>
      <c r="BP1793" t="str">
        <f t="shared" si="950"/>
        <v>Latam corp</v>
      </c>
      <c r="BQ1793">
        <f t="shared" si="951"/>
        <v>0.20524701234156453</v>
      </c>
      <c r="BR1793" t="str">
        <f t="shared" si="952"/>
        <v>Europa bonds</v>
      </c>
    </row>
    <row r="1794" spans="1:70" x14ac:dyDescent="0.2">
      <c r="A1794" s="2">
        <v>45043</v>
      </c>
      <c r="B1794">
        <v>0.2127454777647026</v>
      </c>
      <c r="C1794">
        <v>0.19622277728193421</v>
      </c>
      <c r="D1794">
        <v>0.2067254680883743</v>
      </c>
      <c r="E1794">
        <v>0.18074471193984071</v>
      </c>
      <c r="F1794">
        <v>0.17095794419263841</v>
      </c>
      <c r="G1794">
        <v>0.28324025598932001</v>
      </c>
      <c r="H1794">
        <v>6.0987853276175633E-2</v>
      </c>
      <c r="I1794">
        <v>6.5086821607544199E-2</v>
      </c>
      <c r="J1794">
        <v>4.6913025508313937E-2</v>
      </c>
      <c r="K1794">
        <v>8.1943722586444265E-2</v>
      </c>
      <c r="L1794">
        <v>7.2535761387872072E-2</v>
      </c>
      <c r="M1794">
        <v>3.0129501645163891E-2</v>
      </c>
      <c r="N1794">
        <v>0.15624713260365011</v>
      </c>
      <c r="O1794">
        <v>0.14417223755476791</v>
      </c>
      <c r="Q1794">
        <v>0.13052925033045271</v>
      </c>
      <c r="R1794">
        <v>5.2561790871296747E-2</v>
      </c>
      <c r="S1794">
        <v>2.597249776382737E-2</v>
      </c>
      <c r="T1794">
        <v>3.5168965182439389E-3</v>
      </c>
      <c r="U1794">
        <v>-2.5915057557361898E-3</v>
      </c>
      <c r="V1794">
        <v>-4.1530992524773769E-2</v>
      </c>
      <c r="W1794">
        <v>2.7297081147368951E-2</v>
      </c>
      <c r="X1794">
        <v>1.752057635689952E-2</v>
      </c>
      <c r="Y1794">
        <v>9.6287583254850428E-3</v>
      </c>
      <c r="Z1794">
        <v>-4.6367967248326369E-3</v>
      </c>
      <c r="AA1794">
        <v>-1.1240141842725371E-2</v>
      </c>
      <c r="AB1794">
        <v>1.333875198569801E-2</v>
      </c>
      <c r="AC1794">
        <v>4.044883413501088E-2</v>
      </c>
      <c r="AD1794">
        <v>7.0934808626829104E-2</v>
      </c>
      <c r="AF1794">
        <f t="shared" si="919"/>
        <v>0.61354653317152341</v>
      </c>
      <c r="AG1794">
        <f t="shared" si="920"/>
        <v>0.2678679386734783</v>
      </c>
      <c r="AH1794">
        <f t="shared" si="921"/>
        <v>0.12563762948029331</v>
      </c>
      <c r="AI1794">
        <f t="shared" si="922"/>
        <v>1.9457811409799405E-2</v>
      </c>
      <c r="AJ1794">
        <f t="shared" si="923"/>
        <v>-1.5158732564168154E-2</v>
      </c>
      <c r="AK1794">
        <f t="shared" si="924"/>
        <v>-0.14662814217460585</v>
      </c>
      <c r="AL1794">
        <f t="shared" si="925"/>
        <v>0.44758225910588517</v>
      </c>
      <c r="AM1794">
        <f t="shared" si="926"/>
        <v>0.26918776987673204</v>
      </c>
      <c r="AN1794">
        <f t="shared" si="927"/>
        <v>0.20524701234156453</v>
      </c>
      <c r="AO1794">
        <f t="shared" si="928"/>
        <v>-5.6585136462908144E-2</v>
      </c>
      <c r="AP1794">
        <f t="shared" si="929"/>
        <v>-0.15496000355770326</v>
      </c>
      <c r="AQ1794">
        <f t="shared" si="930"/>
        <v>0.44271399317482651</v>
      </c>
      <c r="AR1794">
        <f t="shared" si="931"/>
        <v>0.25887728920835218</v>
      </c>
      <c r="AS1794">
        <f t="shared" si="932"/>
        <v>0.49201434221954493</v>
      </c>
      <c r="AU1794">
        <f t="shared" si="933"/>
        <v>0.61354653317152341</v>
      </c>
      <c r="AV1794" t="str">
        <f t="shared" si="934"/>
        <v>USA</v>
      </c>
      <c r="AX1794">
        <f t="shared" si="935"/>
        <v>-0.15496000355770326</v>
      </c>
      <c r="AY1794" t="str">
        <f t="shared" si="936"/>
        <v>Emerging sov</v>
      </c>
      <c r="BA1794">
        <f t="shared" si="937"/>
        <v>0.49201434221954493</v>
      </c>
      <c r="BB1794" t="str">
        <f t="shared" si="938"/>
        <v>Oro</v>
      </c>
      <c r="BD1794">
        <f t="shared" si="939"/>
        <v>-0.14662814217460585</v>
      </c>
      <c r="BE1794" t="str">
        <f t="shared" si="940"/>
        <v>Latam</v>
      </c>
      <c r="BF1794">
        <f t="shared" si="941"/>
        <v>-5.6585136462908144E-2</v>
      </c>
      <c r="BG1794" t="str">
        <f t="shared" si="942"/>
        <v>Latam corp</v>
      </c>
      <c r="BH1794">
        <f t="shared" si="943"/>
        <v>-1.5158732564168154E-2</v>
      </c>
      <c r="BI1794" t="str">
        <f t="shared" si="944"/>
        <v>Asia</v>
      </c>
      <c r="BJ1794">
        <f t="shared" si="945"/>
        <v>1.9457811409799405E-2</v>
      </c>
      <c r="BK1794" t="str">
        <f t="shared" si="946"/>
        <v>Japon</v>
      </c>
      <c r="BM1794">
        <f t="shared" si="947"/>
        <v>-0.15496000355770326</v>
      </c>
      <c r="BN1794" t="str">
        <f t="shared" si="948"/>
        <v>Emerging sov</v>
      </c>
      <c r="BO1794">
        <f t="shared" si="949"/>
        <v>-5.6585136462908144E-2</v>
      </c>
      <c r="BP1794" t="str">
        <f t="shared" si="950"/>
        <v>Latam corp</v>
      </c>
      <c r="BQ1794">
        <f t="shared" si="951"/>
        <v>0.20524701234156453</v>
      </c>
      <c r="BR1794" t="str">
        <f t="shared" si="952"/>
        <v>Europa bonds</v>
      </c>
    </row>
    <row r="1795" spans="1:70" x14ac:dyDescent="0.2">
      <c r="A1795" s="2">
        <v>45044</v>
      </c>
      <c r="B1795">
        <v>0.2127454777647026</v>
      </c>
      <c r="C1795">
        <v>0.19622277728193421</v>
      </c>
      <c r="D1795">
        <v>0.2067254680883743</v>
      </c>
      <c r="E1795">
        <v>0.18074471193984071</v>
      </c>
      <c r="F1795">
        <v>0.17095794419263841</v>
      </c>
      <c r="G1795">
        <v>0.28324025598932001</v>
      </c>
      <c r="H1795">
        <v>6.0987853276175633E-2</v>
      </c>
      <c r="I1795">
        <v>6.5086821607544199E-2</v>
      </c>
      <c r="J1795">
        <v>4.6913025508313937E-2</v>
      </c>
      <c r="K1795">
        <v>8.1943722586444265E-2</v>
      </c>
      <c r="L1795">
        <v>7.2535761387872072E-2</v>
      </c>
      <c r="M1795">
        <v>3.0129501645163891E-2</v>
      </c>
      <c r="N1795">
        <v>0.15624713260365011</v>
      </c>
      <c r="O1795">
        <v>0.14417223755476791</v>
      </c>
      <c r="Q1795">
        <v>0.13052925033045271</v>
      </c>
      <c r="R1795">
        <v>5.2561790871296747E-2</v>
      </c>
      <c r="S1795">
        <v>2.597249776382737E-2</v>
      </c>
      <c r="T1795">
        <v>3.5168965182439389E-3</v>
      </c>
      <c r="U1795">
        <v>-2.5915057557361898E-3</v>
      </c>
      <c r="V1795">
        <v>-4.1530992524773769E-2</v>
      </c>
      <c r="W1795">
        <v>2.7297081147368951E-2</v>
      </c>
      <c r="X1795">
        <v>1.752057635689952E-2</v>
      </c>
      <c r="Y1795">
        <v>9.6287583254850428E-3</v>
      </c>
      <c r="Z1795">
        <v>-4.6367967248326369E-3</v>
      </c>
      <c r="AA1795">
        <v>-1.1240141842725371E-2</v>
      </c>
      <c r="AB1795">
        <v>1.333875198569801E-2</v>
      </c>
      <c r="AC1795">
        <v>4.044883413501088E-2</v>
      </c>
      <c r="AD1795">
        <v>7.0934808626829104E-2</v>
      </c>
      <c r="AF1795">
        <f t="shared" ref="AF1795:AF1858" si="953">Q1795/B1795</f>
        <v>0.61354653317152341</v>
      </c>
      <c r="AG1795">
        <f t="shared" ref="AG1795:AG1858" si="954">R1795/C1795</f>
        <v>0.2678679386734783</v>
      </c>
      <c r="AH1795">
        <f t="shared" ref="AH1795:AH1858" si="955">S1795/D1795</f>
        <v>0.12563762948029331</v>
      </c>
      <c r="AI1795">
        <f t="shared" ref="AI1795:AI1858" si="956">T1795/E1795</f>
        <v>1.9457811409799405E-2</v>
      </c>
      <c r="AJ1795">
        <f t="shared" ref="AJ1795:AJ1858" si="957">U1795/F1795</f>
        <v>-1.5158732564168154E-2</v>
      </c>
      <c r="AK1795">
        <f t="shared" ref="AK1795:AK1858" si="958">V1795/G1795</f>
        <v>-0.14662814217460585</v>
      </c>
      <c r="AL1795">
        <f t="shared" ref="AL1795:AL1858" si="959">W1795/H1795</f>
        <v>0.44758225910588517</v>
      </c>
      <c r="AM1795">
        <f t="shared" ref="AM1795:AM1858" si="960">X1795/I1795</f>
        <v>0.26918776987673204</v>
      </c>
      <c r="AN1795">
        <f t="shared" ref="AN1795:AN1858" si="961">Y1795/J1795</f>
        <v>0.20524701234156453</v>
      </c>
      <c r="AO1795">
        <f t="shared" ref="AO1795:AO1858" si="962">Z1795/K1795</f>
        <v>-5.6585136462908144E-2</v>
      </c>
      <c r="AP1795">
        <f t="shared" ref="AP1795:AP1858" si="963">AA1795/L1795</f>
        <v>-0.15496000355770326</v>
      </c>
      <c r="AQ1795">
        <f t="shared" ref="AQ1795:AQ1858" si="964">AB1795/M1795</f>
        <v>0.44271399317482651</v>
      </c>
      <c r="AR1795">
        <f t="shared" ref="AR1795:AR1858" si="965">AC1795/N1795</f>
        <v>0.25887728920835218</v>
      </c>
      <c r="AS1795">
        <f t="shared" ref="AS1795:AS1858" si="966">AD1795/O1795</f>
        <v>0.49201434221954493</v>
      </c>
      <c r="AU1795">
        <f t="shared" ref="AU1795:AU1858" si="967">MAX(AF1795:AS1795)</f>
        <v>0.61354653317152341</v>
      </c>
      <c r="AV1795" t="str">
        <f t="shared" ref="AV1795:AV1858" si="968">INDEX($AF$1:$AS$1,1,MATCH(AU1795,AF1795:AS1795,0))</f>
        <v>USA</v>
      </c>
      <c r="AX1795">
        <f t="shared" ref="AX1795:AX1858" si="969">MIN(AF1795:AS1795)</f>
        <v>-0.15496000355770326</v>
      </c>
      <c r="AY1795" t="str">
        <f t="shared" ref="AY1795:AY1858" si="970">INDEX($AF$1:$AS$1,1,MATCH(AX1795,AF1795:AS1795,0))</f>
        <v>Emerging sov</v>
      </c>
      <c r="BA1795">
        <f t="shared" ref="BA1795:BA1858" si="971">LARGE(AF1795:AS1795,2)</f>
        <v>0.49201434221954493</v>
      </c>
      <c r="BB1795" t="str">
        <f t="shared" ref="BB1795:BB1858" si="972">INDEX($AF$1:$AS$1,1,MATCH(BA1795,AF1795:AS1795,0))</f>
        <v>Oro</v>
      </c>
      <c r="BD1795">
        <f t="shared" ref="BD1795:BD1858" si="973">SMALL(AF1795:AS1795,2)</f>
        <v>-0.14662814217460585</v>
      </c>
      <c r="BE1795" t="str">
        <f t="shared" ref="BE1795:BE1858" si="974">INDEX($AF$1:$AS$1,1,MATCH(BD1795,AF1795:AS1795,0))</f>
        <v>Latam</v>
      </c>
      <c r="BF1795">
        <f t="shared" ref="BF1795:BF1858" si="975">SMALL(AF1795:AS1795,3)</f>
        <v>-5.6585136462908144E-2</v>
      </c>
      <c r="BG1795" t="str">
        <f t="shared" ref="BG1795:BG1858" si="976">INDEX($AF$1:$AS$1,1,MATCH(BF1795,AF1795:AS1795,0))</f>
        <v>Latam corp</v>
      </c>
      <c r="BH1795">
        <f t="shared" ref="BH1795:BH1858" si="977">SMALL(AF1795:AS1795,4)</f>
        <v>-1.5158732564168154E-2</v>
      </c>
      <c r="BI1795" t="str">
        <f t="shared" ref="BI1795:BI1858" si="978">INDEX($AF$1:$AS$1,1,MATCH(BH1795,AF1795:AS1795,0))</f>
        <v>Asia</v>
      </c>
      <c r="BJ1795">
        <f t="shared" ref="BJ1795:BJ1858" si="979">SMALL(AH1795:AU1795,5)</f>
        <v>1.9457811409799405E-2</v>
      </c>
      <c r="BK1795" t="str">
        <f t="shared" ref="BK1795:BK1858" si="980">INDEX($AF$1:$AS$1,1,MATCH(BJ1795,AF1795:AS1795,0))</f>
        <v>Japon</v>
      </c>
      <c r="BM1795">
        <f t="shared" ref="BM1795:BM1858" si="981">SMALL($AL1795:$AQ1795,1)</f>
        <v>-0.15496000355770326</v>
      </c>
      <c r="BN1795" t="str">
        <f t="shared" ref="BN1795:BN1858" si="982">INDEX($AL$1:$AQ$1,1,MATCH(BM1795,$AL1795:$AQ1795,0))</f>
        <v>Emerging sov</v>
      </c>
      <c r="BO1795">
        <f t="shared" ref="BO1795:BO1858" si="983">SMALL($AL1795:$AQ1795,2)</f>
        <v>-5.6585136462908144E-2</v>
      </c>
      <c r="BP1795" t="str">
        <f t="shared" ref="BP1795:BP1858" si="984">INDEX($AL$1:$AQ$1,1,MATCH(BO1795,$AL1795:$AQ1795,0))</f>
        <v>Latam corp</v>
      </c>
      <c r="BQ1795">
        <f t="shared" ref="BQ1795:BQ1858" si="985">SMALL($AL1795:$AQ1795,3)</f>
        <v>0.20524701234156453</v>
      </c>
      <c r="BR1795" t="str">
        <f t="shared" ref="BR1795:BR1858" si="986">INDEX($AL$1:$AQ$1,1,MATCH(BQ1795,$AL1795:$AQ1795,0))</f>
        <v>Europa bonds</v>
      </c>
    </row>
    <row r="1796" spans="1:70" x14ac:dyDescent="0.2">
      <c r="A1796" s="2">
        <v>45048</v>
      </c>
      <c r="B1796">
        <v>0.2127454777647026</v>
      </c>
      <c r="C1796">
        <v>0.19622277728193421</v>
      </c>
      <c r="D1796">
        <v>0.2067254680883743</v>
      </c>
      <c r="E1796">
        <v>0.18074471193984071</v>
      </c>
      <c r="F1796">
        <v>0.17095794419263841</v>
      </c>
      <c r="G1796">
        <v>0.28324025598932001</v>
      </c>
      <c r="H1796">
        <v>6.0987853276175633E-2</v>
      </c>
      <c r="I1796">
        <v>6.5086821607544199E-2</v>
      </c>
      <c r="J1796">
        <v>4.6913025508313937E-2</v>
      </c>
      <c r="K1796">
        <v>8.1943722586444265E-2</v>
      </c>
      <c r="L1796">
        <v>7.2535761387872072E-2</v>
      </c>
      <c r="M1796">
        <v>3.0129501645163891E-2</v>
      </c>
      <c r="N1796">
        <v>0.15624713260365011</v>
      </c>
      <c r="O1796">
        <v>0.14417223755476791</v>
      </c>
      <c r="Q1796">
        <v>0.13052925033045271</v>
      </c>
      <c r="R1796">
        <v>5.2561790871296747E-2</v>
      </c>
      <c r="S1796">
        <v>2.597249776382737E-2</v>
      </c>
      <c r="T1796">
        <v>3.5168965182439389E-3</v>
      </c>
      <c r="U1796">
        <v>-2.5915057557361898E-3</v>
      </c>
      <c r="V1796">
        <v>-4.1530992524773769E-2</v>
      </c>
      <c r="W1796">
        <v>2.7297081147368951E-2</v>
      </c>
      <c r="X1796">
        <v>1.752057635689952E-2</v>
      </c>
      <c r="Y1796">
        <v>9.6287583254850428E-3</v>
      </c>
      <c r="Z1796">
        <v>-4.6367967248326369E-3</v>
      </c>
      <c r="AA1796">
        <v>-1.1240141842725371E-2</v>
      </c>
      <c r="AB1796">
        <v>1.333875198569801E-2</v>
      </c>
      <c r="AC1796">
        <v>4.044883413501088E-2</v>
      </c>
      <c r="AD1796">
        <v>7.0934808626829104E-2</v>
      </c>
      <c r="AF1796">
        <f t="shared" si="953"/>
        <v>0.61354653317152341</v>
      </c>
      <c r="AG1796">
        <f t="shared" si="954"/>
        <v>0.2678679386734783</v>
      </c>
      <c r="AH1796">
        <f t="shared" si="955"/>
        <v>0.12563762948029331</v>
      </c>
      <c r="AI1796">
        <f t="shared" si="956"/>
        <v>1.9457811409799405E-2</v>
      </c>
      <c r="AJ1796">
        <f t="shared" si="957"/>
        <v>-1.5158732564168154E-2</v>
      </c>
      <c r="AK1796">
        <f t="shared" si="958"/>
        <v>-0.14662814217460585</v>
      </c>
      <c r="AL1796">
        <f t="shared" si="959"/>
        <v>0.44758225910588517</v>
      </c>
      <c r="AM1796">
        <f t="shared" si="960"/>
        <v>0.26918776987673204</v>
      </c>
      <c r="AN1796">
        <f t="shared" si="961"/>
        <v>0.20524701234156453</v>
      </c>
      <c r="AO1796">
        <f t="shared" si="962"/>
        <v>-5.6585136462908144E-2</v>
      </c>
      <c r="AP1796">
        <f t="shared" si="963"/>
        <v>-0.15496000355770326</v>
      </c>
      <c r="AQ1796">
        <f t="shared" si="964"/>
        <v>0.44271399317482651</v>
      </c>
      <c r="AR1796">
        <f t="shared" si="965"/>
        <v>0.25887728920835218</v>
      </c>
      <c r="AS1796">
        <f t="shared" si="966"/>
        <v>0.49201434221954493</v>
      </c>
      <c r="AU1796">
        <f t="shared" si="967"/>
        <v>0.61354653317152341</v>
      </c>
      <c r="AV1796" t="str">
        <f t="shared" si="968"/>
        <v>USA</v>
      </c>
      <c r="AX1796">
        <f t="shared" si="969"/>
        <v>-0.15496000355770326</v>
      </c>
      <c r="AY1796" t="str">
        <f t="shared" si="970"/>
        <v>Emerging sov</v>
      </c>
      <c r="BA1796">
        <f t="shared" si="971"/>
        <v>0.49201434221954493</v>
      </c>
      <c r="BB1796" t="str">
        <f t="shared" si="972"/>
        <v>Oro</v>
      </c>
      <c r="BD1796">
        <f t="shared" si="973"/>
        <v>-0.14662814217460585</v>
      </c>
      <c r="BE1796" t="str">
        <f t="shared" si="974"/>
        <v>Latam</v>
      </c>
      <c r="BF1796">
        <f t="shared" si="975"/>
        <v>-5.6585136462908144E-2</v>
      </c>
      <c r="BG1796" t="str">
        <f t="shared" si="976"/>
        <v>Latam corp</v>
      </c>
      <c r="BH1796">
        <f t="shared" si="977"/>
        <v>-1.5158732564168154E-2</v>
      </c>
      <c r="BI1796" t="str">
        <f t="shared" si="978"/>
        <v>Asia</v>
      </c>
      <c r="BJ1796">
        <f t="shared" si="979"/>
        <v>1.9457811409799405E-2</v>
      </c>
      <c r="BK1796" t="str">
        <f t="shared" si="980"/>
        <v>Japon</v>
      </c>
      <c r="BM1796">
        <f t="shared" si="981"/>
        <v>-0.15496000355770326</v>
      </c>
      <c r="BN1796" t="str">
        <f t="shared" si="982"/>
        <v>Emerging sov</v>
      </c>
      <c r="BO1796">
        <f t="shared" si="983"/>
        <v>-5.6585136462908144E-2</v>
      </c>
      <c r="BP1796" t="str">
        <f t="shared" si="984"/>
        <v>Latam corp</v>
      </c>
      <c r="BQ1796">
        <f t="shared" si="985"/>
        <v>0.20524701234156453</v>
      </c>
      <c r="BR1796" t="str">
        <f t="shared" si="986"/>
        <v>Europa bonds</v>
      </c>
    </row>
    <row r="1797" spans="1:70" x14ac:dyDescent="0.2">
      <c r="A1797" s="2">
        <v>45055</v>
      </c>
      <c r="B1797">
        <v>0.2127454777647026</v>
      </c>
      <c r="C1797">
        <v>0.19622277728193421</v>
      </c>
      <c r="D1797">
        <v>0.2067254680883743</v>
      </c>
      <c r="E1797">
        <v>0.18074471193984071</v>
      </c>
      <c r="F1797">
        <v>0.17095794419263841</v>
      </c>
      <c r="G1797">
        <v>0.28324025598932001</v>
      </c>
      <c r="H1797">
        <v>6.0987853276175633E-2</v>
      </c>
      <c r="I1797">
        <v>6.5086821607544199E-2</v>
      </c>
      <c r="J1797">
        <v>4.6913025508313937E-2</v>
      </c>
      <c r="K1797">
        <v>8.1943722586444265E-2</v>
      </c>
      <c r="L1797">
        <v>7.2535761387872072E-2</v>
      </c>
      <c r="M1797">
        <v>3.0129501645163891E-2</v>
      </c>
      <c r="N1797">
        <v>0.15624713260365011</v>
      </c>
      <c r="O1797">
        <v>0.14417223755476791</v>
      </c>
      <c r="Q1797">
        <v>0.13052925033045271</v>
      </c>
      <c r="R1797">
        <v>5.2561790871296747E-2</v>
      </c>
      <c r="S1797">
        <v>2.597249776382737E-2</v>
      </c>
      <c r="T1797">
        <v>3.5168965182439389E-3</v>
      </c>
      <c r="U1797">
        <v>-2.5915057557361898E-3</v>
      </c>
      <c r="V1797">
        <v>-4.1530992524773769E-2</v>
      </c>
      <c r="W1797">
        <v>2.7297081147368951E-2</v>
      </c>
      <c r="X1797">
        <v>1.752057635689952E-2</v>
      </c>
      <c r="Y1797">
        <v>9.6287583254850428E-3</v>
      </c>
      <c r="Z1797">
        <v>-4.6367967248326369E-3</v>
      </c>
      <c r="AA1797">
        <v>-1.1240141842725371E-2</v>
      </c>
      <c r="AB1797">
        <v>1.333875198569801E-2</v>
      </c>
      <c r="AC1797">
        <v>4.044883413501088E-2</v>
      </c>
      <c r="AD1797">
        <v>7.0934808626829104E-2</v>
      </c>
      <c r="AF1797">
        <f t="shared" si="953"/>
        <v>0.61354653317152341</v>
      </c>
      <c r="AG1797">
        <f t="shared" si="954"/>
        <v>0.2678679386734783</v>
      </c>
      <c r="AH1797">
        <f t="shared" si="955"/>
        <v>0.12563762948029331</v>
      </c>
      <c r="AI1797">
        <f t="shared" si="956"/>
        <v>1.9457811409799405E-2</v>
      </c>
      <c r="AJ1797">
        <f t="shared" si="957"/>
        <v>-1.5158732564168154E-2</v>
      </c>
      <c r="AK1797">
        <f t="shared" si="958"/>
        <v>-0.14662814217460585</v>
      </c>
      <c r="AL1797">
        <f t="shared" si="959"/>
        <v>0.44758225910588517</v>
      </c>
      <c r="AM1797">
        <f t="shared" si="960"/>
        <v>0.26918776987673204</v>
      </c>
      <c r="AN1797">
        <f t="shared" si="961"/>
        <v>0.20524701234156453</v>
      </c>
      <c r="AO1797">
        <f t="shared" si="962"/>
        <v>-5.6585136462908144E-2</v>
      </c>
      <c r="AP1797">
        <f t="shared" si="963"/>
        <v>-0.15496000355770326</v>
      </c>
      <c r="AQ1797">
        <f t="shared" si="964"/>
        <v>0.44271399317482651</v>
      </c>
      <c r="AR1797">
        <f t="shared" si="965"/>
        <v>0.25887728920835218</v>
      </c>
      <c r="AS1797">
        <f t="shared" si="966"/>
        <v>0.49201434221954493</v>
      </c>
      <c r="AU1797">
        <f t="shared" si="967"/>
        <v>0.61354653317152341</v>
      </c>
      <c r="AV1797" t="str">
        <f t="shared" si="968"/>
        <v>USA</v>
      </c>
      <c r="AX1797">
        <f t="shared" si="969"/>
        <v>-0.15496000355770326</v>
      </c>
      <c r="AY1797" t="str">
        <f t="shared" si="970"/>
        <v>Emerging sov</v>
      </c>
      <c r="BA1797">
        <f t="shared" si="971"/>
        <v>0.49201434221954493</v>
      </c>
      <c r="BB1797" t="str">
        <f t="shared" si="972"/>
        <v>Oro</v>
      </c>
      <c r="BD1797">
        <f t="shared" si="973"/>
        <v>-0.14662814217460585</v>
      </c>
      <c r="BE1797" t="str">
        <f t="shared" si="974"/>
        <v>Latam</v>
      </c>
      <c r="BF1797">
        <f t="shared" si="975"/>
        <v>-5.6585136462908144E-2</v>
      </c>
      <c r="BG1797" t="str">
        <f t="shared" si="976"/>
        <v>Latam corp</v>
      </c>
      <c r="BH1797">
        <f t="shared" si="977"/>
        <v>-1.5158732564168154E-2</v>
      </c>
      <c r="BI1797" t="str">
        <f t="shared" si="978"/>
        <v>Asia</v>
      </c>
      <c r="BJ1797">
        <f t="shared" si="979"/>
        <v>1.9457811409799405E-2</v>
      </c>
      <c r="BK1797" t="str">
        <f t="shared" si="980"/>
        <v>Japon</v>
      </c>
      <c r="BM1797">
        <f t="shared" si="981"/>
        <v>-0.15496000355770326</v>
      </c>
      <c r="BN1797" t="str">
        <f t="shared" si="982"/>
        <v>Emerging sov</v>
      </c>
      <c r="BO1797">
        <f t="shared" si="983"/>
        <v>-5.6585136462908144E-2</v>
      </c>
      <c r="BP1797" t="str">
        <f t="shared" si="984"/>
        <v>Latam corp</v>
      </c>
      <c r="BQ1797">
        <f t="shared" si="985"/>
        <v>0.20524701234156453</v>
      </c>
      <c r="BR1797" t="str">
        <f t="shared" si="986"/>
        <v>Europa bonds</v>
      </c>
    </row>
    <row r="1798" spans="1:70" x14ac:dyDescent="0.2">
      <c r="A1798" s="2">
        <v>45056</v>
      </c>
      <c r="B1798">
        <v>0.2127454777647026</v>
      </c>
      <c r="C1798">
        <v>0.19622277728193421</v>
      </c>
      <c r="D1798">
        <v>0.2067254680883743</v>
      </c>
      <c r="E1798">
        <v>0.18074471193984071</v>
      </c>
      <c r="F1798">
        <v>0.17095794419263841</v>
      </c>
      <c r="G1798">
        <v>0.28324025598932001</v>
      </c>
      <c r="H1798">
        <v>6.0987853276175633E-2</v>
      </c>
      <c r="I1798">
        <v>6.5086821607544199E-2</v>
      </c>
      <c r="J1798">
        <v>4.6913025508313937E-2</v>
      </c>
      <c r="K1798">
        <v>8.1943722586444265E-2</v>
      </c>
      <c r="L1798">
        <v>7.2535761387872072E-2</v>
      </c>
      <c r="M1798">
        <v>3.0129501645163891E-2</v>
      </c>
      <c r="N1798">
        <v>0.15624713260365011</v>
      </c>
      <c r="O1798">
        <v>0.14417223755476791</v>
      </c>
      <c r="Q1798">
        <v>0.13052925033045271</v>
      </c>
      <c r="R1798">
        <v>5.2561790871296747E-2</v>
      </c>
      <c r="S1798">
        <v>2.597249776382737E-2</v>
      </c>
      <c r="T1798">
        <v>3.5168965182439389E-3</v>
      </c>
      <c r="U1798">
        <v>-2.5915057557361898E-3</v>
      </c>
      <c r="V1798">
        <v>-4.1530992524773769E-2</v>
      </c>
      <c r="W1798">
        <v>2.7297081147368951E-2</v>
      </c>
      <c r="X1798">
        <v>1.752057635689952E-2</v>
      </c>
      <c r="Y1798">
        <v>9.6287583254850428E-3</v>
      </c>
      <c r="Z1798">
        <v>-4.6367967248326369E-3</v>
      </c>
      <c r="AA1798">
        <v>-1.1240141842725371E-2</v>
      </c>
      <c r="AB1798">
        <v>1.333875198569801E-2</v>
      </c>
      <c r="AC1798">
        <v>4.044883413501088E-2</v>
      </c>
      <c r="AD1798">
        <v>7.0934808626829104E-2</v>
      </c>
      <c r="AF1798">
        <f t="shared" si="953"/>
        <v>0.61354653317152341</v>
      </c>
      <c r="AG1798">
        <f t="shared" si="954"/>
        <v>0.2678679386734783</v>
      </c>
      <c r="AH1798">
        <f t="shared" si="955"/>
        <v>0.12563762948029331</v>
      </c>
      <c r="AI1798">
        <f t="shared" si="956"/>
        <v>1.9457811409799405E-2</v>
      </c>
      <c r="AJ1798">
        <f t="shared" si="957"/>
        <v>-1.5158732564168154E-2</v>
      </c>
      <c r="AK1798">
        <f t="shared" si="958"/>
        <v>-0.14662814217460585</v>
      </c>
      <c r="AL1798">
        <f t="shared" si="959"/>
        <v>0.44758225910588517</v>
      </c>
      <c r="AM1798">
        <f t="shared" si="960"/>
        <v>0.26918776987673204</v>
      </c>
      <c r="AN1798">
        <f t="shared" si="961"/>
        <v>0.20524701234156453</v>
      </c>
      <c r="AO1798">
        <f t="shared" si="962"/>
        <v>-5.6585136462908144E-2</v>
      </c>
      <c r="AP1798">
        <f t="shared" si="963"/>
        <v>-0.15496000355770326</v>
      </c>
      <c r="AQ1798">
        <f t="shared" si="964"/>
        <v>0.44271399317482651</v>
      </c>
      <c r="AR1798">
        <f t="shared" si="965"/>
        <v>0.25887728920835218</v>
      </c>
      <c r="AS1798">
        <f t="shared" si="966"/>
        <v>0.49201434221954493</v>
      </c>
      <c r="AU1798">
        <f t="shared" si="967"/>
        <v>0.61354653317152341</v>
      </c>
      <c r="AV1798" t="str">
        <f t="shared" si="968"/>
        <v>USA</v>
      </c>
      <c r="AX1798">
        <f t="shared" si="969"/>
        <v>-0.15496000355770326</v>
      </c>
      <c r="AY1798" t="str">
        <f t="shared" si="970"/>
        <v>Emerging sov</v>
      </c>
      <c r="BA1798">
        <f t="shared" si="971"/>
        <v>0.49201434221954493</v>
      </c>
      <c r="BB1798" t="str">
        <f t="shared" si="972"/>
        <v>Oro</v>
      </c>
      <c r="BD1798">
        <f t="shared" si="973"/>
        <v>-0.14662814217460585</v>
      </c>
      <c r="BE1798" t="str">
        <f t="shared" si="974"/>
        <v>Latam</v>
      </c>
      <c r="BF1798">
        <f t="shared" si="975"/>
        <v>-5.6585136462908144E-2</v>
      </c>
      <c r="BG1798" t="str">
        <f t="shared" si="976"/>
        <v>Latam corp</v>
      </c>
      <c r="BH1798">
        <f t="shared" si="977"/>
        <v>-1.5158732564168154E-2</v>
      </c>
      <c r="BI1798" t="str">
        <f t="shared" si="978"/>
        <v>Asia</v>
      </c>
      <c r="BJ1798">
        <f t="shared" si="979"/>
        <v>1.9457811409799405E-2</v>
      </c>
      <c r="BK1798" t="str">
        <f t="shared" si="980"/>
        <v>Japon</v>
      </c>
      <c r="BM1798">
        <f t="shared" si="981"/>
        <v>-0.15496000355770326</v>
      </c>
      <c r="BN1798" t="str">
        <f t="shared" si="982"/>
        <v>Emerging sov</v>
      </c>
      <c r="BO1798">
        <f t="shared" si="983"/>
        <v>-5.6585136462908144E-2</v>
      </c>
      <c r="BP1798" t="str">
        <f t="shared" si="984"/>
        <v>Latam corp</v>
      </c>
      <c r="BQ1798">
        <f t="shared" si="985"/>
        <v>0.20524701234156453</v>
      </c>
      <c r="BR1798" t="str">
        <f t="shared" si="986"/>
        <v>Europa bonds</v>
      </c>
    </row>
    <row r="1799" spans="1:70" x14ac:dyDescent="0.2">
      <c r="A1799" s="2">
        <v>45057</v>
      </c>
      <c r="B1799">
        <v>0.2127454777647026</v>
      </c>
      <c r="C1799">
        <v>0.19622277728193421</v>
      </c>
      <c r="D1799">
        <v>0.2067254680883743</v>
      </c>
      <c r="E1799">
        <v>0.18074471193984071</v>
      </c>
      <c r="F1799">
        <v>0.17095794419263841</v>
      </c>
      <c r="G1799">
        <v>0.28324025598932001</v>
      </c>
      <c r="H1799">
        <v>6.0987853276175633E-2</v>
      </c>
      <c r="I1799">
        <v>6.5086821607544199E-2</v>
      </c>
      <c r="J1799">
        <v>4.6913025508313937E-2</v>
      </c>
      <c r="K1799">
        <v>8.1943722586444265E-2</v>
      </c>
      <c r="L1799">
        <v>7.2535761387872072E-2</v>
      </c>
      <c r="M1799">
        <v>3.0129501645163891E-2</v>
      </c>
      <c r="N1799">
        <v>0.15624713260365011</v>
      </c>
      <c r="O1799">
        <v>0.14417223755476791</v>
      </c>
      <c r="Q1799">
        <v>0.13052925033045271</v>
      </c>
      <c r="R1799">
        <v>5.2561790871296747E-2</v>
      </c>
      <c r="S1799">
        <v>2.597249776382737E-2</v>
      </c>
      <c r="T1799">
        <v>3.5168965182439389E-3</v>
      </c>
      <c r="U1799">
        <v>-2.5915057557361898E-3</v>
      </c>
      <c r="V1799">
        <v>-4.1530992524773769E-2</v>
      </c>
      <c r="W1799">
        <v>2.7297081147368951E-2</v>
      </c>
      <c r="X1799">
        <v>1.752057635689952E-2</v>
      </c>
      <c r="Y1799">
        <v>9.6287583254850428E-3</v>
      </c>
      <c r="Z1799">
        <v>-4.6367967248326369E-3</v>
      </c>
      <c r="AA1799">
        <v>-1.1240141842725371E-2</v>
      </c>
      <c r="AB1799">
        <v>1.333875198569801E-2</v>
      </c>
      <c r="AC1799">
        <v>4.044883413501088E-2</v>
      </c>
      <c r="AD1799">
        <v>7.0934808626829104E-2</v>
      </c>
      <c r="AF1799">
        <f t="shared" si="953"/>
        <v>0.61354653317152341</v>
      </c>
      <c r="AG1799">
        <f t="shared" si="954"/>
        <v>0.2678679386734783</v>
      </c>
      <c r="AH1799">
        <f t="shared" si="955"/>
        <v>0.12563762948029331</v>
      </c>
      <c r="AI1799">
        <f t="shared" si="956"/>
        <v>1.9457811409799405E-2</v>
      </c>
      <c r="AJ1799">
        <f t="shared" si="957"/>
        <v>-1.5158732564168154E-2</v>
      </c>
      <c r="AK1799">
        <f t="shared" si="958"/>
        <v>-0.14662814217460585</v>
      </c>
      <c r="AL1799">
        <f t="shared" si="959"/>
        <v>0.44758225910588517</v>
      </c>
      <c r="AM1799">
        <f t="shared" si="960"/>
        <v>0.26918776987673204</v>
      </c>
      <c r="AN1799">
        <f t="shared" si="961"/>
        <v>0.20524701234156453</v>
      </c>
      <c r="AO1799">
        <f t="shared" si="962"/>
        <v>-5.6585136462908144E-2</v>
      </c>
      <c r="AP1799">
        <f t="shared" si="963"/>
        <v>-0.15496000355770326</v>
      </c>
      <c r="AQ1799">
        <f t="shared" si="964"/>
        <v>0.44271399317482651</v>
      </c>
      <c r="AR1799">
        <f t="shared" si="965"/>
        <v>0.25887728920835218</v>
      </c>
      <c r="AS1799">
        <f t="shared" si="966"/>
        <v>0.49201434221954493</v>
      </c>
      <c r="AU1799">
        <f t="shared" si="967"/>
        <v>0.61354653317152341</v>
      </c>
      <c r="AV1799" t="str">
        <f t="shared" si="968"/>
        <v>USA</v>
      </c>
      <c r="AX1799">
        <f t="shared" si="969"/>
        <v>-0.15496000355770326</v>
      </c>
      <c r="AY1799" t="str">
        <f t="shared" si="970"/>
        <v>Emerging sov</v>
      </c>
      <c r="BA1799">
        <f t="shared" si="971"/>
        <v>0.49201434221954493</v>
      </c>
      <c r="BB1799" t="str">
        <f t="shared" si="972"/>
        <v>Oro</v>
      </c>
      <c r="BD1799">
        <f t="shared" si="973"/>
        <v>-0.14662814217460585</v>
      </c>
      <c r="BE1799" t="str">
        <f t="shared" si="974"/>
        <v>Latam</v>
      </c>
      <c r="BF1799">
        <f t="shared" si="975"/>
        <v>-5.6585136462908144E-2</v>
      </c>
      <c r="BG1799" t="str">
        <f t="shared" si="976"/>
        <v>Latam corp</v>
      </c>
      <c r="BH1799">
        <f t="shared" si="977"/>
        <v>-1.5158732564168154E-2</v>
      </c>
      <c r="BI1799" t="str">
        <f t="shared" si="978"/>
        <v>Asia</v>
      </c>
      <c r="BJ1799">
        <f t="shared" si="979"/>
        <v>1.9457811409799405E-2</v>
      </c>
      <c r="BK1799" t="str">
        <f t="shared" si="980"/>
        <v>Japon</v>
      </c>
      <c r="BM1799">
        <f t="shared" si="981"/>
        <v>-0.15496000355770326</v>
      </c>
      <c r="BN1799" t="str">
        <f t="shared" si="982"/>
        <v>Emerging sov</v>
      </c>
      <c r="BO1799">
        <f t="shared" si="983"/>
        <v>-5.6585136462908144E-2</v>
      </c>
      <c r="BP1799" t="str">
        <f t="shared" si="984"/>
        <v>Latam corp</v>
      </c>
      <c r="BQ1799">
        <f t="shared" si="985"/>
        <v>0.20524701234156453</v>
      </c>
      <c r="BR1799" t="str">
        <f t="shared" si="986"/>
        <v>Europa bonds</v>
      </c>
    </row>
    <row r="1800" spans="1:70" x14ac:dyDescent="0.2">
      <c r="A1800" s="2">
        <v>45058</v>
      </c>
      <c r="B1800">
        <v>0.2127454777647026</v>
      </c>
      <c r="C1800">
        <v>0.19622277728193421</v>
      </c>
      <c r="D1800">
        <v>0.2067254680883743</v>
      </c>
      <c r="E1800">
        <v>0.18074471193984071</v>
      </c>
      <c r="F1800">
        <v>0.17095794419263841</v>
      </c>
      <c r="G1800">
        <v>0.28324025598932001</v>
      </c>
      <c r="H1800">
        <v>6.0987853276175633E-2</v>
      </c>
      <c r="I1800">
        <v>6.5086821607544199E-2</v>
      </c>
      <c r="J1800">
        <v>4.6913025508313937E-2</v>
      </c>
      <c r="K1800">
        <v>8.1943722586444265E-2</v>
      </c>
      <c r="L1800">
        <v>7.2535761387872072E-2</v>
      </c>
      <c r="M1800">
        <v>3.0129501645163891E-2</v>
      </c>
      <c r="N1800">
        <v>0.15624713260365011</v>
      </c>
      <c r="O1800">
        <v>0.14417223755476791</v>
      </c>
      <c r="Q1800">
        <v>0.13052925033045271</v>
      </c>
      <c r="R1800">
        <v>5.2561790871296747E-2</v>
      </c>
      <c r="S1800">
        <v>2.597249776382737E-2</v>
      </c>
      <c r="T1800">
        <v>3.5168965182439389E-3</v>
      </c>
      <c r="U1800">
        <v>-2.5915057557361898E-3</v>
      </c>
      <c r="V1800">
        <v>-4.1530992524773769E-2</v>
      </c>
      <c r="W1800">
        <v>2.7297081147368951E-2</v>
      </c>
      <c r="X1800">
        <v>1.752057635689952E-2</v>
      </c>
      <c r="Y1800">
        <v>9.6287583254850428E-3</v>
      </c>
      <c r="Z1800">
        <v>-4.6367967248326369E-3</v>
      </c>
      <c r="AA1800">
        <v>-1.1240141842725371E-2</v>
      </c>
      <c r="AB1800">
        <v>1.333875198569801E-2</v>
      </c>
      <c r="AC1800">
        <v>4.044883413501088E-2</v>
      </c>
      <c r="AD1800">
        <v>7.0934808626829104E-2</v>
      </c>
      <c r="AF1800">
        <f t="shared" si="953"/>
        <v>0.61354653317152341</v>
      </c>
      <c r="AG1800">
        <f t="shared" si="954"/>
        <v>0.2678679386734783</v>
      </c>
      <c r="AH1800">
        <f t="shared" si="955"/>
        <v>0.12563762948029331</v>
      </c>
      <c r="AI1800">
        <f t="shared" si="956"/>
        <v>1.9457811409799405E-2</v>
      </c>
      <c r="AJ1800">
        <f t="shared" si="957"/>
        <v>-1.5158732564168154E-2</v>
      </c>
      <c r="AK1800">
        <f t="shared" si="958"/>
        <v>-0.14662814217460585</v>
      </c>
      <c r="AL1800">
        <f t="shared" si="959"/>
        <v>0.44758225910588517</v>
      </c>
      <c r="AM1800">
        <f t="shared" si="960"/>
        <v>0.26918776987673204</v>
      </c>
      <c r="AN1800">
        <f t="shared" si="961"/>
        <v>0.20524701234156453</v>
      </c>
      <c r="AO1800">
        <f t="shared" si="962"/>
        <v>-5.6585136462908144E-2</v>
      </c>
      <c r="AP1800">
        <f t="shared" si="963"/>
        <v>-0.15496000355770326</v>
      </c>
      <c r="AQ1800">
        <f t="shared" si="964"/>
        <v>0.44271399317482651</v>
      </c>
      <c r="AR1800">
        <f t="shared" si="965"/>
        <v>0.25887728920835218</v>
      </c>
      <c r="AS1800">
        <f t="shared" si="966"/>
        <v>0.49201434221954493</v>
      </c>
      <c r="AU1800">
        <f t="shared" si="967"/>
        <v>0.61354653317152341</v>
      </c>
      <c r="AV1800" t="str">
        <f t="shared" si="968"/>
        <v>USA</v>
      </c>
      <c r="AX1800">
        <f t="shared" si="969"/>
        <v>-0.15496000355770326</v>
      </c>
      <c r="AY1800" t="str">
        <f t="shared" si="970"/>
        <v>Emerging sov</v>
      </c>
      <c r="BA1800">
        <f t="shared" si="971"/>
        <v>0.49201434221954493</v>
      </c>
      <c r="BB1800" t="str">
        <f t="shared" si="972"/>
        <v>Oro</v>
      </c>
      <c r="BD1800">
        <f t="shared" si="973"/>
        <v>-0.14662814217460585</v>
      </c>
      <c r="BE1800" t="str">
        <f t="shared" si="974"/>
        <v>Latam</v>
      </c>
      <c r="BF1800">
        <f t="shared" si="975"/>
        <v>-5.6585136462908144E-2</v>
      </c>
      <c r="BG1800" t="str">
        <f t="shared" si="976"/>
        <v>Latam corp</v>
      </c>
      <c r="BH1800">
        <f t="shared" si="977"/>
        <v>-1.5158732564168154E-2</v>
      </c>
      <c r="BI1800" t="str">
        <f t="shared" si="978"/>
        <v>Asia</v>
      </c>
      <c r="BJ1800">
        <f t="shared" si="979"/>
        <v>1.9457811409799405E-2</v>
      </c>
      <c r="BK1800" t="str">
        <f t="shared" si="980"/>
        <v>Japon</v>
      </c>
      <c r="BM1800">
        <f t="shared" si="981"/>
        <v>-0.15496000355770326</v>
      </c>
      <c r="BN1800" t="str">
        <f t="shared" si="982"/>
        <v>Emerging sov</v>
      </c>
      <c r="BO1800">
        <f t="shared" si="983"/>
        <v>-5.6585136462908144E-2</v>
      </c>
      <c r="BP1800" t="str">
        <f t="shared" si="984"/>
        <v>Latam corp</v>
      </c>
      <c r="BQ1800">
        <f t="shared" si="985"/>
        <v>0.20524701234156453</v>
      </c>
      <c r="BR1800" t="str">
        <f t="shared" si="986"/>
        <v>Europa bonds</v>
      </c>
    </row>
    <row r="1801" spans="1:70" x14ac:dyDescent="0.2">
      <c r="A1801" s="2">
        <v>45061</v>
      </c>
      <c r="B1801">
        <v>0.2127454777647026</v>
      </c>
      <c r="C1801">
        <v>0.19622277728193421</v>
      </c>
      <c r="D1801">
        <v>0.2067254680883743</v>
      </c>
      <c r="E1801">
        <v>0.18074471193984071</v>
      </c>
      <c r="F1801">
        <v>0.17095794419263841</v>
      </c>
      <c r="G1801">
        <v>0.28324025598932001</v>
      </c>
      <c r="H1801">
        <v>6.0987853276175633E-2</v>
      </c>
      <c r="I1801">
        <v>6.5086821607544199E-2</v>
      </c>
      <c r="J1801">
        <v>4.6913025508313937E-2</v>
      </c>
      <c r="K1801">
        <v>8.1943722586444265E-2</v>
      </c>
      <c r="L1801">
        <v>7.2535761387872072E-2</v>
      </c>
      <c r="M1801">
        <v>3.0129501645163891E-2</v>
      </c>
      <c r="N1801">
        <v>0.15624713260365011</v>
      </c>
      <c r="O1801">
        <v>0.14417223755476791</v>
      </c>
      <c r="Q1801">
        <v>0.13052925033045271</v>
      </c>
      <c r="R1801">
        <v>5.2561790871296747E-2</v>
      </c>
      <c r="S1801">
        <v>2.597249776382737E-2</v>
      </c>
      <c r="T1801">
        <v>3.5168965182439389E-3</v>
      </c>
      <c r="U1801">
        <v>-2.5915057557361898E-3</v>
      </c>
      <c r="V1801">
        <v>-4.1530992524773769E-2</v>
      </c>
      <c r="W1801">
        <v>2.7297081147368951E-2</v>
      </c>
      <c r="X1801">
        <v>1.752057635689952E-2</v>
      </c>
      <c r="Y1801">
        <v>9.6287583254850428E-3</v>
      </c>
      <c r="Z1801">
        <v>-4.6367967248326369E-3</v>
      </c>
      <c r="AA1801">
        <v>-1.1240141842725371E-2</v>
      </c>
      <c r="AB1801">
        <v>1.333875198569801E-2</v>
      </c>
      <c r="AC1801">
        <v>4.044883413501088E-2</v>
      </c>
      <c r="AD1801">
        <v>7.0934808626829104E-2</v>
      </c>
      <c r="AF1801">
        <f t="shared" si="953"/>
        <v>0.61354653317152341</v>
      </c>
      <c r="AG1801">
        <f t="shared" si="954"/>
        <v>0.2678679386734783</v>
      </c>
      <c r="AH1801">
        <f t="shared" si="955"/>
        <v>0.12563762948029331</v>
      </c>
      <c r="AI1801">
        <f t="shared" si="956"/>
        <v>1.9457811409799405E-2</v>
      </c>
      <c r="AJ1801">
        <f t="shared" si="957"/>
        <v>-1.5158732564168154E-2</v>
      </c>
      <c r="AK1801">
        <f t="shared" si="958"/>
        <v>-0.14662814217460585</v>
      </c>
      <c r="AL1801">
        <f t="shared" si="959"/>
        <v>0.44758225910588517</v>
      </c>
      <c r="AM1801">
        <f t="shared" si="960"/>
        <v>0.26918776987673204</v>
      </c>
      <c r="AN1801">
        <f t="shared" si="961"/>
        <v>0.20524701234156453</v>
      </c>
      <c r="AO1801">
        <f t="shared" si="962"/>
        <v>-5.6585136462908144E-2</v>
      </c>
      <c r="AP1801">
        <f t="shared" si="963"/>
        <v>-0.15496000355770326</v>
      </c>
      <c r="AQ1801">
        <f t="shared" si="964"/>
        <v>0.44271399317482651</v>
      </c>
      <c r="AR1801">
        <f t="shared" si="965"/>
        <v>0.25887728920835218</v>
      </c>
      <c r="AS1801">
        <f t="shared" si="966"/>
        <v>0.49201434221954493</v>
      </c>
      <c r="AU1801">
        <f t="shared" si="967"/>
        <v>0.61354653317152341</v>
      </c>
      <c r="AV1801" t="str">
        <f t="shared" si="968"/>
        <v>USA</v>
      </c>
      <c r="AX1801">
        <f t="shared" si="969"/>
        <v>-0.15496000355770326</v>
      </c>
      <c r="AY1801" t="str">
        <f t="shared" si="970"/>
        <v>Emerging sov</v>
      </c>
      <c r="BA1801">
        <f t="shared" si="971"/>
        <v>0.49201434221954493</v>
      </c>
      <c r="BB1801" t="str">
        <f t="shared" si="972"/>
        <v>Oro</v>
      </c>
      <c r="BD1801">
        <f t="shared" si="973"/>
        <v>-0.14662814217460585</v>
      </c>
      <c r="BE1801" t="str">
        <f t="shared" si="974"/>
        <v>Latam</v>
      </c>
      <c r="BF1801">
        <f t="shared" si="975"/>
        <v>-5.6585136462908144E-2</v>
      </c>
      <c r="BG1801" t="str">
        <f t="shared" si="976"/>
        <v>Latam corp</v>
      </c>
      <c r="BH1801">
        <f t="shared" si="977"/>
        <v>-1.5158732564168154E-2</v>
      </c>
      <c r="BI1801" t="str">
        <f t="shared" si="978"/>
        <v>Asia</v>
      </c>
      <c r="BJ1801">
        <f t="shared" si="979"/>
        <v>1.9457811409799405E-2</v>
      </c>
      <c r="BK1801" t="str">
        <f t="shared" si="980"/>
        <v>Japon</v>
      </c>
      <c r="BM1801">
        <f t="shared" si="981"/>
        <v>-0.15496000355770326</v>
      </c>
      <c r="BN1801" t="str">
        <f t="shared" si="982"/>
        <v>Emerging sov</v>
      </c>
      <c r="BO1801">
        <f t="shared" si="983"/>
        <v>-5.6585136462908144E-2</v>
      </c>
      <c r="BP1801" t="str">
        <f t="shared" si="984"/>
        <v>Latam corp</v>
      </c>
      <c r="BQ1801">
        <f t="shared" si="985"/>
        <v>0.20524701234156453</v>
      </c>
      <c r="BR1801" t="str">
        <f t="shared" si="986"/>
        <v>Europa bonds</v>
      </c>
    </row>
    <row r="1802" spans="1:70" x14ac:dyDescent="0.2">
      <c r="A1802" s="2">
        <v>45062</v>
      </c>
      <c r="B1802">
        <v>0.2127454777647026</v>
      </c>
      <c r="C1802">
        <v>0.19622277728193421</v>
      </c>
      <c r="D1802">
        <v>0.2067254680883743</v>
      </c>
      <c r="E1802">
        <v>0.18074471193984071</v>
      </c>
      <c r="F1802">
        <v>0.17095794419263841</v>
      </c>
      <c r="G1802">
        <v>0.28324025598932001</v>
      </c>
      <c r="H1802">
        <v>6.0987853276175633E-2</v>
      </c>
      <c r="I1802">
        <v>6.5086821607544199E-2</v>
      </c>
      <c r="J1802">
        <v>4.6913025508313937E-2</v>
      </c>
      <c r="K1802">
        <v>8.1943722586444265E-2</v>
      </c>
      <c r="L1802">
        <v>7.2535761387872072E-2</v>
      </c>
      <c r="M1802">
        <v>3.0129501645163891E-2</v>
      </c>
      <c r="N1802">
        <v>0.15624713260365011</v>
      </c>
      <c r="O1802">
        <v>0.14417223755476791</v>
      </c>
      <c r="Q1802">
        <v>0.13052925033045271</v>
      </c>
      <c r="R1802">
        <v>5.2561790871296747E-2</v>
      </c>
      <c r="S1802">
        <v>2.597249776382737E-2</v>
      </c>
      <c r="T1802">
        <v>3.5168965182439389E-3</v>
      </c>
      <c r="U1802">
        <v>-2.5915057557361898E-3</v>
      </c>
      <c r="V1802">
        <v>-4.1530992524773769E-2</v>
      </c>
      <c r="W1802">
        <v>2.7297081147368951E-2</v>
      </c>
      <c r="X1802">
        <v>1.752057635689952E-2</v>
      </c>
      <c r="Y1802">
        <v>9.6287583254850428E-3</v>
      </c>
      <c r="Z1802">
        <v>-4.6367967248326369E-3</v>
      </c>
      <c r="AA1802">
        <v>-1.1240141842725371E-2</v>
      </c>
      <c r="AB1802">
        <v>1.333875198569801E-2</v>
      </c>
      <c r="AC1802">
        <v>4.044883413501088E-2</v>
      </c>
      <c r="AD1802">
        <v>7.0934808626829104E-2</v>
      </c>
      <c r="AF1802">
        <f t="shared" si="953"/>
        <v>0.61354653317152341</v>
      </c>
      <c r="AG1802">
        <f t="shared" si="954"/>
        <v>0.2678679386734783</v>
      </c>
      <c r="AH1802">
        <f t="shared" si="955"/>
        <v>0.12563762948029331</v>
      </c>
      <c r="AI1802">
        <f t="shared" si="956"/>
        <v>1.9457811409799405E-2</v>
      </c>
      <c r="AJ1802">
        <f t="shared" si="957"/>
        <v>-1.5158732564168154E-2</v>
      </c>
      <c r="AK1802">
        <f t="shared" si="958"/>
        <v>-0.14662814217460585</v>
      </c>
      <c r="AL1802">
        <f t="shared" si="959"/>
        <v>0.44758225910588517</v>
      </c>
      <c r="AM1802">
        <f t="shared" si="960"/>
        <v>0.26918776987673204</v>
      </c>
      <c r="AN1802">
        <f t="shared" si="961"/>
        <v>0.20524701234156453</v>
      </c>
      <c r="AO1802">
        <f t="shared" si="962"/>
        <v>-5.6585136462908144E-2</v>
      </c>
      <c r="AP1802">
        <f t="shared" si="963"/>
        <v>-0.15496000355770326</v>
      </c>
      <c r="AQ1802">
        <f t="shared" si="964"/>
        <v>0.44271399317482651</v>
      </c>
      <c r="AR1802">
        <f t="shared" si="965"/>
        <v>0.25887728920835218</v>
      </c>
      <c r="AS1802">
        <f t="shared" si="966"/>
        <v>0.49201434221954493</v>
      </c>
      <c r="AU1802">
        <f t="shared" si="967"/>
        <v>0.61354653317152341</v>
      </c>
      <c r="AV1802" t="str">
        <f t="shared" si="968"/>
        <v>USA</v>
      </c>
      <c r="AX1802">
        <f t="shared" si="969"/>
        <v>-0.15496000355770326</v>
      </c>
      <c r="AY1802" t="str">
        <f t="shared" si="970"/>
        <v>Emerging sov</v>
      </c>
      <c r="BA1802">
        <f t="shared" si="971"/>
        <v>0.49201434221954493</v>
      </c>
      <c r="BB1802" t="str">
        <f t="shared" si="972"/>
        <v>Oro</v>
      </c>
      <c r="BD1802">
        <f t="shared" si="973"/>
        <v>-0.14662814217460585</v>
      </c>
      <c r="BE1802" t="str">
        <f t="shared" si="974"/>
        <v>Latam</v>
      </c>
      <c r="BF1802">
        <f t="shared" si="975"/>
        <v>-5.6585136462908144E-2</v>
      </c>
      <c r="BG1802" t="str">
        <f t="shared" si="976"/>
        <v>Latam corp</v>
      </c>
      <c r="BH1802">
        <f t="shared" si="977"/>
        <v>-1.5158732564168154E-2</v>
      </c>
      <c r="BI1802" t="str">
        <f t="shared" si="978"/>
        <v>Asia</v>
      </c>
      <c r="BJ1802">
        <f t="shared" si="979"/>
        <v>1.9457811409799405E-2</v>
      </c>
      <c r="BK1802" t="str">
        <f t="shared" si="980"/>
        <v>Japon</v>
      </c>
      <c r="BM1802">
        <f t="shared" si="981"/>
        <v>-0.15496000355770326</v>
      </c>
      <c r="BN1802" t="str">
        <f t="shared" si="982"/>
        <v>Emerging sov</v>
      </c>
      <c r="BO1802">
        <f t="shared" si="983"/>
        <v>-5.6585136462908144E-2</v>
      </c>
      <c r="BP1802" t="str">
        <f t="shared" si="984"/>
        <v>Latam corp</v>
      </c>
      <c r="BQ1802">
        <f t="shared" si="985"/>
        <v>0.20524701234156453</v>
      </c>
      <c r="BR1802" t="str">
        <f t="shared" si="986"/>
        <v>Europa bonds</v>
      </c>
    </row>
    <row r="1803" spans="1:70" x14ac:dyDescent="0.2">
      <c r="A1803" s="2">
        <v>45063</v>
      </c>
      <c r="B1803">
        <v>0.2127454777647026</v>
      </c>
      <c r="C1803">
        <v>0.19622277728193421</v>
      </c>
      <c r="D1803">
        <v>0.2067254680883743</v>
      </c>
      <c r="E1803">
        <v>0.18074471193984071</v>
      </c>
      <c r="F1803">
        <v>0.17095794419263841</v>
      </c>
      <c r="G1803">
        <v>0.28324025598932001</v>
      </c>
      <c r="H1803">
        <v>6.0987853276175633E-2</v>
      </c>
      <c r="I1803">
        <v>6.5086821607544199E-2</v>
      </c>
      <c r="J1803">
        <v>4.6913025508313937E-2</v>
      </c>
      <c r="K1803">
        <v>8.1943722586444265E-2</v>
      </c>
      <c r="L1803">
        <v>7.2535761387872072E-2</v>
      </c>
      <c r="M1803">
        <v>3.0129501645163891E-2</v>
      </c>
      <c r="N1803">
        <v>0.15624713260365011</v>
      </c>
      <c r="O1803">
        <v>0.14417223755476791</v>
      </c>
      <c r="Q1803">
        <v>0.13052925033045271</v>
      </c>
      <c r="R1803">
        <v>5.2561790871296747E-2</v>
      </c>
      <c r="S1803">
        <v>2.597249776382737E-2</v>
      </c>
      <c r="T1803">
        <v>3.5168965182439389E-3</v>
      </c>
      <c r="U1803">
        <v>-2.5915057557361898E-3</v>
      </c>
      <c r="V1803">
        <v>-4.1530992524773769E-2</v>
      </c>
      <c r="W1803">
        <v>2.7297081147368951E-2</v>
      </c>
      <c r="X1803">
        <v>1.752057635689952E-2</v>
      </c>
      <c r="Y1803">
        <v>9.6287583254850428E-3</v>
      </c>
      <c r="Z1803">
        <v>-4.6367967248326369E-3</v>
      </c>
      <c r="AA1803">
        <v>-1.1240141842725371E-2</v>
      </c>
      <c r="AB1803">
        <v>1.333875198569801E-2</v>
      </c>
      <c r="AC1803">
        <v>4.044883413501088E-2</v>
      </c>
      <c r="AD1803">
        <v>7.0934808626829104E-2</v>
      </c>
      <c r="AF1803">
        <f t="shared" si="953"/>
        <v>0.61354653317152341</v>
      </c>
      <c r="AG1803">
        <f t="shared" si="954"/>
        <v>0.2678679386734783</v>
      </c>
      <c r="AH1803">
        <f t="shared" si="955"/>
        <v>0.12563762948029331</v>
      </c>
      <c r="AI1803">
        <f t="shared" si="956"/>
        <v>1.9457811409799405E-2</v>
      </c>
      <c r="AJ1803">
        <f t="shared" si="957"/>
        <v>-1.5158732564168154E-2</v>
      </c>
      <c r="AK1803">
        <f t="shared" si="958"/>
        <v>-0.14662814217460585</v>
      </c>
      <c r="AL1803">
        <f t="shared" si="959"/>
        <v>0.44758225910588517</v>
      </c>
      <c r="AM1803">
        <f t="shared" si="960"/>
        <v>0.26918776987673204</v>
      </c>
      <c r="AN1803">
        <f t="shared" si="961"/>
        <v>0.20524701234156453</v>
      </c>
      <c r="AO1803">
        <f t="shared" si="962"/>
        <v>-5.6585136462908144E-2</v>
      </c>
      <c r="AP1803">
        <f t="shared" si="963"/>
        <v>-0.15496000355770326</v>
      </c>
      <c r="AQ1803">
        <f t="shared" si="964"/>
        <v>0.44271399317482651</v>
      </c>
      <c r="AR1803">
        <f t="shared" si="965"/>
        <v>0.25887728920835218</v>
      </c>
      <c r="AS1803">
        <f t="shared" si="966"/>
        <v>0.49201434221954493</v>
      </c>
      <c r="AU1803">
        <f t="shared" si="967"/>
        <v>0.61354653317152341</v>
      </c>
      <c r="AV1803" t="str">
        <f t="shared" si="968"/>
        <v>USA</v>
      </c>
      <c r="AX1803">
        <f t="shared" si="969"/>
        <v>-0.15496000355770326</v>
      </c>
      <c r="AY1803" t="str">
        <f t="shared" si="970"/>
        <v>Emerging sov</v>
      </c>
      <c r="BA1803">
        <f t="shared" si="971"/>
        <v>0.49201434221954493</v>
      </c>
      <c r="BB1803" t="str">
        <f t="shared" si="972"/>
        <v>Oro</v>
      </c>
      <c r="BD1803">
        <f t="shared" si="973"/>
        <v>-0.14662814217460585</v>
      </c>
      <c r="BE1803" t="str">
        <f t="shared" si="974"/>
        <v>Latam</v>
      </c>
      <c r="BF1803">
        <f t="shared" si="975"/>
        <v>-5.6585136462908144E-2</v>
      </c>
      <c r="BG1803" t="str">
        <f t="shared" si="976"/>
        <v>Latam corp</v>
      </c>
      <c r="BH1803">
        <f t="shared" si="977"/>
        <v>-1.5158732564168154E-2</v>
      </c>
      <c r="BI1803" t="str">
        <f t="shared" si="978"/>
        <v>Asia</v>
      </c>
      <c r="BJ1803">
        <f t="shared" si="979"/>
        <v>1.9457811409799405E-2</v>
      </c>
      <c r="BK1803" t="str">
        <f t="shared" si="980"/>
        <v>Japon</v>
      </c>
      <c r="BM1803">
        <f t="shared" si="981"/>
        <v>-0.15496000355770326</v>
      </c>
      <c r="BN1803" t="str">
        <f t="shared" si="982"/>
        <v>Emerging sov</v>
      </c>
      <c r="BO1803">
        <f t="shared" si="983"/>
        <v>-5.6585136462908144E-2</v>
      </c>
      <c r="BP1803" t="str">
        <f t="shared" si="984"/>
        <v>Latam corp</v>
      </c>
      <c r="BQ1803">
        <f t="shared" si="985"/>
        <v>0.20524701234156453</v>
      </c>
      <c r="BR1803" t="str">
        <f t="shared" si="986"/>
        <v>Europa bonds</v>
      </c>
    </row>
    <row r="1804" spans="1:70" x14ac:dyDescent="0.2">
      <c r="A1804" s="2">
        <v>45064</v>
      </c>
      <c r="B1804">
        <v>0.2127454777647026</v>
      </c>
      <c r="C1804">
        <v>0.19622277728193421</v>
      </c>
      <c r="D1804">
        <v>0.2067254680883743</v>
      </c>
      <c r="E1804">
        <v>0.18074471193984071</v>
      </c>
      <c r="F1804">
        <v>0.17095794419263841</v>
      </c>
      <c r="G1804">
        <v>0.28324025598932001</v>
      </c>
      <c r="H1804">
        <v>6.0987853276175633E-2</v>
      </c>
      <c r="I1804">
        <v>6.5086821607544199E-2</v>
      </c>
      <c r="J1804">
        <v>4.6913025508313937E-2</v>
      </c>
      <c r="K1804">
        <v>8.1943722586444265E-2</v>
      </c>
      <c r="L1804">
        <v>7.2535761387872072E-2</v>
      </c>
      <c r="M1804">
        <v>3.0129501645163891E-2</v>
      </c>
      <c r="N1804">
        <v>0.15624713260365011</v>
      </c>
      <c r="O1804">
        <v>0.14417223755476791</v>
      </c>
      <c r="Q1804">
        <v>0.13052925033045271</v>
      </c>
      <c r="R1804">
        <v>5.2561790871296747E-2</v>
      </c>
      <c r="S1804">
        <v>2.597249776382737E-2</v>
      </c>
      <c r="T1804">
        <v>3.5168965182439389E-3</v>
      </c>
      <c r="U1804">
        <v>-2.5915057557361898E-3</v>
      </c>
      <c r="V1804">
        <v>-4.1530992524773769E-2</v>
      </c>
      <c r="W1804">
        <v>2.7297081147368951E-2</v>
      </c>
      <c r="X1804">
        <v>1.752057635689952E-2</v>
      </c>
      <c r="Y1804">
        <v>9.6287583254850428E-3</v>
      </c>
      <c r="Z1804">
        <v>-4.6367967248326369E-3</v>
      </c>
      <c r="AA1804">
        <v>-1.1240141842725371E-2</v>
      </c>
      <c r="AB1804">
        <v>1.333875198569801E-2</v>
      </c>
      <c r="AC1804">
        <v>4.044883413501088E-2</v>
      </c>
      <c r="AD1804">
        <v>7.0934808626829104E-2</v>
      </c>
      <c r="AF1804">
        <f t="shared" si="953"/>
        <v>0.61354653317152341</v>
      </c>
      <c r="AG1804">
        <f t="shared" si="954"/>
        <v>0.2678679386734783</v>
      </c>
      <c r="AH1804">
        <f t="shared" si="955"/>
        <v>0.12563762948029331</v>
      </c>
      <c r="AI1804">
        <f t="shared" si="956"/>
        <v>1.9457811409799405E-2</v>
      </c>
      <c r="AJ1804">
        <f t="shared" si="957"/>
        <v>-1.5158732564168154E-2</v>
      </c>
      <c r="AK1804">
        <f t="shared" si="958"/>
        <v>-0.14662814217460585</v>
      </c>
      <c r="AL1804">
        <f t="shared" si="959"/>
        <v>0.44758225910588517</v>
      </c>
      <c r="AM1804">
        <f t="shared" si="960"/>
        <v>0.26918776987673204</v>
      </c>
      <c r="AN1804">
        <f t="shared" si="961"/>
        <v>0.20524701234156453</v>
      </c>
      <c r="AO1804">
        <f t="shared" si="962"/>
        <v>-5.6585136462908144E-2</v>
      </c>
      <c r="AP1804">
        <f t="shared" si="963"/>
        <v>-0.15496000355770326</v>
      </c>
      <c r="AQ1804">
        <f t="shared" si="964"/>
        <v>0.44271399317482651</v>
      </c>
      <c r="AR1804">
        <f t="shared" si="965"/>
        <v>0.25887728920835218</v>
      </c>
      <c r="AS1804">
        <f t="shared" si="966"/>
        <v>0.49201434221954493</v>
      </c>
      <c r="AU1804">
        <f t="shared" si="967"/>
        <v>0.61354653317152341</v>
      </c>
      <c r="AV1804" t="str">
        <f t="shared" si="968"/>
        <v>USA</v>
      </c>
      <c r="AX1804">
        <f t="shared" si="969"/>
        <v>-0.15496000355770326</v>
      </c>
      <c r="AY1804" t="str">
        <f t="shared" si="970"/>
        <v>Emerging sov</v>
      </c>
      <c r="BA1804">
        <f t="shared" si="971"/>
        <v>0.49201434221954493</v>
      </c>
      <c r="BB1804" t="str">
        <f t="shared" si="972"/>
        <v>Oro</v>
      </c>
      <c r="BD1804">
        <f t="shared" si="973"/>
        <v>-0.14662814217460585</v>
      </c>
      <c r="BE1804" t="str">
        <f t="shared" si="974"/>
        <v>Latam</v>
      </c>
      <c r="BF1804">
        <f t="shared" si="975"/>
        <v>-5.6585136462908144E-2</v>
      </c>
      <c r="BG1804" t="str">
        <f t="shared" si="976"/>
        <v>Latam corp</v>
      </c>
      <c r="BH1804">
        <f t="shared" si="977"/>
        <v>-1.5158732564168154E-2</v>
      </c>
      <c r="BI1804" t="str">
        <f t="shared" si="978"/>
        <v>Asia</v>
      </c>
      <c r="BJ1804">
        <f t="shared" si="979"/>
        <v>1.9457811409799405E-2</v>
      </c>
      <c r="BK1804" t="str">
        <f t="shared" si="980"/>
        <v>Japon</v>
      </c>
      <c r="BM1804">
        <f t="shared" si="981"/>
        <v>-0.15496000355770326</v>
      </c>
      <c r="BN1804" t="str">
        <f t="shared" si="982"/>
        <v>Emerging sov</v>
      </c>
      <c r="BO1804">
        <f t="shared" si="983"/>
        <v>-5.6585136462908144E-2</v>
      </c>
      <c r="BP1804" t="str">
        <f t="shared" si="984"/>
        <v>Latam corp</v>
      </c>
      <c r="BQ1804">
        <f t="shared" si="985"/>
        <v>0.20524701234156453</v>
      </c>
      <c r="BR1804" t="str">
        <f t="shared" si="986"/>
        <v>Europa bonds</v>
      </c>
    </row>
    <row r="1805" spans="1:70" x14ac:dyDescent="0.2">
      <c r="A1805" s="2">
        <v>45065</v>
      </c>
      <c r="B1805">
        <v>0.2127454777647026</v>
      </c>
      <c r="C1805">
        <v>0.19622277728193421</v>
      </c>
      <c r="D1805">
        <v>0.2067254680883743</v>
      </c>
      <c r="E1805">
        <v>0.18074471193984071</v>
      </c>
      <c r="F1805">
        <v>0.17095794419263841</v>
      </c>
      <c r="G1805">
        <v>0.28324025598932001</v>
      </c>
      <c r="H1805">
        <v>6.0987853276175633E-2</v>
      </c>
      <c r="I1805">
        <v>6.5086821607544199E-2</v>
      </c>
      <c r="J1805">
        <v>4.6913025508313937E-2</v>
      </c>
      <c r="K1805">
        <v>8.1943722586444265E-2</v>
      </c>
      <c r="L1805">
        <v>7.2535761387872072E-2</v>
      </c>
      <c r="M1805">
        <v>3.0129501645163891E-2</v>
      </c>
      <c r="N1805">
        <v>0.15624713260365011</v>
      </c>
      <c r="O1805">
        <v>0.14417223755476791</v>
      </c>
      <c r="Q1805">
        <v>0.13052925033045271</v>
      </c>
      <c r="R1805">
        <v>5.2561790871296747E-2</v>
      </c>
      <c r="S1805">
        <v>2.597249776382737E-2</v>
      </c>
      <c r="T1805">
        <v>3.5168965182439389E-3</v>
      </c>
      <c r="U1805">
        <v>-2.5915057557361898E-3</v>
      </c>
      <c r="V1805">
        <v>-4.1530992524773769E-2</v>
      </c>
      <c r="W1805">
        <v>2.7297081147368951E-2</v>
      </c>
      <c r="X1805">
        <v>1.752057635689952E-2</v>
      </c>
      <c r="Y1805">
        <v>9.6287583254850428E-3</v>
      </c>
      <c r="Z1805">
        <v>-4.6367967248326369E-3</v>
      </c>
      <c r="AA1805">
        <v>-1.1240141842725371E-2</v>
      </c>
      <c r="AB1805">
        <v>1.333875198569801E-2</v>
      </c>
      <c r="AC1805">
        <v>4.044883413501088E-2</v>
      </c>
      <c r="AD1805">
        <v>7.0934808626829104E-2</v>
      </c>
      <c r="AF1805">
        <f t="shared" si="953"/>
        <v>0.61354653317152341</v>
      </c>
      <c r="AG1805">
        <f t="shared" si="954"/>
        <v>0.2678679386734783</v>
      </c>
      <c r="AH1805">
        <f t="shared" si="955"/>
        <v>0.12563762948029331</v>
      </c>
      <c r="AI1805">
        <f t="shared" si="956"/>
        <v>1.9457811409799405E-2</v>
      </c>
      <c r="AJ1805">
        <f t="shared" si="957"/>
        <v>-1.5158732564168154E-2</v>
      </c>
      <c r="AK1805">
        <f t="shared" si="958"/>
        <v>-0.14662814217460585</v>
      </c>
      <c r="AL1805">
        <f t="shared" si="959"/>
        <v>0.44758225910588517</v>
      </c>
      <c r="AM1805">
        <f t="shared" si="960"/>
        <v>0.26918776987673204</v>
      </c>
      <c r="AN1805">
        <f t="shared" si="961"/>
        <v>0.20524701234156453</v>
      </c>
      <c r="AO1805">
        <f t="shared" si="962"/>
        <v>-5.6585136462908144E-2</v>
      </c>
      <c r="AP1805">
        <f t="shared" si="963"/>
        <v>-0.15496000355770326</v>
      </c>
      <c r="AQ1805">
        <f t="shared" si="964"/>
        <v>0.44271399317482651</v>
      </c>
      <c r="AR1805">
        <f t="shared" si="965"/>
        <v>0.25887728920835218</v>
      </c>
      <c r="AS1805">
        <f t="shared" si="966"/>
        <v>0.49201434221954493</v>
      </c>
      <c r="AU1805">
        <f t="shared" si="967"/>
        <v>0.61354653317152341</v>
      </c>
      <c r="AV1805" t="str">
        <f t="shared" si="968"/>
        <v>USA</v>
      </c>
      <c r="AX1805">
        <f t="shared" si="969"/>
        <v>-0.15496000355770326</v>
      </c>
      <c r="AY1805" t="str">
        <f t="shared" si="970"/>
        <v>Emerging sov</v>
      </c>
      <c r="BA1805">
        <f t="shared" si="971"/>
        <v>0.49201434221954493</v>
      </c>
      <c r="BB1805" t="str">
        <f t="shared" si="972"/>
        <v>Oro</v>
      </c>
      <c r="BD1805">
        <f t="shared" si="973"/>
        <v>-0.14662814217460585</v>
      </c>
      <c r="BE1805" t="str">
        <f t="shared" si="974"/>
        <v>Latam</v>
      </c>
      <c r="BF1805">
        <f t="shared" si="975"/>
        <v>-5.6585136462908144E-2</v>
      </c>
      <c r="BG1805" t="str">
        <f t="shared" si="976"/>
        <v>Latam corp</v>
      </c>
      <c r="BH1805">
        <f t="shared" si="977"/>
        <v>-1.5158732564168154E-2</v>
      </c>
      <c r="BI1805" t="str">
        <f t="shared" si="978"/>
        <v>Asia</v>
      </c>
      <c r="BJ1805">
        <f t="shared" si="979"/>
        <v>1.9457811409799405E-2</v>
      </c>
      <c r="BK1805" t="str">
        <f t="shared" si="980"/>
        <v>Japon</v>
      </c>
      <c r="BM1805">
        <f t="shared" si="981"/>
        <v>-0.15496000355770326</v>
      </c>
      <c r="BN1805" t="str">
        <f t="shared" si="982"/>
        <v>Emerging sov</v>
      </c>
      <c r="BO1805">
        <f t="shared" si="983"/>
        <v>-5.6585136462908144E-2</v>
      </c>
      <c r="BP1805" t="str">
        <f t="shared" si="984"/>
        <v>Latam corp</v>
      </c>
      <c r="BQ1805">
        <f t="shared" si="985"/>
        <v>0.20524701234156453</v>
      </c>
      <c r="BR1805" t="str">
        <f t="shared" si="986"/>
        <v>Europa bonds</v>
      </c>
    </row>
    <row r="1806" spans="1:70" x14ac:dyDescent="0.2">
      <c r="A1806" s="2">
        <v>45068</v>
      </c>
      <c r="B1806">
        <v>0.2127454777647026</v>
      </c>
      <c r="C1806">
        <v>0.19622277728193421</v>
      </c>
      <c r="D1806">
        <v>0.2067254680883743</v>
      </c>
      <c r="E1806">
        <v>0.18074471193984071</v>
      </c>
      <c r="F1806">
        <v>0.17095794419263841</v>
      </c>
      <c r="G1806">
        <v>0.28324025598932001</v>
      </c>
      <c r="H1806">
        <v>6.0987853276175633E-2</v>
      </c>
      <c r="I1806">
        <v>6.5086821607544199E-2</v>
      </c>
      <c r="J1806">
        <v>4.6913025508313937E-2</v>
      </c>
      <c r="K1806">
        <v>8.1943722586444265E-2</v>
      </c>
      <c r="L1806">
        <v>7.2535761387872072E-2</v>
      </c>
      <c r="M1806">
        <v>3.0129501645163891E-2</v>
      </c>
      <c r="N1806">
        <v>0.15624713260365011</v>
      </c>
      <c r="O1806">
        <v>0.14417223755476791</v>
      </c>
      <c r="Q1806">
        <v>0.13052925033045271</v>
      </c>
      <c r="R1806">
        <v>5.2561790871296747E-2</v>
      </c>
      <c r="S1806">
        <v>2.597249776382737E-2</v>
      </c>
      <c r="T1806">
        <v>3.5168965182439389E-3</v>
      </c>
      <c r="U1806">
        <v>-2.5915057557361898E-3</v>
      </c>
      <c r="V1806">
        <v>-4.1530992524773769E-2</v>
      </c>
      <c r="W1806">
        <v>2.7297081147368951E-2</v>
      </c>
      <c r="X1806">
        <v>1.752057635689952E-2</v>
      </c>
      <c r="Y1806">
        <v>9.6287583254850428E-3</v>
      </c>
      <c r="Z1806">
        <v>-4.6367967248326369E-3</v>
      </c>
      <c r="AA1806">
        <v>-1.1240141842725371E-2</v>
      </c>
      <c r="AB1806">
        <v>1.333875198569801E-2</v>
      </c>
      <c r="AC1806">
        <v>4.044883413501088E-2</v>
      </c>
      <c r="AD1806">
        <v>7.0934808626829104E-2</v>
      </c>
      <c r="AF1806">
        <f t="shared" si="953"/>
        <v>0.61354653317152341</v>
      </c>
      <c r="AG1806">
        <f t="shared" si="954"/>
        <v>0.2678679386734783</v>
      </c>
      <c r="AH1806">
        <f t="shared" si="955"/>
        <v>0.12563762948029331</v>
      </c>
      <c r="AI1806">
        <f t="shared" si="956"/>
        <v>1.9457811409799405E-2</v>
      </c>
      <c r="AJ1806">
        <f t="shared" si="957"/>
        <v>-1.5158732564168154E-2</v>
      </c>
      <c r="AK1806">
        <f t="shared" si="958"/>
        <v>-0.14662814217460585</v>
      </c>
      <c r="AL1806">
        <f t="shared" si="959"/>
        <v>0.44758225910588517</v>
      </c>
      <c r="AM1806">
        <f t="shared" si="960"/>
        <v>0.26918776987673204</v>
      </c>
      <c r="AN1806">
        <f t="shared" si="961"/>
        <v>0.20524701234156453</v>
      </c>
      <c r="AO1806">
        <f t="shared" si="962"/>
        <v>-5.6585136462908144E-2</v>
      </c>
      <c r="AP1806">
        <f t="shared" si="963"/>
        <v>-0.15496000355770326</v>
      </c>
      <c r="AQ1806">
        <f t="shared" si="964"/>
        <v>0.44271399317482651</v>
      </c>
      <c r="AR1806">
        <f t="shared" si="965"/>
        <v>0.25887728920835218</v>
      </c>
      <c r="AS1806">
        <f t="shared" si="966"/>
        <v>0.49201434221954493</v>
      </c>
      <c r="AU1806">
        <f t="shared" si="967"/>
        <v>0.61354653317152341</v>
      </c>
      <c r="AV1806" t="str">
        <f t="shared" si="968"/>
        <v>USA</v>
      </c>
      <c r="AX1806">
        <f t="shared" si="969"/>
        <v>-0.15496000355770326</v>
      </c>
      <c r="AY1806" t="str">
        <f t="shared" si="970"/>
        <v>Emerging sov</v>
      </c>
      <c r="BA1806">
        <f t="shared" si="971"/>
        <v>0.49201434221954493</v>
      </c>
      <c r="BB1806" t="str">
        <f t="shared" si="972"/>
        <v>Oro</v>
      </c>
      <c r="BD1806">
        <f t="shared" si="973"/>
        <v>-0.14662814217460585</v>
      </c>
      <c r="BE1806" t="str">
        <f t="shared" si="974"/>
        <v>Latam</v>
      </c>
      <c r="BF1806">
        <f t="shared" si="975"/>
        <v>-5.6585136462908144E-2</v>
      </c>
      <c r="BG1806" t="str">
        <f t="shared" si="976"/>
        <v>Latam corp</v>
      </c>
      <c r="BH1806">
        <f t="shared" si="977"/>
        <v>-1.5158732564168154E-2</v>
      </c>
      <c r="BI1806" t="str">
        <f t="shared" si="978"/>
        <v>Asia</v>
      </c>
      <c r="BJ1806">
        <f t="shared" si="979"/>
        <v>1.9457811409799405E-2</v>
      </c>
      <c r="BK1806" t="str">
        <f t="shared" si="980"/>
        <v>Japon</v>
      </c>
      <c r="BM1806">
        <f t="shared" si="981"/>
        <v>-0.15496000355770326</v>
      </c>
      <c r="BN1806" t="str">
        <f t="shared" si="982"/>
        <v>Emerging sov</v>
      </c>
      <c r="BO1806">
        <f t="shared" si="983"/>
        <v>-5.6585136462908144E-2</v>
      </c>
      <c r="BP1806" t="str">
        <f t="shared" si="984"/>
        <v>Latam corp</v>
      </c>
      <c r="BQ1806">
        <f t="shared" si="985"/>
        <v>0.20524701234156453</v>
      </c>
      <c r="BR1806" t="str">
        <f t="shared" si="986"/>
        <v>Europa bonds</v>
      </c>
    </row>
    <row r="1807" spans="1:70" x14ac:dyDescent="0.2">
      <c r="A1807" s="2">
        <v>45069</v>
      </c>
      <c r="B1807">
        <v>0.2127454777647026</v>
      </c>
      <c r="C1807">
        <v>0.19622277728193421</v>
      </c>
      <c r="D1807">
        <v>0.2067254680883743</v>
      </c>
      <c r="E1807">
        <v>0.18074471193984071</v>
      </c>
      <c r="F1807">
        <v>0.17095794419263841</v>
      </c>
      <c r="G1807">
        <v>0.28324025598932001</v>
      </c>
      <c r="H1807">
        <v>6.0987853276175633E-2</v>
      </c>
      <c r="I1807">
        <v>6.5086821607544199E-2</v>
      </c>
      <c r="J1807">
        <v>4.6913025508313937E-2</v>
      </c>
      <c r="K1807">
        <v>8.1943722586444265E-2</v>
      </c>
      <c r="L1807">
        <v>7.2535761387872072E-2</v>
      </c>
      <c r="M1807">
        <v>3.0129501645163891E-2</v>
      </c>
      <c r="N1807">
        <v>0.15624713260365011</v>
      </c>
      <c r="O1807">
        <v>0.14417223755476791</v>
      </c>
      <c r="Q1807">
        <v>0.13052925033045271</v>
      </c>
      <c r="R1807">
        <v>5.2561790871296747E-2</v>
      </c>
      <c r="S1807">
        <v>2.597249776382737E-2</v>
      </c>
      <c r="T1807">
        <v>3.5168965182439389E-3</v>
      </c>
      <c r="U1807">
        <v>-2.5915057557361898E-3</v>
      </c>
      <c r="V1807">
        <v>-4.1530992524773769E-2</v>
      </c>
      <c r="W1807">
        <v>2.7297081147368951E-2</v>
      </c>
      <c r="X1807">
        <v>1.752057635689952E-2</v>
      </c>
      <c r="Y1807">
        <v>9.6287583254850428E-3</v>
      </c>
      <c r="Z1807">
        <v>-4.6367967248326369E-3</v>
      </c>
      <c r="AA1807">
        <v>-1.1240141842725371E-2</v>
      </c>
      <c r="AB1807">
        <v>1.333875198569801E-2</v>
      </c>
      <c r="AC1807">
        <v>4.044883413501088E-2</v>
      </c>
      <c r="AD1807">
        <v>7.0934808626829104E-2</v>
      </c>
      <c r="AF1807">
        <f t="shared" si="953"/>
        <v>0.61354653317152341</v>
      </c>
      <c r="AG1807">
        <f t="shared" si="954"/>
        <v>0.2678679386734783</v>
      </c>
      <c r="AH1807">
        <f t="shared" si="955"/>
        <v>0.12563762948029331</v>
      </c>
      <c r="AI1807">
        <f t="shared" si="956"/>
        <v>1.9457811409799405E-2</v>
      </c>
      <c r="AJ1807">
        <f t="shared" si="957"/>
        <v>-1.5158732564168154E-2</v>
      </c>
      <c r="AK1807">
        <f t="shared" si="958"/>
        <v>-0.14662814217460585</v>
      </c>
      <c r="AL1807">
        <f t="shared" si="959"/>
        <v>0.44758225910588517</v>
      </c>
      <c r="AM1807">
        <f t="shared" si="960"/>
        <v>0.26918776987673204</v>
      </c>
      <c r="AN1807">
        <f t="shared" si="961"/>
        <v>0.20524701234156453</v>
      </c>
      <c r="AO1807">
        <f t="shared" si="962"/>
        <v>-5.6585136462908144E-2</v>
      </c>
      <c r="AP1807">
        <f t="shared" si="963"/>
        <v>-0.15496000355770326</v>
      </c>
      <c r="AQ1807">
        <f t="shared" si="964"/>
        <v>0.44271399317482651</v>
      </c>
      <c r="AR1807">
        <f t="shared" si="965"/>
        <v>0.25887728920835218</v>
      </c>
      <c r="AS1807">
        <f t="shared" si="966"/>
        <v>0.49201434221954493</v>
      </c>
      <c r="AU1807">
        <f t="shared" si="967"/>
        <v>0.61354653317152341</v>
      </c>
      <c r="AV1807" t="str">
        <f t="shared" si="968"/>
        <v>USA</v>
      </c>
      <c r="AX1807">
        <f t="shared" si="969"/>
        <v>-0.15496000355770326</v>
      </c>
      <c r="AY1807" t="str">
        <f t="shared" si="970"/>
        <v>Emerging sov</v>
      </c>
      <c r="BA1807">
        <f t="shared" si="971"/>
        <v>0.49201434221954493</v>
      </c>
      <c r="BB1807" t="str">
        <f t="shared" si="972"/>
        <v>Oro</v>
      </c>
      <c r="BD1807">
        <f t="shared" si="973"/>
        <v>-0.14662814217460585</v>
      </c>
      <c r="BE1807" t="str">
        <f t="shared" si="974"/>
        <v>Latam</v>
      </c>
      <c r="BF1807">
        <f t="shared" si="975"/>
        <v>-5.6585136462908144E-2</v>
      </c>
      <c r="BG1807" t="str">
        <f t="shared" si="976"/>
        <v>Latam corp</v>
      </c>
      <c r="BH1807">
        <f t="shared" si="977"/>
        <v>-1.5158732564168154E-2</v>
      </c>
      <c r="BI1807" t="str">
        <f t="shared" si="978"/>
        <v>Asia</v>
      </c>
      <c r="BJ1807">
        <f t="shared" si="979"/>
        <v>1.9457811409799405E-2</v>
      </c>
      <c r="BK1807" t="str">
        <f t="shared" si="980"/>
        <v>Japon</v>
      </c>
      <c r="BM1807">
        <f t="shared" si="981"/>
        <v>-0.15496000355770326</v>
      </c>
      <c r="BN1807" t="str">
        <f t="shared" si="982"/>
        <v>Emerging sov</v>
      </c>
      <c r="BO1807">
        <f t="shared" si="983"/>
        <v>-5.6585136462908144E-2</v>
      </c>
      <c r="BP1807" t="str">
        <f t="shared" si="984"/>
        <v>Latam corp</v>
      </c>
      <c r="BQ1807">
        <f t="shared" si="985"/>
        <v>0.20524701234156453</v>
      </c>
      <c r="BR1807" t="str">
        <f t="shared" si="986"/>
        <v>Europa bonds</v>
      </c>
    </row>
    <row r="1808" spans="1:70" x14ac:dyDescent="0.2">
      <c r="A1808" s="2">
        <v>45070</v>
      </c>
      <c r="B1808">
        <v>0.2127454777647026</v>
      </c>
      <c r="C1808">
        <v>0.19622277728193421</v>
      </c>
      <c r="D1808">
        <v>0.2067254680883743</v>
      </c>
      <c r="E1808">
        <v>0.18074471193984071</v>
      </c>
      <c r="F1808">
        <v>0.17095794419263841</v>
      </c>
      <c r="G1808">
        <v>0.28324025598932001</v>
      </c>
      <c r="H1808">
        <v>6.0987853276175633E-2</v>
      </c>
      <c r="I1808">
        <v>6.5086821607544199E-2</v>
      </c>
      <c r="J1808">
        <v>4.6913025508313937E-2</v>
      </c>
      <c r="K1808">
        <v>8.1943722586444265E-2</v>
      </c>
      <c r="L1808">
        <v>7.2535761387872072E-2</v>
      </c>
      <c r="M1808">
        <v>3.0129501645163891E-2</v>
      </c>
      <c r="N1808">
        <v>0.15624713260365011</v>
      </c>
      <c r="O1808">
        <v>0.14417223755476791</v>
      </c>
      <c r="Q1808">
        <v>0.13052925033045271</v>
      </c>
      <c r="R1808">
        <v>5.2561790871296747E-2</v>
      </c>
      <c r="S1808">
        <v>2.597249776382737E-2</v>
      </c>
      <c r="T1808">
        <v>3.5168965182439389E-3</v>
      </c>
      <c r="U1808">
        <v>-2.5915057557361898E-3</v>
      </c>
      <c r="V1808">
        <v>-4.1530992524773769E-2</v>
      </c>
      <c r="W1808">
        <v>2.7297081147368951E-2</v>
      </c>
      <c r="X1808">
        <v>1.752057635689952E-2</v>
      </c>
      <c r="Y1808">
        <v>9.6287583254850428E-3</v>
      </c>
      <c r="Z1808">
        <v>-4.6367967248326369E-3</v>
      </c>
      <c r="AA1808">
        <v>-1.1240141842725371E-2</v>
      </c>
      <c r="AB1808">
        <v>1.333875198569801E-2</v>
      </c>
      <c r="AC1808">
        <v>4.044883413501088E-2</v>
      </c>
      <c r="AD1808">
        <v>7.0934808626829104E-2</v>
      </c>
      <c r="AF1808">
        <f t="shared" si="953"/>
        <v>0.61354653317152341</v>
      </c>
      <c r="AG1808">
        <f t="shared" si="954"/>
        <v>0.2678679386734783</v>
      </c>
      <c r="AH1808">
        <f t="shared" si="955"/>
        <v>0.12563762948029331</v>
      </c>
      <c r="AI1808">
        <f t="shared" si="956"/>
        <v>1.9457811409799405E-2</v>
      </c>
      <c r="AJ1808">
        <f t="shared" si="957"/>
        <v>-1.5158732564168154E-2</v>
      </c>
      <c r="AK1808">
        <f t="shared" si="958"/>
        <v>-0.14662814217460585</v>
      </c>
      <c r="AL1808">
        <f t="shared" si="959"/>
        <v>0.44758225910588517</v>
      </c>
      <c r="AM1808">
        <f t="shared" si="960"/>
        <v>0.26918776987673204</v>
      </c>
      <c r="AN1808">
        <f t="shared" si="961"/>
        <v>0.20524701234156453</v>
      </c>
      <c r="AO1808">
        <f t="shared" si="962"/>
        <v>-5.6585136462908144E-2</v>
      </c>
      <c r="AP1808">
        <f t="shared" si="963"/>
        <v>-0.15496000355770326</v>
      </c>
      <c r="AQ1808">
        <f t="shared" si="964"/>
        <v>0.44271399317482651</v>
      </c>
      <c r="AR1808">
        <f t="shared" si="965"/>
        <v>0.25887728920835218</v>
      </c>
      <c r="AS1808">
        <f t="shared" si="966"/>
        <v>0.49201434221954493</v>
      </c>
      <c r="AU1808">
        <f t="shared" si="967"/>
        <v>0.61354653317152341</v>
      </c>
      <c r="AV1808" t="str">
        <f t="shared" si="968"/>
        <v>USA</v>
      </c>
      <c r="AX1808">
        <f t="shared" si="969"/>
        <v>-0.15496000355770326</v>
      </c>
      <c r="AY1808" t="str">
        <f t="shared" si="970"/>
        <v>Emerging sov</v>
      </c>
      <c r="BA1808">
        <f t="shared" si="971"/>
        <v>0.49201434221954493</v>
      </c>
      <c r="BB1808" t="str">
        <f t="shared" si="972"/>
        <v>Oro</v>
      </c>
      <c r="BD1808">
        <f t="shared" si="973"/>
        <v>-0.14662814217460585</v>
      </c>
      <c r="BE1808" t="str">
        <f t="shared" si="974"/>
        <v>Latam</v>
      </c>
      <c r="BF1808">
        <f t="shared" si="975"/>
        <v>-5.6585136462908144E-2</v>
      </c>
      <c r="BG1808" t="str">
        <f t="shared" si="976"/>
        <v>Latam corp</v>
      </c>
      <c r="BH1808">
        <f t="shared" si="977"/>
        <v>-1.5158732564168154E-2</v>
      </c>
      <c r="BI1808" t="str">
        <f t="shared" si="978"/>
        <v>Asia</v>
      </c>
      <c r="BJ1808">
        <f t="shared" si="979"/>
        <v>1.9457811409799405E-2</v>
      </c>
      <c r="BK1808" t="str">
        <f t="shared" si="980"/>
        <v>Japon</v>
      </c>
      <c r="BM1808">
        <f t="shared" si="981"/>
        <v>-0.15496000355770326</v>
      </c>
      <c r="BN1808" t="str">
        <f t="shared" si="982"/>
        <v>Emerging sov</v>
      </c>
      <c r="BO1808">
        <f t="shared" si="983"/>
        <v>-5.6585136462908144E-2</v>
      </c>
      <c r="BP1808" t="str">
        <f t="shared" si="984"/>
        <v>Latam corp</v>
      </c>
      <c r="BQ1808">
        <f t="shared" si="985"/>
        <v>0.20524701234156453</v>
      </c>
      <c r="BR1808" t="str">
        <f t="shared" si="986"/>
        <v>Europa bonds</v>
      </c>
    </row>
    <row r="1809" spans="1:70" x14ac:dyDescent="0.2">
      <c r="A1809" s="2">
        <v>45071</v>
      </c>
      <c r="B1809">
        <v>0.2127454777647026</v>
      </c>
      <c r="C1809">
        <v>0.19622277728193421</v>
      </c>
      <c r="D1809">
        <v>0.2067254680883743</v>
      </c>
      <c r="E1809">
        <v>0.18074471193984071</v>
      </c>
      <c r="F1809">
        <v>0.17095794419263841</v>
      </c>
      <c r="G1809">
        <v>0.28324025598932001</v>
      </c>
      <c r="H1809">
        <v>6.0987853276175633E-2</v>
      </c>
      <c r="I1809">
        <v>6.5086821607544199E-2</v>
      </c>
      <c r="J1809">
        <v>4.6913025508313937E-2</v>
      </c>
      <c r="K1809">
        <v>8.1943722586444265E-2</v>
      </c>
      <c r="L1809">
        <v>7.2535761387872072E-2</v>
      </c>
      <c r="M1809">
        <v>3.0129501645163891E-2</v>
      </c>
      <c r="N1809">
        <v>0.15624713260365011</v>
      </c>
      <c r="O1809">
        <v>0.14417223755476791</v>
      </c>
      <c r="Q1809">
        <v>0.13052925033045271</v>
      </c>
      <c r="R1809">
        <v>5.2561790871296747E-2</v>
      </c>
      <c r="S1809">
        <v>2.597249776382737E-2</v>
      </c>
      <c r="T1809">
        <v>3.5168965182439389E-3</v>
      </c>
      <c r="U1809">
        <v>-2.5915057557361898E-3</v>
      </c>
      <c r="V1809">
        <v>-4.1530992524773769E-2</v>
      </c>
      <c r="W1809">
        <v>2.7297081147368951E-2</v>
      </c>
      <c r="X1809">
        <v>1.752057635689952E-2</v>
      </c>
      <c r="Y1809">
        <v>9.6287583254850428E-3</v>
      </c>
      <c r="Z1809">
        <v>-4.6367967248326369E-3</v>
      </c>
      <c r="AA1809">
        <v>-1.1240141842725371E-2</v>
      </c>
      <c r="AB1809">
        <v>1.333875198569801E-2</v>
      </c>
      <c r="AC1809">
        <v>4.044883413501088E-2</v>
      </c>
      <c r="AD1809">
        <v>7.0934808626829104E-2</v>
      </c>
      <c r="AF1809">
        <f t="shared" si="953"/>
        <v>0.61354653317152341</v>
      </c>
      <c r="AG1809">
        <f t="shared" si="954"/>
        <v>0.2678679386734783</v>
      </c>
      <c r="AH1809">
        <f t="shared" si="955"/>
        <v>0.12563762948029331</v>
      </c>
      <c r="AI1809">
        <f t="shared" si="956"/>
        <v>1.9457811409799405E-2</v>
      </c>
      <c r="AJ1809">
        <f t="shared" si="957"/>
        <v>-1.5158732564168154E-2</v>
      </c>
      <c r="AK1809">
        <f t="shared" si="958"/>
        <v>-0.14662814217460585</v>
      </c>
      <c r="AL1809">
        <f t="shared" si="959"/>
        <v>0.44758225910588517</v>
      </c>
      <c r="AM1809">
        <f t="shared" si="960"/>
        <v>0.26918776987673204</v>
      </c>
      <c r="AN1809">
        <f t="shared" si="961"/>
        <v>0.20524701234156453</v>
      </c>
      <c r="AO1809">
        <f t="shared" si="962"/>
        <v>-5.6585136462908144E-2</v>
      </c>
      <c r="AP1809">
        <f t="shared" si="963"/>
        <v>-0.15496000355770326</v>
      </c>
      <c r="AQ1809">
        <f t="shared" si="964"/>
        <v>0.44271399317482651</v>
      </c>
      <c r="AR1809">
        <f t="shared" si="965"/>
        <v>0.25887728920835218</v>
      </c>
      <c r="AS1809">
        <f t="shared" si="966"/>
        <v>0.49201434221954493</v>
      </c>
      <c r="AU1809">
        <f t="shared" si="967"/>
        <v>0.61354653317152341</v>
      </c>
      <c r="AV1809" t="str">
        <f t="shared" si="968"/>
        <v>USA</v>
      </c>
      <c r="AX1809">
        <f t="shared" si="969"/>
        <v>-0.15496000355770326</v>
      </c>
      <c r="AY1809" t="str">
        <f t="shared" si="970"/>
        <v>Emerging sov</v>
      </c>
      <c r="BA1809">
        <f t="shared" si="971"/>
        <v>0.49201434221954493</v>
      </c>
      <c r="BB1809" t="str">
        <f t="shared" si="972"/>
        <v>Oro</v>
      </c>
      <c r="BD1809">
        <f t="shared" si="973"/>
        <v>-0.14662814217460585</v>
      </c>
      <c r="BE1809" t="str">
        <f t="shared" si="974"/>
        <v>Latam</v>
      </c>
      <c r="BF1809">
        <f t="shared" si="975"/>
        <v>-5.6585136462908144E-2</v>
      </c>
      <c r="BG1809" t="str">
        <f t="shared" si="976"/>
        <v>Latam corp</v>
      </c>
      <c r="BH1809">
        <f t="shared" si="977"/>
        <v>-1.5158732564168154E-2</v>
      </c>
      <c r="BI1809" t="str">
        <f t="shared" si="978"/>
        <v>Asia</v>
      </c>
      <c r="BJ1809">
        <f t="shared" si="979"/>
        <v>1.9457811409799405E-2</v>
      </c>
      <c r="BK1809" t="str">
        <f t="shared" si="980"/>
        <v>Japon</v>
      </c>
      <c r="BM1809">
        <f t="shared" si="981"/>
        <v>-0.15496000355770326</v>
      </c>
      <c r="BN1809" t="str">
        <f t="shared" si="982"/>
        <v>Emerging sov</v>
      </c>
      <c r="BO1809">
        <f t="shared" si="983"/>
        <v>-5.6585136462908144E-2</v>
      </c>
      <c r="BP1809" t="str">
        <f t="shared" si="984"/>
        <v>Latam corp</v>
      </c>
      <c r="BQ1809">
        <f t="shared" si="985"/>
        <v>0.20524701234156453</v>
      </c>
      <c r="BR1809" t="str">
        <f t="shared" si="986"/>
        <v>Europa bonds</v>
      </c>
    </row>
    <row r="1810" spans="1:70" x14ac:dyDescent="0.2">
      <c r="A1810" s="2">
        <v>45072</v>
      </c>
      <c r="B1810">
        <v>0.2127454777647026</v>
      </c>
      <c r="C1810">
        <v>0.19622277728193421</v>
      </c>
      <c r="D1810">
        <v>0.2067254680883743</v>
      </c>
      <c r="E1810">
        <v>0.18074471193984071</v>
      </c>
      <c r="F1810">
        <v>0.17095794419263841</v>
      </c>
      <c r="G1810">
        <v>0.28324025598932001</v>
      </c>
      <c r="H1810">
        <v>6.0987853276175633E-2</v>
      </c>
      <c r="I1810">
        <v>6.5086821607544199E-2</v>
      </c>
      <c r="J1810">
        <v>4.6913025508313937E-2</v>
      </c>
      <c r="K1810">
        <v>8.1943722586444265E-2</v>
      </c>
      <c r="L1810">
        <v>7.2535761387872072E-2</v>
      </c>
      <c r="M1810">
        <v>3.0129501645163891E-2</v>
      </c>
      <c r="N1810">
        <v>0.15624713260365011</v>
      </c>
      <c r="O1810">
        <v>0.14417223755476791</v>
      </c>
      <c r="Q1810">
        <v>0.13052925033045271</v>
      </c>
      <c r="R1810">
        <v>5.2561790871296747E-2</v>
      </c>
      <c r="S1810">
        <v>2.597249776382737E-2</v>
      </c>
      <c r="T1810">
        <v>3.5168965182439389E-3</v>
      </c>
      <c r="U1810">
        <v>-2.5915057557361898E-3</v>
      </c>
      <c r="V1810">
        <v>-4.1530992524773769E-2</v>
      </c>
      <c r="W1810">
        <v>2.7297081147368951E-2</v>
      </c>
      <c r="X1810">
        <v>1.752057635689952E-2</v>
      </c>
      <c r="Y1810">
        <v>9.6287583254850428E-3</v>
      </c>
      <c r="Z1810">
        <v>-4.6367967248326369E-3</v>
      </c>
      <c r="AA1810">
        <v>-1.1240141842725371E-2</v>
      </c>
      <c r="AB1810">
        <v>1.333875198569801E-2</v>
      </c>
      <c r="AC1810">
        <v>4.044883413501088E-2</v>
      </c>
      <c r="AD1810">
        <v>7.0934808626829104E-2</v>
      </c>
      <c r="AF1810">
        <f t="shared" si="953"/>
        <v>0.61354653317152341</v>
      </c>
      <c r="AG1810">
        <f t="shared" si="954"/>
        <v>0.2678679386734783</v>
      </c>
      <c r="AH1810">
        <f t="shared" si="955"/>
        <v>0.12563762948029331</v>
      </c>
      <c r="AI1810">
        <f t="shared" si="956"/>
        <v>1.9457811409799405E-2</v>
      </c>
      <c r="AJ1810">
        <f t="shared" si="957"/>
        <v>-1.5158732564168154E-2</v>
      </c>
      <c r="AK1810">
        <f t="shared" si="958"/>
        <v>-0.14662814217460585</v>
      </c>
      <c r="AL1810">
        <f t="shared" si="959"/>
        <v>0.44758225910588517</v>
      </c>
      <c r="AM1810">
        <f t="shared" si="960"/>
        <v>0.26918776987673204</v>
      </c>
      <c r="AN1810">
        <f t="shared" si="961"/>
        <v>0.20524701234156453</v>
      </c>
      <c r="AO1810">
        <f t="shared" si="962"/>
        <v>-5.6585136462908144E-2</v>
      </c>
      <c r="AP1810">
        <f t="shared" si="963"/>
        <v>-0.15496000355770326</v>
      </c>
      <c r="AQ1810">
        <f t="shared" si="964"/>
        <v>0.44271399317482651</v>
      </c>
      <c r="AR1810">
        <f t="shared" si="965"/>
        <v>0.25887728920835218</v>
      </c>
      <c r="AS1810">
        <f t="shared" si="966"/>
        <v>0.49201434221954493</v>
      </c>
      <c r="AU1810">
        <f t="shared" si="967"/>
        <v>0.61354653317152341</v>
      </c>
      <c r="AV1810" t="str">
        <f t="shared" si="968"/>
        <v>USA</v>
      </c>
      <c r="AX1810">
        <f t="shared" si="969"/>
        <v>-0.15496000355770326</v>
      </c>
      <c r="AY1810" t="str">
        <f t="shared" si="970"/>
        <v>Emerging sov</v>
      </c>
      <c r="BA1810">
        <f t="shared" si="971"/>
        <v>0.49201434221954493</v>
      </c>
      <c r="BB1810" t="str">
        <f t="shared" si="972"/>
        <v>Oro</v>
      </c>
      <c r="BD1810">
        <f t="shared" si="973"/>
        <v>-0.14662814217460585</v>
      </c>
      <c r="BE1810" t="str">
        <f t="shared" si="974"/>
        <v>Latam</v>
      </c>
      <c r="BF1810">
        <f t="shared" si="975"/>
        <v>-5.6585136462908144E-2</v>
      </c>
      <c r="BG1810" t="str">
        <f t="shared" si="976"/>
        <v>Latam corp</v>
      </c>
      <c r="BH1810">
        <f t="shared" si="977"/>
        <v>-1.5158732564168154E-2</v>
      </c>
      <c r="BI1810" t="str">
        <f t="shared" si="978"/>
        <v>Asia</v>
      </c>
      <c r="BJ1810">
        <f t="shared" si="979"/>
        <v>1.9457811409799405E-2</v>
      </c>
      <c r="BK1810" t="str">
        <f t="shared" si="980"/>
        <v>Japon</v>
      </c>
      <c r="BM1810">
        <f t="shared" si="981"/>
        <v>-0.15496000355770326</v>
      </c>
      <c r="BN1810" t="str">
        <f t="shared" si="982"/>
        <v>Emerging sov</v>
      </c>
      <c r="BO1810">
        <f t="shared" si="983"/>
        <v>-5.6585136462908144E-2</v>
      </c>
      <c r="BP1810" t="str">
        <f t="shared" si="984"/>
        <v>Latam corp</v>
      </c>
      <c r="BQ1810">
        <f t="shared" si="985"/>
        <v>0.20524701234156453</v>
      </c>
      <c r="BR1810" t="str">
        <f t="shared" si="986"/>
        <v>Europa bonds</v>
      </c>
    </row>
    <row r="1811" spans="1:70" x14ac:dyDescent="0.2">
      <c r="A1811" s="2">
        <v>45076</v>
      </c>
      <c r="B1811">
        <v>0.2127454777647026</v>
      </c>
      <c r="C1811">
        <v>0.19622277728193421</v>
      </c>
      <c r="D1811">
        <v>0.2067254680883743</v>
      </c>
      <c r="E1811">
        <v>0.18074471193984071</v>
      </c>
      <c r="F1811">
        <v>0.17095794419263841</v>
      </c>
      <c r="G1811">
        <v>0.28324025598932001</v>
      </c>
      <c r="H1811">
        <v>6.0987853276175633E-2</v>
      </c>
      <c r="I1811">
        <v>6.5086821607544199E-2</v>
      </c>
      <c r="J1811">
        <v>4.6913025508313937E-2</v>
      </c>
      <c r="K1811">
        <v>8.1943722586444265E-2</v>
      </c>
      <c r="L1811">
        <v>7.2535761387872072E-2</v>
      </c>
      <c r="M1811">
        <v>3.0129501645163891E-2</v>
      </c>
      <c r="N1811">
        <v>0.15624713260365011</v>
      </c>
      <c r="O1811">
        <v>0.14417223755476791</v>
      </c>
      <c r="Q1811">
        <v>0.13052925033045271</v>
      </c>
      <c r="R1811">
        <v>5.2561790871296747E-2</v>
      </c>
      <c r="S1811">
        <v>2.597249776382737E-2</v>
      </c>
      <c r="T1811">
        <v>3.5168965182439389E-3</v>
      </c>
      <c r="U1811">
        <v>-2.5915057557361898E-3</v>
      </c>
      <c r="V1811">
        <v>-4.1530992524773769E-2</v>
      </c>
      <c r="W1811">
        <v>2.7297081147368951E-2</v>
      </c>
      <c r="X1811">
        <v>1.752057635689952E-2</v>
      </c>
      <c r="Y1811">
        <v>9.6287583254850428E-3</v>
      </c>
      <c r="Z1811">
        <v>-4.6367967248326369E-3</v>
      </c>
      <c r="AA1811">
        <v>-1.1240141842725371E-2</v>
      </c>
      <c r="AB1811">
        <v>1.333875198569801E-2</v>
      </c>
      <c r="AC1811">
        <v>4.044883413501088E-2</v>
      </c>
      <c r="AD1811">
        <v>7.0934808626829104E-2</v>
      </c>
      <c r="AF1811">
        <f t="shared" si="953"/>
        <v>0.61354653317152341</v>
      </c>
      <c r="AG1811">
        <f t="shared" si="954"/>
        <v>0.2678679386734783</v>
      </c>
      <c r="AH1811">
        <f t="shared" si="955"/>
        <v>0.12563762948029331</v>
      </c>
      <c r="AI1811">
        <f t="shared" si="956"/>
        <v>1.9457811409799405E-2</v>
      </c>
      <c r="AJ1811">
        <f t="shared" si="957"/>
        <v>-1.5158732564168154E-2</v>
      </c>
      <c r="AK1811">
        <f t="shared" si="958"/>
        <v>-0.14662814217460585</v>
      </c>
      <c r="AL1811">
        <f t="shared" si="959"/>
        <v>0.44758225910588517</v>
      </c>
      <c r="AM1811">
        <f t="shared" si="960"/>
        <v>0.26918776987673204</v>
      </c>
      <c r="AN1811">
        <f t="shared" si="961"/>
        <v>0.20524701234156453</v>
      </c>
      <c r="AO1811">
        <f t="shared" si="962"/>
        <v>-5.6585136462908144E-2</v>
      </c>
      <c r="AP1811">
        <f t="shared" si="963"/>
        <v>-0.15496000355770326</v>
      </c>
      <c r="AQ1811">
        <f t="shared" si="964"/>
        <v>0.44271399317482651</v>
      </c>
      <c r="AR1811">
        <f t="shared" si="965"/>
        <v>0.25887728920835218</v>
      </c>
      <c r="AS1811">
        <f t="shared" si="966"/>
        <v>0.49201434221954493</v>
      </c>
      <c r="AU1811">
        <f t="shared" si="967"/>
        <v>0.61354653317152341</v>
      </c>
      <c r="AV1811" t="str">
        <f t="shared" si="968"/>
        <v>USA</v>
      </c>
      <c r="AX1811">
        <f t="shared" si="969"/>
        <v>-0.15496000355770326</v>
      </c>
      <c r="AY1811" t="str">
        <f t="shared" si="970"/>
        <v>Emerging sov</v>
      </c>
      <c r="BA1811">
        <f t="shared" si="971"/>
        <v>0.49201434221954493</v>
      </c>
      <c r="BB1811" t="str">
        <f t="shared" si="972"/>
        <v>Oro</v>
      </c>
      <c r="BD1811">
        <f t="shared" si="973"/>
        <v>-0.14662814217460585</v>
      </c>
      <c r="BE1811" t="str">
        <f t="shared" si="974"/>
        <v>Latam</v>
      </c>
      <c r="BF1811">
        <f t="shared" si="975"/>
        <v>-5.6585136462908144E-2</v>
      </c>
      <c r="BG1811" t="str">
        <f t="shared" si="976"/>
        <v>Latam corp</v>
      </c>
      <c r="BH1811">
        <f t="shared" si="977"/>
        <v>-1.5158732564168154E-2</v>
      </c>
      <c r="BI1811" t="str">
        <f t="shared" si="978"/>
        <v>Asia</v>
      </c>
      <c r="BJ1811">
        <f t="shared" si="979"/>
        <v>1.9457811409799405E-2</v>
      </c>
      <c r="BK1811" t="str">
        <f t="shared" si="980"/>
        <v>Japon</v>
      </c>
      <c r="BM1811">
        <f t="shared" si="981"/>
        <v>-0.15496000355770326</v>
      </c>
      <c r="BN1811" t="str">
        <f t="shared" si="982"/>
        <v>Emerging sov</v>
      </c>
      <c r="BO1811">
        <f t="shared" si="983"/>
        <v>-5.6585136462908144E-2</v>
      </c>
      <c r="BP1811" t="str">
        <f t="shared" si="984"/>
        <v>Latam corp</v>
      </c>
      <c r="BQ1811">
        <f t="shared" si="985"/>
        <v>0.20524701234156453</v>
      </c>
      <c r="BR1811" t="str">
        <f t="shared" si="986"/>
        <v>Europa bonds</v>
      </c>
    </row>
    <row r="1812" spans="1:70" x14ac:dyDescent="0.2">
      <c r="A1812" s="2">
        <v>45077</v>
      </c>
      <c r="B1812">
        <v>0.21349517445833291</v>
      </c>
      <c r="C1812">
        <v>0.19720456031546341</v>
      </c>
      <c r="D1812">
        <v>0.20758214800993721</v>
      </c>
      <c r="E1812">
        <v>0.18118752567129659</v>
      </c>
      <c r="F1812">
        <v>0.17124644771023961</v>
      </c>
      <c r="G1812">
        <v>0.28404051843085809</v>
      </c>
      <c r="H1812">
        <v>6.1206236868328788E-2</v>
      </c>
      <c r="I1812">
        <v>6.5726992634194001E-2</v>
      </c>
      <c r="J1812">
        <v>4.7685990875608077E-2</v>
      </c>
      <c r="K1812">
        <v>8.2144071164347118E-2</v>
      </c>
      <c r="L1812">
        <v>7.2834149819239635E-2</v>
      </c>
      <c r="M1812">
        <v>3.0621912729729819E-2</v>
      </c>
      <c r="N1812">
        <v>0.15715591693520359</v>
      </c>
      <c r="O1812">
        <v>0.14492401609029401</v>
      </c>
      <c r="Q1812">
        <v>0.1236189152688028</v>
      </c>
      <c r="R1812">
        <v>4.4979949244735577E-2</v>
      </c>
      <c r="S1812">
        <v>1.5920360415417001E-2</v>
      </c>
      <c r="T1812">
        <v>-8.7821766657014688E-3</v>
      </c>
      <c r="U1812">
        <v>-1.872485853604489E-2</v>
      </c>
      <c r="V1812">
        <v>-4.1114294995698852E-2</v>
      </c>
      <c r="W1812">
        <v>2.5772880480612329E-2</v>
      </c>
      <c r="X1812">
        <v>2.1613867486714788E-2</v>
      </c>
      <c r="Y1812">
        <v>9.9798064627598659E-3</v>
      </c>
      <c r="Z1812">
        <v>-5.2110280256475461E-3</v>
      </c>
      <c r="AA1812">
        <v>-1.032692328614793E-2</v>
      </c>
      <c r="AB1812">
        <v>1.615555385737855E-2</v>
      </c>
      <c r="AC1812">
        <v>2.3676443610313399E-2</v>
      </c>
      <c r="AD1812">
        <v>8.4092764074582327E-2</v>
      </c>
      <c r="AF1812">
        <f t="shared" si="953"/>
        <v>0.57902439988370347</v>
      </c>
      <c r="AG1812">
        <f t="shared" si="954"/>
        <v>0.22808777430289762</v>
      </c>
      <c r="AH1812">
        <f t="shared" si="955"/>
        <v>7.6694265706581249E-2</v>
      </c>
      <c r="AI1812">
        <f t="shared" si="956"/>
        <v>-4.8470095461393706E-2</v>
      </c>
      <c r="AJ1812">
        <f t="shared" si="957"/>
        <v>-0.10934450779223517</v>
      </c>
      <c r="AK1812">
        <f t="shared" si="958"/>
        <v>-0.14474799307799111</v>
      </c>
      <c r="AL1812">
        <f t="shared" si="959"/>
        <v>0.42108258568578205</v>
      </c>
      <c r="AM1812">
        <f t="shared" si="960"/>
        <v>0.32884309201559797</v>
      </c>
      <c r="AN1812">
        <f t="shared" si="961"/>
        <v>0.20928172571254358</v>
      </c>
      <c r="AO1812">
        <f t="shared" si="962"/>
        <v>-6.3437664481247213E-2</v>
      </c>
      <c r="AP1812">
        <f t="shared" si="963"/>
        <v>-0.14178683092721436</v>
      </c>
      <c r="AQ1812">
        <f t="shared" si="964"/>
        <v>0.52758147408909728</v>
      </c>
      <c r="AR1812">
        <f t="shared" si="965"/>
        <v>0.15065575685626492</v>
      </c>
      <c r="AS1812">
        <f t="shared" si="966"/>
        <v>0.58025416589469103</v>
      </c>
      <c r="AU1812">
        <f t="shared" si="967"/>
        <v>0.58025416589469103</v>
      </c>
      <c r="AV1812" t="str">
        <f t="shared" si="968"/>
        <v>Oro</v>
      </c>
      <c r="AX1812">
        <f t="shared" si="969"/>
        <v>-0.14474799307799111</v>
      </c>
      <c r="AY1812" t="str">
        <f t="shared" si="970"/>
        <v>Latam</v>
      </c>
      <c r="BA1812">
        <f t="shared" si="971"/>
        <v>0.57902439988370347</v>
      </c>
      <c r="BB1812" t="str">
        <f t="shared" si="972"/>
        <v>USA</v>
      </c>
      <c r="BD1812">
        <f t="shared" si="973"/>
        <v>-0.14178683092721436</v>
      </c>
      <c r="BE1812" t="str">
        <f t="shared" si="974"/>
        <v>Emerging sov</v>
      </c>
      <c r="BF1812">
        <f t="shared" si="975"/>
        <v>-0.10934450779223517</v>
      </c>
      <c r="BG1812" t="str">
        <f t="shared" si="976"/>
        <v>Asia</v>
      </c>
      <c r="BH1812">
        <f t="shared" si="977"/>
        <v>-6.3437664481247213E-2</v>
      </c>
      <c r="BI1812" t="str">
        <f t="shared" si="978"/>
        <v>Latam corp</v>
      </c>
      <c r="BJ1812">
        <f t="shared" si="979"/>
        <v>-4.8470095461393706E-2</v>
      </c>
      <c r="BK1812" t="str">
        <f t="shared" si="980"/>
        <v>Japon</v>
      </c>
      <c r="BM1812">
        <f t="shared" si="981"/>
        <v>-0.14178683092721436</v>
      </c>
      <c r="BN1812" t="str">
        <f t="shared" si="982"/>
        <v>Emerging sov</v>
      </c>
      <c r="BO1812">
        <f t="shared" si="983"/>
        <v>-6.3437664481247213E-2</v>
      </c>
      <c r="BP1812" t="str">
        <f t="shared" si="984"/>
        <v>Latam corp</v>
      </c>
      <c r="BQ1812">
        <f t="shared" si="985"/>
        <v>0.20928172571254358</v>
      </c>
      <c r="BR1812" t="str">
        <f t="shared" si="986"/>
        <v>Europa bonds</v>
      </c>
    </row>
    <row r="1813" spans="1:70" x14ac:dyDescent="0.2">
      <c r="A1813" s="2">
        <v>45078</v>
      </c>
      <c r="B1813">
        <v>0.21349517445833291</v>
      </c>
      <c r="C1813">
        <v>0.19720456031546341</v>
      </c>
      <c r="D1813">
        <v>0.20758214800993721</v>
      </c>
      <c r="E1813">
        <v>0.18118752567129659</v>
      </c>
      <c r="F1813">
        <v>0.17124644771023961</v>
      </c>
      <c r="G1813">
        <v>0.28404051843085809</v>
      </c>
      <c r="H1813">
        <v>6.1206236868328788E-2</v>
      </c>
      <c r="I1813">
        <v>6.5726992634194001E-2</v>
      </c>
      <c r="J1813">
        <v>4.7685990875608077E-2</v>
      </c>
      <c r="K1813">
        <v>8.2144071164347118E-2</v>
      </c>
      <c r="L1813">
        <v>7.2834149819239635E-2</v>
      </c>
      <c r="M1813">
        <v>3.0621912729729819E-2</v>
      </c>
      <c r="N1813">
        <v>0.15715591693520359</v>
      </c>
      <c r="O1813">
        <v>0.14492401609029401</v>
      </c>
      <c r="Q1813">
        <v>0.1236189152688028</v>
      </c>
      <c r="R1813">
        <v>4.4979949244735577E-2</v>
      </c>
      <c r="S1813">
        <v>1.5920360415417001E-2</v>
      </c>
      <c r="T1813">
        <v>-8.7821766657014688E-3</v>
      </c>
      <c r="U1813">
        <v>-1.872485853604489E-2</v>
      </c>
      <c r="V1813">
        <v>-4.1114294995698852E-2</v>
      </c>
      <c r="W1813">
        <v>2.5772880480612329E-2</v>
      </c>
      <c r="X1813">
        <v>2.1613867486714788E-2</v>
      </c>
      <c r="Y1813">
        <v>9.9798064627598659E-3</v>
      </c>
      <c r="Z1813">
        <v>-5.2110280256475461E-3</v>
      </c>
      <c r="AA1813">
        <v>-1.032692328614793E-2</v>
      </c>
      <c r="AB1813">
        <v>1.615555385737855E-2</v>
      </c>
      <c r="AC1813">
        <v>2.3676443610313399E-2</v>
      </c>
      <c r="AD1813">
        <v>8.4092764074582327E-2</v>
      </c>
      <c r="AF1813">
        <f t="shared" si="953"/>
        <v>0.57902439988370347</v>
      </c>
      <c r="AG1813">
        <f t="shared" si="954"/>
        <v>0.22808777430289762</v>
      </c>
      <c r="AH1813">
        <f t="shared" si="955"/>
        <v>7.6694265706581249E-2</v>
      </c>
      <c r="AI1813">
        <f t="shared" si="956"/>
        <v>-4.8470095461393706E-2</v>
      </c>
      <c r="AJ1813">
        <f t="shared" si="957"/>
        <v>-0.10934450779223517</v>
      </c>
      <c r="AK1813">
        <f t="shared" si="958"/>
        <v>-0.14474799307799111</v>
      </c>
      <c r="AL1813">
        <f t="shared" si="959"/>
        <v>0.42108258568578205</v>
      </c>
      <c r="AM1813">
        <f t="shared" si="960"/>
        <v>0.32884309201559797</v>
      </c>
      <c r="AN1813">
        <f t="shared" si="961"/>
        <v>0.20928172571254358</v>
      </c>
      <c r="AO1813">
        <f t="shared" si="962"/>
        <v>-6.3437664481247213E-2</v>
      </c>
      <c r="AP1813">
        <f t="shared" si="963"/>
        <v>-0.14178683092721436</v>
      </c>
      <c r="AQ1813">
        <f t="shared" si="964"/>
        <v>0.52758147408909728</v>
      </c>
      <c r="AR1813">
        <f t="shared" si="965"/>
        <v>0.15065575685626492</v>
      </c>
      <c r="AS1813">
        <f t="shared" si="966"/>
        <v>0.58025416589469103</v>
      </c>
      <c r="AU1813">
        <f t="shared" si="967"/>
        <v>0.58025416589469103</v>
      </c>
      <c r="AV1813" t="str">
        <f t="shared" si="968"/>
        <v>Oro</v>
      </c>
      <c r="AX1813">
        <f t="shared" si="969"/>
        <v>-0.14474799307799111</v>
      </c>
      <c r="AY1813" t="str">
        <f t="shared" si="970"/>
        <v>Latam</v>
      </c>
      <c r="BA1813">
        <f t="shared" si="971"/>
        <v>0.57902439988370347</v>
      </c>
      <c r="BB1813" t="str">
        <f t="shared" si="972"/>
        <v>USA</v>
      </c>
      <c r="BD1813">
        <f t="shared" si="973"/>
        <v>-0.14178683092721436</v>
      </c>
      <c r="BE1813" t="str">
        <f t="shared" si="974"/>
        <v>Emerging sov</v>
      </c>
      <c r="BF1813">
        <f t="shared" si="975"/>
        <v>-0.10934450779223517</v>
      </c>
      <c r="BG1813" t="str">
        <f t="shared" si="976"/>
        <v>Asia</v>
      </c>
      <c r="BH1813">
        <f t="shared" si="977"/>
        <v>-6.3437664481247213E-2</v>
      </c>
      <c r="BI1813" t="str">
        <f t="shared" si="978"/>
        <v>Latam corp</v>
      </c>
      <c r="BJ1813">
        <f t="shared" si="979"/>
        <v>-4.8470095461393706E-2</v>
      </c>
      <c r="BK1813" t="str">
        <f t="shared" si="980"/>
        <v>Japon</v>
      </c>
      <c r="BM1813">
        <f t="shared" si="981"/>
        <v>-0.14178683092721436</v>
      </c>
      <c r="BN1813" t="str">
        <f t="shared" si="982"/>
        <v>Emerging sov</v>
      </c>
      <c r="BO1813">
        <f t="shared" si="983"/>
        <v>-6.3437664481247213E-2</v>
      </c>
      <c r="BP1813" t="str">
        <f t="shared" si="984"/>
        <v>Latam corp</v>
      </c>
      <c r="BQ1813">
        <f t="shared" si="985"/>
        <v>0.20928172571254358</v>
      </c>
      <c r="BR1813" t="str">
        <f t="shared" si="986"/>
        <v>Europa bonds</v>
      </c>
    </row>
    <row r="1814" spans="1:70" x14ac:dyDescent="0.2">
      <c r="A1814" s="2">
        <v>45079</v>
      </c>
      <c r="B1814">
        <v>0.21349517445833291</v>
      </c>
      <c r="C1814">
        <v>0.19720456031546341</v>
      </c>
      <c r="D1814">
        <v>0.20758214800993721</v>
      </c>
      <c r="E1814">
        <v>0.18118752567129659</v>
      </c>
      <c r="F1814">
        <v>0.17124644771023961</v>
      </c>
      <c r="G1814">
        <v>0.28404051843085809</v>
      </c>
      <c r="H1814">
        <v>6.1206236868328788E-2</v>
      </c>
      <c r="I1814">
        <v>6.5726992634194001E-2</v>
      </c>
      <c r="J1814">
        <v>4.7685990875608077E-2</v>
      </c>
      <c r="K1814">
        <v>8.2144071164347118E-2</v>
      </c>
      <c r="L1814">
        <v>7.2834149819239635E-2</v>
      </c>
      <c r="M1814">
        <v>3.0621912729729819E-2</v>
      </c>
      <c r="N1814">
        <v>0.15715591693520359</v>
      </c>
      <c r="O1814">
        <v>0.14492401609029401</v>
      </c>
      <c r="Q1814">
        <v>0.1236189152688028</v>
      </c>
      <c r="R1814">
        <v>4.4979949244735577E-2</v>
      </c>
      <c r="S1814">
        <v>1.5920360415417001E-2</v>
      </c>
      <c r="T1814">
        <v>-8.7821766657014688E-3</v>
      </c>
      <c r="U1814">
        <v>-1.872485853604489E-2</v>
      </c>
      <c r="V1814">
        <v>-4.1114294995698852E-2</v>
      </c>
      <c r="W1814">
        <v>2.5772880480612329E-2</v>
      </c>
      <c r="X1814">
        <v>2.1613867486714788E-2</v>
      </c>
      <c r="Y1814">
        <v>9.9798064627598659E-3</v>
      </c>
      <c r="Z1814">
        <v>-5.2110280256475461E-3</v>
      </c>
      <c r="AA1814">
        <v>-1.032692328614793E-2</v>
      </c>
      <c r="AB1814">
        <v>1.615555385737855E-2</v>
      </c>
      <c r="AC1814">
        <v>2.3676443610313399E-2</v>
      </c>
      <c r="AD1814">
        <v>8.4092764074582327E-2</v>
      </c>
      <c r="AF1814">
        <f t="shared" si="953"/>
        <v>0.57902439988370347</v>
      </c>
      <c r="AG1814">
        <f t="shared" si="954"/>
        <v>0.22808777430289762</v>
      </c>
      <c r="AH1814">
        <f t="shared" si="955"/>
        <v>7.6694265706581249E-2</v>
      </c>
      <c r="AI1814">
        <f t="shared" si="956"/>
        <v>-4.8470095461393706E-2</v>
      </c>
      <c r="AJ1814">
        <f t="shared" si="957"/>
        <v>-0.10934450779223517</v>
      </c>
      <c r="AK1814">
        <f t="shared" si="958"/>
        <v>-0.14474799307799111</v>
      </c>
      <c r="AL1814">
        <f t="shared" si="959"/>
        <v>0.42108258568578205</v>
      </c>
      <c r="AM1814">
        <f t="shared" si="960"/>
        <v>0.32884309201559797</v>
      </c>
      <c r="AN1814">
        <f t="shared" si="961"/>
        <v>0.20928172571254358</v>
      </c>
      <c r="AO1814">
        <f t="shared" si="962"/>
        <v>-6.3437664481247213E-2</v>
      </c>
      <c r="AP1814">
        <f t="shared" si="963"/>
        <v>-0.14178683092721436</v>
      </c>
      <c r="AQ1814">
        <f t="shared" si="964"/>
        <v>0.52758147408909728</v>
      </c>
      <c r="AR1814">
        <f t="shared" si="965"/>
        <v>0.15065575685626492</v>
      </c>
      <c r="AS1814">
        <f t="shared" si="966"/>
        <v>0.58025416589469103</v>
      </c>
      <c r="AU1814">
        <f t="shared" si="967"/>
        <v>0.58025416589469103</v>
      </c>
      <c r="AV1814" t="str">
        <f t="shared" si="968"/>
        <v>Oro</v>
      </c>
      <c r="AX1814">
        <f t="shared" si="969"/>
        <v>-0.14474799307799111</v>
      </c>
      <c r="AY1814" t="str">
        <f t="shared" si="970"/>
        <v>Latam</v>
      </c>
      <c r="BA1814">
        <f t="shared" si="971"/>
        <v>0.57902439988370347</v>
      </c>
      <c r="BB1814" t="str">
        <f t="shared" si="972"/>
        <v>USA</v>
      </c>
      <c r="BD1814">
        <f t="shared" si="973"/>
        <v>-0.14178683092721436</v>
      </c>
      <c r="BE1814" t="str">
        <f t="shared" si="974"/>
        <v>Emerging sov</v>
      </c>
      <c r="BF1814">
        <f t="shared" si="975"/>
        <v>-0.10934450779223517</v>
      </c>
      <c r="BG1814" t="str">
        <f t="shared" si="976"/>
        <v>Asia</v>
      </c>
      <c r="BH1814">
        <f t="shared" si="977"/>
        <v>-6.3437664481247213E-2</v>
      </c>
      <c r="BI1814" t="str">
        <f t="shared" si="978"/>
        <v>Latam corp</v>
      </c>
      <c r="BJ1814">
        <f t="shared" si="979"/>
        <v>-4.8470095461393706E-2</v>
      </c>
      <c r="BK1814" t="str">
        <f t="shared" si="980"/>
        <v>Japon</v>
      </c>
      <c r="BM1814">
        <f t="shared" si="981"/>
        <v>-0.14178683092721436</v>
      </c>
      <c r="BN1814" t="str">
        <f t="shared" si="982"/>
        <v>Emerging sov</v>
      </c>
      <c r="BO1814">
        <f t="shared" si="983"/>
        <v>-6.3437664481247213E-2</v>
      </c>
      <c r="BP1814" t="str">
        <f t="shared" si="984"/>
        <v>Latam corp</v>
      </c>
      <c r="BQ1814">
        <f t="shared" si="985"/>
        <v>0.20928172571254358</v>
      </c>
      <c r="BR1814" t="str">
        <f t="shared" si="986"/>
        <v>Europa bonds</v>
      </c>
    </row>
    <row r="1815" spans="1:70" x14ac:dyDescent="0.2">
      <c r="A1815" s="2">
        <v>45082</v>
      </c>
      <c r="B1815">
        <v>0.21349517445833291</v>
      </c>
      <c r="C1815">
        <v>0.19720456031546341</v>
      </c>
      <c r="D1815">
        <v>0.20758214800993721</v>
      </c>
      <c r="E1815">
        <v>0.18118752567129659</v>
      </c>
      <c r="F1815">
        <v>0.17124644771023961</v>
      </c>
      <c r="G1815">
        <v>0.28404051843085809</v>
      </c>
      <c r="H1815">
        <v>6.1206236868328788E-2</v>
      </c>
      <c r="I1815">
        <v>6.5726992634194001E-2</v>
      </c>
      <c r="J1815">
        <v>4.7685990875608077E-2</v>
      </c>
      <c r="K1815">
        <v>8.2144071164347118E-2</v>
      </c>
      <c r="L1815">
        <v>7.2834149819239635E-2</v>
      </c>
      <c r="M1815">
        <v>3.0621912729729819E-2</v>
      </c>
      <c r="N1815">
        <v>0.15715591693520359</v>
      </c>
      <c r="O1815">
        <v>0.14492401609029401</v>
      </c>
      <c r="Q1815">
        <v>0.1236189152688028</v>
      </c>
      <c r="R1815">
        <v>4.4979949244735577E-2</v>
      </c>
      <c r="S1815">
        <v>1.5920360415417001E-2</v>
      </c>
      <c r="T1815">
        <v>-8.7821766657014688E-3</v>
      </c>
      <c r="U1815">
        <v>-1.872485853604489E-2</v>
      </c>
      <c r="V1815">
        <v>-4.1114294995698852E-2</v>
      </c>
      <c r="W1815">
        <v>2.5772880480612329E-2</v>
      </c>
      <c r="X1815">
        <v>2.1613867486714788E-2</v>
      </c>
      <c r="Y1815">
        <v>9.9798064627598659E-3</v>
      </c>
      <c r="Z1815">
        <v>-5.2110280256475461E-3</v>
      </c>
      <c r="AA1815">
        <v>-1.032692328614793E-2</v>
      </c>
      <c r="AB1815">
        <v>1.615555385737855E-2</v>
      </c>
      <c r="AC1815">
        <v>2.3676443610313399E-2</v>
      </c>
      <c r="AD1815">
        <v>8.4092764074582327E-2</v>
      </c>
      <c r="AF1815">
        <f t="shared" si="953"/>
        <v>0.57902439988370347</v>
      </c>
      <c r="AG1815">
        <f t="shared" si="954"/>
        <v>0.22808777430289762</v>
      </c>
      <c r="AH1815">
        <f t="shared" si="955"/>
        <v>7.6694265706581249E-2</v>
      </c>
      <c r="AI1815">
        <f t="shared" si="956"/>
        <v>-4.8470095461393706E-2</v>
      </c>
      <c r="AJ1815">
        <f t="shared" si="957"/>
        <v>-0.10934450779223517</v>
      </c>
      <c r="AK1815">
        <f t="shared" si="958"/>
        <v>-0.14474799307799111</v>
      </c>
      <c r="AL1815">
        <f t="shared" si="959"/>
        <v>0.42108258568578205</v>
      </c>
      <c r="AM1815">
        <f t="shared" si="960"/>
        <v>0.32884309201559797</v>
      </c>
      <c r="AN1815">
        <f t="shared" si="961"/>
        <v>0.20928172571254358</v>
      </c>
      <c r="AO1815">
        <f t="shared" si="962"/>
        <v>-6.3437664481247213E-2</v>
      </c>
      <c r="AP1815">
        <f t="shared" si="963"/>
        <v>-0.14178683092721436</v>
      </c>
      <c r="AQ1815">
        <f t="shared" si="964"/>
        <v>0.52758147408909728</v>
      </c>
      <c r="AR1815">
        <f t="shared" si="965"/>
        <v>0.15065575685626492</v>
      </c>
      <c r="AS1815">
        <f t="shared" si="966"/>
        <v>0.58025416589469103</v>
      </c>
      <c r="AU1815">
        <f t="shared" si="967"/>
        <v>0.58025416589469103</v>
      </c>
      <c r="AV1815" t="str">
        <f t="shared" si="968"/>
        <v>Oro</v>
      </c>
      <c r="AX1815">
        <f t="shared" si="969"/>
        <v>-0.14474799307799111</v>
      </c>
      <c r="AY1815" t="str">
        <f t="shared" si="970"/>
        <v>Latam</v>
      </c>
      <c r="BA1815">
        <f t="shared" si="971"/>
        <v>0.57902439988370347</v>
      </c>
      <c r="BB1815" t="str">
        <f t="shared" si="972"/>
        <v>USA</v>
      </c>
      <c r="BD1815">
        <f t="shared" si="973"/>
        <v>-0.14178683092721436</v>
      </c>
      <c r="BE1815" t="str">
        <f t="shared" si="974"/>
        <v>Emerging sov</v>
      </c>
      <c r="BF1815">
        <f t="shared" si="975"/>
        <v>-0.10934450779223517</v>
      </c>
      <c r="BG1815" t="str">
        <f t="shared" si="976"/>
        <v>Asia</v>
      </c>
      <c r="BH1815">
        <f t="shared" si="977"/>
        <v>-6.3437664481247213E-2</v>
      </c>
      <c r="BI1815" t="str">
        <f t="shared" si="978"/>
        <v>Latam corp</v>
      </c>
      <c r="BJ1815">
        <f t="shared" si="979"/>
        <v>-4.8470095461393706E-2</v>
      </c>
      <c r="BK1815" t="str">
        <f t="shared" si="980"/>
        <v>Japon</v>
      </c>
      <c r="BM1815">
        <f t="shared" si="981"/>
        <v>-0.14178683092721436</v>
      </c>
      <c r="BN1815" t="str">
        <f t="shared" si="982"/>
        <v>Emerging sov</v>
      </c>
      <c r="BO1815">
        <f t="shared" si="983"/>
        <v>-6.3437664481247213E-2</v>
      </c>
      <c r="BP1815" t="str">
        <f t="shared" si="984"/>
        <v>Latam corp</v>
      </c>
      <c r="BQ1815">
        <f t="shared" si="985"/>
        <v>0.20928172571254358</v>
      </c>
      <c r="BR1815" t="str">
        <f t="shared" si="986"/>
        <v>Europa bonds</v>
      </c>
    </row>
    <row r="1816" spans="1:70" x14ac:dyDescent="0.2">
      <c r="A1816" s="2">
        <v>45083</v>
      </c>
      <c r="B1816">
        <v>0.21349517445833291</v>
      </c>
      <c r="C1816">
        <v>0.19720456031546341</v>
      </c>
      <c r="D1816">
        <v>0.20758214800993721</v>
      </c>
      <c r="E1816">
        <v>0.18118752567129659</v>
      </c>
      <c r="F1816">
        <v>0.17124644771023961</v>
      </c>
      <c r="G1816">
        <v>0.28404051843085809</v>
      </c>
      <c r="H1816">
        <v>6.1206236868328788E-2</v>
      </c>
      <c r="I1816">
        <v>6.5726992634194001E-2</v>
      </c>
      <c r="J1816">
        <v>4.7685990875608077E-2</v>
      </c>
      <c r="K1816">
        <v>8.2144071164347118E-2</v>
      </c>
      <c r="L1816">
        <v>7.2834149819239635E-2</v>
      </c>
      <c r="M1816">
        <v>3.0621912729729819E-2</v>
      </c>
      <c r="N1816">
        <v>0.15715591693520359</v>
      </c>
      <c r="O1816">
        <v>0.14492401609029401</v>
      </c>
      <c r="Q1816">
        <v>0.1236189152688028</v>
      </c>
      <c r="R1816">
        <v>4.4979949244735577E-2</v>
      </c>
      <c r="S1816">
        <v>1.5920360415417001E-2</v>
      </c>
      <c r="T1816">
        <v>-8.7821766657014688E-3</v>
      </c>
      <c r="U1816">
        <v>-1.872485853604489E-2</v>
      </c>
      <c r="V1816">
        <v>-4.1114294995698852E-2</v>
      </c>
      <c r="W1816">
        <v>2.5772880480612329E-2</v>
      </c>
      <c r="X1816">
        <v>2.1613867486714788E-2</v>
      </c>
      <c r="Y1816">
        <v>9.9798064627598659E-3</v>
      </c>
      <c r="Z1816">
        <v>-5.2110280256475461E-3</v>
      </c>
      <c r="AA1816">
        <v>-1.032692328614793E-2</v>
      </c>
      <c r="AB1816">
        <v>1.615555385737855E-2</v>
      </c>
      <c r="AC1816">
        <v>2.3676443610313399E-2</v>
      </c>
      <c r="AD1816">
        <v>8.4092764074582327E-2</v>
      </c>
      <c r="AF1816">
        <f t="shared" si="953"/>
        <v>0.57902439988370347</v>
      </c>
      <c r="AG1816">
        <f t="shared" si="954"/>
        <v>0.22808777430289762</v>
      </c>
      <c r="AH1816">
        <f t="shared" si="955"/>
        <v>7.6694265706581249E-2</v>
      </c>
      <c r="AI1816">
        <f t="shared" si="956"/>
        <v>-4.8470095461393706E-2</v>
      </c>
      <c r="AJ1816">
        <f t="shared" si="957"/>
        <v>-0.10934450779223517</v>
      </c>
      <c r="AK1816">
        <f t="shared" si="958"/>
        <v>-0.14474799307799111</v>
      </c>
      <c r="AL1816">
        <f t="shared" si="959"/>
        <v>0.42108258568578205</v>
      </c>
      <c r="AM1816">
        <f t="shared" si="960"/>
        <v>0.32884309201559797</v>
      </c>
      <c r="AN1816">
        <f t="shared" si="961"/>
        <v>0.20928172571254358</v>
      </c>
      <c r="AO1816">
        <f t="shared" si="962"/>
        <v>-6.3437664481247213E-2</v>
      </c>
      <c r="AP1816">
        <f t="shared" si="963"/>
        <v>-0.14178683092721436</v>
      </c>
      <c r="AQ1816">
        <f t="shared" si="964"/>
        <v>0.52758147408909728</v>
      </c>
      <c r="AR1816">
        <f t="shared" si="965"/>
        <v>0.15065575685626492</v>
      </c>
      <c r="AS1816">
        <f t="shared" si="966"/>
        <v>0.58025416589469103</v>
      </c>
      <c r="AU1816">
        <f t="shared" si="967"/>
        <v>0.58025416589469103</v>
      </c>
      <c r="AV1816" t="str">
        <f t="shared" si="968"/>
        <v>Oro</v>
      </c>
      <c r="AX1816">
        <f t="shared" si="969"/>
        <v>-0.14474799307799111</v>
      </c>
      <c r="AY1816" t="str">
        <f t="shared" si="970"/>
        <v>Latam</v>
      </c>
      <c r="BA1816">
        <f t="shared" si="971"/>
        <v>0.57902439988370347</v>
      </c>
      <c r="BB1816" t="str">
        <f t="shared" si="972"/>
        <v>USA</v>
      </c>
      <c r="BD1816">
        <f t="shared" si="973"/>
        <v>-0.14178683092721436</v>
      </c>
      <c r="BE1816" t="str">
        <f t="shared" si="974"/>
        <v>Emerging sov</v>
      </c>
      <c r="BF1816">
        <f t="shared" si="975"/>
        <v>-0.10934450779223517</v>
      </c>
      <c r="BG1816" t="str">
        <f t="shared" si="976"/>
        <v>Asia</v>
      </c>
      <c r="BH1816">
        <f t="shared" si="977"/>
        <v>-6.3437664481247213E-2</v>
      </c>
      <c r="BI1816" t="str">
        <f t="shared" si="978"/>
        <v>Latam corp</v>
      </c>
      <c r="BJ1816">
        <f t="shared" si="979"/>
        <v>-4.8470095461393706E-2</v>
      </c>
      <c r="BK1816" t="str">
        <f t="shared" si="980"/>
        <v>Japon</v>
      </c>
      <c r="BM1816">
        <f t="shared" si="981"/>
        <v>-0.14178683092721436</v>
      </c>
      <c r="BN1816" t="str">
        <f t="shared" si="982"/>
        <v>Emerging sov</v>
      </c>
      <c r="BO1816">
        <f t="shared" si="983"/>
        <v>-6.3437664481247213E-2</v>
      </c>
      <c r="BP1816" t="str">
        <f t="shared" si="984"/>
        <v>Latam corp</v>
      </c>
      <c r="BQ1816">
        <f t="shared" si="985"/>
        <v>0.20928172571254358</v>
      </c>
      <c r="BR1816" t="str">
        <f t="shared" si="986"/>
        <v>Europa bonds</v>
      </c>
    </row>
    <row r="1817" spans="1:70" x14ac:dyDescent="0.2">
      <c r="A1817" s="2">
        <v>45084</v>
      </c>
      <c r="B1817">
        <v>0.21349517445833291</v>
      </c>
      <c r="C1817">
        <v>0.19720456031546341</v>
      </c>
      <c r="D1817">
        <v>0.20758214800993721</v>
      </c>
      <c r="E1817">
        <v>0.18118752567129659</v>
      </c>
      <c r="F1817">
        <v>0.17124644771023961</v>
      </c>
      <c r="G1817">
        <v>0.28404051843085809</v>
      </c>
      <c r="H1817">
        <v>6.1206236868328788E-2</v>
      </c>
      <c r="I1817">
        <v>6.5726992634194001E-2</v>
      </c>
      <c r="J1817">
        <v>4.7685990875608077E-2</v>
      </c>
      <c r="K1817">
        <v>8.2144071164347118E-2</v>
      </c>
      <c r="L1817">
        <v>7.2834149819239635E-2</v>
      </c>
      <c r="M1817">
        <v>3.0621912729729819E-2</v>
      </c>
      <c r="N1817">
        <v>0.15715591693520359</v>
      </c>
      <c r="O1817">
        <v>0.14492401609029401</v>
      </c>
      <c r="Q1817">
        <v>0.1236189152688028</v>
      </c>
      <c r="R1817">
        <v>4.4979949244735577E-2</v>
      </c>
      <c r="S1817">
        <v>1.5920360415417001E-2</v>
      </c>
      <c r="T1817">
        <v>-8.7821766657014688E-3</v>
      </c>
      <c r="U1817">
        <v>-1.872485853604489E-2</v>
      </c>
      <c r="V1817">
        <v>-4.1114294995698852E-2</v>
      </c>
      <c r="W1817">
        <v>2.5772880480612329E-2</v>
      </c>
      <c r="X1817">
        <v>2.1613867486714788E-2</v>
      </c>
      <c r="Y1817">
        <v>9.9798064627598659E-3</v>
      </c>
      <c r="Z1817">
        <v>-5.2110280256475461E-3</v>
      </c>
      <c r="AA1817">
        <v>-1.032692328614793E-2</v>
      </c>
      <c r="AB1817">
        <v>1.615555385737855E-2</v>
      </c>
      <c r="AC1817">
        <v>2.3676443610313399E-2</v>
      </c>
      <c r="AD1817">
        <v>8.4092764074582327E-2</v>
      </c>
      <c r="AF1817">
        <f t="shared" si="953"/>
        <v>0.57902439988370347</v>
      </c>
      <c r="AG1817">
        <f t="shared" si="954"/>
        <v>0.22808777430289762</v>
      </c>
      <c r="AH1817">
        <f t="shared" si="955"/>
        <v>7.6694265706581249E-2</v>
      </c>
      <c r="AI1817">
        <f t="shared" si="956"/>
        <v>-4.8470095461393706E-2</v>
      </c>
      <c r="AJ1817">
        <f t="shared" si="957"/>
        <v>-0.10934450779223517</v>
      </c>
      <c r="AK1817">
        <f t="shared" si="958"/>
        <v>-0.14474799307799111</v>
      </c>
      <c r="AL1817">
        <f t="shared" si="959"/>
        <v>0.42108258568578205</v>
      </c>
      <c r="AM1817">
        <f t="shared" si="960"/>
        <v>0.32884309201559797</v>
      </c>
      <c r="AN1817">
        <f t="shared" si="961"/>
        <v>0.20928172571254358</v>
      </c>
      <c r="AO1817">
        <f t="shared" si="962"/>
        <v>-6.3437664481247213E-2</v>
      </c>
      <c r="AP1817">
        <f t="shared" si="963"/>
        <v>-0.14178683092721436</v>
      </c>
      <c r="AQ1817">
        <f t="shared" si="964"/>
        <v>0.52758147408909728</v>
      </c>
      <c r="AR1817">
        <f t="shared" si="965"/>
        <v>0.15065575685626492</v>
      </c>
      <c r="AS1817">
        <f t="shared" si="966"/>
        <v>0.58025416589469103</v>
      </c>
      <c r="AU1817">
        <f t="shared" si="967"/>
        <v>0.58025416589469103</v>
      </c>
      <c r="AV1817" t="str">
        <f t="shared" si="968"/>
        <v>Oro</v>
      </c>
      <c r="AX1817">
        <f t="shared" si="969"/>
        <v>-0.14474799307799111</v>
      </c>
      <c r="AY1817" t="str">
        <f t="shared" si="970"/>
        <v>Latam</v>
      </c>
      <c r="BA1817">
        <f t="shared" si="971"/>
        <v>0.57902439988370347</v>
      </c>
      <c r="BB1817" t="str">
        <f t="shared" si="972"/>
        <v>USA</v>
      </c>
      <c r="BD1817">
        <f t="shared" si="973"/>
        <v>-0.14178683092721436</v>
      </c>
      <c r="BE1817" t="str">
        <f t="shared" si="974"/>
        <v>Emerging sov</v>
      </c>
      <c r="BF1817">
        <f t="shared" si="975"/>
        <v>-0.10934450779223517</v>
      </c>
      <c r="BG1817" t="str">
        <f t="shared" si="976"/>
        <v>Asia</v>
      </c>
      <c r="BH1817">
        <f t="shared" si="977"/>
        <v>-6.3437664481247213E-2</v>
      </c>
      <c r="BI1817" t="str">
        <f t="shared" si="978"/>
        <v>Latam corp</v>
      </c>
      <c r="BJ1817">
        <f t="shared" si="979"/>
        <v>-4.8470095461393706E-2</v>
      </c>
      <c r="BK1817" t="str">
        <f t="shared" si="980"/>
        <v>Japon</v>
      </c>
      <c r="BM1817">
        <f t="shared" si="981"/>
        <v>-0.14178683092721436</v>
      </c>
      <c r="BN1817" t="str">
        <f t="shared" si="982"/>
        <v>Emerging sov</v>
      </c>
      <c r="BO1817">
        <f t="shared" si="983"/>
        <v>-6.3437664481247213E-2</v>
      </c>
      <c r="BP1817" t="str">
        <f t="shared" si="984"/>
        <v>Latam corp</v>
      </c>
      <c r="BQ1817">
        <f t="shared" si="985"/>
        <v>0.20928172571254358</v>
      </c>
      <c r="BR1817" t="str">
        <f t="shared" si="986"/>
        <v>Europa bonds</v>
      </c>
    </row>
    <row r="1818" spans="1:70" x14ac:dyDescent="0.2">
      <c r="A1818" s="2">
        <v>45085</v>
      </c>
      <c r="B1818">
        <v>0.21349517445833291</v>
      </c>
      <c r="C1818">
        <v>0.19720456031546341</v>
      </c>
      <c r="D1818">
        <v>0.20758214800993721</v>
      </c>
      <c r="E1818">
        <v>0.18118752567129659</v>
      </c>
      <c r="F1818">
        <v>0.17124644771023961</v>
      </c>
      <c r="G1818">
        <v>0.28404051843085809</v>
      </c>
      <c r="H1818">
        <v>6.1206236868328788E-2</v>
      </c>
      <c r="I1818">
        <v>6.5726992634194001E-2</v>
      </c>
      <c r="J1818">
        <v>4.7685990875608077E-2</v>
      </c>
      <c r="K1818">
        <v>8.2144071164347118E-2</v>
      </c>
      <c r="L1818">
        <v>7.2834149819239635E-2</v>
      </c>
      <c r="M1818">
        <v>3.0621912729729819E-2</v>
      </c>
      <c r="N1818">
        <v>0.15715591693520359</v>
      </c>
      <c r="O1818">
        <v>0.14492401609029401</v>
      </c>
      <c r="Q1818">
        <v>0.1236189152688028</v>
      </c>
      <c r="R1818">
        <v>4.4979949244735577E-2</v>
      </c>
      <c r="S1818">
        <v>1.5920360415417001E-2</v>
      </c>
      <c r="T1818">
        <v>-8.7821766657014688E-3</v>
      </c>
      <c r="U1818">
        <v>-1.872485853604489E-2</v>
      </c>
      <c r="V1818">
        <v>-4.1114294995698852E-2</v>
      </c>
      <c r="W1818">
        <v>2.5772880480612329E-2</v>
      </c>
      <c r="X1818">
        <v>2.1613867486714788E-2</v>
      </c>
      <c r="Y1818">
        <v>9.9798064627598659E-3</v>
      </c>
      <c r="Z1818">
        <v>-5.2110280256475461E-3</v>
      </c>
      <c r="AA1818">
        <v>-1.032692328614793E-2</v>
      </c>
      <c r="AB1818">
        <v>1.615555385737855E-2</v>
      </c>
      <c r="AC1818">
        <v>2.3676443610313399E-2</v>
      </c>
      <c r="AD1818">
        <v>8.4092764074582327E-2</v>
      </c>
      <c r="AF1818">
        <f t="shared" si="953"/>
        <v>0.57902439988370347</v>
      </c>
      <c r="AG1818">
        <f t="shared" si="954"/>
        <v>0.22808777430289762</v>
      </c>
      <c r="AH1818">
        <f t="shared" si="955"/>
        <v>7.6694265706581249E-2</v>
      </c>
      <c r="AI1818">
        <f t="shared" si="956"/>
        <v>-4.8470095461393706E-2</v>
      </c>
      <c r="AJ1818">
        <f t="shared" si="957"/>
        <v>-0.10934450779223517</v>
      </c>
      <c r="AK1818">
        <f t="shared" si="958"/>
        <v>-0.14474799307799111</v>
      </c>
      <c r="AL1818">
        <f t="shared" si="959"/>
        <v>0.42108258568578205</v>
      </c>
      <c r="AM1818">
        <f t="shared" si="960"/>
        <v>0.32884309201559797</v>
      </c>
      <c r="AN1818">
        <f t="shared" si="961"/>
        <v>0.20928172571254358</v>
      </c>
      <c r="AO1818">
        <f t="shared" si="962"/>
        <v>-6.3437664481247213E-2</v>
      </c>
      <c r="AP1818">
        <f t="shared" si="963"/>
        <v>-0.14178683092721436</v>
      </c>
      <c r="AQ1818">
        <f t="shared" si="964"/>
        <v>0.52758147408909728</v>
      </c>
      <c r="AR1818">
        <f t="shared" si="965"/>
        <v>0.15065575685626492</v>
      </c>
      <c r="AS1818">
        <f t="shared" si="966"/>
        <v>0.58025416589469103</v>
      </c>
      <c r="AU1818">
        <f t="shared" si="967"/>
        <v>0.58025416589469103</v>
      </c>
      <c r="AV1818" t="str">
        <f t="shared" si="968"/>
        <v>Oro</v>
      </c>
      <c r="AX1818">
        <f t="shared" si="969"/>
        <v>-0.14474799307799111</v>
      </c>
      <c r="AY1818" t="str">
        <f t="shared" si="970"/>
        <v>Latam</v>
      </c>
      <c r="BA1818">
        <f t="shared" si="971"/>
        <v>0.57902439988370347</v>
      </c>
      <c r="BB1818" t="str">
        <f t="shared" si="972"/>
        <v>USA</v>
      </c>
      <c r="BD1818">
        <f t="shared" si="973"/>
        <v>-0.14178683092721436</v>
      </c>
      <c r="BE1818" t="str">
        <f t="shared" si="974"/>
        <v>Emerging sov</v>
      </c>
      <c r="BF1818">
        <f t="shared" si="975"/>
        <v>-0.10934450779223517</v>
      </c>
      <c r="BG1818" t="str">
        <f t="shared" si="976"/>
        <v>Asia</v>
      </c>
      <c r="BH1818">
        <f t="shared" si="977"/>
        <v>-6.3437664481247213E-2</v>
      </c>
      <c r="BI1818" t="str">
        <f t="shared" si="978"/>
        <v>Latam corp</v>
      </c>
      <c r="BJ1818">
        <f t="shared" si="979"/>
        <v>-4.8470095461393706E-2</v>
      </c>
      <c r="BK1818" t="str">
        <f t="shared" si="980"/>
        <v>Japon</v>
      </c>
      <c r="BM1818">
        <f t="shared" si="981"/>
        <v>-0.14178683092721436</v>
      </c>
      <c r="BN1818" t="str">
        <f t="shared" si="982"/>
        <v>Emerging sov</v>
      </c>
      <c r="BO1818">
        <f t="shared" si="983"/>
        <v>-6.3437664481247213E-2</v>
      </c>
      <c r="BP1818" t="str">
        <f t="shared" si="984"/>
        <v>Latam corp</v>
      </c>
      <c r="BQ1818">
        <f t="shared" si="985"/>
        <v>0.20928172571254358</v>
      </c>
      <c r="BR1818" t="str">
        <f t="shared" si="986"/>
        <v>Europa bonds</v>
      </c>
    </row>
    <row r="1819" spans="1:70" x14ac:dyDescent="0.2">
      <c r="A1819" s="2">
        <v>45086</v>
      </c>
      <c r="B1819">
        <v>0.21349517445833291</v>
      </c>
      <c r="C1819">
        <v>0.19720456031546341</v>
      </c>
      <c r="D1819">
        <v>0.20758214800993721</v>
      </c>
      <c r="E1819">
        <v>0.18118752567129659</v>
      </c>
      <c r="F1819">
        <v>0.17124644771023961</v>
      </c>
      <c r="G1819">
        <v>0.28404051843085809</v>
      </c>
      <c r="H1819">
        <v>6.1206236868328788E-2</v>
      </c>
      <c r="I1819">
        <v>6.5726992634194001E-2</v>
      </c>
      <c r="J1819">
        <v>4.7685990875608077E-2</v>
      </c>
      <c r="K1819">
        <v>8.2144071164347118E-2</v>
      </c>
      <c r="L1819">
        <v>7.2834149819239635E-2</v>
      </c>
      <c r="M1819">
        <v>3.0621912729729819E-2</v>
      </c>
      <c r="N1819">
        <v>0.15715591693520359</v>
      </c>
      <c r="O1819">
        <v>0.14492401609029401</v>
      </c>
      <c r="Q1819">
        <v>0.1236189152688028</v>
      </c>
      <c r="R1819">
        <v>4.4979949244735577E-2</v>
      </c>
      <c r="S1819">
        <v>1.5920360415417001E-2</v>
      </c>
      <c r="T1819">
        <v>-8.7821766657014688E-3</v>
      </c>
      <c r="U1819">
        <v>-1.872485853604489E-2</v>
      </c>
      <c r="V1819">
        <v>-4.1114294995698852E-2</v>
      </c>
      <c r="W1819">
        <v>2.5772880480612329E-2</v>
      </c>
      <c r="X1819">
        <v>2.1613867486714788E-2</v>
      </c>
      <c r="Y1819">
        <v>9.9798064627598659E-3</v>
      </c>
      <c r="Z1819">
        <v>-5.2110280256475461E-3</v>
      </c>
      <c r="AA1819">
        <v>-1.032692328614793E-2</v>
      </c>
      <c r="AB1819">
        <v>1.615555385737855E-2</v>
      </c>
      <c r="AC1819">
        <v>2.3676443610313399E-2</v>
      </c>
      <c r="AD1819">
        <v>8.4092764074582327E-2</v>
      </c>
      <c r="AF1819">
        <f t="shared" si="953"/>
        <v>0.57902439988370347</v>
      </c>
      <c r="AG1819">
        <f t="shared" si="954"/>
        <v>0.22808777430289762</v>
      </c>
      <c r="AH1819">
        <f t="shared" si="955"/>
        <v>7.6694265706581249E-2</v>
      </c>
      <c r="AI1819">
        <f t="shared" si="956"/>
        <v>-4.8470095461393706E-2</v>
      </c>
      <c r="AJ1819">
        <f t="shared" si="957"/>
        <v>-0.10934450779223517</v>
      </c>
      <c r="AK1819">
        <f t="shared" si="958"/>
        <v>-0.14474799307799111</v>
      </c>
      <c r="AL1819">
        <f t="shared" si="959"/>
        <v>0.42108258568578205</v>
      </c>
      <c r="AM1819">
        <f t="shared" si="960"/>
        <v>0.32884309201559797</v>
      </c>
      <c r="AN1819">
        <f t="shared" si="961"/>
        <v>0.20928172571254358</v>
      </c>
      <c r="AO1819">
        <f t="shared" si="962"/>
        <v>-6.3437664481247213E-2</v>
      </c>
      <c r="AP1819">
        <f t="shared" si="963"/>
        <v>-0.14178683092721436</v>
      </c>
      <c r="AQ1819">
        <f t="shared" si="964"/>
        <v>0.52758147408909728</v>
      </c>
      <c r="AR1819">
        <f t="shared" si="965"/>
        <v>0.15065575685626492</v>
      </c>
      <c r="AS1819">
        <f t="shared" si="966"/>
        <v>0.58025416589469103</v>
      </c>
      <c r="AU1819">
        <f t="shared" si="967"/>
        <v>0.58025416589469103</v>
      </c>
      <c r="AV1819" t="str">
        <f t="shared" si="968"/>
        <v>Oro</v>
      </c>
      <c r="AX1819">
        <f t="shared" si="969"/>
        <v>-0.14474799307799111</v>
      </c>
      <c r="AY1819" t="str">
        <f t="shared" si="970"/>
        <v>Latam</v>
      </c>
      <c r="BA1819">
        <f t="shared" si="971"/>
        <v>0.57902439988370347</v>
      </c>
      <c r="BB1819" t="str">
        <f t="shared" si="972"/>
        <v>USA</v>
      </c>
      <c r="BD1819">
        <f t="shared" si="973"/>
        <v>-0.14178683092721436</v>
      </c>
      <c r="BE1819" t="str">
        <f t="shared" si="974"/>
        <v>Emerging sov</v>
      </c>
      <c r="BF1819">
        <f t="shared" si="975"/>
        <v>-0.10934450779223517</v>
      </c>
      <c r="BG1819" t="str">
        <f t="shared" si="976"/>
        <v>Asia</v>
      </c>
      <c r="BH1819">
        <f t="shared" si="977"/>
        <v>-6.3437664481247213E-2</v>
      </c>
      <c r="BI1819" t="str">
        <f t="shared" si="978"/>
        <v>Latam corp</v>
      </c>
      <c r="BJ1819">
        <f t="shared" si="979"/>
        <v>-4.8470095461393706E-2</v>
      </c>
      <c r="BK1819" t="str">
        <f t="shared" si="980"/>
        <v>Japon</v>
      </c>
      <c r="BM1819">
        <f t="shared" si="981"/>
        <v>-0.14178683092721436</v>
      </c>
      <c r="BN1819" t="str">
        <f t="shared" si="982"/>
        <v>Emerging sov</v>
      </c>
      <c r="BO1819">
        <f t="shared" si="983"/>
        <v>-6.3437664481247213E-2</v>
      </c>
      <c r="BP1819" t="str">
        <f t="shared" si="984"/>
        <v>Latam corp</v>
      </c>
      <c r="BQ1819">
        <f t="shared" si="985"/>
        <v>0.20928172571254358</v>
      </c>
      <c r="BR1819" t="str">
        <f t="shared" si="986"/>
        <v>Europa bonds</v>
      </c>
    </row>
    <row r="1820" spans="1:70" x14ac:dyDescent="0.2">
      <c r="A1820" s="2">
        <v>45089</v>
      </c>
      <c r="B1820">
        <v>0.21349517445833291</v>
      </c>
      <c r="C1820">
        <v>0.19720456031546341</v>
      </c>
      <c r="D1820">
        <v>0.20758214800993721</v>
      </c>
      <c r="E1820">
        <v>0.18118752567129659</v>
      </c>
      <c r="F1820">
        <v>0.17124644771023961</v>
      </c>
      <c r="G1820">
        <v>0.28404051843085809</v>
      </c>
      <c r="H1820">
        <v>6.1206236868328788E-2</v>
      </c>
      <c r="I1820">
        <v>6.5726992634194001E-2</v>
      </c>
      <c r="J1820">
        <v>4.7685990875608077E-2</v>
      </c>
      <c r="K1820">
        <v>8.2144071164347118E-2</v>
      </c>
      <c r="L1820">
        <v>7.2834149819239635E-2</v>
      </c>
      <c r="M1820">
        <v>3.0621912729729819E-2</v>
      </c>
      <c r="N1820">
        <v>0.15715591693520359</v>
      </c>
      <c r="O1820">
        <v>0.14492401609029401</v>
      </c>
      <c r="Q1820">
        <v>0.1236189152688028</v>
      </c>
      <c r="R1820">
        <v>4.4979949244735577E-2</v>
      </c>
      <c r="S1820">
        <v>1.5920360415417001E-2</v>
      </c>
      <c r="T1820">
        <v>-8.7821766657014688E-3</v>
      </c>
      <c r="U1820">
        <v>-1.872485853604489E-2</v>
      </c>
      <c r="V1820">
        <v>-4.1114294995698852E-2</v>
      </c>
      <c r="W1820">
        <v>2.5772880480612329E-2</v>
      </c>
      <c r="X1820">
        <v>2.1613867486714788E-2</v>
      </c>
      <c r="Y1820">
        <v>9.9798064627598659E-3</v>
      </c>
      <c r="Z1820">
        <v>-5.2110280256475461E-3</v>
      </c>
      <c r="AA1820">
        <v>-1.032692328614793E-2</v>
      </c>
      <c r="AB1820">
        <v>1.615555385737855E-2</v>
      </c>
      <c r="AC1820">
        <v>2.3676443610313399E-2</v>
      </c>
      <c r="AD1820">
        <v>8.4092764074582327E-2</v>
      </c>
      <c r="AF1820">
        <f t="shared" si="953"/>
        <v>0.57902439988370347</v>
      </c>
      <c r="AG1820">
        <f t="shared" si="954"/>
        <v>0.22808777430289762</v>
      </c>
      <c r="AH1820">
        <f t="shared" si="955"/>
        <v>7.6694265706581249E-2</v>
      </c>
      <c r="AI1820">
        <f t="shared" si="956"/>
        <v>-4.8470095461393706E-2</v>
      </c>
      <c r="AJ1820">
        <f t="shared" si="957"/>
        <v>-0.10934450779223517</v>
      </c>
      <c r="AK1820">
        <f t="shared" si="958"/>
        <v>-0.14474799307799111</v>
      </c>
      <c r="AL1820">
        <f t="shared" si="959"/>
        <v>0.42108258568578205</v>
      </c>
      <c r="AM1820">
        <f t="shared" si="960"/>
        <v>0.32884309201559797</v>
      </c>
      <c r="AN1820">
        <f t="shared" si="961"/>
        <v>0.20928172571254358</v>
      </c>
      <c r="AO1820">
        <f t="shared" si="962"/>
        <v>-6.3437664481247213E-2</v>
      </c>
      <c r="AP1820">
        <f t="shared" si="963"/>
        <v>-0.14178683092721436</v>
      </c>
      <c r="AQ1820">
        <f t="shared" si="964"/>
        <v>0.52758147408909728</v>
      </c>
      <c r="AR1820">
        <f t="shared" si="965"/>
        <v>0.15065575685626492</v>
      </c>
      <c r="AS1820">
        <f t="shared" si="966"/>
        <v>0.58025416589469103</v>
      </c>
      <c r="AU1820">
        <f t="shared" si="967"/>
        <v>0.58025416589469103</v>
      </c>
      <c r="AV1820" t="str">
        <f t="shared" si="968"/>
        <v>Oro</v>
      </c>
      <c r="AX1820">
        <f t="shared" si="969"/>
        <v>-0.14474799307799111</v>
      </c>
      <c r="AY1820" t="str">
        <f t="shared" si="970"/>
        <v>Latam</v>
      </c>
      <c r="BA1820">
        <f t="shared" si="971"/>
        <v>0.57902439988370347</v>
      </c>
      <c r="BB1820" t="str">
        <f t="shared" si="972"/>
        <v>USA</v>
      </c>
      <c r="BD1820">
        <f t="shared" si="973"/>
        <v>-0.14178683092721436</v>
      </c>
      <c r="BE1820" t="str">
        <f t="shared" si="974"/>
        <v>Emerging sov</v>
      </c>
      <c r="BF1820">
        <f t="shared" si="975"/>
        <v>-0.10934450779223517</v>
      </c>
      <c r="BG1820" t="str">
        <f t="shared" si="976"/>
        <v>Asia</v>
      </c>
      <c r="BH1820">
        <f t="shared" si="977"/>
        <v>-6.3437664481247213E-2</v>
      </c>
      <c r="BI1820" t="str">
        <f t="shared" si="978"/>
        <v>Latam corp</v>
      </c>
      <c r="BJ1820">
        <f t="shared" si="979"/>
        <v>-4.8470095461393706E-2</v>
      </c>
      <c r="BK1820" t="str">
        <f t="shared" si="980"/>
        <v>Japon</v>
      </c>
      <c r="BM1820">
        <f t="shared" si="981"/>
        <v>-0.14178683092721436</v>
      </c>
      <c r="BN1820" t="str">
        <f t="shared" si="982"/>
        <v>Emerging sov</v>
      </c>
      <c r="BO1820">
        <f t="shared" si="983"/>
        <v>-6.3437664481247213E-2</v>
      </c>
      <c r="BP1820" t="str">
        <f t="shared" si="984"/>
        <v>Latam corp</v>
      </c>
      <c r="BQ1820">
        <f t="shared" si="985"/>
        <v>0.20928172571254358</v>
      </c>
      <c r="BR1820" t="str">
        <f t="shared" si="986"/>
        <v>Europa bonds</v>
      </c>
    </row>
    <row r="1821" spans="1:70" x14ac:dyDescent="0.2">
      <c r="A1821" s="2">
        <v>45090</v>
      </c>
      <c r="B1821">
        <v>0.21349517445833291</v>
      </c>
      <c r="C1821">
        <v>0.19720456031546341</v>
      </c>
      <c r="D1821">
        <v>0.20758214800993721</v>
      </c>
      <c r="E1821">
        <v>0.18118752567129659</v>
      </c>
      <c r="F1821">
        <v>0.17124644771023961</v>
      </c>
      <c r="G1821">
        <v>0.28404051843085809</v>
      </c>
      <c r="H1821">
        <v>6.1206236868328788E-2</v>
      </c>
      <c r="I1821">
        <v>6.5726992634194001E-2</v>
      </c>
      <c r="J1821">
        <v>4.7685990875608077E-2</v>
      </c>
      <c r="K1821">
        <v>8.2144071164347118E-2</v>
      </c>
      <c r="L1821">
        <v>7.2834149819239635E-2</v>
      </c>
      <c r="M1821">
        <v>3.0621912729729819E-2</v>
      </c>
      <c r="N1821">
        <v>0.15715591693520359</v>
      </c>
      <c r="O1821">
        <v>0.14492401609029401</v>
      </c>
      <c r="Q1821">
        <v>0.1236189152688028</v>
      </c>
      <c r="R1821">
        <v>4.4979949244735577E-2</v>
      </c>
      <c r="S1821">
        <v>1.5920360415417001E-2</v>
      </c>
      <c r="T1821">
        <v>-8.7821766657014688E-3</v>
      </c>
      <c r="U1821">
        <v>-1.872485853604489E-2</v>
      </c>
      <c r="V1821">
        <v>-4.1114294995698852E-2</v>
      </c>
      <c r="W1821">
        <v>2.5772880480612329E-2</v>
      </c>
      <c r="X1821">
        <v>2.1613867486714788E-2</v>
      </c>
      <c r="Y1821">
        <v>9.9798064627598659E-3</v>
      </c>
      <c r="Z1821">
        <v>-5.2110280256475461E-3</v>
      </c>
      <c r="AA1821">
        <v>-1.032692328614793E-2</v>
      </c>
      <c r="AB1821">
        <v>1.615555385737855E-2</v>
      </c>
      <c r="AC1821">
        <v>2.3676443610313399E-2</v>
      </c>
      <c r="AD1821">
        <v>8.4092764074582327E-2</v>
      </c>
      <c r="AF1821">
        <f t="shared" si="953"/>
        <v>0.57902439988370347</v>
      </c>
      <c r="AG1821">
        <f t="shared" si="954"/>
        <v>0.22808777430289762</v>
      </c>
      <c r="AH1821">
        <f t="shared" si="955"/>
        <v>7.6694265706581249E-2</v>
      </c>
      <c r="AI1821">
        <f t="shared" si="956"/>
        <v>-4.8470095461393706E-2</v>
      </c>
      <c r="AJ1821">
        <f t="shared" si="957"/>
        <v>-0.10934450779223517</v>
      </c>
      <c r="AK1821">
        <f t="shared" si="958"/>
        <v>-0.14474799307799111</v>
      </c>
      <c r="AL1821">
        <f t="shared" si="959"/>
        <v>0.42108258568578205</v>
      </c>
      <c r="AM1821">
        <f t="shared" si="960"/>
        <v>0.32884309201559797</v>
      </c>
      <c r="AN1821">
        <f t="shared" si="961"/>
        <v>0.20928172571254358</v>
      </c>
      <c r="AO1821">
        <f t="shared" si="962"/>
        <v>-6.3437664481247213E-2</v>
      </c>
      <c r="AP1821">
        <f t="shared" si="963"/>
        <v>-0.14178683092721436</v>
      </c>
      <c r="AQ1821">
        <f t="shared" si="964"/>
        <v>0.52758147408909728</v>
      </c>
      <c r="AR1821">
        <f t="shared" si="965"/>
        <v>0.15065575685626492</v>
      </c>
      <c r="AS1821">
        <f t="shared" si="966"/>
        <v>0.58025416589469103</v>
      </c>
      <c r="AU1821">
        <f t="shared" si="967"/>
        <v>0.58025416589469103</v>
      </c>
      <c r="AV1821" t="str">
        <f t="shared" si="968"/>
        <v>Oro</v>
      </c>
      <c r="AX1821">
        <f t="shared" si="969"/>
        <v>-0.14474799307799111</v>
      </c>
      <c r="AY1821" t="str">
        <f t="shared" si="970"/>
        <v>Latam</v>
      </c>
      <c r="BA1821">
        <f t="shared" si="971"/>
        <v>0.57902439988370347</v>
      </c>
      <c r="BB1821" t="str">
        <f t="shared" si="972"/>
        <v>USA</v>
      </c>
      <c r="BD1821">
        <f t="shared" si="973"/>
        <v>-0.14178683092721436</v>
      </c>
      <c r="BE1821" t="str">
        <f t="shared" si="974"/>
        <v>Emerging sov</v>
      </c>
      <c r="BF1821">
        <f t="shared" si="975"/>
        <v>-0.10934450779223517</v>
      </c>
      <c r="BG1821" t="str">
        <f t="shared" si="976"/>
        <v>Asia</v>
      </c>
      <c r="BH1821">
        <f t="shared" si="977"/>
        <v>-6.3437664481247213E-2</v>
      </c>
      <c r="BI1821" t="str">
        <f t="shared" si="978"/>
        <v>Latam corp</v>
      </c>
      <c r="BJ1821">
        <f t="shared" si="979"/>
        <v>-4.8470095461393706E-2</v>
      </c>
      <c r="BK1821" t="str">
        <f t="shared" si="980"/>
        <v>Japon</v>
      </c>
      <c r="BM1821">
        <f t="shared" si="981"/>
        <v>-0.14178683092721436</v>
      </c>
      <c r="BN1821" t="str">
        <f t="shared" si="982"/>
        <v>Emerging sov</v>
      </c>
      <c r="BO1821">
        <f t="shared" si="983"/>
        <v>-6.3437664481247213E-2</v>
      </c>
      <c r="BP1821" t="str">
        <f t="shared" si="984"/>
        <v>Latam corp</v>
      </c>
      <c r="BQ1821">
        <f t="shared" si="985"/>
        <v>0.20928172571254358</v>
      </c>
      <c r="BR1821" t="str">
        <f t="shared" si="986"/>
        <v>Europa bonds</v>
      </c>
    </row>
    <row r="1822" spans="1:70" x14ac:dyDescent="0.2">
      <c r="A1822" s="2">
        <v>45091</v>
      </c>
      <c r="B1822">
        <v>0.21349517445833291</v>
      </c>
      <c r="C1822">
        <v>0.19720456031546341</v>
      </c>
      <c r="D1822">
        <v>0.20758214800993721</v>
      </c>
      <c r="E1822">
        <v>0.18118752567129659</v>
      </c>
      <c r="F1822">
        <v>0.17124644771023961</v>
      </c>
      <c r="G1822">
        <v>0.28404051843085809</v>
      </c>
      <c r="H1822">
        <v>6.1206236868328788E-2</v>
      </c>
      <c r="I1822">
        <v>6.5726992634194001E-2</v>
      </c>
      <c r="J1822">
        <v>4.7685990875608077E-2</v>
      </c>
      <c r="K1822">
        <v>8.2144071164347118E-2</v>
      </c>
      <c r="L1822">
        <v>7.2834149819239635E-2</v>
      </c>
      <c r="M1822">
        <v>3.0621912729729819E-2</v>
      </c>
      <c r="N1822">
        <v>0.15715591693520359</v>
      </c>
      <c r="O1822">
        <v>0.14492401609029401</v>
      </c>
      <c r="Q1822">
        <v>0.1236189152688028</v>
      </c>
      <c r="R1822">
        <v>4.4979949244735577E-2</v>
      </c>
      <c r="S1822">
        <v>1.5920360415417001E-2</v>
      </c>
      <c r="T1822">
        <v>-8.7821766657014688E-3</v>
      </c>
      <c r="U1822">
        <v>-1.872485853604489E-2</v>
      </c>
      <c r="V1822">
        <v>-4.1114294995698852E-2</v>
      </c>
      <c r="W1822">
        <v>2.5772880480612329E-2</v>
      </c>
      <c r="X1822">
        <v>2.1613867486714788E-2</v>
      </c>
      <c r="Y1822">
        <v>9.9798064627598659E-3</v>
      </c>
      <c r="Z1822">
        <v>-5.2110280256475461E-3</v>
      </c>
      <c r="AA1822">
        <v>-1.032692328614793E-2</v>
      </c>
      <c r="AB1822">
        <v>1.615555385737855E-2</v>
      </c>
      <c r="AC1822">
        <v>2.3676443610313399E-2</v>
      </c>
      <c r="AD1822">
        <v>8.4092764074582327E-2</v>
      </c>
      <c r="AF1822">
        <f t="shared" si="953"/>
        <v>0.57902439988370347</v>
      </c>
      <c r="AG1822">
        <f t="shared" si="954"/>
        <v>0.22808777430289762</v>
      </c>
      <c r="AH1822">
        <f t="shared" si="955"/>
        <v>7.6694265706581249E-2</v>
      </c>
      <c r="AI1822">
        <f t="shared" si="956"/>
        <v>-4.8470095461393706E-2</v>
      </c>
      <c r="AJ1822">
        <f t="shared" si="957"/>
        <v>-0.10934450779223517</v>
      </c>
      <c r="AK1822">
        <f t="shared" si="958"/>
        <v>-0.14474799307799111</v>
      </c>
      <c r="AL1822">
        <f t="shared" si="959"/>
        <v>0.42108258568578205</v>
      </c>
      <c r="AM1822">
        <f t="shared" si="960"/>
        <v>0.32884309201559797</v>
      </c>
      <c r="AN1822">
        <f t="shared" si="961"/>
        <v>0.20928172571254358</v>
      </c>
      <c r="AO1822">
        <f t="shared" si="962"/>
        <v>-6.3437664481247213E-2</v>
      </c>
      <c r="AP1822">
        <f t="shared" si="963"/>
        <v>-0.14178683092721436</v>
      </c>
      <c r="AQ1822">
        <f t="shared" si="964"/>
        <v>0.52758147408909728</v>
      </c>
      <c r="AR1822">
        <f t="shared" si="965"/>
        <v>0.15065575685626492</v>
      </c>
      <c r="AS1822">
        <f t="shared" si="966"/>
        <v>0.58025416589469103</v>
      </c>
      <c r="AU1822">
        <f t="shared" si="967"/>
        <v>0.58025416589469103</v>
      </c>
      <c r="AV1822" t="str">
        <f t="shared" si="968"/>
        <v>Oro</v>
      </c>
      <c r="AX1822">
        <f t="shared" si="969"/>
        <v>-0.14474799307799111</v>
      </c>
      <c r="AY1822" t="str">
        <f t="shared" si="970"/>
        <v>Latam</v>
      </c>
      <c r="BA1822">
        <f t="shared" si="971"/>
        <v>0.57902439988370347</v>
      </c>
      <c r="BB1822" t="str">
        <f t="shared" si="972"/>
        <v>USA</v>
      </c>
      <c r="BD1822">
        <f t="shared" si="973"/>
        <v>-0.14178683092721436</v>
      </c>
      <c r="BE1822" t="str">
        <f t="shared" si="974"/>
        <v>Emerging sov</v>
      </c>
      <c r="BF1822">
        <f t="shared" si="975"/>
        <v>-0.10934450779223517</v>
      </c>
      <c r="BG1822" t="str">
        <f t="shared" si="976"/>
        <v>Asia</v>
      </c>
      <c r="BH1822">
        <f t="shared" si="977"/>
        <v>-6.3437664481247213E-2</v>
      </c>
      <c r="BI1822" t="str">
        <f t="shared" si="978"/>
        <v>Latam corp</v>
      </c>
      <c r="BJ1822">
        <f t="shared" si="979"/>
        <v>-4.8470095461393706E-2</v>
      </c>
      <c r="BK1822" t="str">
        <f t="shared" si="980"/>
        <v>Japon</v>
      </c>
      <c r="BM1822">
        <f t="shared" si="981"/>
        <v>-0.14178683092721436</v>
      </c>
      <c r="BN1822" t="str">
        <f t="shared" si="982"/>
        <v>Emerging sov</v>
      </c>
      <c r="BO1822">
        <f t="shared" si="983"/>
        <v>-6.3437664481247213E-2</v>
      </c>
      <c r="BP1822" t="str">
        <f t="shared" si="984"/>
        <v>Latam corp</v>
      </c>
      <c r="BQ1822">
        <f t="shared" si="985"/>
        <v>0.20928172571254358</v>
      </c>
      <c r="BR1822" t="str">
        <f t="shared" si="986"/>
        <v>Europa bonds</v>
      </c>
    </row>
    <row r="1823" spans="1:70" x14ac:dyDescent="0.2">
      <c r="A1823" s="2">
        <v>45092</v>
      </c>
      <c r="B1823">
        <v>0.21349517445833291</v>
      </c>
      <c r="C1823">
        <v>0.19720456031546341</v>
      </c>
      <c r="D1823">
        <v>0.20758214800993721</v>
      </c>
      <c r="E1823">
        <v>0.18118752567129659</v>
      </c>
      <c r="F1823">
        <v>0.17124644771023961</v>
      </c>
      <c r="G1823">
        <v>0.28404051843085809</v>
      </c>
      <c r="H1823">
        <v>6.1206236868328788E-2</v>
      </c>
      <c r="I1823">
        <v>6.5726992634194001E-2</v>
      </c>
      <c r="J1823">
        <v>4.7685990875608077E-2</v>
      </c>
      <c r="K1823">
        <v>8.2144071164347118E-2</v>
      </c>
      <c r="L1823">
        <v>7.2834149819239635E-2</v>
      </c>
      <c r="M1823">
        <v>3.0621912729729819E-2</v>
      </c>
      <c r="N1823">
        <v>0.15715591693520359</v>
      </c>
      <c r="O1823">
        <v>0.14492401609029401</v>
      </c>
      <c r="Q1823">
        <v>0.1236189152688028</v>
      </c>
      <c r="R1823">
        <v>4.4979949244735577E-2</v>
      </c>
      <c r="S1823">
        <v>1.5920360415417001E-2</v>
      </c>
      <c r="T1823">
        <v>-8.7821766657014688E-3</v>
      </c>
      <c r="U1823">
        <v>-1.872485853604489E-2</v>
      </c>
      <c r="V1823">
        <v>-4.1114294995698852E-2</v>
      </c>
      <c r="W1823">
        <v>2.5772880480612329E-2</v>
      </c>
      <c r="X1823">
        <v>2.1613867486714788E-2</v>
      </c>
      <c r="Y1823">
        <v>9.9798064627598659E-3</v>
      </c>
      <c r="Z1823">
        <v>-5.2110280256475461E-3</v>
      </c>
      <c r="AA1823">
        <v>-1.032692328614793E-2</v>
      </c>
      <c r="AB1823">
        <v>1.615555385737855E-2</v>
      </c>
      <c r="AC1823">
        <v>2.3676443610313399E-2</v>
      </c>
      <c r="AD1823">
        <v>8.4092764074582327E-2</v>
      </c>
      <c r="AF1823">
        <f t="shared" si="953"/>
        <v>0.57902439988370347</v>
      </c>
      <c r="AG1823">
        <f t="shared" si="954"/>
        <v>0.22808777430289762</v>
      </c>
      <c r="AH1823">
        <f t="shared" si="955"/>
        <v>7.6694265706581249E-2</v>
      </c>
      <c r="AI1823">
        <f t="shared" si="956"/>
        <v>-4.8470095461393706E-2</v>
      </c>
      <c r="AJ1823">
        <f t="shared" si="957"/>
        <v>-0.10934450779223517</v>
      </c>
      <c r="AK1823">
        <f t="shared" si="958"/>
        <v>-0.14474799307799111</v>
      </c>
      <c r="AL1823">
        <f t="shared" si="959"/>
        <v>0.42108258568578205</v>
      </c>
      <c r="AM1823">
        <f t="shared" si="960"/>
        <v>0.32884309201559797</v>
      </c>
      <c r="AN1823">
        <f t="shared" si="961"/>
        <v>0.20928172571254358</v>
      </c>
      <c r="AO1823">
        <f t="shared" si="962"/>
        <v>-6.3437664481247213E-2</v>
      </c>
      <c r="AP1823">
        <f t="shared" si="963"/>
        <v>-0.14178683092721436</v>
      </c>
      <c r="AQ1823">
        <f t="shared" si="964"/>
        <v>0.52758147408909728</v>
      </c>
      <c r="AR1823">
        <f t="shared" si="965"/>
        <v>0.15065575685626492</v>
      </c>
      <c r="AS1823">
        <f t="shared" si="966"/>
        <v>0.58025416589469103</v>
      </c>
      <c r="AU1823">
        <f t="shared" si="967"/>
        <v>0.58025416589469103</v>
      </c>
      <c r="AV1823" t="str">
        <f t="shared" si="968"/>
        <v>Oro</v>
      </c>
      <c r="AX1823">
        <f t="shared" si="969"/>
        <v>-0.14474799307799111</v>
      </c>
      <c r="AY1823" t="str">
        <f t="shared" si="970"/>
        <v>Latam</v>
      </c>
      <c r="BA1823">
        <f t="shared" si="971"/>
        <v>0.57902439988370347</v>
      </c>
      <c r="BB1823" t="str">
        <f t="shared" si="972"/>
        <v>USA</v>
      </c>
      <c r="BD1823">
        <f t="shared" si="973"/>
        <v>-0.14178683092721436</v>
      </c>
      <c r="BE1823" t="str">
        <f t="shared" si="974"/>
        <v>Emerging sov</v>
      </c>
      <c r="BF1823">
        <f t="shared" si="975"/>
        <v>-0.10934450779223517</v>
      </c>
      <c r="BG1823" t="str">
        <f t="shared" si="976"/>
        <v>Asia</v>
      </c>
      <c r="BH1823">
        <f t="shared" si="977"/>
        <v>-6.3437664481247213E-2</v>
      </c>
      <c r="BI1823" t="str">
        <f t="shared" si="978"/>
        <v>Latam corp</v>
      </c>
      <c r="BJ1823">
        <f t="shared" si="979"/>
        <v>-4.8470095461393706E-2</v>
      </c>
      <c r="BK1823" t="str">
        <f t="shared" si="980"/>
        <v>Japon</v>
      </c>
      <c r="BM1823">
        <f t="shared" si="981"/>
        <v>-0.14178683092721436</v>
      </c>
      <c r="BN1823" t="str">
        <f t="shared" si="982"/>
        <v>Emerging sov</v>
      </c>
      <c r="BO1823">
        <f t="shared" si="983"/>
        <v>-6.3437664481247213E-2</v>
      </c>
      <c r="BP1823" t="str">
        <f t="shared" si="984"/>
        <v>Latam corp</v>
      </c>
      <c r="BQ1823">
        <f t="shared" si="985"/>
        <v>0.20928172571254358</v>
      </c>
      <c r="BR1823" t="str">
        <f t="shared" si="986"/>
        <v>Europa bonds</v>
      </c>
    </row>
    <row r="1824" spans="1:70" x14ac:dyDescent="0.2">
      <c r="A1824" s="2">
        <v>45093</v>
      </c>
      <c r="B1824">
        <v>0.21349517445833291</v>
      </c>
      <c r="C1824">
        <v>0.19720456031546341</v>
      </c>
      <c r="D1824">
        <v>0.20758214800993721</v>
      </c>
      <c r="E1824">
        <v>0.18118752567129659</v>
      </c>
      <c r="F1824">
        <v>0.17124644771023961</v>
      </c>
      <c r="G1824">
        <v>0.28404051843085809</v>
      </c>
      <c r="H1824">
        <v>6.1206236868328788E-2</v>
      </c>
      <c r="I1824">
        <v>6.5726992634194001E-2</v>
      </c>
      <c r="J1824">
        <v>4.7685990875608077E-2</v>
      </c>
      <c r="K1824">
        <v>8.2144071164347118E-2</v>
      </c>
      <c r="L1824">
        <v>7.2834149819239635E-2</v>
      </c>
      <c r="M1824">
        <v>3.0621912729729819E-2</v>
      </c>
      <c r="N1824">
        <v>0.15715591693520359</v>
      </c>
      <c r="O1824">
        <v>0.14492401609029401</v>
      </c>
      <c r="Q1824">
        <v>0.1236189152688028</v>
      </c>
      <c r="R1824">
        <v>4.4979949244735577E-2</v>
      </c>
      <c r="S1824">
        <v>1.5920360415417001E-2</v>
      </c>
      <c r="T1824">
        <v>-8.7821766657014688E-3</v>
      </c>
      <c r="U1824">
        <v>-1.872485853604489E-2</v>
      </c>
      <c r="V1824">
        <v>-4.1114294995698852E-2</v>
      </c>
      <c r="W1824">
        <v>2.5772880480612329E-2</v>
      </c>
      <c r="X1824">
        <v>2.1613867486714788E-2</v>
      </c>
      <c r="Y1824">
        <v>9.9798064627598659E-3</v>
      </c>
      <c r="Z1824">
        <v>-5.2110280256475461E-3</v>
      </c>
      <c r="AA1824">
        <v>-1.032692328614793E-2</v>
      </c>
      <c r="AB1824">
        <v>1.615555385737855E-2</v>
      </c>
      <c r="AC1824">
        <v>2.3676443610313399E-2</v>
      </c>
      <c r="AD1824">
        <v>8.4092764074582327E-2</v>
      </c>
      <c r="AF1824">
        <f t="shared" si="953"/>
        <v>0.57902439988370347</v>
      </c>
      <c r="AG1824">
        <f t="shared" si="954"/>
        <v>0.22808777430289762</v>
      </c>
      <c r="AH1824">
        <f t="shared" si="955"/>
        <v>7.6694265706581249E-2</v>
      </c>
      <c r="AI1824">
        <f t="shared" si="956"/>
        <v>-4.8470095461393706E-2</v>
      </c>
      <c r="AJ1824">
        <f t="shared" si="957"/>
        <v>-0.10934450779223517</v>
      </c>
      <c r="AK1824">
        <f t="shared" si="958"/>
        <v>-0.14474799307799111</v>
      </c>
      <c r="AL1824">
        <f t="shared" si="959"/>
        <v>0.42108258568578205</v>
      </c>
      <c r="AM1824">
        <f t="shared" si="960"/>
        <v>0.32884309201559797</v>
      </c>
      <c r="AN1824">
        <f t="shared" si="961"/>
        <v>0.20928172571254358</v>
      </c>
      <c r="AO1824">
        <f t="shared" si="962"/>
        <v>-6.3437664481247213E-2</v>
      </c>
      <c r="AP1824">
        <f t="shared" si="963"/>
        <v>-0.14178683092721436</v>
      </c>
      <c r="AQ1824">
        <f t="shared" si="964"/>
        <v>0.52758147408909728</v>
      </c>
      <c r="AR1824">
        <f t="shared" si="965"/>
        <v>0.15065575685626492</v>
      </c>
      <c r="AS1824">
        <f t="shared" si="966"/>
        <v>0.58025416589469103</v>
      </c>
      <c r="AU1824">
        <f t="shared" si="967"/>
        <v>0.58025416589469103</v>
      </c>
      <c r="AV1824" t="str">
        <f t="shared" si="968"/>
        <v>Oro</v>
      </c>
      <c r="AX1824">
        <f t="shared" si="969"/>
        <v>-0.14474799307799111</v>
      </c>
      <c r="AY1824" t="str">
        <f t="shared" si="970"/>
        <v>Latam</v>
      </c>
      <c r="BA1824">
        <f t="shared" si="971"/>
        <v>0.57902439988370347</v>
      </c>
      <c r="BB1824" t="str">
        <f t="shared" si="972"/>
        <v>USA</v>
      </c>
      <c r="BD1824">
        <f t="shared" si="973"/>
        <v>-0.14178683092721436</v>
      </c>
      <c r="BE1824" t="str">
        <f t="shared" si="974"/>
        <v>Emerging sov</v>
      </c>
      <c r="BF1824">
        <f t="shared" si="975"/>
        <v>-0.10934450779223517</v>
      </c>
      <c r="BG1824" t="str">
        <f t="shared" si="976"/>
        <v>Asia</v>
      </c>
      <c r="BH1824">
        <f t="shared" si="977"/>
        <v>-6.3437664481247213E-2</v>
      </c>
      <c r="BI1824" t="str">
        <f t="shared" si="978"/>
        <v>Latam corp</v>
      </c>
      <c r="BJ1824">
        <f t="shared" si="979"/>
        <v>-4.8470095461393706E-2</v>
      </c>
      <c r="BK1824" t="str">
        <f t="shared" si="980"/>
        <v>Japon</v>
      </c>
      <c r="BM1824">
        <f t="shared" si="981"/>
        <v>-0.14178683092721436</v>
      </c>
      <c r="BN1824" t="str">
        <f t="shared" si="982"/>
        <v>Emerging sov</v>
      </c>
      <c r="BO1824">
        <f t="shared" si="983"/>
        <v>-6.3437664481247213E-2</v>
      </c>
      <c r="BP1824" t="str">
        <f t="shared" si="984"/>
        <v>Latam corp</v>
      </c>
      <c r="BQ1824">
        <f t="shared" si="985"/>
        <v>0.20928172571254358</v>
      </c>
      <c r="BR1824" t="str">
        <f t="shared" si="986"/>
        <v>Europa bonds</v>
      </c>
    </row>
    <row r="1825" spans="1:70" x14ac:dyDescent="0.2">
      <c r="A1825" s="2">
        <v>45097</v>
      </c>
      <c r="B1825">
        <v>0.21349517445833291</v>
      </c>
      <c r="C1825">
        <v>0.19720456031546341</v>
      </c>
      <c r="D1825">
        <v>0.20758214800993721</v>
      </c>
      <c r="E1825">
        <v>0.18118752567129659</v>
      </c>
      <c r="F1825">
        <v>0.17124644771023961</v>
      </c>
      <c r="G1825">
        <v>0.28404051843085809</v>
      </c>
      <c r="H1825">
        <v>6.1206236868328788E-2</v>
      </c>
      <c r="I1825">
        <v>6.5726992634194001E-2</v>
      </c>
      <c r="J1825">
        <v>4.7685990875608077E-2</v>
      </c>
      <c r="K1825">
        <v>8.2144071164347118E-2</v>
      </c>
      <c r="L1825">
        <v>7.2834149819239635E-2</v>
      </c>
      <c r="M1825">
        <v>3.0621912729729819E-2</v>
      </c>
      <c r="N1825">
        <v>0.15715591693520359</v>
      </c>
      <c r="O1825">
        <v>0.14492401609029401</v>
      </c>
      <c r="Q1825">
        <v>0.1236189152688028</v>
      </c>
      <c r="R1825">
        <v>4.4979949244735577E-2</v>
      </c>
      <c r="S1825">
        <v>1.5920360415417001E-2</v>
      </c>
      <c r="T1825">
        <v>-8.7821766657014688E-3</v>
      </c>
      <c r="U1825">
        <v>-1.872485853604489E-2</v>
      </c>
      <c r="V1825">
        <v>-4.1114294995698852E-2</v>
      </c>
      <c r="W1825">
        <v>2.5772880480612329E-2</v>
      </c>
      <c r="X1825">
        <v>2.1613867486714788E-2</v>
      </c>
      <c r="Y1825">
        <v>9.9798064627598659E-3</v>
      </c>
      <c r="Z1825">
        <v>-5.2110280256475461E-3</v>
      </c>
      <c r="AA1825">
        <v>-1.032692328614793E-2</v>
      </c>
      <c r="AB1825">
        <v>1.615555385737855E-2</v>
      </c>
      <c r="AC1825">
        <v>2.3676443610313399E-2</v>
      </c>
      <c r="AD1825">
        <v>8.4092764074582327E-2</v>
      </c>
      <c r="AF1825">
        <f t="shared" si="953"/>
        <v>0.57902439988370347</v>
      </c>
      <c r="AG1825">
        <f t="shared" si="954"/>
        <v>0.22808777430289762</v>
      </c>
      <c r="AH1825">
        <f t="shared" si="955"/>
        <v>7.6694265706581249E-2</v>
      </c>
      <c r="AI1825">
        <f t="shared" si="956"/>
        <v>-4.8470095461393706E-2</v>
      </c>
      <c r="AJ1825">
        <f t="shared" si="957"/>
        <v>-0.10934450779223517</v>
      </c>
      <c r="AK1825">
        <f t="shared" si="958"/>
        <v>-0.14474799307799111</v>
      </c>
      <c r="AL1825">
        <f t="shared" si="959"/>
        <v>0.42108258568578205</v>
      </c>
      <c r="AM1825">
        <f t="shared" si="960"/>
        <v>0.32884309201559797</v>
      </c>
      <c r="AN1825">
        <f t="shared" si="961"/>
        <v>0.20928172571254358</v>
      </c>
      <c r="AO1825">
        <f t="shared" si="962"/>
        <v>-6.3437664481247213E-2</v>
      </c>
      <c r="AP1825">
        <f t="shared" si="963"/>
        <v>-0.14178683092721436</v>
      </c>
      <c r="AQ1825">
        <f t="shared" si="964"/>
        <v>0.52758147408909728</v>
      </c>
      <c r="AR1825">
        <f t="shared" si="965"/>
        <v>0.15065575685626492</v>
      </c>
      <c r="AS1825">
        <f t="shared" si="966"/>
        <v>0.58025416589469103</v>
      </c>
      <c r="AU1825">
        <f t="shared" si="967"/>
        <v>0.58025416589469103</v>
      </c>
      <c r="AV1825" t="str">
        <f t="shared" si="968"/>
        <v>Oro</v>
      </c>
      <c r="AX1825">
        <f t="shared" si="969"/>
        <v>-0.14474799307799111</v>
      </c>
      <c r="AY1825" t="str">
        <f t="shared" si="970"/>
        <v>Latam</v>
      </c>
      <c r="BA1825">
        <f t="shared" si="971"/>
        <v>0.57902439988370347</v>
      </c>
      <c r="BB1825" t="str">
        <f t="shared" si="972"/>
        <v>USA</v>
      </c>
      <c r="BD1825">
        <f t="shared" si="973"/>
        <v>-0.14178683092721436</v>
      </c>
      <c r="BE1825" t="str">
        <f t="shared" si="974"/>
        <v>Emerging sov</v>
      </c>
      <c r="BF1825">
        <f t="shared" si="975"/>
        <v>-0.10934450779223517</v>
      </c>
      <c r="BG1825" t="str">
        <f t="shared" si="976"/>
        <v>Asia</v>
      </c>
      <c r="BH1825">
        <f t="shared" si="977"/>
        <v>-6.3437664481247213E-2</v>
      </c>
      <c r="BI1825" t="str">
        <f t="shared" si="978"/>
        <v>Latam corp</v>
      </c>
      <c r="BJ1825">
        <f t="shared" si="979"/>
        <v>-4.8470095461393706E-2</v>
      </c>
      <c r="BK1825" t="str">
        <f t="shared" si="980"/>
        <v>Japon</v>
      </c>
      <c r="BM1825">
        <f t="shared" si="981"/>
        <v>-0.14178683092721436</v>
      </c>
      <c r="BN1825" t="str">
        <f t="shared" si="982"/>
        <v>Emerging sov</v>
      </c>
      <c r="BO1825">
        <f t="shared" si="983"/>
        <v>-6.3437664481247213E-2</v>
      </c>
      <c r="BP1825" t="str">
        <f t="shared" si="984"/>
        <v>Latam corp</v>
      </c>
      <c r="BQ1825">
        <f t="shared" si="985"/>
        <v>0.20928172571254358</v>
      </c>
      <c r="BR1825" t="str">
        <f t="shared" si="986"/>
        <v>Europa bonds</v>
      </c>
    </row>
    <row r="1826" spans="1:70" x14ac:dyDescent="0.2">
      <c r="A1826" s="2">
        <v>45098</v>
      </c>
      <c r="B1826">
        <v>0.21349517445833291</v>
      </c>
      <c r="C1826">
        <v>0.19720456031546341</v>
      </c>
      <c r="D1826">
        <v>0.20758214800993721</v>
      </c>
      <c r="E1826">
        <v>0.18118752567129659</v>
      </c>
      <c r="F1826">
        <v>0.17124644771023961</v>
      </c>
      <c r="G1826">
        <v>0.28404051843085809</v>
      </c>
      <c r="H1826">
        <v>6.1206236868328788E-2</v>
      </c>
      <c r="I1826">
        <v>6.5726992634194001E-2</v>
      </c>
      <c r="J1826">
        <v>4.7685990875608077E-2</v>
      </c>
      <c r="K1826">
        <v>8.2144071164347118E-2</v>
      </c>
      <c r="L1826">
        <v>7.2834149819239635E-2</v>
      </c>
      <c r="M1826">
        <v>3.0621912729729819E-2</v>
      </c>
      <c r="N1826">
        <v>0.15715591693520359</v>
      </c>
      <c r="O1826">
        <v>0.14492401609029401</v>
      </c>
      <c r="Q1826">
        <v>0.1236189152688028</v>
      </c>
      <c r="R1826">
        <v>4.4979949244735577E-2</v>
      </c>
      <c r="S1826">
        <v>1.5920360415417001E-2</v>
      </c>
      <c r="T1826">
        <v>-8.7821766657014688E-3</v>
      </c>
      <c r="U1826">
        <v>-1.872485853604489E-2</v>
      </c>
      <c r="V1826">
        <v>-4.1114294995698852E-2</v>
      </c>
      <c r="W1826">
        <v>2.5772880480612329E-2</v>
      </c>
      <c r="X1826">
        <v>2.1613867486714788E-2</v>
      </c>
      <c r="Y1826">
        <v>9.9798064627598659E-3</v>
      </c>
      <c r="Z1826">
        <v>-5.2110280256475461E-3</v>
      </c>
      <c r="AA1826">
        <v>-1.032692328614793E-2</v>
      </c>
      <c r="AB1826">
        <v>1.615555385737855E-2</v>
      </c>
      <c r="AC1826">
        <v>2.3676443610313399E-2</v>
      </c>
      <c r="AD1826">
        <v>8.4092764074582327E-2</v>
      </c>
      <c r="AF1826">
        <f t="shared" si="953"/>
        <v>0.57902439988370347</v>
      </c>
      <c r="AG1826">
        <f t="shared" si="954"/>
        <v>0.22808777430289762</v>
      </c>
      <c r="AH1826">
        <f t="shared" si="955"/>
        <v>7.6694265706581249E-2</v>
      </c>
      <c r="AI1826">
        <f t="shared" si="956"/>
        <v>-4.8470095461393706E-2</v>
      </c>
      <c r="AJ1826">
        <f t="shared" si="957"/>
        <v>-0.10934450779223517</v>
      </c>
      <c r="AK1826">
        <f t="shared" si="958"/>
        <v>-0.14474799307799111</v>
      </c>
      <c r="AL1826">
        <f t="shared" si="959"/>
        <v>0.42108258568578205</v>
      </c>
      <c r="AM1826">
        <f t="shared" si="960"/>
        <v>0.32884309201559797</v>
      </c>
      <c r="AN1826">
        <f t="shared" si="961"/>
        <v>0.20928172571254358</v>
      </c>
      <c r="AO1826">
        <f t="shared" si="962"/>
        <v>-6.3437664481247213E-2</v>
      </c>
      <c r="AP1826">
        <f t="shared" si="963"/>
        <v>-0.14178683092721436</v>
      </c>
      <c r="AQ1826">
        <f t="shared" si="964"/>
        <v>0.52758147408909728</v>
      </c>
      <c r="AR1826">
        <f t="shared" si="965"/>
        <v>0.15065575685626492</v>
      </c>
      <c r="AS1826">
        <f t="shared" si="966"/>
        <v>0.58025416589469103</v>
      </c>
      <c r="AU1826">
        <f t="shared" si="967"/>
        <v>0.58025416589469103</v>
      </c>
      <c r="AV1826" t="str">
        <f t="shared" si="968"/>
        <v>Oro</v>
      </c>
      <c r="AX1826">
        <f t="shared" si="969"/>
        <v>-0.14474799307799111</v>
      </c>
      <c r="AY1826" t="str">
        <f t="shared" si="970"/>
        <v>Latam</v>
      </c>
      <c r="BA1826">
        <f t="shared" si="971"/>
        <v>0.57902439988370347</v>
      </c>
      <c r="BB1826" t="str">
        <f t="shared" si="972"/>
        <v>USA</v>
      </c>
      <c r="BD1826">
        <f t="shared" si="973"/>
        <v>-0.14178683092721436</v>
      </c>
      <c r="BE1826" t="str">
        <f t="shared" si="974"/>
        <v>Emerging sov</v>
      </c>
      <c r="BF1826">
        <f t="shared" si="975"/>
        <v>-0.10934450779223517</v>
      </c>
      <c r="BG1826" t="str">
        <f t="shared" si="976"/>
        <v>Asia</v>
      </c>
      <c r="BH1826">
        <f t="shared" si="977"/>
        <v>-6.3437664481247213E-2</v>
      </c>
      <c r="BI1826" t="str">
        <f t="shared" si="978"/>
        <v>Latam corp</v>
      </c>
      <c r="BJ1826">
        <f t="shared" si="979"/>
        <v>-4.8470095461393706E-2</v>
      </c>
      <c r="BK1826" t="str">
        <f t="shared" si="980"/>
        <v>Japon</v>
      </c>
      <c r="BM1826">
        <f t="shared" si="981"/>
        <v>-0.14178683092721436</v>
      </c>
      <c r="BN1826" t="str">
        <f t="shared" si="982"/>
        <v>Emerging sov</v>
      </c>
      <c r="BO1826">
        <f t="shared" si="983"/>
        <v>-6.3437664481247213E-2</v>
      </c>
      <c r="BP1826" t="str">
        <f t="shared" si="984"/>
        <v>Latam corp</v>
      </c>
      <c r="BQ1826">
        <f t="shared" si="985"/>
        <v>0.20928172571254358</v>
      </c>
      <c r="BR1826" t="str">
        <f t="shared" si="986"/>
        <v>Europa bonds</v>
      </c>
    </row>
    <row r="1827" spans="1:70" x14ac:dyDescent="0.2">
      <c r="A1827" s="2">
        <v>45099</v>
      </c>
      <c r="B1827">
        <v>0.21349517445833291</v>
      </c>
      <c r="C1827">
        <v>0.19720456031546341</v>
      </c>
      <c r="D1827">
        <v>0.20758214800993721</v>
      </c>
      <c r="E1827">
        <v>0.18118752567129659</v>
      </c>
      <c r="F1827">
        <v>0.17124644771023961</v>
      </c>
      <c r="G1827">
        <v>0.28404051843085809</v>
      </c>
      <c r="H1827">
        <v>6.1206236868328788E-2</v>
      </c>
      <c r="I1827">
        <v>6.5726992634194001E-2</v>
      </c>
      <c r="J1827">
        <v>4.7685990875608077E-2</v>
      </c>
      <c r="K1827">
        <v>8.2144071164347118E-2</v>
      </c>
      <c r="L1827">
        <v>7.2834149819239635E-2</v>
      </c>
      <c r="M1827">
        <v>3.0621912729729819E-2</v>
      </c>
      <c r="N1827">
        <v>0.15715591693520359</v>
      </c>
      <c r="O1827">
        <v>0.14492401609029401</v>
      </c>
      <c r="Q1827">
        <v>0.1236189152688028</v>
      </c>
      <c r="R1827">
        <v>4.4979949244735577E-2</v>
      </c>
      <c r="S1827">
        <v>1.5920360415417001E-2</v>
      </c>
      <c r="T1827">
        <v>-8.7821766657014688E-3</v>
      </c>
      <c r="U1827">
        <v>-1.872485853604489E-2</v>
      </c>
      <c r="V1827">
        <v>-4.1114294995698852E-2</v>
      </c>
      <c r="W1827">
        <v>2.5772880480612329E-2</v>
      </c>
      <c r="X1827">
        <v>2.1613867486714788E-2</v>
      </c>
      <c r="Y1827">
        <v>9.9798064627598659E-3</v>
      </c>
      <c r="Z1827">
        <v>-5.2110280256475461E-3</v>
      </c>
      <c r="AA1827">
        <v>-1.032692328614793E-2</v>
      </c>
      <c r="AB1827">
        <v>1.615555385737855E-2</v>
      </c>
      <c r="AC1827">
        <v>2.3676443610313399E-2</v>
      </c>
      <c r="AD1827">
        <v>8.4092764074582327E-2</v>
      </c>
      <c r="AF1827">
        <f t="shared" si="953"/>
        <v>0.57902439988370347</v>
      </c>
      <c r="AG1827">
        <f t="shared" si="954"/>
        <v>0.22808777430289762</v>
      </c>
      <c r="AH1827">
        <f t="shared" si="955"/>
        <v>7.6694265706581249E-2</v>
      </c>
      <c r="AI1827">
        <f t="shared" si="956"/>
        <v>-4.8470095461393706E-2</v>
      </c>
      <c r="AJ1827">
        <f t="shared" si="957"/>
        <v>-0.10934450779223517</v>
      </c>
      <c r="AK1827">
        <f t="shared" si="958"/>
        <v>-0.14474799307799111</v>
      </c>
      <c r="AL1827">
        <f t="shared" si="959"/>
        <v>0.42108258568578205</v>
      </c>
      <c r="AM1827">
        <f t="shared" si="960"/>
        <v>0.32884309201559797</v>
      </c>
      <c r="AN1827">
        <f t="shared" si="961"/>
        <v>0.20928172571254358</v>
      </c>
      <c r="AO1827">
        <f t="shared" si="962"/>
        <v>-6.3437664481247213E-2</v>
      </c>
      <c r="AP1827">
        <f t="shared" si="963"/>
        <v>-0.14178683092721436</v>
      </c>
      <c r="AQ1827">
        <f t="shared" si="964"/>
        <v>0.52758147408909728</v>
      </c>
      <c r="AR1827">
        <f t="shared" si="965"/>
        <v>0.15065575685626492</v>
      </c>
      <c r="AS1827">
        <f t="shared" si="966"/>
        <v>0.58025416589469103</v>
      </c>
      <c r="AU1827">
        <f t="shared" si="967"/>
        <v>0.58025416589469103</v>
      </c>
      <c r="AV1827" t="str">
        <f t="shared" si="968"/>
        <v>Oro</v>
      </c>
      <c r="AX1827">
        <f t="shared" si="969"/>
        <v>-0.14474799307799111</v>
      </c>
      <c r="AY1827" t="str">
        <f t="shared" si="970"/>
        <v>Latam</v>
      </c>
      <c r="BA1827">
        <f t="shared" si="971"/>
        <v>0.57902439988370347</v>
      </c>
      <c r="BB1827" t="str">
        <f t="shared" si="972"/>
        <v>USA</v>
      </c>
      <c r="BD1827">
        <f t="shared" si="973"/>
        <v>-0.14178683092721436</v>
      </c>
      <c r="BE1827" t="str">
        <f t="shared" si="974"/>
        <v>Emerging sov</v>
      </c>
      <c r="BF1827">
        <f t="shared" si="975"/>
        <v>-0.10934450779223517</v>
      </c>
      <c r="BG1827" t="str">
        <f t="shared" si="976"/>
        <v>Asia</v>
      </c>
      <c r="BH1827">
        <f t="shared" si="977"/>
        <v>-6.3437664481247213E-2</v>
      </c>
      <c r="BI1827" t="str">
        <f t="shared" si="978"/>
        <v>Latam corp</v>
      </c>
      <c r="BJ1827">
        <f t="shared" si="979"/>
        <v>-4.8470095461393706E-2</v>
      </c>
      <c r="BK1827" t="str">
        <f t="shared" si="980"/>
        <v>Japon</v>
      </c>
      <c r="BM1827">
        <f t="shared" si="981"/>
        <v>-0.14178683092721436</v>
      </c>
      <c r="BN1827" t="str">
        <f t="shared" si="982"/>
        <v>Emerging sov</v>
      </c>
      <c r="BO1827">
        <f t="shared" si="983"/>
        <v>-6.3437664481247213E-2</v>
      </c>
      <c r="BP1827" t="str">
        <f t="shared" si="984"/>
        <v>Latam corp</v>
      </c>
      <c r="BQ1827">
        <f t="shared" si="985"/>
        <v>0.20928172571254358</v>
      </c>
      <c r="BR1827" t="str">
        <f t="shared" si="986"/>
        <v>Europa bonds</v>
      </c>
    </row>
    <row r="1828" spans="1:70" x14ac:dyDescent="0.2">
      <c r="A1828" s="2">
        <v>45100</v>
      </c>
      <c r="B1828">
        <v>0.21349517445833291</v>
      </c>
      <c r="C1828">
        <v>0.19720456031546341</v>
      </c>
      <c r="D1828">
        <v>0.20758214800993721</v>
      </c>
      <c r="E1828">
        <v>0.18118752567129659</v>
      </c>
      <c r="F1828">
        <v>0.17124644771023961</v>
      </c>
      <c r="G1828">
        <v>0.28404051843085809</v>
      </c>
      <c r="H1828">
        <v>6.1206236868328788E-2</v>
      </c>
      <c r="I1828">
        <v>6.5726992634194001E-2</v>
      </c>
      <c r="J1828">
        <v>4.7685990875608077E-2</v>
      </c>
      <c r="K1828">
        <v>8.2144071164347118E-2</v>
      </c>
      <c r="L1828">
        <v>7.2834149819239635E-2</v>
      </c>
      <c r="M1828">
        <v>3.0621912729729819E-2</v>
      </c>
      <c r="N1828">
        <v>0.15715591693520359</v>
      </c>
      <c r="O1828">
        <v>0.14492401609029401</v>
      </c>
      <c r="Q1828">
        <v>0.1236189152688028</v>
      </c>
      <c r="R1828">
        <v>4.4979949244735577E-2</v>
      </c>
      <c r="S1828">
        <v>1.5920360415417001E-2</v>
      </c>
      <c r="T1828">
        <v>-8.7821766657014688E-3</v>
      </c>
      <c r="U1828">
        <v>-1.872485853604489E-2</v>
      </c>
      <c r="V1828">
        <v>-4.1114294995698852E-2</v>
      </c>
      <c r="W1828">
        <v>2.5772880480612329E-2</v>
      </c>
      <c r="X1828">
        <v>2.1613867486714788E-2</v>
      </c>
      <c r="Y1828">
        <v>9.9798064627598659E-3</v>
      </c>
      <c r="Z1828">
        <v>-5.2110280256475461E-3</v>
      </c>
      <c r="AA1828">
        <v>-1.032692328614793E-2</v>
      </c>
      <c r="AB1828">
        <v>1.615555385737855E-2</v>
      </c>
      <c r="AC1828">
        <v>2.3676443610313399E-2</v>
      </c>
      <c r="AD1828">
        <v>8.4092764074582327E-2</v>
      </c>
      <c r="AF1828">
        <f t="shared" si="953"/>
        <v>0.57902439988370347</v>
      </c>
      <c r="AG1828">
        <f t="shared" si="954"/>
        <v>0.22808777430289762</v>
      </c>
      <c r="AH1828">
        <f t="shared" si="955"/>
        <v>7.6694265706581249E-2</v>
      </c>
      <c r="AI1828">
        <f t="shared" si="956"/>
        <v>-4.8470095461393706E-2</v>
      </c>
      <c r="AJ1828">
        <f t="shared" si="957"/>
        <v>-0.10934450779223517</v>
      </c>
      <c r="AK1828">
        <f t="shared" si="958"/>
        <v>-0.14474799307799111</v>
      </c>
      <c r="AL1828">
        <f t="shared" si="959"/>
        <v>0.42108258568578205</v>
      </c>
      <c r="AM1828">
        <f t="shared" si="960"/>
        <v>0.32884309201559797</v>
      </c>
      <c r="AN1828">
        <f t="shared" si="961"/>
        <v>0.20928172571254358</v>
      </c>
      <c r="AO1828">
        <f t="shared" si="962"/>
        <v>-6.3437664481247213E-2</v>
      </c>
      <c r="AP1828">
        <f t="shared" si="963"/>
        <v>-0.14178683092721436</v>
      </c>
      <c r="AQ1828">
        <f t="shared" si="964"/>
        <v>0.52758147408909728</v>
      </c>
      <c r="AR1828">
        <f t="shared" si="965"/>
        <v>0.15065575685626492</v>
      </c>
      <c r="AS1828">
        <f t="shared" si="966"/>
        <v>0.58025416589469103</v>
      </c>
      <c r="AU1828">
        <f t="shared" si="967"/>
        <v>0.58025416589469103</v>
      </c>
      <c r="AV1828" t="str">
        <f t="shared" si="968"/>
        <v>Oro</v>
      </c>
      <c r="AX1828">
        <f t="shared" si="969"/>
        <v>-0.14474799307799111</v>
      </c>
      <c r="AY1828" t="str">
        <f t="shared" si="970"/>
        <v>Latam</v>
      </c>
      <c r="BA1828">
        <f t="shared" si="971"/>
        <v>0.57902439988370347</v>
      </c>
      <c r="BB1828" t="str">
        <f t="shared" si="972"/>
        <v>USA</v>
      </c>
      <c r="BD1828">
        <f t="shared" si="973"/>
        <v>-0.14178683092721436</v>
      </c>
      <c r="BE1828" t="str">
        <f t="shared" si="974"/>
        <v>Emerging sov</v>
      </c>
      <c r="BF1828">
        <f t="shared" si="975"/>
        <v>-0.10934450779223517</v>
      </c>
      <c r="BG1828" t="str">
        <f t="shared" si="976"/>
        <v>Asia</v>
      </c>
      <c r="BH1828">
        <f t="shared" si="977"/>
        <v>-6.3437664481247213E-2</v>
      </c>
      <c r="BI1828" t="str">
        <f t="shared" si="978"/>
        <v>Latam corp</v>
      </c>
      <c r="BJ1828">
        <f t="shared" si="979"/>
        <v>-4.8470095461393706E-2</v>
      </c>
      <c r="BK1828" t="str">
        <f t="shared" si="980"/>
        <v>Japon</v>
      </c>
      <c r="BM1828">
        <f t="shared" si="981"/>
        <v>-0.14178683092721436</v>
      </c>
      <c r="BN1828" t="str">
        <f t="shared" si="982"/>
        <v>Emerging sov</v>
      </c>
      <c r="BO1828">
        <f t="shared" si="983"/>
        <v>-6.3437664481247213E-2</v>
      </c>
      <c r="BP1828" t="str">
        <f t="shared" si="984"/>
        <v>Latam corp</v>
      </c>
      <c r="BQ1828">
        <f t="shared" si="985"/>
        <v>0.20928172571254358</v>
      </c>
      <c r="BR1828" t="str">
        <f t="shared" si="986"/>
        <v>Europa bonds</v>
      </c>
    </row>
    <row r="1829" spans="1:70" x14ac:dyDescent="0.2">
      <c r="A1829" s="2">
        <v>45103</v>
      </c>
      <c r="B1829">
        <v>0.21349517445833291</v>
      </c>
      <c r="C1829">
        <v>0.19720456031546341</v>
      </c>
      <c r="D1829">
        <v>0.20758214800993721</v>
      </c>
      <c r="E1829">
        <v>0.18118752567129659</v>
      </c>
      <c r="F1829">
        <v>0.17124644771023961</v>
      </c>
      <c r="G1829">
        <v>0.28404051843085809</v>
      </c>
      <c r="H1829">
        <v>6.1206236868328788E-2</v>
      </c>
      <c r="I1829">
        <v>6.5726992634194001E-2</v>
      </c>
      <c r="J1829">
        <v>4.7685990875608077E-2</v>
      </c>
      <c r="K1829">
        <v>8.2144071164347118E-2</v>
      </c>
      <c r="L1829">
        <v>7.2834149819239635E-2</v>
      </c>
      <c r="M1829">
        <v>3.0621912729729819E-2</v>
      </c>
      <c r="N1829">
        <v>0.15715591693520359</v>
      </c>
      <c r="O1829">
        <v>0.14492401609029401</v>
      </c>
      <c r="Q1829">
        <v>0.1236189152688028</v>
      </c>
      <c r="R1829">
        <v>4.4979949244735577E-2</v>
      </c>
      <c r="S1829">
        <v>1.5920360415417001E-2</v>
      </c>
      <c r="T1829">
        <v>-8.7821766657014688E-3</v>
      </c>
      <c r="U1829">
        <v>-1.872485853604489E-2</v>
      </c>
      <c r="V1829">
        <v>-4.1114294995698852E-2</v>
      </c>
      <c r="W1829">
        <v>2.5772880480612329E-2</v>
      </c>
      <c r="X1829">
        <v>2.1613867486714788E-2</v>
      </c>
      <c r="Y1829">
        <v>9.9798064627598659E-3</v>
      </c>
      <c r="Z1829">
        <v>-5.2110280256475461E-3</v>
      </c>
      <c r="AA1829">
        <v>-1.032692328614793E-2</v>
      </c>
      <c r="AB1829">
        <v>1.615555385737855E-2</v>
      </c>
      <c r="AC1829">
        <v>2.3676443610313399E-2</v>
      </c>
      <c r="AD1829">
        <v>8.4092764074582327E-2</v>
      </c>
      <c r="AF1829">
        <f t="shared" si="953"/>
        <v>0.57902439988370347</v>
      </c>
      <c r="AG1829">
        <f t="shared" si="954"/>
        <v>0.22808777430289762</v>
      </c>
      <c r="AH1829">
        <f t="shared" si="955"/>
        <v>7.6694265706581249E-2</v>
      </c>
      <c r="AI1829">
        <f t="shared" si="956"/>
        <v>-4.8470095461393706E-2</v>
      </c>
      <c r="AJ1829">
        <f t="shared" si="957"/>
        <v>-0.10934450779223517</v>
      </c>
      <c r="AK1829">
        <f t="shared" si="958"/>
        <v>-0.14474799307799111</v>
      </c>
      <c r="AL1829">
        <f t="shared" si="959"/>
        <v>0.42108258568578205</v>
      </c>
      <c r="AM1829">
        <f t="shared" si="960"/>
        <v>0.32884309201559797</v>
      </c>
      <c r="AN1829">
        <f t="shared" si="961"/>
        <v>0.20928172571254358</v>
      </c>
      <c r="AO1829">
        <f t="shared" si="962"/>
        <v>-6.3437664481247213E-2</v>
      </c>
      <c r="AP1829">
        <f t="shared" si="963"/>
        <v>-0.14178683092721436</v>
      </c>
      <c r="AQ1829">
        <f t="shared" si="964"/>
        <v>0.52758147408909728</v>
      </c>
      <c r="AR1829">
        <f t="shared" si="965"/>
        <v>0.15065575685626492</v>
      </c>
      <c r="AS1829">
        <f t="shared" si="966"/>
        <v>0.58025416589469103</v>
      </c>
      <c r="AU1829">
        <f t="shared" si="967"/>
        <v>0.58025416589469103</v>
      </c>
      <c r="AV1829" t="str">
        <f t="shared" si="968"/>
        <v>Oro</v>
      </c>
      <c r="AX1829">
        <f t="shared" si="969"/>
        <v>-0.14474799307799111</v>
      </c>
      <c r="AY1829" t="str">
        <f t="shared" si="970"/>
        <v>Latam</v>
      </c>
      <c r="BA1829">
        <f t="shared" si="971"/>
        <v>0.57902439988370347</v>
      </c>
      <c r="BB1829" t="str">
        <f t="shared" si="972"/>
        <v>USA</v>
      </c>
      <c r="BD1829">
        <f t="shared" si="973"/>
        <v>-0.14178683092721436</v>
      </c>
      <c r="BE1829" t="str">
        <f t="shared" si="974"/>
        <v>Emerging sov</v>
      </c>
      <c r="BF1829">
        <f t="shared" si="975"/>
        <v>-0.10934450779223517</v>
      </c>
      <c r="BG1829" t="str">
        <f t="shared" si="976"/>
        <v>Asia</v>
      </c>
      <c r="BH1829">
        <f t="shared" si="977"/>
        <v>-6.3437664481247213E-2</v>
      </c>
      <c r="BI1829" t="str">
        <f t="shared" si="978"/>
        <v>Latam corp</v>
      </c>
      <c r="BJ1829">
        <f t="shared" si="979"/>
        <v>-4.8470095461393706E-2</v>
      </c>
      <c r="BK1829" t="str">
        <f t="shared" si="980"/>
        <v>Japon</v>
      </c>
      <c r="BM1829">
        <f t="shared" si="981"/>
        <v>-0.14178683092721436</v>
      </c>
      <c r="BN1829" t="str">
        <f t="shared" si="982"/>
        <v>Emerging sov</v>
      </c>
      <c r="BO1829">
        <f t="shared" si="983"/>
        <v>-6.3437664481247213E-2</v>
      </c>
      <c r="BP1829" t="str">
        <f t="shared" si="984"/>
        <v>Latam corp</v>
      </c>
      <c r="BQ1829">
        <f t="shared" si="985"/>
        <v>0.20928172571254358</v>
      </c>
      <c r="BR1829" t="str">
        <f t="shared" si="986"/>
        <v>Europa bonds</v>
      </c>
    </row>
    <row r="1830" spans="1:70" x14ac:dyDescent="0.2">
      <c r="A1830" s="2">
        <v>45104</v>
      </c>
      <c r="B1830">
        <v>0.21349517445833291</v>
      </c>
      <c r="C1830">
        <v>0.19720456031546341</v>
      </c>
      <c r="D1830">
        <v>0.20758214800993721</v>
      </c>
      <c r="E1830">
        <v>0.18118752567129659</v>
      </c>
      <c r="F1830">
        <v>0.17124644771023961</v>
      </c>
      <c r="G1830">
        <v>0.28404051843085809</v>
      </c>
      <c r="H1830">
        <v>6.1206236868328788E-2</v>
      </c>
      <c r="I1830">
        <v>6.5726992634194001E-2</v>
      </c>
      <c r="J1830">
        <v>4.7685990875608077E-2</v>
      </c>
      <c r="K1830">
        <v>8.2144071164347118E-2</v>
      </c>
      <c r="L1830">
        <v>7.2834149819239635E-2</v>
      </c>
      <c r="M1830">
        <v>3.0621912729729819E-2</v>
      </c>
      <c r="N1830">
        <v>0.15715591693520359</v>
      </c>
      <c r="O1830">
        <v>0.14492401609029401</v>
      </c>
      <c r="Q1830">
        <v>0.1236189152688028</v>
      </c>
      <c r="R1830">
        <v>4.4979949244735577E-2</v>
      </c>
      <c r="S1830">
        <v>1.5920360415417001E-2</v>
      </c>
      <c r="T1830">
        <v>-8.7821766657014688E-3</v>
      </c>
      <c r="U1830">
        <v>-1.872485853604489E-2</v>
      </c>
      <c r="V1830">
        <v>-4.1114294995698852E-2</v>
      </c>
      <c r="W1830">
        <v>2.5772880480612329E-2</v>
      </c>
      <c r="X1830">
        <v>2.1613867486714788E-2</v>
      </c>
      <c r="Y1830">
        <v>9.9798064627598659E-3</v>
      </c>
      <c r="Z1830">
        <v>-5.2110280256475461E-3</v>
      </c>
      <c r="AA1830">
        <v>-1.032692328614793E-2</v>
      </c>
      <c r="AB1830">
        <v>1.615555385737855E-2</v>
      </c>
      <c r="AC1830">
        <v>2.3676443610313399E-2</v>
      </c>
      <c r="AD1830">
        <v>8.4092764074582327E-2</v>
      </c>
      <c r="AF1830">
        <f t="shared" si="953"/>
        <v>0.57902439988370347</v>
      </c>
      <c r="AG1830">
        <f t="shared" si="954"/>
        <v>0.22808777430289762</v>
      </c>
      <c r="AH1830">
        <f t="shared" si="955"/>
        <v>7.6694265706581249E-2</v>
      </c>
      <c r="AI1830">
        <f t="shared" si="956"/>
        <v>-4.8470095461393706E-2</v>
      </c>
      <c r="AJ1830">
        <f t="shared" si="957"/>
        <v>-0.10934450779223517</v>
      </c>
      <c r="AK1830">
        <f t="shared" si="958"/>
        <v>-0.14474799307799111</v>
      </c>
      <c r="AL1830">
        <f t="shared" si="959"/>
        <v>0.42108258568578205</v>
      </c>
      <c r="AM1830">
        <f t="shared" si="960"/>
        <v>0.32884309201559797</v>
      </c>
      <c r="AN1830">
        <f t="shared" si="961"/>
        <v>0.20928172571254358</v>
      </c>
      <c r="AO1830">
        <f t="shared" si="962"/>
        <v>-6.3437664481247213E-2</v>
      </c>
      <c r="AP1830">
        <f t="shared" si="963"/>
        <v>-0.14178683092721436</v>
      </c>
      <c r="AQ1830">
        <f t="shared" si="964"/>
        <v>0.52758147408909728</v>
      </c>
      <c r="AR1830">
        <f t="shared" si="965"/>
        <v>0.15065575685626492</v>
      </c>
      <c r="AS1830">
        <f t="shared" si="966"/>
        <v>0.58025416589469103</v>
      </c>
      <c r="AU1830">
        <f t="shared" si="967"/>
        <v>0.58025416589469103</v>
      </c>
      <c r="AV1830" t="str">
        <f t="shared" si="968"/>
        <v>Oro</v>
      </c>
      <c r="AX1830">
        <f t="shared" si="969"/>
        <v>-0.14474799307799111</v>
      </c>
      <c r="AY1830" t="str">
        <f t="shared" si="970"/>
        <v>Latam</v>
      </c>
      <c r="BA1830">
        <f t="shared" si="971"/>
        <v>0.57902439988370347</v>
      </c>
      <c r="BB1830" t="str">
        <f t="shared" si="972"/>
        <v>USA</v>
      </c>
      <c r="BD1830">
        <f t="shared" si="973"/>
        <v>-0.14178683092721436</v>
      </c>
      <c r="BE1830" t="str">
        <f t="shared" si="974"/>
        <v>Emerging sov</v>
      </c>
      <c r="BF1830">
        <f t="shared" si="975"/>
        <v>-0.10934450779223517</v>
      </c>
      <c r="BG1830" t="str">
        <f t="shared" si="976"/>
        <v>Asia</v>
      </c>
      <c r="BH1830">
        <f t="shared" si="977"/>
        <v>-6.3437664481247213E-2</v>
      </c>
      <c r="BI1830" t="str">
        <f t="shared" si="978"/>
        <v>Latam corp</v>
      </c>
      <c r="BJ1830">
        <f t="shared" si="979"/>
        <v>-4.8470095461393706E-2</v>
      </c>
      <c r="BK1830" t="str">
        <f t="shared" si="980"/>
        <v>Japon</v>
      </c>
      <c r="BM1830">
        <f t="shared" si="981"/>
        <v>-0.14178683092721436</v>
      </c>
      <c r="BN1830" t="str">
        <f t="shared" si="982"/>
        <v>Emerging sov</v>
      </c>
      <c r="BO1830">
        <f t="shared" si="983"/>
        <v>-6.3437664481247213E-2</v>
      </c>
      <c r="BP1830" t="str">
        <f t="shared" si="984"/>
        <v>Latam corp</v>
      </c>
      <c r="BQ1830">
        <f t="shared" si="985"/>
        <v>0.20928172571254358</v>
      </c>
      <c r="BR1830" t="str">
        <f t="shared" si="986"/>
        <v>Europa bonds</v>
      </c>
    </row>
    <row r="1831" spans="1:70" x14ac:dyDescent="0.2">
      <c r="A1831" s="2">
        <v>45105</v>
      </c>
      <c r="B1831">
        <v>0.21349517445833291</v>
      </c>
      <c r="C1831">
        <v>0.19720456031546341</v>
      </c>
      <c r="D1831">
        <v>0.20758214800993721</v>
      </c>
      <c r="E1831">
        <v>0.18118752567129659</v>
      </c>
      <c r="F1831">
        <v>0.17124644771023961</v>
      </c>
      <c r="G1831">
        <v>0.28404051843085809</v>
      </c>
      <c r="H1831">
        <v>6.1206236868328788E-2</v>
      </c>
      <c r="I1831">
        <v>6.5726992634194001E-2</v>
      </c>
      <c r="J1831">
        <v>4.7685990875608077E-2</v>
      </c>
      <c r="K1831">
        <v>8.2144071164347118E-2</v>
      </c>
      <c r="L1831">
        <v>7.2834149819239635E-2</v>
      </c>
      <c r="M1831">
        <v>3.0621912729729819E-2</v>
      </c>
      <c r="N1831">
        <v>0.15715591693520359</v>
      </c>
      <c r="O1831">
        <v>0.14492401609029401</v>
      </c>
      <c r="Q1831">
        <v>0.1236189152688028</v>
      </c>
      <c r="R1831">
        <v>4.4979949244735577E-2</v>
      </c>
      <c r="S1831">
        <v>1.5920360415417001E-2</v>
      </c>
      <c r="T1831">
        <v>-8.7821766657014688E-3</v>
      </c>
      <c r="U1831">
        <v>-1.872485853604489E-2</v>
      </c>
      <c r="V1831">
        <v>-4.1114294995698852E-2</v>
      </c>
      <c r="W1831">
        <v>2.5772880480612329E-2</v>
      </c>
      <c r="X1831">
        <v>2.1613867486714788E-2</v>
      </c>
      <c r="Y1831">
        <v>9.9798064627598659E-3</v>
      </c>
      <c r="Z1831">
        <v>-5.2110280256475461E-3</v>
      </c>
      <c r="AA1831">
        <v>-1.032692328614793E-2</v>
      </c>
      <c r="AB1831">
        <v>1.615555385737855E-2</v>
      </c>
      <c r="AC1831">
        <v>2.3676443610313399E-2</v>
      </c>
      <c r="AD1831">
        <v>8.4092764074582327E-2</v>
      </c>
      <c r="AF1831">
        <f t="shared" si="953"/>
        <v>0.57902439988370347</v>
      </c>
      <c r="AG1831">
        <f t="shared" si="954"/>
        <v>0.22808777430289762</v>
      </c>
      <c r="AH1831">
        <f t="shared" si="955"/>
        <v>7.6694265706581249E-2</v>
      </c>
      <c r="AI1831">
        <f t="shared" si="956"/>
        <v>-4.8470095461393706E-2</v>
      </c>
      <c r="AJ1831">
        <f t="shared" si="957"/>
        <v>-0.10934450779223517</v>
      </c>
      <c r="AK1831">
        <f t="shared" si="958"/>
        <v>-0.14474799307799111</v>
      </c>
      <c r="AL1831">
        <f t="shared" si="959"/>
        <v>0.42108258568578205</v>
      </c>
      <c r="AM1831">
        <f t="shared" si="960"/>
        <v>0.32884309201559797</v>
      </c>
      <c r="AN1831">
        <f t="shared" si="961"/>
        <v>0.20928172571254358</v>
      </c>
      <c r="AO1831">
        <f t="shared" si="962"/>
        <v>-6.3437664481247213E-2</v>
      </c>
      <c r="AP1831">
        <f t="shared" si="963"/>
        <v>-0.14178683092721436</v>
      </c>
      <c r="AQ1831">
        <f t="shared" si="964"/>
        <v>0.52758147408909728</v>
      </c>
      <c r="AR1831">
        <f t="shared" si="965"/>
        <v>0.15065575685626492</v>
      </c>
      <c r="AS1831">
        <f t="shared" si="966"/>
        <v>0.58025416589469103</v>
      </c>
      <c r="AU1831">
        <f t="shared" si="967"/>
        <v>0.58025416589469103</v>
      </c>
      <c r="AV1831" t="str">
        <f t="shared" si="968"/>
        <v>Oro</v>
      </c>
      <c r="AX1831">
        <f t="shared" si="969"/>
        <v>-0.14474799307799111</v>
      </c>
      <c r="AY1831" t="str">
        <f t="shared" si="970"/>
        <v>Latam</v>
      </c>
      <c r="BA1831">
        <f t="shared" si="971"/>
        <v>0.57902439988370347</v>
      </c>
      <c r="BB1831" t="str">
        <f t="shared" si="972"/>
        <v>USA</v>
      </c>
      <c r="BD1831">
        <f t="shared" si="973"/>
        <v>-0.14178683092721436</v>
      </c>
      <c r="BE1831" t="str">
        <f t="shared" si="974"/>
        <v>Emerging sov</v>
      </c>
      <c r="BF1831">
        <f t="shared" si="975"/>
        <v>-0.10934450779223517</v>
      </c>
      <c r="BG1831" t="str">
        <f t="shared" si="976"/>
        <v>Asia</v>
      </c>
      <c r="BH1831">
        <f t="shared" si="977"/>
        <v>-6.3437664481247213E-2</v>
      </c>
      <c r="BI1831" t="str">
        <f t="shared" si="978"/>
        <v>Latam corp</v>
      </c>
      <c r="BJ1831">
        <f t="shared" si="979"/>
        <v>-4.8470095461393706E-2</v>
      </c>
      <c r="BK1831" t="str">
        <f t="shared" si="980"/>
        <v>Japon</v>
      </c>
      <c r="BM1831">
        <f t="shared" si="981"/>
        <v>-0.14178683092721436</v>
      </c>
      <c r="BN1831" t="str">
        <f t="shared" si="982"/>
        <v>Emerging sov</v>
      </c>
      <c r="BO1831">
        <f t="shared" si="983"/>
        <v>-6.3437664481247213E-2</v>
      </c>
      <c r="BP1831" t="str">
        <f t="shared" si="984"/>
        <v>Latam corp</v>
      </c>
      <c r="BQ1831">
        <f t="shared" si="985"/>
        <v>0.20928172571254358</v>
      </c>
      <c r="BR1831" t="str">
        <f t="shared" si="986"/>
        <v>Europa bonds</v>
      </c>
    </row>
    <row r="1832" spans="1:70" x14ac:dyDescent="0.2">
      <c r="A1832" s="2">
        <v>45106</v>
      </c>
      <c r="B1832">
        <v>0.21349517445833291</v>
      </c>
      <c r="C1832">
        <v>0.19720456031546341</v>
      </c>
      <c r="D1832">
        <v>0.20758214800993721</v>
      </c>
      <c r="E1832">
        <v>0.18118752567129659</v>
      </c>
      <c r="F1832">
        <v>0.17124644771023961</v>
      </c>
      <c r="G1832">
        <v>0.28404051843085809</v>
      </c>
      <c r="H1832">
        <v>6.1206236868328788E-2</v>
      </c>
      <c r="I1832">
        <v>6.5726992634194001E-2</v>
      </c>
      <c r="J1832">
        <v>4.7685990875608077E-2</v>
      </c>
      <c r="K1832">
        <v>8.2144071164347118E-2</v>
      </c>
      <c r="L1832">
        <v>7.2834149819239635E-2</v>
      </c>
      <c r="M1832">
        <v>3.0621912729729819E-2</v>
      </c>
      <c r="N1832">
        <v>0.15715591693520359</v>
      </c>
      <c r="O1832">
        <v>0.14492401609029401</v>
      </c>
      <c r="Q1832">
        <v>0.1236189152688028</v>
      </c>
      <c r="R1832">
        <v>4.4979949244735577E-2</v>
      </c>
      <c r="S1832">
        <v>1.5920360415417001E-2</v>
      </c>
      <c r="T1832">
        <v>-8.7821766657014688E-3</v>
      </c>
      <c r="U1832">
        <v>-1.872485853604489E-2</v>
      </c>
      <c r="V1832">
        <v>-4.1114294995698852E-2</v>
      </c>
      <c r="W1832">
        <v>2.5772880480612329E-2</v>
      </c>
      <c r="X1832">
        <v>2.1613867486714788E-2</v>
      </c>
      <c r="Y1832">
        <v>9.9798064627598659E-3</v>
      </c>
      <c r="Z1832">
        <v>-5.2110280256475461E-3</v>
      </c>
      <c r="AA1832">
        <v>-1.032692328614793E-2</v>
      </c>
      <c r="AB1832">
        <v>1.615555385737855E-2</v>
      </c>
      <c r="AC1832">
        <v>2.3676443610313399E-2</v>
      </c>
      <c r="AD1832">
        <v>8.4092764074582327E-2</v>
      </c>
      <c r="AF1832">
        <f t="shared" si="953"/>
        <v>0.57902439988370347</v>
      </c>
      <c r="AG1832">
        <f t="shared" si="954"/>
        <v>0.22808777430289762</v>
      </c>
      <c r="AH1832">
        <f t="shared" si="955"/>
        <v>7.6694265706581249E-2</v>
      </c>
      <c r="AI1832">
        <f t="shared" si="956"/>
        <v>-4.8470095461393706E-2</v>
      </c>
      <c r="AJ1832">
        <f t="shared" si="957"/>
        <v>-0.10934450779223517</v>
      </c>
      <c r="AK1832">
        <f t="shared" si="958"/>
        <v>-0.14474799307799111</v>
      </c>
      <c r="AL1832">
        <f t="shared" si="959"/>
        <v>0.42108258568578205</v>
      </c>
      <c r="AM1832">
        <f t="shared" si="960"/>
        <v>0.32884309201559797</v>
      </c>
      <c r="AN1832">
        <f t="shared" si="961"/>
        <v>0.20928172571254358</v>
      </c>
      <c r="AO1832">
        <f t="shared" si="962"/>
        <v>-6.3437664481247213E-2</v>
      </c>
      <c r="AP1832">
        <f t="shared" si="963"/>
        <v>-0.14178683092721436</v>
      </c>
      <c r="AQ1832">
        <f t="shared" si="964"/>
        <v>0.52758147408909728</v>
      </c>
      <c r="AR1832">
        <f t="shared" si="965"/>
        <v>0.15065575685626492</v>
      </c>
      <c r="AS1832">
        <f t="shared" si="966"/>
        <v>0.58025416589469103</v>
      </c>
      <c r="AU1832">
        <f t="shared" si="967"/>
        <v>0.58025416589469103</v>
      </c>
      <c r="AV1832" t="str">
        <f t="shared" si="968"/>
        <v>Oro</v>
      </c>
      <c r="AX1832">
        <f t="shared" si="969"/>
        <v>-0.14474799307799111</v>
      </c>
      <c r="AY1832" t="str">
        <f t="shared" si="970"/>
        <v>Latam</v>
      </c>
      <c r="BA1832">
        <f t="shared" si="971"/>
        <v>0.57902439988370347</v>
      </c>
      <c r="BB1832" t="str">
        <f t="shared" si="972"/>
        <v>USA</v>
      </c>
      <c r="BD1832">
        <f t="shared" si="973"/>
        <v>-0.14178683092721436</v>
      </c>
      <c r="BE1832" t="str">
        <f t="shared" si="974"/>
        <v>Emerging sov</v>
      </c>
      <c r="BF1832">
        <f t="shared" si="975"/>
        <v>-0.10934450779223517</v>
      </c>
      <c r="BG1832" t="str">
        <f t="shared" si="976"/>
        <v>Asia</v>
      </c>
      <c r="BH1832">
        <f t="shared" si="977"/>
        <v>-6.3437664481247213E-2</v>
      </c>
      <c r="BI1832" t="str">
        <f t="shared" si="978"/>
        <v>Latam corp</v>
      </c>
      <c r="BJ1832">
        <f t="shared" si="979"/>
        <v>-4.8470095461393706E-2</v>
      </c>
      <c r="BK1832" t="str">
        <f t="shared" si="980"/>
        <v>Japon</v>
      </c>
      <c r="BM1832">
        <f t="shared" si="981"/>
        <v>-0.14178683092721436</v>
      </c>
      <c r="BN1832" t="str">
        <f t="shared" si="982"/>
        <v>Emerging sov</v>
      </c>
      <c r="BO1832">
        <f t="shared" si="983"/>
        <v>-6.3437664481247213E-2</v>
      </c>
      <c r="BP1832" t="str">
        <f t="shared" si="984"/>
        <v>Latam corp</v>
      </c>
      <c r="BQ1832">
        <f t="shared" si="985"/>
        <v>0.20928172571254358</v>
      </c>
      <c r="BR1832" t="str">
        <f t="shared" si="986"/>
        <v>Europa bonds</v>
      </c>
    </row>
    <row r="1833" spans="1:70" x14ac:dyDescent="0.2">
      <c r="A1833" s="2">
        <v>45107</v>
      </c>
      <c r="B1833">
        <v>0.2138380354046657</v>
      </c>
      <c r="C1833">
        <v>0.1976801894831163</v>
      </c>
      <c r="D1833">
        <v>0.20796438646939849</v>
      </c>
      <c r="E1833">
        <v>0.1819512827862704</v>
      </c>
      <c r="F1833">
        <v>0.171569088670569</v>
      </c>
      <c r="G1833">
        <v>0.28408885750218649</v>
      </c>
      <c r="H1833">
        <v>6.1241957140652392E-2</v>
      </c>
      <c r="I1833">
        <v>6.6070314023313995E-2</v>
      </c>
      <c r="J1833">
        <v>4.8109262805084207E-2</v>
      </c>
      <c r="K1833">
        <v>8.2220903118938315E-2</v>
      </c>
      <c r="L1833">
        <v>7.2884714951671425E-2</v>
      </c>
      <c r="M1833">
        <v>3.0809723473687059E-2</v>
      </c>
      <c r="N1833">
        <v>0.15806958713758559</v>
      </c>
      <c r="O1833">
        <v>0.145149984008342</v>
      </c>
      <c r="Q1833">
        <v>0.13173538038857041</v>
      </c>
      <c r="R1833">
        <v>5.8259238233111077E-2</v>
      </c>
      <c r="S1833">
        <v>2.5750092458306732E-2</v>
      </c>
      <c r="T1833">
        <v>-2.387210267751128E-3</v>
      </c>
      <c r="U1833">
        <v>-1.349449722647522E-2</v>
      </c>
      <c r="V1833">
        <v>-1.5718329940420332E-2</v>
      </c>
      <c r="W1833">
        <v>2.967257260339928E-2</v>
      </c>
      <c r="X1833">
        <v>2.290554078742213E-2</v>
      </c>
      <c r="Y1833">
        <v>9.6267089359953761E-3</v>
      </c>
      <c r="Z1833">
        <v>-8.6302022360751351E-4</v>
      </c>
      <c r="AA1833">
        <v>-6.3597540101493211E-3</v>
      </c>
      <c r="AB1833">
        <v>1.562340045819788E-2</v>
      </c>
      <c r="AC1833">
        <v>3.3115281372042338E-2</v>
      </c>
      <c r="AD1833">
        <v>7.8269345523130696E-2</v>
      </c>
      <c r="AF1833">
        <f t="shared" si="953"/>
        <v>0.61605214497633798</v>
      </c>
      <c r="AG1833">
        <f t="shared" si="954"/>
        <v>0.29471460132370497</v>
      </c>
      <c r="AH1833">
        <f t="shared" si="955"/>
        <v>0.12381972171036025</v>
      </c>
      <c r="AI1833">
        <f t="shared" si="956"/>
        <v>-1.3120051868803098E-2</v>
      </c>
      <c r="AJ1833">
        <f t="shared" si="957"/>
        <v>-7.8653429536984357E-2</v>
      </c>
      <c r="AK1833">
        <f t="shared" si="958"/>
        <v>-5.5328920953189288E-2</v>
      </c>
      <c r="AL1833">
        <f t="shared" si="959"/>
        <v>0.48451378742275097</v>
      </c>
      <c r="AM1833">
        <f t="shared" si="960"/>
        <v>0.34668430332175404</v>
      </c>
      <c r="AN1833">
        <f t="shared" si="961"/>
        <v>0.20010094469745277</v>
      </c>
      <c r="AO1833">
        <f t="shared" si="962"/>
        <v>-1.0496360303402336E-2</v>
      </c>
      <c r="AP1833">
        <f t="shared" si="963"/>
        <v>-8.7257719459647498E-2</v>
      </c>
      <c r="AQ1833">
        <f t="shared" si="964"/>
        <v>0.50709317373591467</v>
      </c>
      <c r="AR1833">
        <f t="shared" si="965"/>
        <v>0.20949812023750283</v>
      </c>
      <c r="AS1833">
        <f t="shared" si="966"/>
        <v>0.53923082429435498</v>
      </c>
      <c r="AU1833">
        <f t="shared" si="967"/>
        <v>0.61605214497633798</v>
      </c>
      <c r="AV1833" t="str">
        <f t="shared" si="968"/>
        <v>USA</v>
      </c>
      <c r="AX1833">
        <f t="shared" si="969"/>
        <v>-8.7257719459647498E-2</v>
      </c>
      <c r="AY1833" t="str">
        <f t="shared" si="970"/>
        <v>Emerging sov</v>
      </c>
      <c r="BA1833">
        <f t="shared" si="971"/>
        <v>0.53923082429435498</v>
      </c>
      <c r="BB1833" t="str">
        <f t="shared" si="972"/>
        <v>Oro</v>
      </c>
      <c r="BD1833">
        <f t="shared" si="973"/>
        <v>-7.8653429536984357E-2</v>
      </c>
      <c r="BE1833" t="str">
        <f t="shared" si="974"/>
        <v>Asia</v>
      </c>
      <c r="BF1833">
        <f t="shared" si="975"/>
        <v>-5.5328920953189288E-2</v>
      </c>
      <c r="BG1833" t="str">
        <f t="shared" si="976"/>
        <v>Latam</v>
      </c>
      <c r="BH1833">
        <f t="shared" si="977"/>
        <v>-1.3120051868803098E-2</v>
      </c>
      <c r="BI1833" t="str">
        <f t="shared" si="978"/>
        <v>Japon</v>
      </c>
      <c r="BJ1833">
        <f t="shared" si="979"/>
        <v>-1.0496360303402336E-2</v>
      </c>
      <c r="BK1833" t="str">
        <f t="shared" si="980"/>
        <v>Latam corp</v>
      </c>
      <c r="BM1833">
        <f t="shared" si="981"/>
        <v>-8.7257719459647498E-2</v>
      </c>
      <c r="BN1833" t="str">
        <f t="shared" si="982"/>
        <v>Emerging sov</v>
      </c>
      <c r="BO1833">
        <f t="shared" si="983"/>
        <v>-1.0496360303402336E-2</v>
      </c>
      <c r="BP1833" t="str">
        <f t="shared" si="984"/>
        <v>Latam corp</v>
      </c>
      <c r="BQ1833">
        <f t="shared" si="985"/>
        <v>0.20010094469745277</v>
      </c>
      <c r="BR1833" t="str">
        <f t="shared" si="986"/>
        <v>Europa bonds</v>
      </c>
    </row>
    <row r="1834" spans="1:70" x14ac:dyDescent="0.2">
      <c r="A1834" s="2">
        <v>45110</v>
      </c>
      <c r="B1834">
        <v>0.2138380354046657</v>
      </c>
      <c r="C1834">
        <v>0.1976801894831163</v>
      </c>
      <c r="D1834">
        <v>0.20796438646939849</v>
      </c>
      <c r="E1834">
        <v>0.1819512827862704</v>
      </c>
      <c r="F1834">
        <v>0.171569088670569</v>
      </c>
      <c r="G1834">
        <v>0.28408885750218649</v>
      </c>
      <c r="H1834">
        <v>6.1241957140652392E-2</v>
      </c>
      <c r="I1834">
        <v>6.6070314023313995E-2</v>
      </c>
      <c r="J1834">
        <v>4.8109262805084207E-2</v>
      </c>
      <c r="K1834">
        <v>8.2220903118938315E-2</v>
      </c>
      <c r="L1834">
        <v>7.2884714951671425E-2</v>
      </c>
      <c r="M1834">
        <v>3.0809723473687059E-2</v>
      </c>
      <c r="N1834">
        <v>0.15806958713758559</v>
      </c>
      <c r="O1834">
        <v>0.145149984008342</v>
      </c>
      <c r="Q1834">
        <v>0.13173538038857041</v>
      </c>
      <c r="R1834">
        <v>5.8259238233111077E-2</v>
      </c>
      <c r="S1834">
        <v>2.5750092458306732E-2</v>
      </c>
      <c r="T1834">
        <v>-2.387210267751128E-3</v>
      </c>
      <c r="U1834">
        <v>-1.349449722647522E-2</v>
      </c>
      <c r="V1834">
        <v>-1.5718329940420332E-2</v>
      </c>
      <c r="W1834">
        <v>2.967257260339928E-2</v>
      </c>
      <c r="X1834">
        <v>2.290554078742213E-2</v>
      </c>
      <c r="Y1834">
        <v>9.6267089359953761E-3</v>
      </c>
      <c r="Z1834">
        <v>-8.6302022360751351E-4</v>
      </c>
      <c r="AA1834">
        <v>-6.3597540101493211E-3</v>
      </c>
      <c r="AB1834">
        <v>1.562340045819788E-2</v>
      </c>
      <c r="AC1834">
        <v>3.3115281372042338E-2</v>
      </c>
      <c r="AD1834">
        <v>7.8269345523130696E-2</v>
      </c>
      <c r="AF1834">
        <f t="shared" si="953"/>
        <v>0.61605214497633798</v>
      </c>
      <c r="AG1834">
        <f t="shared" si="954"/>
        <v>0.29471460132370497</v>
      </c>
      <c r="AH1834">
        <f t="shared" si="955"/>
        <v>0.12381972171036025</v>
      </c>
      <c r="AI1834">
        <f t="shared" si="956"/>
        <v>-1.3120051868803098E-2</v>
      </c>
      <c r="AJ1834">
        <f t="shared" si="957"/>
        <v>-7.8653429536984357E-2</v>
      </c>
      <c r="AK1834">
        <f t="shared" si="958"/>
        <v>-5.5328920953189288E-2</v>
      </c>
      <c r="AL1834">
        <f t="shared" si="959"/>
        <v>0.48451378742275097</v>
      </c>
      <c r="AM1834">
        <f t="shared" si="960"/>
        <v>0.34668430332175404</v>
      </c>
      <c r="AN1834">
        <f t="shared" si="961"/>
        <v>0.20010094469745277</v>
      </c>
      <c r="AO1834">
        <f t="shared" si="962"/>
        <v>-1.0496360303402336E-2</v>
      </c>
      <c r="AP1834">
        <f t="shared" si="963"/>
        <v>-8.7257719459647498E-2</v>
      </c>
      <c r="AQ1834">
        <f t="shared" si="964"/>
        <v>0.50709317373591467</v>
      </c>
      <c r="AR1834">
        <f t="shared" si="965"/>
        <v>0.20949812023750283</v>
      </c>
      <c r="AS1834">
        <f t="shared" si="966"/>
        <v>0.53923082429435498</v>
      </c>
      <c r="AU1834">
        <f t="shared" si="967"/>
        <v>0.61605214497633798</v>
      </c>
      <c r="AV1834" t="str">
        <f t="shared" si="968"/>
        <v>USA</v>
      </c>
      <c r="AX1834">
        <f t="shared" si="969"/>
        <v>-8.7257719459647498E-2</v>
      </c>
      <c r="AY1834" t="str">
        <f t="shared" si="970"/>
        <v>Emerging sov</v>
      </c>
      <c r="BA1834">
        <f t="shared" si="971"/>
        <v>0.53923082429435498</v>
      </c>
      <c r="BB1834" t="str">
        <f t="shared" si="972"/>
        <v>Oro</v>
      </c>
      <c r="BD1834">
        <f t="shared" si="973"/>
        <v>-7.8653429536984357E-2</v>
      </c>
      <c r="BE1834" t="str">
        <f t="shared" si="974"/>
        <v>Asia</v>
      </c>
      <c r="BF1834">
        <f t="shared" si="975"/>
        <v>-5.5328920953189288E-2</v>
      </c>
      <c r="BG1834" t="str">
        <f t="shared" si="976"/>
        <v>Latam</v>
      </c>
      <c r="BH1834">
        <f t="shared" si="977"/>
        <v>-1.3120051868803098E-2</v>
      </c>
      <c r="BI1834" t="str">
        <f t="shared" si="978"/>
        <v>Japon</v>
      </c>
      <c r="BJ1834">
        <f t="shared" si="979"/>
        <v>-1.0496360303402336E-2</v>
      </c>
      <c r="BK1834" t="str">
        <f t="shared" si="980"/>
        <v>Latam corp</v>
      </c>
      <c r="BM1834">
        <f t="shared" si="981"/>
        <v>-8.7257719459647498E-2</v>
      </c>
      <c r="BN1834" t="str">
        <f t="shared" si="982"/>
        <v>Emerging sov</v>
      </c>
      <c r="BO1834">
        <f t="shared" si="983"/>
        <v>-1.0496360303402336E-2</v>
      </c>
      <c r="BP1834" t="str">
        <f t="shared" si="984"/>
        <v>Latam corp</v>
      </c>
      <c r="BQ1834">
        <f t="shared" si="985"/>
        <v>0.20010094469745277</v>
      </c>
      <c r="BR1834" t="str">
        <f t="shared" si="986"/>
        <v>Europa bonds</v>
      </c>
    </row>
    <row r="1835" spans="1:70" x14ac:dyDescent="0.2">
      <c r="A1835" s="2">
        <v>45112</v>
      </c>
      <c r="B1835">
        <v>0.2138380354046657</v>
      </c>
      <c r="C1835">
        <v>0.1976801894831163</v>
      </c>
      <c r="D1835">
        <v>0.20796438646939849</v>
      </c>
      <c r="E1835">
        <v>0.1819512827862704</v>
      </c>
      <c r="F1835">
        <v>0.171569088670569</v>
      </c>
      <c r="G1835">
        <v>0.28408885750218649</v>
      </c>
      <c r="H1835">
        <v>6.1241957140652392E-2</v>
      </c>
      <c r="I1835">
        <v>6.6070314023313995E-2</v>
      </c>
      <c r="J1835">
        <v>4.8109262805084207E-2</v>
      </c>
      <c r="K1835">
        <v>8.2220903118938315E-2</v>
      </c>
      <c r="L1835">
        <v>7.2884714951671425E-2</v>
      </c>
      <c r="M1835">
        <v>3.0809723473687059E-2</v>
      </c>
      <c r="N1835">
        <v>0.15806958713758559</v>
      </c>
      <c r="O1835">
        <v>0.145149984008342</v>
      </c>
      <c r="Q1835">
        <v>0.13173538038857041</v>
      </c>
      <c r="R1835">
        <v>5.8259238233111077E-2</v>
      </c>
      <c r="S1835">
        <v>2.5750092458306732E-2</v>
      </c>
      <c r="T1835">
        <v>-2.387210267751128E-3</v>
      </c>
      <c r="U1835">
        <v>-1.349449722647522E-2</v>
      </c>
      <c r="V1835">
        <v>-1.5718329940420332E-2</v>
      </c>
      <c r="W1835">
        <v>2.967257260339928E-2</v>
      </c>
      <c r="X1835">
        <v>2.290554078742213E-2</v>
      </c>
      <c r="Y1835">
        <v>9.6267089359953761E-3</v>
      </c>
      <c r="Z1835">
        <v>-8.6302022360751351E-4</v>
      </c>
      <c r="AA1835">
        <v>-6.3597540101493211E-3</v>
      </c>
      <c r="AB1835">
        <v>1.562340045819788E-2</v>
      </c>
      <c r="AC1835">
        <v>3.3115281372042338E-2</v>
      </c>
      <c r="AD1835">
        <v>7.8269345523130696E-2</v>
      </c>
      <c r="AF1835">
        <f t="shared" si="953"/>
        <v>0.61605214497633798</v>
      </c>
      <c r="AG1835">
        <f t="shared" si="954"/>
        <v>0.29471460132370497</v>
      </c>
      <c r="AH1835">
        <f t="shared" si="955"/>
        <v>0.12381972171036025</v>
      </c>
      <c r="AI1835">
        <f t="shared" si="956"/>
        <v>-1.3120051868803098E-2</v>
      </c>
      <c r="AJ1835">
        <f t="shared" si="957"/>
        <v>-7.8653429536984357E-2</v>
      </c>
      <c r="AK1835">
        <f t="shared" si="958"/>
        <v>-5.5328920953189288E-2</v>
      </c>
      <c r="AL1835">
        <f t="shared" si="959"/>
        <v>0.48451378742275097</v>
      </c>
      <c r="AM1835">
        <f t="shared" si="960"/>
        <v>0.34668430332175404</v>
      </c>
      <c r="AN1835">
        <f t="shared" si="961"/>
        <v>0.20010094469745277</v>
      </c>
      <c r="AO1835">
        <f t="shared" si="962"/>
        <v>-1.0496360303402336E-2</v>
      </c>
      <c r="AP1835">
        <f t="shared" si="963"/>
        <v>-8.7257719459647498E-2</v>
      </c>
      <c r="AQ1835">
        <f t="shared" si="964"/>
        <v>0.50709317373591467</v>
      </c>
      <c r="AR1835">
        <f t="shared" si="965"/>
        <v>0.20949812023750283</v>
      </c>
      <c r="AS1835">
        <f t="shared" si="966"/>
        <v>0.53923082429435498</v>
      </c>
      <c r="AU1835">
        <f t="shared" si="967"/>
        <v>0.61605214497633798</v>
      </c>
      <c r="AV1835" t="str">
        <f t="shared" si="968"/>
        <v>USA</v>
      </c>
      <c r="AX1835">
        <f t="shared" si="969"/>
        <v>-8.7257719459647498E-2</v>
      </c>
      <c r="AY1835" t="str">
        <f t="shared" si="970"/>
        <v>Emerging sov</v>
      </c>
      <c r="BA1835">
        <f t="shared" si="971"/>
        <v>0.53923082429435498</v>
      </c>
      <c r="BB1835" t="str">
        <f t="shared" si="972"/>
        <v>Oro</v>
      </c>
      <c r="BD1835">
        <f t="shared" si="973"/>
        <v>-7.8653429536984357E-2</v>
      </c>
      <c r="BE1835" t="str">
        <f t="shared" si="974"/>
        <v>Asia</v>
      </c>
      <c r="BF1835">
        <f t="shared" si="975"/>
        <v>-5.5328920953189288E-2</v>
      </c>
      <c r="BG1835" t="str">
        <f t="shared" si="976"/>
        <v>Latam</v>
      </c>
      <c r="BH1835">
        <f t="shared" si="977"/>
        <v>-1.3120051868803098E-2</v>
      </c>
      <c r="BI1835" t="str">
        <f t="shared" si="978"/>
        <v>Japon</v>
      </c>
      <c r="BJ1835">
        <f t="shared" si="979"/>
        <v>-1.0496360303402336E-2</v>
      </c>
      <c r="BK1835" t="str">
        <f t="shared" si="980"/>
        <v>Latam corp</v>
      </c>
      <c r="BM1835">
        <f t="shared" si="981"/>
        <v>-8.7257719459647498E-2</v>
      </c>
      <c r="BN1835" t="str">
        <f t="shared" si="982"/>
        <v>Emerging sov</v>
      </c>
      <c r="BO1835">
        <f t="shared" si="983"/>
        <v>-1.0496360303402336E-2</v>
      </c>
      <c r="BP1835" t="str">
        <f t="shared" si="984"/>
        <v>Latam corp</v>
      </c>
      <c r="BQ1835">
        <f t="shared" si="985"/>
        <v>0.20010094469745277</v>
      </c>
      <c r="BR1835" t="str">
        <f t="shared" si="986"/>
        <v>Europa bonds</v>
      </c>
    </row>
    <row r="1836" spans="1:70" x14ac:dyDescent="0.2">
      <c r="A1836" s="2">
        <v>45113</v>
      </c>
      <c r="B1836">
        <v>0.2138380354046657</v>
      </c>
      <c r="C1836">
        <v>0.1976801894831163</v>
      </c>
      <c r="D1836">
        <v>0.20796438646939849</v>
      </c>
      <c r="E1836">
        <v>0.1819512827862704</v>
      </c>
      <c r="F1836">
        <v>0.171569088670569</v>
      </c>
      <c r="G1836">
        <v>0.28408885750218649</v>
      </c>
      <c r="H1836">
        <v>6.1241957140652392E-2</v>
      </c>
      <c r="I1836">
        <v>6.6070314023313995E-2</v>
      </c>
      <c r="J1836">
        <v>4.8109262805084207E-2</v>
      </c>
      <c r="K1836">
        <v>8.2220903118938315E-2</v>
      </c>
      <c r="L1836">
        <v>7.2884714951671425E-2</v>
      </c>
      <c r="M1836">
        <v>3.0809723473687059E-2</v>
      </c>
      <c r="N1836">
        <v>0.15806958713758559</v>
      </c>
      <c r="O1836">
        <v>0.145149984008342</v>
      </c>
      <c r="Q1836">
        <v>0.13173538038857041</v>
      </c>
      <c r="R1836">
        <v>5.8259238233111077E-2</v>
      </c>
      <c r="S1836">
        <v>2.5750092458306732E-2</v>
      </c>
      <c r="T1836">
        <v>-2.387210267751128E-3</v>
      </c>
      <c r="U1836">
        <v>-1.349449722647522E-2</v>
      </c>
      <c r="V1836">
        <v>-1.5718329940420332E-2</v>
      </c>
      <c r="W1836">
        <v>2.967257260339928E-2</v>
      </c>
      <c r="X1836">
        <v>2.290554078742213E-2</v>
      </c>
      <c r="Y1836">
        <v>9.6267089359953761E-3</v>
      </c>
      <c r="Z1836">
        <v>-8.6302022360751351E-4</v>
      </c>
      <c r="AA1836">
        <v>-6.3597540101493211E-3</v>
      </c>
      <c r="AB1836">
        <v>1.562340045819788E-2</v>
      </c>
      <c r="AC1836">
        <v>3.3115281372042338E-2</v>
      </c>
      <c r="AD1836">
        <v>7.8269345523130696E-2</v>
      </c>
      <c r="AF1836">
        <f t="shared" si="953"/>
        <v>0.61605214497633798</v>
      </c>
      <c r="AG1836">
        <f t="shared" si="954"/>
        <v>0.29471460132370497</v>
      </c>
      <c r="AH1836">
        <f t="shared" si="955"/>
        <v>0.12381972171036025</v>
      </c>
      <c r="AI1836">
        <f t="shared" si="956"/>
        <v>-1.3120051868803098E-2</v>
      </c>
      <c r="AJ1836">
        <f t="shared" si="957"/>
        <v>-7.8653429536984357E-2</v>
      </c>
      <c r="AK1836">
        <f t="shared" si="958"/>
        <v>-5.5328920953189288E-2</v>
      </c>
      <c r="AL1836">
        <f t="shared" si="959"/>
        <v>0.48451378742275097</v>
      </c>
      <c r="AM1836">
        <f t="shared" si="960"/>
        <v>0.34668430332175404</v>
      </c>
      <c r="AN1836">
        <f t="shared" si="961"/>
        <v>0.20010094469745277</v>
      </c>
      <c r="AO1836">
        <f t="shared" si="962"/>
        <v>-1.0496360303402336E-2</v>
      </c>
      <c r="AP1836">
        <f t="shared" si="963"/>
        <v>-8.7257719459647498E-2</v>
      </c>
      <c r="AQ1836">
        <f t="shared" si="964"/>
        <v>0.50709317373591467</v>
      </c>
      <c r="AR1836">
        <f t="shared" si="965"/>
        <v>0.20949812023750283</v>
      </c>
      <c r="AS1836">
        <f t="shared" si="966"/>
        <v>0.53923082429435498</v>
      </c>
      <c r="AU1836">
        <f t="shared" si="967"/>
        <v>0.61605214497633798</v>
      </c>
      <c r="AV1836" t="str">
        <f t="shared" si="968"/>
        <v>USA</v>
      </c>
      <c r="AX1836">
        <f t="shared" si="969"/>
        <v>-8.7257719459647498E-2</v>
      </c>
      <c r="AY1836" t="str">
        <f t="shared" si="970"/>
        <v>Emerging sov</v>
      </c>
      <c r="BA1836">
        <f t="shared" si="971"/>
        <v>0.53923082429435498</v>
      </c>
      <c r="BB1836" t="str">
        <f t="shared" si="972"/>
        <v>Oro</v>
      </c>
      <c r="BD1836">
        <f t="shared" si="973"/>
        <v>-7.8653429536984357E-2</v>
      </c>
      <c r="BE1836" t="str">
        <f t="shared" si="974"/>
        <v>Asia</v>
      </c>
      <c r="BF1836">
        <f t="shared" si="975"/>
        <v>-5.5328920953189288E-2</v>
      </c>
      <c r="BG1836" t="str">
        <f t="shared" si="976"/>
        <v>Latam</v>
      </c>
      <c r="BH1836">
        <f t="shared" si="977"/>
        <v>-1.3120051868803098E-2</v>
      </c>
      <c r="BI1836" t="str">
        <f t="shared" si="978"/>
        <v>Japon</v>
      </c>
      <c r="BJ1836">
        <f t="shared" si="979"/>
        <v>-1.0496360303402336E-2</v>
      </c>
      <c r="BK1836" t="str">
        <f t="shared" si="980"/>
        <v>Latam corp</v>
      </c>
      <c r="BM1836">
        <f t="shared" si="981"/>
        <v>-8.7257719459647498E-2</v>
      </c>
      <c r="BN1836" t="str">
        <f t="shared" si="982"/>
        <v>Emerging sov</v>
      </c>
      <c r="BO1836">
        <f t="shared" si="983"/>
        <v>-1.0496360303402336E-2</v>
      </c>
      <c r="BP1836" t="str">
        <f t="shared" si="984"/>
        <v>Latam corp</v>
      </c>
      <c r="BQ1836">
        <f t="shared" si="985"/>
        <v>0.20010094469745277</v>
      </c>
      <c r="BR1836" t="str">
        <f t="shared" si="986"/>
        <v>Europa bonds</v>
      </c>
    </row>
    <row r="1837" spans="1:70" x14ac:dyDescent="0.2">
      <c r="A1837" s="2">
        <v>45114</v>
      </c>
      <c r="B1837">
        <v>0.2138380354046657</v>
      </c>
      <c r="C1837">
        <v>0.1976801894831163</v>
      </c>
      <c r="D1837">
        <v>0.20796438646939849</v>
      </c>
      <c r="E1837">
        <v>0.1819512827862704</v>
      </c>
      <c r="F1837">
        <v>0.171569088670569</v>
      </c>
      <c r="G1837">
        <v>0.28408885750218649</v>
      </c>
      <c r="H1837">
        <v>6.1241957140652392E-2</v>
      </c>
      <c r="I1837">
        <v>6.6070314023313995E-2</v>
      </c>
      <c r="J1837">
        <v>4.8109262805084207E-2</v>
      </c>
      <c r="K1837">
        <v>8.2220903118938315E-2</v>
      </c>
      <c r="L1837">
        <v>7.2884714951671425E-2</v>
      </c>
      <c r="M1837">
        <v>3.0809723473687059E-2</v>
      </c>
      <c r="N1837">
        <v>0.15806958713758559</v>
      </c>
      <c r="O1837">
        <v>0.145149984008342</v>
      </c>
      <c r="Q1837">
        <v>0.13173538038857041</v>
      </c>
      <c r="R1837">
        <v>5.8259238233111077E-2</v>
      </c>
      <c r="S1837">
        <v>2.5750092458306732E-2</v>
      </c>
      <c r="T1837">
        <v>-2.387210267751128E-3</v>
      </c>
      <c r="U1837">
        <v>-1.349449722647522E-2</v>
      </c>
      <c r="V1837">
        <v>-1.5718329940420332E-2</v>
      </c>
      <c r="W1837">
        <v>2.967257260339928E-2</v>
      </c>
      <c r="X1837">
        <v>2.290554078742213E-2</v>
      </c>
      <c r="Y1837">
        <v>9.6267089359953761E-3</v>
      </c>
      <c r="Z1837">
        <v>-8.6302022360751351E-4</v>
      </c>
      <c r="AA1837">
        <v>-6.3597540101493211E-3</v>
      </c>
      <c r="AB1837">
        <v>1.562340045819788E-2</v>
      </c>
      <c r="AC1837">
        <v>3.3115281372042338E-2</v>
      </c>
      <c r="AD1837">
        <v>7.8269345523130696E-2</v>
      </c>
      <c r="AF1837">
        <f t="shared" si="953"/>
        <v>0.61605214497633798</v>
      </c>
      <c r="AG1837">
        <f t="shared" si="954"/>
        <v>0.29471460132370497</v>
      </c>
      <c r="AH1837">
        <f t="shared" si="955"/>
        <v>0.12381972171036025</v>
      </c>
      <c r="AI1837">
        <f t="shared" si="956"/>
        <v>-1.3120051868803098E-2</v>
      </c>
      <c r="AJ1837">
        <f t="shared" si="957"/>
        <v>-7.8653429536984357E-2</v>
      </c>
      <c r="AK1837">
        <f t="shared" si="958"/>
        <v>-5.5328920953189288E-2</v>
      </c>
      <c r="AL1837">
        <f t="shared" si="959"/>
        <v>0.48451378742275097</v>
      </c>
      <c r="AM1837">
        <f t="shared" si="960"/>
        <v>0.34668430332175404</v>
      </c>
      <c r="AN1837">
        <f t="shared" si="961"/>
        <v>0.20010094469745277</v>
      </c>
      <c r="AO1837">
        <f t="shared" si="962"/>
        <v>-1.0496360303402336E-2</v>
      </c>
      <c r="AP1837">
        <f t="shared" si="963"/>
        <v>-8.7257719459647498E-2</v>
      </c>
      <c r="AQ1837">
        <f t="shared" si="964"/>
        <v>0.50709317373591467</v>
      </c>
      <c r="AR1837">
        <f t="shared" si="965"/>
        <v>0.20949812023750283</v>
      </c>
      <c r="AS1837">
        <f t="shared" si="966"/>
        <v>0.53923082429435498</v>
      </c>
      <c r="AU1837">
        <f t="shared" si="967"/>
        <v>0.61605214497633798</v>
      </c>
      <c r="AV1837" t="str">
        <f t="shared" si="968"/>
        <v>USA</v>
      </c>
      <c r="AX1837">
        <f t="shared" si="969"/>
        <v>-8.7257719459647498E-2</v>
      </c>
      <c r="AY1837" t="str">
        <f t="shared" si="970"/>
        <v>Emerging sov</v>
      </c>
      <c r="BA1837">
        <f t="shared" si="971"/>
        <v>0.53923082429435498</v>
      </c>
      <c r="BB1837" t="str">
        <f t="shared" si="972"/>
        <v>Oro</v>
      </c>
      <c r="BD1837">
        <f t="shared" si="973"/>
        <v>-7.8653429536984357E-2</v>
      </c>
      <c r="BE1837" t="str">
        <f t="shared" si="974"/>
        <v>Asia</v>
      </c>
      <c r="BF1837">
        <f t="shared" si="975"/>
        <v>-5.5328920953189288E-2</v>
      </c>
      <c r="BG1837" t="str">
        <f t="shared" si="976"/>
        <v>Latam</v>
      </c>
      <c r="BH1837">
        <f t="shared" si="977"/>
        <v>-1.3120051868803098E-2</v>
      </c>
      <c r="BI1837" t="str">
        <f t="shared" si="978"/>
        <v>Japon</v>
      </c>
      <c r="BJ1837">
        <f t="shared" si="979"/>
        <v>-1.0496360303402336E-2</v>
      </c>
      <c r="BK1837" t="str">
        <f t="shared" si="980"/>
        <v>Latam corp</v>
      </c>
      <c r="BM1837">
        <f t="shared" si="981"/>
        <v>-8.7257719459647498E-2</v>
      </c>
      <c r="BN1837" t="str">
        <f t="shared" si="982"/>
        <v>Emerging sov</v>
      </c>
      <c r="BO1837">
        <f t="shared" si="983"/>
        <v>-1.0496360303402336E-2</v>
      </c>
      <c r="BP1837" t="str">
        <f t="shared" si="984"/>
        <v>Latam corp</v>
      </c>
      <c r="BQ1837">
        <f t="shared" si="985"/>
        <v>0.20010094469745277</v>
      </c>
      <c r="BR1837" t="str">
        <f t="shared" si="986"/>
        <v>Europa bonds</v>
      </c>
    </row>
    <row r="1838" spans="1:70" x14ac:dyDescent="0.2">
      <c r="A1838" s="2">
        <v>45117</v>
      </c>
      <c r="B1838">
        <v>0.2138380354046657</v>
      </c>
      <c r="C1838">
        <v>0.1976801894831163</v>
      </c>
      <c r="D1838">
        <v>0.20796438646939849</v>
      </c>
      <c r="E1838">
        <v>0.1819512827862704</v>
      </c>
      <c r="F1838">
        <v>0.171569088670569</v>
      </c>
      <c r="G1838">
        <v>0.28408885750218649</v>
      </c>
      <c r="H1838">
        <v>6.1241957140652392E-2</v>
      </c>
      <c r="I1838">
        <v>6.6070314023313995E-2</v>
      </c>
      <c r="J1838">
        <v>4.8109262805084207E-2</v>
      </c>
      <c r="K1838">
        <v>8.2220903118938315E-2</v>
      </c>
      <c r="L1838">
        <v>7.2884714951671425E-2</v>
      </c>
      <c r="M1838">
        <v>3.0809723473687059E-2</v>
      </c>
      <c r="N1838">
        <v>0.15806958713758559</v>
      </c>
      <c r="O1838">
        <v>0.145149984008342</v>
      </c>
      <c r="Q1838">
        <v>0.13173538038857041</v>
      </c>
      <c r="R1838">
        <v>5.8259238233111077E-2</v>
      </c>
      <c r="S1838">
        <v>2.5750092458306732E-2</v>
      </c>
      <c r="T1838">
        <v>-2.387210267751128E-3</v>
      </c>
      <c r="U1838">
        <v>-1.349449722647522E-2</v>
      </c>
      <c r="V1838">
        <v>-1.5718329940420332E-2</v>
      </c>
      <c r="W1838">
        <v>2.967257260339928E-2</v>
      </c>
      <c r="X1838">
        <v>2.290554078742213E-2</v>
      </c>
      <c r="Y1838">
        <v>9.6267089359953761E-3</v>
      </c>
      <c r="Z1838">
        <v>-8.6302022360751351E-4</v>
      </c>
      <c r="AA1838">
        <v>-6.3597540101493211E-3</v>
      </c>
      <c r="AB1838">
        <v>1.562340045819788E-2</v>
      </c>
      <c r="AC1838">
        <v>3.3115281372042338E-2</v>
      </c>
      <c r="AD1838">
        <v>7.8269345523130696E-2</v>
      </c>
      <c r="AF1838">
        <f t="shared" si="953"/>
        <v>0.61605214497633798</v>
      </c>
      <c r="AG1838">
        <f t="shared" si="954"/>
        <v>0.29471460132370497</v>
      </c>
      <c r="AH1838">
        <f t="shared" si="955"/>
        <v>0.12381972171036025</v>
      </c>
      <c r="AI1838">
        <f t="shared" si="956"/>
        <v>-1.3120051868803098E-2</v>
      </c>
      <c r="AJ1838">
        <f t="shared" si="957"/>
        <v>-7.8653429536984357E-2</v>
      </c>
      <c r="AK1838">
        <f t="shared" si="958"/>
        <v>-5.5328920953189288E-2</v>
      </c>
      <c r="AL1838">
        <f t="shared" si="959"/>
        <v>0.48451378742275097</v>
      </c>
      <c r="AM1838">
        <f t="shared" si="960"/>
        <v>0.34668430332175404</v>
      </c>
      <c r="AN1838">
        <f t="shared" si="961"/>
        <v>0.20010094469745277</v>
      </c>
      <c r="AO1838">
        <f t="shared" si="962"/>
        <v>-1.0496360303402336E-2</v>
      </c>
      <c r="AP1838">
        <f t="shared" si="963"/>
        <v>-8.7257719459647498E-2</v>
      </c>
      <c r="AQ1838">
        <f t="shared" si="964"/>
        <v>0.50709317373591467</v>
      </c>
      <c r="AR1838">
        <f t="shared" si="965"/>
        <v>0.20949812023750283</v>
      </c>
      <c r="AS1838">
        <f t="shared" si="966"/>
        <v>0.53923082429435498</v>
      </c>
      <c r="AU1838">
        <f t="shared" si="967"/>
        <v>0.61605214497633798</v>
      </c>
      <c r="AV1838" t="str">
        <f t="shared" si="968"/>
        <v>USA</v>
      </c>
      <c r="AX1838">
        <f t="shared" si="969"/>
        <v>-8.7257719459647498E-2</v>
      </c>
      <c r="AY1838" t="str">
        <f t="shared" si="970"/>
        <v>Emerging sov</v>
      </c>
      <c r="BA1838">
        <f t="shared" si="971"/>
        <v>0.53923082429435498</v>
      </c>
      <c r="BB1838" t="str">
        <f t="shared" si="972"/>
        <v>Oro</v>
      </c>
      <c r="BD1838">
        <f t="shared" si="973"/>
        <v>-7.8653429536984357E-2</v>
      </c>
      <c r="BE1838" t="str">
        <f t="shared" si="974"/>
        <v>Asia</v>
      </c>
      <c r="BF1838">
        <f t="shared" si="975"/>
        <v>-5.5328920953189288E-2</v>
      </c>
      <c r="BG1838" t="str">
        <f t="shared" si="976"/>
        <v>Latam</v>
      </c>
      <c r="BH1838">
        <f t="shared" si="977"/>
        <v>-1.3120051868803098E-2</v>
      </c>
      <c r="BI1838" t="str">
        <f t="shared" si="978"/>
        <v>Japon</v>
      </c>
      <c r="BJ1838">
        <f t="shared" si="979"/>
        <v>-1.0496360303402336E-2</v>
      </c>
      <c r="BK1838" t="str">
        <f t="shared" si="980"/>
        <v>Latam corp</v>
      </c>
      <c r="BM1838">
        <f t="shared" si="981"/>
        <v>-8.7257719459647498E-2</v>
      </c>
      <c r="BN1838" t="str">
        <f t="shared" si="982"/>
        <v>Emerging sov</v>
      </c>
      <c r="BO1838">
        <f t="shared" si="983"/>
        <v>-1.0496360303402336E-2</v>
      </c>
      <c r="BP1838" t="str">
        <f t="shared" si="984"/>
        <v>Latam corp</v>
      </c>
      <c r="BQ1838">
        <f t="shared" si="985"/>
        <v>0.20010094469745277</v>
      </c>
      <c r="BR1838" t="str">
        <f t="shared" si="986"/>
        <v>Europa bonds</v>
      </c>
    </row>
    <row r="1839" spans="1:70" x14ac:dyDescent="0.2">
      <c r="A1839" s="2">
        <v>45118</v>
      </c>
      <c r="B1839">
        <v>0.2138380354046657</v>
      </c>
      <c r="C1839">
        <v>0.1976801894831163</v>
      </c>
      <c r="D1839">
        <v>0.20796438646939849</v>
      </c>
      <c r="E1839">
        <v>0.1819512827862704</v>
      </c>
      <c r="F1839">
        <v>0.171569088670569</v>
      </c>
      <c r="G1839">
        <v>0.28408885750218649</v>
      </c>
      <c r="H1839">
        <v>6.1241957140652392E-2</v>
      </c>
      <c r="I1839">
        <v>6.6070314023313995E-2</v>
      </c>
      <c r="J1839">
        <v>4.8109262805084207E-2</v>
      </c>
      <c r="K1839">
        <v>8.2220903118938315E-2</v>
      </c>
      <c r="L1839">
        <v>7.2884714951671425E-2</v>
      </c>
      <c r="M1839">
        <v>3.0809723473687059E-2</v>
      </c>
      <c r="N1839">
        <v>0.15806958713758559</v>
      </c>
      <c r="O1839">
        <v>0.145149984008342</v>
      </c>
      <c r="Q1839">
        <v>0.13173538038857041</v>
      </c>
      <c r="R1839">
        <v>5.8259238233111077E-2</v>
      </c>
      <c r="S1839">
        <v>2.5750092458306732E-2</v>
      </c>
      <c r="T1839">
        <v>-2.387210267751128E-3</v>
      </c>
      <c r="U1839">
        <v>-1.349449722647522E-2</v>
      </c>
      <c r="V1839">
        <v>-1.5718329940420332E-2</v>
      </c>
      <c r="W1839">
        <v>2.967257260339928E-2</v>
      </c>
      <c r="X1839">
        <v>2.290554078742213E-2</v>
      </c>
      <c r="Y1839">
        <v>9.6267089359953761E-3</v>
      </c>
      <c r="Z1839">
        <v>-8.6302022360751351E-4</v>
      </c>
      <c r="AA1839">
        <v>-6.3597540101493211E-3</v>
      </c>
      <c r="AB1839">
        <v>1.562340045819788E-2</v>
      </c>
      <c r="AC1839">
        <v>3.3115281372042338E-2</v>
      </c>
      <c r="AD1839">
        <v>7.8269345523130696E-2</v>
      </c>
      <c r="AF1839">
        <f t="shared" si="953"/>
        <v>0.61605214497633798</v>
      </c>
      <c r="AG1839">
        <f t="shared" si="954"/>
        <v>0.29471460132370497</v>
      </c>
      <c r="AH1839">
        <f t="shared" si="955"/>
        <v>0.12381972171036025</v>
      </c>
      <c r="AI1839">
        <f t="shared" si="956"/>
        <v>-1.3120051868803098E-2</v>
      </c>
      <c r="AJ1839">
        <f t="shared" si="957"/>
        <v>-7.8653429536984357E-2</v>
      </c>
      <c r="AK1839">
        <f t="shared" si="958"/>
        <v>-5.5328920953189288E-2</v>
      </c>
      <c r="AL1839">
        <f t="shared" si="959"/>
        <v>0.48451378742275097</v>
      </c>
      <c r="AM1839">
        <f t="shared" si="960"/>
        <v>0.34668430332175404</v>
      </c>
      <c r="AN1839">
        <f t="shared" si="961"/>
        <v>0.20010094469745277</v>
      </c>
      <c r="AO1839">
        <f t="shared" si="962"/>
        <v>-1.0496360303402336E-2</v>
      </c>
      <c r="AP1839">
        <f t="shared" si="963"/>
        <v>-8.7257719459647498E-2</v>
      </c>
      <c r="AQ1839">
        <f t="shared" si="964"/>
        <v>0.50709317373591467</v>
      </c>
      <c r="AR1839">
        <f t="shared" si="965"/>
        <v>0.20949812023750283</v>
      </c>
      <c r="AS1839">
        <f t="shared" si="966"/>
        <v>0.53923082429435498</v>
      </c>
      <c r="AU1839">
        <f t="shared" si="967"/>
        <v>0.61605214497633798</v>
      </c>
      <c r="AV1839" t="str">
        <f t="shared" si="968"/>
        <v>USA</v>
      </c>
      <c r="AX1839">
        <f t="shared" si="969"/>
        <v>-8.7257719459647498E-2</v>
      </c>
      <c r="AY1839" t="str">
        <f t="shared" si="970"/>
        <v>Emerging sov</v>
      </c>
      <c r="BA1839">
        <f t="shared" si="971"/>
        <v>0.53923082429435498</v>
      </c>
      <c r="BB1839" t="str">
        <f t="shared" si="972"/>
        <v>Oro</v>
      </c>
      <c r="BD1839">
        <f t="shared" si="973"/>
        <v>-7.8653429536984357E-2</v>
      </c>
      <c r="BE1839" t="str">
        <f t="shared" si="974"/>
        <v>Asia</v>
      </c>
      <c r="BF1839">
        <f t="shared" si="975"/>
        <v>-5.5328920953189288E-2</v>
      </c>
      <c r="BG1839" t="str">
        <f t="shared" si="976"/>
        <v>Latam</v>
      </c>
      <c r="BH1839">
        <f t="shared" si="977"/>
        <v>-1.3120051868803098E-2</v>
      </c>
      <c r="BI1839" t="str">
        <f t="shared" si="978"/>
        <v>Japon</v>
      </c>
      <c r="BJ1839">
        <f t="shared" si="979"/>
        <v>-1.0496360303402336E-2</v>
      </c>
      <c r="BK1839" t="str">
        <f t="shared" si="980"/>
        <v>Latam corp</v>
      </c>
      <c r="BM1839">
        <f t="shared" si="981"/>
        <v>-8.7257719459647498E-2</v>
      </c>
      <c r="BN1839" t="str">
        <f t="shared" si="982"/>
        <v>Emerging sov</v>
      </c>
      <c r="BO1839">
        <f t="shared" si="983"/>
        <v>-1.0496360303402336E-2</v>
      </c>
      <c r="BP1839" t="str">
        <f t="shared" si="984"/>
        <v>Latam corp</v>
      </c>
      <c r="BQ1839">
        <f t="shared" si="985"/>
        <v>0.20010094469745277</v>
      </c>
      <c r="BR1839" t="str">
        <f t="shared" si="986"/>
        <v>Europa bonds</v>
      </c>
    </row>
    <row r="1840" spans="1:70" x14ac:dyDescent="0.2">
      <c r="A1840" s="2">
        <v>45119</v>
      </c>
      <c r="B1840">
        <v>0.2138380354046657</v>
      </c>
      <c r="C1840">
        <v>0.1976801894831163</v>
      </c>
      <c r="D1840">
        <v>0.20796438646939849</v>
      </c>
      <c r="E1840">
        <v>0.1819512827862704</v>
      </c>
      <c r="F1840">
        <v>0.171569088670569</v>
      </c>
      <c r="G1840">
        <v>0.28408885750218649</v>
      </c>
      <c r="H1840">
        <v>6.1241957140652392E-2</v>
      </c>
      <c r="I1840">
        <v>6.6070314023313995E-2</v>
      </c>
      <c r="J1840">
        <v>4.8109262805084207E-2</v>
      </c>
      <c r="K1840">
        <v>8.2220903118938315E-2</v>
      </c>
      <c r="L1840">
        <v>7.2884714951671425E-2</v>
      </c>
      <c r="M1840">
        <v>3.0809723473687059E-2</v>
      </c>
      <c r="N1840">
        <v>0.15806958713758559</v>
      </c>
      <c r="O1840">
        <v>0.145149984008342</v>
      </c>
      <c r="Q1840">
        <v>0.13173538038857041</v>
      </c>
      <c r="R1840">
        <v>5.8259238233111077E-2</v>
      </c>
      <c r="S1840">
        <v>2.5750092458306732E-2</v>
      </c>
      <c r="T1840">
        <v>-2.387210267751128E-3</v>
      </c>
      <c r="U1840">
        <v>-1.349449722647522E-2</v>
      </c>
      <c r="V1840">
        <v>-1.5718329940420332E-2</v>
      </c>
      <c r="W1840">
        <v>2.967257260339928E-2</v>
      </c>
      <c r="X1840">
        <v>2.290554078742213E-2</v>
      </c>
      <c r="Y1840">
        <v>9.6267089359953761E-3</v>
      </c>
      <c r="Z1840">
        <v>-8.6302022360751351E-4</v>
      </c>
      <c r="AA1840">
        <v>-6.3597540101493211E-3</v>
      </c>
      <c r="AB1840">
        <v>1.562340045819788E-2</v>
      </c>
      <c r="AC1840">
        <v>3.3115281372042338E-2</v>
      </c>
      <c r="AD1840">
        <v>7.8269345523130696E-2</v>
      </c>
      <c r="AF1840">
        <f t="shared" si="953"/>
        <v>0.61605214497633798</v>
      </c>
      <c r="AG1840">
        <f t="shared" si="954"/>
        <v>0.29471460132370497</v>
      </c>
      <c r="AH1840">
        <f t="shared" si="955"/>
        <v>0.12381972171036025</v>
      </c>
      <c r="AI1840">
        <f t="shared" si="956"/>
        <v>-1.3120051868803098E-2</v>
      </c>
      <c r="AJ1840">
        <f t="shared" si="957"/>
        <v>-7.8653429536984357E-2</v>
      </c>
      <c r="AK1840">
        <f t="shared" si="958"/>
        <v>-5.5328920953189288E-2</v>
      </c>
      <c r="AL1840">
        <f t="shared" si="959"/>
        <v>0.48451378742275097</v>
      </c>
      <c r="AM1840">
        <f t="shared" si="960"/>
        <v>0.34668430332175404</v>
      </c>
      <c r="AN1840">
        <f t="shared" si="961"/>
        <v>0.20010094469745277</v>
      </c>
      <c r="AO1840">
        <f t="shared" si="962"/>
        <v>-1.0496360303402336E-2</v>
      </c>
      <c r="AP1840">
        <f t="shared" si="963"/>
        <v>-8.7257719459647498E-2</v>
      </c>
      <c r="AQ1840">
        <f t="shared" si="964"/>
        <v>0.50709317373591467</v>
      </c>
      <c r="AR1840">
        <f t="shared" si="965"/>
        <v>0.20949812023750283</v>
      </c>
      <c r="AS1840">
        <f t="shared" si="966"/>
        <v>0.53923082429435498</v>
      </c>
      <c r="AU1840">
        <f t="shared" si="967"/>
        <v>0.61605214497633798</v>
      </c>
      <c r="AV1840" t="str">
        <f t="shared" si="968"/>
        <v>USA</v>
      </c>
      <c r="AX1840">
        <f t="shared" si="969"/>
        <v>-8.7257719459647498E-2</v>
      </c>
      <c r="AY1840" t="str">
        <f t="shared" si="970"/>
        <v>Emerging sov</v>
      </c>
      <c r="BA1840">
        <f t="shared" si="971"/>
        <v>0.53923082429435498</v>
      </c>
      <c r="BB1840" t="str">
        <f t="shared" si="972"/>
        <v>Oro</v>
      </c>
      <c r="BD1840">
        <f t="shared" si="973"/>
        <v>-7.8653429536984357E-2</v>
      </c>
      <c r="BE1840" t="str">
        <f t="shared" si="974"/>
        <v>Asia</v>
      </c>
      <c r="BF1840">
        <f t="shared" si="975"/>
        <v>-5.5328920953189288E-2</v>
      </c>
      <c r="BG1840" t="str">
        <f t="shared" si="976"/>
        <v>Latam</v>
      </c>
      <c r="BH1840">
        <f t="shared" si="977"/>
        <v>-1.3120051868803098E-2</v>
      </c>
      <c r="BI1840" t="str">
        <f t="shared" si="978"/>
        <v>Japon</v>
      </c>
      <c r="BJ1840">
        <f t="shared" si="979"/>
        <v>-1.0496360303402336E-2</v>
      </c>
      <c r="BK1840" t="str">
        <f t="shared" si="980"/>
        <v>Latam corp</v>
      </c>
      <c r="BM1840">
        <f t="shared" si="981"/>
        <v>-8.7257719459647498E-2</v>
      </c>
      <c r="BN1840" t="str">
        <f t="shared" si="982"/>
        <v>Emerging sov</v>
      </c>
      <c r="BO1840">
        <f t="shared" si="983"/>
        <v>-1.0496360303402336E-2</v>
      </c>
      <c r="BP1840" t="str">
        <f t="shared" si="984"/>
        <v>Latam corp</v>
      </c>
      <c r="BQ1840">
        <f t="shared" si="985"/>
        <v>0.20010094469745277</v>
      </c>
      <c r="BR1840" t="str">
        <f t="shared" si="986"/>
        <v>Europa bonds</v>
      </c>
    </row>
    <row r="1841" spans="1:70" x14ac:dyDescent="0.2">
      <c r="A1841" s="2">
        <v>45120</v>
      </c>
      <c r="B1841">
        <v>0.2138380354046657</v>
      </c>
      <c r="C1841">
        <v>0.1976801894831163</v>
      </c>
      <c r="D1841">
        <v>0.20796438646939849</v>
      </c>
      <c r="E1841">
        <v>0.1819512827862704</v>
      </c>
      <c r="F1841">
        <v>0.171569088670569</v>
      </c>
      <c r="G1841">
        <v>0.28408885750218649</v>
      </c>
      <c r="H1841">
        <v>6.1241957140652392E-2</v>
      </c>
      <c r="I1841">
        <v>6.6070314023313995E-2</v>
      </c>
      <c r="J1841">
        <v>4.8109262805084207E-2</v>
      </c>
      <c r="K1841">
        <v>8.2220903118938315E-2</v>
      </c>
      <c r="L1841">
        <v>7.2884714951671425E-2</v>
      </c>
      <c r="M1841">
        <v>3.0809723473687059E-2</v>
      </c>
      <c r="N1841">
        <v>0.15806958713758559</v>
      </c>
      <c r="O1841">
        <v>0.145149984008342</v>
      </c>
      <c r="Q1841">
        <v>0.13173538038857041</v>
      </c>
      <c r="R1841">
        <v>5.8259238233111077E-2</v>
      </c>
      <c r="S1841">
        <v>2.5750092458306732E-2</v>
      </c>
      <c r="T1841">
        <v>-2.387210267751128E-3</v>
      </c>
      <c r="U1841">
        <v>-1.349449722647522E-2</v>
      </c>
      <c r="V1841">
        <v>-1.5718329940420332E-2</v>
      </c>
      <c r="W1841">
        <v>2.967257260339928E-2</v>
      </c>
      <c r="X1841">
        <v>2.290554078742213E-2</v>
      </c>
      <c r="Y1841">
        <v>9.6267089359953761E-3</v>
      </c>
      <c r="Z1841">
        <v>-8.6302022360751351E-4</v>
      </c>
      <c r="AA1841">
        <v>-6.3597540101493211E-3</v>
      </c>
      <c r="AB1841">
        <v>1.562340045819788E-2</v>
      </c>
      <c r="AC1841">
        <v>3.3115281372042338E-2</v>
      </c>
      <c r="AD1841">
        <v>7.8269345523130696E-2</v>
      </c>
      <c r="AF1841">
        <f t="shared" si="953"/>
        <v>0.61605214497633798</v>
      </c>
      <c r="AG1841">
        <f t="shared" si="954"/>
        <v>0.29471460132370497</v>
      </c>
      <c r="AH1841">
        <f t="shared" si="955"/>
        <v>0.12381972171036025</v>
      </c>
      <c r="AI1841">
        <f t="shared" si="956"/>
        <v>-1.3120051868803098E-2</v>
      </c>
      <c r="AJ1841">
        <f t="shared" si="957"/>
        <v>-7.8653429536984357E-2</v>
      </c>
      <c r="AK1841">
        <f t="shared" si="958"/>
        <v>-5.5328920953189288E-2</v>
      </c>
      <c r="AL1841">
        <f t="shared" si="959"/>
        <v>0.48451378742275097</v>
      </c>
      <c r="AM1841">
        <f t="shared" si="960"/>
        <v>0.34668430332175404</v>
      </c>
      <c r="AN1841">
        <f t="shared" si="961"/>
        <v>0.20010094469745277</v>
      </c>
      <c r="AO1841">
        <f t="shared" si="962"/>
        <v>-1.0496360303402336E-2</v>
      </c>
      <c r="AP1841">
        <f t="shared" si="963"/>
        <v>-8.7257719459647498E-2</v>
      </c>
      <c r="AQ1841">
        <f t="shared" si="964"/>
        <v>0.50709317373591467</v>
      </c>
      <c r="AR1841">
        <f t="shared" si="965"/>
        <v>0.20949812023750283</v>
      </c>
      <c r="AS1841">
        <f t="shared" si="966"/>
        <v>0.53923082429435498</v>
      </c>
      <c r="AU1841">
        <f t="shared" si="967"/>
        <v>0.61605214497633798</v>
      </c>
      <c r="AV1841" t="str">
        <f t="shared" si="968"/>
        <v>USA</v>
      </c>
      <c r="AX1841">
        <f t="shared" si="969"/>
        <v>-8.7257719459647498E-2</v>
      </c>
      <c r="AY1841" t="str">
        <f t="shared" si="970"/>
        <v>Emerging sov</v>
      </c>
      <c r="BA1841">
        <f t="shared" si="971"/>
        <v>0.53923082429435498</v>
      </c>
      <c r="BB1841" t="str">
        <f t="shared" si="972"/>
        <v>Oro</v>
      </c>
      <c r="BD1841">
        <f t="shared" si="973"/>
        <v>-7.8653429536984357E-2</v>
      </c>
      <c r="BE1841" t="str">
        <f t="shared" si="974"/>
        <v>Asia</v>
      </c>
      <c r="BF1841">
        <f t="shared" si="975"/>
        <v>-5.5328920953189288E-2</v>
      </c>
      <c r="BG1841" t="str">
        <f t="shared" si="976"/>
        <v>Latam</v>
      </c>
      <c r="BH1841">
        <f t="shared" si="977"/>
        <v>-1.3120051868803098E-2</v>
      </c>
      <c r="BI1841" t="str">
        <f t="shared" si="978"/>
        <v>Japon</v>
      </c>
      <c r="BJ1841">
        <f t="shared" si="979"/>
        <v>-1.0496360303402336E-2</v>
      </c>
      <c r="BK1841" t="str">
        <f t="shared" si="980"/>
        <v>Latam corp</v>
      </c>
      <c r="BM1841">
        <f t="shared" si="981"/>
        <v>-8.7257719459647498E-2</v>
      </c>
      <c r="BN1841" t="str">
        <f t="shared" si="982"/>
        <v>Emerging sov</v>
      </c>
      <c r="BO1841">
        <f t="shared" si="983"/>
        <v>-1.0496360303402336E-2</v>
      </c>
      <c r="BP1841" t="str">
        <f t="shared" si="984"/>
        <v>Latam corp</v>
      </c>
      <c r="BQ1841">
        <f t="shared" si="985"/>
        <v>0.20010094469745277</v>
      </c>
      <c r="BR1841" t="str">
        <f t="shared" si="986"/>
        <v>Europa bonds</v>
      </c>
    </row>
    <row r="1842" spans="1:70" x14ac:dyDescent="0.2">
      <c r="A1842" s="2">
        <v>45121</v>
      </c>
      <c r="B1842">
        <v>0.2138380354046657</v>
      </c>
      <c r="C1842">
        <v>0.1976801894831163</v>
      </c>
      <c r="D1842">
        <v>0.20796438646939849</v>
      </c>
      <c r="E1842">
        <v>0.1819512827862704</v>
      </c>
      <c r="F1842">
        <v>0.171569088670569</v>
      </c>
      <c r="G1842">
        <v>0.28408885750218649</v>
      </c>
      <c r="H1842">
        <v>6.1241957140652392E-2</v>
      </c>
      <c r="I1842">
        <v>6.6070314023313995E-2</v>
      </c>
      <c r="J1842">
        <v>4.8109262805084207E-2</v>
      </c>
      <c r="K1842">
        <v>8.2220903118938315E-2</v>
      </c>
      <c r="L1842">
        <v>7.2884714951671425E-2</v>
      </c>
      <c r="M1842">
        <v>3.0809723473687059E-2</v>
      </c>
      <c r="N1842">
        <v>0.15806958713758559</v>
      </c>
      <c r="O1842">
        <v>0.145149984008342</v>
      </c>
      <c r="Q1842">
        <v>0.13173538038857041</v>
      </c>
      <c r="R1842">
        <v>5.8259238233111077E-2</v>
      </c>
      <c r="S1842">
        <v>2.5750092458306732E-2</v>
      </c>
      <c r="T1842">
        <v>-2.387210267751128E-3</v>
      </c>
      <c r="U1842">
        <v>-1.349449722647522E-2</v>
      </c>
      <c r="V1842">
        <v>-1.5718329940420332E-2</v>
      </c>
      <c r="W1842">
        <v>2.967257260339928E-2</v>
      </c>
      <c r="X1842">
        <v>2.290554078742213E-2</v>
      </c>
      <c r="Y1842">
        <v>9.6267089359953761E-3</v>
      </c>
      <c r="Z1842">
        <v>-8.6302022360751351E-4</v>
      </c>
      <c r="AA1842">
        <v>-6.3597540101493211E-3</v>
      </c>
      <c r="AB1842">
        <v>1.562340045819788E-2</v>
      </c>
      <c r="AC1842">
        <v>3.3115281372042338E-2</v>
      </c>
      <c r="AD1842">
        <v>7.8269345523130696E-2</v>
      </c>
      <c r="AF1842">
        <f t="shared" si="953"/>
        <v>0.61605214497633798</v>
      </c>
      <c r="AG1842">
        <f t="shared" si="954"/>
        <v>0.29471460132370497</v>
      </c>
      <c r="AH1842">
        <f t="shared" si="955"/>
        <v>0.12381972171036025</v>
      </c>
      <c r="AI1842">
        <f t="shared" si="956"/>
        <v>-1.3120051868803098E-2</v>
      </c>
      <c r="AJ1842">
        <f t="shared" si="957"/>
        <v>-7.8653429536984357E-2</v>
      </c>
      <c r="AK1842">
        <f t="shared" si="958"/>
        <v>-5.5328920953189288E-2</v>
      </c>
      <c r="AL1842">
        <f t="shared" si="959"/>
        <v>0.48451378742275097</v>
      </c>
      <c r="AM1842">
        <f t="shared" si="960"/>
        <v>0.34668430332175404</v>
      </c>
      <c r="AN1842">
        <f t="shared" si="961"/>
        <v>0.20010094469745277</v>
      </c>
      <c r="AO1842">
        <f t="shared" si="962"/>
        <v>-1.0496360303402336E-2</v>
      </c>
      <c r="AP1842">
        <f t="shared" si="963"/>
        <v>-8.7257719459647498E-2</v>
      </c>
      <c r="AQ1842">
        <f t="shared" si="964"/>
        <v>0.50709317373591467</v>
      </c>
      <c r="AR1842">
        <f t="shared" si="965"/>
        <v>0.20949812023750283</v>
      </c>
      <c r="AS1842">
        <f t="shared" si="966"/>
        <v>0.53923082429435498</v>
      </c>
      <c r="AU1842">
        <f t="shared" si="967"/>
        <v>0.61605214497633798</v>
      </c>
      <c r="AV1842" t="str">
        <f t="shared" si="968"/>
        <v>USA</v>
      </c>
      <c r="AX1842">
        <f t="shared" si="969"/>
        <v>-8.7257719459647498E-2</v>
      </c>
      <c r="AY1842" t="str">
        <f t="shared" si="970"/>
        <v>Emerging sov</v>
      </c>
      <c r="BA1842">
        <f t="shared" si="971"/>
        <v>0.53923082429435498</v>
      </c>
      <c r="BB1842" t="str">
        <f t="shared" si="972"/>
        <v>Oro</v>
      </c>
      <c r="BD1842">
        <f t="shared" si="973"/>
        <v>-7.8653429536984357E-2</v>
      </c>
      <c r="BE1842" t="str">
        <f t="shared" si="974"/>
        <v>Asia</v>
      </c>
      <c r="BF1842">
        <f t="shared" si="975"/>
        <v>-5.5328920953189288E-2</v>
      </c>
      <c r="BG1842" t="str">
        <f t="shared" si="976"/>
        <v>Latam</v>
      </c>
      <c r="BH1842">
        <f t="shared" si="977"/>
        <v>-1.3120051868803098E-2</v>
      </c>
      <c r="BI1842" t="str">
        <f t="shared" si="978"/>
        <v>Japon</v>
      </c>
      <c r="BJ1842">
        <f t="shared" si="979"/>
        <v>-1.0496360303402336E-2</v>
      </c>
      <c r="BK1842" t="str">
        <f t="shared" si="980"/>
        <v>Latam corp</v>
      </c>
      <c r="BM1842">
        <f t="shared" si="981"/>
        <v>-8.7257719459647498E-2</v>
      </c>
      <c r="BN1842" t="str">
        <f t="shared" si="982"/>
        <v>Emerging sov</v>
      </c>
      <c r="BO1842">
        <f t="shared" si="983"/>
        <v>-1.0496360303402336E-2</v>
      </c>
      <c r="BP1842" t="str">
        <f t="shared" si="984"/>
        <v>Latam corp</v>
      </c>
      <c r="BQ1842">
        <f t="shared" si="985"/>
        <v>0.20010094469745277</v>
      </c>
      <c r="BR1842" t="str">
        <f t="shared" si="986"/>
        <v>Europa bonds</v>
      </c>
    </row>
    <row r="1843" spans="1:70" x14ac:dyDescent="0.2">
      <c r="A1843" s="2">
        <v>45125</v>
      </c>
      <c r="B1843">
        <v>0.2138380354046657</v>
      </c>
      <c r="C1843">
        <v>0.1976801894831163</v>
      </c>
      <c r="D1843">
        <v>0.20796438646939849</v>
      </c>
      <c r="E1843">
        <v>0.1819512827862704</v>
      </c>
      <c r="F1843">
        <v>0.171569088670569</v>
      </c>
      <c r="G1843">
        <v>0.28408885750218649</v>
      </c>
      <c r="H1843">
        <v>6.1241957140652392E-2</v>
      </c>
      <c r="I1843">
        <v>6.6070314023313995E-2</v>
      </c>
      <c r="J1843">
        <v>4.8109262805084207E-2</v>
      </c>
      <c r="K1843">
        <v>8.2220903118938315E-2</v>
      </c>
      <c r="L1843">
        <v>7.2884714951671425E-2</v>
      </c>
      <c r="M1843">
        <v>3.0809723473687059E-2</v>
      </c>
      <c r="N1843">
        <v>0.15806958713758559</v>
      </c>
      <c r="O1843">
        <v>0.145149984008342</v>
      </c>
      <c r="Q1843">
        <v>0.13173538038857041</v>
      </c>
      <c r="R1843">
        <v>5.8259238233111077E-2</v>
      </c>
      <c r="S1843">
        <v>2.5750092458306732E-2</v>
      </c>
      <c r="T1843">
        <v>-2.387210267751128E-3</v>
      </c>
      <c r="U1843">
        <v>-1.349449722647522E-2</v>
      </c>
      <c r="V1843">
        <v>-1.5718329940420332E-2</v>
      </c>
      <c r="W1843">
        <v>2.967257260339928E-2</v>
      </c>
      <c r="X1843">
        <v>2.290554078742213E-2</v>
      </c>
      <c r="Y1843">
        <v>9.6267089359953761E-3</v>
      </c>
      <c r="Z1843">
        <v>-8.6302022360751351E-4</v>
      </c>
      <c r="AA1843">
        <v>-6.3597540101493211E-3</v>
      </c>
      <c r="AB1843">
        <v>1.562340045819788E-2</v>
      </c>
      <c r="AC1843">
        <v>3.3115281372042338E-2</v>
      </c>
      <c r="AD1843">
        <v>7.8269345523130696E-2</v>
      </c>
      <c r="AF1843">
        <f t="shared" si="953"/>
        <v>0.61605214497633798</v>
      </c>
      <c r="AG1843">
        <f t="shared" si="954"/>
        <v>0.29471460132370497</v>
      </c>
      <c r="AH1843">
        <f t="shared" si="955"/>
        <v>0.12381972171036025</v>
      </c>
      <c r="AI1843">
        <f t="shared" si="956"/>
        <v>-1.3120051868803098E-2</v>
      </c>
      <c r="AJ1843">
        <f t="shared" si="957"/>
        <v>-7.8653429536984357E-2</v>
      </c>
      <c r="AK1843">
        <f t="shared" si="958"/>
        <v>-5.5328920953189288E-2</v>
      </c>
      <c r="AL1843">
        <f t="shared" si="959"/>
        <v>0.48451378742275097</v>
      </c>
      <c r="AM1843">
        <f t="shared" si="960"/>
        <v>0.34668430332175404</v>
      </c>
      <c r="AN1843">
        <f t="shared" si="961"/>
        <v>0.20010094469745277</v>
      </c>
      <c r="AO1843">
        <f t="shared" si="962"/>
        <v>-1.0496360303402336E-2</v>
      </c>
      <c r="AP1843">
        <f t="shared" si="963"/>
        <v>-8.7257719459647498E-2</v>
      </c>
      <c r="AQ1843">
        <f t="shared" si="964"/>
        <v>0.50709317373591467</v>
      </c>
      <c r="AR1843">
        <f t="shared" si="965"/>
        <v>0.20949812023750283</v>
      </c>
      <c r="AS1843">
        <f t="shared" si="966"/>
        <v>0.53923082429435498</v>
      </c>
      <c r="AU1843">
        <f t="shared" si="967"/>
        <v>0.61605214497633798</v>
      </c>
      <c r="AV1843" t="str">
        <f t="shared" si="968"/>
        <v>USA</v>
      </c>
      <c r="AX1843">
        <f t="shared" si="969"/>
        <v>-8.7257719459647498E-2</v>
      </c>
      <c r="AY1843" t="str">
        <f t="shared" si="970"/>
        <v>Emerging sov</v>
      </c>
      <c r="BA1843">
        <f t="shared" si="971"/>
        <v>0.53923082429435498</v>
      </c>
      <c r="BB1843" t="str">
        <f t="shared" si="972"/>
        <v>Oro</v>
      </c>
      <c r="BD1843">
        <f t="shared" si="973"/>
        <v>-7.8653429536984357E-2</v>
      </c>
      <c r="BE1843" t="str">
        <f t="shared" si="974"/>
        <v>Asia</v>
      </c>
      <c r="BF1843">
        <f t="shared" si="975"/>
        <v>-5.5328920953189288E-2</v>
      </c>
      <c r="BG1843" t="str">
        <f t="shared" si="976"/>
        <v>Latam</v>
      </c>
      <c r="BH1843">
        <f t="shared" si="977"/>
        <v>-1.3120051868803098E-2</v>
      </c>
      <c r="BI1843" t="str">
        <f t="shared" si="978"/>
        <v>Japon</v>
      </c>
      <c r="BJ1843">
        <f t="shared" si="979"/>
        <v>-1.0496360303402336E-2</v>
      </c>
      <c r="BK1843" t="str">
        <f t="shared" si="980"/>
        <v>Latam corp</v>
      </c>
      <c r="BM1843">
        <f t="shared" si="981"/>
        <v>-8.7257719459647498E-2</v>
      </c>
      <c r="BN1843" t="str">
        <f t="shared" si="982"/>
        <v>Emerging sov</v>
      </c>
      <c r="BO1843">
        <f t="shared" si="983"/>
        <v>-1.0496360303402336E-2</v>
      </c>
      <c r="BP1843" t="str">
        <f t="shared" si="984"/>
        <v>Latam corp</v>
      </c>
      <c r="BQ1843">
        <f t="shared" si="985"/>
        <v>0.20010094469745277</v>
      </c>
      <c r="BR1843" t="str">
        <f t="shared" si="986"/>
        <v>Europa bonds</v>
      </c>
    </row>
    <row r="1844" spans="1:70" x14ac:dyDescent="0.2">
      <c r="A1844" s="2">
        <v>45126</v>
      </c>
      <c r="B1844">
        <v>0.2138380354046657</v>
      </c>
      <c r="C1844">
        <v>0.1976801894831163</v>
      </c>
      <c r="D1844">
        <v>0.20796438646939849</v>
      </c>
      <c r="E1844">
        <v>0.1819512827862704</v>
      </c>
      <c r="F1844">
        <v>0.171569088670569</v>
      </c>
      <c r="G1844">
        <v>0.28408885750218649</v>
      </c>
      <c r="H1844">
        <v>6.1241957140652392E-2</v>
      </c>
      <c r="I1844">
        <v>6.6070314023313995E-2</v>
      </c>
      <c r="J1844">
        <v>4.8109262805084207E-2</v>
      </c>
      <c r="K1844">
        <v>8.2220903118938315E-2</v>
      </c>
      <c r="L1844">
        <v>7.2884714951671425E-2</v>
      </c>
      <c r="M1844">
        <v>3.0809723473687059E-2</v>
      </c>
      <c r="N1844">
        <v>0.15806958713758559</v>
      </c>
      <c r="O1844">
        <v>0.145149984008342</v>
      </c>
      <c r="Q1844">
        <v>0.13173538038857041</v>
      </c>
      <c r="R1844">
        <v>5.8259238233111077E-2</v>
      </c>
      <c r="S1844">
        <v>2.5750092458306732E-2</v>
      </c>
      <c r="T1844">
        <v>-2.387210267751128E-3</v>
      </c>
      <c r="U1844">
        <v>-1.349449722647522E-2</v>
      </c>
      <c r="V1844">
        <v>-1.5718329940420332E-2</v>
      </c>
      <c r="W1844">
        <v>2.967257260339928E-2</v>
      </c>
      <c r="X1844">
        <v>2.290554078742213E-2</v>
      </c>
      <c r="Y1844">
        <v>9.6267089359953761E-3</v>
      </c>
      <c r="Z1844">
        <v>-8.6302022360751351E-4</v>
      </c>
      <c r="AA1844">
        <v>-6.3597540101493211E-3</v>
      </c>
      <c r="AB1844">
        <v>1.562340045819788E-2</v>
      </c>
      <c r="AC1844">
        <v>3.3115281372042338E-2</v>
      </c>
      <c r="AD1844">
        <v>7.8269345523130696E-2</v>
      </c>
      <c r="AF1844">
        <f t="shared" si="953"/>
        <v>0.61605214497633798</v>
      </c>
      <c r="AG1844">
        <f t="shared" si="954"/>
        <v>0.29471460132370497</v>
      </c>
      <c r="AH1844">
        <f t="shared" si="955"/>
        <v>0.12381972171036025</v>
      </c>
      <c r="AI1844">
        <f t="shared" si="956"/>
        <v>-1.3120051868803098E-2</v>
      </c>
      <c r="AJ1844">
        <f t="shared" si="957"/>
        <v>-7.8653429536984357E-2</v>
      </c>
      <c r="AK1844">
        <f t="shared" si="958"/>
        <v>-5.5328920953189288E-2</v>
      </c>
      <c r="AL1844">
        <f t="shared" si="959"/>
        <v>0.48451378742275097</v>
      </c>
      <c r="AM1844">
        <f t="shared" si="960"/>
        <v>0.34668430332175404</v>
      </c>
      <c r="AN1844">
        <f t="shared" si="961"/>
        <v>0.20010094469745277</v>
      </c>
      <c r="AO1844">
        <f t="shared" si="962"/>
        <v>-1.0496360303402336E-2</v>
      </c>
      <c r="AP1844">
        <f t="shared" si="963"/>
        <v>-8.7257719459647498E-2</v>
      </c>
      <c r="AQ1844">
        <f t="shared" si="964"/>
        <v>0.50709317373591467</v>
      </c>
      <c r="AR1844">
        <f t="shared" si="965"/>
        <v>0.20949812023750283</v>
      </c>
      <c r="AS1844">
        <f t="shared" si="966"/>
        <v>0.53923082429435498</v>
      </c>
      <c r="AU1844">
        <f t="shared" si="967"/>
        <v>0.61605214497633798</v>
      </c>
      <c r="AV1844" t="str">
        <f t="shared" si="968"/>
        <v>USA</v>
      </c>
      <c r="AX1844">
        <f t="shared" si="969"/>
        <v>-8.7257719459647498E-2</v>
      </c>
      <c r="AY1844" t="str">
        <f t="shared" si="970"/>
        <v>Emerging sov</v>
      </c>
      <c r="BA1844">
        <f t="shared" si="971"/>
        <v>0.53923082429435498</v>
      </c>
      <c r="BB1844" t="str">
        <f t="shared" si="972"/>
        <v>Oro</v>
      </c>
      <c r="BD1844">
        <f t="shared" si="973"/>
        <v>-7.8653429536984357E-2</v>
      </c>
      <c r="BE1844" t="str">
        <f t="shared" si="974"/>
        <v>Asia</v>
      </c>
      <c r="BF1844">
        <f t="shared" si="975"/>
        <v>-5.5328920953189288E-2</v>
      </c>
      <c r="BG1844" t="str">
        <f t="shared" si="976"/>
        <v>Latam</v>
      </c>
      <c r="BH1844">
        <f t="shared" si="977"/>
        <v>-1.3120051868803098E-2</v>
      </c>
      <c r="BI1844" t="str">
        <f t="shared" si="978"/>
        <v>Japon</v>
      </c>
      <c r="BJ1844">
        <f t="shared" si="979"/>
        <v>-1.0496360303402336E-2</v>
      </c>
      <c r="BK1844" t="str">
        <f t="shared" si="980"/>
        <v>Latam corp</v>
      </c>
      <c r="BM1844">
        <f t="shared" si="981"/>
        <v>-8.7257719459647498E-2</v>
      </c>
      <c r="BN1844" t="str">
        <f t="shared" si="982"/>
        <v>Emerging sov</v>
      </c>
      <c r="BO1844">
        <f t="shared" si="983"/>
        <v>-1.0496360303402336E-2</v>
      </c>
      <c r="BP1844" t="str">
        <f t="shared" si="984"/>
        <v>Latam corp</v>
      </c>
      <c r="BQ1844">
        <f t="shared" si="985"/>
        <v>0.20010094469745277</v>
      </c>
      <c r="BR1844" t="str">
        <f t="shared" si="986"/>
        <v>Europa bonds</v>
      </c>
    </row>
    <row r="1845" spans="1:70" x14ac:dyDescent="0.2">
      <c r="A1845" s="2">
        <v>45127</v>
      </c>
      <c r="B1845">
        <v>0.2138380354046657</v>
      </c>
      <c r="C1845">
        <v>0.1976801894831163</v>
      </c>
      <c r="D1845">
        <v>0.20796438646939849</v>
      </c>
      <c r="E1845">
        <v>0.1819512827862704</v>
      </c>
      <c r="F1845">
        <v>0.171569088670569</v>
      </c>
      <c r="G1845">
        <v>0.28408885750218649</v>
      </c>
      <c r="H1845">
        <v>6.1241957140652392E-2</v>
      </c>
      <c r="I1845">
        <v>6.6070314023313995E-2</v>
      </c>
      <c r="J1845">
        <v>4.8109262805084207E-2</v>
      </c>
      <c r="K1845">
        <v>8.2220903118938315E-2</v>
      </c>
      <c r="L1845">
        <v>7.2884714951671425E-2</v>
      </c>
      <c r="M1845">
        <v>3.0809723473687059E-2</v>
      </c>
      <c r="N1845">
        <v>0.15806958713758559</v>
      </c>
      <c r="O1845">
        <v>0.145149984008342</v>
      </c>
      <c r="Q1845">
        <v>0.13173538038857041</v>
      </c>
      <c r="R1845">
        <v>5.8259238233111077E-2</v>
      </c>
      <c r="S1845">
        <v>2.5750092458306732E-2</v>
      </c>
      <c r="T1845">
        <v>-2.387210267751128E-3</v>
      </c>
      <c r="U1845">
        <v>-1.349449722647522E-2</v>
      </c>
      <c r="V1845">
        <v>-1.5718329940420332E-2</v>
      </c>
      <c r="W1845">
        <v>2.967257260339928E-2</v>
      </c>
      <c r="X1845">
        <v>2.290554078742213E-2</v>
      </c>
      <c r="Y1845">
        <v>9.6267089359953761E-3</v>
      </c>
      <c r="Z1845">
        <v>-8.6302022360751351E-4</v>
      </c>
      <c r="AA1845">
        <v>-6.3597540101493211E-3</v>
      </c>
      <c r="AB1845">
        <v>1.562340045819788E-2</v>
      </c>
      <c r="AC1845">
        <v>3.3115281372042338E-2</v>
      </c>
      <c r="AD1845">
        <v>7.8269345523130696E-2</v>
      </c>
      <c r="AF1845">
        <f t="shared" si="953"/>
        <v>0.61605214497633798</v>
      </c>
      <c r="AG1845">
        <f t="shared" si="954"/>
        <v>0.29471460132370497</v>
      </c>
      <c r="AH1845">
        <f t="shared" si="955"/>
        <v>0.12381972171036025</v>
      </c>
      <c r="AI1845">
        <f t="shared" si="956"/>
        <v>-1.3120051868803098E-2</v>
      </c>
      <c r="AJ1845">
        <f t="shared" si="957"/>
        <v>-7.8653429536984357E-2</v>
      </c>
      <c r="AK1845">
        <f t="shared" si="958"/>
        <v>-5.5328920953189288E-2</v>
      </c>
      <c r="AL1845">
        <f t="shared" si="959"/>
        <v>0.48451378742275097</v>
      </c>
      <c r="AM1845">
        <f t="shared" si="960"/>
        <v>0.34668430332175404</v>
      </c>
      <c r="AN1845">
        <f t="shared" si="961"/>
        <v>0.20010094469745277</v>
      </c>
      <c r="AO1845">
        <f t="shared" si="962"/>
        <v>-1.0496360303402336E-2</v>
      </c>
      <c r="AP1845">
        <f t="shared" si="963"/>
        <v>-8.7257719459647498E-2</v>
      </c>
      <c r="AQ1845">
        <f t="shared" si="964"/>
        <v>0.50709317373591467</v>
      </c>
      <c r="AR1845">
        <f t="shared" si="965"/>
        <v>0.20949812023750283</v>
      </c>
      <c r="AS1845">
        <f t="shared" si="966"/>
        <v>0.53923082429435498</v>
      </c>
      <c r="AU1845">
        <f t="shared" si="967"/>
        <v>0.61605214497633798</v>
      </c>
      <c r="AV1845" t="str">
        <f t="shared" si="968"/>
        <v>USA</v>
      </c>
      <c r="AX1845">
        <f t="shared" si="969"/>
        <v>-8.7257719459647498E-2</v>
      </c>
      <c r="AY1845" t="str">
        <f t="shared" si="970"/>
        <v>Emerging sov</v>
      </c>
      <c r="BA1845">
        <f t="shared" si="971"/>
        <v>0.53923082429435498</v>
      </c>
      <c r="BB1845" t="str">
        <f t="shared" si="972"/>
        <v>Oro</v>
      </c>
      <c r="BD1845">
        <f t="shared" si="973"/>
        <v>-7.8653429536984357E-2</v>
      </c>
      <c r="BE1845" t="str">
        <f t="shared" si="974"/>
        <v>Asia</v>
      </c>
      <c r="BF1845">
        <f t="shared" si="975"/>
        <v>-5.5328920953189288E-2</v>
      </c>
      <c r="BG1845" t="str">
        <f t="shared" si="976"/>
        <v>Latam</v>
      </c>
      <c r="BH1845">
        <f t="shared" si="977"/>
        <v>-1.3120051868803098E-2</v>
      </c>
      <c r="BI1845" t="str">
        <f t="shared" si="978"/>
        <v>Japon</v>
      </c>
      <c r="BJ1845">
        <f t="shared" si="979"/>
        <v>-1.0496360303402336E-2</v>
      </c>
      <c r="BK1845" t="str">
        <f t="shared" si="980"/>
        <v>Latam corp</v>
      </c>
      <c r="BM1845">
        <f t="shared" si="981"/>
        <v>-8.7257719459647498E-2</v>
      </c>
      <c r="BN1845" t="str">
        <f t="shared" si="982"/>
        <v>Emerging sov</v>
      </c>
      <c r="BO1845">
        <f t="shared" si="983"/>
        <v>-1.0496360303402336E-2</v>
      </c>
      <c r="BP1845" t="str">
        <f t="shared" si="984"/>
        <v>Latam corp</v>
      </c>
      <c r="BQ1845">
        <f t="shared" si="985"/>
        <v>0.20010094469745277</v>
      </c>
      <c r="BR1845" t="str">
        <f t="shared" si="986"/>
        <v>Europa bonds</v>
      </c>
    </row>
    <row r="1846" spans="1:70" x14ac:dyDescent="0.2">
      <c r="A1846" s="2">
        <v>45128</v>
      </c>
      <c r="B1846">
        <v>0.2138380354046657</v>
      </c>
      <c r="C1846">
        <v>0.1976801894831163</v>
      </c>
      <c r="D1846">
        <v>0.20796438646939849</v>
      </c>
      <c r="E1846">
        <v>0.1819512827862704</v>
      </c>
      <c r="F1846">
        <v>0.171569088670569</v>
      </c>
      <c r="G1846">
        <v>0.28408885750218649</v>
      </c>
      <c r="H1846">
        <v>6.1241957140652392E-2</v>
      </c>
      <c r="I1846">
        <v>6.6070314023313995E-2</v>
      </c>
      <c r="J1846">
        <v>4.8109262805084207E-2</v>
      </c>
      <c r="K1846">
        <v>8.2220903118938315E-2</v>
      </c>
      <c r="L1846">
        <v>7.2884714951671425E-2</v>
      </c>
      <c r="M1846">
        <v>3.0809723473687059E-2</v>
      </c>
      <c r="N1846">
        <v>0.15806958713758559</v>
      </c>
      <c r="O1846">
        <v>0.145149984008342</v>
      </c>
      <c r="Q1846">
        <v>0.13173538038857041</v>
      </c>
      <c r="R1846">
        <v>5.8259238233111077E-2</v>
      </c>
      <c r="S1846">
        <v>2.5750092458306732E-2</v>
      </c>
      <c r="T1846">
        <v>-2.387210267751128E-3</v>
      </c>
      <c r="U1846">
        <v>-1.349449722647522E-2</v>
      </c>
      <c r="V1846">
        <v>-1.5718329940420332E-2</v>
      </c>
      <c r="W1846">
        <v>2.967257260339928E-2</v>
      </c>
      <c r="X1846">
        <v>2.290554078742213E-2</v>
      </c>
      <c r="Y1846">
        <v>9.6267089359953761E-3</v>
      </c>
      <c r="Z1846">
        <v>-8.6302022360751351E-4</v>
      </c>
      <c r="AA1846">
        <v>-6.3597540101493211E-3</v>
      </c>
      <c r="AB1846">
        <v>1.562340045819788E-2</v>
      </c>
      <c r="AC1846">
        <v>3.3115281372042338E-2</v>
      </c>
      <c r="AD1846">
        <v>7.8269345523130696E-2</v>
      </c>
      <c r="AF1846">
        <f t="shared" si="953"/>
        <v>0.61605214497633798</v>
      </c>
      <c r="AG1846">
        <f t="shared" si="954"/>
        <v>0.29471460132370497</v>
      </c>
      <c r="AH1846">
        <f t="shared" si="955"/>
        <v>0.12381972171036025</v>
      </c>
      <c r="AI1846">
        <f t="shared" si="956"/>
        <v>-1.3120051868803098E-2</v>
      </c>
      <c r="AJ1846">
        <f t="shared" si="957"/>
        <v>-7.8653429536984357E-2</v>
      </c>
      <c r="AK1846">
        <f t="shared" si="958"/>
        <v>-5.5328920953189288E-2</v>
      </c>
      <c r="AL1846">
        <f t="shared" si="959"/>
        <v>0.48451378742275097</v>
      </c>
      <c r="AM1846">
        <f t="shared" si="960"/>
        <v>0.34668430332175404</v>
      </c>
      <c r="AN1846">
        <f t="shared" si="961"/>
        <v>0.20010094469745277</v>
      </c>
      <c r="AO1846">
        <f t="shared" si="962"/>
        <v>-1.0496360303402336E-2</v>
      </c>
      <c r="AP1846">
        <f t="shared" si="963"/>
        <v>-8.7257719459647498E-2</v>
      </c>
      <c r="AQ1846">
        <f t="shared" si="964"/>
        <v>0.50709317373591467</v>
      </c>
      <c r="AR1846">
        <f t="shared" si="965"/>
        <v>0.20949812023750283</v>
      </c>
      <c r="AS1846">
        <f t="shared" si="966"/>
        <v>0.53923082429435498</v>
      </c>
      <c r="AU1846">
        <f t="shared" si="967"/>
        <v>0.61605214497633798</v>
      </c>
      <c r="AV1846" t="str">
        <f t="shared" si="968"/>
        <v>USA</v>
      </c>
      <c r="AX1846">
        <f t="shared" si="969"/>
        <v>-8.7257719459647498E-2</v>
      </c>
      <c r="AY1846" t="str">
        <f t="shared" si="970"/>
        <v>Emerging sov</v>
      </c>
      <c r="BA1846">
        <f t="shared" si="971"/>
        <v>0.53923082429435498</v>
      </c>
      <c r="BB1846" t="str">
        <f t="shared" si="972"/>
        <v>Oro</v>
      </c>
      <c r="BD1846">
        <f t="shared" si="973"/>
        <v>-7.8653429536984357E-2</v>
      </c>
      <c r="BE1846" t="str">
        <f t="shared" si="974"/>
        <v>Asia</v>
      </c>
      <c r="BF1846">
        <f t="shared" si="975"/>
        <v>-5.5328920953189288E-2</v>
      </c>
      <c r="BG1846" t="str">
        <f t="shared" si="976"/>
        <v>Latam</v>
      </c>
      <c r="BH1846">
        <f t="shared" si="977"/>
        <v>-1.3120051868803098E-2</v>
      </c>
      <c r="BI1846" t="str">
        <f t="shared" si="978"/>
        <v>Japon</v>
      </c>
      <c r="BJ1846">
        <f t="shared" si="979"/>
        <v>-1.0496360303402336E-2</v>
      </c>
      <c r="BK1846" t="str">
        <f t="shared" si="980"/>
        <v>Latam corp</v>
      </c>
      <c r="BM1846">
        <f t="shared" si="981"/>
        <v>-8.7257719459647498E-2</v>
      </c>
      <c r="BN1846" t="str">
        <f t="shared" si="982"/>
        <v>Emerging sov</v>
      </c>
      <c r="BO1846">
        <f t="shared" si="983"/>
        <v>-1.0496360303402336E-2</v>
      </c>
      <c r="BP1846" t="str">
        <f t="shared" si="984"/>
        <v>Latam corp</v>
      </c>
      <c r="BQ1846">
        <f t="shared" si="985"/>
        <v>0.20010094469745277</v>
      </c>
      <c r="BR1846" t="str">
        <f t="shared" si="986"/>
        <v>Europa bonds</v>
      </c>
    </row>
    <row r="1847" spans="1:70" x14ac:dyDescent="0.2">
      <c r="A1847" s="2">
        <v>45131</v>
      </c>
      <c r="B1847">
        <v>0.2138380354046657</v>
      </c>
      <c r="C1847">
        <v>0.1976801894831163</v>
      </c>
      <c r="D1847">
        <v>0.20796438646939849</v>
      </c>
      <c r="E1847">
        <v>0.1819512827862704</v>
      </c>
      <c r="F1847">
        <v>0.171569088670569</v>
      </c>
      <c r="G1847">
        <v>0.28408885750218649</v>
      </c>
      <c r="H1847">
        <v>6.1241957140652392E-2</v>
      </c>
      <c r="I1847">
        <v>6.6070314023313995E-2</v>
      </c>
      <c r="J1847">
        <v>4.8109262805084207E-2</v>
      </c>
      <c r="K1847">
        <v>8.2220903118938315E-2</v>
      </c>
      <c r="L1847">
        <v>7.2884714951671425E-2</v>
      </c>
      <c r="M1847">
        <v>3.0809723473687059E-2</v>
      </c>
      <c r="N1847">
        <v>0.15806958713758559</v>
      </c>
      <c r="O1847">
        <v>0.145149984008342</v>
      </c>
      <c r="Q1847">
        <v>0.13173538038857041</v>
      </c>
      <c r="R1847">
        <v>5.8259238233111077E-2</v>
      </c>
      <c r="S1847">
        <v>2.5750092458306732E-2</v>
      </c>
      <c r="T1847">
        <v>-2.387210267751128E-3</v>
      </c>
      <c r="U1847">
        <v>-1.349449722647522E-2</v>
      </c>
      <c r="V1847">
        <v>-1.5718329940420332E-2</v>
      </c>
      <c r="W1847">
        <v>2.967257260339928E-2</v>
      </c>
      <c r="X1847">
        <v>2.290554078742213E-2</v>
      </c>
      <c r="Y1847">
        <v>9.6267089359953761E-3</v>
      </c>
      <c r="Z1847">
        <v>-8.6302022360751351E-4</v>
      </c>
      <c r="AA1847">
        <v>-6.3597540101493211E-3</v>
      </c>
      <c r="AB1847">
        <v>1.562340045819788E-2</v>
      </c>
      <c r="AC1847">
        <v>3.3115281372042338E-2</v>
      </c>
      <c r="AD1847">
        <v>7.8269345523130696E-2</v>
      </c>
      <c r="AF1847">
        <f t="shared" si="953"/>
        <v>0.61605214497633798</v>
      </c>
      <c r="AG1847">
        <f t="shared" si="954"/>
        <v>0.29471460132370497</v>
      </c>
      <c r="AH1847">
        <f t="shared" si="955"/>
        <v>0.12381972171036025</v>
      </c>
      <c r="AI1847">
        <f t="shared" si="956"/>
        <v>-1.3120051868803098E-2</v>
      </c>
      <c r="AJ1847">
        <f t="shared" si="957"/>
        <v>-7.8653429536984357E-2</v>
      </c>
      <c r="AK1847">
        <f t="shared" si="958"/>
        <v>-5.5328920953189288E-2</v>
      </c>
      <c r="AL1847">
        <f t="shared" si="959"/>
        <v>0.48451378742275097</v>
      </c>
      <c r="AM1847">
        <f t="shared" si="960"/>
        <v>0.34668430332175404</v>
      </c>
      <c r="AN1847">
        <f t="shared" si="961"/>
        <v>0.20010094469745277</v>
      </c>
      <c r="AO1847">
        <f t="shared" si="962"/>
        <v>-1.0496360303402336E-2</v>
      </c>
      <c r="AP1847">
        <f t="shared" si="963"/>
        <v>-8.7257719459647498E-2</v>
      </c>
      <c r="AQ1847">
        <f t="shared" si="964"/>
        <v>0.50709317373591467</v>
      </c>
      <c r="AR1847">
        <f t="shared" si="965"/>
        <v>0.20949812023750283</v>
      </c>
      <c r="AS1847">
        <f t="shared" si="966"/>
        <v>0.53923082429435498</v>
      </c>
      <c r="AU1847">
        <f t="shared" si="967"/>
        <v>0.61605214497633798</v>
      </c>
      <c r="AV1847" t="str">
        <f t="shared" si="968"/>
        <v>USA</v>
      </c>
      <c r="AX1847">
        <f t="shared" si="969"/>
        <v>-8.7257719459647498E-2</v>
      </c>
      <c r="AY1847" t="str">
        <f t="shared" si="970"/>
        <v>Emerging sov</v>
      </c>
      <c r="BA1847">
        <f t="shared" si="971"/>
        <v>0.53923082429435498</v>
      </c>
      <c r="BB1847" t="str">
        <f t="shared" si="972"/>
        <v>Oro</v>
      </c>
      <c r="BD1847">
        <f t="shared" si="973"/>
        <v>-7.8653429536984357E-2</v>
      </c>
      <c r="BE1847" t="str">
        <f t="shared" si="974"/>
        <v>Asia</v>
      </c>
      <c r="BF1847">
        <f t="shared" si="975"/>
        <v>-5.5328920953189288E-2</v>
      </c>
      <c r="BG1847" t="str">
        <f t="shared" si="976"/>
        <v>Latam</v>
      </c>
      <c r="BH1847">
        <f t="shared" si="977"/>
        <v>-1.3120051868803098E-2</v>
      </c>
      <c r="BI1847" t="str">
        <f t="shared" si="978"/>
        <v>Japon</v>
      </c>
      <c r="BJ1847">
        <f t="shared" si="979"/>
        <v>-1.0496360303402336E-2</v>
      </c>
      <c r="BK1847" t="str">
        <f t="shared" si="980"/>
        <v>Latam corp</v>
      </c>
      <c r="BM1847">
        <f t="shared" si="981"/>
        <v>-8.7257719459647498E-2</v>
      </c>
      <c r="BN1847" t="str">
        <f t="shared" si="982"/>
        <v>Emerging sov</v>
      </c>
      <c r="BO1847">
        <f t="shared" si="983"/>
        <v>-1.0496360303402336E-2</v>
      </c>
      <c r="BP1847" t="str">
        <f t="shared" si="984"/>
        <v>Latam corp</v>
      </c>
      <c r="BQ1847">
        <f t="shared" si="985"/>
        <v>0.20010094469745277</v>
      </c>
      <c r="BR1847" t="str">
        <f t="shared" si="986"/>
        <v>Europa bonds</v>
      </c>
    </row>
    <row r="1848" spans="1:70" x14ac:dyDescent="0.2">
      <c r="A1848" s="2">
        <v>45132</v>
      </c>
      <c r="B1848">
        <v>0.2138380354046657</v>
      </c>
      <c r="C1848">
        <v>0.1976801894831163</v>
      </c>
      <c r="D1848">
        <v>0.20796438646939849</v>
      </c>
      <c r="E1848">
        <v>0.1819512827862704</v>
      </c>
      <c r="F1848">
        <v>0.171569088670569</v>
      </c>
      <c r="G1848">
        <v>0.28408885750218649</v>
      </c>
      <c r="H1848">
        <v>6.1241957140652392E-2</v>
      </c>
      <c r="I1848">
        <v>6.6070314023313995E-2</v>
      </c>
      <c r="J1848">
        <v>4.8109262805084207E-2</v>
      </c>
      <c r="K1848">
        <v>8.2220903118938315E-2</v>
      </c>
      <c r="L1848">
        <v>7.2884714951671425E-2</v>
      </c>
      <c r="M1848">
        <v>3.0809723473687059E-2</v>
      </c>
      <c r="N1848">
        <v>0.15806958713758559</v>
      </c>
      <c r="O1848">
        <v>0.145149984008342</v>
      </c>
      <c r="Q1848">
        <v>0.13173538038857041</v>
      </c>
      <c r="R1848">
        <v>5.8259238233111077E-2</v>
      </c>
      <c r="S1848">
        <v>2.5750092458306732E-2</v>
      </c>
      <c r="T1848">
        <v>-2.387210267751128E-3</v>
      </c>
      <c r="U1848">
        <v>-1.349449722647522E-2</v>
      </c>
      <c r="V1848">
        <v>-1.5718329940420332E-2</v>
      </c>
      <c r="W1848">
        <v>2.967257260339928E-2</v>
      </c>
      <c r="X1848">
        <v>2.290554078742213E-2</v>
      </c>
      <c r="Y1848">
        <v>9.6267089359953761E-3</v>
      </c>
      <c r="Z1848">
        <v>-8.6302022360751351E-4</v>
      </c>
      <c r="AA1848">
        <v>-6.3597540101493211E-3</v>
      </c>
      <c r="AB1848">
        <v>1.562340045819788E-2</v>
      </c>
      <c r="AC1848">
        <v>3.3115281372042338E-2</v>
      </c>
      <c r="AD1848">
        <v>7.8269345523130696E-2</v>
      </c>
      <c r="AF1848">
        <f t="shared" si="953"/>
        <v>0.61605214497633798</v>
      </c>
      <c r="AG1848">
        <f t="shared" si="954"/>
        <v>0.29471460132370497</v>
      </c>
      <c r="AH1848">
        <f t="shared" si="955"/>
        <v>0.12381972171036025</v>
      </c>
      <c r="AI1848">
        <f t="shared" si="956"/>
        <v>-1.3120051868803098E-2</v>
      </c>
      <c r="AJ1848">
        <f t="shared" si="957"/>
        <v>-7.8653429536984357E-2</v>
      </c>
      <c r="AK1848">
        <f t="shared" si="958"/>
        <v>-5.5328920953189288E-2</v>
      </c>
      <c r="AL1848">
        <f t="shared" si="959"/>
        <v>0.48451378742275097</v>
      </c>
      <c r="AM1848">
        <f t="shared" si="960"/>
        <v>0.34668430332175404</v>
      </c>
      <c r="AN1848">
        <f t="shared" si="961"/>
        <v>0.20010094469745277</v>
      </c>
      <c r="AO1848">
        <f t="shared" si="962"/>
        <v>-1.0496360303402336E-2</v>
      </c>
      <c r="AP1848">
        <f t="shared" si="963"/>
        <v>-8.7257719459647498E-2</v>
      </c>
      <c r="AQ1848">
        <f t="shared" si="964"/>
        <v>0.50709317373591467</v>
      </c>
      <c r="AR1848">
        <f t="shared" si="965"/>
        <v>0.20949812023750283</v>
      </c>
      <c r="AS1848">
        <f t="shared" si="966"/>
        <v>0.53923082429435498</v>
      </c>
      <c r="AU1848">
        <f t="shared" si="967"/>
        <v>0.61605214497633798</v>
      </c>
      <c r="AV1848" t="str">
        <f t="shared" si="968"/>
        <v>USA</v>
      </c>
      <c r="AX1848">
        <f t="shared" si="969"/>
        <v>-8.7257719459647498E-2</v>
      </c>
      <c r="AY1848" t="str">
        <f t="shared" si="970"/>
        <v>Emerging sov</v>
      </c>
      <c r="BA1848">
        <f t="shared" si="971"/>
        <v>0.53923082429435498</v>
      </c>
      <c r="BB1848" t="str">
        <f t="shared" si="972"/>
        <v>Oro</v>
      </c>
      <c r="BD1848">
        <f t="shared" si="973"/>
        <v>-7.8653429536984357E-2</v>
      </c>
      <c r="BE1848" t="str">
        <f t="shared" si="974"/>
        <v>Asia</v>
      </c>
      <c r="BF1848">
        <f t="shared" si="975"/>
        <v>-5.5328920953189288E-2</v>
      </c>
      <c r="BG1848" t="str">
        <f t="shared" si="976"/>
        <v>Latam</v>
      </c>
      <c r="BH1848">
        <f t="shared" si="977"/>
        <v>-1.3120051868803098E-2</v>
      </c>
      <c r="BI1848" t="str">
        <f t="shared" si="978"/>
        <v>Japon</v>
      </c>
      <c r="BJ1848">
        <f t="shared" si="979"/>
        <v>-1.0496360303402336E-2</v>
      </c>
      <c r="BK1848" t="str">
        <f t="shared" si="980"/>
        <v>Latam corp</v>
      </c>
      <c r="BM1848">
        <f t="shared" si="981"/>
        <v>-8.7257719459647498E-2</v>
      </c>
      <c r="BN1848" t="str">
        <f t="shared" si="982"/>
        <v>Emerging sov</v>
      </c>
      <c r="BO1848">
        <f t="shared" si="983"/>
        <v>-1.0496360303402336E-2</v>
      </c>
      <c r="BP1848" t="str">
        <f t="shared" si="984"/>
        <v>Latam corp</v>
      </c>
      <c r="BQ1848">
        <f t="shared" si="985"/>
        <v>0.20010094469745277</v>
      </c>
      <c r="BR1848" t="str">
        <f t="shared" si="986"/>
        <v>Europa bonds</v>
      </c>
    </row>
    <row r="1849" spans="1:70" x14ac:dyDescent="0.2">
      <c r="A1849" s="2">
        <v>45133</v>
      </c>
      <c r="B1849">
        <v>0.2138380354046657</v>
      </c>
      <c r="C1849">
        <v>0.1976801894831163</v>
      </c>
      <c r="D1849">
        <v>0.20796438646939849</v>
      </c>
      <c r="E1849">
        <v>0.1819512827862704</v>
      </c>
      <c r="F1849">
        <v>0.171569088670569</v>
      </c>
      <c r="G1849">
        <v>0.28408885750218649</v>
      </c>
      <c r="H1849">
        <v>6.1241957140652392E-2</v>
      </c>
      <c r="I1849">
        <v>6.6070314023313995E-2</v>
      </c>
      <c r="J1849">
        <v>4.8109262805084207E-2</v>
      </c>
      <c r="K1849">
        <v>8.2220903118938315E-2</v>
      </c>
      <c r="L1849">
        <v>7.2884714951671425E-2</v>
      </c>
      <c r="M1849">
        <v>3.0809723473687059E-2</v>
      </c>
      <c r="N1849">
        <v>0.15806958713758559</v>
      </c>
      <c r="O1849">
        <v>0.145149984008342</v>
      </c>
      <c r="Q1849">
        <v>0.13173538038857041</v>
      </c>
      <c r="R1849">
        <v>5.8259238233111077E-2</v>
      </c>
      <c r="S1849">
        <v>2.5750092458306732E-2</v>
      </c>
      <c r="T1849">
        <v>-2.387210267751128E-3</v>
      </c>
      <c r="U1849">
        <v>-1.349449722647522E-2</v>
      </c>
      <c r="V1849">
        <v>-1.5718329940420332E-2</v>
      </c>
      <c r="W1849">
        <v>2.967257260339928E-2</v>
      </c>
      <c r="X1849">
        <v>2.290554078742213E-2</v>
      </c>
      <c r="Y1849">
        <v>9.6267089359953761E-3</v>
      </c>
      <c r="Z1849">
        <v>-8.6302022360751351E-4</v>
      </c>
      <c r="AA1849">
        <v>-6.3597540101493211E-3</v>
      </c>
      <c r="AB1849">
        <v>1.562340045819788E-2</v>
      </c>
      <c r="AC1849">
        <v>3.3115281372042338E-2</v>
      </c>
      <c r="AD1849">
        <v>7.8269345523130696E-2</v>
      </c>
      <c r="AF1849">
        <f t="shared" si="953"/>
        <v>0.61605214497633798</v>
      </c>
      <c r="AG1849">
        <f t="shared" si="954"/>
        <v>0.29471460132370497</v>
      </c>
      <c r="AH1849">
        <f t="shared" si="955"/>
        <v>0.12381972171036025</v>
      </c>
      <c r="AI1849">
        <f t="shared" si="956"/>
        <v>-1.3120051868803098E-2</v>
      </c>
      <c r="AJ1849">
        <f t="shared" si="957"/>
        <v>-7.8653429536984357E-2</v>
      </c>
      <c r="AK1849">
        <f t="shared" si="958"/>
        <v>-5.5328920953189288E-2</v>
      </c>
      <c r="AL1849">
        <f t="shared" si="959"/>
        <v>0.48451378742275097</v>
      </c>
      <c r="AM1849">
        <f t="shared" si="960"/>
        <v>0.34668430332175404</v>
      </c>
      <c r="AN1849">
        <f t="shared" si="961"/>
        <v>0.20010094469745277</v>
      </c>
      <c r="AO1849">
        <f t="shared" si="962"/>
        <v>-1.0496360303402336E-2</v>
      </c>
      <c r="AP1849">
        <f t="shared" si="963"/>
        <v>-8.7257719459647498E-2</v>
      </c>
      <c r="AQ1849">
        <f t="shared" si="964"/>
        <v>0.50709317373591467</v>
      </c>
      <c r="AR1849">
        <f t="shared" si="965"/>
        <v>0.20949812023750283</v>
      </c>
      <c r="AS1849">
        <f t="shared" si="966"/>
        <v>0.53923082429435498</v>
      </c>
      <c r="AU1849">
        <f t="shared" si="967"/>
        <v>0.61605214497633798</v>
      </c>
      <c r="AV1849" t="str">
        <f t="shared" si="968"/>
        <v>USA</v>
      </c>
      <c r="AX1849">
        <f t="shared" si="969"/>
        <v>-8.7257719459647498E-2</v>
      </c>
      <c r="AY1849" t="str">
        <f t="shared" si="970"/>
        <v>Emerging sov</v>
      </c>
      <c r="BA1849">
        <f t="shared" si="971"/>
        <v>0.53923082429435498</v>
      </c>
      <c r="BB1849" t="str">
        <f t="shared" si="972"/>
        <v>Oro</v>
      </c>
      <c r="BD1849">
        <f t="shared" si="973"/>
        <v>-7.8653429536984357E-2</v>
      </c>
      <c r="BE1849" t="str">
        <f t="shared" si="974"/>
        <v>Asia</v>
      </c>
      <c r="BF1849">
        <f t="shared" si="975"/>
        <v>-5.5328920953189288E-2</v>
      </c>
      <c r="BG1849" t="str">
        <f t="shared" si="976"/>
        <v>Latam</v>
      </c>
      <c r="BH1849">
        <f t="shared" si="977"/>
        <v>-1.3120051868803098E-2</v>
      </c>
      <c r="BI1849" t="str">
        <f t="shared" si="978"/>
        <v>Japon</v>
      </c>
      <c r="BJ1849">
        <f t="shared" si="979"/>
        <v>-1.0496360303402336E-2</v>
      </c>
      <c r="BK1849" t="str">
        <f t="shared" si="980"/>
        <v>Latam corp</v>
      </c>
      <c r="BM1849">
        <f t="shared" si="981"/>
        <v>-8.7257719459647498E-2</v>
      </c>
      <c r="BN1849" t="str">
        <f t="shared" si="982"/>
        <v>Emerging sov</v>
      </c>
      <c r="BO1849">
        <f t="shared" si="983"/>
        <v>-1.0496360303402336E-2</v>
      </c>
      <c r="BP1849" t="str">
        <f t="shared" si="984"/>
        <v>Latam corp</v>
      </c>
      <c r="BQ1849">
        <f t="shared" si="985"/>
        <v>0.20010094469745277</v>
      </c>
      <c r="BR1849" t="str">
        <f t="shared" si="986"/>
        <v>Europa bonds</v>
      </c>
    </row>
    <row r="1850" spans="1:70" x14ac:dyDescent="0.2">
      <c r="A1850" s="2">
        <v>45134</v>
      </c>
      <c r="B1850">
        <v>0.2138380354046657</v>
      </c>
      <c r="C1850">
        <v>0.1976801894831163</v>
      </c>
      <c r="D1850">
        <v>0.20796438646939849</v>
      </c>
      <c r="E1850">
        <v>0.1819512827862704</v>
      </c>
      <c r="F1850">
        <v>0.171569088670569</v>
      </c>
      <c r="G1850">
        <v>0.28408885750218649</v>
      </c>
      <c r="H1850">
        <v>6.1241957140652392E-2</v>
      </c>
      <c r="I1850">
        <v>6.6070314023313995E-2</v>
      </c>
      <c r="J1850">
        <v>4.8109262805084207E-2</v>
      </c>
      <c r="K1850">
        <v>8.2220903118938315E-2</v>
      </c>
      <c r="L1850">
        <v>7.2884714951671425E-2</v>
      </c>
      <c r="M1850">
        <v>3.0809723473687059E-2</v>
      </c>
      <c r="N1850">
        <v>0.15806958713758559</v>
      </c>
      <c r="O1850">
        <v>0.145149984008342</v>
      </c>
      <c r="Q1850">
        <v>0.13173538038857041</v>
      </c>
      <c r="R1850">
        <v>5.8259238233111077E-2</v>
      </c>
      <c r="S1850">
        <v>2.5750092458306732E-2</v>
      </c>
      <c r="T1850">
        <v>-2.387210267751128E-3</v>
      </c>
      <c r="U1850">
        <v>-1.349449722647522E-2</v>
      </c>
      <c r="V1850">
        <v>-1.5718329940420332E-2</v>
      </c>
      <c r="W1850">
        <v>2.967257260339928E-2</v>
      </c>
      <c r="X1850">
        <v>2.290554078742213E-2</v>
      </c>
      <c r="Y1850">
        <v>9.6267089359953761E-3</v>
      </c>
      <c r="Z1850">
        <v>-8.6302022360751351E-4</v>
      </c>
      <c r="AA1850">
        <v>-6.3597540101493211E-3</v>
      </c>
      <c r="AB1850">
        <v>1.562340045819788E-2</v>
      </c>
      <c r="AC1850">
        <v>3.3115281372042338E-2</v>
      </c>
      <c r="AD1850">
        <v>7.8269345523130696E-2</v>
      </c>
      <c r="AF1850">
        <f t="shared" si="953"/>
        <v>0.61605214497633798</v>
      </c>
      <c r="AG1850">
        <f t="shared" si="954"/>
        <v>0.29471460132370497</v>
      </c>
      <c r="AH1850">
        <f t="shared" si="955"/>
        <v>0.12381972171036025</v>
      </c>
      <c r="AI1850">
        <f t="shared" si="956"/>
        <v>-1.3120051868803098E-2</v>
      </c>
      <c r="AJ1850">
        <f t="shared" si="957"/>
        <v>-7.8653429536984357E-2</v>
      </c>
      <c r="AK1850">
        <f t="shared" si="958"/>
        <v>-5.5328920953189288E-2</v>
      </c>
      <c r="AL1850">
        <f t="shared" si="959"/>
        <v>0.48451378742275097</v>
      </c>
      <c r="AM1850">
        <f t="shared" si="960"/>
        <v>0.34668430332175404</v>
      </c>
      <c r="AN1850">
        <f t="shared" si="961"/>
        <v>0.20010094469745277</v>
      </c>
      <c r="AO1850">
        <f t="shared" si="962"/>
        <v>-1.0496360303402336E-2</v>
      </c>
      <c r="AP1850">
        <f t="shared" si="963"/>
        <v>-8.7257719459647498E-2</v>
      </c>
      <c r="AQ1850">
        <f t="shared" si="964"/>
        <v>0.50709317373591467</v>
      </c>
      <c r="AR1850">
        <f t="shared" si="965"/>
        <v>0.20949812023750283</v>
      </c>
      <c r="AS1850">
        <f t="shared" si="966"/>
        <v>0.53923082429435498</v>
      </c>
      <c r="AU1850">
        <f t="shared" si="967"/>
        <v>0.61605214497633798</v>
      </c>
      <c r="AV1850" t="str">
        <f t="shared" si="968"/>
        <v>USA</v>
      </c>
      <c r="AX1850">
        <f t="shared" si="969"/>
        <v>-8.7257719459647498E-2</v>
      </c>
      <c r="AY1850" t="str">
        <f t="shared" si="970"/>
        <v>Emerging sov</v>
      </c>
      <c r="BA1850">
        <f t="shared" si="971"/>
        <v>0.53923082429435498</v>
      </c>
      <c r="BB1850" t="str">
        <f t="shared" si="972"/>
        <v>Oro</v>
      </c>
      <c r="BD1850">
        <f t="shared" si="973"/>
        <v>-7.8653429536984357E-2</v>
      </c>
      <c r="BE1850" t="str">
        <f t="shared" si="974"/>
        <v>Asia</v>
      </c>
      <c r="BF1850">
        <f t="shared" si="975"/>
        <v>-5.5328920953189288E-2</v>
      </c>
      <c r="BG1850" t="str">
        <f t="shared" si="976"/>
        <v>Latam</v>
      </c>
      <c r="BH1850">
        <f t="shared" si="977"/>
        <v>-1.3120051868803098E-2</v>
      </c>
      <c r="BI1850" t="str">
        <f t="shared" si="978"/>
        <v>Japon</v>
      </c>
      <c r="BJ1850">
        <f t="shared" si="979"/>
        <v>-1.0496360303402336E-2</v>
      </c>
      <c r="BK1850" t="str">
        <f t="shared" si="980"/>
        <v>Latam corp</v>
      </c>
      <c r="BM1850">
        <f t="shared" si="981"/>
        <v>-8.7257719459647498E-2</v>
      </c>
      <c r="BN1850" t="str">
        <f t="shared" si="982"/>
        <v>Emerging sov</v>
      </c>
      <c r="BO1850">
        <f t="shared" si="983"/>
        <v>-1.0496360303402336E-2</v>
      </c>
      <c r="BP1850" t="str">
        <f t="shared" si="984"/>
        <v>Latam corp</v>
      </c>
      <c r="BQ1850">
        <f t="shared" si="985"/>
        <v>0.20010094469745277</v>
      </c>
      <c r="BR1850" t="str">
        <f t="shared" si="986"/>
        <v>Europa bonds</v>
      </c>
    </row>
    <row r="1851" spans="1:70" x14ac:dyDescent="0.2">
      <c r="A1851" s="2">
        <v>45135</v>
      </c>
      <c r="B1851">
        <v>0.2138380354046657</v>
      </c>
      <c r="C1851">
        <v>0.1976801894831163</v>
      </c>
      <c r="D1851">
        <v>0.20796438646939849</v>
      </c>
      <c r="E1851">
        <v>0.1819512827862704</v>
      </c>
      <c r="F1851">
        <v>0.171569088670569</v>
      </c>
      <c r="G1851">
        <v>0.28408885750218649</v>
      </c>
      <c r="H1851">
        <v>6.1241957140652392E-2</v>
      </c>
      <c r="I1851">
        <v>6.6070314023313995E-2</v>
      </c>
      <c r="J1851">
        <v>4.8109262805084207E-2</v>
      </c>
      <c r="K1851">
        <v>8.2220903118938315E-2</v>
      </c>
      <c r="L1851">
        <v>7.2884714951671425E-2</v>
      </c>
      <c r="M1851">
        <v>3.0809723473687059E-2</v>
      </c>
      <c r="N1851">
        <v>0.15806958713758559</v>
      </c>
      <c r="O1851">
        <v>0.145149984008342</v>
      </c>
      <c r="Q1851">
        <v>0.13173538038857041</v>
      </c>
      <c r="R1851">
        <v>5.8259238233111077E-2</v>
      </c>
      <c r="S1851">
        <v>2.5750092458306732E-2</v>
      </c>
      <c r="T1851">
        <v>-2.387210267751128E-3</v>
      </c>
      <c r="U1851">
        <v>-1.349449722647522E-2</v>
      </c>
      <c r="V1851">
        <v>-1.5718329940420332E-2</v>
      </c>
      <c r="W1851">
        <v>2.967257260339928E-2</v>
      </c>
      <c r="X1851">
        <v>2.290554078742213E-2</v>
      </c>
      <c r="Y1851">
        <v>9.6267089359953761E-3</v>
      </c>
      <c r="Z1851">
        <v>-8.6302022360751351E-4</v>
      </c>
      <c r="AA1851">
        <v>-6.3597540101493211E-3</v>
      </c>
      <c r="AB1851">
        <v>1.562340045819788E-2</v>
      </c>
      <c r="AC1851">
        <v>3.3115281372042338E-2</v>
      </c>
      <c r="AD1851">
        <v>7.8269345523130696E-2</v>
      </c>
      <c r="AF1851">
        <f t="shared" si="953"/>
        <v>0.61605214497633798</v>
      </c>
      <c r="AG1851">
        <f t="shared" si="954"/>
        <v>0.29471460132370497</v>
      </c>
      <c r="AH1851">
        <f t="shared" si="955"/>
        <v>0.12381972171036025</v>
      </c>
      <c r="AI1851">
        <f t="shared" si="956"/>
        <v>-1.3120051868803098E-2</v>
      </c>
      <c r="AJ1851">
        <f t="shared" si="957"/>
        <v>-7.8653429536984357E-2</v>
      </c>
      <c r="AK1851">
        <f t="shared" si="958"/>
        <v>-5.5328920953189288E-2</v>
      </c>
      <c r="AL1851">
        <f t="shared" si="959"/>
        <v>0.48451378742275097</v>
      </c>
      <c r="AM1851">
        <f t="shared" si="960"/>
        <v>0.34668430332175404</v>
      </c>
      <c r="AN1851">
        <f t="shared" si="961"/>
        <v>0.20010094469745277</v>
      </c>
      <c r="AO1851">
        <f t="shared" si="962"/>
        <v>-1.0496360303402336E-2</v>
      </c>
      <c r="AP1851">
        <f t="shared" si="963"/>
        <v>-8.7257719459647498E-2</v>
      </c>
      <c r="AQ1851">
        <f t="shared" si="964"/>
        <v>0.50709317373591467</v>
      </c>
      <c r="AR1851">
        <f t="shared" si="965"/>
        <v>0.20949812023750283</v>
      </c>
      <c r="AS1851">
        <f t="shared" si="966"/>
        <v>0.53923082429435498</v>
      </c>
      <c r="AU1851">
        <f t="shared" si="967"/>
        <v>0.61605214497633798</v>
      </c>
      <c r="AV1851" t="str">
        <f t="shared" si="968"/>
        <v>USA</v>
      </c>
      <c r="AX1851">
        <f t="shared" si="969"/>
        <v>-8.7257719459647498E-2</v>
      </c>
      <c r="AY1851" t="str">
        <f t="shared" si="970"/>
        <v>Emerging sov</v>
      </c>
      <c r="BA1851">
        <f t="shared" si="971"/>
        <v>0.53923082429435498</v>
      </c>
      <c r="BB1851" t="str">
        <f t="shared" si="972"/>
        <v>Oro</v>
      </c>
      <c r="BD1851">
        <f t="shared" si="973"/>
        <v>-7.8653429536984357E-2</v>
      </c>
      <c r="BE1851" t="str">
        <f t="shared" si="974"/>
        <v>Asia</v>
      </c>
      <c r="BF1851">
        <f t="shared" si="975"/>
        <v>-5.5328920953189288E-2</v>
      </c>
      <c r="BG1851" t="str">
        <f t="shared" si="976"/>
        <v>Latam</v>
      </c>
      <c r="BH1851">
        <f t="shared" si="977"/>
        <v>-1.3120051868803098E-2</v>
      </c>
      <c r="BI1851" t="str">
        <f t="shared" si="978"/>
        <v>Japon</v>
      </c>
      <c r="BJ1851">
        <f t="shared" si="979"/>
        <v>-1.0496360303402336E-2</v>
      </c>
      <c r="BK1851" t="str">
        <f t="shared" si="980"/>
        <v>Latam corp</v>
      </c>
      <c r="BM1851">
        <f t="shared" si="981"/>
        <v>-8.7257719459647498E-2</v>
      </c>
      <c r="BN1851" t="str">
        <f t="shared" si="982"/>
        <v>Emerging sov</v>
      </c>
      <c r="BO1851">
        <f t="shared" si="983"/>
        <v>-1.0496360303402336E-2</v>
      </c>
      <c r="BP1851" t="str">
        <f t="shared" si="984"/>
        <v>Latam corp</v>
      </c>
      <c r="BQ1851">
        <f t="shared" si="985"/>
        <v>0.20010094469745277</v>
      </c>
      <c r="BR1851" t="str">
        <f t="shared" si="986"/>
        <v>Europa bonds</v>
      </c>
    </row>
    <row r="1852" spans="1:70" x14ac:dyDescent="0.2">
      <c r="A1852" s="2">
        <v>45138</v>
      </c>
      <c r="B1852">
        <v>0.2139591499368392</v>
      </c>
      <c r="C1852">
        <v>0.19840914195306439</v>
      </c>
      <c r="D1852">
        <v>0.20841555215994689</v>
      </c>
      <c r="E1852">
        <v>0.182020502693336</v>
      </c>
      <c r="F1852">
        <v>0.17232555747521641</v>
      </c>
      <c r="G1852">
        <v>0.28444131993924232</v>
      </c>
      <c r="H1852">
        <v>6.1510144987662108E-2</v>
      </c>
      <c r="I1852">
        <v>6.6481571542581719E-2</v>
      </c>
      <c r="J1852">
        <v>4.850105355019451E-2</v>
      </c>
      <c r="K1852">
        <v>8.2576210074091078E-2</v>
      </c>
      <c r="L1852">
        <v>7.3349710137489491E-2</v>
      </c>
      <c r="M1852">
        <v>3.1012093469977849E-2</v>
      </c>
      <c r="N1852">
        <v>0.15820241902412521</v>
      </c>
      <c r="O1852">
        <v>0.1453860779443169</v>
      </c>
      <c r="Q1852">
        <v>0.13531271927267219</v>
      </c>
      <c r="R1852">
        <v>6.4707038370571235E-2</v>
      </c>
      <c r="S1852">
        <v>2.3725506854051611E-2</v>
      </c>
      <c r="T1852">
        <v>1.71732977543626E-3</v>
      </c>
      <c r="U1852">
        <v>-9.6213606624221404E-3</v>
      </c>
      <c r="V1852">
        <v>-1.1796638065285411E-2</v>
      </c>
      <c r="W1852">
        <v>3.211326042636431E-2</v>
      </c>
      <c r="X1852">
        <v>2.204656464771837E-2</v>
      </c>
      <c r="Y1852">
        <v>1.109055336385123E-2</v>
      </c>
      <c r="Z1852">
        <v>1.8966763414645089E-3</v>
      </c>
      <c r="AA1852">
        <v>-3.890869812218201E-3</v>
      </c>
      <c r="AB1852">
        <v>1.6051158146848099E-2</v>
      </c>
      <c r="AC1852">
        <v>4.3929245303613307E-2</v>
      </c>
      <c r="AD1852">
        <v>7.9977275864270281E-2</v>
      </c>
      <c r="AF1852">
        <f t="shared" si="953"/>
        <v>0.63242314858988991</v>
      </c>
      <c r="AG1852">
        <f t="shared" si="954"/>
        <v>0.32612931911110382</v>
      </c>
      <c r="AH1852">
        <f t="shared" si="955"/>
        <v>0.11383750688549218</v>
      </c>
      <c r="AI1852">
        <f t="shared" si="956"/>
        <v>9.4348150347083604E-3</v>
      </c>
      <c r="AJ1852">
        <f t="shared" si="957"/>
        <v>-5.5832465035291524E-2</v>
      </c>
      <c r="AK1852">
        <f t="shared" si="958"/>
        <v>-4.1473011262235793E-2</v>
      </c>
      <c r="AL1852">
        <f t="shared" si="959"/>
        <v>0.52208071421073199</v>
      </c>
      <c r="AM1852">
        <f t="shared" si="960"/>
        <v>0.33161918613186597</v>
      </c>
      <c r="AN1852">
        <f t="shared" si="961"/>
        <v>0.22866623613389017</v>
      </c>
      <c r="AO1852">
        <f t="shared" si="962"/>
        <v>2.2968798637800474E-2</v>
      </c>
      <c r="AP1852">
        <f t="shared" si="963"/>
        <v>-5.3045469503901328E-2</v>
      </c>
      <c r="AQ1852">
        <f t="shared" si="964"/>
        <v>0.51757738194575242</v>
      </c>
      <c r="AR1852">
        <f t="shared" si="965"/>
        <v>0.27767745635364954</v>
      </c>
      <c r="AS1852">
        <f t="shared" si="966"/>
        <v>0.55010271268822386</v>
      </c>
      <c r="AU1852">
        <f t="shared" si="967"/>
        <v>0.63242314858988991</v>
      </c>
      <c r="AV1852" t="str">
        <f t="shared" si="968"/>
        <v>USA</v>
      </c>
      <c r="AX1852">
        <f t="shared" si="969"/>
        <v>-5.5832465035291524E-2</v>
      </c>
      <c r="AY1852" t="str">
        <f t="shared" si="970"/>
        <v>Asia</v>
      </c>
      <c r="BA1852">
        <f t="shared" si="971"/>
        <v>0.55010271268822386</v>
      </c>
      <c r="BB1852" t="str">
        <f t="shared" si="972"/>
        <v>Oro</v>
      </c>
      <c r="BD1852">
        <f t="shared" si="973"/>
        <v>-5.3045469503901328E-2</v>
      </c>
      <c r="BE1852" t="str">
        <f t="shared" si="974"/>
        <v>Emerging sov</v>
      </c>
      <c r="BF1852">
        <f t="shared" si="975"/>
        <v>-4.1473011262235793E-2</v>
      </c>
      <c r="BG1852" t="str">
        <f t="shared" si="976"/>
        <v>Latam</v>
      </c>
      <c r="BH1852">
        <f t="shared" si="977"/>
        <v>9.4348150347083604E-3</v>
      </c>
      <c r="BI1852" t="str">
        <f t="shared" si="978"/>
        <v>Japon</v>
      </c>
      <c r="BJ1852">
        <f t="shared" si="979"/>
        <v>2.2968798637800474E-2</v>
      </c>
      <c r="BK1852" t="str">
        <f t="shared" si="980"/>
        <v>Latam corp</v>
      </c>
      <c r="BM1852">
        <f t="shared" si="981"/>
        <v>-5.3045469503901328E-2</v>
      </c>
      <c r="BN1852" t="str">
        <f t="shared" si="982"/>
        <v>Emerging sov</v>
      </c>
      <c r="BO1852">
        <f t="shared" si="983"/>
        <v>2.2968798637800474E-2</v>
      </c>
      <c r="BP1852" t="str">
        <f t="shared" si="984"/>
        <v>Latam corp</v>
      </c>
      <c r="BQ1852">
        <f t="shared" si="985"/>
        <v>0.22866623613389017</v>
      </c>
      <c r="BR1852" t="str">
        <f t="shared" si="986"/>
        <v>Europa bonds</v>
      </c>
    </row>
    <row r="1853" spans="1:70" x14ac:dyDescent="0.2">
      <c r="A1853" s="2">
        <v>45139</v>
      </c>
      <c r="B1853">
        <v>0.2139591499368392</v>
      </c>
      <c r="C1853">
        <v>0.19840914195306439</v>
      </c>
      <c r="D1853">
        <v>0.20841555215994689</v>
      </c>
      <c r="E1853">
        <v>0.182020502693336</v>
      </c>
      <c r="F1853">
        <v>0.17232555747521641</v>
      </c>
      <c r="G1853">
        <v>0.28444131993924232</v>
      </c>
      <c r="H1853">
        <v>6.1510144987662108E-2</v>
      </c>
      <c r="I1853">
        <v>6.6481571542581719E-2</v>
      </c>
      <c r="J1853">
        <v>4.850105355019451E-2</v>
      </c>
      <c r="K1853">
        <v>8.2576210074091078E-2</v>
      </c>
      <c r="L1853">
        <v>7.3349710137489491E-2</v>
      </c>
      <c r="M1853">
        <v>3.1012093469977849E-2</v>
      </c>
      <c r="N1853">
        <v>0.15820241902412521</v>
      </c>
      <c r="O1853">
        <v>0.1453860779443169</v>
      </c>
      <c r="Q1853">
        <v>0.13531271927267219</v>
      </c>
      <c r="R1853">
        <v>6.4707038370571235E-2</v>
      </c>
      <c r="S1853">
        <v>2.3725506854051611E-2</v>
      </c>
      <c r="T1853">
        <v>1.71732977543626E-3</v>
      </c>
      <c r="U1853">
        <v>-9.6213606624221404E-3</v>
      </c>
      <c r="V1853">
        <v>-1.1796638065285411E-2</v>
      </c>
      <c r="W1853">
        <v>3.211326042636431E-2</v>
      </c>
      <c r="X1853">
        <v>2.204656464771837E-2</v>
      </c>
      <c r="Y1853">
        <v>1.109055336385123E-2</v>
      </c>
      <c r="Z1853">
        <v>1.8966763414645089E-3</v>
      </c>
      <c r="AA1853">
        <v>-3.890869812218201E-3</v>
      </c>
      <c r="AB1853">
        <v>1.6051158146848099E-2</v>
      </c>
      <c r="AC1853">
        <v>4.3929245303613307E-2</v>
      </c>
      <c r="AD1853">
        <v>7.9977275864270281E-2</v>
      </c>
      <c r="AF1853">
        <f t="shared" si="953"/>
        <v>0.63242314858988991</v>
      </c>
      <c r="AG1853">
        <f t="shared" si="954"/>
        <v>0.32612931911110382</v>
      </c>
      <c r="AH1853">
        <f t="shared" si="955"/>
        <v>0.11383750688549218</v>
      </c>
      <c r="AI1853">
        <f t="shared" si="956"/>
        <v>9.4348150347083604E-3</v>
      </c>
      <c r="AJ1853">
        <f t="shared" si="957"/>
        <v>-5.5832465035291524E-2</v>
      </c>
      <c r="AK1853">
        <f t="shared" si="958"/>
        <v>-4.1473011262235793E-2</v>
      </c>
      <c r="AL1853">
        <f t="shared" si="959"/>
        <v>0.52208071421073199</v>
      </c>
      <c r="AM1853">
        <f t="shared" si="960"/>
        <v>0.33161918613186597</v>
      </c>
      <c r="AN1853">
        <f t="shared" si="961"/>
        <v>0.22866623613389017</v>
      </c>
      <c r="AO1853">
        <f t="shared" si="962"/>
        <v>2.2968798637800474E-2</v>
      </c>
      <c r="AP1853">
        <f t="shared" si="963"/>
        <v>-5.3045469503901328E-2</v>
      </c>
      <c r="AQ1853">
        <f t="shared" si="964"/>
        <v>0.51757738194575242</v>
      </c>
      <c r="AR1853">
        <f t="shared" si="965"/>
        <v>0.27767745635364954</v>
      </c>
      <c r="AS1853">
        <f t="shared" si="966"/>
        <v>0.55010271268822386</v>
      </c>
      <c r="AU1853">
        <f t="shared" si="967"/>
        <v>0.63242314858988991</v>
      </c>
      <c r="AV1853" t="str">
        <f t="shared" si="968"/>
        <v>USA</v>
      </c>
      <c r="AX1853">
        <f t="shared" si="969"/>
        <v>-5.5832465035291524E-2</v>
      </c>
      <c r="AY1853" t="str">
        <f t="shared" si="970"/>
        <v>Asia</v>
      </c>
      <c r="BA1853">
        <f t="shared" si="971"/>
        <v>0.55010271268822386</v>
      </c>
      <c r="BB1853" t="str">
        <f t="shared" si="972"/>
        <v>Oro</v>
      </c>
      <c r="BD1853">
        <f t="shared" si="973"/>
        <v>-5.3045469503901328E-2</v>
      </c>
      <c r="BE1853" t="str">
        <f t="shared" si="974"/>
        <v>Emerging sov</v>
      </c>
      <c r="BF1853">
        <f t="shared" si="975"/>
        <v>-4.1473011262235793E-2</v>
      </c>
      <c r="BG1853" t="str">
        <f t="shared" si="976"/>
        <v>Latam</v>
      </c>
      <c r="BH1853">
        <f t="shared" si="977"/>
        <v>9.4348150347083604E-3</v>
      </c>
      <c r="BI1853" t="str">
        <f t="shared" si="978"/>
        <v>Japon</v>
      </c>
      <c r="BJ1853">
        <f t="shared" si="979"/>
        <v>2.2968798637800474E-2</v>
      </c>
      <c r="BK1853" t="str">
        <f t="shared" si="980"/>
        <v>Latam corp</v>
      </c>
      <c r="BM1853">
        <f t="shared" si="981"/>
        <v>-5.3045469503901328E-2</v>
      </c>
      <c r="BN1853" t="str">
        <f t="shared" si="982"/>
        <v>Emerging sov</v>
      </c>
      <c r="BO1853">
        <f t="shared" si="983"/>
        <v>2.2968798637800474E-2</v>
      </c>
      <c r="BP1853" t="str">
        <f t="shared" si="984"/>
        <v>Latam corp</v>
      </c>
      <c r="BQ1853">
        <f t="shared" si="985"/>
        <v>0.22866623613389017</v>
      </c>
      <c r="BR1853" t="str">
        <f t="shared" si="986"/>
        <v>Europa bonds</v>
      </c>
    </row>
    <row r="1854" spans="1:70" x14ac:dyDescent="0.2">
      <c r="A1854" s="2">
        <v>45140</v>
      </c>
      <c r="B1854">
        <v>0.2139591499368392</v>
      </c>
      <c r="C1854">
        <v>0.19840914195306439</v>
      </c>
      <c r="D1854">
        <v>0.20841555215994689</v>
      </c>
      <c r="E1854">
        <v>0.182020502693336</v>
      </c>
      <c r="F1854">
        <v>0.17232555747521641</v>
      </c>
      <c r="G1854">
        <v>0.28444131993924232</v>
      </c>
      <c r="H1854">
        <v>6.1510144987662108E-2</v>
      </c>
      <c r="I1854">
        <v>6.6481571542581719E-2</v>
      </c>
      <c r="J1854">
        <v>4.850105355019451E-2</v>
      </c>
      <c r="K1854">
        <v>8.2576210074091078E-2</v>
      </c>
      <c r="L1854">
        <v>7.3349710137489491E-2</v>
      </c>
      <c r="M1854">
        <v>3.1012093469977849E-2</v>
      </c>
      <c r="N1854">
        <v>0.15820241902412521</v>
      </c>
      <c r="O1854">
        <v>0.1453860779443169</v>
      </c>
      <c r="Q1854">
        <v>0.13531271927267219</v>
      </c>
      <c r="R1854">
        <v>6.4707038370571235E-2</v>
      </c>
      <c r="S1854">
        <v>2.3725506854051611E-2</v>
      </c>
      <c r="T1854">
        <v>1.71732977543626E-3</v>
      </c>
      <c r="U1854">
        <v>-9.6213606624221404E-3</v>
      </c>
      <c r="V1854">
        <v>-1.1796638065285411E-2</v>
      </c>
      <c r="W1854">
        <v>3.211326042636431E-2</v>
      </c>
      <c r="X1854">
        <v>2.204656464771837E-2</v>
      </c>
      <c r="Y1854">
        <v>1.109055336385123E-2</v>
      </c>
      <c r="Z1854">
        <v>1.8966763414645089E-3</v>
      </c>
      <c r="AA1854">
        <v>-3.890869812218201E-3</v>
      </c>
      <c r="AB1854">
        <v>1.6051158146848099E-2</v>
      </c>
      <c r="AC1854">
        <v>4.3929245303613307E-2</v>
      </c>
      <c r="AD1854">
        <v>7.9977275864270281E-2</v>
      </c>
      <c r="AF1854">
        <f t="shared" si="953"/>
        <v>0.63242314858988991</v>
      </c>
      <c r="AG1854">
        <f t="shared" si="954"/>
        <v>0.32612931911110382</v>
      </c>
      <c r="AH1854">
        <f t="shared" si="955"/>
        <v>0.11383750688549218</v>
      </c>
      <c r="AI1854">
        <f t="shared" si="956"/>
        <v>9.4348150347083604E-3</v>
      </c>
      <c r="AJ1854">
        <f t="shared" si="957"/>
        <v>-5.5832465035291524E-2</v>
      </c>
      <c r="AK1854">
        <f t="shared" si="958"/>
        <v>-4.1473011262235793E-2</v>
      </c>
      <c r="AL1854">
        <f t="shared" si="959"/>
        <v>0.52208071421073199</v>
      </c>
      <c r="AM1854">
        <f t="shared" si="960"/>
        <v>0.33161918613186597</v>
      </c>
      <c r="AN1854">
        <f t="shared" si="961"/>
        <v>0.22866623613389017</v>
      </c>
      <c r="AO1854">
        <f t="shared" si="962"/>
        <v>2.2968798637800474E-2</v>
      </c>
      <c r="AP1854">
        <f t="shared" si="963"/>
        <v>-5.3045469503901328E-2</v>
      </c>
      <c r="AQ1854">
        <f t="shared" si="964"/>
        <v>0.51757738194575242</v>
      </c>
      <c r="AR1854">
        <f t="shared" si="965"/>
        <v>0.27767745635364954</v>
      </c>
      <c r="AS1854">
        <f t="shared" si="966"/>
        <v>0.55010271268822386</v>
      </c>
      <c r="AU1854">
        <f t="shared" si="967"/>
        <v>0.63242314858988991</v>
      </c>
      <c r="AV1854" t="str">
        <f t="shared" si="968"/>
        <v>USA</v>
      </c>
      <c r="AX1854">
        <f t="shared" si="969"/>
        <v>-5.5832465035291524E-2</v>
      </c>
      <c r="AY1854" t="str">
        <f t="shared" si="970"/>
        <v>Asia</v>
      </c>
      <c r="BA1854">
        <f t="shared" si="971"/>
        <v>0.55010271268822386</v>
      </c>
      <c r="BB1854" t="str">
        <f t="shared" si="972"/>
        <v>Oro</v>
      </c>
      <c r="BD1854">
        <f t="shared" si="973"/>
        <v>-5.3045469503901328E-2</v>
      </c>
      <c r="BE1854" t="str">
        <f t="shared" si="974"/>
        <v>Emerging sov</v>
      </c>
      <c r="BF1854">
        <f t="shared" si="975"/>
        <v>-4.1473011262235793E-2</v>
      </c>
      <c r="BG1854" t="str">
        <f t="shared" si="976"/>
        <v>Latam</v>
      </c>
      <c r="BH1854">
        <f t="shared" si="977"/>
        <v>9.4348150347083604E-3</v>
      </c>
      <c r="BI1854" t="str">
        <f t="shared" si="978"/>
        <v>Japon</v>
      </c>
      <c r="BJ1854">
        <f t="shared" si="979"/>
        <v>2.2968798637800474E-2</v>
      </c>
      <c r="BK1854" t="str">
        <f t="shared" si="980"/>
        <v>Latam corp</v>
      </c>
      <c r="BM1854">
        <f t="shared" si="981"/>
        <v>-5.3045469503901328E-2</v>
      </c>
      <c r="BN1854" t="str">
        <f t="shared" si="982"/>
        <v>Emerging sov</v>
      </c>
      <c r="BO1854">
        <f t="shared" si="983"/>
        <v>2.2968798637800474E-2</v>
      </c>
      <c r="BP1854" t="str">
        <f t="shared" si="984"/>
        <v>Latam corp</v>
      </c>
      <c r="BQ1854">
        <f t="shared" si="985"/>
        <v>0.22866623613389017</v>
      </c>
      <c r="BR1854" t="str">
        <f t="shared" si="986"/>
        <v>Europa bonds</v>
      </c>
    </row>
    <row r="1855" spans="1:70" x14ac:dyDescent="0.2">
      <c r="A1855" s="2">
        <v>45141</v>
      </c>
      <c r="B1855">
        <v>0.2139591499368392</v>
      </c>
      <c r="C1855">
        <v>0.19840914195306439</v>
      </c>
      <c r="D1855">
        <v>0.20841555215994689</v>
      </c>
      <c r="E1855">
        <v>0.182020502693336</v>
      </c>
      <c r="F1855">
        <v>0.17232555747521641</v>
      </c>
      <c r="G1855">
        <v>0.28444131993924232</v>
      </c>
      <c r="H1855">
        <v>6.1510144987662108E-2</v>
      </c>
      <c r="I1855">
        <v>6.6481571542581719E-2</v>
      </c>
      <c r="J1855">
        <v>4.850105355019451E-2</v>
      </c>
      <c r="K1855">
        <v>8.2576210074091078E-2</v>
      </c>
      <c r="L1855">
        <v>7.3349710137489491E-2</v>
      </c>
      <c r="M1855">
        <v>3.1012093469977849E-2</v>
      </c>
      <c r="N1855">
        <v>0.15820241902412521</v>
      </c>
      <c r="O1855">
        <v>0.1453860779443169</v>
      </c>
      <c r="Q1855">
        <v>0.13531271927267219</v>
      </c>
      <c r="R1855">
        <v>6.4707038370571235E-2</v>
      </c>
      <c r="S1855">
        <v>2.3725506854051611E-2</v>
      </c>
      <c r="T1855">
        <v>1.71732977543626E-3</v>
      </c>
      <c r="U1855">
        <v>-9.6213606624221404E-3</v>
      </c>
      <c r="V1855">
        <v>-1.1796638065285411E-2</v>
      </c>
      <c r="W1855">
        <v>3.211326042636431E-2</v>
      </c>
      <c r="X1855">
        <v>2.204656464771837E-2</v>
      </c>
      <c r="Y1855">
        <v>1.109055336385123E-2</v>
      </c>
      <c r="Z1855">
        <v>1.8966763414645089E-3</v>
      </c>
      <c r="AA1855">
        <v>-3.890869812218201E-3</v>
      </c>
      <c r="AB1855">
        <v>1.6051158146848099E-2</v>
      </c>
      <c r="AC1855">
        <v>4.3929245303613307E-2</v>
      </c>
      <c r="AD1855">
        <v>7.9977275864270281E-2</v>
      </c>
      <c r="AF1855">
        <f t="shared" si="953"/>
        <v>0.63242314858988991</v>
      </c>
      <c r="AG1855">
        <f t="shared" si="954"/>
        <v>0.32612931911110382</v>
      </c>
      <c r="AH1855">
        <f t="shared" si="955"/>
        <v>0.11383750688549218</v>
      </c>
      <c r="AI1855">
        <f t="shared" si="956"/>
        <v>9.4348150347083604E-3</v>
      </c>
      <c r="AJ1855">
        <f t="shared" si="957"/>
        <v>-5.5832465035291524E-2</v>
      </c>
      <c r="AK1855">
        <f t="shared" si="958"/>
        <v>-4.1473011262235793E-2</v>
      </c>
      <c r="AL1855">
        <f t="shared" si="959"/>
        <v>0.52208071421073199</v>
      </c>
      <c r="AM1855">
        <f t="shared" si="960"/>
        <v>0.33161918613186597</v>
      </c>
      <c r="AN1855">
        <f t="shared" si="961"/>
        <v>0.22866623613389017</v>
      </c>
      <c r="AO1855">
        <f t="shared" si="962"/>
        <v>2.2968798637800474E-2</v>
      </c>
      <c r="AP1855">
        <f t="shared" si="963"/>
        <v>-5.3045469503901328E-2</v>
      </c>
      <c r="AQ1855">
        <f t="shared" si="964"/>
        <v>0.51757738194575242</v>
      </c>
      <c r="AR1855">
        <f t="shared" si="965"/>
        <v>0.27767745635364954</v>
      </c>
      <c r="AS1855">
        <f t="shared" si="966"/>
        <v>0.55010271268822386</v>
      </c>
      <c r="AU1855">
        <f t="shared" si="967"/>
        <v>0.63242314858988991</v>
      </c>
      <c r="AV1855" t="str">
        <f t="shared" si="968"/>
        <v>USA</v>
      </c>
      <c r="AX1855">
        <f t="shared" si="969"/>
        <v>-5.5832465035291524E-2</v>
      </c>
      <c r="AY1855" t="str">
        <f t="shared" si="970"/>
        <v>Asia</v>
      </c>
      <c r="BA1855">
        <f t="shared" si="971"/>
        <v>0.55010271268822386</v>
      </c>
      <c r="BB1855" t="str">
        <f t="shared" si="972"/>
        <v>Oro</v>
      </c>
      <c r="BD1855">
        <f t="shared" si="973"/>
        <v>-5.3045469503901328E-2</v>
      </c>
      <c r="BE1855" t="str">
        <f t="shared" si="974"/>
        <v>Emerging sov</v>
      </c>
      <c r="BF1855">
        <f t="shared" si="975"/>
        <v>-4.1473011262235793E-2</v>
      </c>
      <c r="BG1855" t="str">
        <f t="shared" si="976"/>
        <v>Latam</v>
      </c>
      <c r="BH1855">
        <f t="shared" si="977"/>
        <v>9.4348150347083604E-3</v>
      </c>
      <c r="BI1855" t="str">
        <f t="shared" si="978"/>
        <v>Japon</v>
      </c>
      <c r="BJ1855">
        <f t="shared" si="979"/>
        <v>2.2968798637800474E-2</v>
      </c>
      <c r="BK1855" t="str">
        <f t="shared" si="980"/>
        <v>Latam corp</v>
      </c>
      <c r="BM1855">
        <f t="shared" si="981"/>
        <v>-5.3045469503901328E-2</v>
      </c>
      <c r="BN1855" t="str">
        <f t="shared" si="982"/>
        <v>Emerging sov</v>
      </c>
      <c r="BO1855">
        <f t="shared" si="983"/>
        <v>2.2968798637800474E-2</v>
      </c>
      <c r="BP1855" t="str">
        <f t="shared" si="984"/>
        <v>Latam corp</v>
      </c>
      <c r="BQ1855">
        <f t="shared" si="985"/>
        <v>0.22866623613389017</v>
      </c>
      <c r="BR1855" t="str">
        <f t="shared" si="986"/>
        <v>Europa bonds</v>
      </c>
    </row>
    <row r="1856" spans="1:70" x14ac:dyDescent="0.2">
      <c r="A1856" s="2">
        <v>45142</v>
      </c>
      <c r="B1856">
        <v>0.2139591499368392</v>
      </c>
      <c r="C1856">
        <v>0.19840914195306439</v>
      </c>
      <c r="D1856">
        <v>0.20841555215994689</v>
      </c>
      <c r="E1856">
        <v>0.182020502693336</v>
      </c>
      <c r="F1856">
        <v>0.17232555747521641</v>
      </c>
      <c r="G1856">
        <v>0.28444131993924232</v>
      </c>
      <c r="H1856">
        <v>6.1510144987662108E-2</v>
      </c>
      <c r="I1856">
        <v>6.6481571542581719E-2</v>
      </c>
      <c r="J1856">
        <v>4.850105355019451E-2</v>
      </c>
      <c r="K1856">
        <v>8.2576210074091078E-2</v>
      </c>
      <c r="L1856">
        <v>7.3349710137489491E-2</v>
      </c>
      <c r="M1856">
        <v>3.1012093469977849E-2</v>
      </c>
      <c r="N1856">
        <v>0.15820241902412521</v>
      </c>
      <c r="O1856">
        <v>0.1453860779443169</v>
      </c>
      <c r="Q1856">
        <v>0.13531271927267219</v>
      </c>
      <c r="R1856">
        <v>6.4707038370571235E-2</v>
      </c>
      <c r="S1856">
        <v>2.3725506854051611E-2</v>
      </c>
      <c r="T1856">
        <v>1.71732977543626E-3</v>
      </c>
      <c r="U1856">
        <v>-9.6213606624221404E-3</v>
      </c>
      <c r="V1856">
        <v>-1.1796638065285411E-2</v>
      </c>
      <c r="W1856">
        <v>3.211326042636431E-2</v>
      </c>
      <c r="X1856">
        <v>2.204656464771837E-2</v>
      </c>
      <c r="Y1856">
        <v>1.109055336385123E-2</v>
      </c>
      <c r="Z1856">
        <v>1.8966763414645089E-3</v>
      </c>
      <c r="AA1856">
        <v>-3.890869812218201E-3</v>
      </c>
      <c r="AB1856">
        <v>1.6051158146848099E-2</v>
      </c>
      <c r="AC1856">
        <v>4.3929245303613307E-2</v>
      </c>
      <c r="AD1856">
        <v>7.9977275864270281E-2</v>
      </c>
      <c r="AF1856">
        <f t="shared" si="953"/>
        <v>0.63242314858988991</v>
      </c>
      <c r="AG1856">
        <f t="shared" si="954"/>
        <v>0.32612931911110382</v>
      </c>
      <c r="AH1856">
        <f t="shared" si="955"/>
        <v>0.11383750688549218</v>
      </c>
      <c r="AI1856">
        <f t="shared" si="956"/>
        <v>9.4348150347083604E-3</v>
      </c>
      <c r="AJ1856">
        <f t="shared" si="957"/>
        <v>-5.5832465035291524E-2</v>
      </c>
      <c r="AK1856">
        <f t="shared" si="958"/>
        <v>-4.1473011262235793E-2</v>
      </c>
      <c r="AL1856">
        <f t="shared" si="959"/>
        <v>0.52208071421073199</v>
      </c>
      <c r="AM1856">
        <f t="shared" si="960"/>
        <v>0.33161918613186597</v>
      </c>
      <c r="AN1856">
        <f t="shared" si="961"/>
        <v>0.22866623613389017</v>
      </c>
      <c r="AO1856">
        <f t="shared" si="962"/>
        <v>2.2968798637800474E-2</v>
      </c>
      <c r="AP1856">
        <f t="shared" si="963"/>
        <v>-5.3045469503901328E-2</v>
      </c>
      <c r="AQ1856">
        <f t="shared" si="964"/>
        <v>0.51757738194575242</v>
      </c>
      <c r="AR1856">
        <f t="shared" si="965"/>
        <v>0.27767745635364954</v>
      </c>
      <c r="AS1856">
        <f t="shared" si="966"/>
        <v>0.55010271268822386</v>
      </c>
      <c r="AU1856">
        <f t="shared" si="967"/>
        <v>0.63242314858988991</v>
      </c>
      <c r="AV1856" t="str">
        <f t="shared" si="968"/>
        <v>USA</v>
      </c>
      <c r="AX1856">
        <f t="shared" si="969"/>
        <v>-5.5832465035291524E-2</v>
      </c>
      <c r="AY1856" t="str">
        <f t="shared" si="970"/>
        <v>Asia</v>
      </c>
      <c r="BA1856">
        <f t="shared" si="971"/>
        <v>0.55010271268822386</v>
      </c>
      <c r="BB1856" t="str">
        <f t="shared" si="972"/>
        <v>Oro</v>
      </c>
      <c r="BD1856">
        <f t="shared" si="973"/>
        <v>-5.3045469503901328E-2</v>
      </c>
      <c r="BE1856" t="str">
        <f t="shared" si="974"/>
        <v>Emerging sov</v>
      </c>
      <c r="BF1856">
        <f t="shared" si="975"/>
        <v>-4.1473011262235793E-2</v>
      </c>
      <c r="BG1856" t="str">
        <f t="shared" si="976"/>
        <v>Latam</v>
      </c>
      <c r="BH1856">
        <f t="shared" si="977"/>
        <v>9.4348150347083604E-3</v>
      </c>
      <c r="BI1856" t="str">
        <f t="shared" si="978"/>
        <v>Japon</v>
      </c>
      <c r="BJ1856">
        <f t="shared" si="979"/>
        <v>2.2968798637800474E-2</v>
      </c>
      <c r="BK1856" t="str">
        <f t="shared" si="980"/>
        <v>Latam corp</v>
      </c>
      <c r="BM1856">
        <f t="shared" si="981"/>
        <v>-5.3045469503901328E-2</v>
      </c>
      <c r="BN1856" t="str">
        <f t="shared" si="982"/>
        <v>Emerging sov</v>
      </c>
      <c r="BO1856">
        <f t="shared" si="983"/>
        <v>2.2968798637800474E-2</v>
      </c>
      <c r="BP1856" t="str">
        <f t="shared" si="984"/>
        <v>Latam corp</v>
      </c>
      <c r="BQ1856">
        <f t="shared" si="985"/>
        <v>0.22866623613389017</v>
      </c>
      <c r="BR1856" t="str">
        <f t="shared" si="986"/>
        <v>Europa bonds</v>
      </c>
    </row>
    <row r="1857" spans="1:70" x14ac:dyDescent="0.2">
      <c r="A1857" s="2">
        <v>45145</v>
      </c>
      <c r="B1857">
        <v>0.2139591499368392</v>
      </c>
      <c r="C1857">
        <v>0.19840914195306439</v>
      </c>
      <c r="D1857">
        <v>0.20841555215994689</v>
      </c>
      <c r="E1857">
        <v>0.182020502693336</v>
      </c>
      <c r="F1857">
        <v>0.17232555747521641</v>
      </c>
      <c r="G1857">
        <v>0.28444131993924232</v>
      </c>
      <c r="H1857">
        <v>6.1510144987662108E-2</v>
      </c>
      <c r="I1857">
        <v>6.6481571542581719E-2</v>
      </c>
      <c r="J1857">
        <v>4.850105355019451E-2</v>
      </c>
      <c r="K1857">
        <v>8.2576210074091078E-2</v>
      </c>
      <c r="L1857">
        <v>7.3349710137489491E-2</v>
      </c>
      <c r="M1857">
        <v>3.1012093469977849E-2</v>
      </c>
      <c r="N1857">
        <v>0.15820241902412521</v>
      </c>
      <c r="O1857">
        <v>0.1453860779443169</v>
      </c>
      <c r="Q1857">
        <v>0.13531271927267219</v>
      </c>
      <c r="R1857">
        <v>6.4707038370571235E-2</v>
      </c>
      <c r="S1857">
        <v>2.3725506854051611E-2</v>
      </c>
      <c r="T1857">
        <v>1.71732977543626E-3</v>
      </c>
      <c r="U1857">
        <v>-9.6213606624221404E-3</v>
      </c>
      <c r="V1857">
        <v>-1.1796638065285411E-2</v>
      </c>
      <c r="W1857">
        <v>3.211326042636431E-2</v>
      </c>
      <c r="X1857">
        <v>2.204656464771837E-2</v>
      </c>
      <c r="Y1857">
        <v>1.109055336385123E-2</v>
      </c>
      <c r="Z1857">
        <v>1.8966763414645089E-3</v>
      </c>
      <c r="AA1857">
        <v>-3.890869812218201E-3</v>
      </c>
      <c r="AB1857">
        <v>1.6051158146848099E-2</v>
      </c>
      <c r="AC1857">
        <v>4.3929245303613307E-2</v>
      </c>
      <c r="AD1857">
        <v>7.9977275864270281E-2</v>
      </c>
      <c r="AF1857">
        <f t="shared" si="953"/>
        <v>0.63242314858988991</v>
      </c>
      <c r="AG1857">
        <f t="shared" si="954"/>
        <v>0.32612931911110382</v>
      </c>
      <c r="AH1857">
        <f t="shared" si="955"/>
        <v>0.11383750688549218</v>
      </c>
      <c r="AI1857">
        <f t="shared" si="956"/>
        <v>9.4348150347083604E-3</v>
      </c>
      <c r="AJ1857">
        <f t="shared" si="957"/>
        <v>-5.5832465035291524E-2</v>
      </c>
      <c r="AK1857">
        <f t="shared" si="958"/>
        <v>-4.1473011262235793E-2</v>
      </c>
      <c r="AL1857">
        <f t="shared" si="959"/>
        <v>0.52208071421073199</v>
      </c>
      <c r="AM1857">
        <f t="shared" si="960"/>
        <v>0.33161918613186597</v>
      </c>
      <c r="AN1857">
        <f t="shared" si="961"/>
        <v>0.22866623613389017</v>
      </c>
      <c r="AO1857">
        <f t="shared" si="962"/>
        <v>2.2968798637800474E-2</v>
      </c>
      <c r="AP1857">
        <f t="shared" si="963"/>
        <v>-5.3045469503901328E-2</v>
      </c>
      <c r="AQ1857">
        <f t="shared" si="964"/>
        <v>0.51757738194575242</v>
      </c>
      <c r="AR1857">
        <f t="shared" si="965"/>
        <v>0.27767745635364954</v>
      </c>
      <c r="AS1857">
        <f t="shared" si="966"/>
        <v>0.55010271268822386</v>
      </c>
      <c r="AU1857">
        <f t="shared" si="967"/>
        <v>0.63242314858988991</v>
      </c>
      <c r="AV1857" t="str">
        <f t="shared" si="968"/>
        <v>USA</v>
      </c>
      <c r="AX1857">
        <f t="shared" si="969"/>
        <v>-5.5832465035291524E-2</v>
      </c>
      <c r="AY1857" t="str">
        <f t="shared" si="970"/>
        <v>Asia</v>
      </c>
      <c r="BA1857">
        <f t="shared" si="971"/>
        <v>0.55010271268822386</v>
      </c>
      <c r="BB1857" t="str">
        <f t="shared" si="972"/>
        <v>Oro</v>
      </c>
      <c r="BD1857">
        <f t="shared" si="973"/>
        <v>-5.3045469503901328E-2</v>
      </c>
      <c r="BE1857" t="str">
        <f t="shared" si="974"/>
        <v>Emerging sov</v>
      </c>
      <c r="BF1857">
        <f t="shared" si="975"/>
        <v>-4.1473011262235793E-2</v>
      </c>
      <c r="BG1857" t="str">
        <f t="shared" si="976"/>
        <v>Latam</v>
      </c>
      <c r="BH1857">
        <f t="shared" si="977"/>
        <v>9.4348150347083604E-3</v>
      </c>
      <c r="BI1857" t="str">
        <f t="shared" si="978"/>
        <v>Japon</v>
      </c>
      <c r="BJ1857">
        <f t="shared" si="979"/>
        <v>2.2968798637800474E-2</v>
      </c>
      <c r="BK1857" t="str">
        <f t="shared" si="980"/>
        <v>Latam corp</v>
      </c>
      <c r="BM1857">
        <f t="shared" si="981"/>
        <v>-5.3045469503901328E-2</v>
      </c>
      <c r="BN1857" t="str">
        <f t="shared" si="982"/>
        <v>Emerging sov</v>
      </c>
      <c r="BO1857">
        <f t="shared" si="983"/>
        <v>2.2968798637800474E-2</v>
      </c>
      <c r="BP1857" t="str">
        <f t="shared" si="984"/>
        <v>Latam corp</v>
      </c>
      <c r="BQ1857">
        <f t="shared" si="985"/>
        <v>0.22866623613389017</v>
      </c>
      <c r="BR1857" t="str">
        <f t="shared" si="986"/>
        <v>Europa bonds</v>
      </c>
    </row>
    <row r="1858" spans="1:70" x14ac:dyDescent="0.2">
      <c r="A1858" s="2">
        <v>45146</v>
      </c>
      <c r="B1858">
        <v>0.2139591499368392</v>
      </c>
      <c r="C1858">
        <v>0.19840914195306439</v>
      </c>
      <c r="D1858">
        <v>0.20841555215994689</v>
      </c>
      <c r="E1858">
        <v>0.182020502693336</v>
      </c>
      <c r="F1858">
        <v>0.17232555747521641</v>
      </c>
      <c r="G1858">
        <v>0.28444131993924232</v>
      </c>
      <c r="H1858">
        <v>6.1510144987662108E-2</v>
      </c>
      <c r="I1858">
        <v>6.6481571542581719E-2</v>
      </c>
      <c r="J1858">
        <v>4.850105355019451E-2</v>
      </c>
      <c r="K1858">
        <v>8.2576210074091078E-2</v>
      </c>
      <c r="L1858">
        <v>7.3349710137489491E-2</v>
      </c>
      <c r="M1858">
        <v>3.1012093469977849E-2</v>
      </c>
      <c r="N1858">
        <v>0.15820241902412521</v>
      </c>
      <c r="O1858">
        <v>0.1453860779443169</v>
      </c>
      <c r="Q1858">
        <v>0.13531271927267219</v>
      </c>
      <c r="R1858">
        <v>6.4707038370571235E-2</v>
      </c>
      <c r="S1858">
        <v>2.3725506854051611E-2</v>
      </c>
      <c r="T1858">
        <v>1.71732977543626E-3</v>
      </c>
      <c r="U1858">
        <v>-9.6213606624221404E-3</v>
      </c>
      <c r="V1858">
        <v>-1.1796638065285411E-2</v>
      </c>
      <c r="W1858">
        <v>3.211326042636431E-2</v>
      </c>
      <c r="X1858">
        <v>2.204656464771837E-2</v>
      </c>
      <c r="Y1858">
        <v>1.109055336385123E-2</v>
      </c>
      <c r="Z1858">
        <v>1.8966763414645089E-3</v>
      </c>
      <c r="AA1858">
        <v>-3.890869812218201E-3</v>
      </c>
      <c r="AB1858">
        <v>1.6051158146848099E-2</v>
      </c>
      <c r="AC1858">
        <v>4.3929245303613307E-2</v>
      </c>
      <c r="AD1858">
        <v>7.9977275864270281E-2</v>
      </c>
      <c r="AF1858">
        <f t="shared" si="953"/>
        <v>0.63242314858988991</v>
      </c>
      <c r="AG1858">
        <f t="shared" si="954"/>
        <v>0.32612931911110382</v>
      </c>
      <c r="AH1858">
        <f t="shared" si="955"/>
        <v>0.11383750688549218</v>
      </c>
      <c r="AI1858">
        <f t="shared" si="956"/>
        <v>9.4348150347083604E-3</v>
      </c>
      <c r="AJ1858">
        <f t="shared" si="957"/>
        <v>-5.5832465035291524E-2</v>
      </c>
      <c r="AK1858">
        <f t="shared" si="958"/>
        <v>-4.1473011262235793E-2</v>
      </c>
      <c r="AL1858">
        <f t="shared" si="959"/>
        <v>0.52208071421073199</v>
      </c>
      <c r="AM1858">
        <f t="shared" si="960"/>
        <v>0.33161918613186597</v>
      </c>
      <c r="AN1858">
        <f t="shared" si="961"/>
        <v>0.22866623613389017</v>
      </c>
      <c r="AO1858">
        <f t="shared" si="962"/>
        <v>2.2968798637800474E-2</v>
      </c>
      <c r="AP1858">
        <f t="shared" si="963"/>
        <v>-5.3045469503901328E-2</v>
      </c>
      <c r="AQ1858">
        <f t="shared" si="964"/>
        <v>0.51757738194575242</v>
      </c>
      <c r="AR1858">
        <f t="shared" si="965"/>
        <v>0.27767745635364954</v>
      </c>
      <c r="AS1858">
        <f t="shared" si="966"/>
        <v>0.55010271268822386</v>
      </c>
      <c r="AU1858">
        <f t="shared" si="967"/>
        <v>0.63242314858988991</v>
      </c>
      <c r="AV1858" t="str">
        <f t="shared" si="968"/>
        <v>USA</v>
      </c>
      <c r="AX1858">
        <f t="shared" si="969"/>
        <v>-5.5832465035291524E-2</v>
      </c>
      <c r="AY1858" t="str">
        <f t="shared" si="970"/>
        <v>Asia</v>
      </c>
      <c r="BA1858">
        <f t="shared" si="971"/>
        <v>0.55010271268822386</v>
      </c>
      <c r="BB1858" t="str">
        <f t="shared" si="972"/>
        <v>Oro</v>
      </c>
      <c r="BD1858">
        <f t="shared" si="973"/>
        <v>-5.3045469503901328E-2</v>
      </c>
      <c r="BE1858" t="str">
        <f t="shared" si="974"/>
        <v>Emerging sov</v>
      </c>
      <c r="BF1858">
        <f t="shared" si="975"/>
        <v>-4.1473011262235793E-2</v>
      </c>
      <c r="BG1858" t="str">
        <f t="shared" si="976"/>
        <v>Latam</v>
      </c>
      <c r="BH1858">
        <f t="shared" si="977"/>
        <v>9.4348150347083604E-3</v>
      </c>
      <c r="BI1858" t="str">
        <f t="shared" si="978"/>
        <v>Japon</v>
      </c>
      <c r="BJ1858">
        <f t="shared" si="979"/>
        <v>2.2968798637800474E-2</v>
      </c>
      <c r="BK1858" t="str">
        <f t="shared" si="980"/>
        <v>Latam corp</v>
      </c>
      <c r="BM1858">
        <f t="shared" si="981"/>
        <v>-5.3045469503901328E-2</v>
      </c>
      <c r="BN1858" t="str">
        <f t="shared" si="982"/>
        <v>Emerging sov</v>
      </c>
      <c r="BO1858">
        <f t="shared" si="983"/>
        <v>2.2968798637800474E-2</v>
      </c>
      <c r="BP1858" t="str">
        <f t="shared" si="984"/>
        <v>Latam corp</v>
      </c>
      <c r="BQ1858">
        <f t="shared" si="985"/>
        <v>0.22866623613389017</v>
      </c>
      <c r="BR1858" t="str">
        <f t="shared" si="986"/>
        <v>Europa bonds</v>
      </c>
    </row>
    <row r="1859" spans="1:70" x14ac:dyDescent="0.2">
      <c r="A1859" s="2">
        <v>45147</v>
      </c>
      <c r="B1859">
        <v>0.2139591499368392</v>
      </c>
      <c r="C1859">
        <v>0.19840914195306439</v>
      </c>
      <c r="D1859">
        <v>0.20841555215994689</v>
      </c>
      <c r="E1859">
        <v>0.182020502693336</v>
      </c>
      <c r="F1859">
        <v>0.17232555747521641</v>
      </c>
      <c r="G1859">
        <v>0.28444131993924232</v>
      </c>
      <c r="H1859">
        <v>6.1510144987662108E-2</v>
      </c>
      <c r="I1859">
        <v>6.6481571542581719E-2</v>
      </c>
      <c r="J1859">
        <v>4.850105355019451E-2</v>
      </c>
      <c r="K1859">
        <v>8.2576210074091078E-2</v>
      </c>
      <c r="L1859">
        <v>7.3349710137489491E-2</v>
      </c>
      <c r="M1859">
        <v>3.1012093469977849E-2</v>
      </c>
      <c r="N1859">
        <v>0.15820241902412521</v>
      </c>
      <c r="O1859">
        <v>0.1453860779443169</v>
      </c>
      <c r="Q1859">
        <v>0.13531271927267219</v>
      </c>
      <c r="R1859">
        <v>6.4707038370571235E-2</v>
      </c>
      <c r="S1859">
        <v>2.3725506854051611E-2</v>
      </c>
      <c r="T1859">
        <v>1.71732977543626E-3</v>
      </c>
      <c r="U1859">
        <v>-9.6213606624221404E-3</v>
      </c>
      <c r="V1859">
        <v>-1.1796638065285411E-2</v>
      </c>
      <c r="W1859">
        <v>3.211326042636431E-2</v>
      </c>
      <c r="X1859">
        <v>2.204656464771837E-2</v>
      </c>
      <c r="Y1859">
        <v>1.109055336385123E-2</v>
      </c>
      <c r="Z1859">
        <v>1.8966763414645089E-3</v>
      </c>
      <c r="AA1859">
        <v>-3.890869812218201E-3</v>
      </c>
      <c r="AB1859">
        <v>1.6051158146848099E-2</v>
      </c>
      <c r="AC1859">
        <v>4.3929245303613307E-2</v>
      </c>
      <c r="AD1859">
        <v>7.9977275864270281E-2</v>
      </c>
      <c r="AF1859">
        <f t="shared" ref="AF1859:AF1922" si="987">Q1859/B1859</f>
        <v>0.63242314858988991</v>
      </c>
      <c r="AG1859">
        <f t="shared" ref="AG1859:AG1922" si="988">R1859/C1859</f>
        <v>0.32612931911110382</v>
      </c>
      <c r="AH1859">
        <f t="shared" ref="AH1859:AH1922" si="989">S1859/D1859</f>
        <v>0.11383750688549218</v>
      </c>
      <c r="AI1859">
        <f t="shared" ref="AI1859:AI1922" si="990">T1859/E1859</f>
        <v>9.4348150347083604E-3</v>
      </c>
      <c r="AJ1859">
        <f t="shared" ref="AJ1859:AJ1922" si="991">U1859/F1859</f>
        <v>-5.5832465035291524E-2</v>
      </c>
      <c r="AK1859">
        <f t="shared" ref="AK1859:AK1922" si="992">V1859/G1859</f>
        <v>-4.1473011262235793E-2</v>
      </c>
      <c r="AL1859">
        <f t="shared" ref="AL1859:AL1922" si="993">W1859/H1859</f>
        <v>0.52208071421073199</v>
      </c>
      <c r="AM1859">
        <f t="shared" ref="AM1859:AM1922" si="994">X1859/I1859</f>
        <v>0.33161918613186597</v>
      </c>
      <c r="AN1859">
        <f t="shared" ref="AN1859:AN1922" si="995">Y1859/J1859</f>
        <v>0.22866623613389017</v>
      </c>
      <c r="AO1859">
        <f t="shared" ref="AO1859:AO1922" si="996">Z1859/K1859</f>
        <v>2.2968798637800474E-2</v>
      </c>
      <c r="AP1859">
        <f t="shared" ref="AP1859:AP1922" si="997">AA1859/L1859</f>
        <v>-5.3045469503901328E-2</v>
      </c>
      <c r="AQ1859">
        <f t="shared" ref="AQ1859:AQ1922" si="998">AB1859/M1859</f>
        <v>0.51757738194575242</v>
      </c>
      <c r="AR1859">
        <f t="shared" ref="AR1859:AR1922" si="999">AC1859/N1859</f>
        <v>0.27767745635364954</v>
      </c>
      <c r="AS1859">
        <f t="shared" ref="AS1859:AS1922" si="1000">AD1859/O1859</f>
        <v>0.55010271268822386</v>
      </c>
      <c r="AU1859">
        <f t="shared" ref="AU1859:AU1922" si="1001">MAX(AF1859:AS1859)</f>
        <v>0.63242314858988991</v>
      </c>
      <c r="AV1859" t="str">
        <f t="shared" ref="AV1859:AV1922" si="1002">INDEX($AF$1:$AS$1,1,MATCH(AU1859,AF1859:AS1859,0))</f>
        <v>USA</v>
      </c>
      <c r="AX1859">
        <f t="shared" ref="AX1859:AX1922" si="1003">MIN(AF1859:AS1859)</f>
        <v>-5.5832465035291524E-2</v>
      </c>
      <c r="AY1859" t="str">
        <f t="shared" ref="AY1859:AY1922" si="1004">INDEX($AF$1:$AS$1,1,MATCH(AX1859,AF1859:AS1859,0))</f>
        <v>Asia</v>
      </c>
      <c r="BA1859">
        <f t="shared" ref="BA1859:BA1922" si="1005">LARGE(AF1859:AS1859,2)</f>
        <v>0.55010271268822386</v>
      </c>
      <c r="BB1859" t="str">
        <f t="shared" ref="BB1859:BB1922" si="1006">INDEX($AF$1:$AS$1,1,MATCH(BA1859,AF1859:AS1859,0))</f>
        <v>Oro</v>
      </c>
      <c r="BD1859">
        <f t="shared" ref="BD1859:BD1922" si="1007">SMALL(AF1859:AS1859,2)</f>
        <v>-5.3045469503901328E-2</v>
      </c>
      <c r="BE1859" t="str">
        <f t="shared" ref="BE1859:BE1922" si="1008">INDEX($AF$1:$AS$1,1,MATCH(BD1859,AF1859:AS1859,0))</f>
        <v>Emerging sov</v>
      </c>
      <c r="BF1859">
        <f t="shared" ref="BF1859:BF1922" si="1009">SMALL(AF1859:AS1859,3)</f>
        <v>-4.1473011262235793E-2</v>
      </c>
      <c r="BG1859" t="str">
        <f t="shared" ref="BG1859:BG1922" si="1010">INDEX($AF$1:$AS$1,1,MATCH(BF1859,AF1859:AS1859,0))</f>
        <v>Latam</v>
      </c>
      <c r="BH1859">
        <f t="shared" ref="BH1859:BH1922" si="1011">SMALL(AF1859:AS1859,4)</f>
        <v>9.4348150347083604E-3</v>
      </c>
      <c r="BI1859" t="str">
        <f t="shared" ref="BI1859:BI1922" si="1012">INDEX($AF$1:$AS$1,1,MATCH(BH1859,AF1859:AS1859,0))</f>
        <v>Japon</v>
      </c>
      <c r="BJ1859">
        <f t="shared" ref="BJ1859:BJ1922" si="1013">SMALL(AH1859:AU1859,5)</f>
        <v>2.2968798637800474E-2</v>
      </c>
      <c r="BK1859" t="str">
        <f t="shared" ref="BK1859:BK1922" si="1014">INDEX($AF$1:$AS$1,1,MATCH(BJ1859,AF1859:AS1859,0))</f>
        <v>Latam corp</v>
      </c>
      <c r="BM1859">
        <f t="shared" ref="BM1859:BM1922" si="1015">SMALL($AL1859:$AQ1859,1)</f>
        <v>-5.3045469503901328E-2</v>
      </c>
      <c r="BN1859" t="str">
        <f t="shared" ref="BN1859:BN1922" si="1016">INDEX($AL$1:$AQ$1,1,MATCH(BM1859,$AL1859:$AQ1859,0))</f>
        <v>Emerging sov</v>
      </c>
      <c r="BO1859">
        <f t="shared" ref="BO1859:BO1922" si="1017">SMALL($AL1859:$AQ1859,2)</f>
        <v>2.2968798637800474E-2</v>
      </c>
      <c r="BP1859" t="str">
        <f t="shared" ref="BP1859:BP1922" si="1018">INDEX($AL$1:$AQ$1,1,MATCH(BO1859,$AL1859:$AQ1859,0))</f>
        <v>Latam corp</v>
      </c>
      <c r="BQ1859">
        <f t="shared" ref="BQ1859:BQ1922" si="1019">SMALL($AL1859:$AQ1859,3)</f>
        <v>0.22866623613389017</v>
      </c>
      <c r="BR1859" t="str">
        <f t="shared" ref="BR1859:BR1922" si="1020">INDEX($AL$1:$AQ$1,1,MATCH(BQ1859,$AL1859:$AQ1859,0))</f>
        <v>Europa bonds</v>
      </c>
    </row>
    <row r="1860" spans="1:70" x14ac:dyDescent="0.2">
      <c r="A1860" s="2">
        <v>45148</v>
      </c>
      <c r="B1860">
        <v>0.2139591499368392</v>
      </c>
      <c r="C1860">
        <v>0.19840914195306439</v>
      </c>
      <c r="D1860">
        <v>0.20841555215994689</v>
      </c>
      <c r="E1860">
        <v>0.182020502693336</v>
      </c>
      <c r="F1860">
        <v>0.17232555747521641</v>
      </c>
      <c r="G1860">
        <v>0.28444131993924232</v>
      </c>
      <c r="H1860">
        <v>6.1510144987662108E-2</v>
      </c>
      <c r="I1860">
        <v>6.6481571542581719E-2</v>
      </c>
      <c r="J1860">
        <v>4.850105355019451E-2</v>
      </c>
      <c r="K1860">
        <v>8.2576210074091078E-2</v>
      </c>
      <c r="L1860">
        <v>7.3349710137489491E-2</v>
      </c>
      <c r="M1860">
        <v>3.1012093469977849E-2</v>
      </c>
      <c r="N1860">
        <v>0.15820241902412521</v>
      </c>
      <c r="O1860">
        <v>0.1453860779443169</v>
      </c>
      <c r="Q1860">
        <v>0.13531271927267219</v>
      </c>
      <c r="R1860">
        <v>6.4707038370571235E-2</v>
      </c>
      <c r="S1860">
        <v>2.3725506854051611E-2</v>
      </c>
      <c r="T1860">
        <v>1.71732977543626E-3</v>
      </c>
      <c r="U1860">
        <v>-9.6213606624221404E-3</v>
      </c>
      <c r="V1860">
        <v>-1.1796638065285411E-2</v>
      </c>
      <c r="W1860">
        <v>3.211326042636431E-2</v>
      </c>
      <c r="X1860">
        <v>2.204656464771837E-2</v>
      </c>
      <c r="Y1860">
        <v>1.109055336385123E-2</v>
      </c>
      <c r="Z1860">
        <v>1.8966763414645089E-3</v>
      </c>
      <c r="AA1860">
        <v>-3.890869812218201E-3</v>
      </c>
      <c r="AB1860">
        <v>1.6051158146848099E-2</v>
      </c>
      <c r="AC1860">
        <v>4.3929245303613307E-2</v>
      </c>
      <c r="AD1860">
        <v>7.9977275864270281E-2</v>
      </c>
      <c r="AF1860">
        <f t="shared" si="987"/>
        <v>0.63242314858988991</v>
      </c>
      <c r="AG1860">
        <f t="shared" si="988"/>
        <v>0.32612931911110382</v>
      </c>
      <c r="AH1860">
        <f t="shared" si="989"/>
        <v>0.11383750688549218</v>
      </c>
      <c r="AI1860">
        <f t="shared" si="990"/>
        <v>9.4348150347083604E-3</v>
      </c>
      <c r="AJ1860">
        <f t="shared" si="991"/>
        <v>-5.5832465035291524E-2</v>
      </c>
      <c r="AK1860">
        <f t="shared" si="992"/>
        <v>-4.1473011262235793E-2</v>
      </c>
      <c r="AL1860">
        <f t="shared" si="993"/>
        <v>0.52208071421073199</v>
      </c>
      <c r="AM1860">
        <f t="shared" si="994"/>
        <v>0.33161918613186597</v>
      </c>
      <c r="AN1860">
        <f t="shared" si="995"/>
        <v>0.22866623613389017</v>
      </c>
      <c r="AO1860">
        <f t="shared" si="996"/>
        <v>2.2968798637800474E-2</v>
      </c>
      <c r="AP1860">
        <f t="shared" si="997"/>
        <v>-5.3045469503901328E-2</v>
      </c>
      <c r="AQ1860">
        <f t="shared" si="998"/>
        <v>0.51757738194575242</v>
      </c>
      <c r="AR1860">
        <f t="shared" si="999"/>
        <v>0.27767745635364954</v>
      </c>
      <c r="AS1860">
        <f t="shared" si="1000"/>
        <v>0.55010271268822386</v>
      </c>
      <c r="AU1860">
        <f t="shared" si="1001"/>
        <v>0.63242314858988991</v>
      </c>
      <c r="AV1860" t="str">
        <f t="shared" si="1002"/>
        <v>USA</v>
      </c>
      <c r="AX1860">
        <f t="shared" si="1003"/>
        <v>-5.5832465035291524E-2</v>
      </c>
      <c r="AY1860" t="str">
        <f t="shared" si="1004"/>
        <v>Asia</v>
      </c>
      <c r="BA1860">
        <f t="shared" si="1005"/>
        <v>0.55010271268822386</v>
      </c>
      <c r="BB1860" t="str">
        <f t="shared" si="1006"/>
        <v>Oro</v>
      </c>
      <c r="BD1860">
        <f t="shared" si="1007"/>
        <v>-5.3045469503901328E-2</v>
      </c>
      <c r="BE1860" t="str">
        <f t="shared" si="1008"/>
        <v>Emerging sov</v>
      </c>
      <c r="BF1860">
        <f t="shared" si="1009"/>
        <v>-4.1473011262235793E-2</v>
      </c>
      <c r="BG1860" t="str">
        <f t="shared" si="1010"/>
        <v>Latam</v>
      </c>
      <c r="BH1860">
        <f t="shared" si="1011"/>
        <v>9.4348150347083604E-3</v>
      </c>
      <c r="BI1860" t="str">
        <f t="shared" si="1012"/>
        <v>Japon</v>
      </c>
      <c r="BJ1860">
        <f t="shared" si="1013"/>
        <v>2.2968798637800474E-2</v>
      </c>
      <c r="BK1860" t="str">
        <f t="shared" si="1014"/>
        <v>Latam corp</v>
      </c>
      <c r="BM1860">
        <f t="shared" si="1015"/>
        <v>-5.3045469503901328E-2</v>
      </c>
      <c r="BN1860" t="str">
        <f t="shared" si="1016"/>
        <v>Emerging sov</v>
      </c>
      <c r="BO1860">
        <f t="shared" si="1017"/>
        <v>2.2968798637800474E-2</v>
      </c>
      <c r="BP1860" t="str">
        <f t="shared" si="1018"/>
        <v>Latam corp</v>
      </c>
      <c r="BQ1860">
        <f t="shared" si="1019"/>
        <v>0.22866623613389017</v>
      </c>
      <c r="BR1860" t="str">
        <f t="shared" si="1020"/>
        <v>Europa bonds</v>
      </c>
    </row>
    <row r="1861" spans="1:70" x14ac:dyDescent="0.2">
      <c r="A1861" s="2">
        <v>45152</v>
      </c>
      <c r="B1861">
        <v>0.2139591499368392</v>
      </c>
      <c r="C1861">
        <v>0.19840914195306439</v>
      </c>
      <c r="D1861">
        <v>0.20841555215994689</v>
      </c>
      <c r="E1861">
        <v>0.182020502693336</v>
      </c>
      <c r="F1861">
        <v>0.17232555747521641</v>
      </c>
      <c r="G1861">
        <v>0.28444131993924232</v>
      </c>
      <c r="H1861">
        <v>6.1510144987662108E-2</v>
      </c>
      <c r="I1861">
        <v>6.6481571542581719E-2</v>
      </c>
      <c r="J1861">
        <v>4.850105355019451E-2</v>
      </c>
      <c r="K1861">
        <v>8.2576210074091078E-2</v>
      </c>
      <c r="L1861">
        <v>7.3349710137489491E-2</v>
      </c>
      <c r="M1861">
        <v>3.1012093469977849E-2</v>
      </c>
      <c r="N1861">
        <v>0.15820241902412521</v>
      </c>
      <c r="O1861">
        <v>0.1453860779443169</v>
      </c>
      <c r="Q1861">
        <v>0.13531271927267219</v>
      </c>
      <c r="R1861">
        <v>6.4707038370571235E-2</v>
      </c>
      <c r="S1861">
        <v>2.3725506854051611E-2</v>
      </c>
      <c r="T1861">
        <v>1.71732977543626E-3</v>
      </c>
      <c r="U1861">
        <v>-9.6213606624221404E-3</v>
      </c>
      <c r="V1861">
        <v>-1.1796638065285411E-2</v>
      </c>
      <c r="W1861">
        <v>3.211326042636431E-2</v>
      </c>
      <c r="X1861">
        <v>2.204656464771837E-2</v>
      </c>
      <c r="Y1861">
        <v>1.109055336385123E-2</v>
      </c>
      <c r="Z1861">
        <v>1.8966763414645089E-3</v>
      </c>
      <c r="AA1861">
        <v>-3.890869812218201E-3</v>
      </c>
      <c r="AB1861">
        <v>1.6051158146848099E-2</v>
      </c>
      <c r="AC1861">
        <v>4.3929245303613307E-2</v>
      </c>
      <c r="AD1861">
        <v>7.9977275864270281E-2</v>
      </c>
      <c r="AF1861">
        <f t="shared" si="987"/>
        <v>0.63242314858988991</v>
      </c>
      <c r="AG1861">
        <f t="shared" si="988"/>
        <v>0.32612931911110382</v>
      </c>
      <c r="AH1861">
        <f t="shared" si="989"/>
        <v>0.11383750688549218</v>
      </c>
      <c r="AI1861">
        <f t="shared" si="990"/>
        <v>9.4348150347083604E-3</v>
      </c>
      <c r="AJ1861">
        <f t="shared" si="991"/>
        <v>-5.5832465035291524E-2</v>
      </c>
      <c r="AK1861">
        <f t="shared" si="992"/>
        <v>-4.1473011262235793E-2</v>
      </c>
      <c r="AL1861">
        <f t="shared" si="993"/>
        <v>0.52208071421073199</v>
      </c>
      <c r="AM1861">
        <f t="shared" si="994"/>
        <v>0.33161918613186597</v>
      </c>
      <c r="AN1861">
        <f t="shared" si="995"/>
        <v>0.22866623613389017</v>
      </c>
      <c r="AO1861">
        <f t="shared" si="996"/>
        <v>2.2968798637800474E-2</v>
      </c>
      <c r="AP1861">
        <f t="shared" si="997"/>
        <v>-5.3045469503901328E-2</v>
      </c>
      <c r="AQ1861">
        <f t="shared" si="998"/>
        <v>0.51757738194575242</v>
      </c>
      <c r="AR1861">
        <f t="shared" si="999"/>
        <v>0.27767745635364954</v>
      </c>
      <c r="AS1861">
        <f t="shared" si="1000"/>
        <v>0.55010271268822386</v>
      </c>
      <c r="AU1861">
        <f t="shared" si="1001"/>
        <v>0.63242314858988991</v>
      </c>
      <c r="AV1861" t="str">
        <f t="shared" si="1002"/>
        <v>USA</v>
      </c>
      <c r="AX1861">
        <f t="shared" si="1003"/>
        <v>-5.5832465035291524E-2</v>
      </c>
      <c r="AY1861" t="str">
        <f t="shared" si="1004"/>
        <v>Asia</v>
      </c>
      <c r="BA1861">
        <f t="shared" si="1005"/>
        <v>0.55010271268822386</v>
      </c>
      <c r="BB1861" t="str">
        <f t="shared" si="1006"/>
        <v>Oro</v>
      </c>
      <c r="BD1861">
        <f t="shared" si="1007"/>
        <v>-5.3045469503901328E-2</v>
      </c>
      <c r="BE1861" t="str">
        <f t="shared" si="1008"/>
        <v>Emerging sov</v>
      </c>
      <c r="BF1861">
        <f t="shared" si="1009"/>
        <v>-4.1473011262235793E-2</v>
      </c>
      <c r="BG1861" t="str">
        <f t="shared" si="1010"/>
        <v>Latam</v>
      </c>
      <c r="BH1861">
        <f t="shared" si="1011"/>
        <v>9.4348150347083604E-3</v>
      </c>
      <c r="BI1861" t="str">
        <f t="shared" si="1012"/>
        <v>Japon</v>
      </c>
      <c r="BJ1861">
        <f t="shared" si="1013"/>
        <v>2.2968798637800474E-2</v>
      </c>
      <c r="BK1861" t="str">
        <f t="shared" si="1014"/>
        <v>Latam corp</v>
      </c>
      <c r="BM1861">
        <f t="shared" si="1015"/>
        <v>-5.3045469503901328E-2</v>
      </c>
      <c r="BN1861" t="str">
        <f t="shared" si="1016"/>
        <v>Emerging sov</v>
      </c>
      <c r="BO1861">
        <f t="shared" si="1017"/>
        <v>2.2968798637800474E-2</v>
      </c>
      <c r="BP1861" t="str">
        <f t="shared" si="1018"/>
        <v>Latam corp</v>
      </c>
      <c r="BQ1861">
        <f t="shared" si="1019"/>
        <v>0.22866623613389017</v>
      </c>
      <c r="BR1861" t="str">
        <f t="shared" si="1020"/>
        <v>Europa bonds</v>
      </c>
    </row>
    <row r="1862" spans="1:70" x14ac:dyDescent="0.2">
      <c r="A1862" s="2">
        <v>45153</v>
      </c>
      <c r="B1862">
        <v>0.2139591499368392</v>
      </c>
      <c r="C1862">
        <v>0.19840914195306439</v>
      </c>
      <c r="D1862">
        <v>0.20841555215994689</v>
      </c>
      <c r="E1862">
        <v>0.182020502693336</v>
      </c>
      <c r="F1862">
        <v>0.17232555747521641</v>
      </c>
      <c r="G1862">
        <v>0.28444131993924232</v>
      </c>
      <c r="H1862">
        <v>6.1510144987662108E-2</v>
      </c>
      <c r="I1862">
        <v>6.6481571542581719E-2</v>
      </c>
      <c r="J1862">
        <v>4.850105355019451E-2</v>
      </c>
      <c r="K1862">
        <v>8.2576210074091078E-2</v>
      </c>
      <c r="L1862">
        <v>7.3349710137489491E-2</v>
      </c>
      <c r="M1862">
        <v>3.1012093469977849E-2</v>
      </c>
      <c r="N1862">
        <v>0.15820241902412521</v>
      </c>
      <c r="O1862">
        <v>0.1453860779443169</v>
      </c>
      <c r="Q1862">
        <v>0.13531271927267219</v>
      </c>
      <c r="R1862">
        <v>6.4707038370571235E-2</v>
      </c>
      <c r="S1862">
        <v>2.3725506854051611E-2</v>
      </c>
      <c r="T1862">
        <v>1.71732977543626E-3</v>
      </c>
      <c r="U1862">
        <v>-9.6213606624221404E-3</v>
      </c>
      <c r="V1862">
        <v>-1.1796638065285411E-2</v>
      </c>
      <c r="W1862">
        <v>3.211326042636431E-2</v>
      </c>
      <c r="X1862">
        <v>2.204656464771837E-2</v>
      </c>
      <c r="Y1862">
        <v>1.109055336385123E-2</v>
      </c>
      <c r="Z1862">
        <v>1.8966763414645089E-3</v>
      </c>
      <c r="AA1862">
        <v>-3.890869812218201E-3</v>
      </c>
      <c r="AB1862">
        <v>1.6051158146848099E-2</v>
      </c>
      <c r="AC1862">
        <v>4.3929245303613307E-2</v>
      </c>
      <c r="AD1862">
        <v>7.9977275864270281E-2</v>
      </c>
      <c r="AF1862">
        <f t="shared" si="987"/>
        <v>0.63242314858988991</v>
      </c>
      <c r="AG1862">
        <f t="shared" si="988"/>
        <v>0.32612931911110382</v>
      </c>
      <c r="AH1862">
        <f t="shared" si="989"/>
        <v>0.11383750688549218</v>
      </c>
      <c r="AI1862">
        <f t="shared" si="990"/>
        <v>9.4348150347083604E-3</v>
      </c>
      <c r="AJ1862">
        <f t="shared" si="991"/>
        <v>-5.5832465035291524E-2</v>
      </c>
      <c r="AK1862">
        <f t="shared" si="992"/>
        <v>-4.1473011262235793E-2</v>
      </c>
      <c r="AL1862">
        <f t="shared" si="993"/>
        <v>0.52208071421073199</v>
      </c>
      <c r="AM1862">
        <f t="shared" si="994"/>
        <v>0.33161918613186597</v>
      </c>
      <c r="AN1862">
        <f t="shared" si="995"/>
        <v>0.22866623613389017</v>
      </c>
      <c r="AO1862">
        <f t="shared" si="996"/>
        <v>2.2968798637800474E-2</v>
      </c>
      <c r="AP1862">
        <f t="shared" si="997"/>
        <v>-5.3045469503901328E-2</v>
      </c>
      <c r="AQ1862">
        <f t="shared" si="998"/>
        <v>0.51757738194575242</v>
      </c>
      <c r="AR1862">
        <f t="shared" si="999"/>
        <v>0.27767745635364954</v>
      </c>
      <c r="AS1862">
        <f t="shared" si="1000"/>
        <v>0.55010271268822386</v>
      </c>
      <c r="AU1862">
        <f t="shared" si="1001"/>
        <v>0.63242314858988991</v>
      </c>
      <c r="AV1862" t="str">
        <f t="shared" si="1002"/>
        <v>USA</v>
      </c>
      <c r="AX1862">
        <f t="shared" si="1003"/>
        <v>-5.5832465035291524E-2</v>
      </c>
      <c r="AY1862" t="str">
        <f t="shared" si="1004"/>
        <v>Asia</v>
      </c>
      <c r="BA1862">
        <f t="shared" si="1005"/>
        <v>0.55010271268822386</v>
      </c>
      <c r="BB1862" t="str">
        <f t="shared" si="1006"/>
        <v>Oro</v>
      </c>
      <c r="BD1862">
        <f t="shared" si="1007"/>
        <v>-5.3045469503901328E-2</v>
      </c>
      <c r="BE1862" t="str">
        <f t="shared" si="1008"/>
        <v>Emerging sov</v>
      </c>
      <c r="BF1862">
        <f t="shared" si="1009"/>
        <v>-4.1473011262235793E-2</v>
      </c>
      <c r="BG1862" t="str">
        <f t="shared" si="1010"/>
        <v>Latam</v>
      </c>
      <c r="BH1862">
        <f t="shared" si="1011"/>
        <v>9.4348150347083604E-3</v>
      </c>
      <c r="BI1862" t="str">
        <f t="shared" si="1012"/>
        <v>Japon</v>
      </c>
      <c r="BJ1862">
        <f t="shared" si="1013"/>
        <v>2.2968798637800474E-2</v>
      </c>
      <c r="BK1862" t="str">
        <f t="shared" si="1014"/>
        <v>Latam corp</v>
      </c>
      <c r="BM1862">
        <f t="shared" si="1015"/>
        <v>-5.3045469503901328E-2</v>
      </c>
      <c r="BN1862" t="str">
        <f t="shared" si="1016"/>
        <v>Emerging sov</v>
      </c>
      <c r="BO1862">
        <f t="shared" si="1017"/>
        <v>2.2968798637800474E-2</v>
      </c>
      <c r="BP1862" t="str">
        <f t="shared" si="1018"/>
        <v>Latam corp</v>
      </c>
      <c r="BQ1862">
        <f t="shared" si="1019"/>
        <v>0.22866623613389017</v>
      </c>
      <c r="BR1862" t="str">
        <f t="shared" si="1020"/>
        <v>Europa bonds</v>
      </c>
    </row>
    <row r="1863" spans="1:70" x14ac:dyDescent="0.2">
      <c r="A1863" s="2">
        <v>45154</v>
      </c>
      <c r="B1863">
        <v>0.2139591499368392</v>
      </c>
      <c r="C1863">
        <v>0.19840914195306439</v>
      </c>
      <c r="D1863">
        <v>0.20841555215994689</v>
      </c>
      <c r="E1863">
        <v>0.182020502693336</v>
      </c>
      <c r="F1863">
        <v>0.17232555747521641</v>
      </c>
      <c r="G1863">
        <v>0.28444131993924232</v>
      </c>
      <c r="H1863">
        <v>6.1510144987662108E-2</v>
      </c>
      <c r="I1863">
        <v>6.6481571542581719E-2</v>
      </c>
      <c r="J1863">
        <v>4.850105355019451E-2</v>
      </c>
      <c r="K1863">
        <v>8.2576210074091078E-2</v>
      </c>
      <c r="L1863">
        <v>7.3349710137489491E-2</v>
      </c>
      <c r="M1863">
        <v>3.1012093469977849E-2</v>
      </c>
      <c r="N1863">
        <v>0.15820241902412521</v>
      </c>
      <c r="O1863">
        <v>0.1453860779443169</v>
      </c>
      <c r="Q1863">
        <v>0.13531271927267219</v>
      </c>
      <c r="R1863">
        <v>6.4707038370571235E-2</v>
      </c>
      <c r="S1863">
        <v>2.3725506854051611E-2</v>
      </c>
      <c r="T1863">
        <v>1.71732977543626E-3</v>
      </c>
      <c r="U1863">
        <v>-9.6213606624221404E-3</v>
      </c>
      <c r="V1863">
        <v>-1.1796638065285411E-2</v>
      </c>
      <c r="W1863">
        <v>3.211326042636431E-2</v>
      </c>
      <c r="X1863">
        <v>2.204656464771837E-2</v>
      </c>
      <c r="Y1863">
        <v>1.109055336385123E-2</v>
      </c>
      <c r="Z1863">
        <v>1.8966763414645089E-3</v>
      </c>
      <c r="AA1863">
        <v>-3.890869812218201E-3</v>
      </c>
      <c r="AB1863">
        <v>1.6051158146848099E-2</v>
      </c>
      <c r="AC1863">
        <v>4.3929245303613307E-2</v>
      </c>
      <c r="AD1863">
        <v>7.9977275864270281E-2</v>
      </c>
      <c r="AF1863">
        <f t="shared" si="987"/>
        <v>0.63242314858988991</v>
      </c>
      <c r="AG1863">
        <f t="shared" si="988"/>
        <v>0.32612931911110382</v>
      </c>
      <c r="AH1863">
        <f t="shared" si="989"/>
        <v>0.11383750688549218</v>
      </c>
      <c r="AI1863">
        <f t="shared" si="990"/>
        <v>9.4348150347083604E-3</v>
      </c>
      <c r="AJ1863">
        <f t="shared" si="991"/>
        <v>-5.5832465035291524E-2</v>
      </c>
      <c r="AK1863">
        <f t="shared" si="992"/>
        <v>-4.1473011262235793E-2</v>
      </c>
      <c r="AL1863">
        <f t="shared" si="993"/>
        <v>0.52208071421073199</v>
      </c>
      <c r="AM1863">
        <f t="shared" si="994"/>
        <v>0.33161918613186597</v>
      </c>
      <c r="AN1863">
        <f t="shared" si="995"/>
        <v>0.22866623613389017</v>
      </c>
      <c r="AO1863">
        <f t="shared" si="996"/>
        <v>2.2968798637800474E-2</v>
      </c>
      <c r="AP1863">
        <f t="shared" si="997"/>
        <v>-5.3045469503901328E-2</v>
      </c>
      <c r="AQ1863">
        <f t="shared" si="998"/>
        <v>0.51757738194575242</v>
      </c>
      <c r="AR1863">
        <f t="shared" si="999"/>
        <v>0.27767745635364954</v>
      </c>
      <c r="AS1863">
        <f t="shared" si="1000"/>
        <v>0.55010271268822386</v>
      </c>
      <c r="AU1863">
        <f t="shared" si="1001"/>
        <v>0.63242314858988991</v>
      </c>
      <c r="AV1863" t="str">
        <f t="shared" si="1002"/>
        <v>USA</v>
      </c>
      <c r="AX1863">
        <f t="shared" si="1003"/>
        <v>-5.5832465035291524E-2</v>
      </c>
      <c r="AY1863" t="str">
        <f t="shared" si="1004"/>
        <v>Asia</v>
      </c>
      <c r="BA1863">
        <f t="shared" si="1005"/>
        <v>0.55010271268822386</v>
      </c>
      <c r="BB1863" t="str">
        <f t="shared" si="1006"/>
        <v>Oro</v>
      </c>
      <c r="BD1863">
        <f t="shared" si="1007"/>
        <v>-5.3045469503901328E-2</v>
      </c>
      <c r="BE1863" t="str">
        <f t="shared" si="1008"/>
        <v>Emerging sov</v>
      </c>
      <c r="BF1863">
        <f t="shared" si="1009"/>
        <v>-4.1473011262235793E-2</v>
      </c>
      <c r="BG1863" t="str">
        <f t="shared" si="1010"/>
        <v>Latam</v>
      </c>
      <c r="BH1863">
        <f t="shared" si="1011"/>
        <v>9.4348150347083604E-3</v>
      </c>
      <c r="BI1863" t="str">
        <f t="shared" si="1012"/>
        <v>Japon</v>
      </c>
      <c r="BJ1863">
        <f t="shared" si="1013"/>
        <v>2.2968798637800474E-2</v>
      </c>
      <c r="BK1863" t="str">
        <f t="shared" si="1014"/>
        <v>Latam corp</v>
      </c>
      <c r="BM1863">
        <f t="shared" si="1015"/>
        <v>-5.3045469503901328E-2</v>
      </c>
      <c r="BN1863" t="str">
        <f t="shared" si="1016"/>
        <v>Emerging sov</v>
      </c>
      <c r="BO1863">
        <f t="shared" si="1017"/>
        <v>2.2968798637800474E-2</v>
      </c>
      <c r="BP1863" t="str">
        <f t="shared" si="1018"/>
        <v>Latam corp</v>
      </c>
      <c r="BQ1863">
        <f t="shared" si="1019"/>
        <v>0.22866623613389017</v>
      </c>
      <c r="BR1863" t="str">
        <f t="shared" si="1020"/>
        <v>Europa bonds</v>
      </c>
    </row>
    <row r="1864" spans="1:70" x14ac:dyDescent="0.2">
      <c r="A1864" s="2">
        <v>45155</v>
      </c>
      <c r="B1864">
        <v>0.2139591499368392</v>
      </c>
      <c r="C1864">
        <v>0.19840914195306439</v>
      </c>
      <c r="D1864">
        <v>0.20841555215994689</v>
      </c>
      <c r="E1864">
        <v>0.182020502693336</v>
      </c>
      <c r="F1864">
        <v>0.17232555747521641</v>
      </c>
      <c r="G1864">
        <v>0.28444131993924232</v>
      </c>
      <c r="H1864">
        <v>6.1510144987662108E-2</v>
      </c>
      <c r="I1864">
        <v>6.6481571542581719E-2</v>
      </c>
      <c r="J1864">
        <v>4.850105355019451E-2</v>
      </c>
      <c r="K1864">
        <v>8.2576210074091078E-2</v>
      </c>
      <c r="L1864">
        <v>7.3349710137489491E-2</v>
      </c>
      <c r="M1864">
        <v>3.1012093469977849E-2</v>
      </c>
      <c r="N1864">
        <v>0.15820241902412521</v>
      </c>
      <c r="O1864">
        <v>0.1453860779443169</v>
      </c>
      <c r="Q1864">
        <v>0.13531271927267219</v>
      </c>
      <c r="R1864">
        <v>6.4707038370571235E-2</v>
      </c>
      <c r="S1864">
        <v>2.3725506854051611E-2</v>
      </c>
      <c r="T1864">
        <v>1.71732977543626E-3</v>
      </c>
      <c r="U1864">
        <v>-9.6213606624221404E-3</v>
      </c>
      <c r="V1864">
        <v>-1.1796638065285411E-2</v>
      </c>
      <c r="W1864">
        <v>3.211326042636431E-2</v>
      </c>
      <c r="X1864">
        <v>2.204656464771837E-2</v>
      </c>
      <c r="Y1864">
        <v>1.109055336385123E-2</v>
      </c>
      <c r="Z1864">
        <v>1.8966763414645089E-3</v>
      </c>
      <c r="AA1864">
        <v>-3.890869812218201E-3</v>
      </c>
      <c r="AB1864">
        <v>1.6051158146848099E-2</v>
      </c>
      <c r="AC1864">
        <v>4.3929245303613307E-2</v>
      </c>
      <c r="AD1864">
        <v>7.9977275864270281E-2</v>
      </c>
      <c r="AF1864">
        <f t="shared" si="987"/>
        <v>0.63242314858988991</v>
      </c>
      <c r="AG1864">
        <f t="shared" si="988"/>
        <v>0.32612931911110382</v>
      </c>
      <c r="AH1864">
        <f t="shared" si="989"/>
        <v>0.11383750688549218</v>
      </c>
      <c r="AI1864">
        <f t="shared" si="990"/>
        <v>9.4348150347083604E-3</v>
      </c>
      <c r="AJ1864">
        <f t="shared" si="991"/>
        <v>-5.5832465035291524E-2</v>
      </c>
      <c r="AK1864">
        <f t="shared" si="992"/>
        <v>-4.1473011262235793E-2</v>
      </c>
      <c r="AL1864">
        <f t="shared" si="993"/>
        <v>0.52208071421073199</v>
      </c>
      <c r="AM1864">
        <f t="shared" si="994"/>
        <v>0.33161918613186597</v>
      </c>
      <c r="AN1864">
        <f t="shared" si="995"/>
        <v>0.22866623613389017</v>
      </c>
      <c r="AO1864">
        <f t="shared" si="996"/>
        <v>2.2968798637800474E-2</v>
      </c>
      <c r="AP1864">
        <f t="shared" si="997"/>
        <v>-5.3045469503901328E-2</v>
      </c>
      <c r="AQ1864">
        <f t="shared" si="998"/>
        <v>0.51757738194575242</v>
      </c>
      <c r="AR1864">
        <f t="shared" si="999"/>
        <v>0.27767745635364954</v>
      </c>
      <c r="AS1864">
        <f t="shared" si="1000"/>
        <v>0.55010271268822386</v>
      </c>
      <c r="AU1864">
        <f t="shared" si="1001"/>
        <v>0.63242314858988991</v>
      </c>
      <c r="AV1864" t="str">
        <f t="shared" si="1002"/>
        <v>USA</v>
      </c>
      <c r="AX1864">
        <f t="shared" si="1003"/>
        <v>-5.5832465035291524E-2</v>
      </c>
      <c r="AY1864" t="str">
        <f t="shared" si="1004"/>
        <v>Asia</v>
      </c>
      <c r="BA1864">
        <f t="shared" si="1005"/>
        <v>0.55010271268822386</v>
      </c>
      <c r="BB1864" t="str">
        <f t="shared" si="1006"/>
        <v>Oro</v>
      </c>
      <c r="BD1864">
        <f t="shared" si="1007"/>
        <v>-5.3045469503901328E-2</v>
      </c>
      <c r="BE1864" t="str">
        <f t="shared" si="1008"/>
        <v>Emerging sov</v>
      </c>
      <c r="BF1864">
        <f t="shared" si="1009"/>
        <v>-4.1473011262235793E-2</v>
      </c>
      <c r="BG1864" t="str">
        <f t="shared" si="1010"/>
        <v>Latam</v>
      </c>
      <c r="BH1864">
        <f t="shared" si="1011"/>
        <v>9.4348150347083604E-3</v>
      </c>
      <c r="BI1864" t="str">
        <f t="shared" si="1012"/>
        <v>Japon</v>
      </c>
      <c r="BJ1864">
        <f t="shared" si="1013"/>
        <v>2.2968798637800474E-2</v>
      </c>
      <c r="BK1864" t="str">
        <f t="shared" si="1014"/>
        <v>Latam corp</v>
      </c>
      <c r="BM1864">
        <f t="shared" si="1015"/>
        <v>-5.3045469503901328E-2</v>
      </c>
      <c r="BN1864" t="str">
        <f t="shared" si="1016"/>
        <v>Emerging sov</v>
      </c>
      <c r="BO1864">
        <f t="shared" si="1017"/>
        <v>2.2968798637800474E-2</v>
      </c>
      <c r="BP1864" t="str">
        <f t="shared" si="1018"/>
        <v>Latam corp</v>
      </c>
      <c r="BQ1864">
        <f t="shared" si="1019"/>
        <v>0.22866623613389017</v>
      </c>
      <c r="BR1864" t="str">
        <f t="shared" si="1020"/>
        <v>Europa bonds</v>
      </c>
    </row>
    <row r="1865" spans="1:70" x14ac:dyDescent="0.2">
      <c r="A1865" s="2">
        <v>45156</v>
      </c>
      <c r="B1865">
        <v>0.2139591499368392</v>
      </c>
      <c r="C1865">
        <v>0.19840914195306439</v>
      </c>
      <c r="D1865">
        <v>0.20841555215994689</v>
      </c>
      <c r="E1865">
        <v>0.182020502693336</v>
      </c>
      <c r="F1865">
        <v>0.17232555747521641</v>
      </c>
      <c r="G1865">
        <v>0.28444131993924232</v>
      </c>
      <c r="H1865">
        <v>6.1510144987662108E-2</v>
      </c>
      <c r="I1865">
        <v>6.6481571542581719E-2</v>
      </c>
      <c r="J1865">
        <v>4.850105355019451E-2</v>
      </c>
      <c r="K1865">
        <v>8.2576210074091078E-2</v>
      </c>
      <c r="L1865">
        <v>7.3349710137489491E-2</v>
      </c>
      <c r="M1865">
        <v>3.1012093469977849E-2</v>
      </c>
      <c r="N1865">
        <v>0.15820241902412521</v>
      </c>
      <c r="O1865">
        <v>0.1453860779443169</v>
      </c>
      <c r="Q1865">
        <v>0.13531271927267219</v>
      </c>
      <c r="R1865">
        <v>6.4707038370571235E-2</v>
      </c>
      <c r="S1865">
        <v>2.3725506854051611E-2</v>
      </c>
      <c r="T1865">
        <v>1.71732977543626E-3</v>
      </c>
      <c r="U1865">
        <v>-9.6213606624221404E-3</v>
      </c>
      <c r="V1865">
        <v>-1.1796638065285411E-2</v>
      </c>
      <c r="W1865">
        <v>3.211326042636431E-2</v>
      </c>
      <c r="X1865">
        <v>2.204656464771837E-2</v>
      </c>
      <c r="Y1865">
        <v>1.109055336385123E-2</v>
      </c>
      <c r="Z1865">
        <v>1.8966763414645089E-3</v>
      </c>
      <c r="AA1865">
        <v>-3.890869812218201E-3</v>
      </c>
      <c r="AB1865">
        <v>1.6051158146848099E-2</v>
      </c>
      <c r="AC1865">
        <v>4.3929245303613307E-2</v>
      </c>
      <c r="AD1865">
        <v>7.9977275864270281E-2</v>
      </c>
      <c r="AF1865">
        <f t="shared" si="987"/>
        <v>0.63242314858988991</v>
      </c>
      <c r="AG1865">
        <f t="shared" si="988"/>
        <v>0.32612931911110382</v>
      </c>
      <c r="AH1865">
        <f t="shared" si="989"/>
        <v>0.11383750688549218</v>
      </c>
      <c r="AI1865">
        <f t="shared" si="990"/>
        <v>9.4348150347083604E-3</v>
      </c>
      <c r="AJ1865">
        <f t="shared" si="991"/>
        <v>-5.5832465035291524E-2</v>
      </c>
      <c r="AK1865">
        <f t="shared" si="992"/>
        <v>-4.1473011262235793E-2</v>
      </c>
      <c r="AL1865">
        <f t="shared" si="993"/>
        <v>0.52208071421073199</v>
      </c>
      <c r="AM1865">
        <f t="shared" si="994"/>
        <v>0.33161918613186597</v>
      </c>
      <c r="AN1865">
        <f t="shared" si="995"/>
        <v>0.22866623613389017</v>
      </c>
      <c r="AO1865">
        <f t="shared" si="996"/>
        <v>2.2968798637800474E-2</v>
      </c>
      <c r="AP1865">
        <f t="shared" si="997"/>
        <v>-5.3045469503901328E-2</v>
      </c>
      <c r="AQ1865">
        <f t="shared" si="998"/>
        <v>0.51757738194575242</v>
      </c>
      <c r="AR1865">
        <f t="shared" si="999"/>
        <v>0.27767745635364954</v>
      </c>
      <c r="AS1865">
        <f t="shared" si="1000"/>
        <v>0.55010271268822386</v>
      </c>
      <c r="AU1865">
        <f t="shared" si="1001"/>
        <v>0.63242314858988991</v>
      </c>
      <c r="AV1865" t="str">
        <f t="shared" si="1002"/>
        <v>USA</v>
      </c>
      <c r="AX1865">
        <f t="shared" si="1003"/>
        <v>-5.5832465035291524E-2</v>
      </c>
      <c r="AY1865" t="str">
        <f t="shared" si="1004"/>
        <v>Asia</v>
      </c>
      <c r="BA1865">
        <f t="shared" si="1005"/>
        <v>0.55010271268822386</v>
      </c>
      <c r="BB1865" t="str">
        <f t="shared" si="1006"/>
        <v>Oro</v>
      </c>
      <c r="BD1865">
        <f t="shared" si="1007"/>
        <v>-5.3045469503901328E-2</v>
      </c>
      <c r="BE1865" t="str">
        <f t="shared" si="1008"/>
        <v>Emerging sov</v>
      </c>
      <c r="BF1865">
        <f t="shared" si="1009"/>
        <v>-4.1473011262235793E-2</v>
      </c>
      <c r="BG1865" t="str">
        <f t="shared" si="1010"/>
        <v>Latam</v>
      </c>
      <c r="BH1865">
        <f t="shared" si="1011"/>
        <v>9.4348150347083604E-3</v>
      </c>
      <c r="BI1865" t="str">
        <f t="shared" si="1012"/>
        <v>Japon</v>
      </c>
      <c r="BJ1865">
        <f t="shared" si="1013"/>
        <v>2.2968798637800474E-2</v>
      </c>
      <c r="BK1865" t="str">
        <f t="shared" si="1014"/>
        <v>Latam corp</v>
      </c>
      <c r="BM1865">
        <f t="shared" si="1015"/>
        <v>-5.3045469503901328E-2</v>
      </c>
      <c r="BN1865" t="str">
        <f t="shared" si="1016"/>
        <v>Emerging sov</v>
      </c>
      <c r="BO1865">
        <f t="shared" si="1017"/>
        <v>2.2968798637800474E-2</v>
      </c>
      <c r="BP1865" t="str">
        <f t="shared" si="1018"/>
        <v>Latam corp</v>
      </c>
      <c r="BQ1865">
        <f t="shared" si="1019"/>
        <v>0.22866623613389017</v>
      </c>
      <c r="BR1865" t="str">
        <f t="shared" si="1020"/>
        <v>Europa bonds</v>
      </c>
    </row>
    <row r="1866" spans="1:70" x14ac:dyDescent="0.2">
      <c r="A1866" s="2">
        <v>45159</v>
      </c>
      <c r="B1866">
        <v>0.2139591499368392</v>
      </c>
      <c r="C1866">
        <v>0.19840914195306439</v>
      </c>
      <c r="D1866">
        <v>0.20841555215994689</v>
      </c>
      <c r="E1866">
        <v>0.182020502693336</v>
      </c>
      <c r="F1866">
        <v>0.17232555747521641</v>
      </c>
      <c r="G1866">
        <v>0.28444131993924232</v>
      </c>
      <c r="H1866">
        <v>6.1510144987662108E-2</v>
      </c>
      <c r="I1866">
        <v>6.6481571542581719E-2</v>
      </c>
      <c r="J1866">
        <v>4.850105355019451E-2</v>
      </c>
      <c r="K1866">
        <v>8.2576210074091078E-2</v>
      </c>
      <c r="L1866">
        <v>7.3349710137489491E-2</v>
      </c>
      <c r="M1866">
        <v>3.1012093469977849E-2</v>
      </c>
      <c r="N1866">
        <v>0.15820241902412521</v>
      </c>
      <c r="O1866">
        <v>0.1453860779443169</v>
      </c>
      <c r="Q1866">
        <v>0.13531271927267219</v>
      </c>
      <c r="R1866">
        <v>6.4707038370571235E-2</v>
      </c>
      <c r="S1866">
        <v>2.3725506854051611E-2</v>
      </c>
      <c r="T1866">
        <v>1.71732977543626E-3</v>
      </c>
      <c r="U1866">
        <v>-9.6213606624221404E-3</v>
      </c>
      <c r="V1866">
        <v>-1.1796638065285411E-2</v>
      </c>
      <c r="W1866">
        <v>3.211326042636431E-2</v>
      </c>
      <c r="X1866">
        <v>2.204656464771837E-2</v>
      </c>
      <c r="Y1866">
        <v>1.109055336385123E-2</v>
      </c>
      <c r="Z1866">
        <v>1.8966763414645089E-3</v>
      </c>
      <c r="AA1866">
        <v>-3.890869812218201E-3</v>
      </c>
      <c r="AB1866">
        <v>1.6051158146848099E-2</v>
      </c>
      <c r="AC1866">
        <v>4.3929245303613307E-2</v>
      </c>
      <c r="AD1866">
        <v>7.9977275864270281E-2</v>
      </c>
      <c r="AF1866">
        <f t="shared" si="987"/>
        <v>0.63242314858988991</v>
      </c>
      <c r="AG1866">
        <f t="shared" si="988"/>
        <v>0.32612931911110382</v>
      </c>
      <c r="AH1866">
        <f t="shared" si="989"/>
        <v>0.11383750688549218</v>
      </c>
      <c r="AI1866">
        <f t="shared" si="990"/>
        <v>9.4348150347083604E-3</v>
      </c>
      <c r="AJ1866">
        <f t="shared" si="991"/>
        <v>-5.5832465035291524E-2</v>
      </c>
      <c r="AK1866">
        <f t="shared" si="992"/>
        <v>-4.1473011262235793E-2</v>
      </c>
      <c r="AL1866">
        <f t="shared" si="993"/>
        <v>0.52208071421073199</v>
      </c>
      <c r="AM1866">
        <f t="shared" si="994"/>
        <v>0.33161918613186597</v>
      </c>
      <c r="AN1866">
        <f t="shared" si="995"/>
        <v>0.22866623613389017</v>
      </c>
      <c r="AO1866">
        <f t="shared" si="996"/>
        <v>2.2968798637800474E-2</v>
      </c>
      <c r="AP1866">
        <f t="shared" si="997"/>
        <v>-5.3045469503901328E-2</v>
      </c>
      <c r="AQ1866">
        <f t="shared" si="998"/>
        <v>0.51757738194575242</v>
      </c>
      <c r="AR1866">
        <f t="shared" si="999"/>
        <v>0.27767745635364954</v>
      </c>
      <c r="AS1866">
        <f t="shared" si="1000"/>
        <v>0.55010271268822386</v>
      </c>
      <c r="AU1866">
        <f t="shared" si="1001"/>
        <v>0.63242314858988991</v>
      </c>
      <c r="AV1866" t="str">
        <f t="shared" si="1002"/>
        <v>USA</v>
      </c>
      <c r="AX1866">
        <f t="shared" si="1003"/>
        <v>-5.5832465035291524E-2</v>
      </c>
      <c r="AY1866" t="str">
        <f t="shared" si="1004"/>
        <v>Asia</v>
      </c>
      <c r="BA1866">
        <f t="shared" si="1005"/>
        <v>0.55010271268822386</v>
      </c>
      <c r="BB1866" t="str">
        <f t="shared" si="1006"/>
        <v>Oro</v>
      </c>
      <c r="BD1866">
        <f t="shared" si="1007"/>
        <v>-5.3045469503901328E-2</v>
      </c>
      <c r="BE1866" t="str">
        <f t="shared" si="1008"/>
        <v>Emerging sov</v>
      </c>
      <c r="BF1866">
        <f t="shared" si="1009"/>
        <v>-4.1473011262235793E-2</v>
      </c>
      <c r="BG1866" t="str">
        <f t="shared" si="1010"/>
        <v>Latam</v>
      </c>
      <c r="BH1866">
        <f t="shared" si="1011"/>
        <v>9.4348150347083604E-3</v>
      </c>
      <c r="BI1866" t="str">
        <f t="shared" si="1012"/>
        <v>Japon</v>
      </c>
      <c r="BJ1866">
        <f t="shared" si="1013"/>
        <v>2.2968798637800474E-2</v>
      </c>
      <c r="BK1866" t="str">
        <f t="shared" si="1014"/>
        <v>Latam corp</v>
      </c>
      <c r="BM1866">
        <f t="shared" si="1015"/>
        <v>-5.3045469503901328E-2</v>
      </c>
      <c r="BN1866" t="str">
        <f t="shared" si="1016"/>
        <v>Emerging sov</v>
      </c>
      <c r="BO1866">
        <f t="shared" si="1017"/>
        <v>2.2968798637800474E-2</v>
      </c>
      <c r="BP1866" t="str">
        <f t="shared" si="1018"/>
        <v>Latam corp</v>
      </c>
      <c r="BQ1866">
        <f t="shared" si="1019"/>
        <v>0.22866623613389017</v>
      </c>
      <c r="BR1866" t="str">
        <f t="shared" si="1020"/>
        <v>Europa bonds</v>
      </c>
    </row>
    <row r="1867" spans="1:70" x14ac:dyDescent="0.2">
      <c r="A1867" s="2">
        <v>45160</v>
      </c>
      <c r="B1867">
        <v>0.2139591499368392</v>
      </c>
      <c r="C1867">
        <v>0.19840914195306439</v>
      </c>
      <c r="D1867">
        <v>0.20841555215994689</v>
      </c>
      <c r="E1867">
        <v>0.182020502693336</v>
      </c>
      <c r="F1867">
        <v>0.17232555747521641</v>
      </c>
      <c r="G1867">
        <v>0.28444131993924232</v>
      </c>
      <c r="H1867">
        <v>6.1510144987662108E-2</v>
      </c>
      <c r="I1867">
        <v>6.6481571542581719E-2</v>
      </c>
      <c r="J1867">
        <v>4.850105355019451E-2</v>
      </c>
      <c r="K1867">
        <v>8.2576210074091078E-2</v>
      </c>
      <c r="L1867">
        <v>7.3349710137489491E-2</v>
      </c>
      <c r="M1867">
        <v>3.1012093469977849E-2</v>
      </c>
      <c r="N1867">
        <v>0.15820241902412521</v>
      </c>
      <c r="O1867">
        <v>0.1453860779443169</v>
      </c>
      <c r="Q1867">
        <v>0.13531271927267219</v>
      </c>
      <c r="R1867">
        <v>6.4707038370571235E-2</v>
      </c>
      <c r="S1867">
        <v>2.3725506854051611E-2</v>
      </c>
      <c r="T1867">
        <v>1.71732977543626E-3</v>
      </c>
      <c r="U1867">
        <v>-9.6213606624221404E-3</v>
      </c>
      <c r="V1867">
        <v>-1.1796638065285411E-2</v>
      </c>
      <c r="W1867">
        <v>3.211326042636431E-2</v>
      </c>
      <c r="X1867">
        <v>2.204656464771837E-2</v>
      </c>
      <c r="Y1867">
        <v>1.109055336385123E-2</v>
      </c>
      <c r="Z1867">
        <v>1.8966763414645089E-3</v>
      </c>
      <c r="AA1867">
        <v>-3.890869812218201E-3</v>
      </c>
      <c r="AB1867">
        <v>1.6051158146848099E-2</v>
      </c>
      <c r="AC1867">
        <v>4.3929245303613307E-2</v>
      </c>
      <c r="AD1867">
        <v>7.9977275864270281E-2</v>
      </c>
      <c r="AF1867">
        <f t="shared" si="987"/>
        <v>0.63242314858988991</v>
      </c>
      <c r="AG1867">
        <f t="shared" si="988"/>
        <v>0.32612931911110382</v>
      </c>
      <c r="AH1867">
        <f t="shared" si="989"/>
        <v>0.11383750688549218</v>
      </c>
      <c r="AI1867">
        <f t="shared" si="990"/>
        <v>9.4348150347083604E-3</v>
      </c>
      <c r="AJ1867">
        <f t="shared" si="991"/>
        <v>-5.5832465035291524E-2</v>
      </c>
      <c r="AK1867">
        <f t="shared" si="992"/>
        <v>-4.1473011262235793E-2</v>
      </c>
      <c r="AL1867">
        <f t="shared" si="993"/>
        <v>0.52208071421073199</v>
      </c>
      <c r="AM1867">
        <f t="shared" si="994"/>
        <v>0.33161918613186597</v>
      </c>
      <c r="AN1867">
        <f t="shared" si="995"/>
        <v>0.22866623613389017</v>
      </c>
      <c r="AO1867">
        <f t="shared" si="996"/>
        <v>2.2968798637800474E-2</v>
      </c>
      <c r="AP1867">
        <f t="shared" si="997"/>
        <v>-5.3045469503901328E-2</v>
      </c>
      <c r="AQ1867">
        <f t="shared" si="998"/>
        <v>0.51757738194575242</v>
      </c>
      <c r="AR1867">
        <f t="shared" si="999"/>
        <v>0.27767745635364954</v>
      </c>
      <c r="AS1867">
        <f t="shared" si="1000"/>
        <v>0.55010271268822386</v>
      </c>
      <c r="AU1867">
        <f t="shared" si="1001"/>
        <v>0.63242314858988991</v>
      </c>
      <c r="AV1867" t="str">
        <f t="shared" si="1002"/>
        <v>USA</v>
      </c>
      <c r="AX1867">
        <f t="shared" si="1003"/>
        <v>-5.5832465035291524E-2</v>
      </c>
      <c r="AY1867" t="str">
        <f t="shared" si="1004"/>
        <v>Asia</v>
      </c>
      <c r="BA1867">
        <f t="shared" si="1005"/>
        <v>0.55010271268822386</v>
      </c>
      <c r="BB1867" t="str">
        <f t="shared" si="1006"/>
        <v>Oro</v>
      </c>
      <c r="BD1867">
        <f t="shared" si="1007"/>
        <v>-5.3045469503901328E-2</v>
      </c>
      <c r="BE1867" t="str">
        <f t="shared" si="1008"/>
        <v>Emerging sov</v>
      </c>
      <c r="BF1867">
        <f t="shared" si="1009"/>
        <v>-4.1473011262235793E-2</v>
      </c>
      <c r="BG1867" t="str">
        <f t="shared" si="1010"/>
        <v>Latam</v>
      </c>
      <c r="BH1867">
        <f t="shared" si="1011"/>
        <v>9.4348150347083604E-3</v>
      </c>
      <c r="BI1867" t="str">
        <f t="shared" si="1012"/>
        <v>Japon</v>
      </c>
      <c r="BJ1867">
        <f t="shared" si="1013"/>
        <v>2.2968798637800474E-2</v>
      </c>
      <c r="BK1867" t="str">
        <f t="shared" si="1014"/>
        <v>Latam corp</v>
      </c>
      <c r="BM1867">
        <f t="shared" si="1015"/>
        <v>-5.3045469503901328E-2</v>
      </c>
      <c r="BN1867" t="str">
        <f t="shared" si="1016"/>
        <v>Emerging sov</v>
      </c>
      <c r="BO1867">
        <f t="shared" si="1017"/>
        <v>2.2968798637800474E-2</v>
      </c>
      <c r="BP1867" t="str">
        <f t="shared" si="1018"/>
        <v>Latam corp</v>
      </c>
      <c r="BQ1867">
        <f t="shared" si="1019"/>
        <v>0.22866623613389017</v>
      </c>
      <c r="BR1867" t="str">
        <f t="shared" si="1020"/>
        <v>Europa bonds</v>
      </c>
    </row>
    <row r="1868" spans="1:70" x14ac:dyDescent="0.2">
      <c r="A1868" s="2">
        <v>45161</v>
      </c>
      <c r="B1868">
        <v>0.2139591499368392</v>
      </c>
      <c r="C1868">
        <v>0.19840914195306439</v>
      </c>
      <c r="D1868">
        <v>0.20841555215994689</v>
      </c>
      <c r="E1868">
        <v>0.182020502693336</v>
      </c>
      <c r="F1868">
        <v>0.17232555747521641</v>
      </c>
      <c r="G1868">
        <v>0.28444131993924232</v>
      </c>
      <c r="H1868">
        <v>6.1510144987662108E-2</v>
      </c>
      <c r="I1868">
        <v>6.6481571542581719E-2</v>
      </c>
      <c r="J1868">
        <v>4.850105355019451E-2</v>
      </c>
      <c r="K1868">
        <v>8.2576210074091078E-2</v>
      </c>
      <c r="L1868">
        <v>7.3349710137489491E-2</v>
      </c>
      <c r="M1868">
        <v>3.1012093469977849E-2</v>
      </c>
      <c r="N1868">
        <v>0.15820241902412521</v>
      </c>
      <c r="O1868">
        <v>0.1453860779443169</v>
      </c>
      <c r="Q1868">
        <v>0.13531271927267219</v>
      </c>
      <c r="R1868">
        <v>6.4707038370571235E-2</v>
      </c>
      <c r="S1868">
        <v>2.3725506854051611E-2</v>
      </c>
      <c r="T1868">
        <v>1.71732977543626E-3</v>
      </c>
      <c r="U1868">
        <v>-9.6213606624221404E-3</v>
      </c>
      <c r="V1868">
        <v>-1.1796638065285411E-2</v>
      </c>
      <c r="W1868">
        <v>3.211326042636431E-2</v>
      </c>
      <c r="X1868">
        <v>2.204656464771837E-2</v>
      </c>
      <c r="Y1868">
        <v>1.109055336385123E-2</v>
      </c>
      <c r="Z1868">
        <v>1.8966763414645089E-3</v>
      </c>
      <c r="AA1868">
        <v>-3.890869812218201E-3</v>
      </c>
      <c r="AB1868">
        <v>1.6051158146848099E-2</v>
      </c>
      <c r="AC1868">
        <v>4.3929245303613307E-2</v>
      </c>
      <c r="AD1868">
        <v>7.9977275864270281E-2</v>
      </c>
      <c r="AF1868">
        <f t="shared" si="987"/>
        <v>0.63242314858988991</v>
      </c>
      <c r="AG1868">
        <f t="shared" si="988"/>
        <v>0.32612931911110382</v>
      </c>
      <c r="AH1868">
        <f t="shared" si="989"/>
        <v>0.11383750688549218</v>
      </c>
      <c r="AI1868">
        <f t="shared" si="990"/>
        <v>9.4348150347083604E-3</v>
      </c>
      <c r="AJ1868">
        <f t="shared" si="991"/>
        <v>-5.5832465035291524E-2</v>
      </c>
      <c r="AK1868">
        <f t="shared" si="992"/>
        <v>-4.1473011262235793E-2</v>
      </c>
      <c r="AL1868">
        <f t="shared" si="993"/>
        <v>0.52208071421073199</v>
      </c>
      <c r="AM1868">
        <f t="shared" si="994"/>
        <v>0.33161918613186597</v>
      </c>
      <c r="AN1868">
        <f t="shared" si="995"/>
        <v>0.22866623613389017</v>
      </c>
      <c r="AO1868">
        <f t="shared" si="996"/>
        <v>2.2968798637800474E-2</v>
      </c>
      <c r="AP1868">
        <f t="shared" si="997"/>
        <v>-5.3045469503901328E-2</v>
      </c>
      <c r="AQ1868">
        <f t="shared" si="998"/>
        <v>0.51757738194575242</v>
      </c>
      <c r="AR1868">
        <f t="shared" si="999"/>
        <v>0.27767745635364954</v>
      </c>
      <c r="AS1868">
        <f t="shared" si="1000"/>
        <v>0.55010271268822386</v>
      </c>
      <c r="AU1868">
        <f t="shared" si="1001"/>
        <v>0.63242314858988991</v>
      </c>
      <c r="AV1868" t="str">
        <f t="shared" si="1002"/>
        <v>USA</v>
      </c>
      <c r="AX1868">
        <f t="shared" si="1003"/>
        <v>-5.5832465035291524E-2</v>
      </c>
      <c r="AY1868" t="str">
        <f t="shared" si="1004"/>
        <v>Asia</v>
      </c>
      <c r="BA1868">
        <f t="shared" si="1005"/>
        <v>0.55010271268822386</v>
      </c>
      <c r="BB1868" t="str">
        <f t="shared" si="1006"/>
        <v>Oro</v>
      </c>
      <c r="BD1868">
        <f t="shared" si="1007"/>
        <v>-5.3045469503901328E-2</v>
      </c>
      <c r="BE1868" t="str">
        <f t="shared" si="1008"/>
        <v>Emerging sov</v>
      </c>
      <c r="BF1868">
        <f t="shared" si="1009"/>
        <v>-4.1473011262235793E-2</v>
      </c>
      <c r="BG1868" t="str">
        <f t="shared" si="1010"/>
        <v>Latam</v>
      </c>
      <c r="BH1868">
        <f t="shared" si="1011"/>
        <v>9.4348150347083604E-3</v>
      </c>
      <c r="BI1868" t="str">
        <f t="shared" si="1012"/>
        <v>Japon</v>
      </c>
      <c r="BJ1868">
        <f t="shared" si="1013"/>
        <v>2.2968798637800474E-2</v>
      </c>
      <c r="BK1868" t="str">
        <f t="shared" si="1014"/>
        <v>Latam corp</v>
      </c>
      <c r="BM1868">
        <f t="shared" si="1015"/>
        <v>-5.3045469503901328E-2</v>
      </c>
      <c r="BN1868" t="str">
        <f t="shared" si="1016"/>
        <v>Emerging sov</v>
      </c>
      <c r="BO1868">
        <f t="shared" si="1017"/>
        <v>2.2968798637800474E-2</v>
      </c>
      <c r="BP1868" t="str">
        <f t="shared" si="1018"/>
        <v>Latam corp</v>
      </c>
      <c r="BQ1868">
        <f t="shared" si="1019"/>
        <v>0.22866623613389017</v>
      </c>
      <c r="BR1868" t="str">
        <f t="shared" si="1020"/>
        <v>Europa bonds</v>
      </c>
    </row>
    <row r="1869" spans="1:70" x14ac:dyDescent="0.2">
      <c r="A1869" s="2">
        <v>45162</v>
      </c>
      <c r="B1869">
        <v>0.2139591499368392</v>
      </c>
      <c r="C1869">
        <v>0.19840914195306439</v>
      </c>
      <c r="D1869">
        <v>0.20841555215994689</v>
      </c>
      <c r="E1869">
        <v>0.182020502693336</v>
      </c>
      <c r="F1869">
        <v>0.17232555747521641</v>
      </c>
      <c r="G1869">
        <v>0.28444131993924232</v>
      </c>
      <c r="H1869">
        <v>6.1510144987662108E-2</v>
      </c>
      <c r="I1869">
        <v>6.6481571542581719E-2</v>
      </c>
      <c r="J1869">
        <v>4.850105355019451E-2</v>
      </c>
      <c r="K1869">
        <v>8.2576210074091078E-2</v>
      </c>
      <c r="L1869">
        <v>7.3349710137489491E-2</v>
      </c>
      <c r="M1869">
        <v>3.1012093469977849E-2</v>
      </c>
      <c r="N1869">
        <v>0.15820241902412521</v>
      </c>
      <c r="O1869">
        <v>0.1453860779443169</v>
      </c>
      <c r="Q1869">
        <v>0.13531271927267219</v>
      </c>
      <c r="R1869">
        <v>6.4707038370571235E-2</v>
      </c>
      <c r="S1869">
        <v>2.3725506854051611E-2</v>
      </c>
      <c r="T1869">
        <v>1.71732977543626E-3</v>
      </c>
      <c r="U1869">
        <v>-9.6213606624221404E-3</v>
      </c>
      <c r="V1869">
        <v>-1.1796638065285411E-2</v>
      </c>
      <c r="W1869">
        <v>3.211326042636431E-2</v>
      </c>
      <c r="X1869">
        <v>2.204656464771837E-2</v>
      </c>
      <c r="Y1869">
        <v>1.109055336385123E-2</v>
      </c>
      <c r="Z1869">
        <v>1.8966763414645089E-3</v>
      </c>
      <c r="AA1869">
        <v>-3.890869812218201E-3</v>
      </c>
      <c r="AB1869">
        <v>1.6051158146848099E-2</v>
      </c>
      <c r="AC1869">
        <v>4.3929245303613307E-2</v>
      </c>
      <c r="AD1869">
        <v>7.9977275864270281E-2</v>
      </c>
      <c r="AF1869">
        <f t="shared" si="987"/>
        <v>0.63242314858988991</v>
      </c>
      <c r="AG1869">
        <f t="shared" si="988"/>
        <v>0.32612931911110382</v>
      </c>
      <c r="AH1869">
        <f t="shared" si="989"/>
        <v>0.11383750688549218</v>
      </c>
      <c r="AI1869">
        <f t="shared" si="990"/>
        <v>9.4348150347083604E-3</v>
      </c>
      <c r="AJ1869">
        <f t="shared" si="991"/>
        <v>-5.5832465035291524E-2</v>
      </c>
      <c r="AK1869">
        <f t="shared" si="992"/>
        <v>-4.1473011262235793E-2</v>
      </c>
      <c r="AL1869">
        <f t="shared" si="993"/>
        <v>0.52208071421073199</v>
      </c>
      <c r="AM1869">
        <f t="shared" si="994"/>
        <v>0.33161918613186597</v>
      </c>
      <c r="AN1869">
        <f t="shared" si="995"/>
        <v>0.22866623613389017</v>
      </c>
      <c r="AO1869">
        <f t="shared" si="996"/>
        <v>2.2968798637800474E-2</v>
      </c>
      <c r="AP1869">
        <f t="shared" si="997"/>
        <v>-5.3045469503901328E-2</v>
      </c>
      <c r="AQ1869">
        <f t="shared" si="998"/>
        <v>0.51757738194575242</v>
      </c>
      <c r="AR1869">
        <f t="shared" si="999"/>
        <v>0.27767745635364954</v>
      </c>
      <c r="AS1869">
        <f t="shared" si="1000"/>
        <v>0.55010271268822386</v>
      </c>
      <c r="AU1869">
        <f t="shared" si="1001"/>
        <v>0.63242314858988991</v>
      </c>
      <c r="AV1869" t="str">
        <f t="shared" si="1002"/>
        <v>USA</v>
      </c>
      <c r="AX1869">
        <f t="shared" si="1003"/>
        <v>-5.5832465035291524E-2</v>
      </c>
      <c r="AY1869" t="str">
        <f t="shared" si="1004"/>
        <v>Asia</v>
      </c>
      <c r="BA1869">
        <f t="shared" si="1005"/>
        <v>0.55010271268822386</v>
      </c>
      <c r="BB1869" t="str">
        <f t="shared" si="1006"/>
        <v>Oro</v>
      </c>
      <c r="BD1869">
        <f t="shared" si="1007"/>
        <v>-5.3045469503901328E-2</v>
      </c>
      <c r="BE1869" t="str">
        <f t="shared" si="1008"/>
        <v>Emerging sov</v>
      </c>
      <c r="BF1869">
        <f t="shared" si="1009"/>
        <v>-4.1473011262235793E-2</v>
      </c>
      <c r="BG1869" t="str">
        <f t="shared" si="1010"/>
        <v>Latam</v>
      </c>
      <c r="BH1869">
        <f t="shared" si="1011"/>
        <v>9.4348150347083604E-3</v>
      </c>
      <c r="BI1869" t="str">
        <f t="shared" si="1012"/>
        <v>Japon</v>
      </c>
      <c r="BJ1869">
        <f t="shared" si="1013"/>
        <v>2.2968798637800474E-2</v>
      </c>
      <c r="BK1869" t="str">
        <f t="shared" si="1014"/>
        <v>Latam corp</v>
      </c>
      <c r="BM1869">
        <f t="shared" si="1015"/>
        <v>-5.3045469503901328E-2</v>
      </c>
      <c r="BN1869" t="str">
        <f t="shared" si="1016"/>
        <v>Emerging sov</v>
      </c>
      <c r="BO1869">
        <f t="shared" si="1017"/>
        <v>2.2968798637800474E-2</v>
      </c>
      <c r="BP1869" t="str">
        <f t="shared" si="1018"/>
        <v>Latam corp</v>
      </c>
      <c r="BQ1869">
        <f t="shared" si="1019"/>
        <v>0.22866623613389017</v>
      </c>
      <c r="BR1869" t="str">
        <f t="shared" si="1020"/>
        <v>Europa bonds</v>
      </c>
    </row>
    <row r="1870" spans="1:70" x14ac:dyDescent="0.2">
      <c r="A1870" s="2">
        <v>45163</v>
      </c>
      <c r="B1870">
        <v>0.2139591499368392</v>
      </c>
      <c r="C1870">
        <v>0.19840914195306439</v>
      </c>
      <c r="D1870">
        <v>0.20841555215994689</v>
      </c>
      <c r="E1870">
        <v>0.182020502693336</v>
      </c>
      <c r="F1870">
        <v>0.17232555747521641</v>
      </c>
      <c r="G1870">
        <v>0.28444131993924232</v>
      </c>
      <c r="H1870">
        <v>6.1510144987662108E-2</v>
      </c>
      <c r="I1870">
        <v>6.6481571542581719E-2</v>
      </c>
      <c r="J1870">
        <v>4.850105355019451E-2</v>
      </c>
      <c r="K1870">
        <v>8.2576210074091078E-2</v>
      </c>
      <c r="L1870">
        <v>7.3349710137489491E-2</v>
      </c>
      <c r="M1870">
        <v>3.1012093469977849E-2</v>
      </c>
      <c r="N1870">
        <v>0.15820241902412521</v>
      </c>
      <c r="O1870">
        <v>0.1453860779443169</v>
      </c>
      <c r="Q1870">
        <v>0.13531271927267219</v>
      </c>
      <c r="R1870">
        <v>6.4707038370571235E-2</v>
      </c>
      <c r="S1870">
        <v>2.3725506854051611E-2</v>
      </c>
      <c r="T1870">
        <v>1.71732977543626E-3</v>
      </c>
      <c r="U1870">
        <v>-9.6213606624221404E-3</v>
      </c>
      <c r="V1870">
        <v>-1.1796638065285411E-2</v>
      </c>
      <c r="W1870">
        <v>3.211326042636431E-2</v>
      </c>
      <c r="X1870">
        <v>2.204656464771837E-2</v>
      </c>
      <c r="Y1870">
        <v>1.109055336385123E-2</v>
      </c>
      <c r="Z1870">
        <v>1.8966763414645089E-3</v>
      </c>
      <c r="AA1870">
        <v>-3.890869812218201E-3</v>
      </c>
      <c r="AB1870">
        <v>1.6051158146848099E-2</v>
      </c>
      <c r="AC1870">
        <v>4.3929245303613307E-2</v>
      </c>
      <c r="AD1870">
        <v>7.9977275864270281E-2</v>
      </c>
      <c r="AF1870">
        <f t="shared" si="987"/>
        <v>0.63242314858988991</v>
      </c>
      <c r="AG1870">
        <f t="shared" si="988"/>
        <v>0.32612931911110382</v>
      </c>
      <c r="AH1870">
        <f t="shared" si="989"/>
        <v>0.11383750688549218</v>
      </c>
      <c r="AI1870">
        <f t="shared" si="990"/>
        <v>9.4348150347083604E-3</v>
      </c>
      <c r="AJ1870">
        <f t="shared" si="991"/>
        <v>-5.5832465035291524E-2</v>
      </c>
      <c r="AK1870">
        <f t="shared" si="992"/>
        <v>-4.1473011262235793E-2</v>
      </c>
      <c r="AL1870">
        <f t="shared" si="993"/>
        <v>0.52208071421073199</v>
      </c>
      <c r="AM1870">
        <f t="shared" si="994"/>
        <v>0.33161918613186597</v>
      </c>
      <c r="AN1870">
        <f t="shared" si="995"/>
        <v>0.22866623613389017</v>
      </c>
      <c r="AO1870">
        <f t="shared" si="996"/>
        <v>2.2968798637800474E-2</v>
      </c>
      <c r="AP1870">
        <f t="shared" si="997"/>
        <v>-5.3045469503901328E-2</v>
      </c>
      <c r="AQ1870">
        <f t="shared" si="998"/>
        <v>0.51757738194575242</v>
      </c>
      <c r="AR1870">
        <f t="shared" si="999"/>
        <v>0.27767745635364954</v>
      </c>
      <c r="AS1870">
        <f t="shared" si="1000"/>
        <v>0.55010271268822386</v>
      </c>
      <c r="AU1870">
        <f t="shared" si="1001"/>
        <v>0.63242314858988991</v>
      </c>
      <c r="AV1870" t="str">
        <f t="shared" si="1002"/>
        <v>USA</v>
      </c>
      <c r="AX1870">
        <f t="shared" si="1003"/>
        <v>-5.5832465035291524E-2</v>
      </c>
      <c r="AY1870" t="str">
        <f t="shared" si="1004"/>
        <v>Asia</v>
      </c>
      <c r="BA1870">
        <f t="shared" si="1005"/>
        <v>0.55010271268822386</v>
      </c>
      <c r="BB1870" t="str">
        <f t="shared" si="1006"/>
        <v>Oro</v>
      </c>
      <c r="BD1870">
        <f t="shared" si="1007"/>
        <v>-5.3045469503901328E-2</v>
      </c>
      <c r="BE1870" t="str">
        <f t="shared" si="1008"/>
        <v>Emerging sov</v>
      </c>
      <c r="BF1870">
        <f t="shared" si="1009"/>
        <v>-4.1473011262235793E-2</v>
      </c>
      <c r="BG1870" t="str">
        <f t="shared" si="1010"/>
        <v>Latam</v>
      </c>
      <c r="BH1870">
        <f t="shared" si="1011"/>
        <v>9.4348150347083604E-3</v>
      </c>
      <c r="BI1870" t="str">
        <f t="shared" si="1012"/>
        <v>Japon</v>
      </c>
      <c r="BJ1870">
        <f t="shared" si="1013"/>
        <v>2.2968798637800474E-2</v>
      </c>
      <c r="BK1870" t="str">
        <f t="shared" si="1014"/>
        <v>Latam corp</v>
      </c>
      <c r="BM1870">
        <f t="shared" si="1015"/>
        <v>-5.3045469503901328E-2</v>
      </c>
      <c r="BN1870" t="str">
        <f t="shared" si="1016"/>
        <v>Emerging sov</v>
      </c>
      <c r="BO1870">
        <f t="shared" si="1017"/>
        <v>2.2968798637800474E-2</v>
      </c>
      <c r="BP1870" t="str">
        <f t="shared" si="1018"/>
        <v>Latam corp</v>
      </c>
      <c r="BQ1870">
        <f t="shared" si="1019"/>
        <v>0.22866623613389017</v>
      </c>
      <c r="BR1870" t="str">
        <f t="shared" si="1020"/>
        <v>Europa bonds</v>
      </c>
    </row>
    <row r="1871" spans="1:70" x14ac:dyDescent="0.2">
      <c r="A1871" s="2">
        <v>45167</v>
      </c>
      <c r="B1871">
        <v>0.2139591499368392</v>
      </c>
      <c r="C1871">
        <v>0.19840914195306439</v>
      </c>
      <c r="D1871">
        <v>0.20841555215994689</v>
      </c>
      <c r="E1871">
        <v>0.182020502693336</v>
      </c>
      <c r="F1871">
        <v>0.17232555747521641</v>
      </c>
      <c r="G1871">
        <v>0.28444131993924232</v>
      </c>
      <c r="H1871">
        <v>6.1510144987662108E-2</v>
      </c>
      <c r="I1871">
        <v>6.6481571542581719E-2</v>
      </c>
      <c r="J1871">
        <v>4.850105355019451E-2</v>
      </c>
      <c r="K1871">
        <v>8.2576210074091078E-2</v>
      </c>
      <c r="L1871">
        <v>7.3349710137489491E-2</v>
      </c>
      <c r="M1871">
        <v>3.1012093469977849E-2</v>
      </c>
      <c r="N1871">
        <v>0.15820241902412521</v>
      </c>
      <c r="O1871">
        <v>0.1453860779443169</v>
      </c>
      <c r="Q1871">
        <v>0.13531271927267219</v>
      </c>
      <c r="R1871">
        <v>6.4707038370571235E-2</v>
      </c>
      <c r="S1871">
        <v>2.3725506854051611E-2</v>
      </c>
      <c r="T1871">
        <v>1.71732977543626E-3</v>
      </c>
      <c r="U1871">
        <v>-9.6213606624221404E-3</v>
      </c>
      <c r="V1871">
        <v>-1.1796638065285411E-2</v>
      </c>
      <c r="W1871">
        <v>3.211326042636431E-2</v>
      </c>
      <c r="X1871">
        <v>2.204656464771837E-2</v>
      </c>
      <c r="Y1871">
        <v>1.109055336385123E-2</v>
      </c>
      <c r="Z1871">
        <v>1.8966763414645089E-3</v>
      </c>
      <c r="AA1871">
        <v>-3.890869812218201E-3</v>
      </c>
      <c r="AB1871">
        <v>1.6051158146848099E-2</v>
      </c>
      <c r="AC1871">
        <v>4.3929245303613307E-2</v>
      </c>
      <c r="AD1871">
        <v>7.9977275864270281E-2</v>
      </c>
      <c r="AF1871">
        <f t="shared" si="987"/>
        <v>0.63242314858988991</v>
      </c>
      <c r="AG1871">
        <f t="shared" si="988"/>
        <v>0.32612931911110382</v>
      </c>
      <c r="AH1871">
        <f t="shared" si="989"/>
        <v>0.11383750688549218</v>
      </c>
      <c r="AI1871">
        <f t="shared" si="990"/>
        <v>9.4348150347083604E-3</v>
      </c>
      <c r="AJ1871">
        <f t="shared" si="991"/>
        <v>-5.5832465035291524E-2</v>
      </c>
      <c r="AK1871">
        <f t="shared" si="992"/>
        <v>-4.1473011262235793E-2</v>
      </c>
      <c r="AL1871">
        <f t="shared" si="993"/>
        <v>0.52208071421073199</v>
      </c>
      <c r="AM1871">
        <f t="shared" si="994"/>
        <v>0.33161918613186597</v>
      </c>
      <c r="AN1871">
        <f t="shared" si="995"/>
        <v>0.22866623613389017</v>
      </c>
      <c r="AO1871">
        <f t="shared" si="996"/>
        <v>2.2968798637800474E-2</v>
      </c>
      <c r="AP1871">
        <f t="shared" si="997"/>
        <v>-5.3045469503901328E-2</v>
      </c>
      <c r="AQ1871">
        <f t="shared" si="998"/>
        <v>0.51757738194575242</v>
      </c>
      <c r="AR1871">
        <f t="shared" si="999"/>
        <v>0.27767745635364954</v>
      </c>
      <c r="AS1871">
        <f t="shared" si="1000"/>
        <v>0.55010271268822386</v>
      </c>
      <c r="AU1871">
        <f t="shared" si="1001"/>
        <v>0.63242314858988991</v>
      </c>
      <c r="AV1871" t="str">
        <f t="shared" si="1002"/>
        <v>USA</v>
      </c>
      <c r="AX1871">
        <f t="shared" si="1003"/>
        <v>-5.5832465035291524E-2</v>
      </c>
      <c r="AY1871" t="str">
        <f t="shared" si="1004"/>
        <v>Asia</v>
      </c>
      <c r="BA1871">
        <f t="shared" si="1005"/>
        <v>0.55010271268822386</v>
      </c>
      <c r="BB1871" t="str">
        <f t="shared" si="1006"/>
        <v>Oro</v>
      </c>
      <c r="BD1871">
        <f t="shared" si="1007"/>
        <v>-5.3045469503901328E-2</v>
      </c>
      <c r="BE1871" t="str">
        <f t="shared" si="1008"/>
        <v>Emerging sov</v>
      </c>
      <c r="BF1871">
        <f t="shared" si="1009"/>
        <v>-4.1473011262235793E-2</v>
      </c>
      <c r="BG1871" t="str">
        <f t="shared" si="1010"/>
        <v>Latam</v>
      </c>
      <c r="BH1871">
        <f t="shared" si="1011"/>
        <v>9.4348150347083604E-3</v>
      </c>
      <c r="BI1871" t="str">
        <f t="shared" si="1012"/>
        <v>Japon</v>
      </c>
      <c r="BJ1871">
        <f t="shared" si="1013"/>
        <v>2.2968798637800474E-2</v>
      </c>
      <c r="BK1871" t="str">
        <f t="shared" si="1014"/>
        <v>Latam corp</v>
      </c>
      <c r="BM1871">
        <f t="shared" si="1015"/>
        <v>-5.3045469503901328E-2</v>
      </c>
      <c r="BN1871" t="str">
        <f t="shared" si="1016"/>
        <v>Emerging sov</v>
      </c>
      <c r="BO1871">
        <f t="shared" si="1017"/>
        <v>2.2968798637800474E-2</v>
      </c>
      <c r="BP1871" t="str">
        <f t="shared" si="1018"/>
        <v>Latam corp</v>
      </c>
      <c r="BQ1871">
        <f t="shared" si="1019"/>
        <v>0.22866623613389017</v>
      </c>
      <c r="BR1871" t="str">
        <f t="shared" si="1020"/>
        <v>Europa bonds</v>
      </c>
    </row>
    <row r="1872" spans="1:70" x14ac:dyDescent="0.2">
      <c r="A1872" s="2">
        <v>45168</v>
      </c>
      <c r="B1872">
        <v>0.2139591499368392</v>
      </c>
      <c r="C1872">
        <v>0.19840914195306439</v>
      </c>
      <c r="D1872">
        <v>0.20841555215994689</v>
      </c>
      <c r="E1872">
        <v>0.182020502693336</v>
      </c>
      <c r="F1872">
        <v>0.17232555747521641</v>
      </c>
      <c r="G1872">
        <v>0.28444131993924232</v>
      </c>
      <c r="H1872">
        <v>6.1510144987662108E-2</v>
      </c>
      <c r="I1872">
        <v>6.6481571542581719E-2</v>
      </c>
      <c r="J1872">
        <v>4.850105355019451E-2</v>
      </c>
      <c r="K1872">
        <v>8.2576210074091078E-2</v>
      </c>
      <c r="L1872">
        <v>7.3349710137489491E-2</v>
      </c>
      <c r="M1872">
        <v>3.1012093469977849E-2</v>
      </c>
      <c r="N1872">
        <v>0.15820241902412521</v>
      </c>
      <c r="O1872">
        <v>0.1453860779443169</v>
      </c>
      <c r="Q1872">
        <v>0.13531271927267219</v>
      </c>
      <c r="R1872">
        <v>6.4707038370571235E-2</v>
      </c>
      <c r="S1872">
        <v>2.3725506854051611E-2</v>
      </c>
      <c r="T1872">
        <v>1.71732977543626E-3</v>
      </c>
      <c r="U1872">
        <v>-9.6213606624221404E-3</v>
      </c>
      <c r="V1872">
        <v>-1.1796638065285411E-2</v>
      </c>
      <c r="W1872">
        <v>3.211326042636431E-2</v>
      </c>
      <c r="X1872">
        <v>2.204656464771837E-2</v>
      </c>
      <c r="Y1872">
        <v>1.109055336385123E-2</v>
      </c>
      <c r="Z1872">
        <v>1.8966763414645089E-3</v>
      </c>
      <c r="AA1872">
        <v>-3.890869812218201E-3</v>
      </c>
      <c r="AB1872">
        <v>1.6051158146848099E-2</v>
      </c>
      <c r="AC1872">
        <v>4.3929245303613307E-2</v>
      </c>
      <c r="AD1872">
        <v>7.9977275864270281E-2</v>
      </c>
      <c r="AF1872">
        <f t="shared" si="987"/>
        <v>0.63242314858988991</v>
      </c>
      <c r="AG1872">
        <f t="shared" si="988"/>
        <v>0.32612931911110382</v>
      </c>
      <c r="AH1872">
        <f t="shared" si="989"/>
        <v>0.11383750688549218</v>
      </c>
      <c r="AI1872">
        <f t="shared" si="990"/>
        <v>9.4348150347083604E-3</v>
      </c>
      <c r="AJ1872">
        <f t="shared" si="991"/>
        <v>-5.5832465035291524E-2</v>
      </c>
      <c r="AK1872">
        <f t="shared" si="992"/>
        <v>-4.1473011262235793E-2</v>
      </c>
      <c r="AL1872">
        <f t="shared" si="993"/>
        <v>0.52208071421073199</v>
      </c>
      <c r="AM1872">
        <f t="shared" si="994"/>
        <v>0.33161918613186597</v>
      </c>
      <c r="AN1872">
        <f t="shared" si="995"/>
        <v>0.22866623613389017</v>
      </c>
      <c r="AO1872">
        <f t="shared" si="996"/>
        <v>2.2968798637800474E-2</v>
      </c>
      <c r="AP1872">
        <f t="shared" si="997"/>
        <v>-5.3045469503901328E-2</v>
      </c>
      <c r="AQ1872">
        <f t="shared" si="998"/>
        <v>0.51757738194575242</v>
      </c>
      <c r="AR1872">
        <f t="shared" si="999"/>
        <v>0.27767745635364954</v>
      </c>
      <c r="AS1872">
        <f t="shared" si="1000"/>
        <v>0.55010271268822386</v>
      </c>
      <c r="AU1872">
        <f t="shared" si="1001"/>
        <v>0.63242314858988991</v>
      </c>
      <c r="AV1872" t="str">
        <f t="shared" si="1002"/>
        <v>USA</v>
      </c>
      <c r="AX1872">
        <f t="shared" si="1003"/>
        <v>-5.5832465035291524E-2</v>
      </c>
      <c r="AY1872" t="str">
        <f t="shared" si="1004"/>
        <v>Asia</v>
      </c>
      <c r="BA1872">
        <f t="shared" si="1005"/>
        <v>0.55010271268822386</v>
      </c>
      <c r="BB1872" t="str">
        <f t="shared" si="1006"/>
        <v>Oro</v>
      </c>
      <c r="BD1872">
        <f t="shared" si="1007"/>
        <v>-5.3045469503901328E-2</v>
      </c>
      <c r="BE1872" t="str">
        <f t="shared" si="1008"/>
        <v>Emerging sov</v>
      </c>
      <c r="BF1872">
        <f t="shared" si="1009"/>
        <v>-4.1473011262235793E-2</v>
      </c>
      <c r="BG1872" t="str">
        <f t="shared" si="1010"/>
        <v>Latam</v>
      </c>
      <c r="BH1872">
        <f t="shared" si="1011"/>
        <v>9.4348150347083604E-3</v>
      </c>
      <c r="BI1872" t="str">
        <f t="shared" si="1012"/>
        <v>Japon</v>
      </c>
      <c r="BJ1872">
        <f t="shared" si="1013"/>
        <v>2.2968798637800474E-2</v>
      </c>
      <c r="BK1872" t="str">
        <f t="shared" si="1014"/>
        <v>Latam corp</v>
      </c>
      <c r="BM1872">
        <f t="shared" si="1015"/>
        <v>-5.3045469503901328E-2</v>
      </c>
      <c r="BN1872" t="str">
        <f t="shared" si="1016"/>
        <v>Emerging sov</v>
      </c>
      <c r="BO1872">
        <f t="shared" si="1017"/>
        <v>2.2968798637800474E-2</v>
      </c>
      <c r="BP1872" t="str">
        <f t="shared" si="1018"/>
        <v>Latam corp</v>
      </c>
      <c r="BQ1872">
        <f t="shared" si="1019"/>
        <v>0.22866623613389017</v>
      </c>
      <c r="BR1872" t="str">
        <f t="shared" si="1020"/>
        <v>Europa bonds</v>
      </c>
    </row>
    <row r="1873" spans="1:70" x14ac:dyDescent="0.2">
      <c r="A1873" s="2">
        <v>45169</v>
      </c>
      <c r="B1873">
        <v>0.2132543561791925</v>
      </c>
      <c r="C1873">
        <v>0.19859650663329609</v>
      </c>
      <c r="D1873">
        <v>0.20864254058317569</v>
      </c>
      <c r="E1873">
        <v>0.18159995833044049</v>
      </c>
      <c r="F1873">
        <v>0.1727028927847146</v>
      </c>
      <c r="G1873">
        <v>0.28406585630947329</v>
      </c>
      <c r="H1873">
        <v>6.1637369042271961E-2</v>
      </c>
      <c r="I1873">
        <v>6.7037182457841779E-2</v>
      </c>
      <c r="J1873">
        <v>4.8914766015467119E-2</v>
      </c>
      <c r="K1873">
        <v>8.3055598106057324E-2</v>
      </c>
      <c r="L1873">
        <v>7.3844234857970342E-2</v>
      </c>
      <c r="M1873">
        <v>3.1109013633104188E-2</v>
      </c>
      <c r="N1873">
        <v>0.1583227267012535</v>
      </c>
      <c r="O1873">
        <v>0.14517517910724159</v>
      </c>
      <c r="Q1873">
        <v>0.1359954466324278</v>
      </c>
      <c r="R1873">
        <v>5.476633206949022E-2</v>
      </c>
      <c r="S1873">
        <v>2.021042528174477E-2</v>
      </c>
      <c r="T1873">
        <v>-9.3713838236980651E-3</v>
      </c>
      <c r="U1873">
        <v>-2.300877492134723E-2</v>
      </c>
      <c r="V1873">
        <v>-3.3159073420072398E-2</v>
      </c>
      <c r="W1873">
        <v>3.3399131965557327E-2</v>
      </c>
      <c r="X1873">
        <v>2.3084225793558399E-2</v>
      </c>
      <c r="Y1873">
        <v>1.408725601510041E-2</v>
      </c>
      <c r="Z1873">
        <v>1.4931743121753269E-3</v>
      </c>
      <c r="AA1873">
        <v>-4.4425508408754144E-3</v>
      </c>
      <c r="AB1873">
        <v>1.7740216672367248E-2</v>
      </c>
      <c r="AC1873">
        <v>4.185709532063675E-2</v>
      </c>
      <c r="AD1873">
        <v>7.3320367040470513E-2</v>
      </c>
      <c r="AF1873">
        <f t="shared" si="987"/>
        <v>0.63771474153688146</v>
      </c>
      <c r="AG1873">
        <f t="shared" si="988"/>
        <v>0.27576684503627752</v>
      </c>
      <c r="AH1873">
        <f t="shared" si="989"/>
        <v>9.6866272933864378E-2</v>
      </c>
      <c r="AI1873">
        <f t="shared" si="990"/>
        <v>-5.1604548315180958E-2</v>
      </c>
      <c r="AJ1873">
        <f t="shared" si="991"/>
        <v>-0.13322750158000635</v>
      </c>
      <c r="AK1873">
        <f t="shared" si="992"/>
        <v>-0.11673023238649108</v>
      </c>
      <c r="AL1873">
        <f t="shared" si="993"/>
        <v>0.54186498360518331</v>
      </c>
      <c r="AM1873">
        <f t="shared" si="994"/>
        <v>0.34434958253317949</v>
      </c>
      <c r="AN1873">
        <f t="shared" si="995"/>
        <v>0.28799598081785655</v>
      </c>
      <c r="AO1873">
        <f t="shared" si="996"/>
        <v>1.7978009263970713E-2</v>
      </c>
      <c r="AP1873">
        <f t="shared" si="997"/>
        <v>-6.0161106001302277E-2</v>
      </c>
      <c r="AQ1873">
        <f t="shared" si="998"/>
        <v>0.5702596964851776</v>
      </c>
      <c r="AR1873">
        <f t="shared" si="999"/>
        <v>0.26437831253133259</v>
      </c>
      <c r="AS1873">
        <f t="shared" si="1000"/>
        <v>0.50504753974719341</v>
      </c>
      <c r="AU1873">
        <f t="shared" si="1001"/>
        <v>0.63771474153688146</v>
      </c>
      <c r="AV1873" t="str">
        <f t="shared" si="1002"/>
        <v>USA</v>
      </c>
      <c r="AX1873">
        <f t="shared" si="1003"/>
        <v>-0.13322750158000635</v>
      </c>
      <c r="AY1873" t="str">
        <f t="shared" si="1004"/>
        <v>Asia</v>
      </c>
      <c r="BA1873">
        <f t="shared" si="1005"/>
        <v>0.5702596964851776</v>
      </c>
      <c r="BB1873" t="str">
        <f t="shared" si="1006"/>
        <v>ABS</v>
      </c>
      <c r="BD1873">
        <f t="shared" si="1007"/>
        <v>-0.11673023238649108</v>
      </c>
      <c r="BE1873" t="str">
        <f t="shared" si="1008"/>
        <v>Latam</v>
      </c>
      <c r="BF1873">
        <f t="shared" si="1009"/>
        <v>-6.0161106001302277E-2</v>
      </c>
      <c r="BG1873" t="str">
        <f t="shared" si="1010"/>
        <v>Emerging sov</v>
      </c>
      <c r="BH1873">
        <f t="shared" si="1011"/>
        <v>-5.1604548315180958E-2</v>
      </c>
      <c r="BI1873" t="str">
        <f t="shared" si="1012"/>
        <v>Japon</v>
      </c>
      <c r="BJ1873">
        <f t="shared" si="1013"/>
        <v>1.7978009263970713E-2</v>
      </c>
      <c r="BK1873" t="str">
        <f t="shared" si="1014"/>
        <v>Latam corp</v>
      </c>
      <c r="BM1873">
        <f t="shared" si="1015"/>
        <v>-6.0161106001302277E-2</v>
      </c>
      <c r="BN1873" t="str">
        <f t="shared" si="1016"/>
        <v>Emerging sov</v>
      </c>
      <c r="BO1873">
        <f t="shared" si="1017"/>
        <v>1.7978009263970713E-2</v>
      </c>
      <c r="BP1873" t="str">
        <f t="shared" si="1018"/>
        <v>Latam corp</v>
      </c>
      <c r="BQ1873">
        <f t="shared" si="1019"/>
        <v>0.28799598081785655</v>
      </c>
      <c r="BR1873" t="str">
        <f t="shared" si="1020"/>
        <v>Europa bonds</v>
      </c>
    </row>
    <row r="1874" spans="1:70" x14ac:dyDescent="0.2">
      <c r="A1874" s="2">
        <v>45170</v>
      </c>
      <c r="B1874">
        <v>0.2132543561791925</v>
      </c>
      <c r="C1874">
        <v>0.19859650663329609</v>
      </c>
      <c r="D1874">
        <v>0.20864254058317569</v>
      </c>
      <c r="E1874">
        <v>0.18159995833044049</v>
      </c>
      <c r="F1874">
        <v>0.1727028927847146</v>
      </c>
      <c r="G1874">
        <v>0.28406585630947329</v>
      </c>
      <c r="H1874">
        <v>6.1637369042271961E-2</v>
      </c>
      <c r="I1874">
        <v>6.7037182457841779E-2</v>
      </c>
      <c r="J1874">
        <v>4.8914766015467119E-2</v>
      </c>
      <c r="K1874">
        <v>8.3055598106057324E-2</v>
      </c>
      <c r="L1874">
        <v>7.3844234857970342E-2</v>
      </c>
      <c r="M1874">
        <v>3.1109013633104188E-2</v>
      </c>
      <c r="N1874">
        <v>0.1583227267012535</v>
      </c>
      <c r="O1874">
        <v>0.14517517910724159</v>
      </c>
      <c r="Q1874">
        <v>0.1359954466324278</v>
      </c>
      <c r="R1874">
        <v>5.476633206949022E-2</v>
      </c>
      <c r="S1874">
        <v>2.021042528174477E-2</v>
      </c>
      <c r="T1874">
        <v>-9.3713838236980651E-3</v>
      </c>
      <c r="U1874">
        <v>-2.300877492134723E-2</v>
      </c>
      <c r="V1874">
        <v>-3.3159073420072398E-2</v>
      </c>
      <c r="W1874">
        <v>3.3399131965557327E-2</v>
      </c>
      <c r="X1874">
        <v>2.3084225793558399E-2</v>
      </c>
      <c r="Y1874">
        <v>1.408725601510041E-2</v>
      </c>
      <c r="Z1874">
        <v>1.4931743121753269E-3</v>
      </c>
      <c r="AA1874">
        <v>-4.4425508408754144E-3</v>
      </c>
      <c r="AB1874">
        <v>1.7740216672367248E-2</v>
      </c>
      <c r="AC1874">
        <v>4.185709532063675E-2</v>
      </c>
      <c r="AD1874">
        <v>7.3320367040470513E-2</v>
      </c>
      <c r="AF1874">
        <f t="shared" si="987"/>
        <v>0.63771474153688146</v>
      </c>
      <c r="AG1874">
        <f t="shared" si="988"/>
        <v>0.27576684503627752</v>
      </c>
      <c r="AH1874">
        <f t="shared" si="989"/>
        <v>9.6866272933864378E-2</v>
      </c>
      <c r="AI1874">
        <f t="shared" si="990"/>
        <v>-5.1604548315180958E-2</v>
      </c>
      <c r="AJ1874">
        <f t="shared" si="991"/>
        <v>-0.13322750158000635</v>
      </c>
      <c r="AK1874">
        <f t="shared" si="992"/>
        <v>-0.11673023238649108</v>
      </c>
      <c r="AL1874">
        <f t="shared" si="993"/>
        <v>0.54186498360518331</v>
      </c>
      <c r="AM1874">
        <f t="shared" si="994"/>
        <v>0.34434958253317949</v>
      </c>
      <c r="AN1874">
        <f t="shared" si="995"/>
        <v>0.28799598081785655</v>
      </c>
      <c r="AO1874">
        <f t="shared" si="996"/>
        <v>1.7978009263970713E-2</v>
      </c>
      <c r="AP1874">
        <f t="shared" si="997"/>
        <v>-6.0161106001302277E-2</v>
      </c>
      <c r="AQ1874">
        <f t="shared" si="998"/>
        <v>0.5702596964851776</v>
      </c>
      <c r="AR1874">
        <f t="shared" si="999"/>
        <v>0.26437831253133259</v>
      </c>
      <c r="AS1874">
        <f t="shared" si="1000"/>
        <v>0.50504753974719341</v>
      </c>
      <c r="AU1874">
        <f t="shared" si="1001"/>
        <v>0.63771474153688146</v>
      </c>
      <c r="AV1874" t="str">
        <f t="shared" si="1002"/>
        <v>USA</v>
      </c>
      <c r="AX1874">
        <f t="shared" si="1003"/>
        <v>-0.13322750158000635</v>
      </c>
      <c r="AY1874" t="str">
        <f t="shared" si="1004"/>
        <v>Asia</v>
      </c>
      <c r="BA1874">
        <f t="shared" si="1005"/>
        <v>0.5702596964851776</v>
      </c>
      <c r="BB1874" t="str">
        <f t="shared" si="1006"/>
        <v>ABS</v>
      </c>
      <c r="BD1874">
        <f t="shared" si="1007"/>
        <v>-0.11673023238649108</v>
      </c>
      <c r="BE1874" t="str">
        <f t="shared" si="1008"/>
        <v>Latam</v>
      </c>
      <c r="BF1874">
        <f t="shared" si="1009"/>
        <v>-6.0161106001302277E-2</v>
      </c>
      <c r="BG1874" t="str">
        <f t="shared" si="1010"/>
        <v>Emerging sov</v>
      </c>
      <c r="BH1874">
        <f t="shared" si="1011"/>
        <v>-5.1604548315180958E-2</v>
      </c>
      <c r="BI1874" t="str">
        <f t="shared" si="1012"/>
        <v>Japon</v>
      </c>
      <c r="BJ1874">
        <f t="shared" si="1013"/>
        <v>1.7978009263970713E-2</v>
      </c>
      <c r="BK1874" t="str">
        <f t="shared" si="1014"/>
        <v>Latam corp</v>
      </c>
      <c r="BM1874">
        <f t="shared" si="1015"/>
        <v>-6.0161106001302277E-2</v>
      </c>
      <c r="BN1874" t="str">
        <f t="shared" si="1016"/>
        <v>Emerging sov</v>
      </c>
      <c r="BO1874">
        <f t="shared" si="1017"/>
        <v>1.7978009263970713E-2</v>
      </c>
      <c r="BP1874" t="str">
        <f t="shared" si="1018"/>
        <v>Latam corp</v>
      </c>
      <c r="BQ1874">
        <f t="shared" si="1019"/>
        <v>0.28799598081785655</v>
      </c>
      <c r="BR1874" t="str">
        <f t="shared" si="1020"/>
        <v>Europa bonds</v>
      </c>
    </row>
    <row r="1875" spans="1:70" x14ac:dyDescent="0.2">
      <c r="A1875" s="2">
        <v>45174</v>
      </c>
      <c r="B1875">
        <v>0.2132543561791925</v>
      </c>
      <c r="C1875">
        <v>0.19859650663329609</v>
      </c>
      <c r="D1875">
        <v>0.20864254058317569</v>
      </c>
      <c r="E1875">
        <v>0.18159995833044049</v>
      </c>
      <c r="F1875">
        <v>0.1727028927847146</v>
      </c>
      <c r="G1875">
        <v>0.28406585630947329</v>
      </c>
      <c r="H1875">
        <v>6.1637369042271961E-2</v>
      </c>
      <c r="I1875">
        <v>6.7037182457841779E-2</v>
      </c>
      <c r="J1875">
        <v>4.8914766015467119E-2</v>
      </c>
      <c r="K1875">
        <v>8.3055598106057324E-2</v>
      </c>
      <c r="L1875">
        <v>7.3844234857970342E-2</v>
      </c>
      <c r="M1875">
        <v>3.1109013633104188E-2</v>
      </c>
      <c r="N1875">
        <v>0.1583227267012535</v>
      </c>
      <c r="O1875">
        <v>0.14517517910724159</v>
      </c>
      <c r="Q1875">
        <v>0.1359954466324278</v>
      </c>
      <c r="R1875">
        <v>5.476633206949022E-2</v>
      </c>
      <c r="S1875">
        <v>2.021042528174477E-2</v>
      </c>
      <c r="T1875">
        <v>-9.3713838236980651E-3</v>
      </c>
      <c r="U1875">
        <v>-2.300877492134723E-2</v>
      </c>
      <c r="V1875">
        <v>-3.3159073420072398E-2</v>
      </c>
      <c r="W1875">
        <v>3.3399131965557327E-2</v>
      </c>
      <c r="X1875">
        <v>2.3084225793558399E-2</v>
      </c>
      <c r="Y1875">
        <v>1.408725601510041E-2</v>
      </c>
      <c r="Z1875">
        <v>1.4931743121753269E-3</v>
      </c>
      <c r="AA1875">
        <v>-4.4425508408754144E-3</v>
      </c>
      <c r="AB1875">
        <v>1.7740216672367248E-2</v>
      </c>
      <c r="AC1875">
        <v>4.185709532063675E-2</v>
      </c>
      <c r="AD1875">
        <v>7.3320367040470513E-2</v>
      </c>
      <c r="AF1875">
        <f t="shared" si="987"/>
        <v>0.63771474153688146</v>
      </c>
      <c r="AG1875">
        <f t="shared" si="988"/>
        <v>0.27576684503627752</v>
      </c>
      <c r="AH1875">
        <f t="shared" si="989"/>
        <v>9.6866272933864378E-2</v>
      </c>
      <c r="AI1875">
        <f t="shared" si="990"/>
        <v>-5.1604548315180958E-2</v>
      </c>
      <c r="AJ1875">
        <f t="shared" si="991"/>
        <v>-0.13322750158000635</v>
      </c>
      <c r="AK1875">
        <f t="shared" si="992"/>
        <v>-0.11673023238649108</v>
      </c>
      <c r="AL1875">
        <f t="shared" si="993"/>
        <v>0.54186498360518331</v>
      </c>
      <c r="AM1875">
        <f t="shared" si="994"/>
        <v>0.34434958253317949</v>
      </c>
      <c r="AN1875">
        <f t="shared" si="995"/>
        <v>0.28799598081785655</v>
      </c>
      <c r="AO1875">
        <f t="shared" si="996"/>
        <v>1.7978009263970713E-2</v>
      </c>
      <c r="AP1875">
        <f t="shared" si="997"/>
        <v>-6.0161106001302277E-2</v>
      </c>
      <c r="AQ1875">
        <f t="shared" si="998"/>
        <v>0.5702596964851776</v>
      </c>
      <c r="AR1875">
        <f t="shared" si="999"/>
        <v>0.26437831253133259</v>
      </c>
      <c r="AS1875">
        <f t="shared" si="1000"/>
        <v>0.50504753974719341</v>
      </c>
      <c r="AU1875">
        <f t="shared" si="1001"/>
        <v>0.63771474153688146</v>
      </c>
      <c r="AV1875" t="str">
        <f t="shared" si="1002"/>
        <v>USA</v>
      </c>
      <c r="AX1875">
        <f t="shared" si="1003"/>
        <v>-0.13322750158000635</v>
      </c>
      <c r="AY1875" t="str">
        <f t="shared" si="1004"/>
        <v>Asia</v>
      </c>
      <c r="BA1875">
        <f t="shared" si="1005"/>
        <v>0.5702596964851776</v>
      </c>
      <c r="BB1875" t="str">
        <f t="shared" si="1006"/>
        <v>ABS</v>
      </c>
      <c r="BD1875">
        <f t="shared" si="1007"/>
        <v>-0.11673023238649108</v>
      </c>
      <c r="BE1875" t="str">
        <f t="shared" si="1008"/>
        <v>Latam</v>
      </c>
      <c r="BF1875">
        <f t="shared" si="1009"/>
        <v>-6.0161106001302277E-2</v>
      </c>
      <c r="BG1875" t="str">
        <f t="shared" si="1010"/>
        <v>Emerging sov</v>
      </c>
      <c r="BH1875">
        <f t="shared" si="1011"/>
        <v>-5.1604548315180958E-2</v>
      </c>
      <c r="BI1875" t="str">
        <f t="shared" si="1012"/>
        <v>Japon</v>
      </c>
      <c r="BJ1875">
        <f t="shared" si="1013"/>
        <v>1.7978009263970713E-2</v>
      </c>
      <c r="BK1875" t="str">
        <f t="shared" si="1014"/>
        <v>Latam corp</v>
      </c>
      <c r="BM1875">
        <f t="shared" si="1015"/>
        <v>-6.0161106001302277E-2</v>
      </c>
      <c r="BN1875" t="str">
        <f t="shared" si="1016"/>
        <v>Emerging sov</v>
      </c>
      <c r="BO1875">
        <f t="shared" si="1017"/>
        <v>1.7978009263970713E-2</v>
      </c>
      <c r="BP1875" t="str">
        <f t="shared" si="1018"/>
        <v>Latam corp</v>
      </c>
      <c r="BQ1875">
        <f t="shared" si="1019"/>
        <v>0.28799598081785655</v>
      </c>
      <c r="BR1875" t="str">
        <f t="shared" si="1020"/>
        <v>Europa bonds</v>
      </c>
    </row>
    <row r="1876" spans="1:70" x14ac:dyDescent="0.2">
      <c r="A1876" s="2">
        <v>45175</v>
      </c>
      <c r="B1876">
        <v>0.2132543561791925</v>
      </c>
      <c r="C1876">
        <v>0.19859650663329609</v>
      </c>
      <c r="D1876">
        <v>0.20864254058317569</v>
      </c>
      <c r="E1876">
        <v>0.18159995833044049</v>
      </c>
      <c r="F1876">
        <v>0.1727028927847146</v>
      </c>
      <c r="G1876">
        <v>0.28406585630947329</v>
      </c>
      <c r="H1876">
        <v>6.1637369042271961E-2</v>
      </c>
      <c r="I1876">
        <v>6.7037182457841779E-2</v>
      </c>
      <c r="J1876">
        <v>4.8914766015467119E-2</v>
      </c>
      <c r="K1876">
        <v>8.3055598106057324E-2</v>
      </c>
      <c r="L1876">
        <v>7.3844234857970342E-2</v>
      </c>
      <c r="M1876">
        <v>3.1109013633104188E-2</v>
      </c>
      <c r="N1876">
        <v>0.1583227267012535</v>
      </c>
      <c r="O1876">
        <v>0.14517517910724159</v>
      </c>
      <c r="Q1876">
        <v>0.1359954466324278</v>
      </c>
      <c r="R1876">
        <v>5.476633206949022E-2</v>
      </c>
      <c r="S1876">
        <v>2.021042528174477E-2</v>
      </c>
      <c r="T1876">
        <v>-9.3713838236980651E-3</v>
      </c>
      <c r="U1876">
        <v>-2.300877492134723E-2</v>
      </c>
      <c r="V1876">
        <v>-3.3159073420072398E-2</v>
      </c>
      <c r="W1876">
        <v>3.3399131965557327E-2</v>
      </c>
      <c r="X1876">
        <v>2.3084225793558399E-2</v>
      </c>
      <c r="Y1876">
        <v>1.408725601510041E-2</v>
      </c>
      <c r="Z1876">
        <v>1.4931743121753269E-3</v>
      </c>
      <c r="AA1876">
        <v>-4.4425508408754144E-3</v>
      </c>
      <c r="AB1876">
        <v>1.7740216672367248E-2</v>
      </c>
      <c r="AC1876">
        <v>4.185709532063675E-2</v>
      </c>
      <c r="AD1876">
        <v>7.3320367040470513E-2</v>
      </c>
      <c r="AF1876">
        <f t="shared" si="987"/>
        <v>0.63771474153688146</v>
      </c>
      <c r="AG1876">
        <f t="shared" si="988"/>
        <v>0.27576684503627752</v>
      </c>
      <c r="AH1876">
        <f t="shared" si="989"/>
        <v>9.6866272933864378E-2</v>
      </c>
      <c r="AI1876">
        <f t="shared" si="990"/>
        <v>-5.1604548315180958E-2</v>
      </c>
      <c r="AJ1876">
        <f t="shared" si="991"/>
        <v>-0.13322750158000635</v>
      </c>
      <c r="AK1876">
        <f t="shared" si="992"/>
        <v>-0.11673023238649108</v>
      </c>
      <c r="AL1876">
        <f t="shared" si="993"/>
        <v>0.54186498360518331</v>
      </c>
      <c r="AM1876">
        <f t="shared" si="994"/>
        <v>0.34434958253317949</v>
      </c>
      <c r="AN1876">
        <f t="shared" si="995"/>
        <v>0.28799598081785655</v>
      </c>
      <c r="AO1876">
        <f t="shared" si="996"/>
        <v>1.7978009263970713E-2</v>
      </c>
      <c r="AP1876">
        <f t="shared" si="997"/>
        <v>-6.0161106001302277E-2</v>
      </c>
      <c r="AQ1876">
        <f t="shared" si="998"/>
        <v>0.5702596964851776</v>
      </c>
      <c r="AR1876">
        <f t="shared" si="999"/>
        <v>0.26437831253133259</v>
      </c>
      <c r="AS1876">
        <f t="shared" si="1000"/>
        <v>0.50504753974719341</v>
      </c>
      <c r="AU1876">
        <f t="shared" si="1001"/>
        <v>0.63771474153688146</v>
      </c>
      <c r="AV1876" t="str">
        <f t="shared" si="1002"/>
        <v>USA</v>
      </c>
      <c r="AX1876">
        <f t="shared" si="1003"/>
        <v>-0.13322750158000635</v>
      </c>
      <c r="AY1876" t="str">
        <f t="shared" si="1004"/>
        <v>Asia</v>
      </c>
      <c r="BA1876">
        <f t="shared" si="1005"/>
        <v>0.5702596964851776</v>
      </c>
      <c r="BB1876" t="str">
        <f t="shared" si="1006"/>
        <v>ABS</v>
      </c>
      <c r="BD1876">
        <f t="shared" si="1007"/>
        <v>-0.11673023238649108</v>
      </c>
      <c r="BE1876" t="str">
        <f t="shared" si="1008"/>
        <v>Latam</v>
      </c>
      <c r="BF1876">
        <f t="shared" si="1009"/>
        <v>-6.0161106001302277E-2</v>
      </c>
      <c r="BG1876" t="str">
        <f t="shared" si="1010"/>
        <v>Emerging sov</v>
      </c>
      <c r="BH1876">
        <f t="shared" si="1011"/>
        <v>-5.1604548315180958E-2</v>
      </c>
      <c r="BI1876" t="str">
        <f t="shared" si="1012"/>
        <v>Japon</v>
      </c>
      <c r="BJ1876">
        <f t="shared" si="1013"/>
        <v>1.7978009263970713E-2</v>
      </c>
      <c r="BK1876" t="str">
        <f t="shared" si="1014"/>
        <v>Latam corp</v>
      </c>
      <c r="BM1876">
        <f t="shared" si="1015"/>
        <v>-6.0161106001302277E-2</v>
      </c>
      <c r="BN1876" t="str">
        <f t="shared" si="1016"/>
        <v>Emerging sov</v>
      </c>
      <c r="BO1876">
        <f t="shared" si="1017"/>
        <v>1.7978009263970713E-2</v>
      </c>
      <c r="BP1876" t="str">
        <f t="shared" si="1018"/>
        <v>Latam corp</v>
      </c>
      <c r="BQ1876">
        <f t="shared" si="1019"/>
        <v>0.28799598081785655</v>
      </c>
      <c r="BR1876" t="str">
        <f t="shared" si="1020"/>
        <v>Europa bonds</v>
      </c>
    </row>
    <row r="1877" spans="1:70" x14ac:dyDescent="0.2">
      <c r="A1877" s="2">
        <v>45176</v>
      </c>
      <c r="B1877">
        <v>0.2132543561791925</v>
      </c>
      <c r="C1877">
        <v>0.19859650663329609</v>
      </c>
      <c r="D1877">
        <v>0.20864254058317569</v>
      </c>
      <c r="E1877">
        <v>0.18159995833044049</v>
      </c>
      <c r="F1877">
        <v>0.1727028927847146</v>
      </c>
      <c r="G1877">
        <v>0.28406585630947329</v>
      </c>
      <c r="H1877">
        <v>6.1637369042271961E-2</v>
      </c>
      <c r="I1877">
        <v>6.7037182457841779E-2</v>
      </c>
      <c r="J1877">
        <v>4.8914766015467119E-2</v>
      </c>
      <c r="K1877">
        <v>8.3055598106057324E-2</v>
      </c>
      <c r="L1877">
        <v>7.3844234857970342E-2</v>
      </c>
      <c r="M1877">
        <v>3.1109013633104188E-2</v>
      </c>
      <c r="N1877">
        <v>0.1583227267012535</v>
      </c>
      <c r="O1877">
        <v>0.14517517910724159</v>
      </c>
      <c r="Q1877">
        <v>0.1359954466324278</v>
      </c>
      <c r="R1877">
        <v>5.476633206949022E-2</v>
      </c>
      <c r="S1877">
        <v>2.021042528174477E-2</v>
      </c>
      <c r="T1877">
        <v>-9.3713838236980651E-3</v>
      </c>
      <c r="U1877">
        <v>-2.300877492134723E-2</v>
      </c>
      <c r="V1877">
        <v>-3.3159073420072398E-2</v>
      </c>
      <c r="W1877">
        <v>3.3399131965557327E-2</v>
      </c>
      <c r="X1877">
        <v>2.3084225793558399E-2</v>
      </c>
      <c r="Y1877">
        <v>1.408725601510041E-2</v>
      </c>
      <c r="Z1877">
        <v>1.4931743121753269E-3</v>
      </c>
      <c r="AA1877">
        <v>-4.4425508408754144E-3</v>
      </c>
      <c r="AB1877">
        <v>1.7740216672367248E-2</v>
      </c>
      <c r="AC1877">
        <v>4.185709532063675E-2</v>
      </c>
      <c r="AD1877">
        <v>7.3320367040470513E-2</v>
      </c>
      <c r="AF1877">
        <f t="shared" si="987"/>
        <v>0.63771474153688146</v>
      </c>
      <c r="AG1877">
        <f t="shared" si="988"/>
        <v>0.27576684503627752</v>
      </c>
      <c r="AH1877">
        <f t="shared" si="989"/>
        <v>9.6866272933864378E-2</v>
      </c>
      <c r="AI1877">
        <f t="shared" si="990"/>
        <v>-5.1604548315180958E-2</v>
      </c>
      <c r="AJ1877">
        <f t="shared" si="991"/>
        <v>-0.13322750158000635</v>
      </c>
      <c r="AK1877">
        <f t="shared" si="992"/>
        <v>-0.11673023238649108</v>
      </c>
      <c r="AL1877">
        <f t="shared" si="993"/>
        <v>0.54186498360518331</v>
      </c>
      <c r="AM1877">
        <f t="shared" si="994"/>
        <v>0.34434958253317949</v>
      </c>
      <c r="AN1877">
        <f t="shared" si="995"/>
        <v>0.28799598081785655</v>
      </c>
      <c r="AO1877">
        <f t="shared" si="996"/>
        <v>1.7978009263970713E-2</v>
      </c>
      <c r="AP1877">
        <f t="shared" si="997"/>
        <v>-6.0161106001302277E-2</v>
      </c>
      <c r="AQ1877">
        <f t="shared" si="998"/>
        <v>0.5702596964851776</v>
      </c>
      <c r="AR1877">
        <f t="shared" si="999"/>
        <v>0.26437831253133259</v>
      </c>
      <c r="AS1877">
        <f t="shared" si="1000"/>
        <v>0.50504753974719341</v>
      </c>
      <c r="AU1877">
        <f t="shared" si="1001"/>
        <v>0.63771474153688146</v>
      </c>
      <c r="AV1877" t="str">
        <f t="shared" si="1002"/>
        <v>USA</v>
      </c>
      <c r="AX1877">
        <f t="shared" si="1003"/>
        <v>-0.13322750158000635</v>
      </c>
      <c r="AY1877" t="str">
        <f t="shared" si="1004"/>
        <v>Asia</v>
      </c>
      <c r="BA1877">
        <f t="shared" si="1005"/>
        <v>0.5702596964851776</v>
      </c>
      <c r="BB1877" t="str">
        <f t="shared" si="1006"/>
        <v>ABS</v>
      </c>
      <c r="BD1877">
        <f t="shared" si="1007"/>
        <v>-0.11673023238649108</v>
      </c>
      <c r="BE1877" t="str">
        <f t="shared" si="1008"/>
        <v>Latam</v>
      </c>
      <c r="BF1877">
        <f t="shared" si="1009"/>
        <v>-6.0161106001302277E-2</v>
      </c>
      <c r="BG1877" t="str">
        <f t="shared" si="1010"/>
        <v>Emerging sov</v>
      </c>
      <c r="BH1877">
        <f t="shared" si="1011"/>
        <v>-5.1604548315180958E-2</v>
      </c>
      <c r="BI1877" t="str">
        <f t="shared" si="1012"/>
        <v>Japon</v>
      </c>
      <c r="BJ1877">
        <f t="shared" si="1013"/>
        <v>1.7978009263970713E-2</v>
      </c>
      <c r="BK1877" t="str">
        <f t="shared" si="1014"/>
        <v>Latam corp</v>
      </c>
      <c r="BM1877">
        <f t="shared" si="1015"/>
        <v>-6.0161106001302277E-2</v>
      </c>
      <c r="BN1877" t="str">
        <f t="shared" si="1016"/>
        <v>Emerging sov</v>
      </c>
      <c r="BO1877">
        <f t="shared" si="1017"/>
        <v>1.7978009263970713E-2</v>
      </c>
      <c r="BP1877" t="str">
        <f t="shared" si="1018"/>
        <v>Latam corp</v>
      </c>
      <c r="BQ1877">
        <f t="shared" si="1019"/>
        <v>0.28799598081785655</v>
      </c>
      <c r="BR1877" t="str">
        <f t="shared" si="1020"/>
        <v>Europa bonds</v>
      </c>
    </row>
    <row r="1878" spans="1:70" x14ac:dyDescent="0.2">
      <c r="A1878" s="2">
        <v>45177</v>
      </c>
      <c r="B1878">
        <v>0.2132543561791925</v>
      </c>
      <c r="C1878">
        <v>0.19859650663329609</v>
      </c>
      <c r="D1878">
        <v>0.20864254058317569</v>
      </c>
      <c r="E1878">
        <v>0.18159995833044049</v>
      </c>
      <c r="F1878">
        <v>0.1727028927847146</v>
      </c>
      <c r="G1878">
        <v>0.28406585630947329</v>
      </c>
      <c r="H1878">
        <v>6.1637369042271961E-2</v>
      </c>
      <c r="I1878">
        <v>6.7037182457841779E-2</v>
      </c>
      <c r="J1878">
        <v>4.8914766015467119E-2</v>
      </c>
      <c r="K1878">
        <v>8.3055598106057324E-2</v>
      </c>
      <c r="L1878">
        <v>7.3844234857970342E-2</v>
      </c>
      <c r="M1878">
        <v>3.1109013633104188E-2</v>
      </c>
      <c r="N1878">
        <v>0.1583227267012535</v>
      </c>
      <c r="O1878">
        <v>0.14517517910724159</v>
      </c>
      <c r="Q1878">
        <v>0.1359954466324278</v>
      </c>
      <c r="R1878">
        <v>5.476633206949022E-2</v>
      </c>
      <c r="S1878">
        <v>2.021042528174477E-2</v>
      </c>
      <c r="T1878">
        <v>-9.3713838236980651E-3</v>
      </c>
      <c r="U1878">
        <v>-2.300877492134723E-2</v>
      </c>
      <c r="V1878">
        <v>-3.3159073420072398E-2</v>
      </c>
      <c r="W1878">
        <v>3.3399131965557327E-2</v>
      </c>
      <c r="X1878">
        <v>2.3084225793558399E-2</v>
      </c>
      <c r="Y1878">
        <v>1.408725601510041E-2</v>
      </c>
      <c r="Z1878">
        <v>1.4931743121753269E-3</v>
      </c>
      <c r="AA1878">
        <v>-4.4425508408754144E-3</v>
      </c>
      <c r="AB1878">
        <v>1.7740216672367248E-2</v>
      </c>
      <c r="AC1878">
        <v>4.185709532063675E-2</v>
      </c>
      <c r="AD1878">
        <v>7.3320367040470513E-2</v>
      </c>
      <c r="AF1878">
        <f t="shared" si="987"/>
        <v>0.63771474153688146</v>
      </c>
      <c r="AG1878">
        <f t="shared" si="988"/>
        <v>0.27576684503627752</v>
      </c>
      <c r="AH1878">
        <f t="shared" si="989"/>
        <v>9.6866272933864378E-2</v>
      </c>
      <c r="AI1878">
        <f t="shared" si="990"/>
        <v>-5.1604548315180958E-2</v>
      </c>
      <c r="AJ1878">
        <f t="shared" si="991"/>
        <v>-0.13322750158000635</v>
      </c>
      <c r="AK1878">
        <f t="shared" si="992"/>
        <v>-0.11673023238649108</v>
      </c>
      <c r="AL1878">
        <f t="shared" si="993"/>
        <v>0.54186498360518331</v>
      </c>
      <c r="AM1878">
        <f t="shared" si="994"/>
        <v>0.34434958253317949</v>
      </c>
      <c r="AN1878">
        <f t="shared" si="995"/>
        <v>0.28799598081785655</v>
      </c>
      <c r="AO1878">
        <f t="shared" si="996"/>
        <v>1.7978009263970713E-2</v>
      </c>
      <c r="AP1878">
        <f t="shared" si="997"/>
        <v>-6.0161106001302277E-2</v>
      </c>
      <c r="AQ1878">
        <f t="shared" si="998"/>
        <v>0.5702596964851776</v>
      </c>
      <c r="AR1878">
        <f t="shared" si="999"/>
        <v>0.26437831253133259</v>
      </c>
      <c r="AS1878">
        <f t="shared" si="1000"/>
        <v>0.50504753974719341</v>
      </c>
      <c r="AU1878">
        <f t="shared" si="1001"/>
        <v>0.63771474153688146</v>
      </c>
      <c r="AV1878" t="str">
        <f t="shared" si="1002"/>
        <v>USA</v>
      </c>
      <c r="AX1878">
        <f t="shared" si="1003"/>
        <v>-0.13322750158000635</v>
      </c>
      <c r="AY1878" t="str">
        <f t="shared" si="1004"/>
        <v>Asia</v>
      </c>
      <c r="BA1878">
        <f t="shared" si="1005"/>
        <v>0.5702596964851776</v>
      </c>
      <c r="BB1878" t="str">
        <f t="shared" si="1006"/>
        <v>ABS</v>
      </c>
      <c r="BD1878">
        <f t="shared" si="1007"/>
        <v>-0.11673023238649108</v>
      </c>
      <c r="BE1878" t="str">
        <f t="shared" si="1008"/>
        <v>Latam</v>
      </c>
      <c r="BF1878">
        <f t="shared" si="1009"/>
        <v>-6.0161106001302277E-2</v>
      </c>
      <c r="BG1878" t="str">
        <f t="shared" si="1010"/>
        <v>Emerging sov</v>
      </c>
      <c r="BH1878">
        <f t="shared" si="1011"/>
        <v>-5.1604548315180958E-2</v>
      </c>
      <c r="BI1878" t="str">
        <f t="shared" si="1012"/>
        <v>Japon</v>
      </c>
      <c r="BJ1878">
        <f t="shared" si="1013"/>
        <v>1.7978009263970713E-2</v>
      </c>
      <c r="BK1878" t="str">
        <f t="shared" si="1014"/>
        <v>Latam corp</v>
      </c>
      <c r="BM1878">
        <f t="shared" si="1015"/>
        <v>-6.0161106001302277E-2</v>
      </c>
      <c r="BN1878" t="str">
        <f t="shared" si="1016"/>
        <v>Emerging sov</v>
      </c>
      <c r="BO1878">
        <f t="shared" si="1017"/>
        <v>1.7978009263970713E-2</v>
      </c>
      <c r="BP1878" t="str">
        <f t="shared" si="1018"/>
        <v>Latam corp</v>
      </c>
      <c r="BQ1878">
        <f t="shared" si="1019"/>
        <v>0.28799598081785655</v>
      </c>
      <c r="BR1878" t="str">
        <f t="shared" si="1020"/>
        <v>Europa bonds</v>
      </c>
    </row>
    <row r="1879" spans="1:70" x14ac:dyDescent="0.2">
      <c r="A1879" s="2">
        <v>45180</v>
      </c>
      <c r="B1879">
        <v>0.2132543561791925</v>
      </c>
      <c r="C1879">
        <v>0.19859650663329609</v>
      </c>
      <c r="D1879">
        <v>0.20864254058317569</v>
      </c>
      <c r="E1879">
        <v>0.18159995833044049</v>
      </c>
      <c r="F1879">
        <v>0.1727028927847146</v>
      </c>
      <c r="G1879">
        <v>0.28406585630947329</v>
      </c>
      <c r="H1879">
        <v>6.1637369042271961E-2</v>
      </c>
      <c r="I1879">
        <v>6.7037182457841779E-2</v>
      </c>
      <c r="J1879">
        <v>4.8914766015467119E-2</v>
      </c>
      <c r="K1879">
        <v>8.3055598106057324E-2</v>
      </c>
      <c r="L1879">
        <v>7.3844234857970342E-2</v>
      </c>
      <c r="M1879">
        <v>3.1109013633104188E-2</v>
      </c>
      <c r="N1879">
        <v>0.1583227267012535</v>
      </c>
      <c r="O1879">
        <v>0.14517517910724159</v>
      </c>
      <c r="Q1879">
        <v>0.1359954466324278</v>
      </c>
      <c r="R1879">
        <v>5.476633206949022E-2</v>
      </c>
      <c r="S1879">
        <v>2.021042528174477E-2</v>
      </c>
      <c r="T1879">
        <v>-9.3713838236980651E-3</v>
      </c>
      <c r="U1879">
        <v>-2.300877492134723E-2</v>
      </c>
      <c r="V1879">
        <v>-3.3159073420072398E-2</v>
      </c>
      <c r="W1879">
        <v>3.3399131965557327E-2</v>
      </c>
      <c r="X1879">
        <v>2.3084225793558399E-2</v>
      </c>
      <c r="Y1879">
        <v>1.408725601510041E-2</v>
      </c>
      <c r="Z1879">
        <v>1.4931743121753269E-3</v>
      </c>
      <c r="AA1879">
        <v>-4.4425508408754144E-3</v>
      </c>
      <c r="AB1879">
        <v>1.7740216672367248E-2</v>
      </c>
      <c r="AC1879">
        <v>4.185709532063675E-2</v>
      </c>
      <c r="AD1879">
        <v>7.3320367040470513E-2</v>
      </c>
      <c r="AF1879">
        <f t="shared" si="987"/>
        <v>0.63771474153688146</v>
      </c>
      <c r="AG1879">
        <f t="shared" si="988"/>
        <v>0.27576684503627752</v>
      </c>
      <c r="AH1879">
        <f t="shared" si="989"/>
        <v>9.6866272933864378E-2</v>
      </c>
      <c r="AI1879">
        <f t="shared" si="990"/>
        <v>-5.1604548315180958E-2</v>
      </c>
      <c r="AJ1879">
        <f t="shared" si="991"/>
        <v>-0.13322750158000635</v>
      </c>
      <c r="AK1879">
        <f t="shared" si="992"/>
        <v>-0.11673023238649108</v>
      </c>
      <c r="AL1879">
        <f t="shared" si="993"/>
        <v>0.54186498360518331</v>
      </c>
      <c r="AM1879">
        <f t="shared" si="994"/>
        <v>0.34434958253317949</v>
      </c>
      <c r="AN1879">
        <f t="shared" si="995"/>
        <v>0.28799598081785655</v>
      </c>
      <c r="AO1879">
        <f t="shared" si="996"/>
        <v>1.7978009263970713E-2</v>
      </c>
      <c r="AP1879">
        <f t="shared" si="997"/>
        <v>-6.0161106001302277E-2</v>
      </c>
      <c r="AQ1879">
        <f t="shared" si="998"/>
        <v>0.5702596964851776</v>
      </c>
      <c r="AR1879">
        <f t="shared" si="999"/>
        <v>0.26437831253133259</v>
      </c>
      <c r="AS1879">
        <f t="shared" si="1000"/>
        <v>0.50504753974719341</v>
      </c>
      <c r="AU1879">
        <f t="shared" si="1001"/>
        <v>0.63771474153688146</v>
      </c>
      <c r="AV1879" t="str">
        <f t="shared" si="1002"/>
        <v>USA</v>
      </c>
      <c r="AX1879">
        <f t="shared" si="1003"/>
        <v>-0.13322750158000635</v>
      </c>
      <c r="AY1879" t="str">
        <f t="shared" si="1004"/>
        <v>Asia</v>
      </c>
      <c r="BA1879">
        <f t="shared" si="1005"/>
        <v>0.5702596964851776</v>
      </c>
      <c r="BB1879" t="str">
        <f t="shared" si="1006"/>
        <v>ABS</v>
      </c>
      <c r="BD1879">
        <f t="shared" si="1007"/>
        <v>-0.11673023238649108</v>
      </c>
      <c r="BE1879" t="str">
        <f t="shared" si="1008"/>
        <v>Latam</v>
      </c>
      <c r="BF1879">
        <f t="shared" si="1009"/>
        <v>-6.0161106001302277E-2</v>
      </c>
      <c r="BG1879" t="str">
        <f t="shared" si="1010"/>
        <v>Emerging sov</v>
      </c>
      <c r="BH1879">
        <f t="shared" si="1011"/>
        <v>-5.1604548315180958E-2</v>
      </c>
      <c r="BI1879" t="str">
        <f t="shared" si="1012"/>
        <v>Japon</v>
      </c>
      <c r="BJ1879">
        <f t="shared" si="1013"/>
        <v>1.7978009263970713E-2</v>
      </c>
      <c r="BK1879" t="str">
        <f t="shared" si="1014"/>
        <v>Latam corp</v>
      </c>
      <c r="BM1879">
        <f t="shared" si="1015"/>
        <v>-6.0161106001302277E-2</v>
      </c>
      <c r="BN1879" t="str">
        <f t="shared" si="1016"/>
        <v>Emerging sov</v>
      </c>
      <c r="BO1879">
        <f t="shared" si="1017"/>
        <v>1.7978009263970713E-2</v>
      </c>
      <c r="BP1879" t="str">
        <f t="shared" si="1018"/>
        <v>Latam corp</v>
      </c>
      <c r="BQ1879">
        <f t="shared" si="1019"/>
        <v>0.28799598081785655</v>
      </c>
      <c r="BR1879" t="str">
        <f t="shared" si="1020"/>
        <v>Europa bonds</v>
      </c>
    </row>
    <row r="1880" spans="1:70" x14ac:dyDescent="0.2">
      <c r="A1880" s="2">
        <v>45181</v>
      </c>
      <c r="B1880">
        <v>0.2132543561791925</v>
      </c>
      <c r="C1880">
        <v>0.19859650663329609</v>
      </c>
      <c r="D1880">
        <v>0.20864254058317569</v>
      </c>
      <c r="E1880">
        <v>0.18159995833044049</v>
      </c>
      <c r="F1880">
        <v>0.1727028927847146</v>
      </c>
      <c r="G1880">
        <v>0.28406585630947329</v>
      </c>
      <c r="H1880">
        <v>6.1637369042271961E-2</v>
      </c>
      <c r="I1880">
        <v>6.7037182457841779E-2</v>
      </c>
      <c r="J1880">
        <v>4.8914766015467119E-2</v>
      </c>
      <c r="K1880">
        <v>8.3055598106057324E-2</v>
      </c>
      <c r="L1880">
        <v>7.3844234857970342E-2</v>
      </c>
      <c r="M1880">
        <v>3.1109013633104188E-2</v>
      </c>
      <c r="N1880">
        <v>0.1583227267012535</v>
      </c>
      <c r="O1880">
        <v>0.14517517910724159</v>
      </c>
      <c r="Q1880">
        <v>0.1359954466324278</v>
      </c>
      <c r="R1880">
        <v>5.476633206949022E-2</v>
      </c>
      <c r="S1880">
        <v>2.021042528174477E-2</v>
      </c>
      <c r="T1880">
        <v>-9.3713838236980651E-3</v>
      </c>
      <c r="U1880">
        <v>-2.300877492134723E-2</v>
      </c>
      <c r="V1880">
        <v>-3.3159073420072398E-2</v>
      </c>
      <c r="W1880">
        <v>3.3399131965557327E-2</v>
      </c>
      <c r="X1880">
        <v>2.3084225793558399E-2</v>
      </c>
      <c r="Y1880">
        <v>1.408725601510041E-2</v>
      </c>
      <c r="Z1880">
        <v>1.4931743121753269E-3</v>
      </c>
      <c r="AA1880">
        <v>-4.4425508408754144E-3</v>
      </c>
      <c r="AB1880">
        <v>1.7740216672367248E-2</v>
      </c>
      <c r="AC1880">
        <v>4.185709532063675E-2</v>
      </c>
      <c r="AD1880">
        <v>7.3320367040470513E-2</v>
      </c>
      <c r="AF1880">
        <f t="shared" si="987"/>
        <v>0.63771474153688146</v>
      </c>
      <c r="AG1880">
        <f t="shared" si="988"/>
        <v>0.27576684503627752</v>
      </c>
      <c r="AH1880">
        <f t="shared" si="989"/>
        <v>9.6866272933864378E-2</v>
      </c>
      <c r="AI1880">
        <f t="shared" si="990"/>
        <v>-5.1604548315180958E-2</v>
      </c>
      <c r="AJ1880">
        <f t="shared" si="991"/>
        <v>-0.13322750158000635</v>
      </c>
      <c r="AK1880">
        <f t="shared" si="992"/>
        <v>-0.11673023238649108</v>
      </c>
      <c r="AL1880">
        <f t="shared" si="993"/>
        <v>0.54186498360518331</v>
      </c>
      <c r="AM1880">
        <f t="shared" si="994"/>
        <v>0.34434958253317949</v>
      </c>
      <c r="AN1880">
        <f t="shared" si="995"/>
        <v>0.28799598081785655</v>
      </c>
      <c r="AO1880">
        <f t="shared" si="996"/>
        <v>1.7978009263970713E-2</v>
      </c>
      <c r="AP1880">
        <f t="shared" si="997"/>
        <v>-6.0161106001302277E-2</v>
      </c>
      <c r="AQ1880">
        <f t="shared" si="998"/>
        <v>0.5702596964851776</v>
      </c>
      <c r="AR1880">
        <f t="shared" si="999"/>
        <v>0.26437831253133259</v>
      </c>
      <c r="AS1880">
        <f t="shared" si="1000"/>
        <v>0.50504753974719341</v>
      </c>
      <c r="AU1880">
        <f t="shared" si="1001"/>
        <v>0.63771474153688146</v>
      </c>
      <c r="AV1880" t="str">
        <f t="shared" si="1002"/>
        <v>USA</v>
      </c>
      <c r="AX1880">
        <f t="shared" si="1003"/>
        <v>-0.13322750158000635</v>
      </c>
      <c r="AY1880" t="str">
        <f t="shared" si="1004"/>
        <v>Asia</v>
      </c>
      <c r="BA1880">
        <f t="shared" si="1005"/>
        <v>0.5702596964851776</v>
      </c>
      <c r="BB1880" t="str">
        <f t="shared" si="1006"/>
        <v>ABS</v>
      </c>
      <c r="BD1880">
        <f t="shared" si="1007"/>
        <v>-0.11673023238649108</v>
      </c>
      <c r="BE1880" t="str">
        <f t="shared" si="1008"/>
        <v>Latam</v>
      </c>
      <c r="BF1880">
        <f t="shared" si="1009"/>
        <v>-6.0161106001302277E-2</v>
      </c>
      <c r="BG1880" t="str">
        <f t="shared" si="1010"/>
        <v>Emerging sov</v>
      </c>
      <c r="BH1880">
        <f t="shared" si="1011"/>
        <v>-5.1604548315180958E-2</v>
      </c>
      <c r="BI1880" t="str">
        <f t="shared" si="1012"/>
        <v>Japon</v>
      </c>
      <c r="BJ1880">
        <f t="shared" si="1013"/>
        <v>1.7978009263970713E-2</v>
      </c>
      <c r="BK1880" t="str">
        <f t="shared" si="1014"/>
        <v>Latam corp</v>
      </c>
      <c r="BM1880">
        <f t="shared" si="1015"/>
        <v>-6.0161106001302277E-2</v>
      </c>
      <c r="BN1880" t="str">
        <f t="shared" si="1016"/>
        <v>Emerging sov</v>
      </c>
      <c r="BO1880">
        <f t="shared" si="1017"/>
        <v>1.7978009263970713E-2</v>
      </c>
      <c r="BP1880" t="str">
        <f t="shared" si="1018"/>
        <v>Latam corp</v>
      </c>
      <c r="BQ1880">
        <f t="shared" si="1019"/>
        <v>0.28799598081785655</v>
      </c>
      <c r="BR1880" t="str">
        <f t="shared" si="1020"/>
        <v>Europa bonds</v>
      </c>
    </row>
    <row r="1881" spans="1:70" x14ac:dyDescent="0.2">
      <c r="A1881" s="2">
        <v>45182</v>
      </c>
      <c r="B1881">
        <v>0.2132543561791925</v>
      </c>
      <c r="C1881">
        <v>0.19859650663329609</v>
      </c>
      <c r="D1881">
        <v>0.20864254058317569</v>
      </c>
      <c r="E1881">
        <v>0.18159995833044049</v>
      </c>
      <c r="F1881">
        <v>0.1727028927847146</v>
      </c>
      <c r="G1881">
        <v>0.28406585630947329</v>
      </c>
      <c r="H1881">
        <v>6.1637369042271961E-2</v>
      </c>
      <c r="I1881">
        <v>6.7037182457841779E-2</v>
      </c>
      <c r="J1881">
        <v>4.8914766015467119E-2</v>
      </c>
      <c r="K1881">
        <v>8.3055598106057324E-2</v>
      </c>
      <c r="L1881">
        <v>7.3844234857970342E-2</v>
      </c>
      <c r="M1881">
        <v>3.1109013633104188E-2</v>
      </c>
      <c r="N1881">
        <v>0.1583227267012535</v>
      </c>
      <c r="O1881">
        <v>0.14517517910724159</v>
      </c>
      <c r="Q1881">
        <v>0.1359954466324278</v>
      </c>
      <c r="R1881">
        <v>5.476633206949022E-2</v>
      </c>
      <c r="S1881">
        <v>2.021042528174477E-2</v>
      </c>
      <c r="T1881">
        <v>-9.3713838236980651E-3</v>
      </c>
      <c r="U1881">
        <v>-2.300877492134723E-2</v>
      </c>
      <c r="V1881">
        <v>-3.3159073420072398E-2</v>
      </c>
      <c r="W1881">
        <v>3.3399131965557327E-2</v>
      </c>
      <c r="X1881">
        <v>2.3084225793558399E-2</v>
      </c>
      <c r="Y1881">
        <v>1.408725601510041E-2</v>
      </c>
      <c r="Z1881">
        <v>1.4931743121753269E-3</v>
      </c>
      <c r="AA1881">
        <v>-4.4425508408754144E-3</v>
      </c>
      <c r="AB1881">
        <v>1.7740216672367248E-2</v>
      </c>
      <c r="AC1881">
        <v>4.185709532063675E-2</v>
      </c>
      <c r="AD1881">
        <v>7.3320367040470513E-2</v>
      </c>
      <c r="AF1881">
        <f t="shared" si="987"/>
        <v>0.63771474153688146</v>
      </c>
      <c r="AG1881">
        <f t="shared" si="988"/>
        <v>0.27576684503627752</v>
      </c>
      <c r="AH1881">
        <f t="shared" si="989"/>
        <v>9.6866272933864378E-2</v>
      </c>
      <c r="AI1881">
        <f t="shared" si="990"/>
        <v>-5.1604548315180958E-2</v>
      </c>
      <c r="AJ1881">
        <f t="shared" si="991"/>
        <v>-0.13322750158000635</v>
      </c>
      <c r="AK1881">
        <f t="shared" si="992"/>
        <v>-0.11673023238649108</v>
      </c>
      <c r="AL1881">
        <f t="shared" si="993"/>
        <v>0.54186498360518331</v>
      </c>
      <c r="AM1881">
        <f t="shared" si="994"/>
        <v>0.34434958253317949</v>
      </c>
      <c r="AN1881">
        <f t="shared" si="995"/>
        <v>0.28799598081785655</v>
      </c>
      <c r="AO1881">
        <f t="shared" si="996"/>
        <v>1.7978009263970713E-2</v>
      </c>
      <c r="AP1881">
        <f t="shared" si="997"/>
        <v>-6.0161106001302277E-2</v>
      </c>
      <c r="AQ1881">
        <f t="shared" si="998"/>
        <v>0.5702596964851776</v>
      </c>
      <c r="AR1881">
        <f t="shared" si="999"/>
        <v>0.26437831253133259</v>
      </c>
      <c r="AS1881">
        <f t="shared" si="1000"/>
        <v>0.50504753974719341</v>
      </c>
      <c r="AU1881">
        <f t="shared" si="1001"/>
        <v>0.63771474153688146</v>
      </c>
      <c r="AV1881" t="str">
        <f t="shared" si="1002"/>
        <v>USA</v>
      </c>
      <c r="AX1881">
        <f t="shared" si="1003"/>
        <v>-0.13322750158000635</v>
      </c>
      <c r="AY1881" t="str">
        <f t="shared" si="1004"/>
        <v>Asia</v>
      </c>
      <c r="BA1881">
        <f t="shared" si="1005"/>
        <v>0.5702596964851776</v>
      </c>
      <c r="BB1881" t="str">
        <f t="shared" si="1006"/>
        <v>ABS</v>
      </c>
      <c r="BD1881">
        <f t="shared" si="1007"/>
        <v>-0.11673023238649108</v>
      </c>
      <c r="BE1881" t="str">
        <f t="shared" si="1008"/>
        <v>Latam</v>
      </c>
      <c r="BF1881">
        <f t="shared" si="1009"/>
        <v>-6.0161106001302277E-2</v>
      </c>
      <c r="BG1881" t="str">
        <f t="shared" si="1010"/>
        <v>Emerging sov</v>
      </c>
      <c r="BH1881">
        <f t="shared" si="1011"/>
        <v>-5.1604548315180958E-2</v>
      </c>
      <c r="BI1881" t="str">
        <f t="shared" si="1012"/>
        <v>Japon</v>
      </c>
      <c r="BJ1881">
        <f t="shared" si="1013"/>
        <v>1.7978009263970713E-2</v>
      </c>
      <c r="BK1881" t="str">
        <f t="shared" si="1014"/>
        <v>Latam corp</v>
      </c>
      <c r="BM1881">
        <f t="shared" si="1015"/>
        <v>-6.0161106001302277E-2</v>
      </c>
      <c r="BN1881" t="str">
        <f t="shared" si="1016"/>
        <v>Emerging sov</v>
      </c>
      <c r="BO1881">
        <f t="shared" si="1017"/>
        <v>1.7978009263970713E-2</v>
      </c>
      <c r="BP1881" t="str">
        <f t="shared" si="1018"/>
        <v>Latam corp</v>
      </c>
      <c r="BQ1881">
        <f t="shared" si="1019"/>
        <v>0.28799598081785655</v>
      </c>
      <c r="BR1881" t="str">
        <f t="shared" si="1020"/>
        <v>Europa bonds</v>
      </c>
    </row>
    <row r="1882" spans="1:70" x14ac:dyDescent="0.2">
      <c r="A1882" s="2">
        <v>45183</v>
      </c>
      <c r="B1882">
        <v>0.2132543561791925</v>
      </c>
      <c r="C1882">
        <v>0.19859650663329609</v>
      </c>
      <c r="D1882">
        <v>0.20864254058317569</v>
      </c>
      <c r="E1882">
        <v>0.18159995833044049</v>
      </c>
      <c r="F1882">
        <v>0.1727028927847146</v>
      </c>
      <c r="G1882">
        <v>0.28406585630947329</v>
      </c>
      <c r="H1882">
        <v>6.1637369042271961E-2</v>
      </c>
      <c r="I1882">
        <v>6.7037182457841779E-2</v>
      </c>
      <c r="J1882">
        <v>4.8914766015467119E-2</v>
      </c>
      <c r="K1882">
        <v>8.3055598106057324E-2</v>
      </c>
      <c r="L1882">
        <v>7.3844234857970342E-2</v>
      </c>
      <c r="M1882">
        <v>3.1109013633104188E-2</v>
      </c>
      <c r="N1882">
        <v>0.1583227267012535</v>
      </c>
      <c r="O1882">
        <v>0.14517517910724159</v>
      </c>
      <c r="Q1882">
        <v>0.1359954466324278</v>
      </c>
      <c r="R1882">
        <v>5.476633206949022E-2</v>
      </c>
      <c r="S1882">
        <v>2.021042528174477E-2</v>
      </c>
      <c r="T1882">
        <v>-9.3713838236980651E-3</v>
      </c>
      <c r="U1882">
        <v>-2.300877492134723E-2</v>
      </c>
      <c r="V1882">
        <v>-3.3159073420072398E-2</v>
      </c>
      <c r="W1882">
        <v>3.3399131965557327E-2</v>
      </c>
      <c r="X1882">
        <v>2.3084225793558399E-2</v>
      </c>
      <c r="Y1882">
        <v>1.408725601510041E-2</v>
      </c>
      <c r="Z1882">
        <v>1.4931743121753269E-3</v>
      </c>
      <c r="AA1882">
        <v>-4.4425508408754144E-3</v>
      </c>
      <c r="AB1882">
        <v>1.7740216672367248E-2</v>
      </c>
      <c r="AC1882">
        <v>4.185709532063675E-2</v>
      </c>
      <c r="AD1882">
        <v>7.3320367040470513E-2</v>
      </c>
      <c r="AF1882">
        <f t="shared" si="987"/>
        <v>0.63771474153688146</v>
      </c>
      <c r="AG1882">
        <f t="shared" si="988"/>
        <v>0.27576684503627752</v>
      </c>
      <c r="AH1882">
        <f t="shared" si="989"/>
        <v>9.6866272933864378E-2</v>
      </c>
      <c r="AI1882">
        <f t="shared" si="990"/>
        <v>-5.1604548315180958E-2</v>
      </c>
      <c r="AJ1882">
        <f t="shared" si="991"/>
        <v>-0.13322750158000635</v>
      </c>
      <c r="AK1882">
        <f t="shared" si="992"/>
        <v>-0.11673023238649108</v>
      </c>
      <c r="AL1882">
        <f t="shared" si="993"/>
        <v>0.54186498360518331</v>
      </c>
      <c r="AM1882">
        <f t="shared" si="994"/>
        <v>0.34434958253317949</v>
      </c>
      <c r="AN1882">
        <f t="shared" si="995"/>
        <v>0.28799598081785655</v>
      </c>
      <c r="AO1882">
        <f t="shared" si="996"/>
        <v>1.7978009263970713E-2</v>
      </c>
      <c r="AP1882">
        <f t="shared" si="997"/>
        <v>-6.0161106001302277E-2</v>
      </c>
      <c r="AQ1882">
        <f t="shared" si="998"/>
        <v>0.5702596964851776</v>
      </c>
      <c r="AR1882">
        <f t="shared" si="999"/>
        <v>0.26437831253133259</v>
      </c>
      <c r="AS1882">
        <f t="shared" si="1000"/>
        <v>0.50504753974719341</v>
      </c>
      <c r="AU1882">
        <f t="shared" si="1001"/>
        <v>0.63771474153688146</v>
      </c>
      <c r="AV1882" t="str">
        <f t="shared" si="1002"/>
        <v>USA</v>
      </c>
      <c r="AX1882">
        <f t="shared" si="1003"/>
        <v>-0.13322750158000635</v>
      </c>
      <c r="AY1882" t="str">
        <f t="shared" si="1004"/>
        <v>Asia</v>
      </c>
      <c r="BA1882">
        <f t="shared" si="1005"/>
        <v>0.5702596964851776</v>
      </c>
      <c r="BB1882" t="str">
        <f t="shared" si="1006"/>
        <v>ABS</v>
      </c>
      <c r="BD1882">
        <f t="shared" si="1007"/>
        <v>-0.11673023238649108</v>
      </c>
      <c r="BE1882" t="str">
        <f t="shared" si="1008"/>
        <v>Latam</v>
      </c>
      <c r="BF1882">
        <f t="shared" si="1009"/>
        <v>-6.0161106001302277E-2</v>
      </c>
      <c r="BG1882" t="str">
        <f t="shared" si="1010"/>
        <v>Emerging sov</v>
      </c>
      <c r="BH1882">
        <f t="shared" si="1011"/>
        <v>-5.1604548315180958E-2</v>
      </c>
      <c r="BI1882" t="str">
        <f t="shared" si="1012"/>
        <v>Japon</v>
      </c>
      <c r="BJ1882">
        <f t="shared" si="1013"/>
        <v>1.7978009263970713E-2</v>
      </c>
      <c r="BK1882" t="str">
        <f t="shared" si="1014"/>
        <v>Latam corp</v>
      </c>
      <c r="BM1882">
        <f t="shared" si="1015"/>
        <v>-6.0161106001302277E-2</v>
      </c>
      <c r="BN1882" t="str">
        <f t="shared" si="1016"/>
        <v>Emerging sov</v>
      </c>
      <c r="BO1882">
        <f t="shared" si="1017"/>
        <v>1.7978009263970713E-2</v>
      </c>
      <c r="BP1882" t="str">
        <f t="shared" si="1018"/>
        <v>Latam corp</v>
      </c>
      <c r="BQ1882">
        <f t="shared" si="1019"/>
        <v>0.28799598081785655</v>
      </c>
      <c r="BR1882" t="str">
        <f t="shared" si="1020"/>
        <v>Europa bonds</v>
      </c>
    </row>
    <row r="1883" spans="1:70" x14ac:dyDescent="0.2">
      <c r="A1883" s="2">
        <v>45184</v>
      </c>
      <c r="B1883">
        <v>0.2132543561791925</v>
      </c>
      <c r="C1883">
        <v>0.19859650663329609</v>
      </c>
      <c r="D1883">
        <v>0.20864254058317569</v>
      </c>
      <c r="E1883">
        <v>0.18159995833044049</v>
      </c>
      <c r="F1883">
        <v>0.1727028927847146</v>
      </c>
      <c r="G1883">
        <v>0.28406585630947329</v>
      </c>
      <c r="H1883">
        <v>6.1637369042271961E-2</v>
      </c>
      <c r="I1883">
        <v>6.7037182457841779E-2</v>
      </c>
      <c r="J1883">
        <v>4.8914766015467119E-2</v>
      </c>
      <c r="K1883">
        <v>8.3055598106057324E-2</v>
      </c>
      <c r="L1883">
        <v>7.3844234857970342E-2</v>
      </c>
      <c r="M1883">
        <v>3.1109013633104188E-2</v>
      </c>
      <c r="N1883">
        <v>0.1583227267012535</v>
      </c>
      <c r="O1883">
        <v>0.14517517910724159</v>
      </c>
      <c r="Q1883">
        <v>0.1359954466324278</v>
      </c>
      <c r="R1883">
        <v>5.476633206949022E-2</v>
      </c>
      <c r="S1883">
        <v>2.021042528174477E-2</v>
      </c>
      <c r="T1883">
        <v>-9.3713838236980651E-3</v>
      </c>
      <c r="U1883">
        <v>-2.300877492134723E-2</v>
      </c>
      <c r="V1883">
        <v>-3.3159073420072398E-2</v>
      </c>
      <c r="W1883">
        <v>3.3399131965557327E-2</v>
      </c>
      <c r="X1883">
        <v>2.3084225793558399E-2</v>
      </c>
      <c r="Y1883">
        <v>1.408725601510041E-2</v>
      </c>
      <c r="Z1883">
        <v>1.4931743121753269E-3</v>
      </c>
      <c r="AA1883">
        <v>-4.4425508408754144E-3</v>
      </c>
      <c r="AB1883">
        <v>1.7740216672367248E-2</v>
      </c>
      <c r="AC1883">
        <v>4.185709532063675E-2</v>
      </c>
      <c r="AD1883">
        <v>7.3320367040470513E-2</v>
      </c>
      <c r="AF1883">
        <f t="shared" si="987"/>
        <v>0.63771474153688146</v>
      </c>
      <c r="AG1883">
        <f t="shared" si="988"/>
        <v>0.27576684503627752</v>
      </c>
      <c r="AH1883">
        <f t="shared" si="989"/>
        <v>9.6866272933864378E-2</v>
      </c>
      <c r="AI1883">
        <f t="shared" si="990"/>
        <v>-5.1604548315180958E-2</v>
      </c>
      <c r="AJ1883">
        <f t="shared" si="991"/>
        <v>-0.13322750158000635</v>
      </c>
      <c r="AK1883">
        <f t="shared" si="992"/>
        <v>-0.11673023238649108</v>
      </c>
      <c r="AL1883">
        <f t="shared" si="993"/>
        <v>0.54186498360518331</v>
      </c>
      <c r="AM1883">
        <f t="shared" si="994"/>
        <v>0.34434958253317949</v>
      </c>
      <c r="AN1883">
        <f t="shared" si="995"/>
        <v>0.28799598081785655</v>
      </c>
      <c r="AO1883">
        <f t="shared" si="996"/>
        <v>1.7978009263970713E-2</v>
      </c>
      <c r="AP1883">
        <f t="shared" si="997"/>
        <v>-6.0161106001302277E-2</v>
      </c>
      <c r="AQ1883">
        <f t="shared" si="998"/>
        <v>0.5702596964851776</v>
      </c>
      <c r="AR1883">
        <f t="shared" si="999"/>
        <v>0.26437831253133259</v>
      </c>
      <c r="AS1883">
        <f t="shared" si="1000"/>
        <v>0.50504753974719341</v>
      </c>
      <c r="AU1883">
        <f t="shared" si="1001"/>
        <v>0.63771474153688146</v>
      </c>
      <c r="AV1883" t="str">
        <f t="shared" si="1002"/>
        <v>USA</v>
      </c>
      <c r="AX1883">
        <f t="shared" si="1003"/>
        <v>-0.13322750158000635</v>
      </c>
      <c r="AY1883" t="str">
        <f t="shared" si="1004"/>
        <v>Asia</v>
      </c>
      <c r="BA1883">
        <f t="shared" si="1005"/>
        <v>0.5702596964851776</v>
      </c>
      <c r="BB1883" t="str">
        <f t="shared" si="1006"/>
        <v>ABS</v>
      </c>
      <c r="BD1883">
        <f t="shared" si="1007"/>
        <v>-0.11673023238649108</v>
      </c>
      <c r="BE1883" t="str">
        <f t="shared" si="1008"/>
        <v>Latam</v>
      </c>
      <c r="BF1883">
        <f t="shared" si="1009"/>
        <v>-6.0161106001302277E-2</v>
      </c>
      <c r="BG1883" t="str">
        <f t="shared" si="1010"/>
        <v>Emerging sov</v>
      </c>
      <c r="BH1883">
        <f t="shared" si="1011"/>
        <v>-5.1604548315180958E-2</v>
      </c>
      <c r="BI1883" t="str">
        <f t="shared" si="1012"/>
        <v>Japon</v>
      </c>
      <c r="BJ1883">
        <f t="shared" si="1013"/>
        <v>1.7978009263970713E-2</v>
      </c>
      <c r="BK1883" t="str">
        <f t="shared" si="1014"/>
        <v>Latam corp</v>
      </c>
      <c r="BM1883">
        <f t="shared" si="1015"/>
        <v>-6.0161106001302277E-2</v>
      </c>
      <c r="BN1883" t="str">
        <f t="shared" si="1016"/>
        <v>Emerging sov</v>
      </c>
      <c r="BO1883">
        <f t="shared" si="1017"/>
        <v>1.7978009263970713E-2</v>
      </c>
      <c r="BP1883" t="str">
        <f t="shared" si="1018"/>
        <v>Latam corp</v>
      </c>
      <c r="BQ1883">
        <f t="shared" si="1019"/>
        <v>0.28799598081785655</v>
      </c>
      <c r="BR1883" t="str">
        <f t="shared" si="1020"/>
        <v>Europa bonds</v>
      </c>
    </row>
    <row r="1884" spans="1:70" x14ac:dyDescent="0.2">
      <c r="A1884" s="2">
        <v>45188</v>
      </c>
      <c r="B1884">
        <v>0.2132543561791925</v>
      </c>
      <c r="C1884">
        <v>0.19859650663329609</v>
      </c>
      <c r="D1884">
        <v>0.20864254058317569</v>
      </c>
      <c r="E1884">
        <v>0.18159995833044049</v>
      </c>
      <c r="F1884">
        <v>0.1727028927847146</v>
      </c>
      <c r="G1884">
        <v>0.28406585630947329</v>
      </c>
      <c r="H1884">
        <v>6.1637369042271961E-2</v>
      </c>
      <c r="I1884">
        <v>6.7037182457841779E-2</v>
      </c>
      <c r="J1884">
        <v>4.8914766015467119E-2</v>
      </c>
      <c r="K1884">
        <v>8.3055598106057324E-2</v>
      </c>
      <c r="L1884">
        <v>7.3844234857970342E-2</v>
      </c>
      <c r="M1884">
        <v>3.1109013633104188E-2</v>
      </c>
      <c r="N1884">
        <v>0.1583227267012535</v>
      </c>
      <c r="O1884">
        <v>0.14517517910724159</v>
      </c>
      <c r="Q1884">
        <v>0.1359954466324278</v>
      </c>
      <c r="R1884">
        <v>5.476633206949022E-2</v>
      </c>
      <c r="S1884">
        <v>2.021042528174477E-2</v>
      </c>
      <c r="T1884">
        <v>-9.3713838236980651E-3</v>
      </c>
      <c r="U1884">
        <v>-2.300877492134723E-2</v>
      </c>
      <c r="V1884">
        <v>-3.3159073420072398E-2</v>
      </c>
      <c r="W1884">
        <v>3.3399131965557327E-2</v>
      </c>
      <c r="X1884">
        <v>2.3084225793558399E-2</v>
      </c>
      <c r="Y1884">
        <v>1.408725601510041E-2</v>
      </c>
      <c r="Z1884">
        <v>1.4931743121753269E-3</v>
      </c>
      <c r="AA1884">
        <v>-4.4425508408754144E-3</v>
      </c>
      <c r="AB1884">
        <v>1.7740216672367248E-2</v>
      </c>
      <c r="AC1884">
        <v>4.185709532063675E-2</v>
      </c>
      <c r="AD1884">
        <v>7.3320367040470513E-2</v>
      </c>
      <c r="AF1884">
        <f t="shared" si="987"/>
        <v>0.63771474153688146</v>
      </c>
      <c r="AG1884">
        <f t="shared" si="988"/>
        <v>0.27576684503627752</v>
      </c>
      <c r="AH1884">
        <f t="shared" si="989"/>
        <v>9.6866272933864378E-2</v>
      </c>
      <c r="AI1884">
        <f t="shared" si="990"/>
        <v>-5.1604548315180958E-2</v>
      </c>
      <c r="AJ1884">
        <f t="shared" si="991"/>
        <v>-0.13322750158000635</v>
      </c>
      <c r="AK1884">
        <f t="shared" si="992"/>
        <v>-0.11673023238649108</v>
      </c>
      <c r="AL1884">
        <f t="shared" si="993"/>
        <v>0.54186498360518331</v>
      </c>
      <c r="AM1884">
        <f t="shared" si="994"/>
        <v>0.34434958253317949</v>
      </c>
      <c r="AN1884">
        <f t="shared" si="995"/>
        <v>0.28799598081785655</v>
      </c>
      <c r="AO1884">
        <f t="shared" si="996"/>
        <v>1.7978009263970713E-2</v>
      </c>
      <c r="AP1884">
        <f t="shared" si="997"/>
        <v>-6.0161106001302277E-2</v>
      </c>
      <c r="AQ1884">
        <f t="shared" si="998"/>
        <v>0.5702596964851776</v>
      </c>
      <c r="AR1884">
        <f t="shared" si="999"/>
        <v>0.26437831253133259</v>
      </c>
      <c r="AS1884">
        <f t="shared" si="1000"/>
        <v>0.50504753974719341</v>
      </c>
      <c r="AU1884">
        <f t="shared" si="1001"/>
        <v>0.63771474153688146</v>
      </c>
      <c r="AV1884" t="str">
        <f t="shared" si="1002"/>
        <v>USA</v>
      </c>
      <c r="AX1884">
        <f t="shared" si="1003"/>
        <v>-0.13322750158000635</v>
      </c>
      <c r="AY1884" t="str">
        <f t="shared" si="1004"/>
        <v>Asia</v>
      </c>
      <c r="BA1884">
        <f t="shared" si="1005"/>
        <v>0.5702596964851776</v>
      </c>
      <c r="BB1884" t="str">
        <f t="shared" si="1006"/>
        <v>ABS</v>
      </c>
      <c r="BD1884">
        <f t="shared" si="1007"/>
        <v>-0.11673023238649108</v>
      </c>
      <c r="BE1884" t="str">
        <f t="shared" si="1008"/>
        <v>Latam</v>
      </c>
      <c r="BF1884">
        <f t="shared" si="1009"/>
        <v>-6.0161106001302277E-2</v>
      </c>
      <c r="BG1884" t="str">
        <f t="shared" si="1010"/>
        <v>Emerging sov</v>
      </c>
      <c r="BH1884">
        <f t="shared" si="1011"/>
        <v>-5.1604548315180958E-2</v>
      </c>
      <c r="BI1884" t="str">
        <f t="shared" si="1012"/>
        <v>Japon</v>
      </c>
      <c r="BJ1884">
        <f t="shared" si="1013"/>
        <v>1.7978009263970713E-2</v>
      </c>
      <c r="BK1884" t="str">
        <f t="shared" si="1014"/>
        <v>Latam corp</v>
      </c>
      <c r="BM1884">
        <f t="shared" si="1015"/>
        <v>-6.0161106001302277E-2</v>
      </c>
      <c r="BN1884" t="str">
        <f t="shared" si="1016"/>
        <v>Emerging sov</v>
      </c>
      <c r="BO1884">
        <f t="shared" si="1017"/>
        <v>1.7978009263970713E-2</v>
      </c>
      <c r="BP1884" t="str">
        <f t="shared" si="1018"/>
        <v>Latam corp</v>
      </c>
      <c r="BQ1884">
        <f t="shared" si="1019"/>
        <v>0.28799598081785655</v>
      </c>
      <c r="BR1884" t="str">
        <f t="shared" si="1020"/>
        <v>Europa bonds</v>
      </c>
    </row>
    <row r="1885" spans="1:70" x14ac:dyDescent="0.2">
      <c r="A1885" s="2">
        <v>45189</v>
      </c>
      <c r="B1885">
        <v>0.2132543561791925</v>
      </c>
      <c r="C1885">
        <v>0.19859650663329609</v>
      </c>
      <c r="D1885">
        <v>0.20864254058317569</v>
      </c>
      <c r="E1885">
        <v>0.18159995833044049</v>
      </c>
      <c r="F1885">
        <v>0.1727028927847146</v>
      </c>
      <c r="G1885">
        <v>0.28406585630947329</v>
      </c>
      <c r="H1885">
        <v>6.1637369042271961E-2</v>
      </c>
      <c r="I1885">
        <v>6.7037182457841779E-2</v>
      </c>
      <c r="J1885">
        <v>4.8914766015467119E-2</v>
      </c>
      <c r="K1885">
        <v>8.3055598106057324E-2</v>
      </c>
      <c r="L1885">
        <v>7.3844234857970342E-2</v>
      </c>
      <c r="M1885">
        <v>3.1109013633104188E-2</v>
      </c>
      <c r="N1885">
        <v>0.1583227267012535</v>
      </c>
      <c r="O1885">
        <v>0.14517517910724159</v>
      </c>
      <c r="Q1885">
        <v>0.1359954466324278</v>
      </c>
      <c r="R1885">
        <v>5.476633206949022E-2</v>
      </c>
      <c r="S1885">
        <v>2.021042528174477E-2</v>
      </c>
      <c r="T1885">
        <v>-9.3713838236980651E-3</v>
      </c>
      <c r="U1885">
        <v>-2.300877492134723E-2</v>
      </c>
      <c r="V1885">
        <v>-3.3159073420072398E-2</v>
      </c>
      <c r="W1885">
        <v>3.3399131965557327E-2</v>
      </c>
      <c r="X1885">
        <v>2.3084225793558399E-2</v>
      </c>
      <c r="Y1885">
        <v>1.408725601510041E-2</v>
      </c>
      <c r="Z1885">
        <v>1.4931743121753269E-3</v>
      </c>
      <c r="AA1885">
        <v>-4.4425508408754144E-3</v>
      </c>
      <c r="AB1885">
        <v>1.7740216672367248E-2</v>
      </c>
      <c r="AC1885">
        <v>4.185709532063675E-2</v>
      </c>
      <c r="AD1885">
        <v>7.3320367040470513E-2</v>
      </c>
      <c r="AF1885">
        <f t="shared" si="987"/>
        <v>0.63771474153688146</v>
      </c>
      <c r="AG1885">
        <f t="shared" si="988"/>
        <v>0.27576684503627752</v>
      </c>
      <c r="AH1885">
        <f t="shared" si="989"/>
        <v>9.6866272933864378E-2</v>
      </c>
      <c r="AI1885">
        <f t="shared" si="990"/>
        <v>-5.1604548315180958E-2</v>
      </c>
      <c r="AJ1885">
        <f t="shared" si="991"/>
        <v>-0.13322750158000635</v>
      </c>
      <c r="AK1885">
        <f t="shared" si="992"/>
        <v>-0.11673023238649108</v>
      </c>
      <c r="AL1885">
        <f t="shared" si="993"/>
        <v>0.54186498360518331</v>
      </c>
      <c r="AM1885">
        <f t="shared" si="994"/>
        <v>0.34434958253317949</v>
      </c>
      <c r="AN1885">
        <f t="shared" si="995"/>
        <v>0.28799598081785655</v>
      </c>
      <c r="AO1885">
        <f t="shared" si="996"/>
        <v>1.7978009263970713E-2</v>
      </c>
      <c r="AP1885">
        <f t="shared" si="997"/>
        <v>-6.0161106001302277E-2</v>
      </c>
      <c r="AQ1885">
        <f t="shared" si="998"/>
        <v>0.5702596964851776</v>
      </c>
      <c r="AR1885">
        <f t="shared" si="999"/>
        <v>0.26437831253133259</v>
      </c>
      <c r="AS1885">
        <f t="shared" si="1000"/>
        <v>0.50504753974719341</v>
      </c>
      <c r="AU1885">
        <f t="shared" si="1001"/>
        <v>0.63771474153688146</v>
      </c>
      <c r="AV1885" t="str">
        <f t="shared" si="1002"/>
        <v>USA</v>
      </c>
      <c r="AX1885">
        <f t="shared" si="1003"/>
        <v>-0.13322750158000635</v>
      </c>
      <c r="AY1885" t="str">
        <f t="shared" si="1004"/>
        <v>Asia</v>
      </c>
      <c r="BA1885">
        <f t="shared" si="1005"/>
        <v>0.5702596964851776</v>
      </c>
      <c r="BB1885" t="str">
        <f t="shared" si="1006"/>
        <v>ABS</v>
      </c>
      <c r="BD1885">
        <f t="shared" si="1007"/>
        <v>-0.11673023238649108</v>
      </c>
      <c r="BE1885" t="str">
        <f t="shared" si="1008"/>
        <v>Latam</v>
      </c>
      <c r="BF1885">
        <f t="shared" si="1009"/>
        <v>-6.0161106001302277E-2</v>
      </c>
      <c r="BG1885" t="str">
        <f t="shared" si="1010"/>
        <v>Emerging sov</v>
      </c>
      <c r="BH1885">
        <f t="shared" si="1011"/>
        <v>-5.1604548315180958E-2</v>
      </c>
      <c r="BI1885" t="str">
        <f t="shared" si="1012"/>
        <v>Japon</v>
      </c>
      <c r="BJ1885">
        <f t="shared" si="1013"/>
        <v>1.7978009263970713E-2</v>
      </c>
      <c r="BK1885" t="str">
        <f t="shared" si="1014"/>
        <v>Latam corp</v>
      </c>
      <c r="BM1885">
        <f t="shared" si="1015"/>
        <v>-6.0161106001302277E-2</v>
      </c>
      <c r="BN1885" t="str">
        <f t="shared" si="1016"/>
        <v>Emerging sov</v>
      </c>
      <c r="BO1885">
        <f t="shared" si="1017"/>
        <v>1.7978009263970713E-2</v>
      </c>
      <c r="BP1885" t="str">
        <f t="shared" si="1018"/>
        <v>Latam corp</v>
      </c>
      <c r="BQ1885">
        <f t="shared" si="1019"/>
        <v>0.28799598081785655</v>
      </c>
      <c r="BR1885" t="str">
        <f t="shared" si="1020"/>
        <v>Europa bonds</v>
      </c>
    </row>
    <row r="1886" spans="1:70" x14ac:dyDescent="0.2">
      <c r="A1886" s="2">
        <v>45190</v>
      </c>
      <c r="B1886">
        <v>0.2132543561791925</v>
      </c>
      <c r="C1886">
        <v>0.19859650663329609</v>
      </c>
      <c r="D1886">
        <v>0.20864254058317569</v>
      </c>
      <c r="E1886">
        <v>0.18159995833044049</v>
      </c>
      <c r="F1886">
        <v>0.1727028927847146</v>
      </c>
      <c r="G1886">
        <v>0.28406585630947329</v>
      </c>
      <c r="H1886">
        <v>6.1637369042271961E-2</v>
      </c>
      <c r="I1886">
        <v>6.7037182457841779E-2</v>
      </c>
      <c r="J1886">
        <v>4.8914766015467119E-2</v>
      </c>
      <c r="K1886">
        <v>8.3055598106057324E-2</v>
      </c>
      <c r="L1886">
        <v>7.3844234857970342E-2</v>
      </c>
      <c r="M1886">
        <v>3.1109013633104188E-2</v>
      </c>
      <c r="N1886">
        <v>0.1583227267012535</v>
      </c>
      <c r="O1886">
        <v>0.14517517910724159</v>
      </c>
      <c r="Q1886">
        <v>0.1359954466324278</v>
      </c>
      <c r="R1886">
        <v>5.476633206949022E-2</v>
      </c>
      <c r="S1886">
        <v>2.021042528174477E-2</v>
      </c>
      <c r="T1886">
        <v>-9.3713838236980651E-3</v>
      </c>
      <c r="U1886">
        <v>-2.300877492134723E-2</v>
      </c>
      <c r="V1886">
        <v>-3.3159073420072398E-2</v>
      </c>
      <c r="W1886">
        <v>3.3399131965557327E-2</v>
      </c>
      <c r="X1886">
        <v>2.3084225793558399E-2</v>
      </c>
      <c r="Y1886">
        <v>1.408725601510041E-2</v>
      </c>
      <c r="Z1886">
        <v>1.4931743121753269E-3</v>
      </c>
      <c r="AA1886">
        <v>-4.4425508408754144E-3</v>
      </c>
      <c r="AB1886">
        <v>1.7740216672367248E-2</v>
      </c>
      <c r="AC1886">
        <v>4.185709532063675E-2</v>
      </c>
      <c r="AD1886">
        <v>7.3320367040470513E-2</v>
      </c>
      <c r="AF1886">
        <f t="shared" si="987"/>
        <v>0.63771474153688146</v>
      </c>
      <c r="AG1886">
        <f t="shared" si="988"/>
        <v>0.27576684503627752</v>
      </c>
      <c r="AH1886">
        <f t="shared" si="989"/>
        <v>9.6866272933864378E-2</v>
      </c>
      <c r="AI1886">
        <f t="shared" si="990"/>
        <v>-5.1604548315180958E-2</v>
      </c>
      <c r="AJ1886">
        <f t="shared" si="991"/>
        <v>-0.13322750158000635</v>
      </c>
      <c r="AK1886">
        <f t="shared" si="992"/>
        <v>-0.11673023238649108</v>
      </c>
      <c r="AL1886">
        <f t="shared" si="993"/>
        <v>0.54186498360518331</v>
      </c>
      <c r="AM1886">
        <f t="shared" si="994"/>
        <v>0.34434958253317949</v>
      </c>
      <c r="AN1886">
        <f t="shared" si="995"/>
        <v>0.28799598081785655</v>
      </c>
      <c r="AO1886">
        <f t="shared" si="996"/>
        <v>1.7978009263970713E-2</v>
      </c>
      <c r="AP1886">
        <f t="shared" si="997"/>
        <v>-6.0161106001302277E-2</v>
      </c>
      <c r="AQ1886">
        <f t="shared" si="998"/>
        <v>0.5702596964851776</v>
      </c>
      <c r="AR1886">
        <f t="shared" si="999"/>
        <v>0.26437831253133259</v>
      </c>
      <c r="AS1886">
        <f t="shared" si="1000"/>
        <v>0.50504753974719341</v>
      </c>
      <c r="AU1886">
        <f t="shared" si="1001"/>
        <v>0.63771474153688146</v>
      </c>
      <c r="AV1886" t="str">
        <f t="shared" si="1002"/>
        <v>USA</v>
      </c>
      <c r="AX1886">
        <f t="shared" si="1003"/>
        <v>-0.13322750158000635</v>
      </c>
      <c r="AY1886" t="str">
        <f t="shared" si="1004"/>
        <v>Asia</v>
      </c>
      <c r="BA1886">
        <f t="shared" si="1005"/>
        <v>0.5702596964851776</v>
      </c>
      <c r="BB1886" t="str">
        <f t="shared" si="1006"/>
        <v>ABS</v>
      </c>
      <c r="BD1886">
        <f t="shared" si="1007"/>
        <v>-0.11673023238649108</v>
      </c>
      <c r="BE1886" t="str">
        <f t="shared" si="1008"/>
        <v>Latam</v>
      </c>
      <c r="BF1886">
        <f t="shared" si="1009"/>
        <v>-6.0161106001302277E-2</v>
      </c>
      <c r="BG1886" t="str">
        <f t="shared" si="1010"/>
        <v>Emerging sov</v>
      </c>
      <c r="BH1886">
        <f t="shared" si="1011"/>
        <v>-5.1604548315180958E-2</v>
      </c>
      <c r="BI1886" t="str">
        <f t="shared" si="1012"/>
        <v>Japon</v>
      </c>
      <c r="BJ1886">
        <f t="shared" si="1013"/>
        <v>1.7978009263970713E-2</v>
      </c>
      <c r="BK1886" t="str">
        <f t="shared" si="1014"/>
        <v>Latam corp</v>
      </c>
      <c r="BM1886">
        <f t="shared" si="1015"/>
        <v>-6.0161106001302277E-2</v>
      </c>
      <c r="BN1886" t="str">
        <f t="shared" si="1016"/>
        <v>Emerging sov</v>
      </c>
      <c r="BO1886">
        <f t="shared" si="1017"/>
        <v>1.7978009263970713E-2</v>
      </c>
      <c r="BP1886" t="str">
        <f t="shared" si="1018"/>
        <v>Latam corp</v>
      </c>
      <c r="BQ1886">
        <f t="shared" si="1019"/>
        <v>0.28799598081785655</v>
      </c>
      <c r="BR1886" t="str">
        <f t="shared" si="1020"/>
        <v>Europa bonds</v>
      </c>
    </row>
    <row r="1887" spans="1:70" x14ac:dyDescent="0.2">
      <c r="A1887" s="2">
        <v>45191</v>
      </c>
      <c r="B1887">
        <v>0.2132543561791925</v>
      </c>
      <c r="C1887">
        <v>0.19859650663329609</v>
      </c>
      <c r="D1887">
        <v>0.20864254058317569</v>
      </c>
      <c r="E1887">
        <v>0.18159995833044049</v>
      </c>
      <c r="F1887">
        <v>0.1727028927847146</v>
      </c>
      <c r="G1887">
        <v>0.28406585630947329</v>
      </c>
      <c r="H1887">
        <v>6.1637369042271961E-2</v>
      </c>
      <c r="I1887">
        <v>6.7037182457841779E-2</v>
      </c>
      <c r="J1887">
        <v>4.8914766015467119E-2</v>
      </c>
      <c r="K1887">
        <v>8.3055598106057324E-2</v>
      </c>
      <c r="L1887">
        <v>7.3844234857970342E-2</v>
      </c>
      <c r="M1887">
        <v>3.1109013633104188E-2</v>
      </c>
      <c r="N1887">
        <v>0.1583227267012535</v>
      </c>
      <c r="O1887">
        <v>0.14517517910724159</v>
      </c>
      <c r="Q1887">
        <v>0.1359954466324278</v>
      </c>
      <c r="R1887">
        <v>5.476633206949022E-2</v>
      </c>
      <c r="S1887">
        <v>2.021042528174477E-2</v>
      </c>
      <c r="T1887">
        <v>-9.3713838236980651E-3</v>
      </c>
      <c r="U1887">
        <v>-2.300877492134723E-2</v>
      </c>
      <c r="V1887">
        <v>-3.3159073420072398E-2</v>
      </c>
      <c r="W1887">
        <v>3.3399131965557327E-2</v>
      </c>
      <c r="X1887">
        <v>2.3084225793558399E-2</v>
      </c>
      <c r="Y1887">
        <v>1.408725601510041E-2</v>
      </c>
      <c r="Z1887">
        <v>1.4931743121753269E-3</v>
      </c>
      <c r="AA1887">
        <v>-4.4425508408754144E-3</v>
      </c>
      <c r="AB1887">
        <v>1.7740216672367248E-2</v>
      </c>
      <c r="AC1887">
        <v>4.185709532063675E-2</v>
      </c>
      <c r="AD1887">
        <v>7.3320367040470513E-2</v>
      </c>
      <c r="AF1887">
        <f t="shared" si="987"/>
        <v>0.63771474153688146</v>
      </c>
      <c r="AG1887">
        <f t="shared" si="988"/>
        <v>0.27576684503627752</v>
      </c>
      <c r="AH1887">
        <f t="shared" si="989"/>
        <v>9.6866272933864378E-2</v>
      </c>
      <c r="AI1887">
        <f t="shared" si="990"/>
        <v>-5.1604548315180958E-2</v>
      </c>
      <c r="AJ1887">
        <f t="shared" si="991"/>
        <v>-0.13322750158000635</v>
      </c>
      <c r="AK1887">
        <f t="shared" si="992"/>
        <v>-0.11673023238649108</v>
      </c>
      <c r="AL1887">
        <f t="shared" si="993"/>
        <v>0.54186498360518331</v>
      </c>
      <c r="AM1887">
        <f t="shared" si="994"/>
        <v>0.34434958253317949</v>
      </c>
      <c r="AN1887">
        <f t="shared" si="995"/>
        <v>0.28799598081785655</v>
      </c>
      <c r="AO1887">
        <f t="shared" si="996"/>
        <v>1.7978009263970713E-2</v>
      </c>
      <c r="AP1887">
        <f t="shared" si="997"/>
        <v>-6.0161106001302277E-2</v>
      </c>
      <c r="AQ1887">
        <f t="shared" si="998"/>
        <v>0.5702596964851776</v>
      </c>
      <c r="AR1887">
        <f t="shared" si="999"/>
        <v>0.26437831253133259</v>
      </c>
      <c r="AS1887">
        <f t="shared" si="1000"/>
        <v>0.50504753974719341</v>
      </c>
      <c r="AU1887">
        <f t="shared" si="1001"/>
        <v>0.63771474153688146</v>
      </c>
      <c r="AV1887" t="str">
        <f t="shared" si="1002"/>
        <v>USA</v>
      </c>
      <c r="AX1887">
        <f t="shared" si="1003"/>
        <v>-0.13322750158000635</v>
      </c>
      <c r="AY1887" t="str">
        <f t="shared" si="1004"/>
        <v>Asia</v>
      </c>
      <c r="BA1887">
        <f t="shared" si="1005"/>
        <v>0.5702596964851776</v>
      </c>
      <c r="BB1887" t="str">
        <f t="shared" si="1006"/>
        <v>ABS</v>
      </c>
      <c r="BD1887">
        <f t="shared" si="1007"/>
        <v>-0.11673023238649108</v>
      </c>
      <c r="BE1887" t="str">
        <f t="shared" si="1008"/>
        <v>Latam</v>
      </c>
      <c r="BF1887">
        <f t="shared" si="1009"/>
        <v>-6.0161106001302277E-2</v>
      </c>
      <c r="BG1887" t="str">
        <f t="shared" si="1010"/>
        <v>Emerging sov</v>
      </c>
      <c r="BH1887">
        <f t="shared" si="1011"/>
        <v>-5.1604548315180958E-2</v>
      </c>
      <c r="BI1887" t="str">
        <f t="shared" si="1012"/>
        <v>Japon</v>
      </c>
      <c r="BJ1887">
        <f t="shared" si="1013"/>
        <v>1.7978009263970713E-2</v>
      </c>
      <c r="BK1887" t="str">
        <f t="shared" si="1014"/>
        <v>Latam corp</v>
      </c>
      <c r="BM1887">
        <f t="shared" si="1015"/>
        <v>-6.0161106001302277E-2</v>
      </c>
      <c r="BN1887" t="str">
        <f t="shared" si="1016"/>
        <v>Emerging sov</v>
      </c>
      <c r="BO1887">
        <f t="shared" si="1017"/>
        <v>1.7978009263970713E-2</v>
      </c>
      <c r="BP1887" t="str">
        <f t="shared" si="1018"/>
        <v>Latam corp</v>
      </c>
      <c r="BQ1887">
        <f t="shared" si="1019"/>
        <v>0.28799598081785655</v>
      </c>
      <c r="BR1887" t="str">
        <f t="shared" si="1020"/>
        <v>Europa bonds</v>
      </c>
    </row>
    <row r="1888" spans="1:70" x14ac:dyDescent="0.2">
      <c r="A1888" s="2">
        <v>45194</v>
      </c>
      <c r="B1888">
        <v>0.2132543561791925</v>
      </c>
      <c r="C1888">
        <v>0.19859650663329609</v>
      </c>
      <c r="D1888">
        <v>0.20864254058317569</v>
      </c>
      <c r="E1888">
        <v>0.18159995833044049</v>
      </c>
      <c r="F1888">
        <v>0.1727028927847146</v>
      </c>
      <c r="G1888">
        <v>0.28406585630947329</v>
      </c>
      <c r="H1888">
        <v>6.1637369042271961E-2</v>
      </c>
      <c r="I1888">
        <v>6.7037182457841779E-2</v>
      </c>
      <c r="J1888">
        <v>4.8914766015467119E-2</v>
      </c>
      <c r="K1888">
        <v>8.3055598106057324E-2</v>
      </c>
      <c r="L1888">
        <v>7.3844234857970342E-2</v>
      </c>
      <c r="M1888">
        <v>3.1109013633104188E-2</v>
      </c>
      <c r="N1888">
        <v>0.1583227267012535</v>
      </c>
      <c r="O1888">
        <v>0.14517517910724159</v>
      </c>
      <c r="Q1888">
        <v>0.1359954466324278</v>
      </c>
      <c r="R1888">
        <v>5.476633206949022E-2</v>
      </c>
      <c r="S1888">
        <v>2.021042528174477E-2</v>
      </c>
      <c r="T1888">
        <v>-9.3713838236980651E-3</v>
      </c>
      <c r="U1888">
        <v>-2.300877492134723E-2</v>
      </c>
      <c r="V1888">
        <v>-3.3159073420072398E-2</v>
      </c>
      <c r="W1888">
        <v>3.3399131965557327E-2</v>
      </c>
      <c r="X1888">
        <v>2.3084225793558399E-2</v>
      </c>
      <c r="Y1888">
        <v>1.408725601510041E-2</v>
      </c>
      <c r="Z1888">
        <v>1.4931743121753269E-3</v>
      </c>
      <c r="AA1888">
        <v>-4.4425508408754144E-3</v>
      </c>
      <c r="AB1888">
        <v>1.7740216672367248E-2</v>
      </c>
      <c r="AC1888">
        <v>4.185709532063675E-2</v>
      </c>
      <c r="AD1888">
        <v>7.3320367040470513E-2</v>
      </c>
      <c r="AF1888">
        <f t="shared" si="987"/>
        <v>0.63771474153688146</v>
      </c>
      <c r="AG1888">
        <f t="shared" si="988"/>
        <v>0.27576684503627752</v>
      </c>
      <c r="AH1888">
        <f t="shared" si="989"/>
        <v>9.6866272933864378E-2</v>
      </c>
      <c r="AI1888">
        <f t="shared" si="990"/>
        <v>-5.1604548315180958E-2</v>
      </c>
      <c r="AJ1888">
        <f t="shared" si="991"/>
        <v>-0.13322750158000635</v>
      </c>
      <c r="AK1888">
        <f t="shared" si="992"/>
        <v>-0.11673023238649108</v>
      </c>
      <c r="AL1888">
        <f t="shared" si="993"/>
        <v>0.54186498360518331</v>
      </c>
      <c r="AM1888">
        <f t="shared" si="994"/>
        <v>0.34434958253317949</v>
      </c>
      <c r="AN1888">
        <f t="shared" si="995"/>
        <v>0.28799598081785655</v>
      </c>
      <c r="AO1888">
        <f t="shared" si="996"/>
        <v>1.7978009263970713E-2</v>
      </c>
      <c r="AP1888">
        <f t="shared" si="997"/>
        <v>-6.0161106001302277E-2</v>
      </c>
      <c r="AQ1888">
        <f t="shared" si="998"/>
        <v>0.5702596964851776</v>
      </c>
      <c r="AR1888">
        <f t="shared" si="999"/>
        <v>0.26437831253133259</v>
      </c>
      <c r="AS1888">
        <f t="shared" si="1000"/>
        <v>0.50504753974719341</v>
      </c>
      <c r="AU1888">
        <f t="shared" si="1001"/>
        <v>0.63771474153688146</v>
      </c>
      <c r="AV1888" t="str">
        <f t="shared" si="1002"/>
        <v>USA</v>
      </c>
      <c r="AX1888">
        <f t="shared" si="1003"/>
        <v>-0.13322750158000635</v>
      </c>
      <c r="AY1888" t="str">
        <f t="shared" si="1004"/>
        <v>Asia</v>
      </c>
      <c r="BA1888">
        <f t="shared" si="1005"/>
        <v>0.5702596964851776</v>
      </c>
      <c r="BB1888" t="str">
        <f t="shared" si="1006"/>
        <v>ABS</v>
      </c>
      <c r="BD1888">
        <f t="shared" si="1007"/>
        <v>-0.11673023238649108</v>
      </c>
      <c r="BE1888" t="str">
        <f t="shared" si="1008"/>
        <v>Latam</v>
      </c>
      <c r="BF1888">
        <f t="shared" si="1009"/>
        <v>-6.0161106001302277E-2</v>
      </c>
      <c r="BG1888" t="str">
        <f t="shared" si="1010"/>
        <v>Emerging sov</v>
      </c>
      <c r="BH1888">
        <f t="shared" si="1011"/>
        <v>-5.1604548315180958E-2</v>
      </c>
      <c r="BI1888" t="str">
        <f t="shared" si="1012"/>
        <v>Japon</v>
      </c>
      <c r="BJ1888">
        <f t="shared" si="1013"/>
        <v>1.7978009263970713E-2</v>
      </c>
      <c r="BK1888" t="str">
        <f t="shared" si="1014"/>
        <v>Latam corp</v>
      </c>
      <c r="BM1888">
        <f t="shared" si="1015"/>
        <v>-6.0161106001302277E-2</v>
      </c>
      <c r="BN1888" t="str">
        <f t="shared" si="1016"/>
        <v>Emerging sov</v>
      </c>
      <c r="BO1888">
        <f t="shared" si="1017"/>
        <v>1.7978009263970713E-2</v>
      </c>
      <c r="BP1888" t="str">
        <f t="shared" si="1018"/>
        <v>Latam corp</v>
      </c>
      <c r="BQ1888">
        <f t="shared" si="1019"/>
        <v>0.28799598081785655</v>
      </c>
      <c r="BR1888" t="str">
        <f t="shared" si="1020"/>
        <v>Europa bonds</v>
      </c>
    </row>
    <row r="1889" spans="1:70" x14ac:dyDescent="0.2">
      <c r="A1889" s="2">
        <v>45195</v>
      </c>
      <c r="B1889">
        <v>0.2132543561791925</v>
      </c>
      <c r="C1889">
        <v>0.19859650663329609</v>
      </c>
      <c r="D1889">
        <v>0.20864254058317569</v>
      </c>
      <c r="E1889">
        <v>0.18159995833044049</v>
      </c>
      <c r="F1889">
        <v>0.1727028927847146</v>
      </c>
      <c r="G1889">
        <v>0.28406585630947329</v>
      </c>
      <c r="H1889">
        <v>6.1637369042271961E-2</v>
      </c>
      <c r="I1889">
        <v>6.7037182457841779E-2</v>
      </c>
      <c r="J1889">
        <v>4.8914766015467119E-2</v>
      </c>
      <c r="K1889">
        <v>8.3055598106057324E-2</v>
      </c>
      <c r="L1889">
        <v>7.3844234857970342E-2</v>
      </c>
      <c r="M1889">
        <v>3.1109013633104188E-2</v>
      </c>
      <c r="N1889">
        <v>0.1583227267012535</v>
      </c>
      <c r="O1889">
        <v>0.14517517910724159</v>
      </c>
      <c r="Q1889">
        <v>0.1359954466324278</v>
      </c>
      <c r="R1889">
        <v>5.476633206949022E-2</v>
      </c>
      <c r="S1889">
        <v>2.021042528174477E-2</v>
      </c>
      <c r="T1889">
        <v>-9.3713838236980651E-3</v>
      </c>
      <c r="U1889">
        <v>-2.300877492134723E-2</v>
      </c>
      <c r="V1889">
        <v>-3.3159073420072398E-2</v>
      </c>
      <c r="W1889">
        <v>3.3399131965557327E-2</v>
      </c>
      <c r="X1889">
        <v>2.3084225793558399E-2</v>
      </c>
      <c r="Y1889">
        <v>1.408725601510041E-2</v>
      </c>
      <c r="Z1889">
        <v>1.4931743121753269E-3</v>
      </c>
      <c r="AA1889">
        <v>-4.4425508408754144E-3</v>
      </c>
      <c r="AB1889">
        <v>1.7740216672367248E-2</v>
      </c>
      <c r="AC1889">
        <v>4.185709532063675E-2</v>
      </c>
      <c r="AD1889">
        <v>7.3320367040470513E-2</v>
      </c>
      <c r="AF1889">
        <f t="shared" si="987"/>
        <v>0.63771474153688146</v>
      </c>
      <c r="AG1889">
        <f t="shared" si="988"/>
        <v>0.27576684503627752</v>
      </c>
      <c r="AH1889">
        <f t="shared" si="989"/>
        <v>9.6866272933864378E-2</v>
      </c>
      <c r="AI1889">
        <f t="shared" si="990"/>
        <v>-5.1604548315180958E-2</v>
      </c>
      <c r="AJ1889">
        <f t="shared" si="991"/>
        <v>-0.13322750158000635</v>
      </c>
      <c r="AK1889">
        <f t="shared" si="992"/>
        <v>-0.11673023238649108</v>
      </c>
      <c r="AL1889">
        <f t="shared" si="993"/>
        <v>0.54186498360518331</v>
      </c>
      <c r="AM1889">
        <f t="shared" si="994"/>
        <v>0.34434958253317949</v>
      </c>
      <c r="AN1889">
        <f t="shared" si="995"/>
        <v>0.28799598081785655</v>
      </c>
      <c r="AO1889">
        <f t="shared" si="996"/>
        <v>1.7978009263970713E-2</v>
      </c>
      <c r="AP1889">
        <f t="shared" si="997"/>
        <v>-6.0161106001302277E-2</v>
      </c>
      <c r="AQ1889">
        <f t="shared" si="998"/>
        <v>0.5702596964851776</v>
      </c>
      <c r="AR1889">
        <f t="shared" si="999"/>
        <v>0.26437831253133259</v>
      </c>
      <c r="AS1889">
        <f t="shared" si="1000"/>
        <v>0.50504753974719341</v>
      </c>
      <c r="AU1889">
        <f t="shared" si="1001"/>
        <v>0.63771474153688146</v>
      </c>
      <c r="AV1889" t="str">
        <f t="shared" si="1002"/>
        <v>USA</v>
      </c>
      <c r="AX1889">
        <f t="shared" si="1003"/>
        <v>-0.13322750158000635</v>
      </c>
      <c r="AY1889" t="str">
        <f t="shared" si="1004"/>
        <v>Asia</v>
      </c>
      <c r="BA1889">
        <f t="shared" si="1005"/>
        <v>0.5702596964851776</v>
      </c>
      <c r="BB1889" t="str">
        <f t="shared" si="1006"/>
        <v>ABS</v>
      </c>
      <c r="BD1889">
        <f t="shared" si="1007"/>
        <v>-0.11673023238649108</v>
      </c>
      <c r="BE1889" t="str">
        <f t="shared" si="1008"/>
        <v>Latam</v>
      </c>
      <c r="BF1889">
        <f t="shared" si="1009"/>
        <v>-6.0161106001302277E-2</v>
      </c>
      <c r="BG1889" t="str">
        <f t="shared" si="1010"/>
        <v>Emerging sov</v>
      </c>
      <c r="BH1889">
        <f t="shared" si="1011"/>
        <v>-5.1604548315180958E-2</v>
      </c>
      <c r="BI1889" t="str">
        <f t="shared" si="1012"/>
        <v>Japon</v>
      </c>
      <c r="BJ1889">
        <f t="shared" si="1013"/>
        <v>1.7978009263970713E-2</v>
      </c>
      <c r="BK1889" t="str">
        <f t="shared" si="1014"/>
        <v>Latam corp</v>
      </c>
      <c r="BM1889">
        <f t="shared" si="1015"/>
        <v>-6.0161106001302277E-2</v>
      </c>
      <c r="BN1889" t="str">
        <f t="shared" si="1016"/>
        <v>Emerging sov</v>
      </c>
      <c r="BO1889">
        <f t="shared" si="1017"/>
        <v>1.7978009263970713E-2</v>
      </c>
      <c r="BP1889" t="str">
        <f t="shared" si="1018"/>
        <v>Latam corp</v>
      </c>
      <c r="BQ1889">
        <f t="shared" si="1019"/>
        <v>0.28799598081785655</v>
      </c>
      <c r="BR1889" t="str">
        <f t="shared" si="1020"/>
        <v>Europa bonds</v>
      </c>
    </row>
    <row r="1890" spans="1:70" x14ac:dyDescent="0.2">
      <c r="A1890" s="2">
        <v>45196</v>
      </c>
      <c r="B1890">
        <v>0.2132543561791925</v>
      </c>
      <c r="C1890">
        <v>0.19859650663329609</v>
      </c>
      <c r="D1890">
        <v>0.20864254058317569</v>
      </c>
      <c r="E1890">
        <v>0.18159995833044049</v>
      </c>
      <c r="F1890">
        <v>0.1727028927847146</v>
      </c>
      <c r="G1890">
        <v>0.28406585630947329</v>
      </c>
      <c r="H1890">
        <v>6.1637369042271961E-2</v>
      </c>
      <c r="I1890">
        <v>6.7037182457841779E-2</v>
      </c>
      <c r="J1890">
        <v>4.8914766015467119E-2</v>
      </c>
      <c r="K1890">
        <v>8.3055598106057324E-2</v>
      </c>
      <c r="L1890">
        <v>7.3844234857970342E-2</v>
      </c>
      <c r="M1890">
        <v>3.1109013633104188E-2</v>
      </c>
      <c r="N1890">
        <v>0.1583227267012535</v>
      </c>
      <c r="O1890">
        <v>0.14517517910724159</v>
      </c>
      <c r="Q1890">
        <v>0.1359954466324278</v>
      </c>
      <c r="R1890">
        <v>5.476633206949022E-2</v>
      </c>
      <c r="S1890">
        <v>2.021042528174477E-2</v>
      </c>
      <c r="T1890">
        <v>-9.3713838236980651E-3</v>
      </c>
      <c r="U1890">
        <v>-2.300877492134723E-2</v>
      </c>
      <c r="V1890">
        <v>-3.3159073420072398E-2</v>
      </c>
      <c r="W1890">
        <v>3.3399131965557327E-2</v>
      </c>
      <c r="X1890">
        <v>2.3084225793558399E-2</v>
      </c>
      <c r="Y1890">
        <v>1.408725601510041E-2</v>
      </c>
      <c r="Z1890">
        <v>1.4931743121753269E-3</v>
      </c>
      <c r="AA1890">
        <v>-4.4425508408754144E-3</v>
      </c>
      <c r="AB1890">
        <v>1.7740216672367248E-2</v>
      </c>
      <c r="AC1890">
        <v>4.185709532063675E-2</v>
      </c>
      <c r="AD1890">
        <v>7.3320367040470513E-2</v>
      </c>
      <c r="AF1890">
        <f t="shared" si="987"/>
        <v>0.63771474153688146</v>
      </c>
      <c r="AG1890">
        <f t="shared" si="988"/>
        <v>0.27576684503627752</v>
      </c>
      <c r="AH1890">
        <f t="shared" si="989"/>
        <v>9.6866272933864378E-2</v>
      </c>
      <c r="AI1890">
        <f t="shared" si="990"/>
        <v>-5.1604548315180958E-2</v>
      </c>
      <c r="AJ1890">
        <f t="shared" si="991"/>
        <v>-0.13322750158000635</v>
      </c>
      <c r="AK1890">
        <f t="shared" si="992"/>
        <v>-0.11673023238649108</v>
      </c>
      <c r="AL1890">
        <f t="shared" si="993"/>
        <v>0.54186498360518331</v>
      </c>
      <c r="AM1890">
        <f t="shared" si="994"/>
        <v>0.34434958253317949</v>
      </c>
      <c r="AN1890">
        <f t="shared" si="995"/>
        <v>0.28799598081785655</v>
      </c>
      <c r="AO1890">
        <f t="shared" si="996"/>
        <v>1.7978009263970713E-2</v>
      </c>
      <c r="AP1890">
        <f t="shared" si="997"/>
        <v>-6.0161106001302277E-2</v>
      </c>
      <c r="AQ1890">
        <f t="shared" si="998"/>
        <v>0.5702596964851776</v>
      </c>
      <c r="AR1890">
        <f t="shared" si="999"/>
        <v>0.26437831253133259</v>
      </c>
      <c r="AS1890">
        <f t="shared" si="1000"/>
        <v>0.50504753974719341</v>
      </c>
      <c r="AU1890">
        <f t="shared" si="1001"/>
        <v>0.63771474153688146</v>
      </c>
      <c r="AV1890" t="str">
        <f t="shared" si="1002"/>
        <v>USA</v>
      </c>
      <c r="AX1890">
        <f t="shared" si="1003"/>
        <v>-0.13322750158000635</v>
      </c>
      <c r="AY1890" t="str">
        <f t="shared" si="1004"/>
        <v>Asia</v>
      </c>
      <c r="BA1890">
        <f t="shared" si="1005"/>
        <v>0.5702596964851776</v>
      </c>
      <c r="BB1890" t="str">
        <f t="shared" si="1006"/>
        <v>ABS</v>
      </c>
      <c r="BD1890">
        <f t="shared" si="1007"/>
        <v>-0.11673023238649108</v>
      </c>
      <c r="BE1890" t="str">
        <f t="shared" si="1008"/>
        <v>Latam</v>
      </c>
      <c r="BF1890">
        <f t="shared" si="1009"/>
        <v>-6.0161106001302277E-2</v>
      </c>
      <c r="BG1890" t="str">
        <f t="shared" si="1010"/>
        <v>Emerging sov</v>
      </c>
      <c r="BH1890">
        <f t="shared" si="1011"/>
        <v>-5.1604548315180958E-2</v>
      </c>
      <c r="BI1890" t="str">
        <f t="shared" si="1012"/>
        <v>Japon</v>
      </c>
      <c r="BJ1890">
        <f t="shared" si="1013"/>
        <v>1.7978009263970713E-2</v>
      </c>
      <c r="BK1890" t="str">
        <f t="shared" si="1014"/>
        <v>Latam corp</v>
      </c>
      <c r="BM1890">
        <f t="shared" si="1015"/>
        <v>-6.0161106001302277E-2</v>
      </c>
      <c r="BN1890" t="str">
        <f t="shared" si="1016"/>
        <v>Emerging sov</v>
      </c>
      <c r="BO1890">
        <f t="shared" si="1017"/>
        <v>1.7978009263970713E-2</v>
      </c>
      <c r="BP1890" t="str">
        <f t="shared" si="1018"/>
        <v>Latam corp</v>
      </c>
      <c r="BQ1890">
        <f t="shared" si="1019"/>
        <v>0.28799598081785655</v>
      </c>
      <c r="BR1890" t="str">
        <f t="shared" si="1020"/>
        <v>Europa bonds</v>
      </c>
    </row>
    <row r="1891" spans="1:70" x14ac:dyDescent="0.2">
      <c r="A1891" s="2">
        <v>45197</v>
      </c>
      <c r="B1891">
        <v>0.2132543561791925</v>
      </c>
      <c r="C1891">
        <v>0.19859650663329609</v>
      </c>
      <c r="D1891">
        <v>0.20864254058317569</v>
      </c>
      <c r="E1891">
        <v>0.18159995833044049</v>
      </c>
      <c r="F1891">
        <v>0.1727028927847146</v>
      </c>
      <c r="G1891">
        <v>0.28406585630947329</v>
      </c>
      <c r="H1891">
        <v>6.1637369042271961E-2</v>
      </c>
      <c r="I1891">
        <v>6.7037182457841779E-2</v>
      </c>
      <c r="J1891">
        <v>4.8914766015467119E-2</v>
      </c>
      <c r="K1891">
        <v>8.3055598106057324E-2</v>
      </c>
      <c r="L1891">
        <v>7.3844234857970342E-2</v>
      </c>
      <c r="M1891">
        <v>3.1109013633104188E-2</v>
      </c>
      <c r="N1891">
        <v>0.1583227267012535</v>
      </c>
      <c r="O1891">
        <v>0.14517517910724159</v>
      </c>
      <c r="Q1891">
        <v>0.1359954466324278</v>
      </c>
      <c r="R1891">
        <v>5.476633206949022E-2</v>
      </c>
      <c r="S1891">
        <v>2.021042528174477E-2</v>
      </c>
      <c r="T1891">
        <v>-9.3713838236980651E-3</v>
      </c>
      <c r="U1891">
        <v>-2.300877492134723E-2</v>
      </c>
      <c r="V1891">
        <v>-3.3159073420072398E-2</v>
      </c>
      <c r="W1891">
        <v>3.3399131965557327E-2</v>
      </c>
      <c r="X1891">
        <v>2.3084225793558399E-2</v>
      </c>
      <c r="Y1891">
        <v>1.408725601510041E-2</v>
      </c>
      <c r="Z1891">
        <v>1.4931743121753269E-3</v>
      </c>
      <c r="AA1891">
        <v>-4.4425508408754144E-3</v>
      </c>
      <c r="AB1891">
        <v>1.7740216672367248E-2</v>
      </c>
      <c r="AC1891">
        <v>4.185709532063675E-2</v>
      </c>
      <c r="AD1891">
        <v>7.3320367040470513E-2</v>
      </c>
      <c r="AF1891">
        <f t="shared" si="987"/>
        <v>0.63771474153688146</v>
      </c>
      <c r="AG1891">
        <f t="shared" si="988"/>
        <v>0.27576684503627752</v>
      </c>
      <c r="AH1891">
        <f t="shared" si="989"/>
        <v>9.6866272933864378E-2</v>
      </c>
      <c r="AI1891">
        <f t="shared" si="990"/>
        <v>-5.1604548315180958E-2</v>
      </c>
      <c r="AJ1891">
        <f t="shared" si="991"/>
        <v>-0.13322750158000635</v>
      </c>
      <c r="AK1891">
        <f t="shared" si="992"/>
        <v>-0.11673023238649108</v>
      </c>
      <c r="AL1891">
        <f t="shared" si="993"/>
        <v>0.54186498360518331</v>
      </c>
      <c r="AM1891">
        <f t="shared" si="994"/>
        <v>0.34434958253317949</v>
      </c>
      <c r="AN1891">
        <f t="shared" si="995"/>
        <v>0.28799598081785655</v>
      </c>
      <c r="AO1891">
        <f t="shared" si="996"/>
        <v>1.7978009263970713E-2</v>
      </c>
      <c r="AP1891">
        <f t="shared" si="997"/>
        <v>-6.0161106001302277E-2</v>
      </c>
      <c r="AQ1891">
        <f t="shared" si="998"/>
        <v>0.5702596964851776</v>
      </c>
      <c r="AR1891">
        <f t="shared" si="999"/>
        <v>0.26437831253133259</v>
      </c>
      <c r="AS1891">
        <f t="shared" si="1000"/>
        <v>0.50504753974719341</v>
      </c>
      <c r="AU1891">
        <f t="shared" si="1001"/>
        <v>0.63771474153688146</v>
      </c>
      <c r="AV1891" t="str">
        <f t="shared" si="1002"/>
        <v>USA</v>
      </c>
      <c r="AX1891">
        <f t="shared" si="1003"/>
        <v>-0.13322750158000635</v>
      </c>
      <c r="AY1891" t="str">
        <f t="shared" si="1004"/>
        <v>Asia</v>
      </c>
      <c r="BA1891">
        <f t="shared" si="1005"/>
        <v>0.5702596964851776</v>
      </c>
      <c r="BB1891" t="str">
        <f t="shared" si="1006"/>
        <v>ABS</v>
      </c>
      <c r="BD1891">
        <f t="shared" si="1007"/>
        <v>-0.11673023238649108</v>
      </c>
      <c r="BE1891" t="str">
        <f t="shared" si="1008"/>
        <v>Latam</v>
      </c>
      <c r="BF1891">
        <f t="shared" si="1009"/>
        <v>-6.0161106001302277E-2</v>
      </c>
      <c r="BG1891" t="str">
        <f t="shared" si="1010"/>
        <v>Emerging sov</v>
      </c>
      <c r="BH1891">
        <f t="shared" si="1011"/>
        <v>-5.1604548315180958E-2</v>
      </c>
      <c r="BI1891" t="str">
        <f t="shared" si="1012"/>
        <v>Japon</v>
      </c>
      <c r="BJ1891">
        <f t="shared" si="1013"/>
        <v>1.7978009263970713E-2</v>
      </c>
      <c r="BK1891" t="str">
        <f t="shared" si="1014"/>
        <v>Latam corp</v>
      </c>
      <c r="BM1891">
        <f t="shared" si="1015"/>
        <v>-6.0161106001302277E-2</v>
      </c>
      <c r="BN1891" t="str">
        <f t="shared" si="1016"/>
        <v>Emerging sov</v>
      </c>
      <c r="BO1891">
        <f t="shared" si="1017"/>
        <v>1.7978009263970713E-2</v>
      </c>
      <c r="BP1891" t="str">
        <f t="shared" si="1018"/>
        <v>Latam corp</v>
      </c>
      <c r="BQ1891">
        <f t="shared" si="1019"/>
        <v>0.28799598081785655</v>
      </c>
      <c r="BR1891" t="str">
        <f t="shared" si="1020"/>
        <v>Europa bonds</v>
      </c>
    </row>
    <row r="1892" spans="1:70" x14ac:dyDescent="0.2">
      <c r="A1892" s="2">
        <v>45198</v>
      </c>
      <c r="B1892">
        <v>0.2132543561791925</v>
      </c>
      <c r="C1892">
        <v>0.19859650663329609</v>
      </c>
      <c r="D1892">
        <v>0.20864254058317569</v>
      </c>
      <c r="E1892">
        <v>0.18159995833044049</v>
      </c>
      <c r="F1892">
        <v>0.1727028927847146</v>
      </c>
      <c r="G1892">
        <v>0.28406585630947329</v>
      </c>
      <c r="H1892">
        <v>6.1637369042271961E-2</v>
      </c>
      <c r="I1892">
        <v>6.7037182457841779E-2</v>
      </c>
      <c r="J1892">
        <v>4.8914766015467119E-2</v>
      </c>
      <c r="K1892">
        <v>8.3055598106057324E-2</v>
      </c>
      <c r="L1892">
        <v>7.3844234857970342E-2</v>
      </c>
      <c r="M1892">
        <v>3.1109013633104188E-2</v>
      </c>
      <c r="N1892">
        <v>0.1583227267012535</v>
      </c>
      <c r="O1892">
        <v>0.14517517910724159</v>
      </c>
      <c r="Q1892">
        <v>0.1359954466324278</v>
      </c>
      <c r="R1892">
        <v>5.476633206949022E-2</v>
      </c>
      <c r="S1892">
        <v>2.021042528174477E-2</v>
      </c>
      <c r="T1892">
        <v>-9.3713838236980651E-3</v>
      </c>
      <c r="U1892">
        <v>-2.300877492134723E-2</v>
      </c>
      <c r="V1892">
        <v>-3.3159073420072398E-2</v>
      </c>
      <c r="W1892">
        <v>3.3399131965557327E-2</v>
      </c>
      <c r="X1892">
        <v>2.3084225793558399E-2</v>
      </c>
      <c r="Y1892">
        <v>1.408725601510041E-2</v>
      </c>
      <c r="Z1892">
        <v>1.4931743121753269E-3</v>
      </c>
      <c r="AA1892">
        <v>-4.4425508408754144E-3</v>
      </c>
      <c r="AB1892">
        <v>1.7740216672367248E-2</v>
      </c>
      <c r="AC1892">
        <v>4.185709532063675E-2</v>
      </c>
      <c r="AD1892">
        <v>7.3320367040470513E-2</v>
      </c>
      <c r="AF1892">
        <f t="shared" si="987"/>
        <v>0.63771474153688146</v>
      </c>
      <c r="AG1892">
        <f t="shared" si="988"/>
        <v>0.27576684503627752</v>
      </c>
      <c r="AH1892">
        <f t="shared" si="989"/>
        <v>9.6866272933864378E-2</v>
      </c>
      <c r="AI1892">
        <f t="shared" si="990"/>
        <v>-5.1604548315180958E-2</v>
      </c>
      <c r="AJ1892">
        <f t="shared" si="991"/>
        <v>-0.13322750158000635</v>
      </c>
      <c r="AK1892">
        <f t="shared" si="992"/>
        <v>-0.11673023238649108</v>
      </c>
      <c r="AL1892">
        <f t="shared" si="993"/>
        <v>0.54186498360518331</v>
      </c>
      <c r="AM1892">
        <f t="shared" si="994"/>
        <v>0.34434958253317949</v>
      </c>
      <c r="AN1892">
        <f t="shared" si="995"/>
        <v>0.28799598081785655</v>
      </c>
      <c r="AO1892">
        <f t="shared" si="996"/>
        <v>1.7978009263970713E-2</v>
      </c>
      <c r="AP1892">
        <f t="shared" si="997"/>
        <v>-6.0161106001302277E-2</v>
      </c>
      <c r="AQ1892">
        <f t="shared" si="998"/>
        <v>0.5702596964851776</v>
      </c>
      <c r="AR1892">
        <f t="shared" si="999"/>
        <v>0.26437831253133259</v>
      </c>
      <c r="AS1892">
        <f t="shared" si="1000"/>
        <v>0.50504753974719341</v>
      </c>
      <c r="AU1892">
        <f t="shared" si="1001"/>
        <v>0.63771474153688146</v>
      </c>
      <c r="AV1892" t="str">
        <f t="shared" si="1002"/>
        <v>USA</v>
      </c>
      <c r="AX1892">
        <f t="shared" si="1003"/>
        <v>-0.13322750158000635</v>
      </c>
      <c r="AY1892" t="str">
        <f t="shared" si="1004"/>
        <v>Asia</v>
      </c>
      <c r="BA1892">
        <f t="shared" si="1005"/>
        <v>0.5702596964851776</v>
      </c>
      <c r="BB1892" t="str">
        <f t="shared" si="1006"/>
        <v>ABS</v>
      </c>
      <c r="BD1892">
        <f t="shared" si="1007"/>
        <v>-0.11673023238649108</v>
      </c>
      <c r="BE1892" t="str">
        <f t="shared" si="1008"/>
        <v>Latam</v>
      </c>
      <c r="BF1892">
        <f t="shared" si="1009"/>
        <v>-6.0161106001302277E-2</v>
      </c>
      <c r="BG1892" t="str">
        <f t="shared" si="1010"/>
        <v>Emerging sov</v>
      </c>
      <c r="BH1892">
        <f t="shared" si="1011"/>
        <v>-5.1604548315180958E-2</v>
      </c>
      <c r="BI1892" t="str">
        <f t="shared" si="1012"/>
        <v>Japon</v>
      </c>
      <c r="BJ1892">
        <f t="shared" si="1013"/>
        <v>1.7978009263970713E-2</v>
      </c>
      <c r="BK1892" t="str">
        <f t="shared" si="1014"/>
        <v>Latam corp</v>
      </c>
      <c r="BM1892">
        <f t="shared" si="1015"/>
        <v>-6.0161106001302277E-2</v>
      </c>
      <c r="BN1892" t="str">
        <f t="shared" si="1016"/>
        <v>Emerging sov</v>
      </c>
      <c r="BO1892">
        <f t="shared" si="1017"/>
        <v>1.7978009263970713E-2</v>
      </c>
      <c r="BP1892" t="str">
        <f t="shared" si="1018"/>
        <v>Latam corp</v>
      </c>
      <c r="BQ1892">
        <f t="shared" si="1019"/>
        <v>0.28799598081785655</v>
      </c>
      <c r="BR1892" t="str">
        <f t="shared" si="1020"/>
        <v>Europa bonds</v>
      </c>
    </row>
    <row r="1893" spans="1:70" x14ac:dyDescent="0.2">
      <c r="A1893" s="2">
        <v>45201</v>
      </c>
      <c r="B1893">
        <v>0.2132543561791925</v>
      </c>
      <c r="C1893">
        <v>0.19859650663329609</v>
      </c>
      <c r="D1893">
        <v>0.20864254058317569</v>
      </c>
      <c r="E1893">
        <v>0.18159995833044049</v>
      </c>
      <c r="F1893">
        <v>0.1727028927847146</v>
      </c>
      <c r="G1893">
        <v>0.28406585630947329</v>
      </c>
      <c r="H1893">
        <v>6.1637369042271961E-2</v>
      </c>
      <c r="I1893">
        <v>6.7037182457841779E-2</v>
      </c>
      <c r="J1893">
        <v>4.8914766015467119E-2</v>
      </c>
      <c r="K1893">
        <v>8.3055598106057324E-2</v>
      </c>
      <c r="L1893">
        <v>7.3844234857970342E-2</v>
      </c>
      <c r="M1893">
        <v>3.1109013633104188E-2</v>
      </c>
      <c r="N1893">
        <v>0.1583227267012535</v>
      </c>
      <c r="O1893">
        <v>0.14517517910724159</v>
      </c>
      <c r="Q1893">
        <v>0.1359954466324278</v>
      </c>
      <c r="R1893">
        <v>5.476633206949022E-2</v>
      </c>
      <c r="S1893">
        <v>2.021042528174477E-2</v>
      </c>
      <c r="T1893">
        <v>-9.3713838236980651E-3</v>
      </c>
      <c r="U1893">
        <v>-2.300877492134723E-2</v>
      </c>
      <c r="V1893">
        <v>-3.3159073420072398E-2</v>
      </c>
      <c r="W1893">
        <v>3.3399131965557327E-2</v>
      </c>
      <c r="X1893">
        <v>2.3084225793558399E-2</v>
      </c>
      <c r="Y1893">
        <v>1.408725601510041E-2</v>
      </c>
      <c r="Z1893">
        <v>1.4931743121753269E-3</v>
      </c>
      <c r="AA1893">
        <v>-4.4425508408754144E-3</v>
      </c>
      <c r="AB1893">
        <v>1.7740216672367248E-2</v>
      </c>
      <c r="AC1893">
        <v>4.185709532063675E-2</v>
      </c>
      <c r="AD1893">
        <v>7.3320367040470513E-2</v>
      </c>
      <c r="AF1893">
        <f t="shared" si="987"/>
        <v>0.63771474153688146</v>
      </c>
      <c r="AG1893">
        <f t="shared" si="988"/>
        <v>0.27576684503627752</v>
      </c>
      <c r="AH1893">
        <f t="shared" si="989"/>
        <v>9.6866272933864378E-2</v>
      </c>
      <c r="AI1893">
        <f t="shared" si="990"/>
        <v>-5.1604548315180958E-2</v>
      </c>
      <c r="AJ1893">
        <f t="shared" si="991"/>
        <v>-0.13322750158000635</v>
      </c>
      <c r="AK1893">
        <f t="shared" si="992"/>
        <v>-0.11673023238649108</v>
      </c>
      <c r="AL1893">
        <f t="shared" si="993"/>
        <v>0.54186498360518331</v>
      </c>
      <c r="AM1893">
        <f t="shared" si="994"/>
        <v>0.34434958253317949</v>
      </c>
      <c r="AN1893">
        <f t="shared" si="995"/>
        <v>0.28799598081785655</v>
      </c>
      <c r="AO1893">
        <f t="shared" si="996"/>
        <v>1.7978009263970713E-2</v>
      </c>
      <c r="AP1893">
        <f t="shared" si="997"/>
        <v>-6.0161106001302277E-2</v>
      </c>
      <c r="AQ1893">
        <f t="shared" si="998"/>
        <v>0.5702596964851776</v>
      </c>
      <c r="AR1893">
        <f t="shared" si="999"/>
        <v>0.26437831253133259</v>
      </c>
      <c r="AS1893">
        <f t="shared" si="1000"/>
        <v>0.50504753974719341</v>
      </c>
      <c r="AU1893">
        <f t="shared" si="1001"/>
        <v>0.63771474153688146</v>
      </c>
      <c r="AV1893" t="str">
        <f t="shared" si="1002"/>
        <v>USA</v>
      </c>
      <c r="AX1893">
        <f t="shared" si="1003"/>
        <v>-0.13322750158000635</v>
      </c>
      <c r="AY1893" t="str">
        <f t="shared" si="1004"/>
        <v>Asia</v>
      </c>
      <c r="BA1893">
        <f t="shared" si="1005"/>
        <v>0.5702596964851776</v>
      </c>
      <c r="BB1893" t="str">
        <f t="shared" si="1006"/>
        <v>ABS</v>
      </c>
      <c r="BD1893">
        <f t="shared" si="1007"/>
        <v>-0.11673023238649108</v>
      </c>
      <c r="BE1893" t="str">
        <f t="shared" si="1008"/>
        <v>Latam</v>
      </c>
      <c r="BF1893">
        <f t="shared" si="1009"/>
        <v>-6.0161106001302277E-2</v>
      </c>
      <c r="BG1893" t="str">
        <f t="shared" si="1010"/>
        <v>Emerging sov</v>
      </c>
      <c r="BH1893">
        <f t="shared" si="1011"/>
        <v>-5.1604548315180958E-2</v>
      </c>
      <c r="BI1893" t="str">
        <f t="shared" si="1012"/>
        <v>Japon</v>
      </c>
      <c r="BJ1893">
        <f t="shared" si="1013"/>
        <v>1.7978009263970713E-2</v>
      </c>
      <c r="BK1893" t="str">
        <f t="shared" si="1014"/>
        <v>Latam corp</v>
      </c>
      <c r="BM1893">
        <f t="shared" si="1015"/>
        <v>-6.0161106001302277E-2</v>
      </c>
      <c r="BN1893" t="str">
        <f t="shared" si="1016"/>
        <v>Emerging sov</v>
      </c>
      <c r="BO1893">
        <f t="shared" si="1017"/>
        <v>1.7978009263970713E-2</v>
      </c>
      <c r="BP1893" t="str">
        <f t="shared" si="1018"/>
        <v>Latam corp</v>
      </c>
      <c r="BQ1893">
        <f t="shared" si="1019"/>
        <v>0.28799598081785655</v>
      </c>
      <c r="BR1893" t="str">
        <f t="shared" si="1020"/>
        <v>Europa bonds</v>
      </c>
    </row>
    <row r="1894" spans="1:70" x14ac:dyDescent="0.2">
      <c r="A1894" s="2">
        <v>45202</v>
      </c>
      <c r="B1894">
        <v>0.2132543561791925</v>
      </c>
      <c r="C1894">
        <v>0.19859650663329609</v>
      </c>
      <c r="D1894">
        <v>0.20864254058317569</v>
      </c>
      <c r="E1894">
        <v>0.18159995833044049</v>
      </c>
      <c r="F1894">
        <v>0.1727028927847146</v>
      </c>
      <c r="G1894">
        <v>0.28406585630947329</v>
      </c>
      <c r="H1894">
        <v>6.1637369042271961E-2</v>
      </c>
      <c r="I1894">
        <v>6.7037182457841779E-2</v>
      </c>
      <c r="J1894">
        <v>4.8914766015467119E-2</v>
      </c>
      <c r="K1894">
        <v>8.3055598106057324E-2</v>
      </c>
      <c r="L1894">
        <v>7.3844234857970342E-2</v>
      </c>
      <c r="M1894">
        <v>3.1109013633104188E-2</v>
      </c>
      <c r="N1894">
        <v>0.1583227267012535</v>
      </c>
      <c r="O1894">
        <v>0.14517517910724159</v>
      </c>
      <c r="Q1894">
        <v>0.1359954466324278</v>
      </c>
      <c r="R1894">
        <v>5.476633206949022E-2</v>
      </c>
      <c r="S1894">
        <v>2.021042528174477E-2</v>
      </c>
      <c r="T1894">
        <v>-9.3713838236980651E-3</v>
      </c>
      <c r="U1894">
        <v>-2.300877492134723E-2</v>
      </c>
      <c r="V1894">
        <v>-3.3159073420072398E-2</v>
      </c>
      <c r="W1894">
        <v>3.3399131965557327E-2</v>
      </c>
      <c r="X1894">
        <v>2.3084225793558399E-2</v>
      </c>
      <c r="Y1894">
        <v>1.408725601510041E-2</v>
      </c>
      <c r="Z1894">
        <v>1.4931743121753269E-3</v>
      </c>
      <c r="AA1894">
        <v>-4.4425508408754144E-3</v>
      </c>
      <c r="AB1894">
        <v>1.7740216672367248E-2</v>
      </c>
      <c r="AC1894">
        <v>4.185709532063675E-2</v>
      </c>
      <c r="AD1894">
        <v>7.3320367040470513E-2</v>
      </c>
      <c r="AF1894">
        <f t="shared" si="987"/>
        <v>0.63771474153688146</v>
      </c>
      <c r="AG1894">
        <f t="shared" si="988"/>
        <v>0.27576684503627752</v>
      </c>
      <c r="AH1894">
        <f t="shared" si="989"/>
        <v>9.6866272933864378E-2</v>
      </c>
      <c r="AI1894">
        <f t="shared" si="990"/>
        <v>-5.1604548315180958E-2</v>
      </c>
      <c r="AJ1894">
        <f t="shared" si="991"/>
        <v>-0.13322750158000635</v>
      </c>
      <c r="AK1894">
        <f t="shared" si="992"/>
        <v>-0.11673023238649108</v>
      </c>
      <c r="AL1894">
        <f t="shared" si="993"/>
        <v>0.54186498360518331</v>
      </c>
      <c r="AM1894">
        <f t="shared" si="994"/>
        <v>0.34434958253317949</v>
      </c>
      <c r="AN1894">
        <f t="shared" si="995"/>
        <v>0.28799598081785655</v>
      </c>
      <c r="AO1894">
        <f t="shared" si="996"/>
        <v>1.7978009263970713E-2</v>
      </c>
      <c r="AP1894">
        <f t="shared" si="997"/>
        <v>-6.0161106001302277E-2</v>
      </c>
      <c r="AQ1894">
        <f t="shared" si="998"/>
        <v>0.5702596964851776</v>
      </c>
      <c r="AR1894">
        <f t="shared" si="999"/>
        <v>0.26437831253133259</v>
      </c>
      <c r="AS1894">
        <f t="shared" si="1000"/>
        <v>0.50504753974719341</v>
      </c>
      <c r="AU1894">
        <f t="shared" si="1001"/>
        <v>0.63771474153688146</v>
      </c>
      <c r="AV1894" t="str">
        <f t="shared" si="1002"/>
        <v>USA</v>
      </c>
      <c r="AX1894">
        <f t="shared" si="1003"/>
        <v>-0.13322750158000635</v>
      </c>
      <c r="AY1894" t="str">
        <f t="shared" si="1004"/>
        <v>Asia</v>
      </c>
      <c r="BA1894">
        <f t="shared" si="1005"/>
        <v>0.5702596964851776</v>
      </c>
      <c r="BB1894" t="str">
        <f t="shared" si="1006"/>
        <v>ABS</v>
      </c>
      <c r="BD1894">
        <f t="shared" si="1007"/>
        <v>-0.11673023238649108</v>
      </c>
      <c r="BE1894" t="str">
        <f t="shared" si="1008"/>
        <v>Latam</v>
      </c>
      <c r="BF1894">
        <f t="shared" si="1009"/>
        <v>-6.0161106001302277E-2</v>
      </c>
      <c r="BG1894" t="str">
        <f t="shared" si="1010"/>
        <v>Emerging sov</v>
      </c>
      <c r="BH1894">
        <f t="shared" si="1011"/>
        <v>-5.1604548315180958E-2</v>
      </c>
      <c r="BI1894" t="str">
        <f t="shared" si="1012"/>
        <v>Japon</v>
      </c>
      <c r="BJ1894">
        <f t="shared" si="1013"/>
        <v>1.7978009263970713E-2</v>
      </c>
      <c r="BK1894" t="str">
        <f t="shared" si="1014"/>
        <v>Latam corp</v>
      </c>
      <c r="BM1894">
        <f t="shared" si="1015"/>
        <v>-6.0161106001302277E-2</v>
      </c>
      <c r="BN1894" t="str">
        <f t="shared" si="1016"/>
        <v>Emerging sov</v>
      </c>
      <c r="BO1894">
        <f t="shared" si="1017"/>
        <v>1.7978009263970713E-2</v>
      </c>
      <c r="BP1894" t="str">
        <f t="shared" si="1018"/>
        <v>Latam corp</v>
      </c>
      <c r="BQ1894">
        <f t="shared" si="1019"/>
        <v>0.28799598081785655</v>
      </c>
      <c r="BR1894" t="str">
        <f t="shared" si="1020"/>
        <v>Europa bonds</v>
      </c>
    </row>
    <row r="1895" spans="1:70" x14ac:dyDescent="0.2">
      <c r="A1895" s="2">
        <v>45203</v>
      </c>
      <c r="B1895">
        <v>0.2132543561791925</v>
      </c>
      <c r="C1895">
        <v>0.19859650663329609</v>
      </c>
      <c r="D1895">
        <v>0.20864254058317569</v>
      </c>
      <c r="E1895">
        <v>0.18159995833044049</v>
      </c>
      <c r="F1895">
        <v>0.1727028927847146</v>
      </c>
      <c r="G1895">
        <v>0.28406585630947329</v>
      </c>
      <c r="H1895">
        <v>6.1637369042271961E-2</v>
      </c>
      <c r="I1895">
        <v>6.7037182457841779E-2</v>
      </c>
      <c r="J1895">
        <v>4.8914766015467119E-2</v>
      </c>
      <c r="K1895">
        <v>8.3055598106057324E-2</v>
      </c>
      <c r="L1895">
        <v>7.3844234857970342E-2</v>
      </c>
      <c r="M1895">
        <v>3.1109013633104188E-2</v>
      </c>
      <c r="N1895">
        <v>0.1583227267012535</v>
      </c>
      <c r="O1895">
        <v>0.14517517910724159</v>
      </c>
      <c r="Q1895">
        <v>0.1359954466324278</v>
      </c>
      <c r="R1895">
        <v>5.476633206949022E-2</v>
      </c>
      <c r="S1895">
        <v>2.021042528174477E-2</v>
      </c>
      <c r="T1895">
        <v>-9.3713838236980651E-3</v>
      </c>
      <c r="U1895">
        <v>-2.300877492134723E-2</v>
      </c>
      <c r="V1895">
        <v>-3.3159073420072398E-2</v>
      </c>
      <c r="W1895">
        <v>3.3399131965557327E-2</v>
      </c>
      <c r="X1895">
        <v>2.3084225793558399E-2</v>
      </c>
      <c r="Y1895">
        <v>1.408725601510041E-2</v>
      </c>
      <c r="Z1895">
        <v>1.4931743121753269E-3</v>
      </c>
      <c r="AA1895">
        <v>-4.4425508408754144E-3</v>
      </c>
      <c r="AB1895">
        <v>1.7740216672367248E-2</v>
      </c>
      <c r="AC1895">
        <v>4.185709532063675E-2</v>
      </c>
      <c r="AD1895">
        <v>7.3320367040470513E-2</v>
      </c>
      <c r="AF1895">
        <f t="shared" si="987"/>
        <v>0.63771474153688146</v>
      </c>
      <c r="AG1895">
        <f t="shared" si="988"/>
        <v>0.27576684503627752</v>
      </c>
      <c r="AH1895">
        <f t="shared" si="989"/>
        <v>9.6866272933864378E-2</v>
      </c>
      <c r="AI1895">
        <f t="shared" si="990"/>
        <v>-5.1604548315180958E-2</v>
      </c>
      <c r="AJ1895">
        <f t="shared" si="991"/>
        <v>-0.13322750158000635</v>
      </c>
      <c r="AK1895">
        <f t="shared" si="992"/>
        <v>-0.11673023238649108</v>
      </c>
      <c r="AL1895">
        <f t="shared" si="993"/>
        <v>0.54186498360518331</v>
      </c>
      <c r="AM1895">
        <f t="shared" si="994"/>
        <v>0.34434958253317949</v>
      </c>
      <c r="AN1895">
        <f t="shared" si="995"/>
        <v>0.28799598081785655</v>
      </c>
      <c r="AO1895">
        <f t="shared" si="996"/>
        <v>1.7978009263970713E-2</v>
      </c>
      <c r="AP1895">
        <f t="shared" si="997"/>
        <v>-6.0161106001302277E-2</v>
      </c>
      <c r="AQ1895">
        <f t="shared" si="998"/>
        <v>0.5702596964851776</v>
      </c>
      <c r="AR1895">
        <f t="shared" si="999"/>
        <v>0.26437831253133259</v>
      </c>
      <c r="AS1895">
        <f t="shared" si="1000"/>
        <v>0.50504753974719341</v>
      </c>
      <c r="AU1895">
        <f t="shared" si="1001"/>
        <v>0.63771474153688146</v>
      </c>
      <c r="AV1895" t="str">
        <f t="shared" si="1002"/>
        <v>USA</v>
      </c>
      <c r="AX1895">
        <f t="shared" si="1003"/>
        <v>-0.13322750158000635</v>
      </c>
      <c r="AY1895" t="str">
        <f t="shared" si="1004"/>
        <v>Asia</v>
      </c>
      <c r="BA1895">
        <f t="shared" si="1005"/>
        <v>0.5702596964851776</v>
      </c>
      <c r="BB1895" t="str">
        <f t="shared" si="1006"/>
        <v>ABS</v>
      </c>
      <c r="BD1895">
        <f t="shared" si="1007"/>
        <v>-0.11673023238649108</v>
      </c>
      <c r="BE1895" t="str">
        <f t="shared" si="1008"/>
        <v>Latam</v>
      </c>
      <c r="BF1895">
        <f t="shared" si="1009"/>
        <v>-6.0161106001302277E-2</v>
      </c>
      <c r="BG1895" t="str">
        <f t="shared" si="1010"/>
        <v>Emerging sov</v>
      </c>
      <c r="BH1895">
        <f t="shared" si="1011"/>
        <v>-5.1604548315180958E-2</v>
      </c>
      <c r="BI1895" t="str">
        <f t="shared" si="1012"/>
        <v>Japon</v>
      </c>
      <c r="BJ1895">
        <f t="shared" si="1013"/>
        <v>1.7978009263970713E-2</v>
      </c>
      <c r="BK1895" t="str">
        <f t="shared" si="1014"/>
        <v>Latam corp</v>
      </c>
      <c r="BM1895">
        <f t="shared" si="1015"/>
        <v>-6.0161106001302277E-2</v>
      </c>
      <c r="BN1895" t="str">
        <f t="shared" si="1016"/>
        <v>Emerging sov</v>
      </c>
      <c r="BO1895">
        <f t="shared" si="1017"/>
        <v>1.7978009263970713E-2</v>
      </c>
      <c r="BP1895" t="str">
        <f t="shared" si="1018"/>
        <v>Latam corp</v>
      </c>
      <c r="BQ1895">
        <f t="shared" si="1019"/>
        <v>0.28799598081785655</v>
      </c>
      <c r="BR1895" t="str">
        <f t="shared" si="1020"/>
        <v>Europa bonds</v>
      </c>
    </row>
    <row r="1896" spans="1:70" x14ac:dyDescent="0.2">
      <c r="A1896" s="2">
        <v>45204</v>
      </c>
      <c r="B1896">
        <v>0.2132543561791925</v>
      </c>
      <c r="C1896">
        <v>0.19859650663329609</v>
      </c>
      <c r="D1896">
        <v>0.20864254058317569</v>
      </c>
      <c r="E1896">
        <v>0.18159995833044049</v>
      </c>
      <c r="F1896">
        <v>0.1727028927847146</v>
      </c>
      <c r="G1896">
        <v>0.28406585630947329</v>
      </c>
      <c r="H1896">
        <v>6.1637369042271961E-2</v>
      </c>
      <c r="I1896">
        <v>6.7037182457841779E-2</v>
      </c>
      <c r="J1896">
        <v>4.8914766015467119E-2</v>
      </c>
      <c r="K1896">
        <v>8.3055598106057324E-2</v>
      </c>
      <c r="L1896">
        <v>7.3844234857970342E-2</v>
      </c>
      <c r="M1896">
        <v>3.1109013633104188E-2</v>
      </c>
      <c r="N1896">
        <v>0.1583227267012535</v>
      </c>
      <c r="O1896">
        <v>0.14517517910724159</v>
      </c>
      <c r="Q1896">
        <v>0.1359954466324278</v>
      </c>
      <c r="R1896">
        <v>5.476633206949022E-2</v>
      </c>
      <c r="S1896">
        <v>2.021042528174477E-2</v>
      </c>
      <c r="T1896">
        <v>-9.3713838236980651E-3</v>
      </c>
      <c r="U1896">
        <v>-2.300877492134723E-2</v>
      </c>
      <c r="V1896">
        <v>-3.3159073420072398E-2</v>
      </c>
      <c r="W1896">
        <v>3.3399131965557327E-2</v>
      </c>
      <c r="X1896">
        <v>2.3084225793558399E-2</v>
      </c>
      <c r="Y1896">
        <v>1.408725601510041E-2</v>
      </c>
      <c r="Z1896">
        <v>1.4931743121753269E-3</v>
      </c>
      <c r="AA1896">
        <v>-4.4425508408754144E-3</v>
      </c>
      <c r="AB1896">
        <v>1.7740216672367248E-2</v>
      </c>
      <c r="AC1896">
        <v>4.185709532063675E-2</v>
      </c>
      <c r="AD1896">
        <v>7.3320367040470513E-2</v>
      </c>
      <c r="AF1896">
        <f t="shared" si="987"/>
        <v>0.63771474153688146</v>
      </c>
      <c r="AG1896">
        <f t="shared" si="988"/>
        <v>0.27576684503627752</v>
      </c>
      <c r="AH1896">
        <f t="shared" si="989"/>
        <v>9.6866272933864378E-2</v>
      </c>
      <c r="AI1896">
        <f t="shared" si="990"/>
        <v>-5.1604548315180958E-2</v>
      </c>
      <c r="AJ1896">
        <f t="shared" si="991"/>
        <v>-0.13322750158000635</v>
      </c>
      <c r="AK1896">
        <f t="shared" si="992"/>
        <v>-0.11673023238649108</v>
      </c>
      <c r="AL1896">
        <f t="shared" si="993"/>
        <v>0.54186498360518331</v>
      </c>
      <c r="AM1896">
        <f t="shared" si="994"/>
        <v>0.34434958253317949</v>
      </c>
      <c r="AN1896">
        <f t="shared" si="995"/>
        <v>0.28799598081785655</v>
      </c>
      <c r="AO1896">
        <f t="shared" si="996"/>
        <v>1.7978009263970713E-2</v>
      </c>
      <c r="AP1896">
        <f t="shared" si="997"/>
        <v>-6.0161106001302277E-2</v>
      </c>
      <c r="AQ1896">
        <f t="shared" si="998"/>
        <v>0.5702596964851776</v>
      </c>
      <c r="AR1896">
        <f t="shared" si="999"/>
        <v>0.26437831253133259</v>
      </c>
      <c r="AS1896">
        <f t="shared" si="1000"/>
        <v>0.50504753974719341</v>
      </c>
      <c r="AU1896">
        <f t="shared" si="1001"/>
        <v>0.63771474153688146</v>
      </c>
      <c r="AV1896" t="str">
        <f t="shared" si="1002"/>
        <v>USA</v>
      </c>
      <c r="AX1896">
        <f t="shared" si="1003"/>
        <v>-0.13322750158000635</v>
      </c>
      <c r="AY1896" t="str">
        <f t="shared" si="1004"/>
        <v>Asia</v>
      </c>
      <c r="BA1896">
        <f t="shared" si="1005"/>
        <v>0.5702596964851776</v>
      </c>
      <c r="BB1896" t="str">
        <f t="shared" si="1006"/>
        <v>ABS</v>
      </c>
      <c r="BD1896">
        <f t="shared" si="1007"/>
        <v>-0.11673023238649108</v>
      </c>
      <c r="BE1896" t="str">
        <f t="shared" si="1008"/>
        <v>Latam</v>
      </c>
      <c r="BF1896">
        <f t="shared" si="1009"/>
        <v>-6.0161106001302277E-2</v>
      </c>
      <c r="BG1896" t="str">
        <f t="shared" si="1010"/>
        <v>Emerging sov</v>
      </c>
      <c r="BH1896">
        <f t="shared" si="1011"/>
        <v>-5.1604548315180958E-2</v>
      </c>
      <c r="BI1896" t="str">
        <f t="shared" si="1012"/>
        <v>Japon</v>
      </c>
      <c r="BJ1896">
        <f t="shared" si="1013"/>
        <v>1.7978009263970713E-2</v>
      </c>
      <c r="BK1896" t="str">
        <f t="shared" si="1014"/>
        <v>Latam corp</v>
      </c>
      <c r="BM1896">
        <f t="shared" si="1015"/>
        <v>-6.0161106001302277E-2</v>
      </c>
      <c r="BN1896" t="str">
        <f t="shared" si="1016"/>
        <v>Emerging sov</v>
      </c>
      <c r="BO1896">
        <f t="shared" si="1017"/>
        <v>1.7978009263970713E-2</v>
      </c>
      <c r="BP1896" t="str">
        <f t="shared" si="1018"/>
        <v>Latam corp</v>
      </c>
      <c r="BQ1896">
        <f t="shared" si="1019"/>
        <v>0.28799598081785655</v>
      </c>
      <c r="BR1896" t="str">
        <f t="shared" si="1020"/>
        <v>Europa bonds</v>
      </c>
    </row>
    <row r="1897" spans="1:70" x14ac:dyDescent="0.2">
      <c r="A1897" s="2">
        <v>45205</v>
      </c>
      <c r="B1897">
        <v>0.2132543561791925</v>
      </c>
      <c r="C1897">
        <v>0.19859650663329609</v>
      </c>
      <c r="D1897">
        <v>0.20864254058317569</v>
      </c>
      <c r="E1897">
        <v>0.18159995833044049</v>
      </c>
      <c r="F1897">
        <v>0.1727028927847146</v>
      </c>
      <c r="G1897">
        <v>0.28406585630947329</v>
      </c>
      <c r="H1897">
        <v>6.1637369042271961E-2</v>
      </c>
      <c r="I1897">
        <v>6.7037182457841779E-2</v>
      </c>
      <c r="J1897">
        <v>4.8914766015467119E-2</v>
      </c>
      <c r="K1897">
        <v>8.3055598106057324E-2</v>
      </c>
      <c r="L1897">
        <v>7.3844234857970342E-2</v>
      </c>
      <c r="M1897">
        <v>3.1109013633104188E-2</v>
      </c>
      <c r="N1897">
        <v>0.1583227267012535</v>
      </c>
      <c r="O1897">
        <v>0.14517517910724159</v>
      </c>
      <c r="Q1897">
        <v>0.1359954466324278</v>
      </c>
      <c r="R1897">
        <v>5.476633206949022E-2</v>
      </c>
      <c r="S1897">
        <v>2.021042528174477E-2</v>
      </c>
      <c r="T1897">
        <v>-9.3713838236980651E-3</v>
      </c>
      <c r="U1897">
        <v>-2.300877492134723E-2</v>
      </c>
      <c r="V1897">
        <v>-3.3159073420072398E-2</v>
      </c>
      <c r="W1897">
        <v>3.3399131965557327E-2</v>
      </c>
      <c r="X1897">
        <v>2.3084225793558399E-2</v>
      </c>
      <c r="Y1897">
        <v>1.408725601510041E-2</v>
      </c>
      <c r="Z1897">
        <v>1.4931743121753269E-3</v>
      </c>
      <c r="AA1897">
        <v>-4.4425508408754144E-3</v>
      </c>
      <c r="AB1897">
        <v>1.7740216672367248E-2</v>
      </c>
      <c r="AC1897">
        <v>4.185709532063675E-2</v>
      </c>
      <c r="AD1897">
        <v>7.3320367040470513E-2</v>
      </c>
      <c r="AF1897">
        <f t="shared" si="987"/>
        <v>0.63771474153688146</v>
      </c>
      <c r="AG1897">
        <f t="shared" si="988"/>
        <v>0.27576684503627752</v>
      </c>
      <c r="AH1897">
        <f t="shared" si="989"/>
        <v>9.6866272933864378E-2</v>
      </c>
      <c r="AI1897">
        <f t="shared" si="990"/>
        <v>-5.1604548315180958E-2</v>
      </c>
      <c r="AJ1897">
        <f t="shared" si="991"/>
        <v>-0.13322750158000635</v>
      </c>
      <c r="AK1897">
        <f t="shared" si="992"/>
        <v>-0.11673023238649108</v>
      </c>
      <c r="AL1897">
        <f t="shared" si="993"/>
        <v>0.54186498360518331</v>
      </c>
      <c r="AM1897">
        <f t="shared" si="994"/>
        <v>0.34434958253317949</v>
      </c>
      <c r="AN1897">
        <f t="shared" si="995"/>
        <v>0.28799598081785655</v>
      </c>
      <c r="AO1897">
        <f t="shared" si="996"/>
        <v>1.7978009263970713E-2</v>
      </c>
      <c r="AP1897">
        <f t="shared" si="997"/>
        <v>-6.0161106001302277E-2</v>
      </c>
      <c r="AQ1897">
        <f t="shared" si="998"/>
        <v>0.5702596964851776</v>
      </c>
      <c r="AR1897">
        <f t="shared" si="999"/>
        <v>0.26437831253133259</v>
      </c>
      <c r="AS1897">
        <f t="shared" si="1000"/>
        <v>0.50504753974719341</v>
      </c>
      <c r="AU1897">
        <f t="shared" si="1001"/>
        <v>0.63771474153688146</v>
      </c>
      <c r="AV1897" t="str">
        <f t="shared" si="1002"/>
        <v>USA</v>
      </c>
      <c r="AX1897">
        <f t="shared" si="1003"/>
        <v>-0.13322750158000635</v>
      </c>
      <c r="AY1897" t="str">
        <f t="shared" si="1004"/>
        <v>Asia</v>
      </c>
      <c r="BA1897">
        <f t="shared" si="1005"/>
        <v>0.5702596964851776</v>
      </c>
      <c r="BB1897" t="str">
        <f t="shared" si="1006"/>
        <v>ABS</v>
      </c>
      <c r="BD1897">
        <f t="shared" si="1007"/>
        <v>-0.11673023238649108</v>
      </c>
      <c r="BE1897" t="str">
        <f t="shared" si="1008"/>
        <v>Latam</v>
      </c>
      <c r="BF1897">
        <f t="shared" si="1009"/>
        <v>-6.0161106001302277E-2</v>
      </c>
      <c r="BG1897" t="str">
        <f t="shared" si="1010"/>
        <v>Emerging sov</v>
      </c>
      <c r="BH1897">
        <f t="shared" si="1011"/>
        <v>-5.1604548315180958E-2</v>
      </c>
      <c r="BI1897" t="str">
        <f t="shared" si="1012"/>
        <v>Japon</v>
      </c>
      <c r="BJ1897">
        <f t="shared" si="1013"/>
        <v>1.7978009263970713E-2</v>
      </c>
      <c r="BK1897" t="str">
        <f t="shared" si="1014"/>
        <v>Latam corp</v>
      </c>
      <c r="BM1897">
        <f t="shared" si="1015"/>
        <v>-6.0161106001302277E-2</v>
      </c>
      <c r="BN1897" t="str">
        <f t="shared" si="1016"/>
        <v>Emerging sov</v>
      </c>
      <c r="BO1897">
        <f t="shared" si="1017"/>
        <v>1.7978009263970713E-2</v>
      </c>
      <c r="BP1897" t="str">
        <f t="shared" si="1018"/>
        <v>Latam corp</v>
      </c>
      <c r="BQ1897">
        <f t="shared" si="1019"/>
        <v>0.28799598081785655</v>
      </c>
      <c r="BR1897" t="str">
        <f t="shared" si="1020"/>
        <v>Europa bonds</v>
      </c>
    </row>
    <row r="1898" spans="1:70" x14ac:dyDescent="0.2">
      <c r="A1898" s="2">
        <v>45209</v>
      </c>
      <c r="B1898">
        <v>0.2132543561791925</v>
      </c>
      <c r="C1898">
        <v>0.19859650663329609</v>
      </c>
      <c r="D1898">
        <v>0.20864254058317569</v>
      </c>
      <c r="E1898">
        <v>0.18159995833044049</v>
      </c>
      <c r="F1898">
        <v>0.1727028927847146</v>
      </c>
      <c r="G1898">
        <v>0.28406585630947329</v>
      </c>
      <c r="H1898">
        <v>6.1637369042271961E-2</v>
      </c>
      <c r="I1898">
        <v>6.7037182457841779E-2</v>
      </c>
      <c r="J1898">
        <v>4.8914766015467119E-2</v>
      </c>
      <c r="K1898">
        <v>8.3055598106057324E-2</v>
      </c>
      <c r="L1898">
        <v>7.3844234857970342E-2</v>
      </c>
      <c r="M1898">
        <v>3.1109013633104188E-2</v>
      </c>
      <c r="N1898">
        <v>0.1583227267012535</v>
      </c>
      <c r="O1898">
        <v>0.14517517910724159</v>
      </c>
      <c r="Q1898">
        <v>0.1359954466324278</v>
      </c>
      <c r="R1898">
        <v>5.476633206949022E-2</v>
      </c>
      <c r="S1898">
        <v>2.021042528174477E-2</v>
      </c>
      <c r="T1898">
        <v>-9.3713838236980651E-3</v>
      </c>
      <c r="U1898">
        <v>-2.300877492134723E-2</v>
      </c>
      <c r="V1898">
        <v>-3.3159073420072398E-2</v>
      </c>
      <c r="W1898">
        <v>3.3399131965557327E-2</v>
      </c>
      <c r="X1898">
        <v>2.3084225793558399E-2</v>
      </c>
      <c r="Y1898">
        <v>1.408725601510041E-2</v>
      </c>
      <c r="Z1898">
        <v>1.4931743121753269E-3</v>
      </c>
      <c r="AA1898">
        <v>-4.4425508408754144E-3</v>
      </c>
      <c r="AB1898">
        <v>1.7740216672367248E-2</v>
      </c>
      <c r="AC1898">
        <v>4.185709532063675E-2</v>
      </c>
      <c r="AD1898">
        <v>7.3320367040470513E-2</v>
      </c>
      <c r="AF1898">
        <f t="shared" si="987"/>
        <v>0.63771474153688146</v>
      </c>
      <c r="AG1898">
        <f t="shared" si="988"/>
        <v>0.27576684503627752</v>
      </c>
      <c r="AH1898">
        <f t="shared" si="989"/>
        <v>9.6866272933864378E-2</v>
      </c>
      <c r="AI1898">
        <f t="shared" si="990"/>
        <v>-5.1604548315180958E-2</v>
      </c>
      <c r="AJ1898">
        <f t="shared" si="991"/>
        <v>-0.13322750158000635</v>
      </c>
      <c r="AK1898">
        <f t="shared" si="992"/>
        <v>-0.11673023238649108</v>
      </c>
      <c r="AL1898">
        <f t="shared" si="993"/>
        <v>0.54186498360518331</v>
      </c>
      <c r="AM1898">
        <f t="shared" si="994"/>
        <v>0.34434958253317949</v>
      </c>
      <c r="AN1898">
        <f t="shared" si="995"/>
        <v>0.28799598081785655</v>
      </c>
      <c r="AO1898">
        <f t="shared" si="996"/>
        <v>1.7978009263970713E-2</v>
      </c>
      <c r="AP1898">
        <f t="shared" si="997"/>
        <v>-6.0161106001302277E-2</v>
      </c>
      <c r="AQ1898">
        <f t="shared" si="998"/>
        <v>0.5702596964851776</v>
      </c>
      <c r="AR1898">
        <f t="shared" si="999"/>
        <v>0.26437831253133259</v>
      </c>
      <c r="AS1898">
        <f t="shared" si="1000"/>
        <v>0.50504753974719341</v>
      </c>
      <c r="AU1898">
        <f t="shared" si="1001"/>
        <v>0.63771474153688146</v>
      </c>
      <c r="AV1898" t="str">
        <f t="shared" si="1002"/>
        <v>USA</v>
      </c>
      <c r="AX1898">
        <f t="shared" si="1003"/>
        <v>-0.13322750158000635</v>
      </c>
      <c r="AY1898" t="str">
        <f t="shared" si="1004"/>
        <v>Asia</v>
      </c>
      <c r="BA1898">
        <f t="shared" si="1005"/>
        <v>0.5702596964851776</v>
      </c>
      <c r="BB1898" t="str">
        <f t="shared" si="1006"/>
        <v>ABS</v>
      </c>
      <c r="BD1898">
        <f t="shared" si="1007"/>
        <v>-0.11673023238649108</v>
      </c>
      <c r="BE1898" t="str">
        <f t="shared" si="1008"/>
        <v>Latam</v>
      </c>
      <c r="BF1898">
        <f t="shared" si="1009"/>
        <v>-6.0161106001302277E-2</v>
      </c>
      <c r="BG1898" t="str">
        <f t="shared" si="1010"/>
        <v>Emerging sov</v>
      </c>
      <c r="BH1898">
        <f t="shared" si="1011"/>
        <v>-5.1604548315180958E-2</v>
      </c>
      <c r="BI1898" t="str">
        <f t="shared" si="1012"/>
        <v>Japon</v>
      </c>
      <c r="BJ1898">
        <f t="shared" si="1013"/>
        <v>1.7978009263970713E-2</v>
      </c>
      <c r="BK1898" t="str">
        <f t="shared" si="1014"/>
        <v>Latam corp</v>
      </c>
      <c r="BM1898">
        <f t="shared" si="1015"/>
        <v>-6.0161106001302277E-2</v>
      </c>
      <c r="BN1898" t="str">
        <f t="shared" si="1016"/>
        <v>Emerging sov</v>
      </c>
      <c r="BO1898">
        <f t="shared" si="1017"/>
        <v>1.7978009263970713E-2</v>
      </c>
      <c r="BP1898" t="str">
        <f t="shared" si="1018"/>
        <v>Latam corp</v>
      </c>
      <c r="BQ1898">
        <f t="shared" si="1019"/>
        <v>0.28799598081785655</v>
      </c>
      <c r="BR1898" t="str">
        <f t="shared" si="1020"/>
        <v>Europa bonds</v>
      </c>
    </row>
    <row r="1899" spans="1:70" x14ac:dyDescent="0.2">
      <c r="A1899" s="2">
        <v>45210</v>
      </c>
      <c r="B1899">
        <v>0.2132543561791925</v>
      </c>
      <c r="C1899">
        <v>0.19859650663329609</v>
      </c>
      <c r="D1899">
        <v>0.20864254058317569</v>
      </c>
      <c r="E1899">
        <v>0.18159995833044049</v>
      </c>
      <c r="F1899">
        <v>0.1727028927847146</v>
      </c>
      <c r="G1899">
        <v>0.28406585630947329</v>
      </c>
      <c r="H1899">
        <v>6.1637369042271961E-2</v>
      </c>
      <c r="I1899">
        <v>6.7037182457841779E-2</v>
      </c>
      <c r="J1899">
        <v>4.8914766015467119E-2</v>
      </c>
      <c r="K1899">
        <v>8.3055598106057324E-2</v>
      </c>
      <c r="L1899">
        <v>7.3844234857970342E-2</v>
      </c>
      <c r="M1899">
        <v>3.1109013633104188E-2</v>
      </c>
      <c r="N1899">
        <v>0.1583227267012535</v>
      </c>
      <c r="O1899">
        <v>0.14517517910724159</v>
      </c>
      <c r="Q1899">
        <v>0.1359954466324278</v>
      </c>
      <c r="R1899">
        <v>5.476633206949022E-2</v>
      </c>
      <c r="S1899">
        <v>2.021042528174477E-2</v>
      </c>
      <c r="T1899">
        <v>-9.3713838236980651E-3</v>
      </c>
      <c r="U1899">
        <v>-2.300877492134723E-2</v>
      </c>
      <c r="V1899">
        <v>-3.3159073420072398E-2</v>
      </c>
      <c r="W1899">
        <v>3.3399131965557327E-2</v>
      </c>
      <c r="X1899">
        <v>2.3084225793558399E-2</v>
      </c>
      <c r="Y1899">
        <v>1.408725601510041E-2</v>
      </c>
      <c r="Z1899">
        <v>1.4931743121753269E-3</v>
      </c>
      <c r="AA1899">
        <v>-4.4425508408754144E-3</v>
      </c>
      <c r="AB1899">
        <v>1.7740216672367248E-2</v>
      </c>
      <c r="AC1899">
        <v>4.185709532063675E-2</v>
      </c>
      <c r="AD1899">
        <v>7.3320367040470513E-2</v>
      </c>
      <c r="AF1899">
        <f t="shared" si="987"/>
        <v>0.63771474153688146</v>
      </c>
      <c r="AG1899">
        <f t="shared" si="988"/>
        <v>0.27576684503627752</v>
      </c>
      <c r="AH1899">
        <f t="shared" si="989"/>
        <v>9.6866272933864378E-2</v>
      </c>
      <c r="AI1899">
        <f t="shared" si="990"/>
        <v>-5.1604548315180958E-2</v>
      </c>
      <c r="AJ1899">
        <f t="shared" si="991"/>
        <v>-0.13322750158000635</v>
      </c>
      <c r="AK1899">
        <f t="shared" si="992"/>
        <v>-0.11673023238649108</v>
      </c>
      <c r="AL1899">
        <f t="shared" si="993"/>
        <v>0.54186498360518331</v>
      </c>
      <c r="AM1899">
        <f t="shared" si="994"/>
        <v>0.34434958253317949</v>
      </c>
      <c r="AN1899">
        <f t="shared" si="995"/>
        <v>0.28799598081785655</v>
      </c>
      <c r="AO1899">
        <f t="shared" si="996"/>
        <v>1.7978009263970713E-2</v>
      </c>
      <c r="AP1899">
        <f t="shared" si="997"/>
        <v>-6.0161106001302277E-2</v>
      </c>
      <c r="AQ1899">
        <f t="shared" si="998"/>
        <v>0.5702596964851776</v>
      </c>
      <c r="AR1899">
        <f t="shared" si="999"/>
        <v>0.26437831253133259</v>
      </c>
      <c r="AS1899">
        <f t="shared" si="1000"/>
        <v>0.50504753974719341</v>
      </c>
      <c r="AU1899">
        <f t="shared" si="1001"/>
        <v>0.63771474153688146</v>
      </c>
      <c r="AV1899" t="str">
        <f t="shared" si="1002"/>
        <v>USA</v>
      </c>
      <c r="AX1899">
        <f t="shared" si="1003"/>
        <v>-0.13322750158000635</v>
      </c>
      <c r="AY1899" t="str">
        <f t="shared" si="1004"/>
        <v>Asia</v>
      </c>
      <c r="BA1899">
        <f t="shared" si="1005"/>
        <v>0.5702596964851776</v>
      </c>
      <c r="BB1899" t="str">
        <f t="shared" si="1006"/>
        <v>ABS</v>
      </c>
      <c r="BD1899">
        <f t="shared" si="1007"/>
        <v>-0.11673023238649108</v>
      </c>
      <c r="BE1899" t="str">
        <f t="shared" si="1008"/>
        <v>Latam</v>
      </c>
      <c r="BF1899">
        <f t="shared" si="1009"/>
        <v>-6.0161106001302277E-2</v>
      </c>
      <c r="BG1899" t="str">
        <f t="shared" si="1010"/>
        <v>Emerging sov</v>
      </c>
      <c r="BH1899">
        <f t="shared" si="1011"/>
        <v>-5.1604548315180958E-2</v>
      </c>
      <c r="BI1899" t="str">
        <f t="shared" si="1012"/>
        <v>Japon</v>
      </c>
      <c r="BJ1899">
        <f t="shared" si="1013"/>
        <v>1.7978009263970713E-2</v>
      </c>
      <c r="BK1899" t="str">
        <f t="shared" si="1014"/>
        <v>Latam corp</v>
      </c>
      <c r="BM1899">
        <f t="shared" si="1015"/>
        <v>-6.0161106001302277E-2</v>
      </c>
      <c r="BN1899" t="str">
        <f t="shared" si="1016"/>
        <v>Emerging sov</v>
      </c>
      <c r="BO1899">
        <f t="shared" si="1017"/>
        <v>1.7978009263970713E-2</v>
      </c>
      <c r="BP1899" t="str">
        <f t="shared" si="1018"/>
        <v>Latam corp</v>
      </c>
      <c r="BQ1899">
        <f t="shared" si="1019"/>
        <v>0.28799598081785655</v>
      </c>
      <c r="BR1899" t="str">
        <f t="shared" si="1020"/>
        <v>Europa bonds</v>
      </c>
    </row>
    <row r="1900" spans="1:70" x14ac:dyDescent="0.2">
      <c r="A1900" s="2">
        <v>45211</v>
      </c>
      <c r="B1900">
        <v>0.2132543561791925</v>
      </c>
      <c r="C1900">
        <v>0.19859650663329609</v>
      </c>
      <c r="D1900">
        <v>0.20864254058317569</v>
      </c>
      <c r="E1900">
        <v>0.18159995833044049</v>
      </c>
      <c r="F1900">
        <v>0.1727028927847146</v>
      </c>
      <c r="G1900">
        <v>0.28406585630947329</v>
      </c>
      <c r="H1900">
        <v>6.1637369042271961E-2</v>
      </c>
      <c r="I1900">
        <v>6.7037182457841779E-2</v>
      </c>
      <c r="J1900">
        <v>4.8914766015467119E-2</v>
      </c>
      <c r="K1900">
        <v>8.3055598106057324E-2</v>
      </c>
      <c r="L1900">
        <v>7.3844234857970342E-2</v>
      </c>
      <c r="M1900">
        <v>3.1109013633104188E-2</v>
      </c>
      <c r="N1900">
        <v>0.1583227267012535</v>
      </c>
      <c r="O1900">
        <v>0.14517517910724159</v>
      </c>
      <c r="Q1900">
        <v>0.1359954466324278</v>
      </c>
      <c r="R1900">
        <v>5.476633206949022E-2</v>
      </c>
      <c r="S1900">
        <v>2.021042528174477E-2</v>
      </c>
      <c r="T1900">
        <v>-9.3713838236980651E-3</v>
      </c>
      <c r="U1900">
        <v>-2.300877492134723E-2</v>
      </c>
      <c r="V1900">
        <v>-3.3159073420072398E-2</v>
      </c>
      <c r="W1900">
        <v>3.3399131965557327E-2</v>
      </c>
      <c r="X1900">
        <v>2.3084225793558399E-2</v>
      </c>
      <c r="Y1900">
        <v>1.408725601510041E-2</v>
      </c>
      <c r="Z1900">
        <v>1.4931743121753269E-3</v>
      </c>
      <c r="AA1900">
        <v>-4.4425508408754144E-3</v>
      </c>
      <c r="AB1900">
        <v>1.7740216672367248E-2</v>
      </c>
      <c r="AC1900">
        <v>4.185709532063675E-2</v>
      </c>
      <c r="AD1900">
        <v>7.3320367040470513E-2</v>
      </c>
      <c r="AF1900">
        <f t="shared" si="987"/>
        <v>0.63771474153688146</v>
      </c>
      <c r="AG1900">
        <f t="shared" si="988"/>
        <v>0.27576684503627752</v>
      </c>
      <c r="AH1900">
        <f t="shared" si="989"/>
        <v>9.6866272933864378E-2</v>
      </c>
      <c r="AI1900">
        <f t="shared" si="990"/>
        <v>-5.1604548315180958E-2</v>
      </c>
      <c r="AJ1900">
        <f t="shared" si="991"/>
        <v>-0.13322750158000635</v>
      </c>
      <c r="AK1900">
        <f t="shared" si="992"/>
        <v>-0.11673023238649108</v>
      </c>
      <c r="AL1900">
        <f t="shared" si="993"/>
        <v>0.54186498360518331</v>
      </c>
      <c r="AM1900">
        <f t="shared" si="994"/>
        <v>0.34434958253317949</v>
      </c>
      <c r="AN1900">
        <f t="shared" si="995"/>
        <v>0.28799598081785655</v>
      </c>
      <c r="AO1900">
        <f t="shared" si="996"/>
        <v>1.7978009263970713E-2</v>
      </c>
      <c r="AP1900">
        <f t="shared" si="997"/>
        <v>-6.0161106001302277E-2</v>
      </c>
      <c r="AQ1900">
        <f t="shared" si="998"/>
        <v>0.5702596964851776</v>
      </c>
      <c r="AR1900">
        <f t="shared" si="999"/>
        <v>0.26437831253133259</v>
      </c>
      <c r="AS1900">
        <f t="shared" si="1000"/>
        <v>0.50504753974719341</v>
      </c>
      <c r="AU1900">
        <f t="shared" si="1001"/>
        <v>0.63771474153688146</v>
      </c>
      <c r="AV1900" t="str">
        <f t="shared" si="1002"/>
        <v>USA</v>
      </c>
      <c r="AX1900">
        <f t="shared" si="1003"/>
        <v>-0.13322750158000635</v>
      </c>
      <c r="AY1900" t="str">
        <f t="shared" si="1004"/>
        <v>Asia</v>
      </c>
      <c r="BA1900">
        <f t="shared" si="1005"/>
        <v>0.5702596964851776</v>
      </c>
      <c r="BB1900" t="str">
        <f t="shared" si="1006"/>
        <v>ABS</v>
      </c>
      <c r="BD1900">
        <f t="shared" si="1007"/>
        <v>-0.11673023238649108</v>
      </c>
      <c r="BE1900" t="str">
        <f t="shared" si="1008"/>
        <v>Latam</v>
      </c>
      <c r="BF1900">
        <f t="shared" si="1009"/>
        <v>-6.0161106001302277E-2</v>
      </c>
      <c r="BG1900" t="str">
        <f t="shared" si="1010"/>
        <v>Emerging sov</v>
      </c>
      <c r="BH1900">
        <f t="shared" si="1011"/>
        <v>-5.1604548315180958E-2</v>
      </c>
      <c r="BI1900" t="str">
        <f t="shared" si="1012"/>
        <v>Japon</v>
      </c>
      <c r="BJ1900">
        <f t="shared" si="1013"/>
        <v>1.7978009263970713E-2</v>
      </c>
      <c r="BK1900" t="str">
        <f t="shared" si="1014"/>
        <v>Latam corp</v>
      </c>
      <c r="BM1900">
        <f t="shared" si="1015"/>
        <v>-6.0161106001302277E-2</v>
      </c>
      <c r="BN1900" t="str">
        <f t="shared" si="1016"/>
        <v>Emerging sov</v>
      </c>
      <c r="BO1900">
        <f t="shared" si="1017"/>
        <v>1.7978009263970713E-2</v>
      </c>
      <c r="BP1900" t="str">
        <f t="shared" si="1018"/>
        <v>Latam corp</v>
      </c>
      <c r="BQ1900">
        <f t="shared" si="1019"/>
        <v>0.28799598081785655</v>
      </c>
      <c r="BR1900" t="str">
        <f t="shared" si="1020"/>
        <v>Europa bonds</v>
      </c>
    </row>
    <row r="1901" spans="1:70" x14ac:dyDescent="0.2">
      <c r="A1901" s="2">
        <v>45212</v>
      </c>
      <c r="B1901">
        <v>0.2132543561791925</v>
      </c>
      <c r="C1901">
        <v>0.19859650663329609</v>
      </c>
      <c r="D1901">
        <v>0.20864254058317569</v>
      </c>
      <c r="E1901">
        <v>0.18159995833044049</v>
      </c>
      <c r="F1901">
        <v>0.1727028927847146</v>
      </c>
      <c r="G1901">
        <v>0.28406585630947329</v>
      </c>
      <c r="H1901">
        <v>6.1637369042271961E-2</v>
      </c>
      <c r="I1901">
        <v>6.7037182457841779E-2</v>
      </c>
      <c r="J1901">
        <v>4.8914766015467119E-2</v>
      </c>
      <c r="K1901">
        <v>8.3055598106057324E-2</v>
      </c>
      <c r="L1901">
        <v>7.3844234857970342E-2</v>
      </c>
      <c r="M1901">
        <v>3.1109013633104188E-2</v>
      </c>
      <c r="N1901">
        <v>0.1583227267012535</v>
      </c>
      <c r="O1901">
        <v>0.14517517910724159</v>
      </c>
      <c r="Q1901">
        <v>0.1359954466324278</v>
      </c>
      <c r="R1901">
        <v>5.476633206949022E-2</v>
      </c>
      <c r="S1901">
        <v>2.021042528174477E-2</v>
      </c>
      <c r="T1901">
        <v>-9.3713838236980651E-3</v>
      </c>
      <c r="U1901">
        <v>-2.300877492134723E-2</v>
      </c>
      <c r="V1901">
        <v>-3.3159073420072398E-2</v>
      </c>
      <c r="W1901">
        <v>3.3399131965557327E-2</v>
      </c>
      <c r="X1901">
        <v>2.3084225793558399E-2</v>
      </c>
      <c r="Y1901">
        <v>1.408725601510041E-2</v>
      </c>
      <c r="Z1901">
        <v>1.4931743121753269E-3</v>
      </c>
      <c r="AA1901">
        <v>-4.4425508408754144E-3</v>
      </c>
      <c r="AB1901">
        <v>1.7740216672367248E-2</v>
      </c>
      <c r="AC1901">
        <v>4.185709532063675E-2</v>
      </c>
      <c r="AD1901">
        <v>7.3320367040470513E-2</v>
      </c>
      <c r="AF1901">
        <f t="shared" si="987"/>
        <v>0.63771474153688146</v>
      </c>
      <c r="AG1901">
        <f t="shared" si="988"/>
        <v>0.27576684503627752</v>
      </c>
      <c r="AH1901">
        <f t="shared" si="989"/>
        <v>9.6866272933864378E-2</v>
      </c>
      <c r="AI1901">
        <f t="shared" si="990"/>
        <v>-5.1604548315180958E-2</v>
      </c>
      <c r="AJ1901">
        <f t="shared" si="991"/>
        <v>-0.13322750158000635</v>
      </c>
      <c r="AK1901">
        <f t="shared" si="992"/>
        <v>-0.11673023238649108</v>
      </c>
      <c r="AL1901">
        <f t="shared" si="993"/>
        <v>0.54186498360518331</v>
      </c>
      <c r="AM1901">
        <f t="shared" si="994"/>
        <v>0.34434958253317949</v>
      </c>
      <c r="AN1901">
        <f t="shared" si="995"/>
        <v>0.28799598081785655</v>
      </c>
      <c r="AO1901">
        <f t="shared" si="996"/>
        <v>1.7978009263970713E-2</v>
      </c>
      <c r="AP1901">
        <f t="shared" si="997"/>
        <v>-6.0161106001302277E-2</v>
      </c>
      <c r="AQ1901">
        <f t="shared" si="998"/>
        <v>0.5702596964851776</v>
      </c>
      <c r="AR1901">
        <f t="shared" si="999"/>
        <v>0.26437831253133259</v>
      </c>
      <c r="AS1901">
        <f t="shared" si="1000"/>
        <v>0.50504753974719341</v>
      </c>
      <c r="AU1901">
        <f t="shared" si="1001"/>
        <v>0.63771474153688146</v>
      </c>
      <c r="AV1901" t="str">
        <f t="shared" si="1002"/>
        <v>USA</v>
      </c>
      <c r="AX1901">
        <f t="shared" si="1003"/>
        <v>-0.13322750158000635</v>
      </c>
      <c r="AY1901" t="str">
        <f t="shared" si="1004"/>
        <v>Asia</v>
      </c>
      <c r="BA1901">
        <f t="shared" si="1005"/>
        <v>0.5702596964851776</v>
      </c>
      <c r="BB1901" t="str">
        <f t="shared" si="1006"/>
        <v>ABS</v>
      </c>
      <c r="BD1901">
        <f t="shared" si="1007"/>
        <v>-0.11673023238649108</v>
      </c>
      <c r="BE1901" t="str">
        <f t="shared" si="1008"/>
        <v>Latam</v>
      </c>
      <c r="BF1901">
        <f t="shared" si="1009"/>
        <v>-6.0161106001302277E-2</v>
      </c>
      <c r="BG1901" t="str">
        <f t="shared" si="1010"/>
        <v>Emerging sov</v>
      </c>
      <c r="BH1901">
        <f t="shared" si="1011"/>
        <v>-5.1604548315180958E-2</v>
      </c>
      <c r="BI1901" t="str">
        <f t="shared" si="1012"/>
        <v>Japon</v>
      </c>
      <c r="BJ1901">
        <f t="shared" si="1013"/>
        <v>1.7978009263970713E-2</v>
      </c>
      <c r="BK1901" t="str">
        <f t="shared" si="1014"/>
        <v>Latam corp</v>
      </c>
      <c r="BM1901">
        <f t="shared" si="1015"/>
        <v>-6.0161106001302277E-2</v>
      </c>
      <c r="BN1901" t="str">
        <f t="shared" si="1016"/>
        <v>Emerging sov</v>
      </c>
      <c r="BO1901">
        <f t="shared" si="1017"/>
        <v>1.7978009263970713E-2</v>
      </c>
      <c r="BP1901" t="str">
        <f t="shared" si="1018"/>
        <v>Latam corp</v>
      </c>
      <c r="BQ1901">
        <f t="shared" si="1019"/>
        <v>0.28799598081785655</v>
      </c>
      <c r="BR1901" t="str">
        <f t="shared" si="1020"/>
        <v>Europa bonds</v>
      </c>
    </row>
    <row r="1902" spans="1:70" x14ac:dyDescent="0.2">
      <c r="A1902" s="2">
        <v>45215</v>
      </c>
      <c r="B1902">
        <v>0.2132543561791925</v>
      </c>
      <c r="C1902">
        <v>0.19859650663329609</v>
      </c>
      <c r="D1902">
        <v>0.20864254058317569</v>
      </c>
      <c r="E1902">
        <v>0.18159995833044049</v>
      </c>
      <c r="F1902">
        <v>0.1727028927847146</v>
      </c>
      <c r="G1902">
        <v>0.28406585630947329</v>
      </c>
      <c r="H1902">
        <v>6.1637369042271961E-2</v>
      </c>
      <c r="I1902">
        <v>6.7037182457841779E-2</v>
      </c>
      <c r="J1902">
        <v>4.8914766015467119E-2</v>
      </c>
      <c r="K1902">
        <v>8.3055598106057324E-2</v>
      </c>
      <c r="L1902">
        <v>7.3844234857970342E-2</v>
      </c>
      <c r="M1902">
        <v>3.1109013633104188E-2</v>
      </c>
      <c r="N1902">
        <v>0.1583227267012535</v>
      </c>
      <c r="O1902">
        <v>0.14517517910724159</v>
      </c>
      <c r="Q1902">
        <v>0.1359954466324278</v>
      </c>
      <c r="R1902">
        <v>5.476633206949022E-2</v>
      </c>
      <c r="S1902">
        <v>2.021042528174477E-2</v>
      </c>
      <c r="T1902">
        <v>-9.3713838236980651E-3</v>
      </c>
      <c r="U1902">
        <v>-2.300877492134723E-2</v>
      </c>
      <c r="V1902">
        <v>-3.3159073420072398E-2</v>
      </c>
      <c r="W1902">
        <v>3.3399131965557327E-2</v>
      </c>
      <c r="X1902">
        <v>2.3084225793558399E-2</v>
      </c>
      <c r="Y1902">
        <v>1.408725601510041E-2</v>
      </c>
      <c r="Z1902">
        <v>1.4931743121753269E-3</v>
      </c>
      <c r="AA1902">
        <v>-4.4425508408754144E-3</v>
      </c>
      <c r="AB1902">
        <v>1.7740216672367248E-2</v>
      </c>
      <c r="AC1902">
        <v>4.185709532063675E-2</v>
      </c>
      <c r="AD1902">
        <v>7.3320367040470513E-2</v>
      </c>
      <c r="AF1902">
        <f t="shared" si="987"/>
        <v>0.63771474153688146</v>
      </c>
      <c r="AG1902">
        <f t="shared" si="988"/>
        <v>0.27576684503627752</v>
      </c>
      <c r="AH1902">
        <f t="shared" si="989"/>
        <v>9.6866272933864378E-2</v>
      </c>
      <c r="AI1902">
        <f t="shared" si="990"/>
        <v>-5.1604548315180958E-2</v>
      </c>
      <c r="AJ1902">
        <f t="shared" si="991"/>
        <v>-0.13322750158000635</v>
      </c>
      <c r="AK1902">
        <f t="shared" si="992"/>
        <v>-0.11673023238649108</v>
      </c>
      <c r="AL1902">
        <f t="shared" si="993"/>
        <v>0.54186498360518331</v>
      </c>
      <c r="AM1902">
        <f t="shared" si="994"/>
        <v>0.34434958253317949</v>
      </c>
      <c r="AN1902">
        <f t="shared" si="995"/>
        <v>0.28799598081785655</v>
      </c>
      <c r="AO1902">
        <f t="shared" si="996"/>
        <v>1.7978009263970713E-2</v>
      </c>
      <c r="AP1902">
        <f t="shared" si="997"/>
        <v>-6.0161106001302277E-2</v>
      </c>
      <c r="AQ1902">
        <f t="shared" si="998"/>
        <v>0.5702596964851776</v>
      </c>
      <c r="AR1902">
        <f t="shared" si="999"/>
        <v>0.26437831253133259</v>
      </c>
      <c r="AS1902">
        <f t="shared" si="1000"/>
        <v>0.50504753974719341</v>
      </c>
      <c r="AU1902">
        <f t="shared" si="1001"/>
        <v>0.63771474153688146</v>
      </c>
      <c r="AV1902" t="str">
        <f t="shared" si="1002"/>
        <v>USA</v>
      </c>
      <c r="AX1902">
        <f t="shared" si="1003"/>
        <v>-0.13322750158000635</v>
      </c>
      <c r="AY1902" t="str">
        <f t="shared" si="1004"/>
        <v>Asia</v>
      </c>
      <c r="BA1902">
        <f t="shared" si="1005"/>
        <v>0.5702596964851776</v>
      </c>
      <c r="BB1902" t="str">
        <f t="shared" si="1006"/>
        <v>ABS</v>
      </c>
      <c r="BD1902">
        <f t="shared" si="1007"/>
        <v>-0.11673023238649108</v>
      </c>
      <c r="BE1902" t="str">
        <f t="shared" si="1008"/>
        <v>Latam</v>
      </c>
      <c r="BF1902">
        <f t="shared" si="1009"/>
        <v>-6.0161106001302277E-2</v>
      </c>
      <c r="BG1902" t="str">
        <f t="shared" si="1010"/>
        <v>Emerging sov</v>
      </c>
      <c r="BH1902">
        <f t="shared" si="1011"/>
        <v>-5.1604548315180958E-2</v>
      </c>
      <c r="BI1902" t="str">
        <f t="shared" si="1012"/>
        <v>Japon</v>
      </c>
      <c r="BJ1902">
        <f t="shared" si="1013"/>
        <v>1.7978009263970713E-2</v>
      </c>
      <c r="BK1902" t="str">
        <f t="shared" si="1014"/>
        <v>Latam corp</v>
      </c>
      <c r="BM1902">
        <f t="shared" si="1015"/>
        <v>-6.0161106001302277E-2</v>
      </c>
      <c r="BN1902" t="str">
        <f t="shared" si="1016"/>
        <v>Emerging sov</v>
      </c>
      <c r="BO1902">
        <f t="shared" si="1017"/>
        <v>1.7978009263970713E-2</v>
      </c>
      <c r="BP1902" t="str">
        <f t="shared" si="1018"/>
        <v>Latam corp</v>
      </c>
      <c r="BQ1902">
        <f t="shared" si="1019"/>
        <v>0.28799598081785655</v>
      </c>
      <c r="BR1902" t="str">
        <f t="shared" si="1020"/>
        <v>Europa bonds</v>
      </c>
    </row>
    <row r="1903" spans="1:70" x14ac:dyDescent="0.2">
      <c r="A1903" s="2">
        <v>45216</v>
      </c>
      <c r="B1903">
        <v>0.2132543561791925</v>
      </c>
      <c r="C1903">
        <v>0.19859650663329609</v>
      </c>
      <c r="D1903">
        <v>0.20864254058317569</v>
      </c>
      <c r="E1903">
        <v>0.18159995833044049</v>
      </c>
      <c r="F1903">
        <v>0.1727028927847146</v>
      </c>
      <c r="G1903">
        <v>0.28406585630947329</v>
      </c>
      <c r="H1903">
        <v>6.1637369042271961E-2</v>
      </c>
      <c r="I1903">
        <v>6.7037182457841779E-2</v>
      </c>
      <c r="J1903">
        <v>4.8914766015467119E-2</v>
      </c>
      <c r="K1903">
        <v>8.3055598106057324E-2</v>
      </c>
      <c r="L1903">
        <v>7.3844234857970342E-2</v>
      </c>
      <c r="M1903">
        <v>3.1109013633104188E-2</v>
      </c>
      <c r="N1903">
        <v>0.1583227267012535</v>
      </c>
      <c r="O1903">
        <v>0.14517517910724159</v>
      </c>
      <c r="Q1903">
        <v>0.1359954466324278</v>
      </c>
      <c r="R1903">
        <v>5.476633206949022E-2</v>
      </c>
      <c r="S1903">
        <v>2.021042528174477E-2</v>
      </c>
      <c r="T1903">
        <v>-9.3713838236980651E-3</v>
      </c>
      <c r="U1903">
        <v>-2.300877492134723E-2</v>
      </c>
      <c r="V1903">
        <v>-3.3159073420072398E-2</v>
      </c>
      <c r="W1903">
        <v>3.3399131965557327E-2</v>
      </c>
      <c r="X1903">
        <v>2.3084225793558399E-2</v>
      </c>
      <c r="Y1903">
        <v>1.408725601510041E-2</v>
      </c>
      <c r="Z1903">
        <v>1.4931743121753269E-3</v>
      </c>
      <c r="AA1903">
        <v>-4.4425508408754144E-3</v>
      </c>
      <c r="AB1903">
        <v>1.7740216672367248E-2</v>
      </c>
      <c r="AC1903">
        <v>4.185709532063675E-2</v>
      </c>
      <c r="AD1903">
        <v>7.3320367040470513E-2</v>
      </c>
      <c r="AF1903">
        <f t="shared" si="987"/>
        <v>0.63771474153688146</v>
      </c>
      <c r="AG1903">
        <f t="shared" si="988"/>
        <v>0.27576684503627752</v>
      </c>
      <c r="AH1903">
        <f t="shared" si="989"/>
        <v>9.6866272933864378E-2</v>
      </c>
      <c r="AI1903">
        <f t="shared" si="990"/>
        <v>-5.1604548315180958E-2</v>
      </c>
      <c r="AJ1903">
        <f t="shared" si="991"/>
        <v>-0.13322750158000635</v>
      </c>
      <c r="AK1903">
        <f t="shared" si="992"/>
        <v>-0.11673023238649108</v>
      </c>
      <c r="AL1903">
        <f t="shared" si="993"/>
        <v>0.54186498360518331</v>
      </c>
      <c r="AM1903">
        <f t="shared" si="994"/>
        <v>0.34434958253317949</v>
      </c>
      <c r="AN1903">
        <f t="shared" si="995"/>
        <v>0.28799598081785655</v>
      </c>
      <c r="AO1903">
        <f t="shared" si="996"/>
        <v>1.7978009263970713E-2</v>
      </c>
      <c r="AP1903">
        <f t="shared" si="997"/>
        <v>-6.0161106001302277E-2</v>
      </c>
      <c r="AQ1903">
        <f t="shared" si="998"/>
        <v>0.5702596964851776</v>
      </c>
      <c r="AR1903">
        <f t="shared" si="999"/>
        <v>0.26437831253133259</v>
      </c>
      <c r="AS1903">
        <f t="shared" si="1000"/>
        <v>0.50504753974719341</v>
      </c>
      <c r="AU1903">
        <f t="shared" si="1001"/>
        <v>0.63771474153688146</v>
      </c>
      <c r="AV1903" t="str">
        <f t="shared" si="1002"/>
        <v>USA</v>
      </c>
      <c r="AX1903">
        <f t="shared" si="1003"/>
        <v>-0.13322750158000635</v>
      </c>
      <c r="AY1903" t="str">
        <f t="shared" si="1004"/>
        <v>Asia</v>
      </c>
      <c r="BA1903">
        <f t="shared" si="1005"/>
        <v>0.5702596964851776</v>
      </c>
      <c r="BB1903" t="str">
        <f t="shared" si="1006"/>
        <v>ABS</v>
      </c>
      <c r="BD1903">
        <f t="shared" si="1007"/>
        <v>-0.11673023238649108</v>
      </c>
      <c r="BE1903" t="str">
        <f t="shared" si="1008"/>
        <v>Latam</v>
      </c>
      <c r="BF1903">
        <f t="shared" si="1009"/>
        <v>-6.0161106001302277E-2</v>
      </c>
      <c r="BG1903" t="str">
        <f t="shared" si="1010"/>
        <v>Emerging sov</v>
      </c>
      <c r="BH1903">
        <f t="shared" si="1011"/>
        <v>-5.1604548315180958E-2</v>
      </c>
      <c r="BI1903" t="str">
        <f t="shared" si="1012"/>
        <v>Japon</v>
      </c>
      <c r="BJ1903">
        <f t="shared" si="1013"/>
        <v>1.7978009263970713E-2</v>
      </c>
      <c r="BK1903" t="str">
        <f t="shared" si="1014"/>
        <v>Latam corp</v>
      </c>
      <c r="BM1903">
        <f t="shared" si="1015"/>
        <v>-6.0161106001302277E-2</v>
      </c>
      <c r="BN1903" t="str">
        <f t="shared" si="1016"/>
        <v>Emerging sov</v>
      </c>
      <c r="BO1903">
        <f t="shared" si="1017"/>
        <v>1.7978009263970713E-2</v>
      </c>
      <c r="BP1903" t="str">
        <f t="shared" si="1018"/>
        <v>Latam corp</v>
      </c>
      <c r="BQ1903">
        <f t="shared" si="1019"/>
        <v>0.28799598081785655</v>
      </c>
      <c r="BR1903" t="str">
        <f t="shared" si="1020"/>
        <v>Europa bonds</v>
      </c>
    </row>
    <row r="1904" spans="1:70" x14ac:dyDescent="0.2">
      <c r="A1904" s="2">
        <v>45217</v>
      </c>
      <c r="B1904">
        <v>0.2132543561791925</v>
      </c>
      <c r="C1904">
        <v>0.19859650663329609</v>
      </c>
      <c r="D1904">
        <v>0.20864254058317569</v>
      </c>
      <c r="E1904">
        <v>0.18159995833044049</v>
      </c>
      <c r="F1904">
        <v>0.1727028927847146</v>
      </c>
      <c r="G1904">
        <v>0.28406585630947329</v>
      </c>
      <c r="H1904">
        <v>6.1637369042271961E-2</v>
      </c>
      <c r="I1904">
        <v>6.7037182457841779E-2</v>
      </c>
      <c r="J1904">
        <v>4.8914766015467119E-2</v>
      </c>
      <c r="K1904">
        <v>8.3055598106057324E-2</v>
      </c>
      <c r="L1904">
        <v>7.3844234857970342E-2</v>
      </c>
      <c r="M1904">
        <v>3.1109013633104188E-2</v>
      </c>
      <c r="N1904">
        <v>0.1583227267012535</v>
      </c>
      <c r="O1904">
        <v>0.14517517910724159</v>
      </c>
      <c r="Q1904">
        <v>0.1359954466324278</v>
      </c>
      <c r="R1904">
        <v>5.476633206949022E-2</v>
      </c>
      <c r="S1904">
        <v>2.021042528174477E-2</v>
      </c>
      <c r="T1904">
        <v>-9.3713838236980651E-3</v>
      </c>
      <c r="U1904">
        <v>-2.300877492134723E-2</v>
      </c>
      <c r="V1904">
        <v>-3.3159073420072398E-2</v>
      </c>
      <c r="W1904">
        <v>3.3399131965557327E-2</v>
      </c>
      <c r="X1904">
        <v>2.3084225793558399E-2</v>
      </c>
      <c r="Y1904">
        <v>1.408725601510041E-2</v>
      </c>
      <c r="Z1904">
        <v>1.4931743121753269E-3</v>
      </c>
      <c r="AA1904">
        <v>-4.4425508408754144E-3</v>
      </c>
      <c r="AB1904">
        <v>1.7740216672367248E-2</v>
      </c>
      <c r="AC1904">
        <v>4.185709532063675E-2</v>
      </c>
      <c r="AD1904">
        <v>7.3320367040470513E-2</v>
      </c>
      <c r="AF1904">
        <f t="shared" si="987"/>
        <v>0.63771474153688146</v>
      </c>
      <c r="AG1904">
        <f t="shared" si="988"/>
        <v>0.27576684503627752</v>
      </c>
      <c r="AH1904">
        <f t="shared" si="989"/>
        <v>9.6866272933864378E-2</v>
      </c>
      <c r="AI1904">
        <f t="shared" si="990"/>
        <v>-5.1604548315180958E-2</v>
      </c>
      <c r="AJ1904">
        <f t="shared" si="991"/>
        <v>-0.13322750158000635</v>
      </c>
      <c r="AK1904">
        <f t="shared" si="992"/>
        <v>-0.11673023238649108</v>
      </c>
      <c r="AL1904">
        <f t="shared" si="993"/>
        <v>0.54186498360518331</v>
      </c>
      <c r="AM1904">
        <f t="shared" si="994"/>
        <v>0.34434958253317949</v>
      </c>
      <c r="AN1904">
        <f t="shared" si="995"/>
        <v>0.28799598081785655</v>
      </c>
      <c r="AO1904">
        <f t="shared" si="996"/>
        <v>1.7978009263970713E-2</v>
      </c>
      <c r="AP1904">
        <f t="shared" si="997"/>
        <v>-6.0161106001302277E-2</v>
      </c>
      <c r="AQ1904">
        <f t="shared" si="998"/>
        <v>0.5702596964851776</v>
      </c>
      <c r="AR1904">
        <f t="shared" si="999"/>
        <v>0.26437831253133259</v>
      </c>
      <c r="AS1904">
        <f t="shared" si="1000"/>
        <v>0.50504753974719341</v>
      </c>
      <c r="AU1904">
        <f t="shared" si="1001"/>
        <v>0.63771474153688146</v>
      </c>
      <c r="AV1904" t="str">
        <f t="shared" si="1002"/>
        <v>USA</v>
      </c>
      <c r="AX1904">
        <f t="shared" si="1003"/>
        <v>-0.13322750158000635</v>
      </c>
      <c r="AY1904" t="str">
        <f t="shared" si="1004"/>
        <v>Asia</v>
      </c>
      <c r="BA1904">
        <f t="shared" si="1005"/>
        <v>0.5702596964851776</v>
      </c>
      <c r="BB1904" t="str">
        <f t="shared" si="1006"/>
        <v>ABS</v>
      </c>
      <c r="BD1904">
        <f t="shared" si="1007"/>
        <v>-0.11673023238649108</v>
      </c>
      <c r="BE1904" t="str">
        <f t="shared" si="1008"/>
        <v>Latam</v>
      </c>
      <c r="BF1904">
        <f t="shared" si="1009"/>
        <v>-6.0161106001302277E-2</v>
      </c>
      <c r="BG1904" t="str">
        <f t="shared" si="1010"/>
        <v>Emerging sov</v>
      </c>
      <c r="BH1904">
        <f t="shared" si="1011"/>
        <v>-5.1604548315180958E-2</v>
      </c>
      <c r="BI1904" t="str">
        <f t="shared" si="1012"/>
        <v>Japon</v>
      </c>
      <c r="BJ1904">
        <f t="shared" si="1013"/>
        <v>1.7978009263970713E-2</v>
      </c>
      <c r="BK1904" t="str">
        <f t="shared" si="1014"/>
        <v>Latam corp</v>
      </c>
      <c r="BM1904">
        <f t="shared" si="1015"/>
        <v>-6.0161106001302277E-2</v>
      </c>
      <c r="BN1904" t="str">
        <f t="shared" si="1016"/>
        <v>Emerging sov</v>
      </c>
      <c r="BO1904">
        <f t="shared" si="1017"/>
        <v>1.7978009263970713E-2</v>
      </c>
      <c r="BP1904" t="str">
        <f t="shared" si="1018"/>
        <v>Latam corp</v>
      </c>
      <c r="BQ1904">
        <f t="shared" si="1019"/>
        <v>0.28799598081785655</v>
      </c>
      <c r="BR1904" t="str">
        <f t="shared" si="1020"/>
        <v>Europa bonds</v>
      </c>
    </row>
    <row r="1905" spans="1:70" x14ac:dyDescent="0.2">
      <c r="A1905" s="2">
        <v>45218</v>
      </c>
      <c r="B1905">
        <v>0.2132543561791925</v>
      </c>
      <c r="C1905">
        <v>0.19859650663329609</v>
      </c>
      <c r="D1905">
        <v>0.20864254058317569</v>
      </c>
      <c r="E1905">
        <v>0.18159995833044049</v>
      </c>
      <c r="F1905">
        <v>0.1727028927847146</v>
      </c>
      <c r="G1905">
        <v>0.28406585630947329</v>
      </c>
      <c r="H1905">
        <v>6.1637369042271961E-2</v>
      </c>
      <c r="I1905">
        <v>6.7037182457841779E-2</v>
      </c>
      <c r="J1905">
        <v>4.8914766015467119E-2</v>
      </c>
      <c r="K1905">
        <v>8.3055598106057324E-2</v>
      </c>
      <c r="L1905">
        <v>7.3844234857970342E-2</v>
      </c>
      <c r="M1905">
        <v>3.1109013633104188E-2</v>
      </c>
      <c r="N1905">
        <v>0.1583227267012535</v>
      </c>
      <c r="O1905">
        <v>0.14517517910724159</v>
      </c>
      <c r="Q1905">
        <v>0.1359954466324278</v>
      </c>
      <c r="R1905">
        <v>5.476633206949022E-2</v>
      </c>
      <c r="S1905">
        <v>2.021042528174477E-2</v>
      </c>
      <c r="T1905">
        <v>-9.3713838236980651E-3</v>
      </c>
      <c r="U1905">
        <v>-2.300877492134723E-2</v>
      </c>
      <c r="V1905">
        <v>-3.3159073420072398E-2</v>
      </c>
      <c r="W1905">
        <v>3.3399131965557327E-2</v>
      </c>
      <c r="X1905">
        <v>2.3084225793558399E-2</v>
      </c>
      <c r="Y1905">
        <v>1.408725601510041E-2</v>
      </c>
      <c r="Z1905">
        <v>1.4931743121753269E-3</v>
      </c>
      <c r="AA1905">
        <v>-4.4425508408754144E-3</v>
      </c>
      <c r="AB1905">
        <v>1.7740216672367248E-2</v>
      </c>
      <c r="AC1905">
        <v>4.185709532063675E-2</v>
      </c>
      <c r="AD1905">
        <v>7.3320367040470513E-2</v>
      </c>
      <c r="AF1905">
        <f t="shared" si="987"/>
        <v>0.63771474153688146</v>
      </c>
      <c r="AG1905">
        <f t="shared" si="988"/>
        <v>0.27576684503627752</v>
      </c>
      <c r="AH1905">
        <f t="shared" si="989"/>
        <v>9.6866272933864378E-2</v>
      </c>
      <c r="AI1905">
        <f t="shared" si="990"/>
        <v>-5.1604548315180958E-2</v>
      </c>
      <c r="AJ1905">
        <f t="shared" si="991"/>
        <v>-0.13322750158000635</v>
      </c>
      <c r="AK1905">
        <f t="shared" si="992"/>
        <v>-0.11673023238649108</v>
      </c>
      <c r="AL1905">
        <f t="shared" si="993"/>
        <v>0.54186498360518331</v>
      </c>
      <c r="AM1905">
        <f t="shared" si="994"/>
        <v>0.34434958253317949</v>
      </c>
      <c r="AN1905">
        <f t="shared" si="995"/>
        <v>0.28799598081785655</v>
      </c>
      <c r="AO1905">
        <f t="shared" si="996"/>
        <v>1.7978009263970713E-2</v>
      </c>
      <c r="AP1905">
        <f t="shared" si="997"/>
        <v>-6.0161106001302277E-2</v>
      </c>
      <c r="AQ1905">
        <f t="shared" si="998"/>
        <v>0.5702596964851776</v>
      </c>
      <c r="AR1905">
        <f t="shared" si="999"/>
        <v>0.26437831253133259</v>
      </c>
      <c r="AS1905">
        <f t="shared" si="1000"/>
        <v>0.50504753974719341</v>
      </c>
      <c r="AU1905">
        <f t="shared" si="1001"/>
        <v>0.63771474153688146</v>
      </c>
      <c r="AV1905" t="str">
        <f t="shared" si="1002"/>
        <v>USA</v>
      </c>
      <c r="AX1905">
        <f t="shared" si="1003"/>
        <v>-0.13322750158000635</v>
      </c>
      <c r="AY1905" t="str">
        <f t="shared" si="1004"/>
        <v>Asia</v>
      </c>
      <c r="BA1905">
        <f t="shared" si="1005"/>
        <v>0.5702596964851776</v>
      </c>
      <c r="BB1905" t="str">
        <f t="shared" si="1006"/>
        <v>ABS</v>
      </c>
      <c r="BD1905">
        <f t="shared" si="1007"/>
        <v>-0.11673023238649108</v>
      </c>
      <c r="BE1905" t="str">
        <f t="shared" si="1008"/>
        <v>Latam</v>
      </c>
      <c r="BF1905">
        <f t="shared" si="1009"/>
        <v>-6.0161106001302277E-2</v>
      </c>
      <c r="BG1905" t="str">
        <f t="shared" si="1010"/>
        <v>Emerging sov</v>
      </c>
      <c r="BH1905">
        <f t="shared" si="1011"/>
        <v>-5.1604548315180958E-2</v>
      </c>
      <c r="BI1905" t="str">
        <f t="shared" si="1012"/>
        <v>Japon</v>
      </c>
      <c r="BJ1905">
        <f t="shared" si="1013"/>
        <v>1.7978009263970713E-2</v>
      </c>
      <c r="BK1905" t="str">
        <f t="shared" si="1014"/>
        <v>Latam corp</v>
      </c>
      <c r="BM1905">
        <f t="shared" si="1015"/>
        <v>-6.0161106001302277E-2</v>
      </c>
      <c r="BN1905" t="str">
        <f t="shared" si="1016"/>
        <v>Emerging sov</v>
      </c>
      <c r="BO1905">
        <f t="shared" si="1017"/>
        <v>1.7978009263970713E-2</v>
      </c>
      <c r="BP1905" t="str">
        <f t="shared" si="1018"/>
        <v>Latam corp</v>
      </c>
      <c r="BQ1905">
        <f t="shared" si="1019"/>
        <v>0.28799598081785655</v>
      </c>
      <c r="BR1905" t="str">
        <f t="shared" si="1020"/>
        <v>Europa bonds</v>
      </c>
    </row>
    <row r="1906" spans="1:70" x14ac:dyDescent="0.2">
      <c r="A1906" s="2">
        <v>45219</v>
      </c>
      <c r="B1906">
        <v>0.2132543561791925</v>
      </c>
      <c r="C1906">
        <v>0.19859650663329609</v>
      </c>
      <c r="D1906">
        <v>0.20864254058317569</v>
      </c>
      <c r="E1906">
        <v>0.18159995833044049</v>
      </c>
      <c r="F1906">
        <v>0.1727028927847146</v>
      </c>
      <c r="G1906">
        <v>0.28406585630947329</v>
      </c>
      <c r="H1906">
        <v>6.1637369042271961E-2</v>
      </c>
      <c r="I1906">
        <v>6.7037182457841779E-2</v>
      </c>
      <c r="J1906">
        <v>4.8914766015467119E-2</v>
      </c>
      <c r="K1906">
        <v>8.3055598106057324E-2</v>
      </c>
      <c r="L1906">
        <v>7.3844234857970342E-2</v>
      </c>
      <c r="M1906">
        <v>3.1109013633104188E-2</v>
      </c>
      <c r="N1906">
        <v>0.1583227267012535</v>
      </c>
      <c r="O1906">
        <v>0.14517517910724159</v>
      </c>
      <c r="Q1906">
        <v>0.1359954466324278</v>
      </c>
      <c r="R1906">
        <v>5.476633206949022E-2</v>
      </c>
      <c r="S1906">
        <v>2.021042528174477E-2</v>
      </c>
      <c r="T1906">
        <v>-9.3713838236980651E-3</v>
      </c>
      <c r="U1906">
        <v>-2.300877492134723E-2</v>
      </c>
      <c r="V1906">
        <v>-3.3159073420072398E-2</v>
      </c>
      <c r="W1906">
        <v>3.3399131965557327E-2</v>
      </c>
      <c r="X1906">
        <v>2.3084225793558399E-2</v>
      </c>
      <c r="Y1906">
        <v>1.408725601510041E-2</v>
      </c>
      <c r="Z1906">
        <v>1.4931743121753269E-3</v>
      </c>
      <c r="AA1906">
        <v>-4.4425508408754144E-3</v>
      </c>
      <c r="AB1906">
        <v>1.7740216672367248E-2</v>
      </c>
      <c r="AC1906">
        <v>4.185709532063675E-2</v>
      </c>
      <c r="AD1906">
        <v>7.3320367040470513E-2</v>
      </c>
      <c r="AF1906">
        <f t="shared" si="987"/>
        <v>0.63771474153688146</v>
      </c>
      <c r="AG1906">
        <f t="shared" si="988"/>
        <v>0.27576684503627752</v>
      </c>
      <c r="AH1906">
        <f t="shared" si="989"/>
        <v>9.6866272933864378E-2</v>
      </c>
      <c r="AI1906">
        <f t="shared" si="990"/>
        <v>-5.1604548315180958E-2</v>
      </c>
      <c r="AJ1906">
        <f t="shared" si="991"/>
        <v>-0.13322750158000635</v>
      </c>
      <c r="AK1906">
        <f t="shared" si="992"/>
        <v>-0.11673023238649108</v>
      </c>
      <c r="AL1906">
        <f t="shared" si="993"/>
        <v>0.54186498360518331</v>
      </c>
      <c r="AM1906">
        <f t="shared" si="994"/>
        <v>0.34434958253317949</v>
      </c>
      <c r="AN1906">
        <f t="shared" si="995"/>
        <v>0.28799598081785655</v>
      </c>
      <c r="AO1906">
        <f t="shared" si="996"/>
        <v>1.7978009263970713E-2</v>
      </c>
      <c r="AP1906">
        <f t="shared" si="997"/>
        <v>-6.0161106001302277E-2</v>
      </c>
      <c r="AQ1906">
        <f t="shared" si="998"/>
        <v>0.5702596964851776</v>
      </c>
      <c r="AR1906">
        <f t="shared" si="999"/>
        <v>0.26437831253133259</v>
      </c>
      <c r="AS1906">
        <f t="shared" si="1000"/>
        <v>0.50504753974719341</v>
      </c>
      <c r="AU1906">
        <f t="shared" si="1001"/>
        <v>0.63771474153688146</v>
      </c>
      <c r="AV1906" t="str">
        <f t="shared" si="1002"/>
        <v>USA</v>
      </c>
      <c r="AX1906">
        <f t="shared" si="1003"/>
        <v>-0.13322750158000635</v>
      </c>
      <c r="AY1906" t="str">
        <f t="shared" si="1004"/>
        <v>Asia</v>
      </c>
      <c r="BA1906">
        <f t="shared" si="1005"/>
        <v>0.5702596964851776</v>
      </c>
      <c r="BB1906" t="str">
        <f t="shared" si="1006"/>
        <v>ABS</v>
      </c>
      <c r="BD1906">
        <f t="shared" si="1007"/>
        <v>-0.11673023238649108</v>
      </c>
      <c r="BE1906" t="str">
        <f t="shared" si="1008"/>
        <v>Latam</v>
      </c>
      <c r="BF1906">
        <f t="shared" si="1009"/>
        <v>-6.0161106001302277E-2</v>
      </c>
      <c r="BG1906" t="str">
        <f t="shared" si="1010"/>
        <v>Emerging sov</v>
      </c>
      <c r="BH1906">
        <f t="shared" si="1011"/>
        <v>-5.1604548315180958E-2</v>
      </c>
      <c r="BI1906" t="str">
        <f t="shared" si="1012"/>
        <v>Japon</v>
      </c>
      <c r="BJ1906">
        <f t="shared" si="1013"/>
        <v>1.7978009263970713E-2</v>
      </c>
      <c r="BK1906" t="str">
        <f t="shared" si="1014"/>
        <v>Latam corp</v>
      </c>
      <c r="BM1906">
        <f t="shared" si="1015"/>
        <v>-6.0161106001302277E-2</v>
      </c>
      <c r="BN1906" t="str">
        <f t="shared" si="1016"/>
        <v>Emerging sov</v>
      </c>
      <c r="BO1906">
        <f t="shared" si="1017"/>
        <v>1.7978009263970713E-2</v>
      </c>
      <c r="BP1906" t="str">
        <f t="shared" si="1018"/>
        <v>Latam corp</v>
      </c>
      <c r="BQ1906">
        <f t="shared" si="1019"/>
        <v>0.28799598081785655</v>
      </c>
      <c r="BR1906" t="str">
        <f t="shared" si="1020"/>
        <v>Europa bonds</v>
      </c>
    </row>
    <row r="1907" spans="1:70" x14ac:dyDescent="0.2">
      <c r="A1907" s="2">
        <v>45222</v>
      </c>
      <c r="B1907">
        <v>0.2132543561791925</v>
      </c>
      <c r="C1907">
        <v>0.19859650663329609</v>
      </c>
      <c r="D1907">
        <v>0.20864254058317569</v>
      </c>
      <c r="E1907">
        <v>0.18159995833044049</v>
      </c>
      <c r="F1907">
        <v>0.1727028927847146</v>
      </c>
      <c r="G1907">
        <v>0.28406585630947329</v>
      </c>
      <c r="H1907">
        <v>6.1637369042271961E-2</v>
      </c>
      <c r="I1907">
        <v>6.7037182457841779E-2</v>
      </c>
      <c r="J1907">
        <v>4.8914766015467119E-2</v>
      </c>
      <c r="K1907">
        <v>8.3055598106057324E-2</v>
      </c>
      <c r="L1907">
        <v>7.3844234857970342E-2</v>
      </c>
      <c r="M1907">
        <v>3.1109013633104188E-2</v>
      </c>
      <c r="N1907">
        <v>0.1583227267012535</v>
      </c>
      <c r="O1907">
        <v>0.14517517910724159</v>
      </c>
      <c r="Q1907">
        <v>0.1359954466324278</v>
      </c>
      <c r="R1907">
        <v>5.476633206949022E-2</v>
      </c>
      <c r="S1907">
        <v>2.021042528174477E-2</v>
      </c>
      <c r="T1907">
        <v>-9.3713838236980651E-3</v>
      </c>
      <c r="U1907">
        <v>-2.300877492134723E-2</v>
      </c>
      <c r="V1907">
        <v>-3.3159073420072398E-2</v>
      </c>
      <c r="W1907">
        <v>3.3399131965557327E-2</v>
      </c>
      <c r="X1907">
        <v>2.3084225793558399E-2</v>
      </c>
      <c r="Y1907">
        <v>1.408725601510041E-2</v>
      </c>
      <c r="Z1907">
        <v>1.4931743121753269E-3</v>
      </c>
      <c r="AA1907">
        <v>-4.4425508408754144E-3</v>
      </c>
      <c r="AB1907">
        <v>1.7740216672367248E-2</v>
      </c>
      <c r="AC1907">
        <v>4.185709532063675E-2</v>
      </c>
      <c r="AD1907">
        <v>7.3320367040470513E-2</v>
      </c>
      <c r="AF1907">
        <f t="shared" si="987"/>
        <v>0.63771474153688146</v>
      </c>
      <c r="AG1907">
        <f t="shared" si="988"/>
        <v>0.27576684503627752</v>
      </c>
      <c r="AH1907">
        <f t="shared" si="989"/>
        <v>9.6866272933864378E-2</v>
      </c>
      <c r="AI1907">
        <f t="shared" si="990"/>
        <v>-5.1604548315180958E-2</v>
      </c>
      <c r="AJ1907">
        <f t="shared" si="991"/>
        <v>-0.13322750158000635</v>
      </c>
      <c r="AK1907">
        <f t="shared" si="992"/>
        <v>-0.11673023238649108</v>
      </c>
      <c r="AL1907">
        <f t="shared" si="993"/>
        <v>0.54186498360518331</v>
      </c>
      <c r="AM1907">
        <f t="shared" si="994"/>
        <v>0.34434958253317949</v>
      </c>
      <c r="AN1907">
        <f t="shared" si="995"/>
        <v>0.28799598081785655</v>
      </c>
      <c r="AO1907">
        <f t="shared" si="996"/>
        <v>1.7978009263970713E-2</v>
      </c>
      <c r="AP1907">
        <f t="shared" si="997"/>
        <v>-6.0161106001302277E-2</v>
      </c>
      <c r="AQ1907">
        <f t="shared" si="998"/>
        <v>0.5702596964851776</v>
      </c>
      <c r="AR1907">
        <f t="shared" si="999"/>
        <v>0.26437831253133259</v>
      </c>
      <c r="AS1907">
        <f t="shared" si="1000"/>
        <v>0.50504753974719341</v>
      </c>
      <c r="AU1907">
        <f t="shared" si="1001"/>
        <v>0.63771474153688146</v>
      </c>
      <c r="AV1907" t="str">
        <f t="shared" si="1002"/>
        <v>USA</v>
      </c>
      <c r="AX1907">
        <f t="shared" si="1003"/>
        <v>-0.13322750158000635</v>
      </c>
      <c r="AY1907" t="str">
        <f t="shared" si="1004"/>
        <v>Asia</v>
      </c>
      <c r="BA1907">
        <f t="shared" si="1005"/>
        <v>0.5702596964851776</v>
      </c>
      <c r="BB1907" t="str">
        <f t="shared" si="1006"/>
        <v>ABS</v>
      </c>
      <c r="BD1907">
        <f t="shared" si="1007"/>
        <v>-0.11673023238649108</v>
      </c>
      <c r="BE1907" t="str">
        <f t="shared" si="1008"/>
        <v>Latam</v>
      </c>
      <c r="BF1907">
        <f t="shared" si="1009"/>
        <v>-6.0161106001302277E-2</v>
      </c>
      <c r="BG1907" t="str">
        <f t="shared" si="1010"/>
        <v>Emerging sov</v>
      </c>
      <c r="BH1907">
        <f t="shared" si="1011"/>
        <v>-5.1604548315180958E-2</v>
      </c>
      <c r="BI1907" t="str">
        <f t="shared" si="1012"/>
        <v>Japon</v>
      </c>
      <c r="BJ1907">
        <f t="shared" si="1013"/>
        <v>1.7978009263970713E-2</v>
      </c>
      <c r="BK1907" t="str">
        <f t="shared" si="1014"/>
        <v>Latam corp</v>
      </c>
      <c r="BM1907">
        <f t="shared" si="1015"/>
        <v>-6.0161106001302277E-2</v>
      </c>
      <c r="BN1907" t="str">
        <f t="shared" si="1016"/>
        <v>Emerging sov</v>
      </c>
      <c r="BO1907">
        <f t="shared" si="1017"/>
        <v>1.7978009263970713E-2</v>
      </c>
      <c r="BP1907" t="str">
        <f t="shared" si="1018"/>
        <v>Latam corp</v>
      </c>
      <c r="BQ1907">
        <f t="shared" si="1019"/>
        <v>0.28799598081785655</v>
      </c>
      <c r="BR1907" t="str">
        <f t="shared" si="1020"/>
        <v>Europa bonds</v>
      </c>
    </row>
    <row r="1908" spans="1:70" x14ac:dyDescent="0.2">
      <c r="A1908" s="2">
        <v>45223</v>
      </c>
      <c r="B1908">
        <v>0.2132543561791925</v>
      </c>
      <c r="C1908">
        <v>0.19859650663329609</v>
      </c>
      <c r="D1908">
        <v>0.20864254058317569</v>
      </c>
      <c r="E1908">
        <v>0.18159995833044049</v>
      </c>
      <c r="F1908">
        <v>0.1727028927847146</v>
      </c>
      <c r="G1908">
        <v>0.28406585630947329</v>
      </c>
      <c r="H1908">
        <v>6.1637369042271961E-2</v>
      </c>
      <c r="I1908">
        <v>6.7037182457841779E-2</v>
      </c>
      <c r="J1908">
        <v>4.8914766015467119E-2</v>
      </c>
      <c r="K1908">
        <v>8.3055598106057324E-2</v>
      </c>
      <c r="L1908">
        <v>7.3844234857970342E-2</v>
      </c>
      <c r="M1908">
        <v>3.1109013633104188E-2</v>
      </c>
      <c r="N1908">
        <v>0.1583227267012535</v>
      </c>
      <c r="O1908">
        <v>0.14517517910724159</v>
      </c>
      <c r="Q1908">
        <v>0.1359954466324278</v>
      </c>
      <c r="R1908">
        <v>5.476633206949022E-2</v>
      </c>
      <c r="S1908">
        <v>2.021042528174477E-2</v>
      </c>
      <c r="T1908">
        <v>-9.3713838236980651E-3</v>
      </c>
      <c r="U1908">
        <v>-2.300877492134723E-2</v>
      </c>
      <c r="V1908">
        <v>-3.3159073420072398E-2</v>
      </c>
      <c r="W1908">
        <v>3.3399131965557327E-2</v>
      </c>
      <c r="X1908">
        <v>2.3084225793558399E-2</v>
      </c>
      <c r="Y1908">
        <v>1.408725601510041E-2</v>
      </c>
      <c r="Z1908">
        <v>1.4931743121753269E-3</v>
      </c>
      <c r="AA1908">
        <v>-4.4425508408754144E-3</v>
      </c>
      <c r="AB1908">
        <v>1.7740216672367248E-2</v>
      </c>
      <c r="AC1908">
        <v>4.185709532063675E-2</v>
      </c>
      <c r="AD1908">
        <v>7.3320367040470513E-2</v>
      </c>
      <c r="AF1908">
        <f t="shared" si="987"/>
        <v>0.63771474153688146</v>
      </c>
      <c r="AG1908">
        <f t="shared" si="988"/>
        <v>0.27576684503627752</v>
      </c>
      <c r="AH1908">
        <f t="shared" si="989"/>
        <v>9.6866272933864378E-2</v>
      </c>
      <c r="AI1908">
        <f t="shared" si="990"/>
        <v>-5.1604548315180958E-2</v>
      </c>
      <c r="AJ1908">
        <f t="shared" si="991"/>
        <v>-0.13322750158000635</v>
      </c>
      <c r="AK1908">
        <f t="shared" si="992"/>
        <v>-0.11673023238649108</v>
      </c>
      <c r="AL1908">
        <f t="shared" si="993"/>
        <v>0.54186498360518331</v>
      </c>
      <c r="AM1908">
        <f t="shared" si="994"/>
        <v>0.34434958253317949</v>
      </c>
      <c r="AN1908">
        <f t="shared" si="995"/>
        <v>0.28799598081785655</v>
      </c>
      <c r="AO1908">
        <f t="shared" si="996"/>
        <v>1.7978009263970713E-2</v>
      </c>
      <c r="AP1908">
        <f t="shared" si="997"/>
        <v>-6.0161106001302277E-2</v>
      </c>
      <c r="AQ1908">
        <f t="shared" si="998"/>
        <v>0.5702596964851776</v>
      </c>
      <c r="AR1908">
        <f t="shared" si="999"/>
        <v>0.26437831253133259</v>
      </c>
      <c r="AS1908">
        <f t="shared" si="1000"/>
        <v>0.50504753974719341</v>
      </c>
      <c r="AU1908">
        <f t="shared" si="1001"/>
        <v>0.63771474153688146</v>
      </c>
      <c r="AV1908" t="str">
        <f t="shared" si="1002"/>
        <v>USA</v>
      </c>
      <c r="AX1908">
        <f t="shared" si="1003"/>
        <v>-0.13322750158000635</v>
      </c>
      <c r="AY1908" t="str">
        <f t="shared" si="1004"/>
        <v>Asia</v>
      </c>
      <c r="BA1908">
        <f t="shared" si="1005"/>
        <v>0.5702596964851776</v>
      </c>
      <c r="BB1908" t="str">
        <f t="shared" si="1006"/>
        <v>ABS</v>
      </c>
      <c r="BD1908">
        <f t="shared" si="1007"/>
        <v>-0.11673023238649108</v>
      </c>
      <c r="BE1908" t="str">
        <f t="shared" si="1008"/>
        <v>Latam</v>
      </c>
      <c r="BF1908">
        <f t="shared" si="1009"/>
        <v>-6.0161106001302277E-2</v>
      </c>
      <c r="BG1908" t="str">
        <f t="shared" si="1010"/>
        <v>Emerging sov</v>
      </c>
      <c r="BH1908">
        <f t="shared" si="1011"/>
        <v>-5.1604548315180958E-2</v>
      </c>
      <c r="BI1908" t="str">
        <f t="shared" si="1012"/>
        <v>Japon</v>
      </c>
      <c r="BJ1908">
        <f t="shared" si="1013"/>
        <v>1.7978009263970713E-2</v>
      </c>
      <c r="BK1908" t="str">
        <f t="shared" si="1014"/>
        <v>Latam corp</v>
      </c>
      <c r="BM1908">
        <f t="shared" si="1015"/>
        <v>-6.0161106001302277E-2</v>
      </c>
      <c r="BN1908" t="str">
        <f t="shared" si="1016"/>
        <v>Emerging sov</v>
      </c>
      <c r="BO1908">
        <f t="shared" si="1017"/>
        <v>1.7978009263970713E-2</v>
      </c>
      <c r="BP1908" t="str">
        <f t="shared" si="1018"/>
        <v>Latam corp</v>
      </c>
      <c r="BQ1908">
        <f t="shared" si="1019"/>
        <v>0.28799598081785655</v>
      </c>
      <c r="BR1908" t="str">
        <f t="shared" si="1020"/>
        <v>Europa bonds</v>
      </c>
    </row>
    <row r="1909" spans="1:70" x14ac:dyDescent="0.2">
      <c r="A1909" s="2">
        <v>45224</v>
      </c>
      <c r="B1909">
        <v>0.2132543561791925</v>
      </c>
      <c r="C1909">
        <v>0.19859650663329609</v>
      </c>
      <c r="D1909">
        <v>0.20864254058317569</v>
      </c>
      <c r="E1909">
        <v>0.18159995833044049</v>
      </c>
      <c r="F1909">
        <v>0.1727028927847146</v>
      </c>
      <c r="G1909">
        <v>0.28406585630947329</v>
      </c>
      <c r="H1909">
        <v>6.1637369042271961E-2</v>
      </c>
      <c r="I1909">
        <v>6.7037182457841779E-2</v>
      </c>
      <c r="J1909">
        <v>4.8914766015467119E-2</v>
      </c>
      <c r="K1909">
        <v>8.3055598106057324E-2</v>
      </c>
      <c r="L1909">
        <v>7.3844234857970342E-2</v>
      </c>
      <c r="M1909">
        <v>3.1109013633104188E-2</v>
      </c>
      <c r="N1909">
        <v>0.1583227267012535</v>
      </c>
      <c r="O1909">
        <v>0.14517517910724159</v>
      </c>
      <c r="Q1909">
        <v>0.1359954466324278</v>
      </c>
      <c r="R1909">
        <v>5.476633206949022E-2</v>
      </c>
      <c r="S1909">
        <v>2.021042528174477E-2</v>
      </c>
      <c r="T1909">
        <v>-9.3713838236980651E-3</v>
      </c>
      <c r="U1909">
        <v>-2.300877492134723E-2</v>
      </c>
      <c r="V1909">
        <v>-3.3159073420072398E-2</v>
      </c>
      <c r="W1909">
        <v>3.3399131965557327E-2</v>
      </c>
      <c r="X1909">
        <v>2.3084225793558399E-2</v>
      </c>
      <c r="Y1909">
        <v>1.408725601510041E-2</v>
      </c>
      <c r="Z1909">
        <v>1.4931743121753269E-3</v>
      </c>
      <c r="AA1909">
        <v>-4.4425508408754144E-3</v>
      </c>
      <c r="AB1909">
        <v>1.7740216672367248E-2</v>
      </c>
      <c r="AC1909">
        <v>4.185709532063675E-2</v>
      </c>
      <c r="AD1909">
        <v>7.3320367040470513E-2</v>
      </c>
      <c r="AF1909">
        <f t="shared" si="987"/>
        <v>0.63771474153688146</v>
      </c>
      <c r="AG1909">
        <f t="shared" si="988"/>
        <v>0.27576684503627752</v>
      </c>
      <c r="AH1909">
        <f t="shared" si="989"/>
        <v>9.6866272933864378E-2</v>
      </c>
      <c r="AI1909">
        <f t="shared" si="990"/>
        <v>-5.1604548315180958E-2</v>
      </c>
      <c r="AJ1909">
        <f t="shared" si="991"/>
        <v>-0.13322750158000635</v>
      </c>
      <c r="AK1909">
        <f t="shared" si="992"/>
        <v>-0.11673023238649108</v>
      </c>
      <c r="AL1909">
        <f t="shared" si="993"/>
        <v>0.54186498360518331</v>
      </c>
      <c r="AM1909">
        <f t="shared" si="994"/>
        <v>0.34434958253317949</v>
      </c>
      <c r="AN1909">
        <f t="shared" si="995"/>
        <v>0.28799598081785655</v>
      </c>
      <c r="AO1909">
        <f t="shared" si="996"/>
        <v>1.7978009263970713E-2</v>
      </c>
      <c r="AP1909">
        <f t="shared" si="997"/>
        <v>-6.0161106001302277E-2</v>
      </c>
      <c r="AQ1909">
        <f t="shared" si="998"/>
        <v>0.5702596964851776</v>
      </c>
      <c r="AR1909">
        <f t="shared" si="999"/>
        <v>0.26437831253133259</v>
      </c>
      <c r="AS1909">
        <f t="shared" si="1000"/>
        <v>0.50504753974719341</v>
      </c>
      <c r="AU1909">
        <f t="shared" si="1001"/>
        <v>0.63771474153688146</v>
      </c>
      <c r="AV1909" t="str">
        <f t="shared" si="1002"/>
        <v>USA</v>
      </c>
      <c r="AX1909">
        <f t="shared" si="1003"/>
        <v>-0.13322750158000635</v>
      </c>
      <c r="AY1909" t="str">
        <f t="shared" si="1004"/>
        <v>Asia</v>
      </c>
      <c r="BA1909">
        <f t="shared" si="1005"/>
        <v>0.5702596964851776</v>
      </c>
      <c r="BB1909" t="str">
        <f t="shared" si="1006"/>
        <v>ABS</v>
      </c>
      <c r="BD1909">
        <f t="shared" si="1007"/>
        <v>-0.11673023238649108</v>
      </c>
      <c r="BE1909" t="str">
        <f t="shared" si="1008"/>
        <v>Latam</v>
      </c>
      <c r="BF1909">
        <f t="shared" si="1009"/>
        <v>-6.0161106001302277E-2</v>
      </c>
      <c r="BG1909" t="str">
        <f t="shared" si="1010"/>
        <v>Emerging sov</v>
      </c>
      <c r="BH1909">
        <f t="shared" si="1011"/>
        <v>-5.1604548315180958E-2</v>
      </c>
      <c r="BI1909" t="str">
        <f t="shared" si="1012"/>
        <v>Japon</v>
      </c>
      <c r="BJ1909">
        <f t="shared" si="1013"/>
        <v>1.7978009263970713E-2</v>
      </c>
      <c r="BK1909" t="str">
        <f t="shared" si="1014"/>
        <v>Latam corp</v>
      </c>
      <c r="BM1909">
        <f t="shared" si="1015"/>
        <v>-6.0161106001302277E-2</v>
      </c>
      <c r="BN1909" t="str">
        <f t="shared" si="1016"/>
        <v>Emerging sov</v>
      </c>
      <c r="BO1909">
        <f t="shared" si="1017"/>
        <v>1.7978009263970713E-2</v>
      </c>
      <c r="BP1909" t="str">
        <f t="shared" si="1018"/>
        <v>Latam corp</v>
      </c>
      <c r="BQ1909">
        <f t="shared" si="1019"/>
        <v>0.28799598081785655</v>
      </c>
      <c r="BR1909" t="str">
        <f t="shared" si="1020"/>
        <v>Europa bonds</v>
      </c>
    </row>
    <row r="1910" spans="1:70" x14ac:dyDescent="0.2">
      <c r="A1910" s="2">
        <v>45225</v>
      </c>
      <c r="B1910">
        <v>0.2132543561791925</v>
      </c>
      <c r="C1910">
        <v>0.19859650663329609</v>
      </c>
      <c r="D1910">
        <v>0.20864254058317569</v>
      </c>
      <c r="E1910">
        <v>0.18159995833044049</v>
      </c>
      <c r="F1910">
        <v>0.1727028927847146</v>
      </c>
      <c r="G1910">
        <v>0.28406585630947329</v>
      </c>
      <c r="H1910">
        <v>6.1637369042271961E-2</v>
      </c>
      <c r="I1910">
        <v>6.7037182457841779E-2</v>
      </c>
      <c r="J1910">
        <v>4.8914766015467119E-2</v>
      </c>
      <c r="K1910">
        <v>8.3055598106057324E-2</v>
      </c>
      <c r="L1910">
        <v>7.3844234857970342E-2</v>
      </c>
      <c r="M1910">
        <v>3.1109013633104188E-2</v>
      </c>
      <c r="N1910">
        <v>0.1583227267012535</v>
      </c>
      <c r="O1910">
        <v>0.14517517910724159</v>
      </c>
      <c r="Q1910">
        <v>0.1359954466324278</v>
      </c>
      <c r="R1910">
        <v>5.476633206949022E-2</v>
      </c>
      <c r="S1910">
        <v>2.021042528174477E-2</v>
      </c>
      <c r="T1910">
        <v>-9.3713838236980651E-3</v>
      </c>
      <c r="U1910">
        <v>-2.300877492134723E-2</v>
      </c>
      <c r="V1910">
        <v>-3.3159073420072398E-2</v>
      </c>
      <c r="W1910">
        <v>3.3399131965557327E-2</v>
      </c>
      <c r="X1910">
        <v>2.3084225793558399E-2</v>
      </c>
      <c r="Y1910">
        <v>1.408725601510041E-2</v>
      </c>
      <c r="Z1910">
        <v>1.4931743121753269E-3</v>
      </c>
      <c r="AA1910">
        <v>-4.4425508408754144E-3</v>
      </c>
      <c r="AB1910">
        <v>1.7740216672367248E-2</v>
      </c>
      <c r="AC1910">
        <v>4.185709532063675E-2</v>
      </c>
      <c r="AD1910">
        <v>7.3320367040470513E-2</v>
      </c>
      <c r="AF1910">
        <f t="shared" si="987"/>
        <v>0.63771474153688146</v>
      </c>
      <c r="AG1910">
        <f t="shared" si="988"/>
        <v>0.27576684503627752</v>
      </c>
      <c r="AH1910">
        <f t="shared" si="989"/>
        <v>9.6866272933864378E-2</v>
      </c>
      <c r="AI1910">
        <f t="shared" si="990"/>
        <v>-5.1604548315180958E-2</v>
      </c>
      <c r="AJ1910">
        <f t="shared" si="991"/>
        <v>-0.13322750158000635</v>
      </c>
      <c r="AK1910">
        <f t="shared" si="992"/>
        <v>-0.11673023238649108</v>
      </c>
      <c r="AL1910">
        <f t="shared" si="993"/>
        <v>0.54186498360518331</v>
      </c>
      <c r="AM1910">
        <f t="shared" si="994"/>
        <v>0.34434958253317949</v>
      </c>
      <c r="AN1910">
        <f t="shared" si="995"/>
        <v>0.28799598081785655</v>
      </c>
      <c r="AO1910">
        <f t="shared" si="996"/>
        <v>1.7978009263970713E-2</v>
      </c>
      <c r="AP1910">
        <f t="shared" si="997"/>
        <v>-6.0161106001302277E-2</v>
      </c>
      <c r="AQ1910">
        <f t="shared" si="998"/>
        <v>0.5702596964851776</v>
      </c>
      <c r="AR1910">
        <f t="shared" si="999"/>
        <v>0.26437831253133259</v>
      </c>
      <c r="AS1910">
        <f t="shared" si="1000"/>
        <v>0.50504753974719341</v>
      </c>
      <c r="AU1910">
        <f t="shared" si="1001"/>
        <v>0.63771474153688146</v>
      </c>
      <c r="AV1910" t="str">
        <f t="shared" si="1002"/>
        <v>USA</v>
      </c>
      <c r="AX1910">
        <f t="shared" si="1003"/>
        <v>-0.13322750158000635</v>
      </c>
      <c r="AY1910" t="str">
        <f t="shared" si="1004"/>
        <v>Asia</v>
      </c>
      <c r="BA1910">
        <f t="shared" si="1005"/>
        <v>0.5702596964851776</v>
      </c>
      <c r="BB1910" t="str">
        <f t="shared" si="1006"/>
        <v>ABS</v>
      </c>
      <c r="BD1910">
        <f t="shared" si="1007"/>
        <v>-0.11673023238649108</v>
      </c>
      <c r="BE1910" t="str">
        <f t="shared" si="1008"/>
        <v>Latam</v>
      </c>
      <c r="BF1910">
        <f t="shared" si="1009"/>
        <v>-6.0161106001302277E-2</v>
      </c>
      <c r="BG1910" t="str">
        <f t="shared" si="1010"/>
        <v>Emerging sov</v>
      </c>
      <c r="BH1910">
        <f t="shared" si="1011"/>
        <v>-5.1604548315180958E-2</v>
      </c>
      <c r="BI1910" t="str">
        <f t="shared" si="1012"/>
        <v>Japon</v>
      </c>
      <c r="BJ1910">
        <f t="shared" si="1013"/>
        <v>1.7978009263970713E-2</v>
      </c>
      <c r="BK1910" t="str">
        <f t="shared" si="1014"/>
        <v>Latam corp</v>
      </c>
      <c r="BM1910">
        <f t="shared" si="1015"/>
        <v>-6.0161106001302277E-2</v>
      </c>
      <c r="BN1910" t="str">
        <f t="shared" si="1016"/>
        <v>Emerging sov</v>
      </c>
      <c r="BO1910">
        <f t="shared" si="1017"/>
        <v>1.7978009263970713E-2</v>
      </c>
      <c r="BP1910" t="str">
        <f t="shared" si="1018"/>
        <v>Latam corp</v>
      </c>
      <c r="BQ1910">
        <f t="shared" si="1019"/>
        <v>0.28799598081785655</v>
      </c>
      <c r="BR1910" t="str">
        <f t="shared" si="1020"/>
        <v>Europa bonds</v>
      </c>
    </row>
    <row r="1911" spans="1:70" x14ac:dyDescent="0.2">
      <c r="A1911" s="2">
        <v>45226</v>
      </c>
      <c r="B1911">
        <v>0.2132543561791925</v>
      </c>
      <c r="C1911">
        <v>0.19859650663329609</v>
      </c>
      <c r="D1911">
        <v>0.20864254058317569</v>
      </c>
      <c r="E1911">
        <v>0.18159995833044049</v>
      </c>
      <c r="F1911">
        <v>0.1727028927847146</v>
      </c>
      <c r="G1911">
        <v>0.28406585630947329</v>
      </c>
      <c r="H1911">
        <v>6.1637369042271961E-2</v>
      </c>
      <c r="I1911">
        <v>6.7037182457841779E-2</v>
      </c>
      <c r="J1911">
        <v>4.8914766015467119E-2</v>
      </c>
      <c r="K1911">
        <v>8.3055598106057324E-2</v>
      </c>
      <c r="L1911">
        <v>7.3844234857970342E-2</v>
      </c>
      <c r="M1911">
        <v>3.1109013633104188E-2</v>
      </c>
      <c r="N1911">
        <v>0.1583227267012535</v>
      </c>
      <c r="O1911">
        <v>0.14517517910724159</v>
      </c>
      <c r="Q1911">
        <v>0.1359954466324278</v>
      </c>
      <c r="R1911">
        <v>5.476633206949022E-2</v>
      </c>
      <c r="S1911">
        <v>2.021042528174477E-2</v>
      </c>
      <c r="T1911">
        <v>-9.3713838236980651E-3</v>
      </c>
      <c r="U1911">
        <v>-2.300877492134723E-2</v>
      </c>
      <c r="V1911">
        <v>-3.3159073420072398E-2</v>
      </c>
      <c r="W1911">
        <v>3.3399131965557327E-2</v>
      </c>
      <c r="X1911">
        <v>2.3084225793558399E-2</v>
      </c>
      <c r="Y1911">
        <v>1.408725601510041E-2</v>
      </c>
      <c r="Z1911">
        <v>1.4931743121753269E-3</v>
      </c>
      <c r="AA1911">
        <v>-4.4425508408754144E-3</v>
      </c>
      <c r="AB1911">
        <v>1.7740216672367248E-2</v>
      </c>
      <c r="AC1911">
        <v>4.185709532063675E-2</v>
      </c>
      <c r="AD1911">
        <v>7.3320367040470513E-2</v>
      </c>
      <c r="AF1911">
        <f t="shared" si="987"/>
        <v>0.63771474153688146</v>
      </c>
      <c r="AG1911">
        <f t="shared" si="988"/>
        <v>0.27576684503627752</v>
      </c>
      <c r="AH1911">
        <f t="shared" si="989"/>
        <v>9.6866272933864378E-2</v>
      </c>
      <c r="AI1911">
        <f t="shared" si="990"/>
        <v>-5.1604548315180958E-2</v>
      </c>
      <c r="AJ1911">
        <f t="shared" si="991"/>
        <v>-0.13322750158000635</v>
      </c>
      <c r="AK1911">
        <f t="shared" si="992"/>
        <v>-0.11673023238649108</v>
      </c>
      <c r="AL1911">
        <f t="shared" si="993"/>
        <v>0.54186498360518331</v>
      </c>
      <c r="AM1911">
        <f t="shared" si="994"/>
        <v>0.34434958253317949</v>
      </c>
      <c r="AN1911">
        <f t="shared" si="995"/>
        <v>0.28799598081785655</v>
      </c>
      <c r="AO1911">
        <f t="shared" si="996"/>
        <v>1.7978009263970713E-2</v>
      </c>
      <c r="AP1911">
        <f t="shared" si="997"/>
        <v>-6.0161106001302277E-2</v>
      </c>
      <c r="AQ1911">
        <f t="shared" si="998"/>
        <v>0.5702596964851776</v>
      </c>
      <c r="AR1911">
        <f t="shared" si="999"/>
        <v>0.26437831253133259</v>
      </c>
      <c r="AS1911">
        <f t="shared" si="1000"/>
        <v>0.50504753974719341</v>
      </c>
      <c r="AU1911">
        <f t="shared" si="1001"/>
        <v>0.63771474153688146</v>
      </c>
      <c r="AV1911" t="str">
        <f t="shared" si="1002"/>
        <v>USA</v>
      </c>
      <c r="AX1911">
        <f t="shared" si="1003"/>
        <v>-0.13322750158000635</v>
      </c>
      <c r="AY1911" t="str">
        <f t="shared" si="1004"/>
        <v>Asia</v>
      </c>
      <c r="BA1911">
        <f t="shared" si="1005"/>
        <v>0.5702596964851776</v>
      </c>
      <c r="BB1911" t="str">
        <f t="shared" si="1006"/>
        <v>ABS</v>
      </c>
      <c r="BD1911">
        <f t="shared" si="1007"/>
        <v>-0.11673023238649108</v>
      </c>
      <c r="BE1911" t="str">
        <f t="shared" si="1008"/>
        <v>Latam</v>
      </c>
      <c r="BF1911">
        <f t="shared" si="1009"/>
        <v>-6.0161106001302277E-2</v>
      </c>
      <c r="BG1911" t="str">
        <f t="shared" si="1010"/>
        <v>Emerging sov</v>
      </c>
      <c r="BH1911">
        <f t="shared" si="1011"/>
        <v>-5.1604548315180958E-2</v>
      </c>
      <c r="BI1911" t="str">
        <f t="shared" si="1012"/>
        <v>Japon</v>
      </c>
      <c r="BJ1911">
        <f t="shared" si="1013"/>
        <v>1.7978009263970713E-2</v>
      </c>
      <c r="BK1911" t="str">
        <f t="shared" si="1014"/>
        <v>Latam corp</v>
      </c>
      <c r="BM1911">
        <f t="shared" si="1015"/>
        <v>-6.0161106001302277E-2</v>
      </c>
      <c r="BN1911" t="str">
        <f t="shared" si="1016"/>
        <v>Emerging sov</v>
      </c>
      <c r="BO1911">
        <f t="shared" si="1017"/>
        <v>1.7978009263970713E-2</v>
      </c>
      <c r="BP1911" t="str">
        <f t="shared" si="1018"/>
        <v>Latam corp</v>
      </c>
      <c r="BQ1911">
        <f t="shared" si="1019"/>
        <v>0.28799598081785655</v>
      </c>
      <c r="BR1911" t="str">
        <f t="shared" si="1020"/>
        <v>Europa bonds</v>
      </c>
    </row>
    <row r="1912" spans="1:70" x14ac:dyDescent="0.2">
      <c r="A1912" s="2">
        <v>45229</v>
      </c>
      <c r="B1912">
        <v>0.2132543561791925</v>
      </c>
      <c r="C1912">
        <v>0.19859650663329609</v>
      </c>
      <c r="D1912">
        <v>0.20864254058317569</v>
      </c>
      <c r="E1912">
        <v>0.18159995833044049</v>
      </c>
      <c r="F1912">
        <v>0.1727028927847146</v>
      </c>
      <c r="G1912">
        <v>0.28406585630947329</v>
      </c>
      <c r="H1912">
        <v>6.1637369042271961E-2</v>
      </c>
      <c r="I1912">
        <v>6.7037182457841779E-2</v>
      </c>
      <c r="J1912">
        <v>4.8914766015467119E-2</v>
      </c>
      <c r="K1912">
        <v>8.3055598106057324E-2</v>
      </c>
      <c r="L1912">
        <v>7.3844234857970342E-2</v>
      </c>
      <c r="M1912">
        <v>3.1109013633104188E-2</v>
      </c>
      <c r="N1912">
        <v>0.1583227267012535</v>
      </c>
      <c r="O1912">
        <v>0.14517517910724159</v>
      </c>
      <c r="Q1912">
        <v>0.1359954466324278</v>
      </c>
      <c r="R1912">
        <v>5.476633206949022E-2</v>
      </c>
      <c r="S1912">
        <v>2.021042528174477E-2</v>
      </c>
      <c r="T1912">
        <v>-9.3713838236980651E-3</v>
      </c>
      <c r="U1912">
        <v>-2.300877492134723E-2</v>
      </c>
      <c r="V1912">
        <v>-3.3159073420072398E-2</v>
      </c>
      <c r="W1912">
        <v>3.3399131965557327E-2</v>
      </c>
      <c r="X1912">
        <v>2.3084225793558399E-2</v>
      </c>
      <c r="Y1912">
        <v>1.408725601510041E-2</v>
      </c>
      <c r="Z1912">
        <v>1.4931743121753269E-3</v>
      </c>
      <c r="AA1912">
        <v>-4.4425508408754144E-3</v>
      </c>
      <c r="AB1912">
        <v>1.7740216672367248E-2</v>
      </c>
      <c r="AC1912">
        <v>4.185709532063675E-2</v>
      </c>
      <c r="AD1912">
        <v>7.3320367040470513E-2</v>
      </c>
      <c r="AF1912">
        <f t="shared" si="987"/>
        <v>0.63771474153688146</v>
      </c>
      <c r="AG1912">
        <f t="shared" si="988"/>
        <v>0.27576684503627752</v>
      </c>
      <c r="AH1912">
        <f t="shared" si="989"/>
        <v>9.6866272933864378E-2</v>
      </c>
      <c r="AI1912">
        <f t="shared" si="990"/>
        <v>-5.1604548315180958E-2</v>
      </c>
      <c r="AJ1912">
        <f t="shared" si="991"/>
        <v>-0.13322750158000635</v>
      </c>
      <c r="AK1912">
        <f t="shared" si="992"/>
        <v>-0.11673023238649108</v>
      </c>
      <c r="AL1912">
        <f t="shared" si="993"/>
        <v>0.54186498360518331</v>
      </c>
      <c r="AM1912">
        <f t="shared" si="994"/>
        <v>0.34434958253317949</v>
      </c>
      <c r="AN1912">
        <f t="shared" si="995"/>
        <v>0.28799598081785655</v>
      </c>
      <c r="AO1912">
        <f t="shared" si="996"/>
        <v>1.7978009263970713E-2</v>
      </c>
      <c r="AP1912">
        <f t="shared" si="997"/>
        <v>-6.0161106001302277E-2</v>
      </c>
      <c r="AQ1912">
        <f t="shared" si="998"/>
        <v>0.5702596964851776</v>
      </c>
      <c r="AR1912">
        <f t="shared" si="999"/>
        <v>0.26437831253133259</v>
      </c>
      <c r="AS1912">
        <f t="shared" si="1000"/>
        <v>0.50504753974719341</v>
      </c>
      <c r="AU1912">
        <f t="shared" si="1001"/>
        <v>0.63771474153688146</v>
      </c>
      <c r="AV1912" t="str">
        <f t="shared" si="1002"/>
        <v>USA</v>
      </c>
      <c r="AX1912">
        <f t="shared" si="1003"/>
        <v>-0.13322750158000635</v>
      </c>
      <c r="AY1912" t="str">
        <f t="shared" si="1004"/>
        <v>Asia</v>
      </c>
      <c r="BA1912">
        <f t="shared" si="1005"/>
        <v>0.5702596964851776</v>
      </c>
      <c r="BB1912" t="str">
        <f t="shared" si="1006"/>
        <v>ABS</v>
      </c>
      <c r="BD1912">
        <f t="shared" si="1007"/>
        <v>-0.11673023238649108</v>
      </c>
      <c r="BE1912" t="str">
        <f t="shared" si="1008"/>
        <v>Latam</v>
      </c>
      <c r="BF1912">
        <f t="shared" si="1009"/>
        <v>-6.0161106001302277E-2</v>
      </c>
      <c r="BG1912" t="str">
        <f t="shared" si="1010"/>
        <v>Emerging sov</v>
      </c>
      <c r="BH1912">
        <f t="shared" si="1011"/>
        <v>-5.1604548315180958E-2</v>
      </c>
      <c r="BI1912" t="str">
        <f t="shared" si="1012"/>
        <v>Japon</v>
      </c>
      <c r="BJ1912">
        <f t="shared" si="1013"/>
        <v>1.7978009263970713E-2</v>
      </c>
      <c r="BK1912" t="str">
        <f t="shared" si="1014"/>
        <v>Latam corp</v>
      </c>
      <c r="BM1912">
        <f t="shared" si="1015"/>
        <v>-6.0161106001302277E-2</v>
      </c>
      <c r="BN1912" t="str">
        <f t="shared" si="1016"/>
        <v>Emerging sov</v>
      </c>
      <c r="BO1912">
        <f t="shared" si="1017"/>
        <v>1.7978009263970713E-2</v>
      </c>
      <c r="BP1912" t="str">
        <f t="shared" si="1018"/>
        <v>Latam corp</v>
      </c>
      <c r="BQ1912">
        <f t="shared" si="1019"/>
        <v>0.28799598081785655</v>
      </c>
      <c r="BR1912" t="str">
        <f t="shared" si="1020"/>
        <v>Europa bonds</v>
      </c>
    </row>
    <row r="1913" spans="1:70" x14ac:dyDescent="0.2">
      <c r="A1913" s="2">
        <v>45230</v>
      </c>
      <c r="B1913">
        <v>0.2110688712108636</v>
      </c>
      <c r="C1913">
        <v>0.19869297516013479</v>
      </c>
      <c r="D1913">
        <v>0.20843608620979329</v>
      </c>
      <c r="E1913">
        <v>0.1813889884246046</v>
      </c>
      <c r="F1913">
        <v>0.1715817474032689</v>
      </c>
      <c r="G1913">
        <v>0.28441110968894717</v>
      </c>
      <c r="H1913">
        <v>6.1835926435792693E-2</v>
      </c>
      <c r="I1913">
        <v>6.8223890199377565E-2</v>
      </c>
      <c r="J1913">
        <v>4.9533211457061792E-2</v>
      </c>
      <c r="K1913">
        <v>8.3547247465354926E-2</v>
      </c>
      <c r="L1913">
        <v>7.4450005338065881E-2</v>
      </c>
      <c r="M1913">
        <v>3.1285812890064463E-2</v>
      </c>
      <c r="N1913">
        <v>0.15849559826002529</v>
      </c>
      <c r="O1913">
        <v>0.14581805128082151</v>
      </c>
      <c r="Q1913">
        <v>0.114354832237106</v>
      </c>
      <c r="R1913">
        <v>4.7559190718588829E-2</v>
      </c>
      <c r="S1913">
        <v>1.044784266980048E-2</v>
      </c>
      <c r="T1913">
        <v>-1.5328199309929791E-2</v>
      </c>
      <c r="U1913">
        <v>-2.8521737655780251E-2</v>
      </c>
      <c r="V1913">
        <v>-4.6386883656924997E-2</v>
      </c>
      <c r="W1913">
        <v>2.9698334806669949E-2</v>
      </c>
      <c r="X1913">
        <v>1.4232632202568979E-2</v>
      </c>
      <c r="Y1913">
        <v>7.4398147309087106E-3</v>
      </c>
      <c r="Z1913">
        <v>-8.9230519424441379E-3</v>
      </c>
      <c r="AA1913">
        <v>-1.237576785567374E-2</v>
      </c>
      <c r="AB1913">
        <v>1.589583832227337E-2</v>
      </c>
      <c r="AC1913">
        <v>3.6930512778190039E-2</v>
      </c>
      <c r="AD1913">
        <v>7.4924755505898943E-2</v>
      </c>
      <c r="AF1913">
        <f t="shared" si="987"/>
        <v>0.54178918748687666</v>
      </c>
      <c r="AG1913">
        <f t="shared" si="988"/>
        <v>0.2393602022429778</v>
      </c>
      <c r="AH1913">
        <f t="shared" si="989"/>
        <v>5.012492251118459E-2</v>
      </c>
      <c r="AI1913">
        <f t="shared" si="990"/>
        <v>-8.4504574632991283E-2</v>
      </c>
      <c r="AJ1913">
        <f t="shared" si="991"/>
        <v>-0.16622827362135181</v>
      </c>
      <c r="AK1913">
        <f t="shared" si="992"/>
        <v>-0.16309800171890998</v>
      </c>
      <c r="AL1913">
        <f t="shared" si="993"/>
        <v>0.48027637844978682</v>
      </c>
      <c r="AM1913">
        <f t="shared" si="994"/>
        <v>0.208616544160345</v>
      </c>
      <c r="AN1913">
        <f t="shared" si="995"/>
        <v>0.15019851352375901</v>
      </c>
      <c r="AO1913">
        <f t="shared" si="996"/>
        <v>-0.10680246463109772</v>
      </c>
      <c r="AP1913">
        <f t="shared" si="997"/>
        <v>-0.16622924067603898</v>
      </c>
      <c r="AQ1913">
        <f t="shared" si="998"/>
        <v>0.5080845550706935</v>
      </c>
      <c r="AR1913">
        <f t="shared" si="999"/>
        <v>0.23300655149805763</v>
      </c>
      <c r="AS1913">
        <f t="shared" si="1000"/>
        <v>0.51382359624053831</v>
      </c>
      <c r="AU1913">
        <f t="shared" si="1001"/>
        <v>0.54178918748687666</v>
      </c>
      <c r="AV1913" t="str">
        <f t="shared" si="1002"/>
        <v>USA</v>
      </c>
      <c r="AX1913">
        <f t="shared" si="1003"/>
        <v>-0.16622924067603898</v>
      </c>
      <c r="AY1913" t="str">
        <f t="shared" si="1004"/>
        <v>Emerging sov</v>
      </c>
      <c r="BA1913">
        <f t="shared" si="1005"/>
        <v>0.51382359624053831</v>
      </c>
      <c r="BB1913" t="str">
        <f t="shared" si="1006"/>
        <v>Oro</v>
      </c>
      <c r="BD1913">
        <f t="shared" si="1007"/>
        <v>-0.16622827362135181</v>
      </c>
      <c r="BE1913" t="str">
        <f t="shared" si="1008"/>
        <v>Asia</v>
      </c>
      <c r="BF1913">
        <f t="shared" si="1009"/>
        <v>-0.16309800171890998</v>
      </c>
      <c r="BG1913" t="str">
        <f t="shared" si="1010"/>
        <v>Latam</v>
      </c>
      <c r="BH1913">
        <f t="shared" si="1011"/>
        <v>-0.10680246463109772</v>
      </c>
      <c r="BI1913" t="str">
        <f t="shared" si="1012"/>
        <v>Latam corp</v>
      </c>
      <c r="BJ1913">
        <f t="shared" si="1013"/>
        <v>-8.4504574632991283E-2</v>
      </c>
      <c r="BK1913" t="str">
        <f t="shared" si="1014"/>
        <v>Japon</v>
      </c>
      <c r="BM1913">
        <f t="shared" si="1015"/>
        <v>-0.16622924067603898</v>
      </c>
      <c r="BN1913" t="str">
        <f t="shared" si="1016"/>
        <v>Emerging sov</v>
      </c>
      <c r="BO1913">
        <f t="shared" si="1017"/>
        <v>-0.10680246463109772</v>
      </c>
      <c r="BP1913" t="str">
        <f t="shared" si="1018"/>
        <v>Latam corp</v>
      </c>
      <c r="BQ1913">
        <f t="shared" si="1019"/>
        <v>0.15019851352375901</v>
      </c>
      <c r="BR1913" t="str">
        <f t="shared" si="1020"/>
        <v>Europa bonds</v>
      </c>
    </row>
    <row r="1914" spans="1:70" x14ac:dyDescent="0.2">
      <c r="A1914" s="2">
        <v>45231</v>
      </c>
      <c r="B1914">
        <v>0.2110688712108636</v>
      </c>
      <c r="C1914">
        <v>0.19869297516013479</v>
      </c>
      <c r="D1914">
        <v>0.20843608620979329</v>
      </c>
      <c r="E1914">
        <v>0.1813889884246046</v>
      </c>
      <c r="F1914">
        <v>0.1715817474032689</v>
      </c>
      <c r="G1914">
        <v>0.28441110968894717</v>
      </c>
      <c r="H1914">
        <v>6.1835926435792693E-2</v>
      </c>
      <c r="I1914">
        <v>6.8223890199377565E-2</v>
      </c>
      <c r="J1914">
        <v>4.9533211457061792E-2</v>
      </c>
      <c r="K1914">
        <v>8.3547247465354926E-2</v>
      </c>
      <c r="L1914">
        <v>7.4450005338065881E-2</v>
      </c>
      <c r="M1914">
        <v>3.1285812890064463E-2</v>
      </c>
      <c r="N1914">
        <v>0.15849559826002529</v>
      </c>
      <c r="O1914">
        <v>0.14581805128082151</v>
      </c>
      <c r="Q1914">
        <v>0.114354832237106</v>
      </c>
      <c r="R1914">
        <v>4.7559190718588829E-2</v>
      </c>
      <c r="S1914">
        <v>1.044784266980048E-2</v>
      </c>
      <c r="T1914">
        <v>-1.5328199309929791E-2</v>
      </c>
      <c r="U1914">
        <v>-2.8521737655780251E-2</v>
      </c>
      <c r="V1914">
        <v>-4.6386883656924997E-2</v>
      </c>
      <c r="W1914">
        <v>2.9698334806669949E-2</v>
      </c>
      <c r="X1914">
        <v>1.4232632202568979E-2</v>
      </c>
      <c r="Y1914">
        <v>7.4398147309087106E-3</v>
      </c>
      <c r="Z1914">
        <v>-8.9230519424441379E-3</v>
      </c>
      <c r="AA1914">
        <v>-1.237576785567374E-2</v>
      </c>
      <c r="AB1914">
        <v>1.589583832227337E-2</v>
      </c>
      <c r="AC1914">
        <v>3.6930512778190039E-2</v>
      </c>
      <c r="AD1914">
        <v>7.4924755505898943E-2</v>
      </c>
      <c r="AF1914">
        <f t="shared" si="987"/>
        <v>0.54178918748687666</v>
      </c>
      <c r="AG1914">
        <f t="shared" si="988"/>
        <v>0.2393602022429778</v>
      </c>
      <c r="AH1914">
        <f t="shared" si="989"/>
        <v>5.012492251118459E-2</v>
      </c>
      <c r="AI1914">
        <f t="shared" si="990"/>
        <v>-8.4504574632991283E-2</v>
      </c>
      <c r="AJ1914">
        <f t="shared" si="991"/>
        <v>-0.16622827362135181</v>
      </c>
      <c r="AK1914">
        <f t="shared" si="992"/>
        <v>-0.16309800171890998</v>
      </c>
      <c r="AL1914">
        <f t="shared" si="993"/>
        <v>0.48027637844978682</v>
      </c>
      <c r="AM1914">
        <f t="shared" si="994"/>
        <v>0.208616544160345</v>
      </c>
      <c r="AN1914">
        <f t="shared" si="995"/>
        <v>0.15019851352375901</v>
      </c>
      <c r="AO1914">
        <f t="shared" si="996"/>
        <v>-0.10680246463109772</v>
      </c>
      <c r="AP1914">
        <f t="shared" si="997"/>
        <v>-0.16622924067603898</v>
      </c>
      <c r="AQ1914">
        <f t="shared" si="998"/>
        <v>0.5080845550706935</v>
      </c>
      <c r="AR1914">
        <f t="shared" si="999"/>
        <v>0.23300655149805763</v>
      </c>
      <c r="AS1914">
        <f t="shared" si="1000"/>
        <v>0.51382359624053831</v>
      </c>
      <c r="AU1914">
        <f t="shared" si="1001"/>
        <v>0.54178918748687666</v>
      </c>
      <c r="AV1914" t="str">
        <f t="shared" si="1002"/>
        <v>USA</v>
      </c>
      <c r="AX1914">
        <f t="shared" si="1003"/>
        <v>-0.16622924067603898</v>
      </c>
      <c r="AY1914" t="str">
        <f t="shared" si="1004"/>
        <v>Emerging sov</v>
      </c>
      <c r="BA1914">
        <f t="shared" si="1005"/>
        <v>0.51382359624053831</v>
      </c>
      <c r="BB1914" t="str">
        <f t="shared" si="1006"/>
        <v>Oro</v>
      </c>
      <c r="BD1914">
        <f t="shared" si="1007"/>
        <v>-0.16622827362135181</v>
      </c>
      <c r="BE1914" t="str">
        <f t="shared" si="1008"/>
        <v>Asia</v>
      </c>
      <c r="BF1914">
        <f t="shared" si="1009"/>
        <v>-0.16309800171890998</v>
      </c>
      <c r="BG1914" t="str">
        <f t="shared" si="1010"/>
        <v>Latam</v>
      </c>
      <c r="BH1914">
        <f t="shared" si="1011"/>
        <v>-0.10680246463109772</v>
      </c>
      <c r="BI1914" t="str">
        <f t="shared" si="1012"/>
        <v>Latam corp</v>
      </c>
      <c r="BJ1914">
        <f t="shared" si="1013"/>
        <v>-8.4504574632991283E-2</v>
      </c>
      <c r="BK1914" t="str">
        <f t="shared" si="1014"/>
        <v>Japon</v>
      </c>
      <c r="BM1914">
        <f t="shared" si="1015"/>
        <v>-0.16622924067603898</v>
      </c>
      <c r="BN1914" t="str">
        <f t="shared" si="1016"/>
        <v>Emerging sov</v>
      </c>
      <c r="BO1914">
        <f t="shared" si="1017"/>
        <v>-0.10680246463109772</v>
      </c>
      <c r="BP1914" t="str">
        <f t="shared" si="1018"/>
        <v>Latam corp</v>
      </c>
      <c r="BQ1914">
        <f t="shared" si="1019"/>
        <v>0.15019851352375901</v>
      </c>
      <c r="BR1914" t="str">
        <f t="shared" si="1020"/>
        <v>Europa bonds</v>
      </c>
    </row>
    <row r="1915" spans="1:70" x14ac:dyDescent="0.2">
      <c r="A1915" s="2">
        <v>45232</v>
      </c>
      <c r="B1915">
        <v>0.2110688712108636</v>
      </c>
      <c r="C1915">
        <v>0.19869297516013479</v>
      </c>
      <c r="D1915">
        <v>0.20843608620979329</v>
      </c>
      <c r="E1915">
        <v>0.1813889884246046</v>
      </c>
      <c r="F1915">
        <v>0.1715817474032689</v>
      </c>
      <c r="G1915">
        <v>0.28441110968894717</v>
      </c>
      <c r="H1915">
        <v>6.1835926435792693E-2</v>
      </c>
      <c r="I1915">
        <v>6.8223890199377565E-2</v>
      </c>
      <c r="J1915">
        <v>4.9533211457061792E-2</v>
      </c>
      <c r="K1915">
        <v>8.3547247465354926E-2</v>
      </c>
      <c r="L1915">
        <v>7.4450005338065881E-2</v>
      </c>
      <c r="M1915">
        <v>3.1285812890064463E-2</v>
      </c>
      <c r="N1915">
        <v>0.15849559826002529</v>
      </c>
      <c r="O1915">
        <v>0.14581805128082151</v>
      </c>
      <c r="Q1915">
        <v>0.114354832237106</v>
      </c>
      <c r="R1915">
        <v>4.7559190718588829E-2</v>
      </c>
      <c r="S1915">
        <v>1.044784266980048E-2</v>
      </c>
      <c r="T1915">
        <v>-1.5328199309929791E-2</v>
      </c>
      <c r="U1915">
        <v>-2.8521737655780251E-2</v>
      </c>
      <c r="V1915">
        <v>-4.6386883656924997E-2</v>
      </c>
      <c r="W1915">
        <v>2.9698334806669949E-2</v>
      </c>
      <c r="X1915">
        <v>1.4232632202568979E-2</v>
      </c>
      <c r="Y1915">
        <v>7.4398147309087106E-3</v>
      </c>
      <c r="Z1915">
        <v>-8.9230519424441379E-3</v>
      </c>
      <c r="AA1915">
        <v>-1.237576785567374E-2</v>
      </c>
      <c r="AB1915">
        <v>1.589583832227337E-2</v>
      </c>
      <c r="AC1915">
        <v>3.6930512778190039E-2</v>
      </c>
      <c r="AD1915">
        <v>7.4924755505898943E-2</v>
      </c>
      <c r="AF1915">
        <f t="shared" si="987"/>
        <v>0.54178918748687666</v>
      </c>
      <c r="AG1915">
        <f t="shared" si="988"/>
        <v>0.2393602022429778</v>
      </c>
      <c r="AH1915">
        <f t="shared" si="989"/>
        <v>5.012492251118459E-2</v>
      </c>
      <c r="AI1915">
        <f t="shared" si="990"/>
        <v>-8.4504574632991283E-2</v>
      </c>
      <c r="AJ1915">
        <f t="shared" si="991"/>
        <v>-0.16622827362135181</v>
      </c>
      <c r="AK1915">
        <f t="shared" si="992"/>
        <v>-0.16309800171890998</v>
      </c>
      <c r="AL1915">
        <f t="shared" si="993"/>
        <v>0.48027637844978682</v>
      </c>
      <c r="AM1915">
        <f t="shared" si="994"/>
        <v>0.208616544160345</v>
      </c>
      <c r="AN1915">
        <f t="shared" si="995"/>
        <v>0.15019851352375901</v>
      </c>
      <c r="AO1915">
        <f t="shared" si="996"/>
        <v>-0.10680246463109772</v>
      </c>
      <c r="AP1915">
        <f t="shared" si="997"/>
        <v>-0.16622924067603898</v>
      </c>
      <c r="AQ1915">
        <f t="shared" si="998"/>
        <v>0.5080845550706935</v>
      </c>
      <c r="AR1915">
        <f t="shared" si="999"/>
        <v>0.23300655149805763</v>
      </c>
      <c r="AS1915">
        <f t="shared" si="1000"/>
        <v>0.51382359624053831</v>
      </c>
      <c r="AU1915">
        <f t="shared" si="1001"/>
        <v>0.54178918748687666</v>
      </c>
      <c r="AV1915" t="str">
        <f t="shared" si="1002"/>
        <v>USA</v>
      </c>
      <c r="AX1915">
        <f t="shared" si="1003"/>
        <v>-0.16622924067603898</v>
      </c>
      <c r="AY1915" t="str">
        <f t="shared" si="1004"/>
        <v>Emerging sov</v>
      </c>
      <c r="BA1915">
        <f t="shared" si="1005"/>
        <v>0.51382359624053831</v>
      </c>
      <c r="BB1915" t="str">
        <f t="shared" si="1006"/>
        <v>Oro</v>
      </c>
      <c r="BD1915">
        <f t="shared" si="1007"/>
        <v>-0.16622827362135181</v>
      </c>
      <c r="BE1915" t="str">
        <f t="shared" si="1008"/>
        <v>Asia</v>
      </c>
      <c r="BF1915">
        <f t="shared" si="1009"/>
        <v>-0.16309800171890998</v>
      </c>
      <c r="BG1915" t="str">
        <f t="shared" si="1010"/>
        <v>Latam</v>
      </c>
      <c r="BH1915">
        <f t="shared" si="1011"/>
        <v>-0.10680246463109772</v>
      </c>
      <c r="BI1915" t="str">
        <f t="shared" si="1012"/>
        <v>Latam corp</v>
      </c>
      <c r="BJ1915">
        <f t="shared" si="1013"/>
        <v>-8.4504574632991283E-2</v>
      </c>
      <c r="BK1915" t="str">
        <f t="shared" si="1014"/>
        <v>Japon</v>
      </c>
      <c r="BM1915">
        <f t="shared" si="1015"/>
        <v>-0.16622924067603898</v>
      </c>
      <c r="BN1915" t="str">
        <f t="shared" si="1016"/>
        <v>Emerging sov</v>
      </c>
      <c r="BO1915">
        <f t="shared" si="1017"/>
        <v>-0.10680246463109772</v>
      </c>
      <c r="BP1915" t="str">
        <f t="shared" si="1018"/>
        <v>Latam corp</v>
      </c>
      <c r="BQ1915">
        <f t="shared" si="1019"/>
        <v>0.15019851352375901</v>
      </c>
      <c r="BR1915" t="str">
        <f t="shared" si="1020"/>
        <v>Europa bonds</v>
      </c>
    </row>
    <row r="1916" spans="1:70" x14ac:dyDescent="0.2">
      <c r="A1916" s="2">
        <v>45236</v>
      </c>
      <c r="B1916">
        <v>0.2110688712108636</v>
      </c>
      <c r="C1916">
        <v>0.19869297516013479</v>
      </c>
      <c r="D1916">
        <v>0.20843608620979329</v>
      </c>
      <c r="E1916">
        <v>0.1813889884246046</v>
      </c>
      <c r="F1916">
        <v>0.1715817474032689</v>
      </c>
      <c r="G1916">
        <v>0.28441110968894717</v>
      </c>
      <c r="H1916">
        <v>6.1835926435792693E-2</v>
      </c>
      <c r="I1916">
        <v>6.8223890199377565E-2</v>
      </c>
      <c r="J1916">
        <v>4.9533211457061792E-2</v>
      </c>
      <c r="K1916">
        <v>8.3547247465354926E-2</v>
      </c>
      <c r="L1916">
        <v>7.4450005338065881E-2</v>
      </c>
      <c r="M1916">
        <v>3.1285812890064463E-2</v>
      </c>
      <c r="N1916">
        <v>0.15849559826002529</v>
      </c>
      <c r="O1916">
        <v>0.14581805128082151</v>
      </c>
      <c r="Q1916">
        <v>0.114354832237106</v>
      </c>
      <c r="R1916">
        <v>4.7559190718588829E-2</v>
      </c>
      <c r="S1916">
        <v>1.044784266980048E-2</v>
      </c>
      <c r="T1916">
        <v>-1.5328199309929791E-2</v>
      </c>
      <c r="U1916">
        <v>-2.8521737655780251E-2</v>
      </c>
      <c r="V1916">
        <v>-4.6386883656924997E-2</v>
      </c>
      <c r="W1916">
        <v>2.9698334806669949E-2</v>
      </c>
      <c r="X1916">
        <v>1.4232632202568979E-2</v>
      </c>
      <c r="Y1916">
        <v>7.4398147309087106E-3</v>
      </c>
      <c r="Z1916">
        <v>-8.9230519424441379E-3</v>
      </c>
      <c r="AA1916">
        <v>-1.237576785567374E-2</v>
      </c>
      <c r="AB1916">
        <v>1.589583832227337E-2</v>
      </c>
      <c r="AC1916">
        <v>3.6930512778190039E-2</v>
      </c>
      <c r="AD1916">
        <v>7.4924755505898943E-2</v>
      </c>
      <c r="AF1916">
        <f t="shared" si="987"/>
        <v>0.54178918748687666</v>
      </c>
      <c r="AG1916">
        <f t="shared" si="988"/>
        <v>0.2393602022429778</v>
      </c>
      <c r="AH1916">
        <f t="shared" si="989"/>
        <v>5.012492251118459E-2</v>
      </c>
      <c r="AI1916">
        <f t="shared" si="990"/>
        <v>-8.4504574632991283E-2</v>
      </c>
      <c r="AJ1916">
        <f t="shared" si="991"/>
        <v>-0.16622827362135181</v>
      </c>
      <c r="AK1916">
        <f t="shared" si="992"/>
        <v>-0.16309800171890998</v>
      </c>
      <c r="AL1916">
        <f t="shared" si="993"/>
        <v>0.48027637844978682</v>
      </c>
      <c r="AM1916">
        <f t="shared" si="994"/>
        <v>0.208616544160345</v>
      </c>
      <c r="AN1916">
        <f t="shared" si="995"/>
        <v>0.15019851352375901</v>
      </c>
      <c r="AO1916">
        <f t="shared" si="996"/>
        <v>-0.10680246463109772</v>
      </c>
      <c r="AP1916">
        <f t="shared" si="997"/>
        <v>-0.16622924067603898</v>
      </c>
      <c r="AQ1916">
        <f t="shared" si="998"/>
        <v>0.5080845550706935</v>
      </c>
      <c r="AR1916">
        <f t="shared" si="999"/>
        <v>0.23300655149805763</v>
      </c>
      <c r="AS1916">
        <f t="shared" si="1000"/>
        <v>0.51382359624053831</v>
      </c>
      <c r="AU1916">
        <f t="shared" si="1001"/>
        <v>0.54178918748687666</v>
      </c>
      <c r="AV1916" t="str">
        <f t="shared" si="1002"/>
        <v>USA</v>
      </c>
      <c r="AX1916">
        <f t="shared" si="1003"/>
        <v>-0.16622924067603898</v>
      </c>
      <c r="AY1916" t="str">
        <f t="shared" si="1004"/>
        <v>Emerging sov</v>
      </c>
      <c r="BA1916">
        <f t="shared" si="1005"/>
        <v>0.51382359624053831</v>
      </c>
      <c r="BB1916" t="str">
        <f t="shared" si="1006"/>
        <v>Oro</v>
      </c>
      <c r="BD1916">
        <f t="shared" si="1007"/>
        <v>-0.16622827362135181</v>
      </c>
      <c r="BE1916" t="str">
        <f t="shared" si="1008"/>
        <v>Asia</v>
      </c>
      <c r="BF1916">
        <f t="shared" si="1009"/>
        <v>-0.16309800171890998</v>
      </c>
      <c r="BG1916" t="str">
        <f t="shared" si="1010"/>
        <v>Latam</v>
      </c>
      <c r="BH1916">
        <f t="shared" si="1011"/>
        <v>-0.10680246463109772</v>
      </c>
      <c r="BI1916" t="str">
        <f t="shared" si="1012"/>
        <v>Latam corp</v>
      </c>
      <c r="BJ1916">
        <f t="shared" si="1013"/>
        <v>-8.4504574632991283E-2</v>
      </c>
      <c r="BK1916" t="str">
        <f t="shared" si="1014"/>
        <v>Japon</v>
      </c>
      <c r="BM1916">
        <f t="shared" si="1015"/>
        <v>-0.16622924067603898</v>
      </c>
      <c r="BN1916" t="str">
        <f t="shared" si="1016"/>
        <v>Emerging sov</v>
      </c>
      <c r="BO1916">
        <f t="shared" si="1017"/>
        <v>-0.10680246463109772</v>
      </c>
      <c r="BP1916" t="str">
        <f t="shared" si="1018"/>
        <v>Latam corp</v>
      </c>
      <c r="BQ1916">
        <f t="shared" si="1019"/>
        <v>0.15019851352375901</v>
      </c>
      <c r="BR1916" t="str">
        <f t="shared" si="1020"/>
        <v>Europa bonds</v>
      </c>
    </row>
    <row r="1917" spans="1:70" x14ac:dyDescent="0.2">
      <c r="A1917" s="2">
        <v>45237</v>
      </c>
      <c r="B1917">
        <v>0.2110688712108636</v>
      </c>
      <c r="C1917">
        <v>0.19869297516013479</v>
      </c>
      <c r="D1917">
        <v>0.20843608620979329</v>
      </c>
      <c r="E1917">
        <v>0.1813889884246046</v>
      </c>
      <c r="F1917">
        <v>0.1715817474032689</v>
      </c>
      <c r="G1917">
        <v>0.28441110968894717</v>
      </c>
      <c r="H1917">
        <v>6.1835926435792693E-2</v>
      </c>
      <c r="I1917">
        <v>6.8223890199377565E-2</v>
      </c>
      <c r="J1917">
        <v>4.9533211457061792E-2</v>
      </c>
      <c r="K1917">
        <v>8.3547247465354926E-2</v>
      </c>
      <c r="L1917">
        <v>7.4450005338065881E-2</v>
      </c>
      <c r="M1917">
        <v>3.1285812890064463E-2</v>
      </c>
      <c r="N1917">
        <v>0.15849559826002529</v>
      </c>
      <c r="O1917">
        <v>0.14581805128082151</v>
      </c>
      <c r="Q1917">
        <v>0.114354832237106</v>
      </c>
      <c r="R1917">
        <v>4.7559190718588829E-2</v>
      </c>
      <c r="S1917">
        <v>1.044784266980048E-2</v>
      </c>
      <c r="T1917">
        <v>-1.5328199309929791E-2</v>
      </c>
      <c r="U1917">
        <v>-2.8521737655780251E-2</v>
      </c>
      <c r="V1917">
        <v>-4.6386883656924997E-2</v>
      </c>
      <c r="W1917">
        <v>2.9698334806669949E-2</v>
      </c>
      <c r="X1917">
        <v>1.4232632202568979E-2</v>
      </c>
      <c r="Y1917">
        <v>7.4398147309087106E-3</v>
      </c>
      <c r="Z1917">
        <v>-8.9230519424441379E-3</v>
      </c>
      <c r="AA1917">
        <v>-1.237576785567374E-2</v>
      </c>
      <c r="AB1917">
        <v>1.589583832227337E-2</v>
      </c>
      <c r="AC1917">
        <v>3.6930512778190039E-2</v>
      </c>
      <c r="AD1917">
        <v>7.4924755505898943E-2</v>
      </c>
      <c r="AF1917">
        <f t="shared" si="987"/>
        <v>0.54178918748687666</v>
      </c>
      <c r="AG1917">
        <f t="shared" si="988"/>
        <v>0.2393602022429778</v>
      </c>
      <c r="AH1917">
        <f t="shared" si="989"/>
        <v>5.012492251118459E-2</v>
      </c>
      <c r="AI1917">
        <f t="shared" si="990"/>
        <v>-8.4504574632991283E-2</v>
      </c>
      <c r="AJ1917">
        <f t="shared" si="991"/>
        <v>-0.16622827362135181</v>
      </c>
      <c r="AK1917">
        <f t="shared" si="992"/>
        <v>-0.16309800171890998</v>
      </c>
      <c r="AL1917">
        <f t="shared" si="993"/>
        <v>0.48027637844978682</v>
      </c>
      <c r="AM1917">
        <f t="shared" si="994"/>
        <v>0.208616544160345</v>
      </c>
      <c r="AN1917">
        <f t="shared" si="995"/>
        <v>0.15019851352375901</v>
      </c>
      <c r="AO1917">
        <f t="shared" si="996"/>
        <v>-0.10680246463109772</v>
      </c>
      <c r="AP1917">
        <f t="shared" si="997"/>
        <v>-0.16622924067603898</v>
      </c>
      <c r="AQ1917">
        <f t="shared" si="998"/>
        <v>0.5080845550706935</v>
      </c>
      <c r="AR1917">
        <f t="shared" si="999"/>
        <v>0.23300655149805763</v>
      </c>
      <c r="AS1917">
        <f t="shared" si="1000"/>
        <v>0.51382359624053831</v>
      </c>
      <c r="AU1917">
        <f t="shared" si="1001"/>
        <v>0.54178918748687666</v>
      </c>
      <c r="AV1917" t="str">
        <f t="shared" si="1002"/>
        <v>USA</v>
      </c>
      <c r="AX1917">
        <f t="shared" si="1003"/>
        <v>-0.16622924067603898</v>
      </c>
      <c r="AY1917" t="str">
        <f t="shared" si="1004"/>
        <v>Emerging sov</v>
      </c>
      <c r="BA1917">
        <f t="shared" si="1005"/>
        <v>0.51382359624053831</v>
      </c>
      <c r="BB1917" t="str">
        <f t="shared" si="1006"/>
        <v>Oro</v>
      </c>
      <c r="BD1917">
        <f t="shared" si="1007"/>
        <v>-0.16622827362135181</v>
      </c>
      <c r="BE1917" t="str">
        <f t="shared" si="1008"/>
        <v>Asia</v>
      </c>
      <c r="BF1917">
        <f t="shared" si="1009"/>
        <v>-0.16309800171890998</v>
      </c>
      <c r="BG1917" t="str">
        <f t="shared" si="1010"/>
        <v>Latam</v>
      </c>
      <c r="BH1917">
        <f t="shared" si="1011"/>
        <v>-0.10680246463109772</v>
      </c>
      <c r="BI1917" t="str">
        <f t="shared" si="1012"/>
        <v>Latam corp</v>
      </c>
      <c r="BJ1917">
        <f t="shared" si="1013"/>
        <v>-8.4504574632991283E-2</v>
      </c>
      <c r="BK1917" t="str">
        <f t="shared" si="1014"/>
        <v>Japon</v>
      </c>
      <c r="BM1917">
        <f t="shared" si="1015"/>
        <v>-0.16622924067603898</v>
      </c>
      <c r="BN1917" t="str">
        <f t="shared" si="1016"/>
        <v>Emerging sov</v>
      </c>
      <c r="BO1917">
        <f t="shared" si="1017"/>
        <v>-0.10680246463109772</v>
      </c>
      <c r="BP1917" t="str">
        <f t="shared" si="1018"/>
        <v>Latam corp</v>
      </c>
      <c r="BQ1917">
        <f t="shared" si="1019"/>
        <v>0.15019851352375901</v>
      </c>
      <c r="BR1917" t="str">
        <f t="shared" si="1020"/>
        <v>Europa bonds</v>
      </c>
    </row>
    <row r="1918" spans="1:70" x14ac:dyDescent="0.2">
      <c r="A1918" s="2">
        <v>45238</v>
      </c>
      <c r="B1918">
        <v>0.2110688712108636</v>
      </c>
      <c r="C1918">
        <v>0.19869297516013479</v>
      </c>
      <c r="D1918">
        <v>0.20843608620979329</v>
      </c>
      <c r="E1918">
        <v>0.1813889884246046</v>
      </c>
      <c r="F1918">
        <v>0.1715817474032689</v>
      </c>
      <c r="G1918">
        <v>0.28441110968894717</v>
      </c>
      <c r="H1918">
        <v>6.1835926435792693E-2</v>
      </c>
      <c r="I1918">
        <v>6.8223890199377565E-2</v>
      </c>
      <c r="J1918">
        <v>4.9533211457061792E-2</v>
      </c>
      <c r="K1918">
        <v>8.3547247465354926E-2</v>
      </c>
      <c r="L1918">
        <v>7.4450005338065881E-2</v>
      </c>
      <c r="M1918">
        <v>3.1285812890064463E-2</v>
      </c>
      <c r="N1918">
        <v>0.15849559826002529</v>
      </c>
      <c r="O1918">
        <v>0.14581805128082151</v>
      </c>
      <c r="Q1918">
        <v>0.114354832237106</v>
      </c>
      <c r="R1918">
        <v>4.7559190718588829E-2</v>
      </c>
      <c r="S1918">
        <v>1.044784266980048E-2</v>
      </c>
      <c r="T1918">
        <v>-1.5328199309929791E-2</v>
      </c>
      <c r="U1918">
        <v>-2.8521737655780251E-2</v>
      </c>
      <c r="V1918">
        <v>-4.6386883656924997E-2</v>
      </c>
      <c r="W1918">
        <v>2.9698334806669949E-2</v>
      </c>
      <c r="X1918">
        <v>1.4232632202568979E-2</v>
      </c>
      <c r="Y1918">
        <v>7.4398147309087106E-3</v>
      </c>
      <c r="Z1918">
        <v>-8.9230519424441379E-3</v>
      </c>
      <c r="AA1918">
        <v>-1.237576785567374E-2</v>
      </c>
      <c r="AB1918">
        <v>1.589583832227337E-2</v>
      </c>
      <c r="AC1918">
        <v>3.6930512778190039E-2</v>
      </c>
      <c r="AD1918">
        <v>7.4924755505898943E-2</v>
      </c>
      <c r="AF1918">
        <f t="shared" si="987"/>
        <v>0.54178918748687666</v>
      </c>
      <c r="AG1918">
        <f t="shared" si="988"/>
        <v>0.2393602022429778</v>
      </c>
      <c r="AH1918">
        <f t="shared" si="989"/>
        <v>5.012492251118459E-2</v>
      </c>
      <c r="AI1918">
        <f t="shared" si="990"/>
        <v>-8.4504574632991283E-2</v>
      </c>
      <c r="AJ1918">
        <f t="shared" si="991"/>
        <v>-0.16622827362135181</v>
      </c>
      <c r="AK1918">
        <f t="shared" si="992"/>
        <v>-0.16309800171890998</v>
      </c>
      <c r="AL1918">
        <f t="shared" si="993"/>
        <v>0.48027637844978682</v>
      </c>
      <c r="AM1918">
        <f t="shared" si="994"/>
        <v>0.208616544160345</v>
      </c>
      <c r="AN1918">
        <f t="shared" si="995"/>
        <v>0.15019851352375901</v>
      </c>
      <c r="AO1918">
        <f t="shared" si="996"/>
        <v>-0.10680246463109772</v>
      </c>
      <c r="AP1918">
        <f t="shared" si="997"/>
        <v>-0.16622924067603898</v>
      </c>
      <c r="AQ1918">
        <f t="shared" si="998"/>
        <v>0.5080845550706935</v>
      </c>
      <c r="AR1918">
        <f t="shared" si="999"/>
        <v>0.23300655149805763</v>
      </c>
      <c r="AS1918">
        <f t="shared" si="1000"/>
        <v>0.51382359624053831</v>
      </c>
      <c r="AU1918">
        <f t="shared" si="1001"/>
        <v>0.54178918748687666</v>
      </c>
      <c r="AV1918" t="str">
        <f t="shared" si="1002"/>
        <v>USA</v>
      </c>
      <c r="AX1918">
        <f t="shared" si="1003"/>
        <v>-0.16622924067603898</v>
      </c>
      <c r="AY1918" t="str">
        <f t="shared" si="1004"/>
        <v>Emerging sov</v>
      </c>
      <c r="BA1918">
        <f t="shared" si="1005"/>
        <v>0.51382359624053831</v>
      </c>
      <c r="BB1918" t="str">
        <f t="shared" si="1006"/>
        <v>Oro</v>
      </c>
      <c r="BD1918">
        <f t="shared" si="1007"/>
        <v>-0.16622827362135181</v>
      </c>
      <c r="BE1918" t="str">
        <f t="shared" si="1008"/>
        <v>Asia</v>
      </c>
      <c r="BF1918">
        <f t="shared" si="1009"/>
        <v>-0.16309800171890998</v>
      </c>
      <c r="BG1918" t="str">
        <f t="shared" si="1010"/>
        <v>Latam</v>
      </c>
      <c r="BH1918">
        <f t="shared" si="1011"/>
        <v>-0.10680246463109772</v>
      </c>
      <c r="BI1918" t="str">
        <f t="shared" si="1012"/>
        <v>Latam corp</v>
      </c>
      <c r="BJ1918">
        <f t="shared" si="1013"/>
        <v>-8.4504574632991283E-2</v>
      </c>
      <c r="BK1918" t="str">
        <f t="shared" si="1014"/>
        <v>Japon</v>
      </c>
      <c r="BM1918">
        <f t="shared" si="1015"/>
        <v>-0.16622924067603898</v>
      </c>
      <c r="BN1918" t="str">
        <f t="shared" si="1016"/>
        <v>Emerging sov</v>
      </c>
      <c r="BO1918">
        <f t="shared" si="1017"/>
        <v>-0.10680246463109772</v>
      </c>
      <c r="BP1918" t="str">
        <f t="shared" si="1018"/>
        <v>Latam corp</v>
      </c>
      <c r="BQ1918">
        <f t="shared" si="1019"/>
        <v>0.15019851352375901</v>
      </c>
      <c r="BR1918" t="str">
        <f t="shared" si="1020"/>
        <v>Europa bonds</v>
      </c>
    </row>
    <row r="1919" spans="1:70" x14ac:dyDescent="0.2">
      <c r="A1919" s="2">
        <v>45239</v>
      </c>
      <c r="B1919">
        <v>0.2110688712108636</v>
      </c>
      <c r="C1919">
        <v>0.19869297516013479</v>
      </c>
      <c r="D1919">
        <v>0.20843608620979329</v>
      </c>
      <c r="E1919">
        <v>0.1813889884246046</v>
      </c>
      <c r="F1919">
        <v>0.1715817474032689</v>
      </c>
      <c r="G1919">
        <v>0.28441110968894717</v>
      </c>
      <c r="H1919">
        <v>6.1835926435792693E-2</v>
      </c>
      <c r="I1919">
        <v>6.8223890199377565E-2</v>
      </c>
      <c r="J1919">
        <v>4.9533211457061792E-2</v>
      </c>
      <c r="K1919">
        <v>8.3547247465354926E-2</v>
      </c>
      <c r="L1919">
        <v>7.4450005338065881E-2</v>
      </c>
      <c r="M1919">
        <v>3.1285812890064463E-2</v>
      </c>
      <c r="N1919">
        <v>0.15849559826002529</v>
      </c>
      <c r="O1919">
        <v>0.14581805128082151</v>
      </c>
      <c r="Q1919">
        <v>0.114354832237106</v>
      </c>
      <c r="R1919">
        <v>4.7559190718588829E-2</v>
      </c>
      <c r="S1919">
        <v>1.044784266980048E-2</v>
      </c>
      <c r="T1919">
        <v>-1.5328199309929791E-2</v>
      </c>
      <c r="U1919">
        <v>-2.8521737655780251E-2</v>
      </c>
      <c r="V1919">
        <v>-4.6386883656924997E-2</v>
      </c>
      <c r="W1919">
        <v>2.9698334806669949E-2</v>
      </c>
      <c r="X1919">
        <v>1.4232632202568979E-2</v>
      </c>
      <c r="Y1919">
        <v>7.4398147309087106E-3</v>
      </c>
      <c r="Z1919">
        <v>-8.9230519424441379E-3</v>
      </c>
      <c r="AA1919">
        <v>-1.237576785567374E-2</v>
      </c>
      <c r="AB1919">
        <v>1.589583832227337E-2</v>
      </c>
      <c r="AC1919">
        <v>3.6930512778190039E-2</v>
      </c>
      <c r="AD1919">
        <v>7.4924755505898943E-2</v>
      </c>
      <c r="AF1919">
        <f t="shared" si="987"/>
        <v>0.54178918748687666</v>
      </c>
      <c r="AG1919">
        <f t="shared" si="988"/>
        <v>0.2393602022429778</v>
      </c>
      <c r="AH1919">
        <f t="shared" si="989"/>
        <v>5.012492251118459E-2</v>
      </c>
      <c r="AI1919">
        <f t="shared" si="990"/>
        <v>-8.4504574632991283E-2</v>
      </c>
      <c r="AJ1919">
        <f t="shared" si="991"/>
        <v>-0.16622827362135181</v>
      </c>
      <c r="AK1919">
        <f t="shared" si="992"/>
        <v>-0.16309800171890998</v>
      </c>
      <c r="AL1919">
        <f t="shared" si="993"/>
        <v>0.48027637844978682</v>
      </c>
      <c r="AM1919">
        <f t="shared" si="994"/>
        <v>0.208616544160345</v>
      </c>
      <c r="AN1919">
        <f t="shared" si="995"/>
        <v>0.15019851352375901</v>
      </c>
      <c r="AO1919">
        <f t="shared" si="996"/>
        <v>-0.10680246463109772</v>
      </c>
      <c r="AP1919">
        <f t="shared" si="997"/>
        <v>-0.16622924067603898</v>
      </c>
      <c r="AQ1919">
        <f t="shared" si="998"/>
        <v>0.5080845550706935</v>
      </c>
      <c r="AR1919">
        <f t="shared" si="999"/>
        <v>0.23300655149805763</v>
      </c>
      <c r="AS1919">
        <f t="shared" si="1000"/>
        <v>0.51382359624053831</v>
      </c>
      <c r="AU1919">
        <f t="shared" si="1001"/>
        <v>0.54178918748687666</v>
      </c>
      <c r="AV1919" t="str">
        <f t="shared" si="1002"/>
        <v>USA</v>
      </c>
      <c r="AX1919">
        <f t="shared" si="1003"/>
        <v>-0.16622924067603898</v>
      </c>
      <c r="AY1919" t="str">
        <f t="shared" si="1004"/>
        <v>Emerging sov</v>
      </c>
      <c r="BA1919">
        <f t="shared" si="1005"/>
        <v>0.51382359624053831</v>
      </c>
      <c r="BB1919" t="str">
        <f t="shared" si="1006"/>
        <v>Oro</v>
      </c>
      <c r="BD1919">
        <f t="shared" si="1007"/>
        <v>-0.16622827362135181</v>
      </c>
      <c r="BE1919" t="str">
        <f t="shared" si="1008"/>
        <v>Asia</v>
      </c>
      <c r="BF1919">
        <f t="shared" si="1009"/>
        <v>-0.16309800171890998</v>
      </c>
      <c r="BG1919" t="str">
        <f t="shared" si="1010"/>
        <v>Latam</v>
      </c>
      <c r="BH1919">
        <f t="shared" si="1011"/>
        <v>-0.10680246463109772</v>
      </c>
      <c r="BI1919" t="str">
        <f t="shared" si="1012"/>
        <v>Latam corp</v>
      </c>
      <c r="BJ1919">
        <f t="shared" si="1013"/>
        <v>-8.4504574632991283E-2</v>
      </c>
      <c r="BK1919" t="str">
        <f t="shared" si="1014"/>
        <v>Japon</v>
      </c>
      <c r="BM1919">
        <f t="shared" si="1015"/>
        <v>-0.16622924067603898</v>
      </c>
      <c r="BN1919" t="str">
        <f t="shared" si="1016"/>
        <v>Emerging sov</v>
      </c>
      <c r="BO1919">
        <f t="shared" si="1017"/>
        <v>-0.10680246463109772</v>
      </c>
      <c r="BP1919" t="str">
        <f t="shared" si="1018"/>
        <v>Latam corp</v>
      </c>
      <c r="BQ1919">
        <f t="shared" si="1019"/>
        <v>0.15019851352375901</v>
      </c>
      <c r="BR1919" t="str">
        <f t="shared" si="1020"/>
        <v>Europa bonds</v>
      </c>
    </row>
    <row r="1920" spans="1:70" x14ac:dyDescent="0.2">
      <c r="A1920" s="2">
        <v>45240</v>
      </c>
      <c r="B1920">
        <v>0.2110688712108636</v>
      </c>
      <c r="C1920">
        <v>0.19869297516013479</v>
      </c>
      <c r="D1920">
        <v>0.20843608620979329</v>
      </c>
      <c r="E1920">
        <v>0.1813889884246046</v>
      </c>
      <c r="F1920">
        <v>0.1715817474032689</v>
      </c>
      <c r="G1920">
        <v>0.28441110968894717</v>
      </c>
      <c r="H1920">
        <v>6.1835926435792693E-2</v>
      </c>
      <c r="I1920">
        <v>6.8223890199377565E-2</v>
      </c>
      <c r="J1920">
        <v>4.9533211457061792E-2</v>
      </c>
      <c r="K1920">
        <v>8.3547247465354926E-2</v>
      </c>
      <c r="L1920">
        <v>7.4450005338065881E-2</v>
      </c>
      <c r="M1920">
        <v>3.1285812890064463E-2</v>
      </c>
      <c r="N1920">
        <v>0.15849559826002529</v>
      </c>
      <c r="O1920">
        <v>0.14581805128082151</v>
      </c>
      <c r="Q1920">
        <v>0.114354832237106</v>
      </c>
      <c r="R1920">
        <v>4.7559190718588829E-2</v>
      </c>
      <c r="S1920">
        <v>1.044784266980048E-2</v>
      </c>
      <c r="T1920">
        <v>-1.5328199309929791E-2</v>
      </c>
      <c r="U1920">
        <v>-2.8521737655780251E-2</v>
      </c>
      <c r="V1920">
        <v>-4.6386883656924997E-2</v>
      </c>
      <c r="W1920">
        <v>2.9698334806669949E-2</v>
      </c>
      <c r="X1920">
        <v>1.4232632202568979E-2</v>
      </c>
      <c r="Y1920">
        <v>7.4398147309087106E-3</v>
      </c>
      <c r="Z1920">
        <v>-8.9230519424441379E-3</v>
      </c>
      <c r="AA1920">
        <v>-1.237576785567374E-2</v>
      </c>
      <c r="AB1920">
        <v>1.589583832227337E-2</v>
      </c>
      <c r="AC1920">
        <v>3.6930512778190039E-2</v>
      </c>
      <c r="AD1920">
        <v>7.4924755505898943E-2</v>
      </c>
      <c r="AF1920">
        <f t="shared" si="987"/>
        <v>0.54178918748687666</v>
      </c>
      <c r="AG1920">
        <f t="shared" si="988"/>
        <v>0.2393602022429778</v>
      </c>
      <c r="AH1920">
        <f t="shared" si="989"/>
        <v>5.012492251118459E-2</v>
      </c>
      <c r="AI1920">
        <f t="shared" si="990"/>
        <v>-8.4504574632991283E-2</v>
      </c>
      <c r="AJ1920">
        <f t="shared" si="991"/>
        <v>-0.16622827362135181</v>
      </c>
      <c r="AK1920">
        <f t="shared" si="992"/>
        <v>-0.16309800171890998</v>
      </c>
      <c r="AL1920">
        <f t="shared" si="993"/>
        <v>0.48027637844978682</v>
      </c>
      <c r="AM1920">
        <f t="shared" si="994"/>
        <v>0.208616544160345</v>
      </c>
      <c r="AN1920">
        <f t="shared" si="995"/>
        <v>0.15019851352375901</v>
      </c>
      <c r="AO1920">
        <f t="shared" si="996"/>
        <v>-0.10680246463109772</v>
      </c>
      <c r="AP1920">
        <f t="shared" si="997"/>
        <v>-0.16622924067603898</v>
      </c>
      <c r="AQ1920">
        <f t="shared" si="998"/>
        <v>0.5080845550706935</v>
      </c>
      <c r="AR1920">
        <f t="shared" si="999"/>
        <v>0.23300655149805763</v>
      </c>
      <c r="AS1920">
        <f t="shared" si="1000"/>
        <v>0.51382359624053831</v>
      </c>
      <c r="AU1920">
        <f t="shared" si="1001"/>
        <v>0.54178918748687666</v>
      </c>
      <c r="AV1920" t="str">
        <f t="shared" si="1002"/>
        <v>USA</v>
      </c>
      <c r="AX1920">
        <f t="shared" si="1003"/>
        <v>-0.16622924067603898</v>
      </c>
      <c r="AY1920" t="str">
        <f t="shared" si="1004"/>
        <v>Emerging sov</v>
      </c>
      <c r="BA1920">
        <f t="shared" si="1005"/>
        <v>0.51382359624053831</v>
      </c>
      <c r="BB1920" t="str">
        <f t="shared" si="1006"/>
        <v>Oro</v>
      </c>
      <c r="BD1920">
        <f t="shared" si="1007"/>
        <v>-0.16622827362135181</v>
      </c>
      <c r="BE1920" t="str">
        <f t="shared" si="1008"/>
        <v>Asia</v>
      </c>
      <c r="BF1920">
        <f t="shared" si="1009"/>
        <v>-0.16309800171890998</v>
      </c>
      <c r="BG1920" t="str">
        <f t="shared" si="1010"/>
        <v>Latam</v>
      </c>
      <c r="BH1920">
        <f t="shared" si="1011"/>
        <v>-0.10680246463109772</v>
      </c>
      <c r="BI1920" t="str">
        <f t="shared" si="1012"/>
        <v>Latam corp</v>
      </c>
      <c r="BJ1920">
        <f t="shared" si="1013"/>
        <v>-8.4504574632991283E-2</v>
      </c>
      <c r="BK1920" t="str">
        <f t="shared" si="1014"/>
        <v>Japon</v>
      </c>
      <c r="BM1920">
        <f t="shared" si="1015"/>
        <v>-0.16622924067603898</v>
      </c>
      <c r="BN1920" t="str">
        <f t="shared" si="1016"/>
        <v>Emerging sov</v>
      </c>
      <c r="BO1920">
        <f t="shared" si="1017"/>
        <v>-0.10680246463109772</v>
      </c>
      <c r="BP1920" t="str">
        <f t="shared" si="1018"/>
        <v>Latam corp</v>
      </c>
      <c r="BQ1920">
        <f t="shared" si="1019"/>
        <v>0.15019851352375901</v>
      </c>
      <c r="BR1920" t="str">
        <f t="shared" si="1020"/>
        <v>Europa bonds</v>
      </c>
    </row>
    <row r="1921" spans="1:70" x14ac:dyDescent="0.2">
      <c r="A1921" s="2">
        <v>45243</v>
      </c>
      <c r="B1921">
        <v>0.2110688712108636</v>
      </c>
      <c r="C1921">
        <v>0.19869297516013479</v>
      </c>
      <c r="D1921">
        <v>0.20843608620979329</v>
      </c>
      <c r="E1921">
        <v>0.1813889884246046</v>
      </c>
      <c r="F1921">
        <v>0.1715817474032689</v>
      </c>
      <c r="G1921">
        <v>0.28441110968894717</v>
      </c>
      <c r="H1921">
        <v>6.1835926435792693E-2</v>
      </c>
      <c r="I1921">
        <v>6.8223890199377565E-2</v>
      </c>
      <c r="J1921">
        <v>4.9533211457061792E-2</v>
      </c>
      <c r="K1921">
        <v>8.3547247465354926E-2</v>
      </c>
      <c r="L1921">
        <v>7.4450005338065881E-2</v>
      </c>
      <c r="M1921">
        <v>3.1285812890064463E-2</v>
      </c>
      <c r="N1921">
        <v>0.15849559826002529</v>
      </c>
      <c r="O1921">
        <v>0.14581805128082151</v>
      </c>
      <c r="Q1921">
        <v>0.114354832237106</v>
      </c>
      <c r="R1921">
        <v>4.7559190718588829E-2</v>
      </c>
      <c r="S1921">
        <v>1.044784266980048E-2</v>
      </c>
      <c r="T1921">
        <v>-1.5328199309929791E-2</v>
      </c>
      <c r="U1921">
        <v>-2.8521737655780251E-2</v>
      </c>
      <c r="V1921">
        <v>-4.6386883656924997E-2</v>
      </c>
      <c r="W1921">
        <v>2.9698334806669949E-2</v>
      </c>
      <c r="X1921">
        <v>1.4232632202568979E-2</v>
      </c>
      <c r="Y1921">
        <v>7.4398147309087106E-3</v>
      </c>
      <c r="Z1921">
        <v>-8.9230519424441379E-3</v>
      </c>
      <c r="AA1921">
        <v>-1.237576785567374E-2</v>
      </c>
      <c r="AB1921">
        <v>1.589583832227337E-2</v>
      </c>
      <c r="AC1921">
        <v>3.6930512778190039E-2</v>
      </c>
      <c r="AD1921">
        <v>7.4924755505898943E-2</v>
      </c>
      <c r="AF1921">
        <f t="shared" si="987"/>
        <v>0.54178918748687666</v>
      </c>
      <c r="AG1921">
        <f t="shared" si="988"/>
        <v>0.2393602022429778</v>
      </c>
      <c r="AH1921">
        <f t="shared" si="989"/>
        <v>5.012492251118459E-2</v>
      </c>
      <c r="AI1921">
        <f t="shared" si="990"/>
        <v>-8.4504574632991283E-2</v>
      </c>
      <c r="AJ1921">
        <f t="shared" si="991"/>
        <v>-0.16622827362135181</v>
      </c>
      <c r="AK1921">
        <f t="shared" si="992"/>
        <v>-0.16309800171890998</v>
      </c>
      <c r="AL1921">
        <f t="shared" si="993"/>
        <v>0.48027637844978682</v>
      </c>
      <c r="AM1921">
        <f t="shared" si="994"/>
        <v>0.208616544160345</v>
      </c>
      <c r="AN1921">
        <f t="shared" si="995"/>
        <v>0.15019851352375901</v>
      </c>
      <c r="AO1921">
        <f t="shared" si="996"/>
        <v>-0.10680246463109772</v>
      </c>
      <c r="AP1921">
        <f t="shared" si="997"/>
        <v>-0.16622924067603898</v>
      </c>
      <c r="AQ1921">
        <f t="shared" si="998"/>
        <v>0.5080845550706935</v>
      </c>
      <c r="AR1921">
        <f t="shared" si="999"/>
        <v>0.23300655149805763</v>
      </c>
      <c r="AS1921">
        <f t="shared" si="1000"/>
        <v>0.51382359624053831</v>
      </c>
      <c r="AU1921">
        <f t="shared" si="1001"/>
        <v>0.54178918748687666</v>
      </c>
      <c r="AV1921" t="str">
        <f t="shared" si="1002"/>
        <v>USA</v>
      </c>
      <c r="AX1921">
        <f t="shared" si="1003"/>
        <v>-0.16622924067603898</v>
      </c>
      <c r="AY1921" t="str">
        <f t="shared" si="1004"/>
        <v>Emerging sov</v>
      </c>
      <c r="BA1921">
        <f t="shared" si="1005"/>
        <v>0.51382359624053831</v>
      </c>
      <c r="BB1921" t="str">
        <f t="shared" si="1006"/>
        <v>Oro</v>
      </c>
      <c r="BD1921">
        <f t="shared" si="1007"/>
        <v>-0.16622827362135181</v>
      </c>
      <c r="BE1921" t="str">
        <f t="shared" si="1008"/>
        <v>Asia</v>
      </c>
      <c r="BF1921">
        <f t="shared" si="1009"/>
        <v>-0.16309800171890998</v>
      </c>
      <c r="BG1921" t="str">
        <f t="shared" si="1010"/>
        <v>Latam</v>
      </c>
      <c r="BH1921">
        <f t="shared" si="1011"/>
        <v>-0.10680246463109772</v>
      </c>
      <c r="BI1921" t="str">
        <f t="shared" si="1012"/>
        <v>Latam corp</v>
      </c>
      <c r="BJ1921">
        <f t="shared" si="1013"/>
        <v>-8.4504574632991283E-2</v>
      </c>
      <c r="BK1921" t="str">
        <f t="shared" si="1014"/>
        <v>Japon</v>
      </c>
      <c r="BM1921">
        <f t="shared" si="1015"/>
        <v>-0.16622924067603898</v>
      </c>
      <c r="BN1921" t="str">
        <f t="shared" si="1016"/>
        <v>Emerging sov</v>
      </c>
      <c r="BO1921">
        <f t="shared" si="1017"/>
        <v>-0.10680246463109772</v>
      </c>
      <c r="BP1921" t="str">
        <f t="shared" si="1018"/>
        <v>Latam corp</v>
      </c>
      <c r="BQ1921">
        <f t="shared" si="1019"/>
        <v>0.15019851352375901</v>
      </c>
      <c r="BR1921" t="str">
        <f t="shared" si="1020"/>
        <v>Europa bonds</v>
      </c>
    </row>
    <row r="1922" spans="1:70" x14ac:dyDescent="0.2">
      <c r="A1922" s="2">
        <v>45244</v>
      </c>
      <c r="B1922">
        <v>0.2110688712108636</v>
      </c>
      <c r="C1922">
        <v>0.19869297516013479</v>
      </c>
      <c r="D1922">
        <v>0.20843608620979329</v>
      </c>
      <c r="E1922">
        <v>0.1813889884246046</v>
      </c>
      <c r="F1922">
        <v>0.1715817474032689</v>
      </c>
      <c r="G1922">
        <v>0.28441110968894717</v>
      </c>
      <c r="H1922">
        <v>6.1835926435792693E-2</v>
      </c>
      <c r="I1922">
        <v>6.8223890199377565E-2</v>
      </c>
      <c r="J1922">
        <v>4.9533211457061792E-2</v>
      </c>
      <c r="K1922">
        <v>8.3547247465354926E-2</v>
      </c>
      <c r="L1922">
        <v>7.4450005338065881E-2</v>
      </c>
      <c r="M1922">
        <v>3.1285812890064463E-2</v>
      </c>
      <c r="N1922">
        <v>0.15849559826002529</v>
      </c>
      <c r="O1922">
        <v>0.14581805128082151</v>
      </c>
      <c r="Q1922">
        <v>0.114354832237106</v>
      </c>
      <c r="R1922">
        <v>4.7559190718588829E-2</v>
      </c>
      <c r="S1922">
        <v>1.044784266980048E-2</v>
      </c>
      <c r="T1922">
        <v>-1.5328199309929791E-2</v>
      </c>
      <c r="U1922">
        <v>-2.8521737655780251E-2</v>
      </c>
      <c r="V1922">
        <v>-4.6386883656924997E-2</v>
      </c>
      <c r="W1922">
        <v>2.9698334806669949E-2</v>
      </c>
      <c r="X1922">
        <v>1.4232632202568979E-2</v>
      </c>
      <c r="Y1922">
        <v>7.4398147309087106E-3</v>
      </c>
      <c r="Z1922">
        <v>-8.9230519424441379E-3</v>
      </c>
      <c r="AA1922">
        <v>-1.237576785567374E-2</v>
      </c>
      <c r="AB1922">
        <v>1.589583832227337E-2</v>
      </c>
      <c r="AC1922">
        <v>3.6930512778190039E-2</v>
      </c>
      <c r="AD1922">
        <v>7.4924755505898943E-2</v>
      </c>
      <c r="AF1922">
        <f t="shared" si="987"/>
        <v>0.54178918748687666</v>
      </c>
      <c r="AG1922">
        <f t="shared" si="988"/>
        <v>0.2393602022429778</v>
      </c>
      <c r="AH1922">
        <f t="shared" si="989"/>
        <v>5.012492251118459E-2</v>
      </c>
      <c r="AI1922">
        <f t="shared" si="990"/>
        <v>-8.4504574632991283E-2</v>
      </c>
      <c r="AJ1922">
        <f t="shared" si="991"/>
        <v>-0.16622827362135181</v>
      </c>
      <c r="AK1922">
        <f t="shared" si="992"/>
        <v>-0.16309800171890998</v>
      </c>
      <c r="AL1922">
        <f t="shared" si="993"/>
        <v>0.48027637844978682</v>
      </c>
      <c r="AM1922">
        <f t="shared" si="994"/>
        <v>0.208616544160345</v>
      </c>
      <c r="AN1922">
        <f t="shared" si="995"/>
        <v>0.15019851352375901</v>
      </c>
      <c r="AO1922">
        <f t="shared" si="996"/>
        <v>-0.10680246463109772</v>
      </c>
      <c r="AP1922">
        <f t="shared" si="997"/>
        <v>-0.16622924067603898</v>
      </c>
      <c r="AQ1922">
        <f t="shared" si="998"/>
        <v>0.5080845550706935</v>
      </c>
      <c r="AR1922">
        <f t="shared" si="999"/>
        <v>0.23300655149805763</v>
      </c>
      <c r="AS1922">
        <f t="shared" si="1000"/>
        <v>0.51382359624053831</v>
      </c>
      <c r="AU1922">
        <f t="shared" si="1001"/>
        <v>0.54178918748687666</v>
      </c>
      <c r="AV1922" t="str">
        <f t="shared" si="1002"/>
        <v>USA</v>
      </c>
      <c r="AX1922">
        <f t="shared" si="1003"/>
        <v>-0.16622924067603898</v>
      </c>
      <c r="AY1922" t="str">
        <f t="shared" si="1004"/>
        <v>Emerging sov</v>
      </c>
      <c r="BA1922">
        <f t="shared" si="1005"/>
        <v>0.51382359624053831</v>
      </c>
      <c r="BB1922" t="str">
        <f t="shared" si="1006"/>
        <v>Oro</v>
      </c>
      <c r="BD1922">
        <f t="shared" si="1007"/>
        <v>-0.16622827362135181</v>
      </c>
      <c r="BE1922" t="str">
        <f t="shared" si="1008"/>
        <v>Asia</v>
      </c>
      <c r="BF1922">
        <f t="shared" si="1009"/>
        <v>-0.16309800171890998</v>
      </c>
      <c r="BG1922" t="str">
        <f t="shared" si="1010"/>
        <v>Latam</v>
      </c>
      <c r="BH1922">
        <f t="shared" si="1011"/>
        <v>-0.10680246463109772</v>
      </c>
      <c r="BI1922" t="str">
        <f t="shared" si="1012"/>
        <v>Latam corp</v>
      </c>
      <c r="BJ1922">
        <f t="shared" si="1013"/>
        <v>-8.4504574632991283E-2</v>
      </c>
      <c r="BK1922" t="str">
        <f t="shared" si="1014"/>
        <v>Japon</v>
      </c>
      <c r="BM1922">
        <f t="shared" si="1015"/>
        <v>-0.16622924067603898</v>
      </c>
      <c r="BN1922" t="str">
        <f t="shared" si="1016"/>
        <v>Emerging sov</v>
      </c>
      <c r="BO1922">
        <f t="shared" si="1017"/>
        <v>-0.10680246463109772</v>
      </c>
      <c r="BP1922" t="str">
        <f t="shared" si="1018"/>
        <v>Latam corp</v>
      </c>
      <c r="BQ1922">
        <f t="shared" si="1019"/>
        <v>0.15019851352375901</v>
      </c>
      <c r="BR1922" t="str">
        <f t="shared" si="1020"/>
        <v>Europa bonds</v>
      </c>
    </row>
    <row r="1923" spans="1:70" x14ac:dyDescent="0.2">
      <c r="A1923" s="2">
        <v>45245</v>
      </c>
      <c r="B1923">
        <v>0.2110688712108636</v>
      </c>
      <c r="C1923">
        <v>0.19869297516013479</v>
      </c>
      <c r="D1923">
        <v>0.20843608620979329</v>
      </c>
      <c r="E1923">
        <v>0.1813889884246046</v>
      </c>
      <c r="F1923">
        <v>0.1715817474032689</v>
      </c>
      <c r="G1923">
        <v>0.28441110968894717</v>
      </c>
      <c r="H1923">
        <v>6.1835926435792693E-2</v>
      </c>
      <c r="I1923">
        <v>6.8223890199377565E-2</v>
      </c>
      <c r="J1923">
        <v>4.9533211457061792E-2</v>
      </c>
      <c r="K1923">
        <v>8.3547247465354926E-2</v>
      </c>
      <c r="L1923">
        <v>7.4450005338065881E-2</v>
      </c>
      <c r="M1923">
        <v>3.1285812890064463E-2</v>
      </c>
      <c r="N1923">
        <v>0.15849559826002529</v>
      </c>
      <c r="O1923">
        <v>0.14581805128082151</v>
      </c>
      <c r="Q1923">
        <v>0.114354832237106</v>
      </c>
      <c r="R1923">
        <v>4.7559190718588829E-2</v>
      </c>
      <c r="S1923">
        <v>1.044784266980048E-2</v>
      </c>
      <c r="T1923">
        <v>-1.5328199309929791E-2</v>
      </c>
      <c r="U1923">
        <v>-2.8521737655780251E-2</v>
      </c>
      <c r="V1923">
        <v>-4.6386883656924997E-2</v>
      </c>
      <c r="W1923">
        <v>2.9698334806669949E-2</v>
      </c>
      <c r="X1923">
        <v>1.4232632202568979E-2</v>
      </c>
      <c r="Y1923">
        <v>7.4398147309087106E-3</v>
      </c>
      <c r="Z1923">
        <v>-8.9230519424441379E-3</v>
      </c>
      <c r="AA1923">
        <v>-1.237576785567374E-2</v>
      </c>
      <c r="AB1923">
        <v>1.589583832227337E-2</v>
      </c>
      <c r="AC1923">
        <v>3.6930512778190039E-2</v>
      </c>
      <c r="AD1923">
        <v>7.4924755505898943E-2</v>
      </c>
      <c r="AF1923">
        <f t="shared" ref="AF1923:AF1986" si="1021">Q1923/B1923</f>
        <v>0.54178918748687666</v>
      </c>
      <c r="AG1923">
        <f t="shared" ref="AG1923:AG1986" si="1022">R1923/C1923</f>
        <v>0.2393602022429778</v>
      </c>
      <c r="AH1923">
        <f t="shared" ref="AH1923:AH1986" si="1023">S1923/D1923</f>
        <v>5.012492251118459E-2</v>
      </c>
      <c r="AI1923">
        <f t="shared" ref="AI1923:AI1986" si="1024">T1923/E1923</f>
        <v>-8.4504574632991283E-2</v>
      </c>
      <c r="AJ1923">
        <f t="shared" ref="AJ1923:AJ1986" si="1025">U1923/F1923</f>
        <v>-0.16622827362135181</v>
      </c>
      <c r="AK1923">
        <f t="shared" ref="AK1923:AK1986" si="1026">V1923/G1923</f>
        <v>-0.16309800171890998</v>
      </c>
      <c r="AL1923">
        <f t="shared" ref="AL1923:AL1986" si="1027">W1923/H1923</f>
        <v>0.48027637844978682</v>
      </c>
      <c r="AM1923">
        <f t="shared" ref="AM1923:AM1986" si="1028">X1923/I1923</f>
        <v>0.208616544160345</v>
      </c>
      <c r="AN1923">
        <f t="shared" ref="AN1923:AN1986" si="1029">Y1923/J1923</f>
        <v>0.15019851352375901</v>
      </c>
      <c r="AO1923">
        <f t="shared" ref="AO1923:AO1986" si="1030">Z1923/K1923</f>
        <v>-0.10680246463109772</v>
      </c>
      <c r="AP1923">
        <f t="shared" ref="AP1923:AP1986" si="1031">AA1923/L1923</f>
        <v>-0.16622924067603898</v>
      </c>
      <c r="AQ1923">
        <f t="shared" ref="AQ1923:AQ1986" si="1032">AB1923/M1923</f>
        <v>0.5080845550706935</v>
      </c>
      <c r="AR1923">
        <f t="shared" ref="AR1923:AR1986" si="1033">AC1923/N1923</f>
        <v>0.23300655149805763</v>
      </c>
      <c r="AS1923">
        <f t="shared" ref="AS1923:AS1986" si="1034">AD1923/O1923</f>
        <v>0.51382359624053831</v>
      </c>
      <c r="AU1923">
        <f t="shared" ref="AU1923:AU1986" si="1035">MAX(AF1923:AS1923)</f>
        <v>0.54178918748687666</v>
      </c>
      <c r="AV1923" t="str">
        <f t="shared" ref="AV1923:AV1986" si="1036">INDEX($AF$1:$AS$1,1,MATCH(AU1923,AF1923:AS1923,0))</f>
        <v>USA</v>
      </c>
      <c r="AX1923">
        <f t="shared" ref="AX1923:AX1986" si="1037">MIN(AF1923:AS1923)</f>
        <v>-0.16622924067603898</v>
      </c>
      <c r="AY1923" t="str">
        <f t="shared" ref="AY1923:AY1986" si="1038">INDEX($AF$1:$AS$1,1,MATCH(AX1923,AF1923:AS1923,0))</f>
        <v>Emerging sov</v>
      </c>
      <c r="BA1923">
        <f t="shared" ref="BA1923:BA1986" si="1039">LARGE(AF1923:AS1923,2)</f>
        <v>0.51382359624053831</v>
      </c>
      <c r="BB1923" t="str">
        <f t="shared" ref="BB1923:BB1986" si="1040">INDEX($AF$1:$AS$1,1,MATCH(BA1923,AF1923:AS1923,0))</f>
        <v>Oro</v>
      </c>
      <c r="BD1923">
        <f t="shared" ref="BD1923:BD1986" si="1041">SMALL(AF1923:AS1923,2)</f>
        <v>-0.16622827362135181</v>
      </c>
      <c r="BE1923" t="str">
        <f t="shared" ref="BE1923:BE1986" si="1042">INDEX($AF$1:$AS$1,1,MATCH(BD1923,AF1923:AS1923,0))</f>
        <v>Asia</v>
      </c>
      <c r="BF1923">
        <f t="shared" ref="BF1923:BF1986" si="1043">SMALL(AF1923:AS1923,3)</f>
        <v>-0.16309800171890998</v>
      </c>
      <c r="BG1923" t="str">
        <f t="shared" ref="BG1923:BG1986" si="1044">INDEX($AF$1:$AS$1,1,MATCH(BF1923,AF1923:AS1923,0))</f>
        <v>Latam</v>
      </c>
      <c r="BH1923">
        <f t="shared" ref="BH1923:BH1986" si="1045">SMALL(AF1923:AS1923,4)</f>
        <v>-0.10680246463109772</v>
      </c>
      <c r="BI1923" t="str">
        <f t="shared" ref="BI1923:BI1986" si="1046">INDEX($AF$1:$AS$1,1,MATCH(BH1923,AF1923:AS1923,0))</f>
        <v>Latam corp</v>
      </c>
      <c r="BJ1923">
        <f t="shared" ref="BJ1923:BJ1986" si="1047">SMALL(AH1923:AU1923,5)</f>
        <v>-8.4504574632991283E-2</v>
      </c>
      <c r="BK1923" t="str">
        <f t="shared" ref="BK1923:BK1986" si="1048">INDEX($AF$1:$AS$1,1,MATCH(BJ1923,AF1923:AS1923,0))</f>
        <v>Japon</v>
      </c>
      <c r="BM1923">
        <f t="shared" ref="BM1923:BM1986" si="1049">SMALL($AL1923:$AQ1923,1)</f>
        <v>-0.16622924067603898</v>
      </c>
      <c r="BN1923" t="str">
        <f t="shared" ref="BN1923:BN1986" si="1050">INDEX($AL$1:$AQ$1,1,MATCH(BM1923,$AL1923:$AQ1923,0))</f>
        <v>Emerging sov</v>
      </c>
      <c r="BO1923">
        <f t="shared" ref="BO1923:BO1986" si="1051">SMALL($AL1923:$AQ1923,2)</f>
        <v>-0.10680246463109772</v>
      </c>
      <c r="BP1923" t="str">
        <f t="shared" ref="BP1923:BP1986" si="1052">INDEX($AL$1:$AQ$1,1,MATCH(BO1923,$AL1923:$AQ1923,0))</f>
        <v>Latam corp</v>
      </c>
      <c r="BQ1923">
        <f t="shared" ref="BQ1923:BQ1986" si="1053">SMALL($AL1923:$AQ1923,3)</f>
        <v>0.15019851352375901</v>
      </c>
      <c r="BR1923" t="str">
        <f t="shared" ref="BR1923:BR1986" si="1054">INDEX($AL$1:$AQ$1,1,MATCH(BQ1923,$AL1923:$AQ1923,0))</f>
        <v>Europa bonds</v>
      </c>
    </row>
    <row r="1924" spans="1:70" x14ac:dyDescent="0.2">
      <c r="A1924" s="2">
        <v>45246</v>
      </c>
      <c r="B1924">
        <v>0.2110688712108636</v>
      </c>
      <c r="C1924">
        <v>0.19869297516013479</v>
      </c>
      <c r="D1924">
        <v>0.20843608620979329</v>
      </c>
      <c r="E1924">
        <v>0.1813889884246046</v>
      </c>
      <c r="F1924">
        <v>0.1715817474032689</v>
      </c>
      <c r="G1924">
        <v>0.28441110968894717</v>
      </c>
      <c r="H1924">
        <v>6.1835926435792693E-2</v>
      </c>
      <c r="I1924">
        <v>6.8223890199377565E-2</v>
      </c>
      <c r="J1924">
        <v>4.9533211457061792E-2</v>
      </c>
      <c r="K1924">
        <v>8.3547247465354926E-2</v>
      </c>
      <c r="L1924">
        <v>7.4450005338065881E-2</v>
      </c>
      <c r="M1924">
        <v>3.1285812890064463E-2</v>
      </c>
      <c r="N1924">
        <v>0.15849559826002529</v>
      </c>
      <c r="O1924">
        <v>0.14581805128082151</v>
      </c>
      <c r="Q1924">
        <v>0.114354832237106</v>
      </c>
      <c r="R1924">
        <v>4.7559190718588829E-2</v>
      </c>
      <c r="S1924">
        <v>1.044784266980048E-2</v>
      </c>
      <c r="T1924">
        <v>-1.5328199309929791E-2</v>
      </c>
      <c r="U1924">
        <v>-2.8521737655780251E-2</v>
      </c>
      <c r="V1924">
        <v>-4.6386883656924997E-2</v>
      </c>
      <c r="W1924">
        <v>2.9698334806669949E-2</v>
      </c>
      <c r="X1924">
        <v>1.4232632202568979E-2</v>
      </c>
      <c r="Y1924">
        <v>7.4398147309087106E-3</v>
      </c>
      <c r="Z1924">
        <v>-8.9230519424441379E-3</v>
      </c>
      <c r="AA1924">
        <v>-1.237576785567374E-2</v>
      </c>
      <c r="AB1924">
        <v>1.589583832227337E-2</v>
      </c>
      <c r="AC1924">
        <v>3.6930512778190039E-2</v>
      </c>
      <c r="AD1924">
        <v>7.4924755505898943E-2</v>
      </c>
      <c r="AF1924">
        <f t="shared" si="1021"/>
        <v>0.54178918748687666</v>
      </c>
      <c r="AG1924">
        <f t="shared" si="1022"/>
        <v>0.2393602022429778</v>
      </c>
      <c r="AH1924">
        <f t="shared" si="1023"/>
        <v>5.012492251118459E-2</v>
      </c>
      <c r="AI1924">
        <f t="shared" si="1024"/>
        <v>-8.4504574632991283E-2</v>
      </c>
      <c r="AJ1924">
        <f t="shared" si="1025"/>
        <v>-0.16622827362135181</v>
      </c>
      <c r="AK1924">
        <f t="shared" si="1026"/>
        <v>-0.16309800171890998</v>
      </c>
      <c r="AL1924">
        <f t="shared" si="1027"/>
        <v>0.48027637844978682</v>
      </c>
      <c r="AM1924">
        <f t="shared" si="1028"/>
        <v>0.208616544160345</v>
      </c>
      <c r="AN1924">
        <f t="shared" si="1029"/>
        <v>0.15019851352375901</v>
      </c>
      <c r="AO1924">
        <f t="shared" si="1030"/>
        <v>-0.10680246463109772</v>
      </c>
      <c r="AP1924">
        <f t="shared" si="1031"/>
        <v>-0.16622924067603898</v>
      </c>
      <c r="AQ1924">
        <f t="shared" si="1032"/>
        <v>0.5080845550706935</v>
      </c>
      <c r="AR1924">
        <f t="shared" si="1033"/>
        <v>0.23300655149805763</v>
      </c>
      <c r="AS1924">
        <f t="shared" si="1034"/>
        <v>0.51382359624053831</v>
      </c>
      <c r="AU1924">
        <f t="shared" si="1035"/>
        <v>0.54178918748687666</v>
      </c>
      <c r="AV1924" t="str">
        <f t="shared" si="1036"/>
        <v>USA</v>
      </c>
      <c r="AX1924">
        <f t="shared" si="1037"/>
        <v>-0.16622924067603898</v>
      </c>
      <c r="AY1924" t="str">
        <f t="shared" si="1038"/>
        <v>Emerging sov</v>
      </c>
      <c r="BA1924">
        <f t="shared" si="1039"/>
        <v>0.51382359624053831</v>
      </c>
      <c r="BB1924" t="str">
        <f t="shared" si="1040"/>
        <v>Oro</v>
      </c>
      <c r="BD1924">
        <f t="shared" si="1041"/>
        <v>-0.16622827362135181</v>
      </c>
      <c r="BE1924" t="str">
        <f t="shared" si="1042"/>
        <v>Asia</v>
      </c>
      <c r="BF1924">
        <f t="shared" si="1043"/>
        <v>-0.16309800171890998</v>
      </c>
      <c r="BG1924" t="str">
        <f t="shared" si="1044"/>
        <v>Latam</v>
      </c>
      <c r="BH1924">
        <f t="shared" si="1045"/>
        <v>-0.10680246463109772</v>
      </c>
      <c r="BI1924" t="str">
        <f t="shared" si="1046"/>
        <v>Latam corp</v>
      </c>
      <c r="BJ1924">
        <f t="shared" si="1047"/>
        <v>-8.4504574632991283E-2</v>
      </c>
      <c r="BK1924" t="str">
        <f t="shared" si="1048"/>
        <v>Japon</v>
      </c>
      <c r="BM1924">
        <f t="shared" si="1049"/>
        <v>-0.16622924067603898</v>
      </c>
      <c r="BN1924" t="str">
        <f t="shared" si="1050"/>
        <v>Emerging sov</v>
      </c>
      <c r="BO1924">
        <f t="shared" si="1051"/>
        <v>-0.10680246463109772</v>
      </c>
      <c r="BP1924" t="str">
        <f t="shared" si="1052"/>
        <v>Latam corp</v>
      </c>
      <c r="BQ1924">
        <f t="shared" si="1053"/>
        <v>0.15019851352375901</v>
      </c>
      <c r="BR1924" t="str">
        <f t="shared" si="1054"/>
        <v>Europa bonds</v>
      </c>
    </row>
    <row r="1925" spans="1:70" x14ac:dyDescent="0.2">
      <c r="A1925" s="2">
        <v>45247</v>
      </c>
      <c r="B1925">
        <v>0.2110688712108636</v>
      </c>
      <c r="C1925">
        <v>0.19869297516013479</v>
      </c>
      <c r="D1925">
        <v>0.20843608620979329</v>
      </c>
      <c r="E1925">
        <v>0.1813889884246046</v>
      </c>
      <c r="F1925">
        <v>0.1715817474032689</v>
      </c>
      <c r="G1925">
        <v>0.28441110968894717</v>
      </c>
      <c r="H1925">
        <v>6.1835926435792693E-2</v>
      </c>
      <c r="I1925">
        <v>6.8223890199377565E-2</v>
      </c>
      <c r="J1925">
        <v>4.9533211457061792E-2</v>
      </c>
      <c r="K1925">
        <v>8.3547247465354926E-2</v>
      </c>
      <c r="L1925">
        <v>7.4450005338065881E-2</v>
      </c>
      <c r="M1925">
        <v>3.1285812890064463E-2</v>
      </c>
      <c r="N1925">
        <v>0.15849559826002529</v>
      </c>
      <c r="O1925">
        <v>0.14581805128082151</v>
      </c>
      <c r="Q1925">
        <v>0.114354832237106</v>
      </c>
      <c r="R1925">
        <v>4.7559190718588829E-2</v>
      </c>
      <c r="S1925">
        <v>1.044784266980048E-2</v>
      </c>
      <c r="T1925">
        <v>-1.5328199309929791E-2</v>
      </c>
      <c r="U1925">
        <v>-2.8521737655780251E-2</v>
      </c>
      <c r="V1925">
        <v>-4.6386883656924997E-2</v>
      </c>
      <c r="W1925">
        <v>2.9698334806669949E-2</v>
      </c>
      <c r="X1925">
        <v>1.4232632202568979E-2</v>
      </c>
      <c r="Y1925">
        <v>7.4398147309087106E-3</v>
      </c>
      <c r="Z1925">
        <v>-8.9230519424441379E-3</v>
      </c>
      <c r="AA1925">
        <v>-1.237576785567374E-2</v>
      </c>
      <c r="AB1925">
        <v>1.589583832227337E-2</v>
      </c>
      <c r="AC1925">
        <v>3.6930512778190039E-2</v>
      </c>
      <c r="AD1925">
        <v>7.4924755505898943E-2</v>
      </c>
      <c r="AF1925">
        <f t="shared" si="1021"/>
        <v>0.54178918748687666</v>
      </c>
      <c r="AG1925">
        <f t="shared" si="1022"/>
        <v>0.2393602022429778</v>
      </c>
      <c r="AH1925">
        <f t="shared" si="1023"/>
        <v>5.012492251118459E-2</v>
      </c>
      <c r="AI1925">
        <f t="shared" si="1024"/>
        <v>-8.4504574632991283E-2</v>
      </c>
      <c r="AJ1925">
        <f t="shared" si="1025"/>
        <v>-0.16622827362135181</v>
      </c>
      <c r="AK1925">
        <f t="shared" si="1026"/>
        <v>-0.16309800171890998</v>
      </c>
      <c r="AL1925">
        <f t="shared" si="1027"/>
        <v>0.48027637844978682</v>
      </c>
      <c r="AM1925">
        <f t="shared" si="1028"/>
        <v>0.208616544160345</v>
      </c>
      <c r="AN1925">
        <f t="shared" si="1029"/>
        <v>0.15019851352375901</v>
      </c>
      <c r="AO1925">
        <f t="shared" si="1030"/>
        <v>-0.10680246463109772</v>
      </c>
      <c r="AP1925">
        <f t="shared" si="1031"/>
        <v>-0.16622924067603898</v>
      </c>
      <c r="AQ1925">
        <f t="shared" si="1032"/>
        <v>0.5080845550706935</v>
      </c>
      <c r="AR1925">
        <f t="shared" si="1033"/>
        <v>0.23300655149805763</v>
      </c>
      <c r="AS1925">
        <f t="shared" si="1034"/>
        <v>0.51382359624053831</v>
      </c>
      <c r="AU1925">
        <f t="shared" si="1035"/>
        <v>0.54178918748687666</v>
      </c>
      <c r="AV1925" t="str">
        <f t="shared" si="1036"/>
        <v>USA</v>
      </c>
      <c r="AX1925">
        <f t="shared" si="1037"/>
        <v>-0.16622924067603898</v>
      </c>
      <c r="AY1925" t="str">
        <f t="shared" si="1038"/>
        <v>Emerging sov</v>
      </c>
      <c r="BA1925">
        <f t="shared" si="1039"/>
        <v>0.51382359624053831</v>
      </c>
      <c r="BB1925" t="str">
        <f t="shared" si="1040"/>
        <v>Oro</v>
      </c>
      <c r="BD1925">
        <f t="shared" si="1041"/>
        <v>-0.16622827362135181</v>
      </c>
      <c r="BE1925" t="str">
        <f t="shared" si="1042"/>
        <v>Asia</v>
      </c>
      <c r="BF1925">
        <f t="shared" si="1043"/>
        <v>-0.16309800171890998</v>
      </c>
      <c r="BG1925" t="str">
        <f t="shared" si="1044"/>
        <v>Latam</v>
      </c>
      <c r="BH1925">
        <f t="shared" si="1045"/>
        <v>-0.10680246463109772</v>
      </c>
      <c r="BI1925" t="str">
        <f t="shared" si="1046"/>
        <v>Latam corp</v>
      </c>
      <c r="BJ1925">
        <f t="shared" si="1047"/>
        <v>-8.4504574632991283E-2</v>
      </c>
      <c r="BK1925" t="str">
        <f t="shared" si="1048"/>
        <v>Japon</v>
      </c>
      <c r="BM1925">
        <f t="shared" si="1049"/>
        <v>-0.16622924067603898</v>
      </c>
      <c r="BN1925" t="str">
        <f t="shared" si="1050"/>
        <v>Emerging sov</v>
      </c>
      <c r="BO1925">
        <f t="shared" si="1051"/>
        <v>-0.10680246463109772</v>
      </c>
      <c r="BP1925" t="str">
        <f t="shared" si="1052"/>
        <v>Latam corp</v>
      </c>
      <c r="BQ1925">
        <f t="shared" si="1053"/>
        <v>0.15019851352375901</v>
      </c>
      <c r="BR1925" t="str">
        <f t="shared" si="1054"/>
        <v>Europa bonds</v>
      </c>
    </row>
    <row r="1926" spans="1:70" x14ac:dyDescent="0.2">
      <c r="A1926" s="2">
        <v>45250</v>
      </c>
      <c r="B1926">
        <v>0.2110688712108636</v>
      </c>
      <c r="C1926">
        <v>0.19869297516013479</v>
      </c>
      <c r="D1926">
        <v>0.20843608620979329</v>
      </c>
      <c r="E1926">
        <v>0.1813889884246046</v>
      </c>
      <c r="F1926">
        <v>0.1715817474032689</v>
      </c>
      <c r="G1926">
        <v>0.28441110968894717</v>
      </c>
      <c r="H1926">
        <v>6.1835926435792693E-2</v>
      </c>
      <c r="I1926">
        <v>6.8223890199377565E-2</v>
      </c>
      <c r="J1926">
        <v>4.9533211457061792E-2</v>
      </c>
      <c r="K1926">
        <v>8.3547247465354926E-2</v>
      </c>
      <c r="L1926">
        <v>7.4450005338065881E-2</v>
      </c>
      <c r="M1926">
        <v>3.1285812890064463E-2</v>
      </c>
      <c r="N1926">
        <v>0.15849559826002529</v>
      </c>
      <c r="O1926">
        <v>0.14581805128082151</v>
      </c>
      <c r="Q1926">
        <v>0.114354832237106</v>
      </c>
      <c r="R1926">
        <v>4.7559190718588829E-2</v>
      </c>
      <c r="S1926">
        <v>1.044784266980048E-2</v>
      </c>
      <c r="T1926">
        <v>-1.5328199309929791E-2</v>
      </c>
      <c r="U1926">
        <v>-2.8521737655780251E-2</v>
      </c>
      <c r="V1926">
        <v>-4.6386883656924997E-2</v>
      </c>
      <c r="W1926">
        <v>2.9698334806669949E-2</v>
      </c>
      <c r="X1926">
        <v>1.4232632202568979E-2</v>
      </c>
      <c r="Y1926">
        <v>7.4398147309087106E-3</v>
      </c>
      <c r="Z1926">
        <v>-8.9230519424441379E-3</v>
      </c>
      <c r="AA1926">
        <v>-1.237576785567374E-2</v>
      </c>
      <c r="AB1926">
        <v>1.589583832227337E-2</v>
      </c>
      <c r="AC1926">
        <v>3.6930512778190039E-2</v>
      </c>
      <c r="AD1926">
        <v>7.4924755505898943E-2</v>
      </c>
      <c r="AF1926">
        <f t="shared" si="1021"/>
        <v>0.54178918748687666</v>
      </c>
      <c r="AG1926">
        <f t="shared" si="1022"/>
        <v>0.2393602022429778</v>
      </c>
      <c r="AH1926">
        <f t="shared" si="1023"/>
        <v>5.012492251118459E-2</v>
      </c>
      <c r="AI1926">
        <f t="shared" si="1024"/>
        <v>-8.4504574632991283E-2</v>
      </c>
      <c r="AJ1926">
        <f t="shared" si="1025"/>
        <v>-0.16622827362135181</v>
      </c>
      <c r="AK1926">
        <f t="shared" si="1026"/>
        <v>-0.16309800171890998</v>
      </c>
      <c r="AL1926">
        <f t="shared" si="1027"/>
        <v>0.48027637844978682</v>
      </c>
      <c r="AM1926">
        <f t="shared" si="1028"/>
        <v>0.208616544160345</v>
      </c>
      <c r="AN1926">
        <f t="shared" si="1029"/>
        <v>0.15019851352375901</v>
      </c>
      <c r="AO1926">
        <f t="shared" si="1030"/>
        <v>-0.10680246463109772</v>
      </c>
      <c r="AP1926">
        <f t="shared" si="1031"/>
        <v>-0.16622924067603898</v>
      </c>
      <c r="AQ1926">
        <f t="shared" si="1032"/>
        <v>0.5080845550706935</v>
      </c>
      <c r="AR1926">
        <f t="shared" si="1033"/>
        <v>0.23300655149805763</v>
      </c>
      <c r="AS1926">
        <f t="shared" si="1034"/>
        <v>0.51382359624053831</v>
      </c>
      <c r="AU1926">
        <f t="shared" si="1035"/>
        <v>0.54178918748687666</v>
      </c>
      <c r="AV1926" t="str">
        <f t="shared" si="1036"/>
        <v>USA</v>
      </c>
      <c r="AX1926">
        <f t="shared" si="1037"/>
        <v>-0.16622924067603898</v>
      </c>
      <c r="AY1926" t="str">
        <f t="shared" si="1038"/>
        <v>Emerging sov</v>
      </c>
      <c r="BA1926">
        <f t="shared" si="1039"/>
        <v>0.51382359624053831</v>
      </c>
      <c r="BB1926" t="str">
        <f t="shared" si="1040"/>
        <v>Oro</v>
      </c>
      <c r="BD1926">
        <f t="shared" si="1041"/>
        <v>-0.16622827362135181</v>
      </c>
      <c r="BE1926" t="str">
        <f t="shared" si="1042"/>
        <v>Asia</v>
      </c>
      <c r="BF1926">
        <f t="shared" si="1043"/>
        <v>-0.16309800171890998</v>
      </c>
      <c r="BG1926" t="str">
        <f t="shared" si="1044"/>
        <v>Latam</v>
      </c>
      <c r="BH1926">
        <f t="shared" si="1045"/>
        <v>-0.10680246463109772</v>
      </c>
      <c r="BI1926" t="str">
        <f t="shared" si="1046"/>
        <v>Latam corp</v>
      </c>
      <c r="BJ1926">
        <f t="shared" si="1047"/>
        <v>-8.4504574632991283E-2</v>
      </c>
      <c r="BK1926" t="str">
        <f t="shared" si="1048"/>
        <v>Japon</v>
      </c>
      <c r="BM1926">
        <f t="shared" si="1049"/>
        <v>-0.16622924067603898</v>
      </c>
      <c r="BN1926" t="str">
        <f t="shared" si="1050"/>
        <v>Emerging sov</v>
      </c>
      <c r="BO1926">
        <f t="shared" si="1051"/>
        <v>-0.10680246463109772</v>
      </c>
      <c r="BP1926" t="str">
        <f t="shared" si="1052"/>
        <v>Latam corp</v>
      </c>
      <c r="BQ1926">
        <f t="shared" si="1053"/>
        <v>0.15019851352375901</v>
      </c>
      <c r="BR1926" t="str">
        <f t="shared" si="1054"/>
        <v>Europa bonds</v>
      </c>
    </row>
    <row r="1927" spans="1:70" x14ac:dyDescent="0.2">
      <c r="A1927" s="2">
        <v>45251</v>
      </c>
      <c r="B1927">
        <v>0.2110688712108636</v>
      </c>
      <c r="C1927">
        <v>0.19869297516013479</v>
      </c>
      <c r="D1927">
        <v>0.20843608620979329</v>
      </c>
      <c r="E1927">
        <v>0.1813889884246046</v>
      </c>
      <c r="F1927">
        <v>0.1715817474032689</v>
      </c>
      <c r="G1927">
        <v>0.28441110968894717</v>
      </c>
      <c r="H1927">
        <v>6.1835926435792693E-2</v>
      </c>
      <c r="I1927">
        <v>6.8223890199377565E-2</v>
      </c>
      <c r="J1927">
        <v>4.9533211457061792E-2</v>
      </c>
      <c r="K1927">
        <v>8.3547247465354926E-2</v>
      </c>
      <c r="L1927">
        <v>7.4450005338065881E-2</v>
      </c>
      <c r="M1927">
        <v>3.1285812890064463E-2</v>
      </c>
      <c r="N1927">
        <v>0.15849559826002529</v>
      </c>
      <c r="O1927">
        <v>0.14581805128082151</v>
      </c>
      <c r="Q1927">
        <v>0.114354832237106</v>
      </c>
      <c r="R1927">
        <v>4.7559190718588829E-2</v>
      </c>
      <c r="S1927">
        <v>1.044784266980048E-2</v>
      </c>
      <c r="T1927">
        <v>-1.5328199309929791E-2</v>
      </c>
      <c r="U1927">
        <v>-2.8521737655780251E-2</v>
      </c>
      <c r="V1927">
        <v>-4.6386883656924997E-2</v>
      </c>
      <c r="W1927">
        <v>2.9698334806669949E-2</v>
      </c>
      <c r="X1927">
        <v>1.4232632202568979E-2</v>
      </c>
      <c r="Y1927">
        <v>7.4398147309087106E-3</v>
      </c>
      <c r="Z1927">
        <v>-8.9230519424441379E-3</v>
      </c>
      <c r="AA1927">
        <v>-1.237576785567374E-2</v>
      </c>
      <c r="AB1927">
        <v>1.589583832227337E-2</v>
      </c>
      <c r="AC1927">
        <v>3.6930512778190039E-2</v>
      </c>
      <c r="AD1927">
        <v>7.4924755505898943E-2</v>
      </c>
      <c r="AF1927">
        <f t="shared" si="1021"/>
        <v>0.54178918748687666</v>
      </c>
      <c r="AG1927">
        <f t="shared" si="1022"/>
        <v>0.2393602022429778</v>
      </c>
      <c r="AH1927">
        <f t="shared" si="1023"/>
        <v>5.012492251118459E-2</v>
      </c>
      <c r="AI1927">
        <f t="shared" si="1024"/>
        <v>-8.4504574632991283E-2</v>
      </c>
      <c r="AJ1927">
        <f t="shared" si="1025"/>
        <v>-0.16622827362135181</v>
      </c>
      <c r="AK1927">
        <f t="shared" si="1026"/>
        <v>-0.16309800171890998</v>
      </c>
      <c r="AL1927">
        <f t="shared" si="1027"/>
        <v>0.48027637844978682</v>
      </c>
      <c r="AM1927">
        <f t="shared" si="1028"/>
        <v>0.208616544160345</v>
      </c>
      <c r="AN1927">
        <f t="shared" si="1029"/>
        <v>0.15019851352375901</v>
      </c>
      <c r="AO1927">
        <f t="shared" si="1030"/>
        <v>-0.10680246463109772</v>
      </c>
      <c r="AP1927">
        <f t="shared" si="1031"/>
        <v>-0.16622924067603898</v>
      </c>
      <c r="AQ1927">
        <f t="shared" si="1032"/>
        <v>0.5080845550706935</v>
      </c>
      <c r="AR1927">
        <f t="shared" si="1033"/>
        <v>0.23300655149805763</v>
      </c>
      <c r="AS1927">
        <f t="shared" si="1034"/>
        <v>0.51382359624053831</v>
      </c>
      <c r="AU1927">
        <f t="shared" si="1035"/>
        <v>0.54178918748687666</v>
      </c>
      <c r="AV1927" t="str">
        <f t="shared" si="1036"/>
        <v>USA</v>
      </c>
      <c r="AX1927">
        <f t="shared" si="1037"/>
        <v>-0.16622924067603898</v>
      </c>
      <c r="AY1927" t="str">
        <f t="shared" si="1038"/>
        <v>Emerging sov</v>
      </c>
      <c r="BA1927">
        <f t="shared" si="1039"/>
        <v>0.51382359624053831</v>
      </c>
      <c r="BB1927" t="str">
        <f t="shared" si="1040"/>
        <v>Oro</v>
      </c>
      <c r="BD1927">
        <f t="shared" si="1041"/>
        <v>-0.16622827362135181</v>
      </c>
      <c r="BE1927" t="str">
        <f t="shared" si="1042"/>
        <v>Asia</v>
      </c>
      <c r="BF1927">
        <f t="shared" si="1043"/>
        <v>-0.16309800171890998</v>
      </c>
      <c r="BG1927" t="str">
        <f t="shared" si="1044"/>
        <v>Latam</v>
      </c>
      <c r="BH1927">
        <f t="shared" si="1045"/>
        <v>-0.10680246463109772</v>
      </c>
      <c r="BI1927" t="str">
        <f t="shared" si="1046"/>
        <v>Latam corp</v>
      </c>
      <c r="BJ1927">
        <f t="shared" si="1047"/>
        <v>-8.4504574632991283E-2</v>
      </c>
      <c r="BK1927" t="str">
        <f t="shared" si="1048"/>
        <v>Japon</v>
      </c>
      <c r="BM1927">
        <f t="shared" si="1049"/>
        <v>-0.16622924067603898</v>
      </c>
      <c r="BN1927" t="str">
        <f t="shared" si="1050"/>
        <v>Emerging sov</v>
      </c>
      <c r="BO1927">
        <f t="shared" si="1051"/>
        <v>-0.10680246463109772</v>
      </c>
      <c r="BP1927" t="str">
        <f t="shared" si="1052"/>
        <v>Latam corp</v>
      </c>
      <c r="BQ1927">
        <f t="shared" si="1053"/>
        <v>0.15019851352375901</v>
      </c>
      <c r="BR1927" t="str">
        <f t="shared" si="1054"/>
        <v>Europa bonds</v>
      </c>
    </row>
    <row r="1928" spans="1:70" x14ac:dyDescent="0.2">
      <c r="A1928" s="2">
        <v>45252</v>
      </c>
      <c r="B1928">
        <v>0.2110688712108636</v>
      </c>
      <c r="C1928">
        <v>0.19869297516013479</v>
      </c>
      <c r="D1928">
        <v>0.20843608620979329</v>
      </c>
      <c r="E1928">
        <v>0.1813889884246046</v>
      </c>
      <c r="F1928">
        <v>0.1715817474032689</v>
      </c>
      <c r="G1928">
        <v>0.28441110968894717</v>
      </c>
      <c r="H1928">
        <v>6.1835926435792693E-2</v>
      </c>
      <c r="I1928">
        <v>6.8223890199377565E-2</v>
      </c>
      <c r="J1928">
        <v>4.9533211457061792E-2</v>
      </c>
      <c r="K1928">
        <v>8.3547247465354926E-2</v>
      </c>
      <c r="L1928">
        <v>7.4450005338065881E-2</v>
      </c>
      <c r="M1928">
        <v>3.1285812890064463E-2</v>
      </c>
      <c r="N1928">
        <v>0.15849559826002529</v>
      </c>
      <c r="O1928">
        <v>0.14581805128082151</v>
      </c>
      <c r="Q1928">
        <v>0.114354832237106</v>
      </c>
      <c r="R1928">
        <v>4.7559190718588829E-2</v>
      </c>
      <c r="S1928">
        <v>1.044784266980048E-2</v>
      </c>
      <c r="T1928">
        <v>-1.5328199309929791E-2</v>
      </c>
      <c r="U1928">
        <v>-2.8521737655780251E-2</v>
      </c>
      <c r="V1928">
        <v>-4.6386883656924997E-2</v>
      </c>
      <c r="W1928">
        <v>2.9698334806669949E-2</v>
      </c>
      <c r="X1928">
        <v>1.4232632202568979E-2</v>
      </c>
      <c r="Y1928">
        <v>7.4398147309087106E-3</v>
      </c>
      <c r="Z1928">
        <v>-8.9230519424441379E-3</v>
      </c>
      <c r="AA1928">
        <v>-1.237576785567374E-2</v>
      </c>
      <c r="AB1928">
        <v>1.589583832227337E-2</v>
      </c>
      <c r="AC1928">
        <v>3.6930512778190039E-2</v>
      </c>
      <c r="AD1928">
        <v>7.4924755505898943E-2</v>
      </c>
      <c r="AF1928">
        <f t="shared" si="1021"/>
        <v>0.54178918748687666</v>
      </c>
      <c r="AG1928">
        <f t="shared" si="1022"/>
        <v>0.2393602022429778</v>
      </c>
      <c r="AH1928">
        <f t="shared" si="1023"/>
        <v>5.012492251118459E-2</v>
      </c>
      <c r="AI1928">
        <f t="shared" si="1024"/>
        <v>-8.4504574632991283E-2</v>
      </c>
      <c r="AJ1928">
        <f t="shared" si="1025"/>
        <v>-0.16622827362135181</v>
      </c>
      <c r="AK1928">
        <f t="shared" si="1026"/>
        <v>-0.16309800171890998</v>
      </c>
      <c r="AL1928">
        <f t="shared" si="1027"/>
        <v>0.48027637844978682</v>
      </c>
      <c r="AM1928">
        <f t="shared" si="1028"/>
        <v>0.208616544160345</v>
      </c>
      <c r="AN1928">
        <f t="shared" si="1029"/>
        <v>0.15019851352375901</v>
      </c>
      <c r="AO1928">
        <f t="shared" si="1030"/>
        <v>-0.10680246463109772</v>
      </c>
      <c r="AP1928">
        <f t="shared" si="1031"/>
        <v>-0.16622924067603898</v>
      </c>
      <c r="AQ1928">
        <f t="shared" si="1032"/>
        <v>0.5080845550706935</v>
      </c>
      <c r="AR1928">
        <f t="shared" si="1033"/>
        <v>0.23300655149805763</v>
      </c>
      <c r="AS1928">
        <f t="shared" si="1034"/>
        <v>0.51382359624053831</v>
      </c>
      <c r="AU1928">
        <f t="shared" si="1035"/>
        <v>0.54178918748687666</v>
      </c>
      <c r="AV1928" t="str">
        <f t="shared" si="1036"/>
        <v>USA</v>
      </c>
      <c r="AX1928">
        <f t="shared" si="1037"/>
        <v>-0.16622924067603898</v>
      </c>
      <c r="AY1928" t="str">
        <f t="shared" si="1038"/>
        <v>Emerging sov</v>
      </c>
      <c r="BA1928">
        <f t="shared" si="1039"/>
        <v>0.51382359624053831</v>
      </c>
      <c r="BB1928" t="str">
        <f t="shared" si="1040"/>
        <v>Oro</v>
      </c>
      <c r="BD1928">
        <f t="shared" si="1041"/>
        <v>-0.16622827362135181</v>
      </c>
      <c r="BE1928" t="str">
        <f t="shared" si="1042"/>
        <v>Asia</v>
      </c>
      <c r="BF1928">
        <f t="shared" si="1043"/>
        <v>-0.16309800171890998</v>
      </c>
      <c r="BG1928" t="str">
        <f t="shared" si="1044"/>
        <v>Latam</v>
      </c>
      <c r="BH1928">
        <f t="shared" si="1045"/>
        <v>-0.10680246463109772</v>
      </c>
      <c r="BI1928" t="str">
        <f t="shared" si="1046"/>
        <v>Latam corp</v>
      </c>
      <c r="BJ1928">
        <f t="shared" si="1047"/>
        <v>-8.4504574632991283E-2</v>
      </c>
      <c r="BK1928" t="str">
        <f t="shared" si="1048"/>
        <v>Japon</v>
      </c>
      <c r="BM1928">
        <f t="shared" si="1049"/>
        <v>-0.16622924067603898</v>
      </c>
      <c r="BN1928" t="str">
        <f t="shared" si="1050"/>
        <v>Emerging sov</v>
      </c>
      <c r="BO1928">
        <f t="shared" si="1051"/>
        <v>-0.10680246463109772</v>
      </c>
      <c r="BP1928" t="str">
        <f t="shared" si="1052"/>
        <v>Latam corp</v>
      </c>
      <c r="BQ1928">
        <f t="shared" si="1053"/>
        <v>0.15019851352375901</v>
      </c>
      <c r="BR1928" t="str">
        <f t="shared" si="1054"/>
        <v>Europa bonds</v>
      </c>
    </row>
    <row r="1929" spans="1:70" x14ac:dyDescent="0.2">
      <c r="A1929" s="2">
        <v>45254</v>
      </c>
      <c r="B1929">
        <v>0.2110688712108636</v>
      </c>
      <c r="C1929">
        <v>0.19869297516013479</v>
      </c>
      <c r="D1929">
        <v>0.20843608620979329</v>
      </c>
      <c r="E1929">
        <v>0.1813889884246046</v>
      </c>
      <c r="F1929">
        <v>0.1715817474032689</v>
      </c>
      <c r="G1929">
        <v>0.28441110968894717</v>
      </c>
      <c r="H1929">
        <v>6.1835926435792693E-2</v>
      </c>
      <c r="I1929">
        <v>6.8223890199377565E-2</v>
      </c>
      <c r="J1929">
        <v>4.9533211457061792E-2</v>
      </c>
      <c r="K1929">
        <v>8.3547247465354926E-2</v>
      </c>
      <c r="L1929">
        <v>7.4450005338065881E-2</v>
      </c>
      <c r="M1929">
        <v>3.1285812890064463E-2</v>
      </c>
      <c r="N1929">
        <v>0.15849559826002529</v>
      </c>
      <c r="O1929">
        <v>0.14581805128082151</v>
      </c>
      <c r="Q1929">
        <v>0.114354832237106</v>
      </c>
      <c r="R1929">
        <v>4.7559190718588829E-2</v>
      </c>
      <c r="S1929">
        <v>1.044784266980048E-2</v>
      </c>
      <c r="T1929">
        <v>-1.5328199309929791E-2</v>
      </c>
      <c r="U1929">
        <v>-2.8521737655780251E-2</v>
      </c>
      <c r="V1929">
        <v>-4.6386883656924997E-2</v>
      </c>
      <c r="W1929">
        <v>2.9698334806669949E-2</v>
      </c>
      <c r="X1929">
        <v>1.4232632202568979E-2</v>
      </c>
      <c r="Y1929">
        <v>7.4398147309087106E-3</v>
      </c>
      <c r="Z1929">
        <v>-8.9230519424441379E-3</v>
      </c>
      <c r="AA1929">
        <v>-1.237576785567374E-2</v>
      </c>
      <c r="AB1929">
        <v>1.589583832227337E-2</v>
      </c>
      <c r="AC1929">
        <v>3.6930512778190039E-2</v>
      </c>
      <c r="AD1929">
        <v>7.4924755505898943E-2</v>
      </c>
      <c r="AF1929">
        <f t="shared" si="1021"/>
        <v>0.54178918748687666</v>
      </c>
      <c r="AG1929">
        <f t="shared" si="1022"/>
        <v>0.2393602022429778</v>
      </c>
      <c r="AH1929">
        <f t="shared" si="1023"/>
        <v>5.012492251118459E-2</v>
      </c>
      <c r="AI1929">
        <f t="shared" si="1024"/>
        <v>-8.4504574632991283E-2</v>
      </c>
      <c r="AJ1929">
        <f t="shared" si="1025"/>
        <v>-0.16622827362135181</v>
      </c>
      <c r="AK1929">
        <f t="shared" si="1026"/>
        <v>-0.16309800171890998</v>
      </c>
      <c r="AL1929">
        <f t="shared" si="1027"/>
        <v>0.48027637844978682</v>
      </c>
      <c r="AM1929">
        <f t="shared" si="1028"/>
        <v>0.208616544160345</v>
      </c>
      <c r="AN1929">
        <f t="shared" si="1029"/>
        <v>0.15019851352375901</v>
      </c>
      <c r="AO1929">
        <f t="shared" si="1030"/>
        <v>-0.10680246463109772</v>
      </c>
      <c r="AP1929">
        <f t="shared" si="1031"/>
        <v>-0.16622924067603898</v>
      </c>
      <c r="AQ1929">
        <f t="shared" si="1032"/>
        <v>0.5080845550706935</v>
      </c>
      <c r="AR1929">
        <f t="shared" si="1033"/>
        <v>0.23300655149805763</v>
      </c>
      <c r="AS1929">
        <f t="shared" si="1034"/>
        <v>0.51382359624053831</v>
      </c>
      <c r="AU1929">
        <f t="shared" si="1035"/>
        <v>0.54178918748687666</v>
      </c>
      <c r="AV1929" t="str">
        <f t="shared" si="1036"/>
        <v>USA</v>
      </c>
      <c r="AX1929">
        <f t="shared" si="1037"/>
        <v>-0.16622924067603898</v>
      </c>
      <c r="AY1929" t="str">
        <f t="shared" si="1038"/>
        <v>Emerging sov</v>
      </c>
      <c r="BA1929">
        <f t="shared" si="1039"/>
        <v>0.51382359624053831</v>
      </c>
      <c r="BB1929" t="str">
        <f t="shared" si="1040"/>
        <v>Oro</v>
      </c>
      <c r="BD1929">
        <f t="shared" si="1041"/>
        <v>-0.16622827362135181</v>
      </c>
      <c r="BE1929" t="str">
        <f t="shared" si="1042"/>
        <v>Asia</v>
      </c>
      <c r="BF1929">
        <f t="shared" si="1043"/>
        <v>-0.16309800171890998</v>
      </c>
      <c r="BG1929" t="str">
        <f t="shared" si="1044"/>
        <v>Latam</v>
      </c>
      <c r="BH1929">
        <f t="shared" si="1045"/>
        <v>-0.10680246463109772</v>
      </c>
      <c r="BI1929" t="str">
        <f t="shared" si="1046"/>
        <v>Latam corp</v>
      </c>
      <c r="BJ1929">
        <f t="shared" si="1047"/>
        <v>-8.4504574632991283E-2</v>
      </c>
      <c r="BK1929" t="str">
        <f t="shared" si="1048"/>
        <v>Japon</v>
      </c>
      <c r="BM1929">
        <f t="shared" si="1049"/>
        <v>-0.16622924067603898</v>
      </c>
      <c r="BN1929" t="str">
        <f t="shared" si="1050"/>
        <v>Emerging sov</v>
      </c>
      <c r="BO1929">
        <f t="shared" si="1051"/>
        <v>-0.10680246463109772</v>
      </c>
      <c r="BP1929" t="str">
        <f t="shared" si="1052"/>
        <v>Latam corp</v>
      </c>
      <c r="BQ1929">
        <f t="shared" si="1053"/>
        <v>0.15019851352375901</v>
      </c>
      <c r="BR1929" t="str">
        <f t="shared" si="1054"/>
        <v>Europa bonds</v>
      </c>
    </row>
    <row r="1930" spans="1:70" x14ac:dyDescent="0.2">
      <c r="A1930" s="2">
        <v>45257</v>
      </c>
      <c r="B1930">
        <v>0.2110688712108636</v>
      </c>
      <c r="C1930">
        <v>0.19869297516013479</v>
      </c>
      <c r="D1930">
        <v>0.20843608620979329</v>
      </c>
      <c r="E1930">
        <v>0.1813889884246046</v>
      </c>
      <c r="F1930">
        <v>0.1715817474032689</v>
      </c>
      <c r="G1930">
        <v>0.28441110968894717</v>
      </c>
      <c r="H1930">
        <v>6.1835926435792693E-2</v>
      </c>
      <c r="I1930">
        <v>6.8223890199377565E-2</v>
      </c>
      <c r="J1930">
        <v>4.9533211457061792E-2</v>
      </c>
      <c r="K1930">
        <v>8.3547247465354926E-2</v>
      </c>
      <c r="L1930">
        <v>7.4450005338065881E-2</v>
      </c>
      <c r="M1930">
        <v>3.1285812890064463E-2</v>
      </c>
      <c r="N1930">
        <v>0.15849559826002529</v>
      </c>
      <c r="O1930">
        <v>0.14581805128082151</v>
      </c>
      <c r="Q1930">
        <v>0.114354832237106</v>
      </c>
      <c r="R1930">
        <v>4.7559190718588829E-2</v>
      </c>
      <c r="S1930">
        <v>1.044784266980048E-2</v>
      </c>
      <c r="T1930">
        <v>-1.5328199309929791E-2</v>
      </c>
      <c r="U1930">
        <v>-2.8521737655780251E-2</v>
      </c>
      <c r="V1930">
        <v>-4.6386883656924997E-2</v>
      </c>
      <c r="W1930">
        <v>2.9698334806669949E-2</v>
      </c>
      <c r="X1930">
        <v>1.4232632202568979E-2</v>
      </c>
      <c r="Y1930">
        <v>7.4398147309087106E-3</v>
      </c>
      <c r="Z1930">
        <v>-8.9230519424441379E-3</v>
      </c>
      <c r="AA1930">
        <v>-1.237576785567374E-2</v>
      </c>
      <c r="AB1930">
        <v>1.589583832227337E-2</v>
      </c>
      <c r="AC1930">
        <v>3.6930512778190039E-2</v>
      </c>
      <c r="AD1930">
        <v>7.4924755505898943E-2</v>
      </c>
      <c r="AF1930">
        <f t="shared" si="1021"/>
        <v>0.54178918748687666</v>
      </c>
      <c r="AG1930">
        <f t="shared" si="1022"/>
        <v>0.2393602022429778</v>
      </c>
      <c r="AH1930">
        <f t="shared" si="1023"/>
        <v>5.012492251118459E-2</v>
      </c>
      <c r="AI1930">
        <f t="shared" si="1024"/>
        <v>-8.4504574632991283E-2</v>
      </c>
      <c r="AJ1930">
        <f t="shared" si="1025"/>
        <v>-0.16622827362135181</v>
      </c>
      <c r="AK1930">
        <f t="shared" si="1026"/>
        <v>-0.16309800171890998</v>
      </c>
      <c r="AL1930">
        <f t="shared" si="1027"/>
        <v>0.48027637844978682</v>
      </c>
      <c r="AM1930">
        <f t="shared" si="1028"/>
        <v>0.208616544160345</v>
      </c>
      <c r="AN1930">
        <f t="shared" si="1029"/>
        <v>0.15019851352375901</v>
      </c>
      <c r="AO1930">
        <f t="shared" si="1030"/>
        <v>-0.10680246463109772</v>
      </c>
      <c r="AP1930">
        <f t="shared" si="1031"/>
        <v>-0.16622924067603898</v>
      </c>
      <c r="AQ1930">
        <f t="shared" si="1032"/>
        <v>0.5080845550706935</v>
      </c>
      <c r="AR1930">
        <f t="shared" si="1033"/>
        <v>0.23300655149805763</v>
      </c>
      <c r="AS1930">
        <f t="shared" si="1034"/>
        <v>0.51382359624053831</v>
      </c>
      <c r="AU1930">
        <f t="shared" si="1035"/>
        <v>0.54178918748687666</v>
      </c>
      <c r="AV1930" t="str">
        <f t="shared" si="1036"/>
        <v>USA</v>
      </c>
      <c r="AX1930">
        <f t="shared" si="1037"/>
        <v>-0.16622924067603898</v>
      </c>
      <c r="AY1930" t="str">
        <f t="shared" si="1038"/>
        <v>Emerging sov</v>
      </c>
      <c r="BA1930">
        <f t="shared" si="1039"/>
        <v>0.51382359624053831</v>
      </c>
      <c r="BB1930" t="str">
        <f t="shared" si="1040"/>
        <v>Oro</v>
      </c>
      <c r="BD1930">
        <f t="shared" si="1041"/>
        <v>-0.16622827362135181</v>
      </c>
      <c r="BE1930" t="str">
        <f t="shared" si="1042"/>
        <v>Asia</v>
      </c>
      <c r="BF1930">
        <f t="shared" si="1043"/>
        <v>-0.16309800171890998</v>
      </c>
      <c r="BG1930" t="str">
        <f t="shared" si="1044"/>
        <v>Latam</v>
      </c>
      <c r="BH1930">
        <f t="shared" si="1045"/>
        <v>-0.10680246463109772</v>
      </c>
      <c r="BI1930" t="str">
        <f t="shared" si="1046"/>
        <v>Latam corp</v>
      </c>
      <c r="BJ1930">
        <f t="shared" si="1047"/>
        <v>-8.4504574632991283E-2</v>
      </c>
      <c r="BK1930" t="str">
        <f t="shared" si="1048"/>
        <v>Japon</v>
      </c>
      <c r="BM1930">
        <f t="shared" si="1049"/>
        <v>-0.16622924067603898</v>
      </c>
      <c r="BN1930" t="str">
        <f t="shared" si="1050"/>
        <v>Emerging sov</v>
      </c>
      <c r="BO1930">
        <f t="shared" si="1051"/>
        <v>-0.10680246463109772</v>
      </c>
      <c r="BP1930" t="str">
        <f t="shared" si="1052"/>
        <v>Latam corp</v>
      </c>
      <c r="BQ1930">
        <f t="shared" si="1053"/>
        <v>0.15019851352375901</v>
      </c>
      <c r="BR1930" t="str">
        <f t="shared" si="1054"/>
        <v>Europa bonds</v>
      </c>
    </row>
    <row r="1931" spans="1:70" x14ac:dyDescent="0.2">
      <c r="A1931" s="2">
        <v>45258</v>
      </c>
      <c r="B1931">
        <v>0.2110688712108636</v>
      </c>
      <c r="C1931">
        <v>0.19869297516013479</v>
      </c>
      <c r="D1931">
        <v>0.20843608620979329</v>
      </c>
      <c r="E1931">
        <v>0.1813889884246046</v>
      </c>
      <c r="F1931">
        <v>0.1715817474032689</v>
      </c>
      <c r="G1931">
        <v>0.28441110968894717</v>
      </c>
      <c r="H1931">
        <v>6.1835926435792693E-2</v>
      </c>
      <c r="I1931">
        <v>6.8223890199377565E-2</v>
      </c>
      <c r="J1931">
        <v>4.9533211457061792E-2</v>
      </c>
      <c r="K1931">
        <v>8.3547247465354926E-2</v>
      </c>
      <c r="L1931">
        <v>7.4450005338065881E-2</v>
      </c>
      <c r="M1931">
        <v>3.1285812890064463E-2</v>
      </c>
      <c r="N1931">
        <v>0.15849559826002529</v>
      </c>
      <c r="O1931">
        <v>0.14581805128082151</v>
      </c>
      <c r="Q1931">
        <v>0.114354832237106</v>
      </c>
      <c r="R1931">
        <v>4.7559190718588829E-2</v>
      </c>
      <c r="S1931">
        <v>1.044784266980048E-2</v>
      </c>
      <c r="T1931">
        <v>-1.5328199309929791E-2</v>
      </c>
      <c r="U1931">
        <v>-2.8521737655780251E-2</v>
      </c>
      <c r="V1931">
        <v>-4.6386883656924997E-2</v>
      </c>
      <c r="W1931">
        <v>2.9698334806669949E-2</v>
      </c>
      <c r="X1931">
        <v>1.4232632202568979E-2</v>
      </c>
      <c r="Y1931">
        <v>7.4398147309087106E-3</v>
      </c>
      <c r="Z1931">
        <v>-8.9230519424441379E-3</v>
      </c>
      <c r="AA1931">
        <v>-1.237576785567374E-2</v>
      </c>
      <c r="AB1931">
        <v>1.589583832227337E-2</v>
      </c>
      <c r="AC1931">
        <v>3.6930512778190039E-2</v>
      </c>
      <c r="AD1931">
        <v>7.4924755505898943E-2</v>
      </c>
      <c r="AF1931">
        <f t="shared" si="1021"/>
        <v>0.54178918748687666</v>
      </c>
      <c r="AG1931">
        <f t="shared" si="1022"/>
        <v>0.2393602022429778</v>
      </c>
      <c r="AH1931">
        <f t="shared" si="1023"/>
        <v>5.012492251118459E-2</v>
      </c>
      <c r="AI1931">
        <f t="shared" si="1024"/>
        <v>-8.4504574632991283E-2</v>
      </c>
      <c r="AJ1931">
        <f t="shared" si="1025"/>
        <v>-0.16622827362135181</v>
      </c>
      <c r="AK1931">
        <f t="shared" si="1026"/>
        <v>-0.16309800171890998</v>
      </c>
      <c r="AL1931">
        <f t="shared" si="1027"/>
        <v>0.48027637844978682</v>
      </c>
      <c r="AM1931">
        <f t="shared" si="1028"/>
        <v>0.208616544160345</v>
      </c>
      <c r="AN1931">
        <f t="shared" si="1029"/>
        <v>0.15019851352375901</v>
      </c>
      <c r="AO1931">
        <f t="shared" si="1030"/>
        <v>-0.10680246463109772</v>
      </c>
      <c r="AP1931">
        <f t="shared" si="1031"/>
        <v>-0.16622924067603898</v>
      </c>
      <c r="AQ1931">
        <f t="shared" si="1032"/>
        <v>0.5080845550706935</v>
      </c>
      <c r="AR1931">
        <f t="shared" si="1033"/>
        <v>0.23300655149805763</v>
      </c>
      <c r="AS1931">
        <f t="shared" si="1034"/>
        <v>0.51382359624053831</v>
      </c>
      <c r="AU1931">
        <f t="shared" si="1035"/>
        <v>0.54178918748687666</v>
      </c>
      <c r="AV1931" t="str">
        <f t="shared" si="1036"/>
        <v>USA</v>
      </c>
      <c r="AX1931">
        <f t="shared" si="1037"/>
        <v>-0.16622924067603898</v>
      </c>
      <c r="AY1931" t="str">
        <f t="shared" si="1038"/>
        <v>Emerging sov</v>
      </c>
      <c r="BA1931">
        <f t="shared" si="1039"/>
        <v>0.51382359624053831</v>
      </c>
      <c r="BB1931" t="str">
        <f t="shared" si="1040"/>
        <v>Oro</v>
      </c>
      <c r="BD1931">
        <f t="shared" si="1041"/>
        <v>-0.16622827362135181</v>
      </c>
      <c r="BE1931" t="str">
        <f t="shared" si="1042"/>
        <v>Asia</v>
      </c>
      <c r="BF1931">
        <f t="shared" si="1043"/>
        <v>-0.16309800171890998</v>
      </c>
      <c r="BG1931" t="str">
        <f t="shared" si="1044"/>
        <v>Latam</v>
      </c>
      <c r="BH1931">
        <f t="shared" si="1045"/>
        <v>-0.10680246463109772</v>
      </c>
      <c r="BI1931" t="str">
        <f t="shared" si="1046"/>
        <v>Latam corp</v>
      </c>
      <c r="BJ1931">
        <f t="shared" si="1047"/>
        <v>-8.4504574632991283E-2</v>
      </c>
      <c r="BK1931" t="str">
        <f t="shared" si="1048"/>
        <v>Japon</v>
      </c>
      <c r="BM1931">
        <f t="shared" si="1049"/>
        <v>-0.16622924067603898</v>
      </c>
      <c r="BN1931" t="str">
        <f t="shared" si="1050"/>
        <v>Emerging sov</v>
      </c>
      <c r="BO1931">
        <f t="shared" si="1051"/>
        <v>-0.10680246463109772</v>
      </c>
      <c r="BP1931" t="str">
        <f t="shared" si="1052"/>
        <v>Latam corp</v>
      </c>
      <c r="BQ1931">
        <f t="shared" si="1053"/>
        <v>0.15019851352375901</v>
      </c>
      <c r="BR1931" t="str">
        <f t="shared" si="1054"/>
        <v>Europa bonds</v>
      </c>
    </row>
    <row r="1932" spans="1:70" x14ac:dyDescent="0.2">
      <c r="A1932" s="2">
        <v>45259</v>
      </c>
      <c r="B1932">
        <v>0.2110688712108636</v>
      </c>
      <c r="C1932">
        <v>0.19869297516013479</v>
      </c>
      <c r="D1932">
        <v>0.20843608620979329</v>
      </c>
      <c r="E1932">
        <v>0.1813889884246046</v>
      </c>
      <c r="F1932">
        <v>0.1715817474032689</v>
      </c>
      <c r="G1932">
        <v>0.28441110968894717</v>
      </c>
      <c r="H1932">
        <v>6.1835926435792693E-2</v>
      </c>
      <c r="I1932">
        <v>6.8223890199377565E-2</v>
      </c>
      <c r="J1932">
        <v>4.9533211457061792E-2</v>
      </c>
      <c r="K1932">
        <v>8.3547247465354926E-2</v>
      </c>
      <c r="L1932">
        <v>7.4450005338065881E-2</v>
      </c>
      <c r="M1932">
        <v>3.1285812890064463E-2</v>
      </c>
      <c r="N1932">
        <v>0.15849559826002529</v>
      </c>
      <c r="O1932">
        <v>0.14581805128082151</v>
      </c>
      <c r="Q1932">
        <v>0.114354832237106</v>
      </c>
      <c r="R1932">
        <v>4.7559190718588829E-2</v>
      </c>
      <c r="S1932">
        <v>1.044784266980048E-2</v>
      </c>
      <c r="T1932">
        <v>-1.5328199309929791E-2</v>
      </c>
      <c r="U1932">
        <v>-2.8521737655780251E-2</v>
      </c>
      <c r="V1932">
        <v>-4.6386883656924997E-2</v>
      </c>
      <c r="W1932">
        <v>2.9698334806669949E-2</v>
      </c>
      <c r="X1932">
        <v>1.4232632202568979E-2</v>
      </c>
      <c r="Y1932">
        <v>7.4398147309087106E-3</v>
      </c>
      <c r="Z1932">
        <v>-8.9230519424441379E-3</v>
      </c>
      <c r="AA1932">
        <v>-1.237576785567374E-2</v>
      </c>
      <c r="AB1932">
        <v>1.589583832227337E-2</v>
      </c>
      <c r="AC1932">
        <v>3.6930512778190039E-2</v>
      </c>
      <c r="AD1932">
        <v>7.4924755505898943E-2</v>
      </c>
      <c r="AF1932">
        <f t="shared" si="1021"/>
        <v>0.54178918748687666</v>
      </c>
      <c r="AG1932">
        <f t="shared" si="1022"/>
        <v>0.2393602022429778</v>
      </c>
      <c r="AH1932">
        <f t="shared" si="1023"/>
        <v>5.012492251118459E-2</v>
      </c>
      <c r="AI1932">
        <f t="shared" si="1024"/>
        <v>-8.4504574632991283E-2</v>
      </c>
      <c r="AJ1932">
        <f t="shared" si="1025"/>
        <v>-0.16622827362135181</v>
      </c>
      <c r="AK1932">
        <f t="shared" si="1026"/>
        <v>-0.16309800171890998</v>
      </c>
      <c r="AL1932">
        <f t="shared" si="1027"/>
        <v>0.48027637844978682</v>
      </c>
      <c r="AM1932">
        <f t="shared" si="1028"/>
        <v>0.208616544160345</v>
      </c>
      <c r="AN1932">
        <f t="shared" si="1029"/>
        <v>0.15019851352375901</v>
      </c>
      <c r="AO1932">
        <f t="shared" si="1030"/>
        <v>-0.10680246463109772</v>
      </c>
      <c r="AP1932">
        <f t="shared" si="1031"/>
        <v>-0.16622924067603898</v>
      </c>
      <c r="AQ1932">
        <f t="shared" si="1032"/>
        <v>0.5080845550706935</v>
      </c>
      <c r="AR1932">
        <f t="shared" si="1033"/>
        <v>0.23300655149805763</v>
      </c>
      <c r="AS1932">
        <f t="shared" si="1034"/>
        <v>0.51382359624053831</v>
      </c>
      <c r="AU1932">
        <f t="shared" si="1035"/>
        <v>0.54178918748687666</v>
      </c>
      <c r="AV1932" t="str">
        <f t="shared" si="1036"/>
        <v>USA</v>
      </c>
      <c r="AX1932">
        <f t="shared" si="1037"/>
        <v>-0.16622924067603898</v>
      </c>
      <c r="AY1932" t="str">
        <f t="shared" si="1038"/>
        <v>Emerging sov</v>
      </c>
      <c r="BA1932">
        <f t="shared" si="1039"/>
        <v>0.51382359624053831</v>
      </c>
      <c r="BB1932" t="str">
        <f t="shared" si="1040"/>
        <v>Oro</v>
      </c>
      <c r="BD1932">
        <f t="shared" si="1041"/>
        <v>-0.16622827362135181</v>
      </c>
      <c r="BE1932" t="str">
        <f t="shared" si="1042"/>
        <v>Asia</v>
      </c>
      <c r="BF1932">
        <f t="shared" si="1043"/>
        <v>-0.16309800171890998</v>
      </c>
      <c r="BG1932" t="str">
        <f t="shared" si="1044"/>
        <v>Latam</v>
      </c>
      <c r="BH1932">
        <f t="shared" si="1045"/>
        <v>-0.10680246463109772</v>
      </c>
      <c r="BI1932" t="str">
        <f t="shared" si="1046"/>
        <v>Latam corp</v>
      </c>
      <c r="BJ1932">
        <f t="shared" si="1047"/>
        <v>-8.4504574632991283E-2</v>
      </c>
      <c r="BK1932" t="str">
        <f t="shared" si="1048"/>
        <v>Japon</v>
      </c>
      <c r="BM1932">
        <f t="shared" si="1049"/>
        <v>-0.16622924067603898</v>
      </c>
      <c r="BN1932" t="str">
        <f t="shared" si="1050"/>
        <v>Emerging sov</v>
      </c>
      <c r="BO1932">
        <f t="shared" si="1051"/>
        <v>-0.10680246463109772</v>
      </c>
      <c r="BP1932" t="str">
        <f t="shared" si="1052"/>
        <v>Latam corp</v>
      </c>
      <c r="BQ1932">
        <f t="shared" si="1053"/>
        <v>0.15019851352375901</v>
      </c>
      <c r="BR1932" t="str">
        <f t="shared" si="1054"/>
        <v>Europa bonds</v>
      </c>
    </row>
    <row r="1933" spans="1:70" x14ac:dyDescent="0.2">
      <c r="A1933" s="2">
        <v>45260</v>
      </c>
      <c r="B1933">
        <v>0.2111908701174017</v>
      </c>
      <c r="C1933">
        <v>0.19957810915245491</v>
      </c>
      <c r="D1933">
        <v>0.2090415642464836</v>
      </c>
      <c r="E1933">
        <v>0.1823705239648129</v>
      </c>
      <c r="F1933">
        <v>0.17228613406822549</v>
      </c>
      <c r="G1933">
        <v>0.28394817260688421</v>
      </c>
      <c r="H1933">
        <v>6.2201625456809767E-2</v>
      </c>
      <c r="I1933">
        <v>6.9026620903870475E-2</v>
      </c>
      <c r="J1933">
        <v>4.9948369652844549E-2</v>
      </c>
      <c r="K1933">
        <v>8.3976569836718168E-2</v>
      </c>
      <c r="L1933">
        <v>7.4751753985852196E-2</v>
      </c>
      <c r="M1933">
        <v>3.1536124464740863E-2</v>
      </c>
      <c r="N1933">
        <v>0.15902590444253181</v>
      </c>
      <c r="O1933">
        <v>0.14592387955238451</v>
      </c>
      <c r="Q1933">
        <v>0.12704219749880699</v>
      </c>
      <c r="R1933">
        <v>6.523337734938095E-2</v>
      </c>
      <c r="S1933">
        <v>1.480137126495396E-2</v>
      </c>
      <c r="T1933">
        <v>-5.5686658364395569E-4</v>
      </c>
      <c r="U1933">
        <v>-1.7633140049311491E-2</v>
      </c>
      <c r="V1933">
        <v>-2.018238883212831E-2</v>
      </c>
      <c r="W1933">
        <v>3.7201460110689137E-2</v>
      </c>
      <c r="X1933">
        <v>2.8882419821313569E-2</v>
      </c>
      <c r="Y1933">
        <v>1.406719034697868E-2</v>
      </c>
      <c r="Z1933">
        <v>8.7258438698900598E-3</v>
      </c>
      <c r="AA1933">
        <v>3.9649590243910904E-3</v>
      </c>
      <c r="AB1933">
        <v>1.9821869887399091E-2</v>
      </c>
      <c r="AC1933">
        <v>3.0795595071401841E-2</v>
      </c>
      <c r="AD1933">
        <v>8.930437754508147E-2</v>
      </c>
      <c r="AF1933">
        <f t="shared" si="1021"/>
        <v>0.60155156057732895</v>
      </c>
      <c r="AG1933">
        <f t="shared" si="1022"/>
        <v>0.32685637531293621</v>
      </c>
      <c r="AH1933">
        <f t="shared" si="1023"/>
        <v>7.0805876899684275E-2</v>
      </c>
      <c r="AI1933">
        <f t="shared" si="1024"/>
        <v>-3.0534900681175822E-3</v>
      </c>
      <c r="AJ1933">
        <f t="shared" si="1025"/>
        <v>-0.10234799303308267</v>
      </c>
      <c r="AK1933">
        <f t="shared" si="1026"/>
        <v>-7.1077720440448425E-2</v>
      </c>
      <c r="AL1933">
        <f t="shared" si="1027"/>
        <v>0.59807858456239682</v>
      </c>
      <c r="AM1933">
        <f t="shared" si="1028"/>
        <v>0.41842436212452733</v>
      </c>
      <c r="AN1933">
        <f t="shared" si="1029"/>
        <v>0.28163462480857082</v>
      </c>
      <c r="AO1933">
        <f t="shared" si="1030"/>
        <v>0.10390807682257516</v>
      </c>
      <c r="AP1933">
        <f t="shared" si="1031"/>
        <v>5.3041685485286587E-2</v>
      </c>
      <c r="AQ1933">
        <f t="shared" si="1032"/>
        <v>0.62854489014847215</v>
      </c>
      <c r="AR1933">
        <f t="shared" si="1033"/>
        <v>0.19365143798022313</v>
      </c>
      <c r="AS1933">
        <f t="shared" si="1034"/>
        <v>0.61199289533021584</v>
      </c>
      <c r="AU1933">
        <f t="shared" si="1035"/>
        <v>0.62854489014847215</v>
      </c>
      <c r="AV1933" t="str">
        <f t="shared" si="1036"/>
        <v>ABS</v>
      </c>
      <c r="AX1933">
        <f t="shared" si="1037"/>
        <v>-0.10234799303308267</v>
      </c>
      <c r="AY1933" t="str">
        <f t="shared" si="1038"/>
        <v>Asia</v>
      </c>
      <c r="BA1933">
        <f t="shared" si="1039"/>
        <v>0.61199289533021584</v>
      </c>
      <c r="BB1933" t="str">
        <f t="shared" si="1040"/>
        <v>Oro</v>
      </c>
      <c r="BD1933">
        <f t="shared" si="1041"/>
        <v>-7.1077720440448425E-2</v>
      </c>
      <c r="BE1933" t="str">
        <f t="shared" si="1042"/>
        <v>Latam</v>
      </c>
      <c r="BF1933">
        <f t="shared" si="1043"/>
        <v>-3.0534900681175822E-3</v>
      </c>
      <c r="BG1933" t="str">
        <f t="shared" si="1044"/>
        <v>Japon</v>
      </c>
      <c r="BH1933">
        <f t="shared" si="1045"/>
        <v>5.3041685485286587E-2</v>
      </c>
      <c r="BI1933" t="str">
        <f t="shared" si="1046"/>
        <v>Emerging sov</v>
      </c>
      <c r="BJ1933">
        <f t="shared" si="1047"/>
        <v>7.0805876899684275E-2</v>
      </c>
      <c r="BK1933" t="str">
        <f t="shared" si="1048"/>
        <v>UK</v>
      </c>
      <c r="BM1933">
        <f t="shared" si="1049"/>
        <v>5.3041685485286587E-2</v>
      </c>
      <c r="BN1933" t="str">
        <f t="shared" si="1050"/>
        <v>Emerging sov</v>
      </c>
      <c r="BO1933">
        <f t="shared" si="1051"/>
        <v>0.10390807682257516</v>
      </c>
      <c r="BP1933" t="str">
        <f t="shared" si="1052"/>
        <v>Latam corp</v>
      </c>
      <c r="BQ1933">
        <f t="shared" si="1053"/>
        <v>0.28163462480857082</v>
      </c>
      <c r="BR1933" t="str">
        <f t="shared" si="1054"/>
        <v>Europa bonds</v>
      </c>
    </row>
    <row r="1934" spans="1:70" x14ac:dyDescent="0.2">
      <c r="A1934" s="2">
        <v>45261</v>
      </c>
      <c r="B1934">
        <v>0.2111908701174017</v>
      </c>
      <c r="C1934">
        <v>0.19957810915245491</v>
      </c>
      <c r="D1934">
        <v>0.2090415642464836</v>
      </c>
      <c r="E1934">
        <v>0.1823705239648129</v>
      </c>
      <c r="F1934">
        <v>0.17228613406822549</v>
      </c>
      <c r="G1934">
        <v>0.28394817260688421</v>
      </c>
      <c r="H1934">
        <v>6.2201625456809767E-2</v>
      </c>
      <c r="I1934">
        <v>6.9026620903870475E-2</v>
      </c>
      <c r="J1934">
        <v>4.9948369652844549E-2</v>
      </c>
      <c r="K1934">
        <v>8.3976569836718168E-2</v>
      </c>
      <c r="L1934">
        <v>7.4751753985852196E-2</v>
      </c>
      <c r="M1934">
        <v>3.1536124464740863E-2</v>
      </c>
      <c r="N1934">
        <v>0.15902590444253181</v>
      </c>
      <c r="O1934">
        <v>0.14592387955238451</v>
      </c>
      <c r="Q1934">
        <v>0.12704219749880699</v>
      </c>
      <c r="R1934">
        <v>6.523337734938095E-2</v>
      </c>
      <c r="S1934">
        <v>1.480137126495396E-2</v>
      </c>
      <c r="T1934">
        <v>-5.5686658364395569E-4</v>
      </c>
      <c r="U1934">
        <v>-1.7633140049311491E-2</v>
      </c>
      <c r="V1934">
        <v>-2.018238883212831E-2</v>
      </c>
      <c r="W1934">
        <v>3.7201460110689137E-2</v>
      </c>
      <c r="X1934">
        <v>2.8882419821313569E-2</v>
      </c>
      <c r="Y1934">
        <v>1.406719034697868E-2</v>
      </c>
      <c r="Z1934">
        <v>8.7258438698900598E-3</v>
      </c>
      <c r="AA1934">
        <v>3.9649590243910904E-3</v>
      </c>
      <c r="AB1934">
        <v>1.9821869887399091E-2</v>
      </c>
      <c r="AC1934">
        <v>3.0795595071401841E-2</v>
      </c>
      <c r="AD1934">
        <v>8.930437754508147E-2</v>
      </c>
      <c r="AF1934">
        <f t="shared" si="1021"/>
        <v>0.60155156057732895</v>
      </c>
      <c r="AG1934">
        <f t="shared" si="1022"/>
        <v>0.32685637531293621</v>
      </c>
      <c r="AH1934">
        <f t="shared" si="1023"/>
        <v>7.0805876899684275E-2</v>
      </c>
      <c r="AI1934">
        <f t="shared" si="1024"/>
        <v>-3.0534900681175822E-3</v>
      </c>
      <c r="AJ1934">
        <f t="shared" si="1025"/>
        <v>-0.10234799303308267</v>
      </c>
      <c r="AK1934">
        <f t="shared" si="1026"/>
        <v>-7.1077720440448425E-2</v>
      </c>
      <c r="AL1934">
        <f t="shared" si="1027"/>
        <v>0.59807858456239682</v>
      </c>
      <c r="AM1934">
        <f t="shared" si="1028"/>
        <v>0.41842436212452733</v>
      </c>
      <c r="AN1934">
        <f t="shared" si="1029"/>
        <v>0.28163462480857082</v>
      </c>
      <c r="AO1934">
        <f t="shared" si="1030"/>
        <v>0.10390807682257516</v>
      </c>
      <c r="AP1934">
        <f t="shared" si="1031"/>
        <v>5.3041685485286587E-2</v>
      </c>
      <c r="AQ1934">
        <f t="shared" si="1032"/>
        <v>0.62854489014847215</v>
      </c>
      <c r="AR1934">
        <f t="shared" si="1033"/>
        <v>0.19365143798022313</v>
      </c>
      <c r="AS1934">
        <f t="shared" si="1034"/>
        <v>0.61199289533021584</v>
      </c>
      <c r="AU1934">
        <f t="shared" si="1035"/>
        <v>0.62854489014847215</v>
      </c>
      <c r="AV1934" t="str">
        <f t="shared" si="1036"/>
        <v>ABS</v>
      </c>
      <c r="AX1934">
        <f t="shared" si="1037"/>
        <v>-0.10234799303308267</v>
      </c>
      <c r="AY1934" t="str">
        <f t="shared" si="1038"/>
        <v>Asia</v>
      </c>
      <c r="BA1934">
        <f t="shared" si="1039"/>
        <v>0.61199289533021584</v>
      </c>
      <c r="BB1934" t="str">
        <f t="shared" si="1040"/>
        <v>Oro</v>
      </c>
      <c r="BD1934">
        <f t="shared" si="1041"/>
        <v>-7.1077720440448425E-2</v>
      </c>
      <c r="BE1934" t="str">
        <f t="shared" si="1042"/>
        <v>Latam</v>
      </c>
      <c r="BF1934">
        <f t="shared" si="1043"/>
        <v>-3.0534900681175822E-3</v>
      </c>
      <c r="BG1934" t="str">
        <f t="shared" si="1044"/>
        <v>Japon</v>
      </c>
      <c r="BH1934">
        <f t="shared" si="1045"/>
        <v>5.3041685485286587E-2</v>
      </c>
      <c r="BI1934" t="str">
        <f t="shared" si="1046"/>
        <v>Emerging sov</v>
      </c>
      <c r="BJ1934">
        <f t="shared" si="1047"/>
        <v>7.0805876899684275E-2</v>
      </c>
      <c r="BK1934" t="str">
        <f t="shared" si="1048"/>
        <v>UK</v>
      </c>
      <c r="BM1934">
        <f t="shared" si="1049"/>
        <v>5.3041685485286587E-2</v>
      </c>
      <c r="BN1934" t="str">
        <f t="shared" si="1050"/>
        <v>Emerging sov</v>
      </c>
      <c r="BO1934">
        <f t="shared" si="1051"/>
        <v>0.10390807682257516</v>
      </c>
      <c r="BP1934" t="str">
        <f t="shared" si="1052"/>
        <v>Latam corp</v>
      </c>
      <c r="BQ1934">
        <f t="shared" si="1053"/>
        <v>0.28163462480857082</v>
      </c>
      <c r="BR1934" t="str">
        <f t="shared" si="1054"/>
        <v>Europa bonds</v>
      </c>
    </row>
    <row r="1935" spans="1:70" x14ac:dyDescent="0.2">
      <c r="A1935" s="2">
        <v>45264</v>
      </c>
      <c r="B1935">
        <v>0.2111908701174017</v>
      </c>
      <c r="C1935">
        <v>0.19957810915245491</v>
      </c>
      <c r="D1935">
        <v>0.2090415642464836</v>
      </c>
      <c r="E1935">
        <v>0.1823705239648129</v>
      </c>
      <c r="F1935">
        <v>0.17228613406822549</v>
      </c>
      <c r="G1935">
        <v>0.28394817260688421</v>
      </c>
      <c r="H1935">
        <v>6.2201625456809767E-2</v>
      </c>
      <c r="I1935">
        <v>6.9026620903870475E-2</v>
      </c>
      <c r="J1935">
        <v>4.9948369652844549E-2</v>
      </c>
      <c r="K1935">
        <v>8.3976569836718168E-2</v>
      </c>
      <c r="L1935">
        <v>7.4751753985852196E-2</v>
      </c>
      <c r="M1935">
        <v>3.1536124464740863E-2</v>
      </c>
      <c r="N1935">
        <v>0.15902590444253181</v>
      </c>
      <c r="O1935">
        <v>0.14592387955238451</v>
      </c>
      <c r="Q1935">
        <v>0.12704219749880699</v>
      </c>
      <c r="R1935">
        <v>6.523337734938095E-2</v>
      </c>
      <c r="S1935">
        <v>1.480137126495396E-2</v>
      </c>
      <c r="T1935">
        <v>-5.5686658364395569E-4</v>
      </c>
      <c r="U1935">
        <v>-1.7633140049311491E-2</v>
      </c>
      <c r="V1935">
        <v>-2.018238883212831E-2</v>
      </c>
      <c r="W1935">
        <v>3.7201460110689137E-2</v>
      </c>
      <c r="X1935">
        <v>2.8882419821313569E-2</v>
      </c>
      <c r="Y1935">
        <v>1.406719034697868E-2</v>
      </c>
      <c r="Z1935">
        <v>8.7258438698900598E-3</v>
      </c>
      <c r="AA1935">
        <v>3.9649590243910904E-3</v>
      </c>
      <c r="AB1935">
        <v>1.9821869887399091E-2</v>
      </c>
      <c r="AC1935">
        <v>3.0795595071401841E-2</v>
      </c>
      <c r="AD1935">
        <v>8.930437754508147E-2</v>
      </c>
      <c r="AF1935">
        <f t="shared" si="1021"/>
        <v>0.60155156057732895</v>
      </c>
      <c r="AG1935">
        <f t="shared" si="1022"/>
        <v>0.32685637531293621</v>
      </c>
      <c r="AH1935">
        <f t="shared" si="1023"/>
        <v>7.0805876899684275E-2</v>
      </c>
      <c r="AI1935">
        <f t="shared" si="1024"/>
        <v>-3.0534900681175822E-3</v>
      </c>
      <c r="AJ1935">
        <f t="shared" si="1025"/>
        <v>-0.10234799303308267</v>
      </c>
      <c r="AK1935">
        <f t="shared" si="1026"/>
        <v>-7.1077720440448425E-2</v>
      </c>
      <c r="AL1935">
        <f t="shared" si="1027"/>
        <v>0.59807858456239682</v>
      </c>
      <c r="AM1935">
        <f t="shared" si="1028"/>
        <v>0.41842436212452733</v>
      </c>
      <c r="AN1935">
        <f t="shared" si="1029"/>
        <v>0.28163462480857082</v>
      </c>
      <c r="AO1935">
        <f t="shared" si="1030"/>
        <v>0.10390807682257516</v>
      </c>
      <c r="AP1935">
        <f t="shared" si="1031"/>
        <v>5.3041685485286587E-2</v>
      </c>
      <c r="AQ1935">
        <f t="shared" si="1032"/>
        <v>0.62854489014847215</v>
      </c>
      <c r="AR1935">
        <f t="shared" si="1033"/>
        <v>0.19365143798022313</v>
      </c>
      <c r="AS1935">
        <f t="shared" si="1034"/>
        <v>0.61199289533021584</v>
      </c>
      <c r="AU1935">
        <f t="shared" si="1035"/>
        <v>0.62854489014847215</v>
      </c>
      <c r="AV1935" t="str">
        <f t="shared" si="1036"/>
        <v>ABS</v>
      </c>
      <c r="AX1935">
        <f t="shared" si="1037"/>
        <v>-0.10234799303308267</v>
      </c>
      <c r="AY1935" t="str">
        <f t="shared" si="1038"/>
        <v>Asia</v>
      </c>
      <c r="BA1935">
        <f t="shared" si="1039"/>
        <v>0.61199289533021584</v>
      </c>
      <c r="BB1935" t="str">
        <f t="shared" si="1040"/>
        <v>Oro</v>
      </c>
      <c r="BD1935">
        <f t="shared" si="1041"/>
        <v>-7.1077720440448425E-2</v>
      </c>
      <c r="BE1935" t="str">
        <f t="shared" si="1042"/>
        <v>Latam</v>
      </c>
      <c r="BF1935">
        <f t="shared" si="1043"/>
        <v>-3.0534900681175822E-3</v>
      </c>
      <c r="BG1935" t="str">
        <f t="shared" si="1044"/>
        <v>Japon</v>
      </c>
      <c r="BH1935">
        <f t="shared" si="1045"/>
        <v>5.3041685485286587E-2</v>
      </c>
      <c r="BI1935" t="str">
        <f t="shared" si="1046"/>
        <v>Emerging sov</v>
      </c>
      <c r="BJ1935">
        <f t="shared" si="1047"/>
        <v>7.0805876899684275E-2</v>
      </c>
      <c r="BK1935" t="str">
        <f t="shared" si="1048"/>
        <v>UK</v>
      </c>
      <c r="BM1935">
        <f t="shared" si="1049"/>
        <v>5.3041685485286587E-2</v>
      </c>
      <c r="BN1935" t="str">
        <f t="shared" si="1050"/>
        <v>Emerging sov</v>
      </c>
      <c r="BO1935">
        <f t="shared" si="1051"/>
        <v>0.10390807682257516</v>
      </c>
      <c r="BP1935" t="str">
        <f t="shared" si="1052"/>
        <v>Latam corp</v>
      </c>
      <c r="BQ1935">
        <f t="shared" si="1053"/>
        <v>0.28163462480857082</v>
      </c>
      <c r="BR1935" t="str">
        <f t="shared" si="1054"/>
        <v>Europa bonds</v>
      </c>
    </row>
    <row r="1936" spans="1:70" x14ac:dyDescent="0.2">
      <c r="A1936" s="2">
        <v>45265</v>
      </c>
      <c r="B1936">
        <v>0.2111908701174017</v>
      </c>
      <c r="C1936">
        <v>0.19957810915245491</v>
      </c>
      <c r="D1936">
        <v>0.2090415642464836</v>
      </c>
      <c r="E1936">
        <v>0.1823705239648129</v>
      </c>
      <c r="F1936">
        <v>0.17228613406822549</v>
      </c>
      <c r="G1936">
        <v>0.28394817260688421</v>
      </c>
      <c r="H1936">
        <v>6.2201625456809767E-2</v>
      </c>
      <c r="I1936">
        <v>6.9026620903870475E-2</v>
      </c>
      <c r="J1936">
        <v>4.9948369652844549E-2</v>
      </c>
      <c r="K1936">
        <v>8.3976569836718168E-2</v>
      </c>
      <c r="L1936">
        <v>7.4751753985852196E-2</v>
      </c>
      <c r="M1936">
        <v>3.1536124464740863E-2</v>
      </c>
      <c r="N1936">
        <v>0.15902590444253181</v>
      </c>
      <c r="O1936">
        <v>0.14592387955238451</v>
      </c>
      <c r="Q1936">
        <v>0.12704219749880699</v>
      </c>
      <c r="R1936">
        <v>6.523337734938095E-2</v>
      </c>
      <c r="S1936">
        <v>1.480137126495396E-2</v>
      </c>
      <c r="T1936">
        <v>-5.5686658364395569E-4</v>
      </c>
      <c r="U1936">
        <v>-1.7633140049311491E-2</v>
      </c>
      <c r="V1936">
        <v>-2.018238883212831E-2</v>
      </c>
      <c r="W1936">
        <v>3.7201460110689137E-2</v>
      </c>
      <c r="X1936">
        <v>2.8882419821313569E-2</v>
      </c>
      <c r="Y1936">
        <v>1.406719034697868E-2</v>
      </c>
      <c r="Z1936">
        <v>8.7258438698900598E-3</v>
      </c>
      <c r="AA1936">
        <v>3.9649590243910904E-3</v>
      </c>
      <c r="AB1936">
        <v>1.9821869887399091E-2</v>
      </c>
      <c r="AC1936">
        <v>3.0795595071401841E-2</v>
      </c>
      <c r="AD1936">
        <v>8.930437754508147E-2</v>
      </c>
      <c r="AF1936">
        <f t="shared" si="1021"/>
        <v>0.60155156057732895</v>
      </c>
      <c r="AG1936">
        <f t="shared" si="1022"/>
        <v>0.32685637531293621</v>
      </c>
      <c r="AH1936">
        <f t="shared" si="1023"/>
        <v>7.0805876899684275E-2</v>
      </c>
      <c r="AI1936">
        <f t="shared" si="1024"/>
        <v>-3.0534900681175822E-3</v>
      </c>
      <c r="AJ1936">
        <f t="shared" si="1025"/>
        <v>-0.10234799303308267</v>
      </c>
      <c r="AK1936">
        <f t="shared" si="1026"/>
        <v>-7.1077720440448425E-2</v>
      </c>
      <c r="AL1936">
        <f t="shared" si="1027"/>
        <v>0.59807858456239682</v>
      </c>
      <c r="AM1936">
        <f t="shared" si="1028"/>
        <v>0.41842436212452733</v>
      </c>
      <c r="AN1936">
        <f t="shared" si="1029"/>
        <v>0.28163462480857082</v>
      </c>
      <c r="AO1936">
        <f t="shared" si="1030"/>
        <v>0.10390807682257516</v>
      </c>
      <c r="AP1936">
        <f t="shared" si="1031"/>
        <v>5.3041685485286587E-2</v>
      </c>
      <c r="AQ1936">
        <f t="shared" si="1032"/>
        <v>0.62854489014847215</v>
      </c>
      <c r="AR1936">
        <f t="shared" si="1033"/>
        <v>0.19365143798022313</v>
      </c>
      <c r="AS1936">
        <f t="shared" si="1034"/>
        <v>0.61199289533021584</v>
      </c>
      <c r="AU1936">
        <f t="shared" si="1035"/>
        <v>0.62854489014847215</v>
      </c>
      <c r="AV1936" t="str">
        <f t="shared" si="1036"/>
        <v>ABS</v>
      </c>
      <c r="AX1936">
        <f t="shared" si="1037"/>
        <v>-0.10234799303308267</v>
      </c>
      <c r="AY1936" t="str">
        <f t="shared" si="1038"/>
        <v>Asia</v>
      </c>
      <c r="BA1936">
        <f t="shared" si="1039"/>
        <v>0.61199289533021584</v>
      </c>
      <c r="BB1936" t="str">
        <f t="shared" si="1040"/>
        <v>Oro</v>
      </c>
      <c r="BD1936">
        <f t="shared" si="1041"/>
        <v>-7.1077720440448425E-2</v>
      </c>
      <c r="BE1936" t="str">
        <f t="shared" si="1042"/>
        <v>Latam</v>
      </c>
      <c r="BF1936">
        <f t="shared" si="1043"/>
        <v>-3.0534900681175822E-3</v>
      </c>
      <c r="BG1936" t="str">
        <f t="shared" si="1044"/>
        <v>Japon</v>
      </c>
      <c r="BH1936">
        <f t="shared" si="1045"/>
        <v>5.3041685485286587E-2</v>
      </c>
      <c r="BI1936" t="str">
        <f t="shared" si="1046"/>
        <v>Emerging sov</v>
      </c>
      <c r="BJ1936">
        <f t="shared" si="1047"/>
        <v>7.0805876899684275E-2</v>
      </c>
      <c r="BK1936" t="str">
        <f t="shared" si="1048"/>
        <v>UK</v>
      </c>
      <c r="BM1936">
        <f t="shared" si="1049"/>
        <v>5.3041685485286587E-2</v>
      </c>
      <c r="BN1936" t="str">
        <f t="shared" si="1050"/>
        <v>Emerging sov</v>
      </c>
      <c r="BO1936">
        <f t="shared" si="1051"/>
        <v>0.10390807682257516</v>
      </c>
      <c r="BP1936" t="str">
        <f t="shared" si="1052"/>
        <v>Latam corp</v>
      </c>
      <c r="BQ1936">
        <f t="shared" si="1053"/>
        <v>0.28163462480857082</v>
      </c>
      <c r="BR1936" t="str">
        <f t="shared" si="1054"/>
        <v>Europa bonds</v>
      </c>
    </row>
    <row r="1937" spans="1:70" x14ac:dyDescent="0.2">
      <c r="A1937" s="2">
        <v>45266</v>
      </c>
      <c r="B1937">
        <v>0.2111908701174017</v>
      </c>
      <c r="C1937">
        <v>0.19957810915245491</v>
      </c>
      <c r="D1937">
        <v>0.2090415642464836</v>
      </c>
      <c r="E1937">
        <v>0.1823705239648129</v>
      </c>
      <c r="F1937">
        <v>0.17228613406822549</v>
      </c>
      <c r="G1937">
        <v>0.28394817260688421</v>
      </c>
      <c r="H1937">
        <v>6.2201625456809767E-2</v>
      </c>
      <c r="I1937">
        <v>6.9026620903870475E-2</v>
      </c>
      <c r="J1937">
        <v>4.9948369652844549E-2</v>
      </c>
      <c r="K1937">
        <v>8.3976569836718168E-2</v>
      </c>
      <c r="L1937">
        <v>7.4751753985852196E-2</v>
      </c>
      <c r="M1937">
        <v>3.1536124464740863E-2</v>
      </c>
      <c r="N1937">
        <v>0.15902590444253181</v>
      </c>
      <c r="O1937">
        <v>0.14592387955238451</v>
      </c>
      <c r="Q1937">
        <v>0.12704219749880699</v>
      </c>
      <c r="R1937">
        <v>6.523337734938095E-2</v>
      </c>
      <c r="S1937">
        <v>1.480137126495396E-2</v>
      </c>
      <c r="T1937">
        <v>-5.5686658364395569E-4</v>
      </c>
      <c r="U1937">
        <v>-1.7633140049311491E-2</v>
      </c>
      <c r="V1937">
        <v>-2.018238883212831E-2</v>
      </c>
      <c r="W1937">
        <v>3.7201460110689137E-2</v>
      </c>
      <c r="X1937">
        <v>2.8882419821313569E-2</v>
      </c>
      <c r="Y1937">
        <v>1.406719034697868E-2</v>
      </c>
      <c r="Z1937">
        <v>8.7258438698900598E-3</v>
      </c>
      <c r="AA1937">
        <v>3.9649590243910904E-3</v>
      </c>
      <c r="AB1937">
        <v>1.9821869887399091E-2</v>
      </c>
      <c r="AC1937">
        <v>3.0795595071401841E-2</v>
      </c>
      <c r="AD1937">
        <v>8.930437754508147E-2</v>
      </c>
      <c r="AF1937">
        <f t="shared" si="1021"/>
        <v>0.60155156057732895</v>
      </c>
      <c r="AG1937">
        <f t="shared" si="1022"/>
        <v>0.32685637531293621</v>
      </c>
      <c r="AH1937">
        <f t="shared" si="1023"/>
        <v>7.0805876899684275E-2</v>
      </c>
      <c r="AI1937">
        <f t="shared" si="1024"/>
        <v>-3.0534900681175822E-3</v>
      </c>
      <c r="AJ1937">
        <f t="shared" si="1025"/>
        <v>-0.10234799303308267</v>
      </c>
      <c r="AK1937">
        <f t="shared" si="1026"/>
        <v>-7.1077720440448425E-2</v>
      </c>
      <c r="AL1937">
        <f t="shared" si="1027"/>
        <v>0.59807858456239682</v>
      </c>
      <c r="AM1937">
        <f t="shared" si="1028"/>
        <v>0.41842436212452733</v>
      </c>
      <c r="AN1937">
        <f t="shared" si="1029"/>
        <v>0.28163462480857082</v>
      </c>
      <c r="AO1937">
        <f t="shared" si="1030"/>
        <v>0.10390807682257516</v>
      </c>
      <c r="AP1937">
        <f t="shared" si="1031"/>
        <v>5.3041685485286587E-2</v>
      </c>
      <c r="AQ1937">
        <f t="shared" si="1032"/>
        <v>0.62854489014847215</v>
      </c>
      <c r="AR1937">
        <f t="shared" si="1033"/>
        <v>0.19365143798022313</v>
      </c>
      <c r="AS1937">
        <f t="shared" si="1034"/>
        <v>0.61199289533021584</v>
      </c>
      <c r="AU1937">
        <f t="shared" si="1035"/>
        <v>0.62854489014847215</v>
      </c>
      <c r="AV1937" t="str">
        <f t="shared" si="1036"/>
        <v>ABS</v>
      </c>
      <c r="AX1937">
        <f t="shared" si="1037"/>
        <v>-0.10234799303308267</v>
      </c>
      <c r="AY1937" t="str">
        <f t="shared" si="1038"/>
        <v>Asia</v>
      </c>
      <c r="BA1937">
        <f t="shared" si="1039"/>
        <v>0.61199289533021584</v>
      </c>
      <c r="BB1937" t="str">
        <f t="shared" si="1040"/>
        <v>Oro</v>
      </c>
      <c r="BD1937">
        <f t="shared" si="1041"/>
        <v>-7.1077720440448425E-2</v>
      </c>
      <c r="BE1937" t="str">
        <f t="shared" si="1042"/>
        <v>Latam</v>
      </c>
      <c r="BF1937">
        <f t="shared" si="1043"/>
        <v>-3.0534900681175822E-3</v>
      </c>
      <c r="BG1937" t="str">
        <f t="shared" si="1044"/>
        <v>Japon</v>
      </c>
      <c r="BH1937">
        <f t="shared" si="1045"/>
        <v>5.3041685485286587E-2</v>
      </c>
      <c r="BI1937" t="str">
        <f t="shared" si="1046"/>
        <v>Emerging sov</v>
      </c>
      <c r="BJ1937">
        <f t="shared" si="1047"/>
        <v>7.0805876899684275E-2</v>
      </c>
      <c r="BK1937" t="str">
        <f t="shared" si="1048"/>
        <v>UK</v>
      </c>
      <c r="BM1937">
        <f t="shared" si="1049"/>
        <v>5.3041685485286587E-2</v>
      </c>
      <c r="BN1937" t="str">
        <f t="shared" si="1050"/>
        <v>Emerging sov</v>
      </c>
      <c r="BO1937">
        <f t="shared" si="1051"/>
        <v>0.10390807682257516</v>
      </c>
      <c r="BP1937" t="str">
        <f t="shared" si="1052"/>
        <v>Latam corp</v>
      </c>
      <c r="BQ1937">
        <f t="shared" si="1053"/>
        <v>0.28163462480857082</v>
      </c>
      <c r="BR1937" t="str">
        <f t="shared" si="1054"/>
        <v>Europa bonds</v>
      </c>
    </row>
    <row r="1938" spans="1:70" x14ac:dyDescent="0.2">
      <c r="A1938" s="2">
        <v>45267</v>
      </c>
      <c r="B1938">
        <v>0.2111908701174017</v>
      </c>
      <c r="C1938">
        <v>0.19957810915245491</v>
      </c>
      <c r="D1938">
        <v>0.2090415642464836</v>
      </c>
      <c r="E1938">
        <v>0.1823705239648129</v>
      </c>
      <c r="F1938">
        <v>0.17228613406822549</v>
      </c>
      <c r="G1938">
        <v>0.28394817260688421</v>
      </c>
      <c r="H1938">
        <v>6.2201625456809767E-2</v>
      </c>
      <c r="I1938">
        <v>6.9026620903870475E-2</v>
      </c>
      <c r="J1938">
        <v>4.9948369652844549E-2</v>
      </c>
      <c r="K1938">
        <v>8.3976569836718168E-2</v>
      </c>
      <c r="L1938">
        <v>7.4751753985852196E-2</v>
      </c>
      <c r="M1938">
        <v>3.1536124464740863E-2</v>
      </c>
      <c r="N1938">
        <v>0.15902590444253181</v>
      </c>
      <c r="O1938">
        <v>0.14592387955238451</v>
      </c>
      <c r="Q1938">
        <v>0.12704219749880699</v>
      </c>
      <c r="R1938">
        <v>6.523337734938095E-2</v>
      </c>
      <c r="S1938">
        <v>1.480137126495396E-2</v>
      </c>
      <c r="T1938">
        <v>-5.5686658364395569E-4</v>
      </c>
      <c r="U1938">
        <v>-1.7633140049311491E-2</v>
      </c>
      <c r="V1938">
        <v>-2.018238883212831E-2</v>
      </c>
      <c r="W1938">
        <v>3.7201460110689137E-2</v>
      </c>
      <c r="X1938">
        <v>2.8882419821313569E-2</v>
      </c>
      <c r="Y1938">
        <v>1.406719034697868E-2</v>
      </c>
      <c r="Z1938">
        <v>8.7258438698900598E-3</v>
      </c>
      <c r="AA1938">
        <v>3.9649590243910904E-3</v>
      </c>
      <c r="AB1938">
        <v>1.9821869887399091E-2</v>
      </c>
      <c r="AC1938">
        <v>3.0795595071401841E-2</v>
      </c>
      <c r="AD1938">
        <v>8.930437754508147E-2</v>
      </c>
      <c r="AF1938">
        <f t="shared" si="1021"/>
        <v>0.60155156057732895</v>
      </c>
      <c r="AG1938">
        <f t="shared" si="1022"/>
        <v>0.32685637531293621</v>
      </c>
      <c r="AH1938">
        <f t="shared" si="1023"/>
        <v>7.0805876899684275E-2</v>
      </c>
      <c r="AI1938">
        <f t="shared" si="1024"/>
        <v>-3.0534900681175822E-3</v>
      </c>
      <c r="AJ1938">
        <f t="shared" si="1025"/>
        <v>-0.10234799303308267</v>
      </c>
      <c r="AK1938">
        <f t="shared" si="1026"/>
        <v>-7.1077720440448425E-2</v>
      </c>
      <c r="AL1938">
        <f t="shared" si="1027"/>
        <v>0.59807858456239682</v>
      </c>
      <c r="AM1938">
        <f t="shared" si="1028"/>
        <v>0.41842436212452733</v>
      </c>
      <c r="AN1938">
        <f t="shared" si="1029"/>
        <v>0.28163462480857082</v>
      </c>
      <c r="AO1938">
        <f t="shared" si="1030"/>
        <v>0.10390807682257516</v>
      </c>
      <c r="AP1938">
        <f t="shared" si="1031"/>
        <v>5.3041685485286587E-2</v>
      </c>
      <c r="AQ1938">
        <f t="shared" si="1032"/>
        <v>0.62854489014847215</v>
      </c>
      <c r="AR1938">
        <f t="shared" si="1033"/>
        <v>0.19365143798022313</v>
      </c>
      <c r="AS1938">
        <f t="shared" si="1034"/>
        <v>0.61199289533021584</v>
      </c>
      <c r="AU1938">
        <f t="shared" si="1035"/>
        <v>0.62854489014847215</v>
      </c>
      <c r="AV1938" t="str">
        <f t="shared" si="1036"/>
        <v>ABS</v>
      </c>
      <c r="AX1938">
        <f t="shared" si="1037"/>
        <v>-0.10234799303308267</v>
      </c>
      <c r="AY1938" t="str">
        <f t="shared" si="1038"/>
        <v>Asia</v>
      </c>
      <c r="BA1938">
        <f t="shared" si="1039"/>
        <v>0.61199289533021584</v>
      </c>
      <c r="BB1938" t="str">
        <f t="shared" si="1040"/>
        <v>Oro</v>
      </c>
      <c r="BD1938">
        <f t="shared" si="1041"/>
        <v>-7.1077720440448425E-2</v>
      </c>
      <c r="BE1938" t="str">
        <f t="shared" si="1042"/>
        <v>Latam</v>
      </c>
      <c r="BF1938">
        <f t="shared" si="1043"/>
        <v>-3.0534900681175822E-3</v>
      </c>
      <c r="BG1938" t="str">
        <f t="shared" si="1044"/>
        <v>Japon</v>
      </c>
      <c r="BH1938">
        <f t="shared" si="1045"/>
        <v>5.3041685485286587E-2</v>
      </c>
      <c r="BI1938" t="str">
        <f t="shared" si="1046"/>
        <v>Emerging sov</v>
      </c>
      <c r="BJ1938">
        <f t="shared" si="1047"/>
        <v>7.0805876899684275E-2</v>
      </c>
      <c r="BK1938" t="str">
        <f t="shared" si="1048"/>
        <v>UK</v>
      </c>
      <c r="BM1938">
        <f t="shared" si="1049"/>
        <v>5.3041685485286587E-2</v>
      </c>
      <c r="BN1938" t="str">
        <f t="shared" si="1050"/>
        <v>Emerging sov</v>
      </c>
      <c r="BO1938">
        <f t="shared" si="1051"/>
        <v>0.10390807682257516</v>
      </c>
      <c r="BP1938" t="str">
        <f t="shared" si="1052"/>
        <v>Latam corp</v>
      </c>
      <c r="BQ1938">
        <f t="shared" si="1053"/>
        <v>0.28163462480857082</v>
      </c>
      <c r="BR1938" t="str">
        <f t="shared" si="1054"/>
        <v>Europa bonds</v>
      </c>
    </row>
    <row r="1939" spans="1:70" x14ac:dyDescent="0.2">
      <c r="A1939" s="2">
        <v>45268</v>
      </c>
      <c r="B1939">
        <v>0.2111908701174017</v>
      </c>
      <c r="C1939">
        <v>0.19957810915245491</v>
      </c>
      <c r="D1939">
        <v>0.2090415642464836</v>
      </c>
      <c r="E1939">
        <v>0.1823705239648129</v>
      </c>
      <c r="F1939">
        <v>0.17228613406822549</v>
      </c>
      <c r="G1939">
        <v>0.28394817260688421</v>
      </c>
      <c r="H1939">
        <v>6.2201625456809767E-2</v>
      </c>
      <c r="I1939">
        <v>6.9026620903870475E-2</v>
      </c>
      <c r="J1939">
        <v>4.9948369652844549E-2</v>
      </c>
      <c r="K1939">
        <v>8.3976569836718168E-2</v>
      </c>
      <c r="L1939">
        <v>7.4751753985852196E-2</v>
      </c>
      <c r="M1939">
        <v>3.1536124464740863E-2</v>
      </c>
      <c r="N1939">
        <v>0.15902590444253181</v>
      </c>
      <c r="O1939">
        <v>0.14592387955238451</v>
      </c>
      <c r="Q1939">
        <v>0.12704219749880699</v>
      </c>
      <c r="R1939">
        <v>6.523337734938095E-2</v>
      </c>
      <c r="S1939">
        <v>1.480137126495396E-2</v>
      </c>
      <c r="T1939">
        <v>-5.5686658364395569E-4</v>
      </c>
      <c r="U1939">
        <v>-1.7633140049311491E-2</v>
      </c>
      <c r="V1939">
        <v>-2.018238883212831E-2</v>
      </c>
      <c r="W1939">
        <v>3.7201460110689137E-2</v>
      </c>
      <c r="X1939">
        <v>2.8882419821313569E-2</v>
      </c>
      <c r="Y1939">
        <v>1.406719034697868E-2</v>
      </c>
      <c r="Z1939">
        <v>8.7258438698900598E-3</v>
      </c>
      <c r="AA1939">
        <v>3.9649590243910904E-3</v>
      </c>
      <c r="AB1939">
        <v>1.9821869887399091E-2</v>
      </c>
      <c r="AC1939">
        <v>3.0795595071401841E-2</v>
      </c>
      <c r="AD1939">
        <v>8.930437754508147E-2</v>
      </c>
      <c r="AF1939">
        <f t="shared" si="1021"/>
        <v>0.60155156057732895</v>
      </c>
      <c r="AG1939">
        <f t="shared" si="1022"/>
        <v>0.32685637531293621</v>
      </c>
      <c r="AH1939">
        <f t="shared" si="1023"/>
        <v>7.0805876899684275E-2</v>
      </c>
      <c r="AI1939">
        <f t="shared" si="1024"/>
        <v>-3.0534900681175822E-3</v>
      </c>
      <c r="AJ1939">
        <f t="shared" si="1025"/>
        <v>-0.10234799303308267</v>
      </c>
      <c r="AK1939">
        <f t="shared" si="1026"/>
        <v>-7.1077720440448425E-2</v>
      </c>
      <c r="AL1939">
        <f t="shared" si="1027"/>
        <v>0.59807858456239682</v>
      </c>
      <c r="AM1939">
        <f t="shared" si="1028"/>
        <v>0.41842436212452733</v>
      </c>
      <c r="AN1939">
        <f t="shared" si="1029"/>
        <v>0.28163462480857082</v>
      </c>
      <c r="AO1939">
        <f t="shared" si="1030"/>
        <v>0.10390807682257516</v>
      </c>
      <c r="AP1939">
        <f t="shared" si="1031"/>
        <v>5.3041685485286587E-2</v>
      </c>
      <c r="AQ1939">
        <f t="shared" si="1032"/>
        <v>0.62854489014847215</v>
      </c>
      <c r="AR1939">
        <f t="shared" si="1033"/>
        <v>0.19365143798022313</v>
      </c>
      <c r="AS1939">
        <f t="shared" si="1034"/>
        <v>0.61199289533021584</v>
      </c>
      <c r="AU1939">
        <f t="shared" si="1035"/>
        <v>0.62854489014847215</v>
      </c>
      <c r="AV1939" t="str">
        <f t="shared" si="1036"/>
        <v>ABS</v>
      </c>
      <c r="AX1939">
        <f t="shared" si="1037"/>
        <v>-0.10234799303308267</v>
      </c>
      <c r="AY1939" t="str">
        <f t="shared" si="1038"/>
        <v>Asia</v>
      </c>
      <c r="BA1939">
        <f t="shared" si="1039"/>
        <v>0.61199289533021584</v>
      </c>
      <c r="BB1939" t="str">
        <f t="shared" si="1040"/>
        <v>Oro</v>
      </c>
      <c r="BD1939">
        <f t="shared" si="1041"/>
        <v>-7.1077720440448425E-2</v>
      </c>
      <c r="BE1939" t="str">
        <f t="shared" si="1042"/>
        <v>Latam</v>
      </c>
      <c r="BF1939">
        <f t="shared" si="1043"/>
        <v>-3.0534900681175822E-3</v>
      </c>
      <c r="BG1939" t="str">
        <f t="shared" si="1044"/>
        <v>Japon</v>
      </c>
      <c r="BH1939">
        <f t="shared" si="1045"/>
        <v>5.3041685485286587E-2</v>
      </c>
      <c r="BI1939" t="str">
        <f t="shared" si="1046"/>
        <v>Emerging sov</v>
      </c>
      <c r="BJ1939">
        <f t="shared" si="1047"/>
        <v>7.0805876899684275E-2</v>
      </c>
      <c r="BK1939" t="str">
        <f t="shared" si="1048"/>
        <v>UK</v>
      </c>
      <c r="BM1939">
        <f t="shared" si="1049"/>
        <v>5.3041685485286587E-2</v>
      </c>
      <c r="BN1939" t="str">
        <f t="shared" si="1050"/>
        <v>Emerging sov</v>
      </c>
      <c r="BO1939">
        <f t="shared" si="1051"/>
        <v>0.10390807682257516</v>
      </c>
      <c r="BP1939" t="str">
        <f t="shared" si="1052"/>
        <v>Latam corp</v>
      </c>
      <c r="BQ1939">
        <f t="shared" si="1053"/>
        <v>0.28163462480857082</v>
      </c>
      <c r="BR1939" t="str">
        <f t="shared" si="1054"/>
        <v>Europa bonds</v>
      </c>
    </row>
    <row r="1940" spans="1:70" x14ac:dyDescent="0.2">
      <c r="A1940" s="2">
        <v>45271</v>
      </c>
      <c r="B1940">
        <v>0.2111908701174017</v>
      </c>
      <c r="C1940">
        <v>0.19957810915245491</v>
      </c>
      <c r="D1940">
        <v>0.2090415642464836</v>
      </c>
      <c r="E1940">
        <v>0.1823705239648129</v>
      </c>
      <c r="F1940">
        <v>0.17228613406822549</v>
      </c>
      <c r="G1940">
        <v>0.28394817260688421</v>
      </c>
      <c r="H1940">
        <v>6.2201625456809767E-2</v>
      </c>
      <c r="I1940">
        <v>6.9026620903870475E-2</v>
      </c>
      <c r="J1940">
        <v>4.9948369652844549E-2</v>
      </c>
      <c r="K1940">
        <v>8.3976569836718168E-2</v>
      </c>
      <c r="L1940">
        <v>7.4751753985852196E-2</v>
      </c>
      <c r="M1940">
        <v>3.1536124464740863E-2</v>
      </c>
      <c r="N1940">
        <v>0.15902590444253181</v>
      </c>
      <c r="O1940">
        <v>0.14592387955238451</v>
      </c>
      <c r="Q1940">
        <v>0.12704219749880699</v>
      </c>
      <c r="R1940">
        <v>6.523337734938095E-2</v>
      </c>
      <c r="S1940">
        <v>1.480137126495396E-2</v>
      </c>
      <c r="T1940">
        <v>-5.5686658364395569E-4</v>
      </c>
      <c r="U1940">
        <v>-1.7633140049311491E-2</v>
      </c>
      <c r="V1940">
        <v>-2.018238883212831E-2</v>
      </c>
      <c r="W1940">
        <v>3.7201460110689137E-2</v>
      </c>
      <c r="X1940">
        <v>2.8882419821313569E-2</v>
      </c>
      <c r="Y1940">
        <v>1.406719034697868E-2</v>
      </c>
      <c r="Z1940">
        <v>8.7258438698900598E-3</v>
      </c>
      <c r="AA1940">
        <v>3.9649590243910904E-3</v>
      </c>
      <c r="AB1940">
        <v>1.9821869887399091E-2</v>
      </c>
      <c r="AC1940">
        <v>3.0795595071401841E-2</v>
      </c>
      <c r="AD1940">
        <v>8.930437754508147E-2</v>
      </c>
      <c r="AF1940">
        <f t="shared" si="1021"/>
        <v>0.60155156057732895</v>
      </c>
      <c r="AG1940">
        <f t="shared" si="1022"/>
        <v>0.32685637531293621</v>
      </c>
      <c r="AH1940">
        <f t="shared" si="1023"/>
        <v>7.0805876899684275E-2</v>
      </c>
      <c r="AI1940">
        <f t="shared" si="1024"/>
        <v>-3.0534900681175822E-3</v>
      </c>
      <c r="AJ1940">
        <f t="shared" si="1025"/>
        <v>-0.10234799303308267</v>
      </c>
      <c r="AK1940">
        <f t="shared" si="1026"/>
        <v>-7.1077720440448425E-2</v>
      </c>
      <c r="AL1940">
        <f t="shared" si="1027"/>
        <v>0.59807858456239682</v>
      </c>
      <c r="AM1940">
        <f t="shared" si="1028"/>
        <v>0.41842436212452733</v>
      </c>
      <c r="AN1940">
        <f t="shared" si="1029"/>
        <v>0.28163462480857082</v>
      </c>
      <c r="AO1940">
        <f t="shared" si="1030"/>
        <v>0.10390807682257516</v>
      </c>
      <c r="AP1940">
        <f t="shared" si="1031"/>
        <v>5.3041685485286587E-2</v>
      </c>
      <c r="AQ1940">
        <f t="shared" si="1032"/>
        <v>0.62854489014847215</v>
      </c>
      <c r="AR1940">
        <f t="shared" si="1033"/>
        <v>0.19365143798022313</v>
      </c>
      <c r="AS1940">
        <f t="shared" si="1034"/>
        <v>0.61199289533021584</v>
      </c>
      <c r="AU1940">
        <f t="shared" si="1035"/>
        <v>0.62854489014847215</v>
      </c>
      <c r="AV1940" t="str">
        <f t="shared" si="1036"/>
        <v>ABS</v>
      </c>
      <c r="AX1940">
        <f t="shared" si="1037"/>
        <v>-0.10234799303308267</v>
      </c>
      <c r="AY1940" t="str">
        <f t="shared" si="1038"/>
        <v>Asia</v>
      </c>
      <c r="BA1940">
        <f t="shared" si="1039"/>
        <v>0.61199289533021584</v>
      </c>
      <c r="BB1940" t="str">
        <f t="shared" si="1040"/>
        <v>Oro</v>
      </c>
      <c r="BD1940">
        <f t="shared" si="1041"/>
        <v>-7.1077720440448425E-2</v>
      </c>
      <c r="BE1940" t="str">
        <f t="shared" si="1042"/>
        <v>Latam</v>
      </c>
      <c r="BF1940">
        <f t="shared" si="1043"/>
        <v>-3.0534900681175822E-3</v>
      </c>
      <c r="BG1940" t="str">
        <f t="shared" si="1044"/>
        <v>Japon</v>
      </c>
      <c r="BH1940">
        <f t="shared" si="1045"/>
        <v>5.3041685485286587E-2</v>
      </c>
      <c r="BI1940" t="str">
        <f t="shared" si="1046"/>
        <v>Emerging sov</v>
      </c>
      <c r="BJ1940">
        <f t="shared" si="1047"/>
        <v>7.0805876899684275E-2</v>
      </c>
      <c r="BK1940" t="str">
        <f t="shared" si="1048"/>
        <v>UK</v>
      </c>
      <c r="BM1940">
        <f t="shared" si="1049"/>
        <v>5.3041685485286587E-2</v>
      </c>
      <c r="BN1940" t="str">
        <f t="shared" si="1050"/>
        <v>Emerging sov</v>
      </c>
      <c r="BO1940">
        <f t="shared" si="1051"/>
        <v>0.10390807682257516</v>
      </c>
      <c r="BP1940" t="str">
        <f t="shared" si="1052"/>
        <v>Latam corp</v>
      </c>
      <c r="BQ1940">
        <f t="shared" si="1053"/>
        <v>0.28163462480857082</v>
      </c>
      <c r="BR1940" t="str">
        <f t="shared" si="1054"/>
        <v>Europa bonds</v>
      </c>
    </row>
    <row r="1941" spans="1:70" x14ac:dyDescent="0.2">
      <c r="A1941" s="2">
        <v>45272</v>
      </c>
      <c r="B1941">
        <v>0.2111908701174017</v>
      </c>
      <c r="C1941">
        <v>0.19957810915245491</v>
      </c>
      <c r="D1941">
        <v>0.2090415642464836</v>
      </c>
      <c r="E1941">
        <v>0.1823705239648129</v>
      </c>
      <c r="F1941">
        <v>0.17228613406822549</v>
      </c>
      <c r="G1941">
        <v>0.28394817260688421</v>
      </c>
      <c r="H1941">
        <v>6.2201625456809767E-2</v>
      </c>
      <c r="I1941">
        <v>6.9026620903870475E-2</v>
      </c>
      <c r="J1941">
        <v>4.9948369652844549E-2</v>
      </c>
      <c r="K1941">
        <v>8.3976569836718168E-2</v>
      </c>
      <c r="L1941">
        <v>7.4751753985852196E-2</v>
      </c>
      <c r="M1941">
        <v>3.1536124464740863E-2</v>
      </c>
      <c r="N1941">
        <v>0.15902590444253181</v>
      </c>
      <c r="O1941">
        <v>0.14592387955238451</v>
      </c>
      <c r="Q1941">
        <v>0.12704219749880699</v>
      </c>
      <c r="R1941">
        <v>6.523337734938095E-2</v>
      </c>
      <c r="S1941">
        <v>1.480137126495396E-2</v>
      </c>
      <c r="T1941">
        <v>-5.5686658364395569E-4</v>
      </c>
      <c r="U1941">
        <v>-1.7633140049311491E-2</v>
      </c>
      <c r="V1941">
        <v>-2.018238883212831E-2</v>
      </c>
      <c r="W1941">
        <v>3.7201460110689137E-2</v>
      </c>
      <c r="X1941">
        <v>2.8882419821313569E-2</v>
      </c>
      <c r="Y1941">
        <v>1.406719034697868E-2</v>
      </c>
      <c r="Z1941">
        <v>8.7258438698900598E-3</v>
      </c>
      <c r="AA1941">
        <v>3.9649590243910904E-3</v>
      </c>
      <c r="AB1941">
        <v>1.9821869887399091E-2</v>
      </c>
      <c r="AC1941">
        <v>3.0795595071401841E-2</v>
      </c>
      <c r="AD1941">
        <v>8.930437754508147E-2</v>
      </c>
      <c r="AF1941">
        <f t="shared" si="1021"/>
        <v>0.60155156057732895</v>
      </c>
      <c r="AG1941">
        <f t="shared" si="1022"/>
        <v>0.32685637531293621</v>
      </c>
      <c r="AH1941">
        <f t="shared" si="1023"/>
        <v>7.0805876899684275E-2</v>
      </c>
      <c r="AI1941">
        <f t="shared" si="1024"/>
        <v>-3.0534900681175822E-3</v>
      </c>
      <c r="AJ1941">
        <f t="shared" si="1025"/>
        <v>-0.10234799303308267</v>
      </c>
      <c r="AK1941">
        <f t="shared" si="1026"/>
        <v>-7.1077720440448425E-2</v>
      </c>
      <c r="AL1941">
        <f t="shared" si="1027"/>
        <v>0.59807858456239682</v>
      </c>
      <c r="AM1941">
        <f t="shared" si="1028"/>
        <v>0.41842436212452733</v>
      </c>
      <c r="AN1941">
        <f t="shared" si="1029"/>
        <v>0.28163462480857082</v>
      </c>
      <c r="AO1941">
        <f t="shared" si="1030"/>
        <v>0.10390807682257516</v>
      </c>
      <c r="AP1941">
        <f t="shared" si="1031"/>
        <v>5.3041685485286587E-2</v>
      </c>
      <c r="AQ1941">
        <f t="shared" si="1032"/>
        <v>0.62854489014847215</v>
      </c>
      <c r="AR1941">
        <f t="shared" si="1033"/>
        <v>0.19365143798022313</v>
      </c>
      <c r="AS1941">
        <f t="shared" si="1034"/>
        <v>0.61199289533021584</v>
      </c>
      <c r="AU1941">
        <f t="shared" si="1035"/>
        <v>0.62854489014847215</v>
      </c>
      <c r="AV1941" t="str">
        <f t="shared" si="1036"/>
        <v>ABS</v>
      </c>
      <c r="AX1941">
        <f t="shared" si="1037"/>
        <v>-0.10234799303308267</v>
      </c>
      <c r="AY1941" t="str">
        <f t="shared" si="1038"/>
        <v>Asia</v>
      </c>
      <c r="BA1941">
        <f t="shared" si="1039"/>
        <v>0.61199289533021584</v>
      </c>
      <c r="BB1941" t="str">
        <f t="shared" si="1040"/>
        <v>Oro</v>
      </c>
      <c r="BD1941">
        <f t="shared" si="1041"/>
        <v>-7.1077720440448425E-2</v>
      </c>
      <c r="BE1941" t="str">
        <f t="shared" si="1042"/>
        <v>Latam</v>
      </c>
      <c r="BF1941">
        <f t="shared" si="1043"/>
        <v>-3.0534900681175822E-3</v>
      </c>
      <c r="BG1941" t="str">
        <f t="shared" si="1044"/>
        <v>Japon</v>
      </c>
      <c r="BH1941">
        <f t="shared" si="1045"/>
        <v>5.3041685485286587E-2</v>
      </c>
      <c r="BI1941" t="str">
        <f t="shared" si="1046"/>
        <v>Emerging sov</v>
      </c>
      <c r="BJ1941">
        <f t="shared" si="1047"/>
        <v>7.0805876899684275E-2</v>
      </c>
      <c r="BK1941" t="str">
        <f t="shared" si="1048"/>
        <v>UK</v>
      </c>
      <c r="BM1941">
        <f t="shared" si="1049"/>
        <v>5.3041685485286587E-2</v>
      </c>
      <c r="BN1941" t="str">
        <f t="shared" si="1050"/>
        <v>Emerging sov</v>
      </c>
      <c r="BO1941">
        <f t="shared" si="1051"/>
        <v>0.10390807682257516</v>
      </c>
      <c r="BP1941" t="str">
        <f t="shared" si="1052"/>
        <v>Latam corp</v>
      </c>
      <c r="BQ1941">
        <f t="shared" si="1053"/>
        <v>0.28163462480857082</v>
      </c>
      <c r="BR1941" t="str">
        <f t="shared" si="1054"/>
        <v>Europa bonds</v>
      </c>
    </row>
    <row r="1942" spans="1:70" x14ac:dyDescent="0.2">
      <c r="A1942" s="2">
        <v>45273</v>
      </c>
      <c r="B1942">
        <v>0.2111908701174017</v>
      </c>
      <c r="C1942">
        <v>0.19957810915245491</v>
      </c>
      <c r="D1942">
        <v>0.2090415642464836</v>
      </c>
      <c r="E1942">
        <v>0.1823705239648129</v>
      </c>
      <c r="F1942">
        <v>0.17228613406822549</v>
      </c>
      <c r="G1942">
        <v>0.28394817260688421</v>
      </c>
      <c r="H1942">
        <v>6.2201625456809767E-2</v>
      </c>
      <c r="I1942">
        <v>6.9026620903870475E-2</v>
      </c>
      <c r="J1942">
        <v>4.9948369652844549E-2</v>
      </c>
      <c r="K1942">
        <v>8.3976569836718168E-2</v>
      </c>
      <c r="L1942">
        <v>7.4751753985852196E-2</v>
      </c>
      <c r="M1942">
        <v>3.1536124464740863E-2</v>
      </c>
      <c r="N1942">
        <v>0.15902590444253181</v>
      </c>
      <c r="O1942">
        <v>0.14592387955238451</v>
      </c>
      <c r="Q1942">
        <v>0.12704219749880699</v>
      </c>
      <c r="R1942">
        <v>6.523337734938095E-2</v>
      </c>
      <c r="S1942">
        <v>1.480137126495396E-2</v>
      </c>
      <c r="T1942">
        <v>-5.5686658364395569E-4</v>
      </c>
      <c r="U1942">
        <v>-1.7633140049311491E-2</v>
      </c>
      <c r="V1942">
        <v>-2.018238883212831E-2</v>
      </c>
      <c r="W1942">
        <v>3.7201460110689137E-2</v>
      </c>
      <c r="X1942">
        <v>2.8882419821313569E-2</v>
      </c>
      <c r="Y1942">
        <v>1.406719034697868E-2</v>
      </c>
      <c r="Z1942">
        <v>8.7258438698900598E-3</v>
      </c>
      <c r="AA1942">
        <v>3.9649590243910904E-3</v>
      </c>
      <c r="AB1942">
        <v>1.9821869887399091E-2</v>
      </c>
      <c r="AC1942">
        <v>3.0795595071401841E-2</v>
      </c>
      <c r="AD1942">
        <v>8.930437754508147E-2</v>
      </c>
      <c r="AF1942">
        <f t="shared" si="1021"/>
        <v>0.60155156057732895</v>
      </c>
      <c r="AG1942">
        <f t="shared" si="1022"/>
        <v>0.32685637531293621</v>
      </c>
      <c r="AH1942">
        <f t="shared" si="1023"/>
        <v>7.0805876899684275E-2</v>
      </c>
      <c r="AI1942">
        <f t="shared" si="1024"/>
        <v>-3.0534900681175822E-3</v>
      </c>
      <c r="AJ1942">
        <f t="shared" si="1025"/>
        <v>-0.10234799303308267</v>
      </c>
      <c r="AK1942">
        <f t="shared" si="1026"/>
        <v>-7.1077720440448425E-2</v>
      </c>
      <c r="AL1942">
        <f t="shared" si="1027"/>
        <v>0.59807858456239682</v>
      </c>
      <c r="AM1942">
        <f t="shared" si="1028"/>
        <v>0.41842436212452733</v>
      </c>
      <c r="AN1942">
        <f t="shared" si="1029"/>
        <v>0.28163462480857082</v>
      </c>
      <c r="AO1942">
        <f t="shared" si="1030"/>
        <v>0.10390807682257516</v>
      </c>
      <c r="AP1942">
        <f t="shared" si="1031"/>
        <v>5.3041685485286587E-2</v>
      </c>
      <c r="AQ1942">
        <f t="shared" si="1032"/>
        <v>0.62854489014847215</v>
      </c>
      <c r="AR1942">
        <f t="shared" si="1033"/>
        <v>0.19365143798022313</v>
      </c>
      <c r="AS1942">
        <f t="shared" si="1034"/>
        <v>0.61199289533021584</v>
      </c>
      <c r="AU1942">
        <f t="shared" si="1035"/>
        <v>0.62854489014847215</v>
      </c>
      <c r="AV1942" t="str">
        <f t="shared" si="1036"/>
        <v>ABS</v>
      </c>
      <c r="AX1942">
        <f t="shared" si="1037"/>
        <v>-0.10234799303308267</v>
      </c>
      <c r="AY1942" t="str">
        <f t="shared" si="1038"/>
        <v>Asia</v>
      </c>
      <c r="BA1942">
        <f t="shared" si="1039"/>
        <v>0.61199289533021584</v>
      </c>
      <c r="BB1942" t="str">
        <f t="shared" si="1040"/>
        <v>Oro</v>
      </c>
      <c r="BD1942">
        <f t="shared" si="1041"/>
        <v>-7.1077720440448425E-2</v>
      </c>
      <c r="BE1942" t="str">
        <f t="shared" si="1042"/>
        <v>Latam</v>
      </c>
      <c r="BF1942">
        <f t="shared" si="1043"/>
        <v>-3.0534900681175822E-3</v>
      </c>
      <c r="BG1942" t="str">
        <f t="shared" si="1044"/>
        <v>Japon</v>
      </c>
      <c r="BH1942">
        <f t="shared" si="1045"/>
        <v>5.3041685485286587E-2</v>
      </c>
      <c r="BI1942" t="str">
        <f t="shared" si="1046"/>
        <v>Emerging sov</v>
      </c>
      <c r="BJ1942">
        <f t="shared" si="1047"/>
        <v>7.0805876899684275E-2</v>
      </c>
      <c r="BK1942" t="str">
        <f t="shared" si="1048"/>
        <v>UK</v>
      </c>
      <c r="BM1942">
        <f t="shared" si="1049"/>
        <v>5.3041685485286587E-2</v>
      </c>
      <c r="BN1942" t="str">
        <f t="shared" si="1050"/>
        <v>Emerging sov</v>
      </c>
      <c r="BO1942">
        <f t="shared" si="1051"/>
        <v>0.10390807682257516</v>
      </c>
      <c r="BP1942" t="str">
        <f t="shared" si="1052"/>
        <v>Latam corp</v>
      </c>
      <c r="BQ1942">
        <f t="shared" si="1053"/>
        <v>0.28163462480857082</v>
      </c>
      <c r="BR1942" t="str">
        <f t="shared" si="1054"/>
        <v>Europa bonds</v>
      </c>
    </row>
    <row r="1943" spans="1:70" x14ac:dyDescent="0.2">
      <c r="A1943" s="2">
        <v>45274</v>
      </c>
      <c r="B1943">
        <v>0.2111908701174017</v>
      </c>
      <c r="C1943">
        <v>0.19957810915245491</v>
      </c>
      <c r="D1943">
        <v>0.2090415642464836</v>
      </c>
      <c r="E1943">
        <v>0.1823705239648129</v>
      </c>
      <c r="F1943">
        <v>0.17228613406822549</v>
      </c>
      <c r="G1943">
        <v>0.28394817260688421</v>
      </c>
      <c r="H1943">
        <v>6.2201625456809767E-2</v>
      </c>
      <c r="I1943">
        <v>6.9026620903870475E-2</v>
      </c>
      <c r="J1943">
        <v>4.9948369652844549E-2</v>
      </c>
      <c r="K1943">
        <v>8.3976569836718168E-2</v>
      </c>
      <c r="L1943">
        <v>7.4751753985852196E-2</v>
      </c>
      <c r="M1943">
        <v>3.1536124464740863E-2</v>
      </c>
      <c r="N1943">
        <v>0.15902590444253181</v>
      </c>
      <c r="O1943">
        <v>0.14592387955238451</v>
      </c>
      <c r="Q1943">
        <v>0.12704219749880699</v>
      </c>
      <c r="R1943">
        <v>6.523337734938095E-2</v>
      </c>
      <c r="S1943">
        <v>1.480137126495396E-2</v>
      </c>
      <c r="T1943">
        <v>-5.5686658364395569E-4</v>
      </c>
      <c r="U1943">
        <v>-1.7633140049311491E-2</v>
      </c>
      <c r="V1943">
        <v>-2.018238883212831E-2</v>
      </c>
      <c r="W1943">
        <v>3.7201460110689137E-2</v>
      </c>
      <c r="X1943">
        <v>2.8882419821313569E-2</v>
      </c>
      <c r="Y1943">
        <v>1.406719034697868E-2</v>
      </c>
      <c r="Z1943">
        <v>8.7258438698900598E-3</v>
      </c>
      <c r="AA1943">
        <v>3.9649590243910904E-3</v>
      </c>
      <c r="AB1943">
        <v>1.9821869887399091E-2</v>
      </c>
      <c r="AC1943">
        <v>3.0795595071401841E-2</v>
      </c>
      <c r="AD1943">
        <v>8.930437754508147E-2</v>
      </c>
      <c r="AF1943">
        <f t="shared" si="1021"/>
        <v>0.60155156057732895</v>
      </c>
      <c r="AG1943">
        <f t="shared" si="1022"/>
        <v>0.32685637531293621</v>
      </c>
      <c r="AH1943">
        <f t="shared" si="1023"/>
        <v>7.0805876899684275E-2</v>
      </c>
      <c r="AI1943">
        <f t="shared" si="1024"/>
        <v>-3.0534900681175822E-3</v>
      </c>
      <c r="AJ1943">
        <f t="shared" si="1025"/>
        <v>-0.10234799303308267</v>
      </c>
      <c r="AK1943">
        <f t="shared" si="1026"/>
        <v>-7.1077720440448425E-2</v>
      </c>
      <c r="AL1943">
        <f t="shared" si="1027"/>
        <v>0.59807858456239682</v>
      </c>
      <c r="AM1943">
        <f t="shared" si="1028"/>
        <v>0.41842436212452733</v>
      </c>
      <c r="AN1943">
        <f t="shared" si="1029"/>
        <v>0.28163462480857082</v>
      </c>
      <c r="AO1943">
        <f t="shared" si="1030"/>
        <v>0.10390807682257516</v>
      </c>
      <c r="AP1943">
        <f t="shared" si="1031"/>
        <v>5.3041685485286587E-2</v>
      </c>
      <c r="AQ1943">
        <f t="shared" si="1032"/>
        <v>0.62854489014847215</v>
      </c>
      <c r="AR1943">
        <f t="shared" si="1033"/>
        <v>0.19365143798022313</v>
      </c>
      <c r="AS1943">
        <f t="shared" si="1034"/>
        <v>0.61199289533021584</v>
      </c>
      <c r="AU1943">
        <f t="shared" si="1035"/>
        <v>0.62854489014847215</v>
      </c>
      <c r="AV1943" t="str">
        <f t="shared" si="1036"/>
        <v>ABS</v>
      </c>
      <c r="AX1943">
        <f t="shared" si="1037"/>
        <v>-0.10234799303308267</v>
      </c>
      <c r="AY1943" t="str">
        <f t="shared" si="1038"/>
        <v>Asia</v>
      </c>
      <c r="BA1943">
        <f t="shared" si="1039"/>
        <v>0.61199289533021584</v>
      </c>
      <c r="BB1943" t="str">
        <f t="shared" si="1040"/>
        <v>Oro</v>
      </c>
      <c r="BD1943">
        <f t="shared" si="1041"/>
        <v>-7.1077720440448425E-2</v>
      </c>
      <c r="BE1943" t="str">
        <f t="shared" si="1042"/>
        <v>Latam</v>
      </c>
      <c r="BF1943">
        <f t="shared" si="1043"/>
        <v>-3.0534900681175822E-3</v>
      </c>
      <c r="BG1943" t="str">
        <f t="shared" si="1044"/>
        <v>Japon</v>
      </c>
      <c r="BH1943">
        <f t="shared" si="1045"/>
        <v>5.3041685485286587E-2</v>
      </c>
      <c r="BI1943" t="str">
        <f t="shared" si="1046"/>
        <v>Emerging sov</v>
      </c>
      <c r="BJ1943">
        <f t="shared" si="1047"/>
        <v>7.0805876899684275E-2</v>
      </c>
      <c r="BK1943" t="str">
        <f t="shared" si="1048"/>
        <v>UK</v>
      </c>
      <c r="BM1943">
        <f t="shared" si="1049"/>
        <v>5.3041685485286587E-2</v>
      </c>
      <c r="BN1943" t="str">
        <f t="shared" si="1050"/>
        <v>Emerging sov</v>
      </c>
      <c r="BO1943">
        <f t="shared" si="1051"/>
        <v>0.10390807682257516</v>
      </c>
      <c r="BP1943" t="str">
        <f t="shared" si="1052"/>
        <v>Latam corp</v>
      </c>
      <c r="BQ1943">
        <f t="shared" si="1053"/>
        <v>0.28163462480857082</v>
      </c>
      <c r="BR1943" t="str">
        <f t="shared" si="1054"/>
        <v>Europa bonds</v>
      </c>
    </row>
    <row r="1944" spans="1:70" x14ac:dyDescent="0.2">
      <c r="A1944" s="2">
        <v>45275</v>
      </c>
      <c r="B1944">
        <v>0.2111908701174017</v>
      </c>
      <c r="C1944">
        <v>0.19957810915245491</v>
      </c>
      <c r="D1944">
        <v>0.2090415642464836</v>
      </c>
      <c r="E1944">
        <v>0.1823705239648129</v>
      </c>
      <c r="F1944">
        <v>0.17228613406822549</v>
      </c>
      <c r="G1944">
        <v>0.28394817260688421</v>
      </c>
      <c r="H1944">
        <v>6.2201625456809767E-2</v>
      </c>
      <c r="I1944">
        <v>6.9026620903870475E-2</v>
      </c>
      <c r="J1944">
        <v>4.9948369652844549E-2</v>
      </c>
      <c r="K1944">
        <v>8.3976569836718168E-2</v>
      </c>
      <c r="L1944">
        <v>7.4751753985852196E-2</v>
      </c>
      <c r="M1944">
        <v>3.1536124464740863E-2</v>
      </c>
      <c r="N1944">
        <v>0.15902590444253181</v>
      </c>
      <c r="O1944">
        <v>0.14592387955238451</v>
      </c>
      <c r="Q1944">
        <v>0.12704219749880699</v>
      </c>
      <c r="R1944">
        <v>6.523337734938095E-2</v>
      </c>
      <c r="S1944">
        <v>1.480137126495396E-2</v>
      </c>
      <c r="T1944">
        <v>-5.5686658364395569E-4</v>
      </c>
      <c r="U1944">
        <v>-1.7633140049311491E-2</v>
      </c>
      <c r="V1944">
        <v>-2.018238883212831E-2</v>
      </c>
      <c r="W1944">
        <v>3.7201460110689137E-2</v>
      </c>
      <c r="X1944">
        <v>2.8882419821313569E-2</v>
      </c>
      <c r="Y1944">
        <v>1.406719034697868E-2</v>
      </c>
      <c r="Z1944">
        <v>8.7258438698900598E-3</v>
      </c>
      <c r="AA1944">
        <v>3.9649590243910904E-3</v>
      </c>
      <c r="AB1944">
        <v>1.9821869887399091E-2</v>
      </c>
      <c r="AC1944">
        <v>3.0795595071401841E-2</v>
      </c>
      <c r="AD1944">
        <v>8.930437754508147E-2</v>
      </c>
      <c r="AF1944">
        <f t="shared" si="1021"/>
        <v>0.60155156057732895</v>
      </c>
      <c r="AG1944">
        <f t="shared" si="1022"/>
        <v>0.32685637531293621</v>
      </c>
      <c r="AH1944">
        <f t="shared" si="1023"/>
        <v>7.0805876899684275E-2</v>
      </c>
      <c r="AI1944">
        <f t="shared" si="1024"/>
        <v>-3.0534900681175822E-3</v>
      </c>
      <c r="AJ1944">
        <f t="shared" si="1025"/>
        <v>-0.10234799303308267</v>
      </c>
      <c r="AK1944">
        <f t="shared" si="1026"/>
        <v>-7.1077720440448425E-2</v>
      </c>
      <c r="AL1944">
        <f t="shared" si="1027"/>
        <v>0.59807858456239682</v>
      </c>
      <c r="AM1944">
        <f t="shared" si="1028"/>
        <v>0.41842436212452733</v>
      </c>
      <c r="AN1944">
        <f t="shared" si="1029"/>
        <v>0.28163462480857082</v>
      </c>
      <c r="AO1944">
        <f t="shared" si="1030"/>
        <v>0.10390807682257516</v>
      </c>
      <c r="AP1944">
        <f t="shared" si="1031"/>
        <v>5.3041685485286587E-2</v>
      </c>
      <c r="AQ1944">
        <f t="shared" si="1032"/>
        <v>0.62854489014847215</v>
      </c>
      <c r="AR1944">
        <f t="shared" si="1033"/>
        <v>0.19365143798022313</v>
      </c>
      <c r="AS1944">
        <f t="shared" si="1034"/>
        <v>0.61199289533021584</v>
      </c>
      <c r="AU1944">
        <f t="shared" si="1035"/>
        <v>0.62854489014847215</v>
      </c>
      <c r="AV1944" t="str">
        <f t="shared" si="1036"/>
        <v>ABS</v>
      </c>
      <c r="AX1944">
        <f t="shared" si="1037"/>
        <v>-0.10234799303308267</v>
      </c>
      <c r="AY1944" t="str">
        <f t="shared" si="1038"/>
        <v>Asia</v>
      </c>
      <c r="BA1944">
        <f t="shared" si="1039"/>
        <v>0.61199289533021584</v>
      </c>
      <c r="BB1944" t="str">
        <f t="shared" si="1040"/>
        <v>Oro</v>
      </c>
      <c r="BD1944">
        <f t="shared" si="1041"/>
        <v>-7.1077720440448425E-2</v>
      </c>
      <c r="BE1944" t="str">
        <f t="shared" si="1042"/>
        <v>Latam</v>
      </c>
      <c r="BF1944">
        <f t="shared" si="1043"/>
        <v>-3.0534900681175822E-3</v>
      </c>
      <c r="BG1944" t="str">
        <f t="shared" si="1044"/>
        <v>Japon</v>
      </c>
      <c r="BH1944">
        <f t="shared" si="1045"/>
        <v>5.3041685485286587E-2</v>
      </c>
      <c r="BI1944" t="str">
        <f t="shared" si="1046"/>
        <v>Emerging sov</v>
      </c>
      <c r="BJ1944">
        <f t="shared" si="1047"/>
        <v>7.0805876899684275E-2</v>
      </c>
      <c r="BK1944" t="str">
        <f t="shared" si="1048"/>
        <v>UK</v>
      </c>
      <c r="BM1944">
        <f t="shared" si="1049"/>
        <v>5.3041685485286587E-2</v>
      </c>
      <c r="BN1944" t="str">
        <f t="shared" si="1050"/>
        <v>Emerging sov</v>
      </c>
      <c r="BO1944">
        <f t="shared" si="1051"/>
        <v>0.10390807682257516</v>
      </c>
      <c r="BP1944" t="str">
        <f t="shared" si="1052"/>
        <v>Latam corp</v>
      </c>
      <c r="BQ1944">
        <f t="shared" si="1053"/>
        <v>0.28163462480857082</v>
      </c>
      <c r="BR1944" t="str">
        <f t="shared" si="1054"/>
        <v>Europa bonds</v>
      </c>
    </row>
    <row r="1945" spans="1:70" x14ac:dyDescent="0.2">
      <c r="A1945" s="2">
        <v>45278</v>
      </c>
      <c r="B1945">
        <v>0.2111908701174017</v>
      </c>
      <c r="C1945">
        <v>0.19957810915245491</v>
      </c>
      <c r="D1945">
        <v>0.2090415642464836</v>
      </c>
      <c r="E1945">
        <v>0.1823705239648129</v>
      </c>
      <c r="F1945">
        <v>0.17228613406822549</v>
      </c>
      <c r="G1945">
        <v>0.28394817260688421</v>
      </c>
      <c r="H1945">
        <v>6.2201625456809767E-2</v>
      </c>
      <c r="I1945">
        <v>6.9026620903870475E-2</v>
      </c>
      <c r="J1945">
        <v>4.9948369652844549E-2</v>
      </c>
      <c r="K1945">
        <v>8.3976569836718168E-2</v>
      </c>
      <c r="L1945">
        <v>7.4751753985852196E-2</v>
      </c>
      <c r="M1945">
        <v>3.1536124464740863E-2</v>
      </c>
      <c r="N1945">
        <v>0.15902590444253181</v>
      </c>
      <c r="O1945">
        <v>0.14592387955238451</v>
      </c>
      <c r="Q1945">
        <v>0.12704219749880699</v>
      </c>
      <c r="R1945">
        <v>6.523337734938095E-2</v>
      </c>
      <c r="S1945">
        <v>1.480137126495396E-2</v>
      </c>
      <c r="T1945">
        <v>-5.5686658364395569E-4</v>
      </c>
      <c r="U1945">
        <v>-1.7633140049311491E-2</v>
      </c>
      <c r="V1945">
        <v>-2.018238883212831E-2</v>
      </c>
      <c r="W1945">
        <v>3.7201460110689137E-2</v>
      </c>
      <c r="X1945">
        <v>2.8882419821313569E-2</v>
      </c>
      <c r="Y1945">
        <v>1.406719034697868E-2</v>
      </c>
      <c r="Z1945">
        <v>8.7258438698900598E-3</v>
      </c>
      <c r="AA1945">
        <v>3.9649590243910904E-3</v>
      </c>
      <c r="AB1945">
        <v>1.9821869887399091E-2</v>
      </c>
      <c r="AC1945">
        <v>3.0795595071401841E-2</v>
      </c>
      <c r="AD1945">
        <v>8.930437754508147E-2</v>
      </c>
      <c r="AF1945">
        <f t="shared" si="1021"/>
        <v>0.60155156057732895</v>
      </c>
      <c r="AG1945">
        <f t="shared" si="1022"/>
        <v>0.32685637531293621</v>
      </c>
      <c r="AH1945">
        <f t="shared" si="1023"/>
        <v>7.0805876899684275E-2</v>
      </c>
      <c r="AI1945">
        <f t="shared" si="1024"/>
        <v>-3.0534900681175822E-3</v>
      </c>
      <c r="AJ1945">
        <f t="shared" si="1025"/>
        <v>-0.10234799303308267</v>
      </c>
      <c r="AK1945">
        <f t="shared" si="1026"/>
        <v>-7.1077720440448425E-2</v>
      </c>
      <c r="AL1945">
        <f t="shared" si="1027"/>
        <v>0.59807858456239682</v>
      </c>
      <c r="AM1945">
        <f t="shared" si="1028"/>
        <v>0.41842436212452733</v>
      </c>
      <c r="AN1945">
        <f t="shared" si="1029"/>
        <v>0.28163462480857082</v>
      </c>
      <c r="AO1945">
        <f t="shared" si="1030"/>
        <v>0.10390807682257516</v>
      </c>
      <c r="AP1945">
        <f t="shared" si="1031"/>
        <v>5.3041685485286587E-2</v>
      </c>
      <c r="AQ1945">
        <f t="shared" si="1032"/>
        <v>0.62854489014847215</v>
      </c>
      <c r="AR1945">
        <f t="shared" si="1033"/>
        <v>0.19365143798022313</v>
      </c>
      <c r="AS1945">
        <f t="shared" si="1034"/>
        <v>0.61199289533021584</v>
      </c>
      <c r="AU1945">
        <f t="shared" si="1035"/>
        <v>0.62854489014847215</v>
      </c>
      <c r="AV1945" t="str">
        <f t="shared" si="1036"/>
        <v>ABS</v>
      </c>
      <c r="AX1945">
        <f t="shared" si="1037"/>
        <v>-0.10234799303308267</v>
      </c>
      <c r="AY1945" t="str">
        <f t="shared" si="1038"/>
        <v>Asia</v>
      </c>
      <c r="BA1945">
        <f t="shared" si="1039"/>
        <v>0.61199289533021584</v>
      </c>
      <c r="BB1945" t="str">
        <f t="shared" si="1040"/>
        <v>Oro</v>
      </c>
      <c r="BD1945">
        <f t="shared" si="1041"/>
        <v>-7.1077720440448425E-2</v>
      </c>
      <c r="BE1945" t="str">
        <f t="shared" si="1042"/>
        <v>Latam</v>
      </c>
      <c r="BF1945">
        <f t="shared" si="1043"/>
        <v>-3.0534900681175822E-3</v>
      </c>
      <c r="BG1945" t="str">
        <f t="shared" si="1044"/>
        <v>Japon</v>
      </c>
      <c r="BH1945">
        <f t="shared" si="1045"/>
        <v>5.3041685485286587E-2</v>
      </c>
      <c r="BI1945" t="str">
        <f t="shared" si="1046"/>
        <v>Emerging sov</v>
      </c>
      <c r="BJ1945">
        <f t="shared" si="1047"/>
        <v>7.0805876899684275E-2</v>
      </c>
      <c r="BK1945" t="str">
        <f t="shared" si="1048"/>
        <v>UK</v>
      </c>
      <c r="BM1945">
        <f t="shared" si="1049"/>
        <v>5.3041685485286587E-2</v>
      </c>
      <c r="BN1945" t="str">
        <f t="shared" si="1050"/>
        <v>Emerging sov</v>
      </c>
      <c r="BO1945">
        <f t="shared" si="1051"/>
        <v>0.10390807682257516</v>
      </c>
      <c r="BP1945" t="str">
        <f t="shared" si="1052"/>
        <v>Latam corp</v>
      </c>
      <c r="BQ1945">
        <f t="shared" si="1053"/>
        <v>0.28163462480857082</v>
      </c>
      <c r="BR1945" t="str">
        <f t="shared" si="1054"/>
        <v>Europa bonds</v>
      </c>
    </row>
    <row r="1946" spans="1:70" x14ac:dyDescent="0.2">
      <c r="A1946" s="2">
        <v>45279</v>
      </c>
      <c r="B1946">
        <v>0.2111908701174017</v>
      </c>
      <c r="C1946">
        <v>0.19957810915245491</v>
      </c>
      <c r="D1946">
        <v>0.2090415642464836</v>
      </c>
      <c r="E1946">
        <v>0.1823705239648129</v>
      </c>
      <c r="F1946">
        <v>0.17228613406822549</v>
      </c>
      <c r="G1946">
        <v>0.28394817260688421</v>
      </c>
      <c r="H1946">
        <v>6.2201625456809767E-2</v>
      </c>
      <c r="I1946">
        <v>6.9026620903870475E-2</v>
      </c>
      <c r="J1946">
        <v>4.9948369652844549E-2</v>
      </c>
      <c r="K1946">
        <v>8.3976569836718168E-2</v>
      </c>
      <c r="L1946">
        <v>7.4751753985852196E-2</v>
      </c>
      <c r="M1946">
        <v>3.1536124464740863E-2</v>
      </c>
      <c r="N1946">
        <v>0.15902590444253181</v>
      </c>
      <c r="O1946">
        <v>0.14592387955238451</v>
      </c>
      <c r="Q1946">
        <v>0.12704219749880699</v>
      </c>
      <c r="R1946">
        <v>6.523337734938095E-2</v>
      </c>
      <c r="S1946">
        <v>1.480137126495396E-2</v>
      </c>
      <c r="T1946">
        <v>-5.5686658364395569E-4</v>
      </c>
      <c r="U1946">
        <v>-1.7633140049311491E-2</v>
      </c>
      <c r="V1946">
        <v>-2.018238883212831E-2</v>
      </c>
      <c r="W1946">
        <v>3.7201460110689137E-2</v>
      </c>
      <c r="X1946">
        <v>2.8882419821313569E-2</v>
      </c>
      <c r="Y1946">
        <v>1.406719034697868E-2</v>
      </c>
      <c r="Z1946">
        <v>8.7258438698900598E-3</v>
      </c>
      <c r="AA1946">
        <v>3.9649590243910904E-3</v>
      </c>
      <c r="AB1946">
        <v>1.9821869887399091E-2</v>
      </c>
      <c r="AC1946">
        <v>3.0795595071401841E-2</v>
      </c>
      <c r="AD1946">
        <v>8.930437754508147E-2</v>
      </c>
      <c r="AF1946">
        <f t="shared" si="1021"/>
        <v>0.60155156057732895</v>
      </c>
      <c r="AG1946">
        <f t="shared" si="1022"/>
        <v>0.32685637531293621</v>
      </c>
      <c r="AH1946">
        <f t="shared" si="1023"/>
        <v>7.0805876899684275E-2</v>
      </c>
      <c r="AI1946">
        <f t="shared" si="1024"/>
        <v>-3.0534900681175822E-3</v>
      </c>
      <c r="AJ1946">
        <f t="shared" si="1025"/>
        <v>-0.10234799303308267</v>
      </c>
      <c r="AK1946">
        <f t="shared" si="1026"/>
        <v>-7.1077720440448425E-2</v>
      </c>
      <c r="AL1946">
        <f t="shared" si="1027"/>
        <v>0.59807858456239682</v>
      </c>
      <c r="AM1946">
        <f t="shared" si="1028"/>
        <v>0.41842436212452733</v>
      </c>
      <c r="AN1946">
        <f t="shared" si="1029"/>
        <v>0.28163462480857082</v>
      </c>
      <c r="AO1946">
        <f t="shared" si="1030"/>
        <v>0.10390807682257516</v>
      </c>
      <c r="AP1946">
        <f t="shared" si="1031"/>
        <v>5.3041685485286587E-2</v>
      </c>
      <c r="AQ1946">
        <f t="shared" si="1032"/>
        <v>0.62854489014847215</v>
      </c>
      <c r="AR1946">
        <f t="shared" si="1033"/>
        <v>0.19365143798022313</v>
      </c>
      <c r="AS1946">
        <f t="shared" si="1034"/>
        <v>0.61199289533021584</v>
      </c>
      <c r="AU1946">
        <f t="shared" si="1035"/>
        <v>0.62854489014847215</v>
      </c>
      <c r="AV1946" t="str">
        <f t="shared" si="1036"/>
        <v>ABS</v>
      </c>
      <c r="AX1946">
        <f t="shared" si="1037"/>
        <v>-0.10234799303308267</v>
      </c>
      <c r="AY1946" t="str">
        <f t="shared" si="1038"/>
        <v>Asia</v>
      </c>
      <c r="BA1946">
        <f t="shared" si="1039"/>
        <v>0.61199289533021584</v>
      </c>
      <c r="BB1946" t="str">
        <f t="shared" si="1040"/>
        <v>Oro</v>
      </c>
      <c r="BD1946">
        <f t="shared" si="1041"/>
        <v>-7.1077720440448425E-2</v>
      </c>
      <c r="BE1946" t="str">
        <f t="shared" si="1042"/>
        <v>Latam</v>
      </c>
      <c r="BF1946">
        <f t="shared" si="1043"/>
        <v>-3.0534900681175822E-3</v>
      </c>
      <c r="BG1946" t="str">
        <f t="shared" si="1044"/>
        <v>Japon</v>
      </c>
      <c r="BH1946">
        <f t="shared" si="1045"/>
        <v>5.3041685485286587E-2</v>
      </c>
      <c r="BI1946" t="str">
        <f t="shared" si="1046"/>
        <v>Emerging sov</v>
      </c>
      <c r="BJ1946">
        <f t="shared" si="1047"/>
        <v>7.0805876899684275E-2</v>
      </c>
      <c r="BK1946" t="str">
        <f t="shared" si="1048"/>
        <v>UK</v>
      </c>
      <c r="BM1946">
        <f t="shared" si="1049"/>
        <v>5.3041685485286587E-2</v>
      </c>
      <c r="BN1946" t="str">
        <f t="shared" si="1050"/>
        <v>Emerging sov</v>
      </c>
      <c r="BO1946">
        <f t="shared" si="1051"/>
        <v>0.10390807682257516</v>
      </c>
      <c r="BP1946" t="str">
        <f t="shared" si="1052"/>
        <v>Latam corp</v>
      </c>
      <c r="BQ1946">
        <f t="shared" si="1053"/>
        <v>0.28163462480857082</v>
      </c>
      <c r="BR1946" t="str">
        <f t="shared" si="1054"/>
        <v>Europa bonds</v>
      </c>
    </row>
    <row r="1947" spans="1:70" x14ac:dyDescent="0.2">
      <c r="A1947" s="2">
        <v>45280</v>
      </c>
      <c r="B1947">
        <v>0.2111908701174017</v>
      </c>
      <c r="C1947">
        <v>0.19957810915245491</v>
      </c>
      <c r="D1947">
        <v>0.2090415642464836</v>
      </c>
      <c r="E1947">
        <v>0.1823705239648129</v>
      </c>
      <c r="F1947">
        <v>0.17228613406822549</v>
      </c>
      <c r="G1947">
        <v>0.28394817260688421</v>
      </c>
      <c r="H1947">
        <v>6.2201625456809767E-2</v>
      </c>
      <c r="I1947">
        <v>6.9026620903870475E-2</v>
      </c>
      <c r="J1947">
        <v>4.9948369652844549E-2</v>
      </c>
      <c r="K1947">
        <v>8.3976569836718168E-2</v>
      </c>
      <c r="L1947">
        <v>7.4751753985852196E-2</v>
      </c>
      <c r="M1947">
        <v>3.1536124464740863E-2</v>
      </c>
      <c r="N1947">
        <v>0.15902590444253181</v>
      </c>
      <c r="O1947">
        <v>0.14592387955238451</v>
      </c>
      <c r="Q1947">
        <v>0.12704219749880699</v>
      </c>
      <c r="R1947">
        <v>6.523337734938095E-2</v>
      </c>
      <c r="S1947">
        <v>1.480137126495396E-2</v>
      </c>
      <c r="T1947">
        <v>-5.5686658364395569E-4</v>
      </c>
      <c r="U1947">
        <v>-1.7633140049311491E-2</v>
      </c>
      <c r="V1947">
        <v>-2.018238883212831E-2</v>
      </c>
      <c r="W1947">
        <v>3.7201460110689137E-2</v>
      </c>
      <c r="X1947">
        <v>2.8882419821313569E-2</v>
      </c>
      <c r="Y1947">
        <v>1.406719034697868E-2</v>
      </c>
      <c r="Z1947">
        <v>8.7258438698900598E-3</v>
      </c>
      <c r="AA1947">
        <v>3.9649590243910904E-3</v>
      </c>
      <c r="AB1947">
        <v>1.9821869887399091E-2</v>
      </c>
      <c r="AC1947">
        <v>3.0795595071401841E-2</v>
      </c>
      <c r="AD1947">
        <v>8.930437754508147E-2</v>
      </c>
      <c r="AF1947">
        <f t="shared" si="1021"/>
        <v>0.60155156057732895</v>
      </c>
      <c r="AG1947">
        <f t="shared" si="1022"/>
        <v>0.32685637531293621</v>
      </c>
      <c r="AH1947">
        <f t="shared" si="1023"/>
        <v>7.0805876899684275E-2</v>
      </c>
      <c r="AI1947">
        <f t="shared" si="1024"/>
        <v>-3.0534900681175822E-3</v>
      </c>
      <c r="AJ1947">
        <f t="shared" si="1025"/>
        <v>-0.10234799303308267</v>
      </c>
      <c r="AK1947">
        <f t="shared" si="1026"/>
        <v>-7.1077720440448425E-2</v>
      </c>
      <c r="AL1947">
        <f t="shared" si="1027"/>
        <v>0.59807858456239682</v>
      </c>
      <c r="AM1947">
        <f t="shared" si="1028"/>
        <v>0.41842436212452733</v>
      </c>
      <c r="AN1947">
        <f t="shared" si="1029"/>
        <v>0.28163462480857082</v>
      </c>
      <c r="AO1947">
        <f t="shared" si="1030"/>
        <v>0.10390807682257516</v>
      </c>
      <c r="AP1947">
        <f t="shared" si="1031"/>
        <v>5.3041685485286587E-2</v>
      </c>
      <c r="AQ1947">
        <f t="shared" si="1032"/>
        <v>0.62854489014847215</v>
      </c>
      <c r="AR1947">
        <f t="shared" si="1033"/>
        <v>0.19365143798022313</v>
      </c>
      <c r="AS1947">
        <f t="shared" si="1034"/>
        <v>0.61199289533021584</v>
      </c>
      <c r="AU1947">
        <f t="shared" si="1035"/>
        <v>0.62854489014847215</v>
      </c>
      <c r="AV1947" t="str">
        <f t="shared" si="1036"/>
        <v>ABS</v>
      </c>
      <c r="AX1947">
        <f t="shared" si="1037"/>
        <v>-0.10234799303308267</v>
      </c>
      <c r="AY1947" t="str">
        <f t="shared" si="1038"/>
        <v>Asia</v>
      </c>
      <c r="BA1947">
        <f t="shared" si="1039"/>
        <v>0.61199289533021584</v>
      </c>
      <c r="BB1947" t="str">
        <f t="shared" si="1040"/>
        <v>Oro</v>
      </c>
      <c r="BD1947">
        <f t="shared" si="1041"/>
        <v>-7.1077720440448425E-2</v>
      </c>
      <c r="BE1947" t="str">
        <f t="shared" si="1042"/>
        <v>Latam</v>
      </c>
      <c r="BF1947">
        <f t="shared" si="1043"/>
        <v>-3.0534900681175822E-3</v>
      </c>
      <c r="BG1947" t="str">
        <f t="shared" si="1044"/>
        <v>Japon</v>
      </c>
      <c r="BH1947">
        <f t="shared" si="1045"/>
        <v>5.3041685485286587E-2</v>
      </c>
      <c r="BI1947" t="str">
        <f t="shared" si="1046"/>
        <v>Emerging sov</v>
      </c>
      <c r="BJ1947">
        <f t="shared" si="1047"/>
        <v>7.0805876899684275E-2</v>
      </c>
      <c r="BK1947" t="str">
        <f t="shared" si="1048"/>
        <v>UK</v>
      </c>
      <c r="BM1947">
        <f t="shared" si="1049"/>
        <v>5.3041685485286587E-2</v>
      </c>
      <c r="BN1947" t="str">
        <f t="shared" si="1050"/>
        <v>Emerging sov</v>
      </c>
      <c r="BO1947">
        <f t="shared" si="1051"/>
        <v>0.10390807682257516</v>
      </c>
      <c r="BP1947" t="str">
        <f t="shared" si="1052"/>
        <v>Latam corp</v>
      </c>
      <c r="BQ1947">
        <f t="shared" si="1053"/>
        <v>0.28163462480857082</v>
      </c>
      <c r="BR1947" t="str">
        <f t="shared" si="1054"/>
        <v>Europa bonds</v>
      </c>
    </row>
    <row r="1948" spans="1:70" x14ac:dyDescent="0.2">
      <c r="A1948" s="2">
        <v>45281</v>
      </c>
      <c r="B1948">
        <v>0.2111908701174017</v>
      </c>
      <c r="C1948">
        <v>0.19957810915245491</v>
      </c>
      <c r="D1948">
        <v>0.2090415642464836</v>
      </c>
      <c r="E1948">
        <v>0.1823705239648129</v>
      </c>
      <c r="F1948">
        <v>0.17228613406822549</v>
      </c>
      <c r="G1948">
        <v>0.28394817260688421</v>
      </c>
      <c r="H1948">
        <v>6.2201625456809767E-2</v>
      </c>
      <c r="I1948">
        <v>6.9026620903870475E-2</v>
      </c>
      <c r="J1948">
        <v>4.9948369652844549E-2</v>
      </c>
      <c r="K1948">
        <v>8.3976569836718168E-2</v>
      </c>
      <c r="L1948">
        <v>7.4751753985852196E-2</v>
      </c>
      <c r="M1948">
        <v>3.1536124464740863E-2</v>
      </c>
      <c r="N1948">
        <v>0.15902590444253181</v>
      </c>
      <c r="O1948">
        <v>0.14592387955238451</v>
      </c>
      <c r="Q1948">
        <v>0.12704219749880699</v>
      </c>
      <c r="R1948">
        <v>6.523337734938095E-2</v>
      </c>
      <c r="S1948">
        <v>1.480137126495396E-2</v>
      </c>
      <c r="T1948">
        <v>-5.5686658364395569E-4</v>
      </c>
      <c r="U1948">
        <v>-1.7633140049311491E-2</v>
      </c>
      <c r="V1948">
        <v>-2.018238883212831E-2</v>
      </c>
      <c r="W1948">
        <v>3.7201460110689137E-2</v>
      </c>
      <c r="X1948">
        <v>2.8882419821313569E-2</v>
      </c>
      <c r="Y1948">
        <v>1.406719034697868E-2</v>
      </c>
      <c r="Z1948">
        <v>8.7258438698900598E-3</v>
      </c>
      <c r="AA1948">
        <v>3.9649590243910904E-3</v>
      </c>
      <c r="AB1948">
        <v>1.9821869887399091E-2</v>
      </c>
      <c r="AC1948">
        <v>3.0795595071401841E-2</v>
      </c>
      <c r="AD1948">
        <v>8.930437754508147E-2</v>
      </c>
      <c r="AF1948">
        <f t="shared" si="1021"/>
        <v>0.60155156057732895</v>
      </c>
      <c r="AG1948">
        <f t="shared" si="1022"/>
        <v>0.32685637531293621</v>
      </c>
      <c r="AH1948">
        <f t="shared" si="1023"/>
        <v>7.0805876899684275E-2</v>
      </c>
      <c r="AI1948">
        <f t="shared" si="1024"/>
        <v>-3.0534900681175822E-3</v>
      </c>
      <c r="AJ1948">
        <f t="shared" si="1025"/>
        <v>-0.10234799303308267</v>
      </c>
      <c r="AK1948">
        <f t="shared" si="1026"/>
        <v>-7.1077720440448425E-2</v>
      </c>
      <c r="AL1948">
        <f t="shared" si="1027"/>
        <v>0.59807858456239682</v>
      </c>
      <c r="AM1948">
        <f t="shared" si="1028"/>
        <v>0.41842436212452733</v>
      </c>
      <c r="AN1948">
        <f t="shared" si="1029"/>
        <v>0.28163462480857082</v>
      </c>
      <c r="AO1948">
        <f t="shared" si="1030"/>
        <v>0.10390807682257516</v>
      </c>
      <c r="AP1948">
        <f t="shared" si="1031"/>
        <v>5.3041685485286587E-2</v>
      </c>
      <c r="AQ1948">
        <f t="shared" si="1032"/>
        <v>0.62854489014847215</v>
      </c>
      <c r="AR1948">
        <f t="shared" si="1033"/>
        <v>0.19365143798022313</v>
      </c>
      <c r="AS1948">
        <f t="shared" si="1034"/>
        <v>0.61199289533021584</v>
      </c>
      <c r="AU1948">
        <f t="shared" si="1035"/>
        <v>0.62854489014847215</v>
      </c>
      <c r="AV1948" t="str">
        <f t="shared" si="1036"/>
        <v>ABS</v>
      </c>
      <c r="AX1948">
        <f t="shared" si="1037"/>
        <v>-0.10234799303308267</v>
      </c>
      <c r="AY1948" t="str">
        <f t="shared" si="1038"/>
        <v>Asia</v>
      </c>
      <c r="BA1948">
        <f t="shared" si="1039"/>
        <v>0.61199289533021584</v>
      </c>
      <c r="BB1948" t="str">
        <f t="shared" si="1040"/>
        <v>Oro</v>
      </c>
      <c r="BD1948">
        <f t="shared" si="1041"/>
        <v>-7.1077720440448425E-2</v>
      </c>
      <c r="BE1948" t="str">
        <f t="shared" si="1042"/>
        <v>Latam</v>
      </c>
      <c r="BF1948">
        <f t="shared" si="1043"/>
        <v>-3.0534900681175822E-3</v>
      </c>
      <c r="BG1948" t="str">
        <f t="shared" si="1044"/>
        <v>Japon</v>
      </c>
      <c r="BH1948">
        <f t="shared" si="1045"/>
        <v>5.3041685485286587E-2</v>
      </c>
      <c r="BI1948" t="str">
        <f t="shared" si="1046"/>
        <v>Emerging sov</v>
      </c>
      <c r="BJ1948">
        <f t="shared" si="1047"/>
        <v>7.0805876899684275E-2</v>
      </c>
      <c r="BK1948" t="str">
        <f t="shared" si="1048"/>
        <v>UK</v>
      </c>
      <c r="BM1948">
        <f t="shared" si="1049"/>
        <v>5.3041685485286587E-2</v>
      </c>
      <c r="BN1948" t="str">
        <f t="shared" si="1050"/>
        <v>Emerging sov</v>
      </c>
      <c r="BO1948">
        <f t="shared" si="1051"/>
        <v>0.10390807682257516</v>
      </c>
      <c r="BP1948" t="str">
        <f t="shared" si="1052"/>
        <v>Latam corp</v>
      </c>
      <c r="BQ1948">
        <f t="shared" si="1053"/>
        <v>0.28163462480857082</v>
      </c>
      <c r="BR1948" t="str">
        <f t="shared" si="1054"/>
        <v>Europa bonds</v>
      </c>
    </row>
    <row r="1949" spans="1:70" x14ac:dyDescent="0.2">
      <c r="A1949" s="2">
        <v>45282</v>
      </c>
      <c r="B1949">
        <v>0.2111908701174017</v>
      </c>
      <c r="C1949">
        <v>0.19957810915245491</v>
      </c>
      <c r="D1949">
        <v>0.2090415642464836</v>
      </c>
      <c r="E1949">
        <v>0.1823705239648129</v>
      </c>
      <c r="F1949">
        <v>0.17228613406822549</v>
      </c>
      <c r="G1949">
        <v>0.28394817260688421</v>
      </c>
      <c r="H1949">
        <v>6.2201625456809767E-2</v>
      </c>
      <c r="I1949">
        <v>6.9026620903870475E-2</v>
      </c>
      <c r="J1949">
        <v>4.9948369652844549E-2</v>
      </c>
      <c r="K1949">
        <v>8.3976569836718168E-2</v>
      </c>
      <c r="L1949">
        <v>7.4751753985852196E-2</v>
      </c>
      <c r="M1949">
        <v>3.1536124464740863E-2</v>
      </c>
      <c r="N1949">
        <v>0.15902590444253181</v>
      </c>
      <c r="O1949">
        <v>0.14592387955238451</v>
      </c>
      <c r="Q1949">
        <v>0.12704219749880699</v>
      </c>
      <c r="R1949">
        <v>6.523337734938095E-2</v>
      </c>
      <c r="S1949">
        <v>1.480137126495396E-2</v>
      </c>
      <c r="T1949">
        <v>-5.5686658364395569E-4</v>
      </c>
      <c r="U1949">
        <v>-1.7633140049311491E-2</v>
      </c>
      <c r="V1949">
        <v>-2.018238883212831E-2</v>
      </c>
      <c r="W1949">
        <v>3.7201460110689137E-2</v>
      </c>
      <c r="X1949">
        <v>2.8882419821313569E-2</v>
      </c>
      <c r="Y1949">
        <v>1.406719034697868E-2</v>
      </c>
      <c r="Z1949">
        <v>8.7258438698900598E-3</v>
      </c>
      <c r="AA1949">
        <v>3.9649590243910904E-3</v>
      </c>
      <c r="AB1949">
        <v>1.9821869887399091E-2</v>
      </c>
      <c r="AC1949">
        <v>3.0795595071401841E-2</v>
      </c>
      <c r="AD1949">
        <v>8.930437754508147E-2</v>
      </c>
      <c r="AF1949">
        <f t="shared" si="1021"/>
        <v>0.60155156057732895</v>
      </c>
      <c r="AG1949">
        <f t="shared" si="1022"/>
        <v>0.32685637531293621</v>
      </c>
      <c r="AH1949">
        <f t="shared" si="1023"/>
        <v>7.0805876899684275E-2</v>
      </c>
      <c r="AI1949">
        <f t="shared" si="1024"/>
        <v>-3.0534900681175822E-3</v>
      </c>
      <c r="AJ1949">
        <f t="shared" si="1025"/>
        <v>-0.10234799303308267</v>
      </c>
      <c r="AK1949">
        <f t="shared" si="1026"/>
        <v>-7.1077720440448425E-2</v>
      </c>
      <c r="AL1949">
        <f t="shared" si="1027"/>
        <v>0.59807858456239682</v>
      </c>
      <c r="AM1949">
        <f t="shared" si="1028"/>
        <v>0.41842436212452733</v>
      </c>
      <c r="AN1949">
        <f t="shared" si="1029"/>
        <v>0.28163462480857082</v>
      </c>
      <c r="AO1949">
        <f t="shared" si="1030"/>
        <v>0.10390807682257516</v>
      </c>
      <c r="AP1949">
        <f t="shared" si="1031"/>
        <v>5.3041685485286587E-2</v>
      </c>
      <c r="AQ1949">
        <f t="shared" si="1032"/>
        <v>0.62854489014847215</v>
      </c>
      <c r="AR1949">
        <f t="shared" si="1033"/>
        <v>0.19365143798022313</v>
      </c>
      <c r="AS1949">
        <f t="shared" si="1034"/>
        <v>0.61199289533021584</v>
      </c>
      <c r="AU1949">
        <f t="shared" si="1035"/>
        <v>0.62854489014847215</v>
      </c>
      <c r="AV1949" t="str">
        <f t="shared" si="1036"/>
        <v>ABS</v>
      </c>
      <c r="AX1949">
        <f t="shared" si="1037"/>
        <v>-0.10234799303308267</v>
      </c>
      <c r="AY1949" t="str">
        <f t="shared" si="1038"/>
        <v>Asia</v>
      </c>
      <c r="BA1949">
        <f t="shared" si="1039"/>
        <v>0.61199289533021584</v>
      </c>
      <c r="BB1949" t="str">
        <f t="shared" si="1040"/>
        <v>Oro</v>
      </c>
      <c r="BD1949">
        <f t="shared" si="1041"/>
        <v>-7.1077720440448425E-2</v>
      </c>
      <c r="BE1949" t="str">
        <f t="shared" si="1042"/>
        <v>Latam</v>
      </c>
      <c r="BF1949">
        <f t="shared" si="1043"/>
        <v>-3.0534900681175822E-3</v>
      </c>
      <c r="BG1949" t="str">
        <f t="shared" si="1044"/>
        <v>Japon</v>
      </c>
      <c r="BH1949">
        <f t="shared" si="1045"/>
        <v>5.3041685485286587E-2</v>
      </c>
      <c r="BI1949" t="str">
        <f t="shared" si="1046"/>
        <v>Emerging sov</v>
      </c>
      <c r="BJ1949">
        <f t="shared" si="1047"/>
        <v>7.0805876899684275E-2</v>
      </c>
      <c r="BK1949" t="str">
        <f t="shared" si="1048"/>
        <v>UK</v>
      </c>
      <c r="BM1949">
        <f t="shared" si="1049"/>
        <v>5.3041685485286587E-2</v>
      </c>
      <c r="BN1949" t="str">
        <f t="shared" si="1050"/>
        <v>Emerging sov</v>
      </c>
      <c r="BO1949">
        <f t="shared" si="1051"/>
        <v>0.10390807682257516</v>
      </c>
      <c r="BP1949" t="str">
        <f t="shared" si="1052"/>
        <v>Latam corp</v>
      </c>
      <c r="BQ1949">
        <f t="shared" si="1053"/>
        <v>0.28163462480857082</v>
      </c>
      <c r="BR1949" t="str">
        <f t="shared" si="1054"/>
        <v>Europa bonds</v>
      </c>
    </row>
    <row r="1950" spans="1:70" x14ac:dyDescent="0.2">
      <c r="A1950" s="2">
        <v>45287</v>
      </c>
      <c r="B1950">
        <v>0.2111908701174017</v>
      </c>
      <c r="C1950">
        <v>0.19957810915245491</v>
      </c>
      <c r="D1950">
        <v>0.2090415642464836</v>
      </c>
      <c r="E1950">
        <v>0.1823705239648129</v>
      </c>
      <c r="F1950">
        <v>0.17228613406822549</v>
      </c>
      <c r="G1950">
        <v>0.28394817260688421</v>
      </c>
      <c r="H1950">
        <v>6.2201625456809767E-2</v>
      </c>
      <c r="I1950">
        <v>6.9026620903870475E-2</v>
      </c>
      <c r="J1950">
        <v>4.9948369652844549E-2</v>
      </c>
      <c r="K1950">
        <v>8.3976569836718168E-2</v>
      </c>
      <c r="L1950">
        <v>7.4751753985852196E-2</v>
      </c>
      <c r="M1950">
        <v>3.1536124464740863E-2</v>
      </c>
      <c r="N1950">
        <v>0.15902590444253181</v>
      </c>
      <c r="O1950">
        <v>0.14592387955238451</v>
      </c>
      <c r="Q1950">
        <v>0.12704219749880699</v>
      </c>
      <c r="R1950">
        <v>6.523337734938095E-2</v>
      </c>
      <c r="S1950">
        <v>1.480137126495396E-2</v>
      </c>
      <c r="T1950">
        <v>-5.5686658364395569E-4</v>
      </c>
      <c r="U1950">
        <v>-1.7633140049311491E-2</v>
      </c>
      <c r="V1950">
        <v>-2.018238883212831E-2</v>
      </c>
      <c r="W1950">
        <v>3.7201460110689137E-2</v>
      </c>
      <c r="X1950">
        <v>2.8882419821313569E-2</v>
      </c>
      <c r="Y1950">
        <v>1.406719034697868E-2</v>
      </c>
      <c r="Z1950">
        <v>8.7258438698900598E-3</v>
      </c>
      <c r="AA1950">
        <v>3.9649590243910904E-3</v>
      </c>
      <c r="AB1950">
        <v>1.9821869887399091E-2</v>
      </c>
      <c r="AC1950">
        <v>3.0795595071401841E-2</v>
      </c>
      <c r="AD1950">
        <v>8.930437754508147E-2</v>
      </c>
      <c r="AF1950">
        <f t="shared" si="1021"/>
        <v>0.60155156057732895</v>
      </c>
      <c r="AG1950">
        <f t="shared" si="1022"/>
        <v>0.32685637531293621</v>
      </c>
      <c r="AH1950">
        <f t="shared" si="1023"/>
        <v>7.0805876899684275E-2</v>
      </c>
      <c r="AI1950">
        <f t="shared" si="1024"/>
        <v>-3.0534900681175822E-3</v>
      </c>
      <c r="AJ1950">
        <f t="shared" si="1025"/>
        <v>-0.10234799303308267</v>
      </c>
      <c r="AK1950">
        <f t="shared" si="1026"/>
        <v>-7.1077720440448425E-2</v>
      </c>
      <c r="AL1950">
        <f t="shared" si="1027"/>
        <v>0.59807858456239682</v>
      </c>
      <c r="AM1950">
        <f t="shared" si="1028"/>
        <v>0.41842436212452733</v>
      </c>
      <c r="AN1950">
        <f t="shared" si="1029"/>
        <v>0.28163462480857082</v>
      </c>
      <c r="AO1950">
        <f t="shared" si="1030"/>
        <v>0.10390807682257516</v>
      </c>
      <c r="AP1950">
        <f t="shared" si="1031"/>
        <v>5.3041685485286587E-2</v>
      </c>
      <c r="AQ1950">
        <f t="shared" si="1032"/>
        <v>0.62854489014847215</v>
      </c>
      <c r="AR1950">
        <f t="shared" si="1033"/>
        <v>0.19365143798022313</v>
      </c>
      <c r="AS1950">
        <f t="shared" si="1034"/>
        <v>0.61199289533021584</v>
      </c>
      <c r="AU1950">
        <f t="shared" si="1035"/>
        <v>0.62854489014847215</v>
      </c>
      <c r="AV1950" t="str">
        <f t="shared" si="1036"/>
        <v>ABS</v>
      </c>
      <c r="AX1950">
        <f t="shared" si="1037"/>
        <v>-0.10234799303308267</v>
      </c>
      <c r="AY1950" t="str">
        <f t="shared" si="1038"/>
        <v>Asia</v>
      </c>
      <c r="BA1950">
        <f t="shared" si="1039"/>
        <v>0.61199289533021584</v>
      </c>
      <c r="BB1950" t="str">
        <f t="shared" si="1040"/>
        <v>Oro</v>
      </c>
      <c r="BD1950">
        <f t="shared" si="1041"/>
        <v>-7.1077720440448425E-2</v>
      </c>
      <c r="BE1950" t="str">
        <f t="shared" si="1042"/>
        <v>Latam</v>
      </c>
      <c r="BF1950">
        <f t="shared" si="1043"/>
        <v>-3.0534900681175822E-3</v>
      </c>
      <c r="BG1950" t="str">
        <f t="shared" si="1044"/>
        <v>Japon</v>
      </c>
      <c r="BH1950">
        <f t="shared" si="1045"/>
        <v>5.3041685485286587E-2</v>
      </c>
      <c r="BI1950" t="str">
        <f t="shared" si="1046"/>
        <v>Emerging sov</v>
      </c>
      <c r="BJ1950">
        <f t="shared" si="1047"/>
        <v>7.0805876899684275E-2</v>
      </c>
      <c r="BK1950" t="str">
        <f t="shared" si="1048"/>
        <v>UK</v>
      </c>
      <c r="BM1950">
        <f t="shared" si="1049"/>
        <v>5.3041685485286587E-2</v>
      </c>
      <c r="BN1950" t="str">
        <f t="shared" si="1050"/>
        <v>Emerging sov</v>
      </c>
      <c r="BO1950">
        <f t="shared" si="1051"/>
        <v>0.10390807682257516</v>
      </c>
      <c r="BP1950" t="str">
        <f t="shared" si="1052"/>
        <v>Latam corp</v>
      </c>
      <c r="BQ1950">
        <f t="shared" si="1053"/>
        <v>0.28163462480857082</v>
      </c>
      <c r="BR1950" t="str">
        <f t="shared" si="1054"/>
        <v>Europa bonds</v>
      </c>
    </row>
    <row r="1951" spans="1:70" x14ac:dyDescent="0.2">
      <c r="A1951" s="2">
        <v>45288</v>
      </c>
      <c r="B1951">
        <v>0.2111908701174017</v>
      </c>
      <c r="C1951">
        <v>0.19957810915245491</v>
      </c>
      <c r="D1951">
        <v>0.2090415642464836</v>
      </c>
      <c r="E1951">
        <v>0.1823705239648129</v>
      </c>
      <c r="F1951">
        <v>0.17228613406822549</v>
      </c>
      <c r="G1951">
        <v>0.28394817260688421</v>
      </c>
      <c r="H1951">
        <v>6.2201625456809767E-2</v>
      </c>
      <c r="I1951">
        <v>6.9026620903870475E-2</v>
      </c>
      <c r="J1951">
        <v>4.9948369652844549E-2</v>
      </c>
      <c r="K1951">
        <v>8.3976569836718168E-2</v>
      </c>
      <c r="L1951">
        <v>7.4751753985852196E-2</v>
      </c>
      <c r="M1951">
        <v>3.1536124464740863E-2</v>
      </c>
      <c r="N1951">
        <v>0.15902590444253181</v>
      </c>
      <c r="O1951">
        <v>0.14592387955238451</v>
      </c>
      <c r="Q1951">
        <v>0.12704219749880699</v>
      </c>
      <c r="R1951">
        <v>6.523337734938095E-2</v>
      </c>
      <c r="S1951">
        <v>1.480137126495396E-2</v>
      </c>
      <c r="T1951">
        <v>-5.5686658364395569E-4</v>
      </c>
      <c r="U1951">
        <v>-1.7633140049311491E-2</v>
      </c>
      <c r="V1951">
        <v>-2.018238883212831E-2</v>
      </c>
      <c r="W1951">
        <v>3.7201460110689137E-2</v>
      </c>
      <c r="X1951">
        <v>2.8882419821313569E-2</v>
      </c>
      <c r="Y1951">
        <v>1.406719034697868E-2</v>
      </c>
      <c r="Z1951">
        <v>8.7258438698900598E-3</v>
      </c>
      <c r="AA1951">
        <v>3.9649590243910904E-3</v>
      </c>
      <c r="AB1951">
        <v>1.9821869887399091E-2</v>
      </c>
      <c r="AC1951">
        <v>3.0795595071401841E-2</v>
      </c>
      <c r="AD1951">
        <v>8.930437754508147E-2</v>
      </c>
      <c r="AF1951">
        <f t="shared" si="1021"/>
        <v>0.60155156057732895</v>
      </c>
      <c r="AG1951">
        <f t="shared" si="1022"/>
        <v>0.32685637531293621</v>
      </c>
      <c r="AH1951">
        <f t="shared" si="1023"/>
        <v>7.0805876899684275E-2</v>
      </c>
      <c r="AI1951">
        <f t="shared" si="1024"/>
        <v>-3.0534900681175822E-3</v>
      </c>
      <c r="AJ1951">
        <f t="shared" si="1025"/>
        <v>-0.10234799303308267</v>
      </c>
      <c r="AK1951">
        <f t="shared" si="1026"/>
        <v>-7.1077720440448425E-2</v>
      </c>
      <c r="AL1951">
        <f t="shared" si="1027"/>
        <v>0.59807858456239682</v>
      </c>
      <c r="AM1951">
        <f t="shared" si="1028"/>
        <v>0.41842436212452733</v>
      </c>
      <c r="AN1951">
        <f t="shared" si="1029"/>
        <v>0.28163462480857082</v>
      </c>
      <c r="AO1951">
        <f t="shared" si="1030"/>
        <v>0.10390807682257516</v>
      </c>
      <c r="AP1951">
        <f t="shared" si="1031"/>
        <v>5.3041685485286587E-2</v>
      </c>
      <c r="AQ1951">
        <f t="shared" si="1032"/>
        <v>0.62854489014847215</v>
      </c>
      <c r="AR1951">
        <f t="shared" si="1033"/>
        <v>0.19365143798022313</v>
      </c>
      <c r="AS1951">
        <f t="shared" si="1034"/>
        <v>0.61199289533021584</v>
      </c>
      <c r="AU1951">
        <f t="shared" si="1035"/>
        <v>0.62854489014847215</v>
      </c>
      <c r="AV1951" t="str">
        <f t="shared" si="1036"/>
        <v>ABS</v>
      </c>
      <c r="AX1951">
        <f t="shared" si="1037"/>
        <v>-0.10234799303308267</v>
      </c>
      <c r="AY1951" t="str">
        <f t="shared" si="1038"/>
        <v>Asia</v>
      </c>
      <c r="BA1951">
        <f t="shared" si="1039"/>
        <v>0.61199289533021584</v>
      </c>
      <c r="BB1951" t="str">
        <f t="shared" si="1040"/>
        <v>Oro</v>
      </c>
      <c r="BD1951">
        <f t="shared" si="1041"/>
        <v>-7.1077720440448425E-2</v>
      </c>
      <c r="BE1951" t="str">
        <f t="shared" si="1042"/>
        <v>Latam</v>
      </c>
      <c r="BF1951">
        <f t="shared" si="1043"/>
        <v>-3.0534900681175822E-3</v>
      </c>
      <c r="BG1951" t="str">
        <f t="shared" si="1044"/>
        <v>Japon</v>
      </c>
      <c r="BH1951">
        <f t="shared" si="1045"/>
        <v>5.3041685485286587E-2</v>
      </c>
      <c r="BI1951" t="str">
        <f t="shared" si="1046"/>
        <v>Emerging sov</v>
      </c>
      <c r="BJ1951">
        <f t="shared" si="1047"/>
        <v>7.0805876899684275E-2</v>
      </c>
      <c r="BK1951" t="str">
        <f t="shared" si="1048"/>
        <v>UK</v>
      </c>
      <c r="BM1951">
        <f t="shared" si="1049"/>
        <v>5.3041685485286587E-2</v>
      </c>
      <c r="BN1951" t="str">
        <f t="shared" si="1050"/>
        <v>Emerging sov</v>
      </c>
      <c r="BO1951">
        <f t="shared" si="1051"/>
        <v>0.10390807682257516</v>
      </c>
      <c r="BP1951" t="str">
        <f t="shared" si="1052"/>
        <v>Latam corp</v>
      </c>
      <c r="BQ1951">
        <f t="shared" si="1053"/>
        <v>0.28163462480857082</v>
      </c>
      <c r="BR1951" t="str">
        <f t="shared" si="1054"/>
        <v>Europa bonds</v>
      </c>
    </row>
    <row r="1952" spans="1:70" x14ac:dyDescent="0.2">
      <c r="A1952" s="2">
        <v>45289</v>
      </c>
      <c r="B1952">
        <v>0.2111908701174017</v>
      </c>
      <c r="C1952">
        <v>0.19957810915245491</v>
      </c>
      <c r="D1952">
        <v>0.2090415642464836</v>
      </c>
      <c r="E1952">
        <v>0.1823705239648129</v>
      </c>
      <c r="F1952">
        <v>0.17228613406822549</v>
      </c>
      <c r="G1952">
        <v>0.28394817260688421</v>
      </c>
      <c r="H1952">
        <v>6.2201625456809767E-2</v>
      </c>
      <c r="I1952">
        <v>6.9026620903870475E-2</v>
      </c>
      <c r="J1952">
        <v>4.9948369652844549E-2</v>
      </c>
      <c r="K1952">
        <v>8.3976569836718168E-2</v>
      </c>
      <c r="L1952">
        <v>7.4751753985852196E-2</v>
      </c>
      <c r="M1952">
        <v>3.1536124464740863E-2</v>
      </c>
      <c r="N1952">
        <v>0.15902590444253181</v>
      </c>
      <c r="O1952">
        <v>0.14592387955238451</v>
      </c>
      <c r="Q1952">
        <v>0.12704219749880699</v>
      </c>
      <c r="R1952">
        <v>6.523337734938095E-2</v>
      </c>
      <c r="S1952">
        <v>1.480137126495396E-2</v>
      </c>
      <c r="T1952">
        <v>-5.5686658364395569E-4</v>
      </c>
      <c r="U1952">
        <v>-1.7633140049311491E-2</v>
      </c>
      <c r="V1952">
        <v>-2.018238883212831E-2</v>
      </c>
      <c r="W1952">
        <v>3.7201460110689137E-2</v>
      </c>
      <c r="X1952">
        <v>2.8882419821313569E-2</v>
      </c>
      <c r="Y1952">
        <v>1.406719034697868E-2</v>
      </c>
      <c r="Z1952">
        <v>8.7258438698900598E-3</v>
      </c>
      <c r="AA1952">
        <v>3.9649590243910904E-3</v>
      </c>
      <c r="AB1952">
        <v>1.9821869887399091E-2</v>
      </c>
      <c r="AC1952">
        <v>3.0795595071401841E-2</v>
      </c>
      <c r="AD1952">
        <v>8.930437754508147E-2</v>
      </c>
      <c r="AF1952">
        <f t="shared" si="1021"/>
        <v>0.60155156057732895</v>
      </c>
      <c r="AG1952">
        <f t="shared" si="1022"/>
        <v>0.32685637531293621</v>
      </c>
      <c r="AH1952">
        <f t="shared" si="1023"/>
        <v>7.0805876899684275E-2</v>
      </c>
      <c r="AI1952">
        <f t="shared" si="1024"/>
        <v>-3.0534900681175822E-3</v>
      </c>
      <c r="AJ1952">
        <f t="shared" si="1025"/>
        <v>-0.10234799303308267</v>
      </c>
      <c r="AK1952">
        <f t="shared" si="1026"/>
        <v>-7.1077720440448425E-2</v>
      </c>
      <c r="AL1952">
        <f t="shared" si="1027"/>
        <v>0.59807858456239682</v>
      </c>
      <c r="AM1952">
        <f t="shared" si="1028"/>
        <v>0.41842436212452733</v>
      </c>
      <c r="AN1952">
        <f t="shared" si="1029"/>
        <v>0.28163462480857082</v>
      </c>
      <c r="AO1952">
        <f t="shared" si="1030"/>
        <v>0.10390807682257516</v>
      </c>
      <c r="AP1952">
        <f t="shared" si="1031"/>
        <v>5.3041685485286587E-2</v>
      </c>
      <c r="AQ1952">
        <f t="shared" si="1032"/>
        <v>0.62854489014847215</v>
      </c>
      <c r="AR1952">
        <f t="shared" si="1033"/>
        <v>0.19365143798022313</v>
      </c>
      <c r="AS1952">
        <f t="shared" si="1034"/>
        <v>0.61199289533021584</v>
      </c>
      <c r="AU1952">
        <f t="shared" si="1035"/>
        <v>0.62854489014847215</v>
      </c>
      <c r="AV1952" t="str">
        <f t="shared" si="1036"/>
        <v>ABS</v>
      </c>
      <c r="AX1952">
        <f t="shared" si="1037"/>
        <v>-0.10234799303308267</v>
      </c>
      <c r="AY1952" t="str">
        <f t="shared" si="1038"/>
        <v>Asia</v>
      </c>
      <c r="BA1952">
        <f t="shared" si="1039"/>
        <v>0.61199289533021584</v>
      </c>
      <c r="BB1952" t="str">
        <f t="shared" si="1040"/>
        <v>Oro</v>
      </c>
      <c r="BD1952">
        <f t="shared" si="1041"/>
        <v>-7.1077720440448425E-2</v>
      </c>
      <c r="BE1952" t="str">
        <f t="shared" si="1042"/>
        <v>Latam</v>
      </c>
      <c r="BF1952">
        <f t="shared" si="1043"/>
        <v>-3.0534900681175822E-3</v>
      </c>
      <c r="BG1952" t="str">
        <f t="shared" si="1044"/>
        <v>Japon</v>
      </c>
      <c r="BH1952">
        <f t="shared" si="1045"/>
        <v>5.3041685485286587E-2</v>
      </c>
      <c r="BI1952" t="str">
        <f t="shared" si="1046"/>
        <v>Emerging sov</v>
      </c>
      <c r="BJ1952">
        <f t="shared" si="1047"/>
        <v>7.0805876899684275E-2</v>
      </c>
      <c r="BK1952" t="str">
        <f t="shared" si="1048"/>
        <v>UK</v>
      </c>
      <c r="BM1952">
        <f t="shared" si="1049"/>
        <v>5.3041685485286587E-2</v>
      </c>
      <c r="BN1952" t="str">
        <f t="shared" si="1050"/>
        <v>Emerging sov</v>
      </c>
      <c r="BO1952">
        <f t="shared" si="1051"/>
        <v>0.10390807682257516</v>
      </c>
      <c r="BP1952" t="str">
        <f t="shared" si="1052"/>
        <v>Latam corp</v>
      </c>
      <c r="BQ1952">
        <f t="shared" si="1053"/>
        <v>0.28163462480857082</v>
      </c>
      <c r="BR1952" t="str">
        <f t="shared" si="1054"/>
        <v>Europa bonds</v>
      </c>
    </row>
    <row r="1953" spans="1:70" x14ac:dyDescent="0.2">
      <c r="A1953" s="2">
        <v>45295</v>
      </c>
      <c r="B1953">
        <v>0.2111908701174017</v>
      </c>
      <c r="C1953">
        <v>0.19957810915245491</v>
      </c>
      <c r="D1953">
        <v>0.2090415642464836</v>
      </c>
      <c r="E1953">
        <v>0.1823705239648129</v>
      </c>
      <c r="F1953">
        <v>0.17228613406822549</v>
      </c>
      <c r="G1953">
        <v>0.28394817260688421</v>
      </c>
      <c r="H1953">
        <v>6.2201625456809767E-2</v>
      </c>
      <c r="I1953">
        <v>6.9026620903870475E-2</v>
      </c>
      <c r="J1953">
        <v>4.9948369652844549E-2</v>
      </c>
      <c r="K1953">
        <v>8.3976569836718168E-2</v>
      </c>
      <c r="L1953">
        <v>7.4751753985852196E-2</v>
      </c>
      <c r="M1953">
        <v>3.1536124464740863E-2</v>
      </c>
      <c r="N1953">
        <v>0.15902590444253181</v>
      </c>
      <c r="O1953">
        <v>0.14592387955238451</v>
      </c>
      <c r="Q1953">
        <v>0.12704219749880699</v>
      </c>
      <c r="R1953">
        <v>6.523337734938095E-2</v>
      </c>
      <c r="S1953">
        <v>1.480137126495396E-2</v>
      </c>
      <c r="T1953">
        <v>-5.5686658364395569E-4</v>
      </c>
      <c r="U1953">
        <v>-1.7633140049311491E-2</v>
      </c>
      <c r="V1953">
        <v>-2.018238883212831E-2</v>
      </c>
      <c r="W1953">
        <v>3.7201460110689137E-2</v>
      </c>
      <c r="X1953">
        <v>2.8882419821313569E-2</v>
      </c>
      <c r="Y1953">
        <v>1.406719034697868E-2</v>
      </c>
      <c r="Z1953">
        <v>8.7258438698900598E-3</v>
      </c>
      <c r="AA1953">
        <v>3.9649590243910904E-3</v>
      </c>
      <c r="AB1953">
        <v>1.9821869887399091E-2</v>
      </c>
      <c r="AC1953">
        <v>3.0795595071401841E-2</v>
      </c>
      <c r="AD1953">
        <v>8.930437754508147E-2</v>
      </c>
      <c r="AF1953">
        <f t="shared" si="1021"/>
        <v>0.60155156057732895</v>
      </c>
      <c r="AG1953">
        <f t="shared" si="1022"/>
        <v>0.32685637531293621</v>
      </c>
      <c r="AH1953">
        <f t="shared" si="1023"/>
        <v>7.0805876899684275E-2</v>
      </c>
      <c r="AI1953">
        <f t="shared" si="1024"/>
        <v>-3.0534900681175822E-3</v>
      </c>
      <c r="AJ1953">
        <f t="shared" si="1025"/>
        <v>-0.10234799303308267</v>
      </c>
      <c r="AK1953">
        <f t="shared" si="1026"/>
        <v>-7.1077720440448425E-2</v>
      </c>
      <c r="AL1953">
        <f t="shared" si="1027"/>
        <v>0.59807858456239682</v>
      </c>
      <c r="AM1953">
        <f t="shared" si="1028"/>
        <v>0.41842436212452733</v>
      </c>
      <c r="AN1953">
        <f t="shared" si="1029"/>
        <v>0.28163462480857082</v>
      </c>
      <c r="AO1953">
        <f t="shared" si="1030"/>
        <v>0.10390807682257516</v>
      </c>
      <c r="AP1953">
        <f t="shared" si="1031"/>
        <v>5.3041685485286587E-2</v>
      </c>
      <c r="AQ1953">
        <f t="shared" si="1032"/>
        <v>0.62854489014847215</v>
      </c>
      <c r="AR1953">
        <f t="shared" si="1033"/>
        <v>0.19365143798022313</v>
      </c>
      <c r="AS1953">
        <f t="shared" si="1034"/>
        <v>0.61199289533021584</v>
      </c>
      <c r="AU1953">
        <f t="shared" si="1035"/>
        <v>0.62854489014847215</v>
      </c>
      <c r="AV1953" t="str">
        <f t="shared" si="1036"/>
        <v>ABS</v>
      </c>
      <c r="AX1953">
        <f t="shared" si="1037"/>
        <v>-0.10234799303308267</v>
      </c>
      <c r="AY1953" t="str">
        <f t="shared" si="1038"/>
        <v>Asia</v>
      </c>
      <c r="BA1953">
        <f t="shared" si="1039"/>
        <v>0.61199289533021584</v>
      </c>
      <c r="BB1953" t="str">
        <f t="shared" si="1040"/>
        <v>Oro</v>
      </c>
      <c r="BD1953">
        <f t="shared" si="1041"/>
        <v>-7.1077720440448425E-2</v>
      </c>
      <c r="BE1953" t="str">
        <f t="shared" si="1042"/>
        <v>Latam</v>
      </c>
      <c r="BF1953">
        <f t="shared" si="1043"/>
        <v>-3.0534900681175822E-3</v>
      </c>
      <c r="BG1953" t="str">
        <f t="shared" si="1044"/>
        <v>Japon</v>
      </c>
      <c r="BH1953">
        <f t="shared" si="1045"/>
        <v>5.3041685485286587E-2</v>
      </c>
      <c r="BI1953" t="str">
        <f t="shared" si="1046"/>
        <v>Emerging sov</v>
      </c>
      <c r="BJ1953">
        <f t="shared" si="1047"/>
        <v>7.0805876899684275E-2</v>
      </c>
      <c r="BK1953" t="str">
        <f t="shared" si="1048"/>
        <v>UK</v>
      </c>
      <c r="BM1953">
        <f t="shared" si="1049"/>
        <v>5.3041685485286587E-2</v>
      </c>
      <c r="BN1953" t="str">
        <f t="shared" si="1050"/>
        <v>Emerging sov</v>
      </c>
      <c r="BO1953">
        <f t="shared" si="1051"/>
        <v>0.10390807682257516</v>
      </c>
      <c r="BP1953" t="str">
        <f t="shared" si="1052"/>
        <v>Latam corp</v>
      </c>
      <c r="BQ1953">
        <f t="shared" si="1053"/>
        <v>0.28163462480857082</v>
      </c>
      <c r="BR1953" t="str">
        <f t="shared" si="1054"/>
        <v>Europa bonds</v>
      </c>
    </row>
    <row r="1954" spans="1:70" x14ac:dyDescent="0.2">
      <c r="A1954" s="2">
        <v>45296</v>
      </c>
      <c r="B1954">
        <v>0.2111908701174017</v>
      </c>
      <c r="C1954">
        <v>0.19957810915245491</v>
      </c>
      <c r="D1954">
        <v>0.2090415642464836</v>
      </c>
      <c r="E1954">
        <v>0.1823705239648129</v>
      </c>
      <c r="F1954">
        <v>0.17228613406822549</v>
      </c>
      <c r="G1954">
        <v>0.28394817260688421</v>
      </c>
      <c r="H1954">
        <v>6.2201625456809767E-2</v>
      </c>
      <c r="I1954">
        <v>6.9026620903870475E-2</v>
      </c>
      <c r="J1954">
        <v>4.9948369652844549E-2</v>
      </c>
      <c r="K1954">
        <v>8.3976569836718168E-2</v>
      </c>
      <c r="L1954">
        <v>7.4751753985852196E-2</v>
      </c>
      <c r="M1954">
        <v>3.1536124464740863E-2</v>
      </c>
      <c r="N1954">
        <v>0.15902590444253181</v>
      </c>
      <c r="O1954">
        <v>0.14592387955238451</v>
      </c>
      <c r="Q1954">
        <v>0.12704219749880699</v>
      </c>
      <c r="R1954">
        <v>6.523337734938095E-2</v>
      </c>
      <c r="S1954">
        <v>1.480137126495396E-2</v>
      </c>
      <c r="T1954">
        <v>-5.5686658364395569E-4</v>
      </c>
      <c r="U1954">
        <v>-1.7633140049311491E-2</v>
      </c>
      <c r="V1954">
        <v>-2.018238883212831E-2</v>
      </c>
      <c r="W1954">
        <v>3.7201460110689137E-2</v>
      </c>
      <c r="X1954">
        <v>2.8882419821313569E-2</v>
      </c>
      <c r="Y1954">
        <v>1.406719034697868E-2</v>
      </c>
      <c r="Z1954">
        <v>8.7258438698900598E-3</v>
      </c>
      <c r="AA1954">
        <v>3.9649590243910904E-3</v>
      </c>
      <c r="AB1954">
        <v>1.9821869887399091E-2</v>
      </c>
      <c r="AC1954">
        <v>3.0795595071401841E-2</v>
      </c>
      <c r="AD1954">
        <v>8.930437754508147E-2</v>
      </c>
      <c r="AF1954">
        <f t="shared" si="1021"/>
        <v>0.60155156057732895</v>
      </c>
      <c r="AG1954">
        <f t="shared" si="1022"/>
        <v>0.32685637531293621</v>
      </c>
      <c r="AH1954">
        <f t="shared" si="1023"/>
        <v>7.0805876899684275E-2</v>
      </c>
      <c r="AI1954">
        <f t="shared" si="1024"/>
        <v>-3.0534900681175822E-3</v>
      </c>
      <c r="AJ1954">
        <f t="shared" si="1025"/>
        <v>-0.10234799303308267</v>
      </c>
      <c r="AK1954">
        <f t="shared" si="1026"/>
        <v>-7.1077720440448425E-2</v>
      </c>
      <c r="AL1954">
        <f t="shared" si="1027"/>
        <v>0.59807858456239682</v>
      </c>
      <c r="AM1954">
        <f t="shared" si="1028"/>
        <v>0.41842436212452733</v>
      </c>
      <c r="AN1954">
        <f t="shared" si="1029"/>
        <v>0.28163462480857082</v>
      </c>
      <c r="AO1954">
        <f t="shared" si="1030"/>
        <v>0.10390807682257516</v>
      </c>
      <c r="AP1954">
        <f t="shared" si="1031"/>
        <v>5.3041685485286587E-2</v>
      </c>
      <c r="AQ1954">
        <f t="shared" si="1032"/>
        <v>0.62854489014847215</v>
      </c>
      <c r="AR1954">
        <f t="shared" si="1033"/>
        <v>0.19365143798022313</v>
      </c>
      <c r="AS1954">
        <f t="shared" si="1034"/>
        <v>0.61199289533021584</v>
      </c>
      <c r="AU1954">
        <f t="shared" si="1035"/>
        <v>0.62854489014847215</v>
      </c>
      <c r="AV1954" t="str">
        <f t="shared" si="1036"/>
        <v>ABS</v>
      </c>
      <c r="AX1954">
        <f t="shared" si="1037"/>
        <v>-0.10234799303308267</v>
      </c>
      <c r="AY1954" t="str">
        <f t="shared" si="1038"/>
        <v>Asia</v>
      </c>
      <c r="BA1954">
        <f t="shared" si="1039"/>
        <v>0.61199289533021584</v>
      </c>
      <c r="BB1954" t="str">
        <f t="shared" si="1040"/>
        <v>Oro</v>
      </c>
      <c r="BD1954">
        <f t="shared" si="1041"/>
        <v>-7.1077720440448425E-2</v>
      </c>
      <c r="BE1954" t="str">
        <f t="shared" si="1042"/>
        <v>Latam</v>
      </c>
      <c r="BF1954">
        <f t="shared" si="1043"/>
        <v>-3.0534900681175822E-3</v>
      </c>
      <c r="BG1954" t="str">
        <f t="shared" si="1044"/>
        <v>Japon</v>
      </c>
      <c r="BH1954">
        <f t="shared" si="1045"/>
        <v>5.3041685485286587E-2</v>
      </c>
      <c r="BI1954" t="str">
        <f t="shared" si="1046"/>
        <v>Emerging sov</v>
      </c>
      <c r="BJ1954">
        <f t="shared" si="1047"/>
        <v>7.0805876899684275E-2</v>
      </c>
      <c r="BK1954" t="str">
        <f t="shared" si="1048"/>
        <v>UK</v>
      </c>
      <c r="BM1954">
        <f t="shared" si="1049"/>
        <v>5.3041685485286587E-2</v>
      </c>
      <c r="BN1954" t="str">
        <f t="shared" si="1050"/>
        <v>Emerging sov</v>
      </c>
      <c r="BO1954">
        <f t="shared" si="1051"/>
        <v>0.10390807682257516</v>
      </c>
      <c r="BP1954" t="str">
        <f t="shared" si="1052"/>
        <v>Latam corp</v>
      </c>
      <c r="BQ1954">
        <f t="shared" si="1053"/>
        <v>0.28163462480857082</v>
      </c>
      <c r="BR1954" t="str">
        <f t="shared" si="1054"/>
        <v>Europa bonds</v>
      </c>
    </row>
    <row r="1955" spans="1:70" x14ac:dyDescent="0.2">
      <c r="A1955" s="2">
        <v>45300</v>
      </c>
      <c r="B1955">
        <v>0.2111908701174017</v>
      </c>
      <c r="C1955">
        <v>0.19957810915245491</v>
      </c>
      <c r="D1955">
        <v>0.2090415642464836</v>
      </c>
      <c r="E1955">
        <v>0.1823705239648129</v>
      </c>
      <c r="F1955">
        <v>0.17228613406822549</v>
      </c>
      <c r="G1955">
        <v>0.28394817260688421</v>
      </c>
      <c r="H1955">
        <v>6.2201625456809767E-2</v>
      </c>
      <c r="I1955">
        <v>6.9026620903870475E-2</v>
      </c>
      <c r="J1955">
        <v>4.9948369652844549E-2</v>
      </c>
      <c r="K1955">
        <v>8.3976569836718168E-2</v>
      </c>
      <c r="L1955">
        <v>7.4751753985852196E-2</v>
      </c>
      <c r="M1955">
        <v>3.1536124464740863E-2</v>
      </c>
      <c r="N1955">
        <v>0.15902590444253181</v>
      </c>
      <c r="O1955">
        <v>0.14592387955238451</v>
      </c>
      <c r="Q1955">
        <v>0.12704219749880699</v>
      </c>
      <c r="R1955">
        <v>6.523337734938095E-2</v>
      </c>
      <c r="S1955">
        <v>1.480137126495396E-2</v>
      </c>
      <c r="T1955">
        <v>-5.5686658364395569E-4</v>
      </c>
      <c r="U1955">
        <v>-1.7633140049311491E-2</v>
      </c>
      <c r="V1955">
        <v>-2.018238883212831E-2</v>
      </c>
      <c r="W1955">
        <v>3.7201460110689137E-2</v>
      </c>
      <c r="X1955">
        <v>2.8882419821313569E-2</v>
      </c>
      <c r="Y1955">
        <v>1.406719034697868E-2</v>
      </c>
      <c r="Z1955">
        <v>8.7258438698900598E-3</v>
      </c>
      <c r="AA1955">
        <v>3.9649590243910904E-3</v>
      </c>
      <c r="AB1955">
        <v>1.9821869887399091E-2</v>
      </c>
      <c r="AC1955">
        <v>3.0795595071401841E-2</v>
      </c>
      <c r="AD1955">
        <v>8.930437754508147E-2</v>
      </c>
      <c r="AF1955">
        <f t="shared" si="1021"/>
        <v>0.60155156057732895</v>
      </c>
      <c r="AG1955">
        <f t="shared" si="1022"/>
        <v>0.32685637531293621</v>
      </c>
      <c r="AH1955">
        <f t="shared" si="1023"/>
        <v>7.0805876899684275E-2</v>
      </c>
      <c r="AI1955">
        <f t="shared" si="1024"/>
        <v>-3.0534900681175822E-3</v>
      </c>
      <c r="AJ1955">
        <f t="shared" si="1025"/>
        <v>-0.10234799303308267</v>
      </c>
      <c r="AK1955">
        <f t="shared" si="1026"/>
        <v>-7.1077720440448425E-2</v>
      </c>
      <c r="AL1955">
        <f t="shared" si="1027"/>
        <v>0.59807858456239682</v>
      </c>
      <c r="AM1955">
        <f t="shared" si="1028"/>
        <v>0.41842436212452733</v>
      </c>
      <c r="AN1955">
        <f t="shared" si="1029"/>
        <v>0.28163462480857082</v>
      </c>
      <c r="AO1955">
        <f t="shared" si="1030"/>
        <v>0.10390807682257516</v>
      </c>
      <c r="AP1955">
        <f t="shared" si="1031"/>
        <v>5.3041685485286587E-2</v>
      </c>
      <c r="AQ1955">
        <f t="shared" si="1032"/>
        <v>0.62854489014847215</v>
      </c>
      <c r="AR1955">
        <f t="shared" si="1033"/>
        <v>0.19365143798022313</v>
      </c>
      <c r="AS1955">
        <f t="shared" si="1034"/>
        <v>0.61199289533021584</v>
      </c>
      <c r="AU1955">
        <f t="shared" si="1035"/>
        <v>0.62854489014847215</v>
      </c>
      <c r="AV1955" t="str">
        <f t="shared" si="1036"/>
        <v>ABS</v>
      </c>
      <c r="AX1955">
        <f t="shared" si="1037"/>
        <v>-0.10234799303308267</v>
      </c>
      <c r="AY1955" t="str">
        <f t="shared" si="1038"/>
        <v>Asia</v>
      </c>
      <c r="BA1955">
        <f t="shared" si="1039"/>
        <v>0.61199289533021584</v>
      </c>
      <c r="BB1955" t="str">
        <f t="shared" si="1040"/>
        <v>Oro</v>
      </c>
      <c r="BD1955">
        <f t="shared" si="1041"/>
        <v>-7.1077720440448425E-2</v>
      </c>
      <c r="BE1955" t="str">
        <f t="shared" si="1042"/>
        <v>Latam</v>
      </c>
      <c r="BF1955">
        <f t="shared" si="1043"/>
        <v>-3.0534900681175822E-3</v>
      </c>
      <c r="BG1955" t="str">
        <f t="shared" si="1044"/>
        <v>Japon</v>
      </c>
      <c r="BH1955">
        <f t="shared" si="1045"/>
        <v>5.3041685485286587E-2</v>
      </c>
      <c r="BI1955" t="str">
        <f t="shared" si="1046"/>
        <v>Emerging sov</v>
      </c>
      <c r="BJ1955">
        <f t="shared" si="1047"/>
        <v>7.0805876899684275E-2</v>
      </c>
      <c r="BK1955" t="str">
        <f t="shared" si="1048"/>
        <v>UK</v>
      </c>
      <c r="BM1955">
        <f t="shared" si="1049"/>
        <v>5.3041685485286587E-2</v>
      </c>
      <c r="BN1955" t="str">
        <f t="shared" si="1050"/>
        <v>Emerging sov</v>
      </c>
      <c r="BO1955">
        <f t="shared" si="1051"/>
        <v>0.10390807682257516</v>
      </c>
      <c r="BP1955" t="str">
        <f t="shared" si="1052"/>
        <v>Latam corp</v>
      </c>
      <c r="BQ1955">
        <f t="shared" si="1053"/>
        <v>0.28163462480857082</v>
      </c>
      <c r="BR1955" t="str">
        <f t="shared" si="1054"/>
        <v>Europa bonds</v>
      </c>
    </row>
    <row r="1956" spans="1:70" x14ac:dyDescent="0.2">
      <c r="A1956" s="2">
        <v>45301</v>
      </c>
      <c r="B1956">
        <v>0.2111908701174017</v>
      </c>
      <c r="C1956">
        <v>0.19957810915245491</v>
      </c>
      <c r="D1956">
        <v>0.2090415642464836</v>
      </c>
      <c r="E1956">
        <v>0.1823705239648129</v>
      </c>
      <c r="F1956">
        <v>0.17228613406822549</v>
      </c>
      <c r="G1956">
        <v>0.28394817260688421</v>
      </c>
      <c r="H1956">
        <v>6.2201625456809767E-2</v>
      </c>
      <c r="I1956">
        <v>6.9026620903870475E-2</v>
      </c>
      <c r="J1956">
        <v>4.9948369652844549E-2</v>
      </c>
      <c r="K1956">
        <v>8.3976569836718168E-2</v>
      </c>
      <c r="L1956">
        <v>7.4751753985852196E-2</v>
      </c>
      <c r="M1956">
        <v>3.1536124464740863E-2</v>
      </c>
      <c r="N1956">
        <v>0.15902590444253181</v>
      </c>
      <c r="O1956">
        <v>0.14592387955238451</v>
      </c>
      <c r="Q1956">
        <v>0.12704219749880699</v>
      </c>
      <c r="R1956">
        <v>6.523337734938095E-2</v>
      </c>
      <c r="S1956">
        <v>1.480137126495396E-2</v>
      </c>
      <c r="T1956">
        <v>-5.5686658364395569E-4</v>
      </c>
      <c r="U1956">
        <v>-1.7633140049311491E-2</v>
      </c>
      <c r="V1956">
        <v>-2.018238883212831E-2</v>
      </c>
      <c r="W1956">
        <v>3.7201460110689137E-2</v>
      </c>
      <c r="X1956">
        <v>2.8882419821313569E-2</v>
      </c>
      <c r="Y1956">
        <v>1.406719034697868E-2</v>
      </c>
      <c r="Z1956">
        <v>8.7258438698900598E-3</v>
      </c>
      <c r="AA1956">
        <v>3.9649590243910904E-3</v>
      </c>
      <c r="AB1956">
        <v>1.9821869887399091E-2</v>
      </c>
      <c r="AC1956">
        <v>3.0795595071401841E-2</v>
      </c>
      <c r="AD1956">
        <v>8.930437754508147E-2</v>
      </c>
      <c r="AF1956">
        <f t="shared" si="1021"/>
        <v>0.60155156057732895</v>
      </c>
      <c r="AG1956">
        <f t="shared" si="1022"/>
        <v>0.32685637531293621</v>
      </c>
      <c r="AH1956">
        <f t="shared" si="1023"/>
        <v>7.0805876899684275E-2</v>
      </c>
      <c r="AI1956">
        <f t="shared" si="1024"/>
        <v>-3.0534900681175822E-3</v>
      </c>
      <c r="AJ1956">
        <f t="shared" si="1025"/>
        <v>-0.10234799303308267</v>
      </c>
      <c r="AK1956">
        <f t="shared" si="1026"/>
        <v>-7.1077720440448425E-2</v>
      </c>
      <c r="AL1956">
        <f t="shared" si="1027"/>
        <v>0.59807858456239682</v>
      </c>
      <c r="AM1956">
        <f t="shared" si="1028"/>
        <v>0.41842436212452733</v>
      </c>
      <c r="AN1956">
        <f t="shared" si="1029"/>
        <v>0.28163462480857082</v>
      </c>
      <c r="AO1956">
        <f t="shared" si="1030"/>
        <v>0.10390807682257516</v>
      </c>
      <c r="AP1956">
        <f t="shared" si="1031"/>
        <v>5.3041685485286587E-2</v>
      </c>
      <c r="AQ1956">
        <f t="shared" si="1032"/>
        <v>0.62854489014847215</v>
      </c>
      <c r="AR1956">
        <f t="shared" si="1033"/>
        <v>0.19365143798022313</v>
      </c>
      <c r="AS1956">
        <f t="shared" si="1034"/>
        <v>0.61199289533021584</v>
      </c>
      <c r="AU1956">
        <f t="shared" si="1035"/>
        <v>0.62854489014847215</v>
      </c>
      <c r="AV1956" t="str">
        <f t="shared" si="1036"/>
        <v>ABS</v>
      </c>
      <c r="AX1956">
        <f t="shared" si="1037"/>
        <v>-0.10234799303308267</v>
      </c>
      <c r="AY1956" t="str">
        <f t="shared" si="1038"/>
        <v>Asia</v>
      </c>
      <c r="BA1956">
        <f t="shared" si="1039"/>
        <v>0.61199289533021584</v>
      </c>
      <c r="BB1956" t="str">
        <f t="shared" si="1040"/>
        <v>Oro</v>
      </c>
      <c r="BD1956">
        <f t="shared" si="1041"/>
        <v>-7.1077720440448425E-2</v>
      </c>
      <c r="BE1956" t="str">
        <f t="shared" si="1042"/>
        <v>Latam</v>
      </c>
      <c r="BF1956">
        <f t="shared" si="1043"/>
        <v>-3.0534900681175822E-3</v>
      </c>
      <c r="BG1956" t="str">
        <f t="shared" si="1044"/>
        <v>Japon</v>
      </c>
      <c r="BH1956">
        <f t="shared" si="1045"/>
        <v>5.3041685485286587E-2</v>
      </c>
      <c r="BI1956" t="str">
        <f t="shared" si="1046"/>
        <v>Emerging sov</v>
      </c>
      <c r="BJ1956">
        <f t="shared" si="1047"/>
        <v>7.0805876899684275E-2</v>
      </c>
      <c r="BK1956" t="str">
        <f t="shared" si="1048"/>
        <v>UK</v>
      </c>
      <c r="BM1956">
        <f t="shared" si="1049"/>
        <v>5.3041685485286587E-2</v>
      </c>
      <c r="BN1956" t="str">
        <f t="shared" si="1050"/>
        <v>Emerging sov</v>
      </c>
      <c r="BO1956">
        <f t="shared" si="1051"/>
        <v>0.10390807682257516</v>
      </c>
      <c r="BP1956" t="str">
        <f t="shared" si="1052"/>
        <v>Latam corp</v>
      </c>
      <c r="BQ1956">
        <f t="shared" si="1053"/>
        <v>0.28163462480857082</v>
      </c>
      <c r="BR1956" t="str">
        <f t="shared" si="1054"/>
        <v>Europa bonds</v>
      </c>
    </row>
    <row r="1957" spans="1:70" x14ac:dyDescent="0.2">
      <c r="A1957" s="2">
        <v>45302</v>
      </c>
      <c r="B1957">
        <v>0.2111908701174017</v>
      </c>
      <c r="C1957">
        <v>0.19957810915245491</v>
      </c>
      <c r="D1957">
        <v>0.2090415642464836</v>
      </c>
      <c r="E1957">
        <v>0.1823705239648129</v>
      </c>
      <c r="F1957">
        <v>0.17228613406822549</v>
      </c>
      <c r="G1957">
        <v>0.28394817260688421</v>
      </c>
      <c r="H1957">
        <v>6.2201625456809767E-2</v>
      </c>
      <c r="I1957">
        <v>6.9026620903870475E-2</v>
      </c>
      <c r="J1957">
        <v>4.9948369652844549E-2</v>
      </c>
      <c r="K1957">
        <v>8.3976569836718168E-2</v>
      </c>
      <c r="L1957">
        <v>7.4751753985852196E-2</v>
      </c>
      <c r="M1957">
        <v>3.1536124464740863E-2</v>
      </c>
      <c r="N1957">
        <v>0.15902590444253181</v>
      </c>
      <c r="O1957">
        <v>0.14592387955238451</v>
      </c>
      <c r="Q1957">
        <v>0.12704219749880699</v>
      </c>
      <c r="R1957">
        <v>6.523337734938095E-2</v>
      </c>
      <c r="S1957">
        <v>1.480137126495396E-2</v>
      </c>
      <c r="T1957">
        <v>-5.5686658364395569E-4</v>
      </c>
      <c r="U1957">
        <v>-1.7633140049311491E-2</v>
      </c>
      <c r="V1957">
        <v>-2.018238883212831E-2</v>
      </c>
      <c r="W1957">
        <v>3.7201460110689137E-2</v>
      </c>
      <c r="X1957">
        <v>2.8882419821313569E-2</v>
      </c>
      <c r="Y1957">
        <v>1.406719034697868E-2</v>
      </c>
      <c r="Z1957">
        <v>8.7258438698900598E-3</v>
      </c>
      <c r="AA1957">
        <v>3.9649590243910904E-3</v>
      </c>
      <c r="AB1957">
        <v>1.9821869887399091E-2</v>
      </c>
      <c r="AC1957">
        <v>3.0795595071401841E-2</v>
      </c>
      <c r="AD1957">
        <v>8.930437754508147E-2</v>
      </c>
      <c r="AF1957">
        <f t="shared" si="1021"/>
        <v>0.60155156057732895</v>
      </c>
      <c r="AG1957">
        <f t="shared" si="1022"/>
        <v>0.32685637531293621</v>
      </c>
      <c r="AH1957">
        <f t="shared" si="1023"/>
        <v>7.0805876899684275E-2</v>
      </c>
      <c r="AI1957">
        <f t="shared" si="1024"/>
        <v>-3.0534900681175822E-3</v>
      </c>
      <c r="AJ1957">
        <f t="shared" si="1025"/>
        <v>-0.10234799303308267</v>
      </c>
      <c r="AK1957">
        <f t="shared" si="1026"/>
        <v>-7.1077720440448425E-2</v>
      </c>
      <c r="AL1957">
        <f t="shared" si="1027"/>
        <v>0.59807858456239682</v>
      </c>
      <c r="AM1957">
        <f t="shared" si="1028"/>
        <v>0.41842436212452733</v>
      </c>
      <c r="AN1957">
        <f t="shared" si="1029"/>
        <v>0.28163462480857082</v>
      </c>
      <c r="AO1957">
        <f t="shared" si="1030"/>
        <v>0.10390807682257516</v>
      </c>
      <c r="AP1957">
        <f t="shared" si="1031"/>
        <v>5.3041685485286587E-2</v>
      </c>
      <c r="AQ1957">
        <f t="shared" si="1032"/>
        <v>0.62854489014847215</v>
      </c>
      <c r="AR1957">
        <f t="shared" si="1033"/>
        <v>0.19365143798022313</v>
      </c>
      <c r="AS1957">
        <f t="shared" si="1034"/>
        <v>0.61199289533021584</v>
      </c>
      <c r="AU1957">
        <f t="shared" si="1035"/>
        <v>0.62854489014847215</v>
      </c>
      <c r="AV1957" t="str">
        <f t="shared" si="1036"/>
        <v>ABS</v>
      </c>
      <c r="AX1957">
        <f t="shared" si="1037"/>
        <v>-0.10234799303308267</v>
      </c>
      <c r="AY1957" t="str">
        <f t="shared" si="1038"/>
        <v>Asia</v>
      </c>
      <c r="BA1957">
        <f t="shared" si="1039"/>
        <v>0.61199289533021584</v>
      </c>
      <c r="BB1957" t="str">
        <f t="shared" si="1040"/>
        <v>Oro</v>
      </c>
      <c r="BD1957">
        <f t="shared" si="1041"/>
        <v>-7.1077720440448425E-2</v>
      </c>
      <c r="BE1957" t="str">
        <f t="shared" si="1042"/>
        <v>Latam</v>
      </c>
      <c r="BF1957">
        <f t="shared" si="1043"/>
        <v>-3.0534900681175822E-3</v>
      </c>
      <c r="BG1957" t="str">
        <f t="shared" si="1044"/>
        <v>Japon</v>
      </c>
      <c r="BH1957">
        <f t="shared" si="1045"/>
        <v>5.3041685485286587E-2</v>
      </c>
      <c r="BI1957" t="str">
        <f t="shared" si="1046"/>
        <v>Emerging sov</v>
      </c>
      <c r="BJ1957">
        <f t="shared" si="1047"/>
        <v>7.0805876899684275E-2</v>
      </c>
      <c r="BK1957" t="str">
        <f t="shared" si="1048"/>
        <v>UK</v>
      </c>
      <c r="BM1957">
        <f t="shared" si="1049"/>
        <v>5.3041685485286587E-2</v>
      </c>
      <c r="BN1957" t="str">
        <f t="shared" si="1050"/>
        <v>Emerging sov</v>
      </c>
      <c r="BO1957">
        <f t="shared" si="1051"/>
        <v>0.10390807682257516</v>
      </c>
      <c r="BP1957" t="str">
        <f t="shared" si="1052"/>
        <v>Latam corp</v>
      </c>
      <c r="BQ1957">
        <f t="shared" si="1053"/>
        <v>0.28163462480857082</v>
      </c>
      <c r="BR1957" t="str">
        <f t="shared" si="1054"/>
        <v>Europa bonds</v>
      </c>
    </row>
    <row r="1958" spans="1:70" x14ac:dyDescent="0.2">
      <c r="A1958" s="2">
        <v>45303</v>
      </c>
      <c r="B1958">
        <v>0.2111908701174017</v>
      </c>
      <c r="C1958">
        <v>0.19957810915245491</v>
      </c>
      <c r="D1958">
        <v>0.2090415642464836</v>
      </c>
      <c r="E1958">
        <v>0.1823705239648129</v>
      </c>
      <c r="F1958">
        <v>0.17228613406822549</v>
      </c>
      <c r="G1958">
        <v>0.28394817260688421</v>
      </c>
      <c r="H1958">
        <v>6.2201625456809767E-2</v>
      </c>
      <c r="I1958">
        <v>6.9026620903870475E-2</v>
      </c>
      <c r="J1958">
        <v>4.9948369652844549E-2</v>
      </c>
      <c r="K1958">
        <v>8.3976569836718168E-2</v>
      </c>
      <c r="L1958">
        <v>7.4751753985852196E-2</v>
      </c>
      <c r="M1958">
        <v>3.1536124464740863E-2</v>
      </c>
      <c r="N1958">
        <v>0.15902590444253181</v>
      </c>
      <c r="O1958">
        <v>0.14592387955238451</v>
      </c>
      <c r="Q1958">
        <v>0.12704219749880699</v>
      </c>
      <c r="R1958">
        <v>6.523337734938095E-2</v>
      </c>
      <c r="S1958">
        <v>1.480137126495396E-2</v>
      </c>
      <c r="T1958">
        <v>-5.5686658364395569E-4</v>
      </c>
      <c r="U1958">
        <v>-1.7633140049311491E-2</v>
      </c>
      <c r="V1958">
        <v>-2.018238883212831E-2</v>
      </c>
      <c r="W1958">
        <v>3.7201460110689137E-2</v>
      </c>
      <c r="X1958">
        <v>2.8882419821313569E-2</v>
      </c>
      <c r="Y1958">
        <v>1.406719034697868E-2</v>
      </c>
      <c r="Z1958">
        <v>8.7258438698900598E-3</v>
      </c>
      <c r="AA1958">
        <v>3.9649590243910904E-3</v>
      </c>
      <c r="AB1958">
        <v>1.9821869887399091E-2</v>
      </c>
      <c r="AC1958">
        <v>3.0795595071401841E-2</v>
      </c>
      <c r="AD1958">
        <v>8.930437754508147E-2</v>
      </c>
      <c r="AF1958">
        <f t="shared" si="1021"/>
        <v>0.60155156057732895</v>
      </c>
      <c r="AG1958">
        <f t="shared" si="1022"/>
        <v>0.32685637531293621</v>
      </c>
      <c r="AH1958">
        <f t="shared" si="1023"/>
        <v>7.0805876899684275E-2</v>
      </c>
      <c r="AI1958">
        <f t="shared" si="1024"/>
        <v>-3.0534900681175822E-3</v>
      </c>
      <c r="AJ1958">
        <f t="shared" si="1025"/>
        <v>-0.10234799303308267</v>
      </c>
      <c r="AK1958">
        <f t="shared" si="1026"/>
        <v>-7.1077720440448425E-2</v>
      </c>
      <c r="AL1958">
        <f t="shared" si="1027"/>
        <v>0.59807858456239682</v>
      </c>
      <c r="AM1958">
        <f t="shared" si="1028"/>
        <v>0.41842436212452733</v>
      </c>
      <c r="AN1958">
        <f t="shared" si="1029"/>
        <v>0.28163462480857082</v>
      </c>
      <c r="AO1958">
        <f t="shared" si="1030"/>
        <v>0.10390807682257516</v>
      </c>
      <c r="AP1958">
        <f t="shared" si="1031"/>
        <v>5.3041685485286587E-2</v>
      </c>
      <c r="AQ1958">
        <f t="shared" si="1032"/>
        <v>0.62854489014847215</v>
      </c>
      <c r="AR1958">
        <f t="shared" si="1033"/>
        <v>0.19365143798022313</v>
      </c>
      <c r="AS1958">
        <f t="shared" si="1034"/>
        <v>0.61199289533021584</v>
      </c>
      <c r="AU1958">
        <f t="shared" si="1035"/>
        <v>0.62854489014847215</v>
      </c>
      <c r="AV1958" t="str">
        <f t="shared" si="1036"/>
        <v>ABS</v>
      </c>
      <c r="AX1958">
        <f t="shared" si="1037"/>
        <v>-0.10234799303308267</v>
      </c>
      <c r="AY1958" t="str">
        <f t="shared" si="1038"/>
        <v>Asia</v>
      </c>
      <c r="BA1958">
        <f t="shared" si="1039"/>
        <v>0.61199289533021584</v>
      </c>
      <c r="BB1958" t="str">
        <f t="shared" si="1040"/>
        <v>Oro</v>
      </c>
      <c r="BD1958">
        <f t="shared" si="1041"/>
        <v>-7.1077720440448425E-2</v>
      </c>
      <c r="BE1958" t="str">
        <f t="shared" si="1042"/>
        <v>Latam</v>
      </c>
      <c r="BF1958">
        <f t="shared" si="1043"/>
        <v>-3.0534900681175822E-3</v>
      </c>
      <c r="BG1958" t="str">
        <f t="shared" si="1044"/>
        <v>Japon</v>
      </c>
      <c r="BH1958">
        <f t="shared" si="1045"/>
        <v>5.3041685485286587E-2</v>
      </c>
      <c r="BI1958" t="str">
        <f t="shared" si="1046"/>
        <v>Emerging sov</v>
      </c>
      <c r="BJ1958">
        <f t="shared" si="1047"/>
        <v>7.0805876899684275E-2</v>
      </c>
      <c r="BK1958" t="str">
        <f t="shared" si="1048"/>
        <v>UK</v>
      </c>
      <c r="BM1958">
        <f t="shared" si="1049"/>
        <v>5.3041685485286587E-2</v>
      </c>
      <c r="BN1958" t="str">
        <f t="shared" si="1050"/>
        <v>Emerging sov</v>
      </c>
      <c r="BO1958">
        <f t="shared" si="1051"/>
        <v>0.10390807682257516</v>
      </c>
      <c r="BP1958" t="str">
        <f t="shared" si="1052"/>
        <v>Latam corp</v>
      </c>
      <c r="BQ1958">
        <f t="shared" si="1053"/>
        <v>0.28163462480857082</v>
      </c>
      <c r="BR1958" t="str">
        <f t="shared" si="1054"/>
        <v>Europa bonds</v>
      </c>
    </row>
    <row r="1959" spans="1:70" x14ac:dyDescent="0.2">
      <c r="A1959" s="2">
        <v>45307</v>
      </c>
      <c r="B1959">
        <v>0.2111908701174017</v>
      </c>
      <c r="C1959">
        <v>0.19957810915245491</v>
      </c>
      <c r="D1959">
        <v>0.2090415642464836</v>
      </c>
      <c r="E1959">
        <v>0.1823705239648129</v>
      </c>
      <c r="F1959">
        <v>0.17228613406822549</v>
      </c>
      <c r="G1959">
        <v>0.28394817260688421</v>
      </c>
      <c r="H1959">
        <v>6.2201625456809767E-2</v>
      </c>
      <c r="I1959">
        <v>6.9026620903870475E-2</v>
      </c>
      <c r="J1959">
        <v>4.9948369652844549E-2</v>
      </c>
      <c r="K1959">
        <v>8.3976569836718168E-2</v>
      </c>
      <c r="L1959">
        <v>7.4751753985852196E-2</v>
      </c>
      <c r="M1959">
        <v>3.1536124464740863E-2</v>
      </c>
      <c r="N1959">
        <v>0.15902590444253181</v>
      </c>
      <c r="O1959">
        <v>0.14592387955238451</v>
      </c>
      <c r="Q1959">
        <v>0.12704219749880699</v>
      </c>
      <c r="R1959">
        <v>6.523337734938095E-2</v>
      </c>
      <c r="S1959">
        <v>1.480137126495396E-2</v>
      </c>
      <c r="T1959">
        <v>-5.5686658364395569E-4</v>
      </c>
      <c r="U1959">
        <v>-1.7633140049311491E-2</v>
      </c>
      <c r="V1959">
        <v>-2.018238883212831E-2</v>
      </c>
      <c r="W1959">
        <v>3.7201460110689137E-2</v>
      </c>
      <c r="X1959">
        <v>2.8882419821313569E-2</v>
      </c>
      <c r="Y1959">
        <v>1.406719034697868E-2</v>
      </c>
      <c r="Z1959">
        <v>8.7258438698900598E-3</v>
      </c>
      <c r="AA1959">
        <v>3.9649590243910904E-3</v>
      </c>
      <c r="AB1959">
        <v>1.9821869887399091E-2</v>
      </c>
      <c r="AC1959">
        <v>3.0795595071401841E-2</v>
      </c>
      <c r="AD1959">
        <v>8.930437754508147E-2</v>
      </c>
      <c r="AF1959">
        <f t="shared" si="1021"/>
        <v>0.60155156057732895</v>
      </c>
      <c r="AG1959">
        <f t="shared" si="1022"/>
        <v>0.32685637531293621</v>
      </c>
      <c r="AH1959">
        <f t="shared" si="1023"/>
        <v>7.0805876899684275E-2</v>
      </c>
      <c r="AI1959">
        <f t="shared" si="1024"/>
        <v>-3.0534900681175822E-3</v>
      </c>
      <c r="AJ1959">
        <f t="shared" si="1025"/>
        <v>-0.10234799303308267</v>
      </c>
      <c r="AK1959">
        <f t="shared" si="1026"/>
        <v>-7.1077720440448425E-2</v>
      </c>
      <c r="AL1959">
        <f t="shared" si="1027"/>
        <v>0.59807858456239682</v>
      </c>
      <c r="AM1959">
        <f t="shared" si="1028"/>
        <v>0.41842436212452733</v>
      </c>
      <c r="AN1959">
        <f t="shared" si="1029"/>
        <v>0.28163462480857082</v>
      </c>
      <c r="AO1959">
        <f t="shared" si="1030"/>
        <v>0.10390807682257516</v>
      </c>
      <c r="AP1959">
        <f t="shared" si="1031"/>
        <v>5.3041685485286587E-2</v>
      </c>
      <c r="AQ1959">
        <f t="shared" si="1032"/>
        <v>0.62854489014847215</v>
      </c>
      <c r="AR1959">
        <f t="shared" si="1033"/>
        <v>0.19365143798022313</v>
      </c>
      <c r="AS1959">
        <f t="shared" si="1034"/>
        <v>0.61199289533021584</v>
      </c>
      <c r="AU1959">
        <f t="shared" si="1035"/>
        <v>0.62854489014847215</v>
      </c>
      <c r="AV1959" t="str">
        <f t="shared" si="1036"/>
        <v>ABS</v>
      </c>
      <c r="AX1959">
        <f t="shared" si="1037"/>
        <v>-0.10234799303308267</v>
      </c>
      <c r="AY1959" t="str">
        <f t="shared" si="1038"/>
        <v>Asia</v>
      </c>
      <c r="BA1959">
        <f t="shared" si="1039"/>
        <v>0.61199289533021584</v>
      </c>
      <c r="BB1959" t="str">
        <f t="shared" si="1040"/>
        <v>Oro</v>
      </c>
      <c r="BD1959">
        <f t="shared" si="1041"/>
        <v>-7.1077720440448425E-2</v>
      </c>
      <c r="BE1959" t="str">
        <f t="shared" si="1042"/>
        <v>Latam</v>
      </c>
      <c r="BF1959">
        <f t="shared" si="1043"/>
        <v>-3.0534900681175822E-3</v>
      </c>
      <c r="BG1959" t="str">
        <f t="shared" si="1044"/>
        <v>Japon</v>
      </c>
      <c r="BH1959">
        <f t="shared" si="1045"/>
        <v>5.3041685485286587E-2</v>
      </c>
      <c r="BI1959" t="str">
        <f t="shared" si="1046"/>
        <v>Emerging sov</v>
      </c>
      <c r="BJ1959">
        <f t="shared" si="1047"/>
        <v>7.0805876899684275E-2</v>
      </c>
      <c r="BK1959" t="str">
        <f t="shared" si="1048"/>
        <v>UK</v>
      </c>
      <c r="BM1959">
        <f t="shared" si="1049"/>
        <v>5.3041685485286587E-2</v>
      </c>
      <c r="BN1959" t="str">
        <f t="shared" si="1050"/>
        <v>Emerging sov</v>
      </c>
      <c r="BO1959">
        <f t="shared" si="1051"/>
        <v>0.10390807682257516</v>
      </c>
      <c r="BP1959" t="str">
        <f t="shared" si="1052"/>
        <v>Latam corp</v>
      </c>
      <c r="BQ1959">
        <f t="shared" si="1053"/>
        <v>0.28163462480857082</v>
      </c>
      <c r="BR1959" t="str">
        <f t="shared" si="1054"/>
        <v>Europa bonds</v>
      </c>
    </row>
    <row r="1960" spans="1:70" x14ac:dyDescent="0.2">
      <c r="A1960" s="2">
        <v>45308</v>
      </c>
      <c r="B1960">
        <v>0.2111908701174017</v>
      </c>
      <c r="C1960">
        <v>0.19957810915245491</v>
      </c>
      <c r="D1960">
        <v>0.2090415642464836</v>
      </c>
      <c r="E1960">
        <v>0.1823705239648129</v>
      </c>
      <c r="F1960">
        <v>0.17228613406822549</v>
      </c>
      <c r="G1960">
        <v>0.28394817260688421</v>
      </c>
      <c r="H1960">
        <v>6.2201625456809767E-2</v>
      </c>
      <c r="I1960">
        <v>6.9026620903870475E-2</v>
      </c>
      <c r="J1960">
        <v>4.9948369652844549E-2</v>
      </c>
      <c r="K1960">
        <v>8.3976569836718168E-2</v>
      </c>
      <c r="L1960">
        <v>7.4751753985852196E-2</v>
      </c>
      <c r="M1960">
        <v>3.1536124464740863E-2</v>
      </c>
      <c r="N1960">
        <v>0.15902590444253181</v>
      </c>
      <c r="O1960">
        <v>0.14592387955238451</v>
      </c>
      <c r="Q1960">
        <v>0.12704219749880699</v>
      </c>
      <c r="R1960">
        <v>6.523337734938095E-2</v>
      </c>
      <c r="S1960">
        <v>1.480137126495396E-2</v>
      </c>
      <c r="T1960">
        <v>-5.5686658364395569E-4</v>
      </c>
      <c r="U1960">
        <v>-1.7633140049311491E-2</v>
      </c>
      <c r="V1960">
        <v>-2.018238883212831E-2</v>
      </c>
      <c r="W1960">
        <v>3.7201460110689137E-2</v>
      </c>
      <c r="X1960">
        <v>2.8882419821313569E-2</v>
      </c>
      <c r="Y1960">
        <v>1.406719034697868E-2</v>
      </c>
      <c r="Z1960">
        <v>8.7258438698900598E-3</v>
      </c>
      <c r="AA1960">
        <v>3.9649590243910904E-3</v>
      </c>
      <c r="AB1960">
        <v>1.9821869887399091E-2</v>
      </c>
      <c r="AC1960">
        <v>3.0795595071401841E-2</v>
      </c>
      <c r="AD1960">
        <v>8.930437754508147E-2</v>
      </c>
      <c r="AF1960">
        <f t="shared" si="1021"/>
        <v>0.60155156057732895</v>
      </c>
      <c r="AG1960">
        <f t="shared" si="1022"/>
        <v>0.32685637531293621</v>
      </c>
      <c r="AH1960">
        <f t="shared" si="1023"/>
        <v>7.0805876899684275E-2</v>
      </c>
      <c r="AI1960">
        <f t="shared" si="1024"/>
        <v>-3.0534900681175822E-3</v>
      </c>
      <c r="AJ1960">
        <f t="shared" si="1025"/>
        <v>-0.10234799303308267</v>
      </c>
      <c r="AK1960">
        <f t="shared" si="1026"/>
        <v>-7.1077720440448425E-2</v>
      </c>
      <c r="AL1960">
        <f t="shared" si="1027"/>
        <v>0.59807858456239682</v>
      </c>
      <c r="AM1960">
        <f t="shared" si="1028"/>
        <v>0.41842436212452733</v>
      </c>
      <c r="AN1960">
        <f t="shared" si="1029"/>
        <v>0.28163462480857082</v>
      </c>
      <c r="AO1960">
        <f t="shared" si="1030"/>
        <v>0.10390807682257516</v>
      </c>
      <c r="AP1960">
        <f t="shared" si="1031"/>
        <v>5.3041685485286587E-2</v>
      </c>
      <c r="AQ1960">
        <f t="shared" si="1032"/>
        <v>0.62854489014847215</v>
      </c>
      <c r="AR1960">
        <f t="shared" si="1033"/>
        <v>0.19365143798022313</v>
      </c>
      <c r="AS1960">
        <f t="shared" si="1034"/>
        <v>0.61199289533021584</v>
      </c>
      <c r="AU1960">
        <f t="shared" si="1035"/>
        <v>0.62854489014847215</v>
      </c>
      <c r="AV1960" t="str">
        <f t="shared" si="1036"/>
        <v>ABS</v>
      </c>
      <c r="AX1960">
        <f t="shared" si="1037"/>
        <v>-0.10234799303308267</v>
      </c>
      <c r="AY1960" t="str">
        <f t="shared" si="1038"/>
        <v>Asia</v>
      </c>
      <c r="BA1960">
        <f t="shared" si="1039"/>
        <v>0.61199289533021584</v>
      </c>
      <c r="BB1960" t="str">
        <f t="shared" si="1040"/>
        <v>Oro</v>
      </c>
      <c r="BD1960">
        <f t="shared" si="1041"/>
        <v>-7.1077720440448425E-2</v>
      </c>
      <c r="BE1960" t="str">
        <f t="shared" si="1042"/>
        <v>Latam</v>
      </c>
      <c r="BF1960">
        <f t="shared" si="1043"/>
        <v>-3.0534900681175822E-3</v>
      </c>
      <c r="BG1960" t="str">
        <f t="shared" si="1044"/>
        <v>Japon</v>
      </c>
      <c r="BH1960">
        <f t="shared" si="1045"/>
        <v>5.3041685485286587E-2</v>
      </c>
      <c r="BI1960" t="str">
        <f t="shared" si="1046"/>
        <v>Emerging sov</v>
      </c>
      <c r="BJ1960">
        <f t="shared" si="1047"/>
        <v>7.0805876899684275E-2</v>
      </c>
      <c r="BK1960" t="str">
        <f t="shared" si="1048"/>
        <v>UK</v>
      </c>
      <c r="BM1960">
        <f t="shared" si="1049"/>
        <v>5.3041685485286587E-2</v>
      </c>
      <c r="BN1960" t="str">
        <f t="shared" si="1050"/>
        <v>Emerging sov</v>
      </c>
      <c r="BO1960">
        <f t="shared" si="1051"/>
        <v>0.10390807682257516</v>
      </c>
      <c r="BP1960" t="str">
        <f t="shared" si="1052"/>
        <v>Latam corp</v>
      </c>
      <c r="BQ1960">
        <f t="shared" si="1053"/>
        <v>0.28163462480857082</v>
      </c>
      <c r="BR1960" t="str">
        <f t="shared" si="1054"/>
        <v>Europa bonds</v>
      </c>
    </row>
    <row r="1961" spans="1:70" x14ac:dyDescent="0.2">
      <c r="A1961" s="2">
        <v>45309</v>
      </c>
      <c r="B1961">
        <v>0.2111908701174017</v>
      </c>
      <c r="C1961">
        <v>0.19957810915245491</v>
      </c>
      <c r="D1961">
        <v>0.2090415642464836</v>
      </c>
      <c r="E1961">
        <v>0.1823705239648129</v>
      </c>
      <c r="F1961">
        <v>0.17228613406822549</v>
      </c>
      <c r="G1961">
        <v>0.28394817260688421</v>
      </c>
      <c r="H1961">
        <v>6.2201625456809767E-2</v>
      </c>
      <c r="I1961">
        <v>6.9026620903870475E-2</v>
      </c>
      <c r="J1961">
        <v>4.9948369652844549E-2</v>
      </c>
      <c r="K1961">
        <v>8.3976569836718168E-2</v>
      </c>
      <c r="L1961">
        <v>7.4751753985852196E-2</v>
      </c>
      <c r="M1961">
        <v>3.1536124464740863E-2</v>
      </c>
      <c r="N1961">
        <v>0.15902590444253181</v>
      </c>
      <c r="O1961">
        <v>0.14592387955238451</v>
      </c>
      <c r="Q1961">
        <v>0.12704219749880699</v>
      </c>
      <c r="R1961">
        <v>6.523337734938095E-2</v>
      </c>
      <c r="S1961">
        <v>1.480137126495396E-2</v>
      </c>
      <c r="T1961">
        <v>-5.5686658364395569E-4</v>
      </c>
      <c r="U1961">
        <v>-1.7633140049311491E-2</v>
      </c>
      <c r="V1961">
        <v>-2.018238883212831E-2</v>
      </c>
      <c r="W1961">
        <v>3.7201460110689137E-2</v>
      </c>
      <c r="X1961">
        <v>2.8882419821313569E-2</v>
      </c>
      <c r="Y1961">
        <v>1.406719034697868E-2</v>
      </c>
      <c r="Z1961">
        <v>8.7258438698900598E-3</v>
      </c>
      <c r="AA1961">
        <v>3.9649590243910904E-3</v>
      </c>
      <c r="AB1961">
        <v>1.9821869887399091E-2</v>
      </c>
      <c r="AC1961">
        <v>3.0795595071401841E-2</v>
      </c>
      <c r="AD1961">
        <v>8.930437754508147E-2</v>
      </c>
      <c r="AF1961">
        <f t="shared" si="1021"/>
        <v>0.60155156057732895</v>
      </c>
      <c r="AG1961">
        <f t="shared" si="1022"/>
        <v>0.32685637531293621</v>
      </c>
      <c r="AH1961">
        <f t="shared" si="1023"/>
        <v>7.0805876899684275E-2</v>
      </c>
      <c r="AI1961">
        <f t="shared" si="1024"/>
        <v>-3.0534900681175822E-3</v>
      </c>
      <c r="AJ1961">
        <f t="shared" si="1025"/>
        <v>-0.10234799303308267</v>
      </c>
      <c r="AK1961">
        <f t="shared" si="1026"/>
        <v>-7.1077720440448425E-2</v>
      </c>
      <c r="AL1961">
        <f t="shared" si="1027"/>
        <v>0.59807858456239682</v>
      </c>
      <c r="AM1961">
        <f t="shared" si="1028"/>
        <v>0.41842436212452733</v>
      </c>
      <c r="AN1961">
        <f t="shared" si="1029"/>
        <v>0.28163462480857082</v>
      </c>
      <c r="AO1961">
        <f t="shared" si="1030"/>
        <v>0.10390807682257516</v>
      </c>
      <c r="AP1961">
        <f t="shared" si="1031"/>
        <v>5.3041685485286587E-2</v>
      </c>
      <c r="AQ1961">
        <f t="shared" si="1032"/>
        <v>0.62854489014847215</v>
      </c>
      <c r="AR1961">
        <f t="shared" si="1033"/>
        <v>0.19365143798022313</v>
      </c>
      <c r="AS1961">
        <f t="shared" si="1034"/>
        <v>0.61199289533021584</v>
      </c>
      <c r="AU1961">
        <f t="shared" si="1035"/>
        <v>0.62854489014847215</v>
      </c>
      <c r="AV1961" t="str">
        <f t="shared" si="1036"/>
        <v>ABS</v>
      </c>
      <c r="AX1961">
        <f t="shared" si="1037"/>
        <v>-0.10234799303308267</v>
      </c>
      <c r="AY1961" t="str">
        <f t="shared" si="1038"/>
        <v>Asia</v>
      </c>
      <c r="BA1961">
        <f t="shared" si="1039"/>
        <v>0.61199289533021584</v>
      </c>
      <c r="BB1961" t="str">
        <f t="shared" si="1040"/>
        <v>Oro</v>
      </c>
      <c r="BD1961">
        <f t="shared" si="1041"/>
        <v>-7.1077720440448425E-2</v>
      </c>
      <c r="BE1961" t="str">
        <f t="shared" si="1042"/>
        <v>Latam</v>
      </c>
      <c r="BF1961">
        <f t="shared" si="1043"/>
        <v>-3.0534900681175822E-3</v>
      </c>
      <c r="BG1961" t="str">
        <f t="shared" si="1044"/>
        <v>Japon</v>
      </c>
      <c r="BH1961">
        <f t="shared" si="1045"/>
        <v>5.3041685485286587E-2</v>
      </c>
      <c r="BI1961" t="str">
        <f t="shared" si="1046"/>
        <v>Emerging sov</v>
      </c>
      <c r="BJ1961">
        <f t="shared" si="1047"/>
        <v>7.0805876899684275E-2</v>
      </c>
      <c r="BK1961" t="str">
        <f t="shared" si="1048"/>
        <v>UK</v>
      </c>
      <c r="BM1961">
        <f t="shared" si="1049"/>
        <v>5.3041685485286587E-2</v>
      </c>
      <c r="BN1961" t="str">
        <f t="shared" si="1050"/>
        <v>Emerging sov</v>
      </c>
      <c r="BO1961">
        <f t="shared" si="1051"/>
        <v>0.10390807682257516</v>
      </c>
      <c r="BP1961" t="str">
        <f t="shared" si="1052"/>
        <v>Latam corp</v>
      </c>
      <c r="BQ1961">
        <f t="shared" si="1053"/>
        <v>0.28163462480857082</v>
      </c>
      <c r="BR1961" t="str">
        <f t="shared" si="1054"/>
        <v>Europa bonds</v>
      </c>
    </row>
    <row r="1962" spans="1:70" x14ac:dyDescent="0.2">
      <c r="A1962" s="2">
        <v>45310</v>
      </c>
      <c r="B1962">
        <v>0.2111908701174017</v>
      </c>
      <c r="C1962">
        <v>0.19957810915245491</v>
      </c>
      <c r="D1962">
        <v>0.2090415642464836</v>
      </c>
      <c r="E1962">
        <v>0.1823705239648129</v>
      </c>
      <c r="F1962">
        <v>0.17228613406822549</v>
      </c>
      <c r="G1962">
        <v>0.28394817260688421</v>
      </c>
      <c r="H1962">
        <v>6.2201625456809767E-2</v>
      </c>
      <c r="I1962">
        <v>6.9026620903870475E-2</v>
      </c>
      <c r="J1962">
        <v>4.9948369652844549E-2</v>
      </c>
      <c r="K1962">
        <v>8.3976569836718168E-2</v>
      </c>
      <c r="L1962">
        <v>7.4751753985852196E-2</v>
      </c>
      <c r="M1962">
        <v>3.1536124464740863E-2</v>
      </c>
      <c r="N1962">
        <v>0.15902590444253181</v>
      </c>
      <c r="O1962">
        <v>0.14592387955238451</v>
      </c>
      <c r="Q1962">
        <v>0.12704219749880699</v>
      </c>
      <c r="R1962">
        <v>6.523337734938095E-2</v>
      </c>
      <c r="S1962">
        <v>1.480137126495396E-2</v>
      </c>
      <c r="T1962">
        <v>-5.5686658364395569E-4</v>
      </c>
      <c r="U1962">
        <v>-1.7633140049311491E-2</v>
      </c>
      <c r="V1962">
        <v>-2.018238883212831E-2</v>
      </c>
      <c r="W1962">
        <v>3.7201460110689137E-2</v>
      </c>
      <c r="X1962">
        <v>2.8882419821313569E-2</v>
      </c>
      <c r="Y1962">
        <v>1.406719034697868E-2</v>
      </c>
      <c r="Z1962">
        <v>8.7258438698900598E-3</v>
      </c>
      <c r="AA1962">
        <v>3.9649590243910904E-3</v>
      </c>
      <c r="AB1962">
        <v>1.9821869887399091E-2</v>
      </c>
      <c r="AC1962">
        <v>3.0795595071401841E-2</v>
      </c>
      <c r="AD1962">
        <v>8.930437754508147E-2</v>
      </c>
      <c r="AF1962">
        <f t="shared" si="1021"/>
        <v>0.60155156057732895</v>
      </c>
      <c r="AG1962">
        <f t="shared" si="1022"/>
        <v>0.32685637531293621</v>
      </c>
      <c r="AH1962">
        <f t="shared" si="1023"/>
        <v>7.0805876899684275E-2</v>
      </c>
      <c r="AI1962">
        <f t="shared" si="1024"/>
        <v>-3.0534900681175822E-3</v>
      </c>
      <c r="AJ1962">
        <f t="shared" si="1025"/>
        <v>-0.10234799303308267</v>
      </c>
      <c r="AK1962">
        <f t="shared" si="1026"/>
        <v>-7.1077720440448425E-2</v>
      </c>
      <c r="AL1962">
        <f t="shared" si="1027"/>
        <v>0.59807858456239682</v>
      </c>
      <c r="AM1962">
        <f t="shared" si="1028"/>
        <v>0.41842436212452733</v>
      </c>
      <c r="AN1962">
        <f t="shared" si="1029"/>
        <v>0.28163462480857082</v>
      </c>
      <c r="AO1962">
        <f t="shared" si="1030"/>
        <v>0.10390807682257516</v>
      </c>
      <c r="AP1962">
        <f t="shared" si="1031"/>
        <v>5.3041685485286587E-2</v>
      </c>
      <c r="AQ1962">
        <f t="shared" si="1032"/>
        <v>0.62854489014847215</v>
      </c>
      <c r="AR1962">
        <f t="shared" si="1033"/>
        <v>0.19365143798022313</v>
      </c>
      <c r="AS1962">
        <f t="shared" si="1034"/>
        <v>0.61199289533021584</v>
      </c>
      <c r="AU1962">
        <f t="shared" si="1035"/>
        <v>0.62854489014847215</v>
      </c>
      <c r="AV1962" t="str">
        <f t="shared" si="1036"/>
        <v>ABS</v>
      </c>
      <c r="AX1962">
        <f t="shared" si="1037"/>
        <v>-0.10234799303308267</v>
      </c>
      <c r="AY1962" t="str">
        <f t="shared" si="1038"/>
        <v>Asia</v>
      </c>
      <c r="BA1962">
        <f t="shared" si="1039"/>
        <v>0.61199289533021584</v>
      </c>
      <c r="BB1962" t="str">
        <f t="shared" si="1040"/>
        <v>Oro</v>
      </c>
      <c r="BD1962">
        <f t="shared" si="1041"/>
        <v>-7.1077720440448425E-2</v>
      </c>
      <c r="BE1962" t="str">
        <f t="shared" si="1042"/>
        <v>Latam</v>
      </c>
      <c r="BF1962">
        <f t="shared" si="1043"/>
        <v>-3.0534900681175822E-3</v>
      </c>
      <c r="BG1962" t="str">
        <f t="shared" si="1044"/>
        <v>Japon</v>
      </c>
      <c r="BH1962">
        <f t="shared" si="1045"/>
        <v>5.3041685485286587E-2</v>
      </c>
      <c r="BI1962" t="str">
        <f t="shared" si="1046"/>
        <v>Emerging sov</v>
      </c>
      <c r="BJ1962">
        <f t="shared" si="1047"/>
        <v>7.0805876899684275E-2</v>
      </c>
      <c r="BK1962" t="str">
        <f t="shared" si="1048"/>
        <v>UK</v>
      </c>
      <c r="BM1962">
        <f t="shared" si="1049"/>
        <v>5.3041685485286587E-2</v>
      </c>
      <c r="BN1962" t="str">
        <f t="shared" si="1050"/>
        <v>Emerging sov</v>
      </c>
      <c r="BO1962">
        <f t="shared" si="1051"/>
        <v>0.10390807682257516</v>
      </c>
      <c r="BP1962" t="str">
        <f t="shared" si="1052"/>
        <v>Latam corp</v>
      </c>
      <c r="BQ1962">
        <f t="shared" si="1053"/>
        <v>0.28163462480857082</v>
      </c>
      <c r="BR1962" t="str">
        <f t="shared" si="1054"/>
        <v>Europa bonds</v>
      </c>
    </row>
    <row r="1963" spans="1:70" x14ac:dyDescent="0.2">
      <c r="A1963" s="2">
        <v>45313</v>
      </c>
      <c r="B1963">
        <v>0.2111908701174017</v>
      </c>
      <c r="C1963">
        <v>0.19957810915245491</v>
      </c>
      <c r="D1963">
        <v>0.2090415642464836</v>
      </c>
      <c r="E1963">
        <v>0.1823705239648129</v>
      </c>
      <c r="F1963">
        <v>0.17228613406822549</v>
      </c>
      <c r="G1963">
        <v>0.28394817260688421</v>
      </c>
      <c r="H1963">
        <v>6.2201625456809767E-2</v>
      </c>
      <c r="I1963">
        <v>6.9026620903870475E-2</v>
      </c>
      <c r="J1963">
        <v>4.9948369652844549E-2</v>
      </c>
      <c r="K1963">
        <v>8.3976569836718168E-2</v>
      </c>
      <c r="L1963">
        <v>7.4751753985852196E-2</v>
      </c>
      <c r="M1963">
        <v>3.1536124464740863E-2</v>
      </c>
      <c r="N1963">
        <v>0.15902590444253181</v>
      </c>
      <c r="O1963">
        <v>0.14592387955238451</v>
      </c>
      <c r="Q1963">
        <v>0.12704219749880699</v>
      </c>
      <c r="R1963">
        <v>6.523337734938095E-2</v>
      </c>
      <c r="S1963">
        <v>1.480137126495396E-2</v>
      </c>
      <c r="T1963">
        <v>-5.5686658364395569E-4</v>
      </c>
      <c r="U1963">
        <v>-1.7633140049311491E-2</v>
      </c>
      <c r="V1963">
        <v>-2.018238883212831E-2</v>
      </c>
      <c r="W1963">
        <v>3.7201460110689137E-2</v>
      </c>
      <c r="X1963">
        <v>2.8882419821313569E-2</v>
      </c>
      <c r="Y1963">
        <v>1.406719034697868E-2</v>
      </c>
      <c r="Z1963">
        <v>8.7258438698900598E-3</v>
      </c>
      <c r="AA1963">
        <v>3.9649590243910904E-3</v>
      </c>
      <c r="AB1963">
        <v>1.9821869887399091E-2</v>
      </c>
      <c r="AC1963">
        <v>3.0795595071401841E-2</v>
      </c>
      <c r="AD1963">
        <v>8.930437754508147E-2</v>
      </c>
      <c r="AF1963">
        <f t="shared" si="1021"/>
        <v>0.60155156057732895</v>
      </c>
      <c r="AG1963">
        <f t="shared" si="1022"/>
        <v>0.32685637531293621</v>
      </c>
      <c r="AH1963">
        <f t="shared" si="1023"/>
        <v>7.0805876899684275E-2</v>
      </c>
      <c r="AI1963">
        <f t="shared" si="1024"/>
        <v>-3.0534900681175822E-3</v>
      </c>
      <c r="AJ1963">
        <f t="shared" si="1025"/>
        <v>-0.10234799303308267</v>
      </c>
      <c r="AK1963">
        <f t="shared" si="1026"/>
        <v>-7.1077720440448425E-2</v>
      </c>
      <c r="AL1963">
        <f t="shared" si="1027"/>
        <v>0.59807858456239682</v>
      </c>
      <c r="AM1963">
        <f t="shared" si="1028"/>
        <v>0.41842436212452733</v>
      </c>
      <c r="AN1963">
        <f t="shared" si="1029"/>
        <v>0.28163462480857082</v>
      </c>
      <c r="AO1963">
        <f t="shared" si="1030"/>
        <v>0.10390807682257516</v>
      </c>
      <c r="AP1963">
        <f t="shared" si="1031"/>
        <v>5.3041685485286587E-2</v>
      </c>
      <c r="AQ1963">
        <f t="shared" si="1032"/>
        <v>0.62854489014847215</v>
      </c>
      <c r="AR1963">
        <f t="shared" si="1033"/>
        <v>0.19365143798022313</v>
      </c>
      <c r="AS1963">
        <f t="shared" si="1034"/>
        <v>0.61199289533021584</v>
      </c>
      <c r="AU1963">
        <f t="shared" si="1035"/>
        <v>0.62854489014847215</v>
      </c>
      <c r="AV1963" t="str">
        <f t="shared" si="1036"/>
        <v>ABS</v>
      </c>
      <c r="AX1963">
        <f t="shared" si="1037"/>
        <v>-0.10234799303308267</v>
      </c>
      <c r="AY1963" t="str">
        <f t="shared" si="1038"/>
        <v>Asia</v>
      </c>
      <c r="BA1963">
        <f t="shared" si="1039"/>
        <v>0.61199289533021584</v>
      </c>
      <c r="BB1963" t="str">
        <f t="shared" si="1040"/>
        <v>Oro</v>
      </c>
      <c r="BD1963">
        <f t="shared" si="1041"/>
        <v>-7.1077720440448425E-2</v>
      </c>
      <c r="BE1963" t="str">
        <f t="shared" si="1042"/>
        <v>Latam</v>
      </c>
      <c r="BF1963">
        <f t="shared" si="1043"/>
        <v>-3.0534900681175822E-3</v>
      </c>
      <c r="BG1963" t="str">
        <f t="shared" si="1044"/>
        <v>Japon</v>
      </c>
      <c r="BH1963">
        <f t="shared" si="1045"/>
        <v>5.3041685485286587E-2</v>
      </c>
      <c r="BI1963" t="str">
        <f t="shared" si="1046"/>
        <v>Emerging sov</v>
      </c>
      <c r="BJ1963">
        <f t="shared" si="1047"/>
        <v>7.0805876899684275E-2</v>
      </c>
      <c r="BK1963" t="str">
        <f t="shared" si="1048"/>
        <v>UK</v>
      </c>
      <c r="BM1963">
        <f t="shared" si="1049"/>
        <v>5.3041685485286587E-2</v>
      </c>
      <c r="BN1963" t="str">
        <f t="shared" si="1050"/>
        <v>Emerging sov</v>
      </c>
      <c r="BO1963">
        <f t="shared" si="1051"/>
        <v>0.10390807682257516</v>
      </c>
      <c r="BP1963" t="str">
        <f t="shared" si="1052"/>
        <v>Latam corp</v>
      </c>
      <c r="BQ1963">
        <f t="shared" si="1053"/>
        <v>0.28163462480857082</v>
      </c>
      <c r="BR1963" t="str">
        <f t="shared" si="1054"/>
        <v>Europa bonds</v>
      </c>
    </row>
    <row r="1964" spans="1:70" x14ac:dyDescent="0.2">
      <c r="A1964" s="2">
        <v>45314</v>
      </c>
      <c r="B1964">
        <v>0.2111908701174017</v>
      </c>
      <c r="C1964">
        <v>0.19957810915245491</v>
      </c>
      <c r="D1964">
        <v>0.2090415642464836</v>
      </c>
      <c r="E1964">
        <v>0.1823705239648129</v>
      </c>
      <c r="F1964">
        <v>0.17228613406822549</v>
      </c>
      <c r="G1964">
        <v>0.28394817260688421</v>
      </c>
      <c r="H1964">
        <v>6.2201625456809767E-2</v>
      </c>
      <c r="I1964">
        <v>6.9026620903870475E-2</v>
      </c>
      <c r="J1964">
        <v>4.9948369652844549E-2</v>
      </c>
      <c r="K1964">
        <v>8.3976569836718168E-2</v>
      </c>
      <c r="L1964">
        <v>7.4751753985852196E-2</v>
      </c>
      <c r="M1964">
        <v>3.1536124464740863E-2</v>
      </c>
      <c r="N1964">
        <v>0.15902590444253181</v>
      </c>
      <c r="O1964">
        <v>0.14592387955238451</v>
      </c>
      <c r="Q1964">
        <v>0.12704219749880699</v>
      </c>
      <c r="R1964">
        <v>6.523337734938095E-2</v>
      </c>
      <c r="S1964">
        <v>1.480137126495396E-2</v>
      </c>
      <c r="T1964">
        <v>-5.5686658364395569E-4</v>
      </c>
      <c r="U1964">
        <v>-1.7633140049311491E-2</v>
      </c>
      <c r="V1964">
        <v>-2.018238883212831E-2</v>
      </c>
      <c r="W1964">
        <v>3.7201460110689137E-2</v>
      </c>
      <c r="X1964">
        <v>2.8882419821313569E-2</v>
      </c>
      <c r="Y1964">
        <v>1.406719034697868E-2</v>
      </c>
      <c r="Z1964">
        <v>8.7258438698900598E-3</v>
      </c>
      <c r="AA1964">
        <v>3.9649590243910904E-3</v>
      </c>
      <c r="AB1964">
        <v>1.9821869887399091E-2</v>
      </c>
      <c r="AC1964">
        <v>3.0795595071401841E-2</v>
      </c>
      <c r="AD1964">
        <v>8.930437754508147E-2</v>
      </c>
      <c r="AF1964">
        <f t="shared" si="1021"/>
        <v>0.60155156057732895</v>
      </c>
      <c r="AG1964">
        <f t="shared" si="1022"/>
        <v>0.32685637531293621</v>
      </c>
      <c r="AH1964">
        <f t="shared" si="1023"/>
        <v>7.0805876899684275E-2</v>
      </c>
      <c r="AI1964">
        <f t="shared" si="1024"/>
        <v>-3.0534900681175822E-3</v>
      </c>
      <c r="AJ1964">
        <f t="shared" si="1025"/>
        <v>-0.10234799303308267</v>
      </c>
      <c r="AK1964">
        <f t="shared" si="1026"/>
        <v>-7.1077720440448425E-2</v>
      </c>
      <c r="AL1964">
        <f t="shared" si="1027"/>
        <v>0.59807858456239682</v>
      </c>
      <c r="AM1964">
        <f t="shared" si="1028"/>
        <v>0.41842436212452733</v>
      </c>
      <c r="AN1964">
        <f t="shared" si="1029"/>
        <v>0.28163462480857082</v>
      </c>
      <c r="AO1964">
        <f t="shared" si="1030"/>
        <v>0.10390807682257516</v>
      </c>
      <c r="AP1964">
        <f t="shared" si="1031"/>
        <v>5.3041685485286587E-2</v>
      </c>
      <c r="AQ1964">
        <f t="shared" si="1032"/>
        <v>0.62854489014847215</v>
      </c>
      <c r="AR1964">
        <f t="shared" si="1033"/>
        <v>0.19365143798022313</v>
      </c>
      <c r="AS1964">
        <f t="shared" si="1034"/>
        <v>0.61199289533021584</v>
      </c>
      <c r="AU1964">
        <f t="shared" si="1035"/>
        <v>0.62854489014847215</v>
      </c>
      <c r="AV1964" t="str">
        <f t="shared" si="1036"/>
        <v>ABS</v>
      </c>
      <c r="AX1964">
        <f t="shared" si="1037"/>
        <v>-0.10234799303308267</v>
      </c>
      <c r="AY1964" t="str">
        <f t="shared" si="1038"/>
        <v>Asia</v>
      </c>
      <c r="BA1964">
        <f t="shared" si="1039"/>
        <v>0.61199289533021584</v>
      </c>
      <c r="BB1964" t="str">
        <f t="shared" si="1040"/>
        <v>Oro</v>
      </c>
      <c r="BD1964">
        <f t="shared" si="1041"/>
        <v>-7.1077720440448425E-2</v>
      </c>
      <c r="BE1964" t="str">
        <f t="shared" si="1042"/>
        <v>Latam</v>
      </c>
      <c r="BF1964">
        <f t="shared" si="1043"/>
        <v>-3.0534900681175822E-3</v>
      </c>
      <c r="BG1964" t="str">
        <f t="shared" si="1044"/>
        <v>Japon</v>
      </c>
      <c r="BH1964">
        <f t="shared" si="1045"/>
        <v>5.3041685485286587E-2</v>
      </c>
      <c r="BI1964" t="str">
        <f t="shared" si="1046"/>
        <v>Emerging sov</v>
      </c>
      <c r="BJ1964">
        <f t="shared" si="1047"/>
        <v>7.0805876899684275E-2</v>
      </c>
      <c r="BK1964" t="str">
        <f t="shared" si="1048"/>
        <v>UK</v>
      </c>
      <c r="BM1964">
        <f t="shared" si="1049"/>
        <v>5.3041685485286587E-2</v>
      </c>
      <c r="BN1964" t="str">
        <f t="shared" si="1050"/>
        <v>Emerging sov</v>
      </c>
      <c r="BO1964">
        <f t="shared" si="1051"/>
        <v>0.10390807682257516</v>
      </c>
      <c r="BP1964" t="str">
        <f t="shared" si="1052"/>
        <v>Latam corp</v>
      </c>
      <c r="BQ1964">
        <f t="shared" si="1053"/>
        <v>0.28163462480857082</v>
      </c>
      <c r="BR1964" t="str">
        <f t="shared" si="1054"/>
        <v>Europa bonds</v>
      </c>
    </row>
    <row r="1965" spans="1:70" x14ac:dyDescent="0.2">
      <c r="A1965" s="2">
        <v>45315</v>
      </c>
      <c r="B1965">
        <v>0.2111908701174017</v>
      </c>
      <c r="C1965">
        <v>0.19957810915245491</v>
      </c>
      <c r="D1965">
        <v>0.2090415642464836</v>
      </c>
      <c r="E1965">
        <v>0.1823705239648129</v>
      </c>
      <c r="F1965">
        <v>0.17228613406822549</v>
      </c>
      <c r="G1965">
        <v>0.28394817260688421</v>
      </c>
      <c r="H1965">
        <v>6.2201625456809767E-2</v>
      </c>
      <c r="I1965">
        <v>6.9026620903870475E-2</v>
      </c>
      <c r="J1965">
        <v>4.9948369652844549E-2</v>
      </c>
      <c r="K1965">
        <v>8.3976569836718168E-2</v>
      </c>
      <c r="L1965">
        <v>7.4751753985852196E-2</v>
      </c>
      <c r="M1965">
        <v>3.1536124464740863E-2</v>
      </c>
      <c r="N1965">
        <v>0.15902590444253181</v>
      </c>
      <c r="O1965">
        <v>0.14592387955238451</v>
      </c>
      <c r="Q1965">
        <v>0.12704219749880699</v>
      </c>
      <c r="R1965">
        <v>6.523337734938095E-2</v>
      </c>
      <c r="S1965">
        <v>1.480137126495396E-2</v>
      </c>
      <c r="T1965">
        <v>-5.5686658364395569E-4</v>
      </c>
      <c r="U1965">
        <v>-1.7633140049311491E-2</v>
      </c>
      <c r="V1965">
        <v>-2.018238883212831E-2</v>
      </c>
      <c r="W1965">
        <v>3.7201460110689137E-2</v>
      </c>
      <c r="X1965">
        <v>2.8882419821313569E-2</v>
      </c>
      <c r="Y1965">
        <v>1.406719034697868E-2</v>
      </c>
      <c r="Z1965">
        <v>8.7258438698900598E-3</v>
      </c>
      <c r="AA1965">
        <v>3.9649590243910904E-3</v>
      </c>
      <c r="AB1965">
        <v>1.9821869887399091E-2</v>
      </c>
      <c r="AC1965">
        <v>3.0795595071401841E-2</v>
      </c>
      <c r="AD1965">
        <v>8.930437754508147E-2</v>
      </c>
      <c r="AF1965">
        <f t="shared" si="1021"/>
        <v>0.60155156057732895</v>
      </c>
      <c r="AG1965">
        <f t="shared" si="1022"/>
        <v>0.32685637531293621</v>
      </c>
      <c r="AH1965">
        <f t="shared" si="1023"/>
        <v>7.0805876899684275E-2</v>
      </c>
      <c r="AI1965">
        <f t="shared" si="1024"/>
        <v>-3.0534900681175822E-3</v>
      </c>
      <c r="AJ1965">
        <f t="shared" si="1025"/>
        <v>-0.10234799303308267</v>
      </c>
      <c r="AK1965">
        <f t="shared" si="1026"/>
        <v>-7.1077720440448425E-2</v>
      </c>
      <c r="AL1965">
        <f t="shared" si="1027"/>
        <v>0.59807858456239682</v>
      </c>
      <c r="AM1965">
        <f t="shared" si="1028"/>
        <v>0.41842436212452733</v>
      </c>
      <c r="AN1965">
        <f t="shared" si="1029"/>
        <v>0.28163462480857082</v>
      </c>
      <c r="AO1965">
        <f t="shared" si="1030"/>
        <v>0.10390807682257516</v>
      </c>
      <c r="AP1965">
        <f t="shared" si="1031"/>
        <v>5.3041685485286587E-2</v>
      </c>
      <c r="AQ1965">
        <f t="shared" si="1032"/>
        <v>0.62854489014847215</v>
      </c>
      <c r="AR1965">
        <f t="shared" si="1033"/>
        <v>0.19365143798022313</v>
      </c>
      <c r="AS1965">
        <f t="shared" si="1034"/>
        <v>0.61199289533021584</v>
      </c>
      <c r="AU1965">
        <f t="shared" si="1035"/>
        <v>0.62854489014847215</v>
      </c>
      <c r="AV1965" t="str">
        <f t="shared" si="1036"/>
        <v>ABS</v>
      </c>
      <c r="AX1965">
        <f t="shared" si="1037"/>
        <v>-0.10234799303308267</v>
      </c>
      <c r="AY1965" t="str">
        <f t="shared" si="1038"/>
        <v>Asia</v>
      </c>
      <c r="BA1965">
        <f t="shared" si="1039"/>
        <v>0.61199289533021584</v>
      </c>
      <c r="BB1965" t="str">
        <f t="shared" si="1040"/>
        <v>Oro</v>
      </c>
      <c r="BD1965">
        <f t="shared" si="1041"/>
        <v>-7.1077720440448425E-2</v>
      </c>
      <c r="BE1965" t="str">
        <f t="shared" si="1042"/>
        <v>Latam</v>
      </c>
      <c r="BF1965">
        <f t="shared" si="1043"/>
        <v>-3.0534900681175822E-3</v>
      </c>
      <c r="BG1965" t="str">
        <f t="shared" si="1044"/>
        <v>Japon</v>
      </c>
      <c r="BH1965">
        <f t="shared" si="1045"/>
        <v>5.3041685485286587E-2</v>
      </c>
      <c r="BI1965" t="str">
        <f t="shared" si="1046"/>
        <v>Emerging sov</v>
      </c>
      <c r="BJ1965">
        <f t="shared" si="1047"/>
        <v>7.0805876899684275E-2</v>
      </c>
      <c r="BK1965" t="str">
        <f t="shared" si="1048"/>
        <v>UK</v>
      </c>
      <c r="BM1965">
        <f t="shared" si="1049"/>
        <v>5.3041685485286587E-2</v>
      </c>
      <c r="BN1965" t="str">
        <f t="shared" si="1050"/>
        <v>Emerging sov</v>
      </c>
      <c r="BO1965">
        <f t="shared" si="1051"/>
        <v>0.10390807682257516</v>
      </c>
      <c r="BP1965" t="str">
        <f t="shared" si="1052"/>
        <v>Latam corp</v>
      </c>
      <c r="BQ1965">
        <f t="shared" si="1053"/>
        <v>0.28163462480857082</v>
      </c>
      <c r="BR1965" t="str">
        <f t="shared" si="1054"/>
        <v>Europa bonds</v>
      </c>
    </row>
    <row r="1966" spans="1:70" x14ac:dyDescent="0.2">
      <c r="A1966" s="2">
        <v>45316</v>
      </c>
      <c r="B1966">
        <v>0.2111908701174017</v>
      </c>
      <c r="C1966">
        <v>0.19957810915245491</v>
      </c>
      <c r="D1966">
        <v>0.2090415642464836</v>
      </c>
      <c r="E1966">
        <v>0.1823705239648129</v>
      </c>
      <c r="F1966">
        <v>0.17228613406822549</v>
      </c>
      <c r="G1966">
        <v>0.28394817260688421</v>
      </c>
      <c r="H1966">
        <v>6.2201625456809767E-2</v>
      </c>
      <c r="I1966">
        <v>6.9026620903870475E-2</v>
      </c>
      <c r="J1966">
        <v>4.9948369652844549E-2</v>
      </c>
      <c r="K1966">
        <v>8.3976569836718168E-2</v>
      </c>
      <c r="L1966">
        <v>7.4751753985852196E-2</v>
      </c>
      <c r="M1966">
        <v>3.1536124464740863E-2</v>
      </c>
      <c r="N1966">
        <v>0.15902590444253181</v>
      </c>
      <c r="O1966">
        <v>0.14592387955238451</v>
      </c>
      <c r="Q1966">
        <v>0.12704219749880699</v>
      </c>
      <c r="R1966">
        <v>6.523337734938095E-2</v>
      </c>
      <c r="S1966">
        <v>1.480137126495396E-2</v>
      </c>
      <c r="T1966">
        <v>-5.5686658364395569E-4</v>
      </c>
      <c r="U1966">
        <v>-1.7633140049311491E-2</v>
      </c>
      <c r="V1966">
        <v>-2.018238883212831E-2</v>
      </c>
      <c r="W1966">
        <v>3.7201460110689137E-2</v>
      </c>
      <c r="X1966">
        <v>2.8882419821313569E-2</v>
      </c>
      <c r="Y1966">
        <v>1.406719034697868E-2</v>
      </c>
      <c r="Z1966">
        <v>8.7258438698900598E-3</v>
      </c>
      <c r="AA1966">
        <v>3.9649590243910904E-3</v>
      </c>
      <c r="AB1966">
        <v>1.9821869887399091E-2</v>
      </c>
      <c r="AC1966">
        <v>3.0795595071401841E-2</v>
      </c>
      <c r="AD1966">
        <v>8.930437754508147E-2</v>
      </c>
      <c r="AF1966">
        <f t="shared" si="1021"/>
        <v>0.60155156057732895</v>
      </c>
      <c r="AG1966">
        <f t="shared" si="1022"/>
        <v>0.32685637531293621</v>
      </c>
      <c r="AH1966">
        <f t="shared" si="1023"/>
        <v>7.0805876899684275E-2</v>
      </c>
      <c r="AI1966">
        <f t="shared" si="1024"/>
        <v>-3.0534900681175822E-3</v>
      </c>
      <c r="AJ1966">
        <f t="shared" si="1025"/>
        <v>-0.10234799303308267</v>
      </c>
      <c r="AK1966">
        <f t="shared" si="1026"/>
        <v>-7.1077720440448425E-2</v>
      </c>
      <c r="AL1966">
        <f t="shared" si="1027"/>
        <v>0.59807858456239682</v>
      </c>
      <c r="AM1966">
        <f t="shared" si="1028"/>
        <v>0.41842436212452733</v>
      </c>
      <c r="AN1966">
        <f t="shared" si="1029"/>
        <v>0.28163462480857082</v>
      </c>
      <c r="AO1966">
        <f t="shared" si="1030"/>
        <v>0.10390807682257516</v>
      </c>
      <c r="AP1966">
        <f t="shared" si="1031"/>
        <v>5.3041685485286587E-2</v>
      </c>
      <c r="AQ1966">
        <f t="shared" si="1032"/>
        <v>0.62854489014847215</v>
      </c>
      <c r="AR1966">
        <f t="shared" si="1033"/>
        <v>0.19365143798022313</v>
      </c>
      <c r="AS1966">
        <f t="shared" si="1034"/>
        <v>0.61199289533021584</v>
      </c>
      <c r="AU1966">
        <f t="shared" si="1035"/>
        <v>0.62854489014847215</v>
      </c>
      <c r="AV1966" t="str">
        <f t="shared" si="1036"/>
        <v>ABS</v>
      </c>
      <c r="AX1966">
        <f t="shared" si="1037"/>
        <v>-0.10234799303308267</v>
      </c>
      <c r="AY1966" t="str">
        <f t="shared" si="1038"/>
        <v>Asia</v>
      </c>
      <c r="BA1966">
        <f t="shared" si="1039"/>
        <v>0.61199289533021584</v>
      </c>
      <c r="BB1966" t="str">
        <f t="shared" si="1040"/>
        <v>Oro</v>
      </c>
      <c r="BD1966">
        <f t="shared" si="1041"/>
        <v>-7.1077720440448425E-2</v>
      </c>
      <c r="BE1966" t="str">
        <f t="shared" si="1042"/>
        <v>Latam</v>
      </c>
      <c r="BF1966">
        <f t="shared" si="1043"/>
        <v>-3.0534900681175822E-3</v>
      </c>
      <c r="BG1966" t="str">
        <f t="shared" si="1044"/>
        <v>Japon</v>
      </c>
      <c r="BH1966">
        <f t="shared" si="1045"/>
        <v>5.3041685485286587E-2</v>
      </c>
      <c r="BI1966" t="str">
        <f t="shared" si="1046"/>
        <v>Emerging sov</v>
      </c>
      <c r="BJ1966">
        <f t="shared" si="1047"/>
        <v>7.0805876899684275E-2</v>
      </c>
      <c r="BK1966" t="str">
        <f t="shared" si="1048"/>
        <v>UK</v>
      </c>
      <c r="BM1966">
        <f t="shared" si="1049"/>
        <v>5.3041685485286587E-2</v>
      </c>
      <c r="BN1966" t="str">
        <f t="shared" si="1050"/>
        <v>Emerging sov</v>
      </c>
      <c r="BO1966">
        <f t="shared" si="1051"/>
        <v>0.10390807682257516</v>
      </c>
      <c r="BP1966" t="str">
        <f t="shared" si="1052"/>
        <v>Latam corp</v>
      </c>
      <c r="BQ1966">
        <f t="shared" si="1053"/>
        <v>0.28163462480857082</v>
      </c>
      <c r="BR1966" t="str">
        <f t="shared" si="1054"/>
        <v>Europa bonds</v>
      </c>
    </row>
    <row r="1967" spans="1:70" x14ac:dyDescent="0.2">
      <c r="A1967" s="2">
        <v>45317</v>
      </c>
      <c r="B1967">
        <v>0.2111908701174017</v>
      </c>
      <c r="C1967">
        <v>0.19957810915245491</v>
      </c>
      <c r="D1967">
        <v>0.2090415642464836</v>
      </c>
      <c r="E1967">
        <v>0.1823705239648129</v>
      </c>
      <c r="F1967">
        <v>0.17228613406822549</v>
      </c>
      <c r="G1967">
        <v>0.28394817260688421</v>
      </c>
      <c r="H1967">
        <v>6.2201625456809767E-2</v>
      </c>
      <c r="I1967">
        <v>6.9026620903870475E-2</v>
      </c>
      <c r="J1967">
        <v>4.9948369652844549E-2</v>
      </c>
      <c r="K1967">
        <v>8.3976569836718168E-2</v>
      </c>
      <c r="L1967">
        <v>7.4751753985852196E-2</v>
      </c>
      <c r="M1967">
        <v>3.1536124464740863E-2</v>
      </c>
      <c r="N1967">
        <v>0.15902590444253181</v>
      </c>
      <c r="O1967">
        <v>0.14592387955238451</v>
      </c>
      <c r="Q1967">
        <v>0.12704219749880699</v>
      </c>
      <c r="R1967">
        <v>6.523337734938095E-2</v>
      </c>
      <c r="S1967">
        <v>1.480137126495396E-2</v>
      </c>
      <c r="T1967">
        <v>-5.5686658364395569E-4</v>
      </c>
      <c r="U1967">
        <v>-1.7633140049311491E-2</v>
      </c>
      <c r="V1967">
        <v>-2.018238883212831E-2</v>
      </c>
      <c r="W1967">
        <v>3.7201460110689137E-2</v>
      </c>
      <c r="X1967">
        <v>2.8882419821313569E-2</v>
      </c>
      <c r="Y1967">
        <v>1.406719034697868E-2</v>
      </c>
      <c r="Z1967">
        <v>8.7258438698900598E-3</v>
      </c>
      <c r="AA1967">
        <v>3.9649590243910904E-3</v>
      </c>
      <c r="AB1967">
        <v>1.9821869887399091E-2</v>
      </c>
      <c r="AC1967">
        <v>3.0795595071401841E-2</v>
      </c>
      <c r="AD1967">
        <v>8.930437754508147E-2</v>
      </c>
      <c r="AF1967">
        <f t="shared" si="1021"/>
        <v>0.60155156057732895</v>
      </c>
      <c r="AG1967">
        <f t="shared" si="1022"/>
        <v>0.32685637531293621</v>
      </c>
      <c r="AH1967">
        <f t="shared" si="1023"/>
        <v>7.0805876899684275E-2</v>
      </c>
      <c r="AI1967">
        <f t="shared" si="1024"/>
        <v>-3.0534900681175822E-3</v>
      </c>
      <c r="AJ1967">
        <f t="shared" si="1025"/>
        <v>-0.10234799303308267</v>
      </c>
      <c r="AK1967">
        <f t="shared" si="1026"/>
        <v>-7.1077720440448425E-2</v>
      </c>
      <c r="AL1967">
        <f t="shared" si="1027"/>
        <v>0.59807858456239682</v>
      </c>
      <c r="AM1967">
        <f t="shared" si="1028"/>
        <v>0.41842436212452733</v>
      </c>
      <c r="AN1967">
        <f t="shared" si="1029"/>
        <v>0.28163462480857082</v>
      </c>
      <c r="AO1967">
        <f t="shared" si="1030"/>
        <v>0.10390807682257516</v>
      </c>
      <c r="AP1967">
        <f t="shared" si="1031"/>
        <v>5.3041685485286587E-2</v>
      </c>
      <c r="AQ1967">
        <f t="shared" si="1032"/>
        <v>0.62854489014847215</v>
      </c>
      <c r="AR1967">
        <f t="shared" si="1033"/>
        <v>0.19365143798022313</v>
      </c>
      <c r="AS1967">
        <f t="shared" si="1034"/>
        <v>0.61199289533021584</v>
      </c>
      <c r="AU1967">
        <f t="shared" si="1035"/>
        <v>0.62854489014847215</v>
      </c>
      <c r="AV1967" t="str">
        <f t="shared" si="1036"/>
        <v>ABS</v>
      </c>
      <c r="AX1967">
        <f t="shared" si="1037"/>
        <v>-0.10234799303308267</v>
      </c>
      <c r="AY1967" t="str">
        <f t="shared" si="1038"/>
        <v>Asia</v>
      </c>
      <c r="BA1967">
        <f t="shared" si="1039"/>
        <v>0.61199289533021584</v>
      </c>
      <c r="BB1967" t="str">
        <f t="shared" si="1040"/>
        <v>Oro</v>
      </c>
      <c r="BD1967">
        <f t="shared" si="1041"/>
        <v>-7.1077720440448425E-2</v>
      </c>
      <c r="BE1967" t="str">
        <f t="shared" si="1042"/>
        <v>Latam</v>
      </c>
      <c r="BF1967">
        <f t="shared" si="1043"/>
        <v>-3.0534900681175822E-3</v>
      </c>
      <c r="BG1967" t="str">
        <f t="shared" si="1044"/>
        <v>Japon</v>
      </c>
      <c r="BH1967">
        <f t="shared" si="1045"/>
        <v>5.3041685485286587E-2</v>
      </c>
      <c r="BI1967" t="str">
        <f t="shared" si="1046"/>
        <v>Emerging sov</v>
      </c>
      <c r="BJ1967">
        <f t="shared" si="1047"/>
        <v>7.0805876899684275E-2</v>
      </c>
      <c r="BK1967" t="str">
        <f t="shared" si="1048"/>
        <v>UK</v>
      </c>
      <c r="BM1967">
        <f t="shared" si="1049"/>
        <v>5.3041685485286587E-2</v>
      </c>
      <c r="BN1967" t="str">
        <f t="shared" si="1050"/>
        <v>Emerging sov</v>
      </c>
      <c r="BO1967">
        <f t="shared" si="1051"/>
        <v>0.10390807682257516</v>
      </c>
      <c r="BP1967" t="str">
        <f t="shared" si="1052"/>
        <v>Latam corp</v>
      </c>
      <c r="BQ1967">
        <f t="shared" si="1053"/>
        <v>0.28163462480857082</v>
      </c>
      <c r="BR1967" t="str">
        <f t="shared" si="1054"/>
        <v>Europa bonds</v>
      </c>
    </row>
    <row r="1968" spans="1:70" x14ac:dyDescent="0.2">
      <c r="A1968" s="2">
        <v>45320</v>
      </c>
      <c r="B1968">
        <v>0.2111908701174017</v>
      </c>
      <c r="C1968">
        <v>0.19957810915245491</v>
      </c>
      <c r="D1968">
        <v>0.2090415642464836</v>
      </c>
      <c r="E1968">
        <v>0.1823705239648129</v>
      </c>
      <c r="F1968">
        <v>0.17228613406822549</v>
      </c>
      <c r="G1968">
        <v>0.28394817260688421</v>
      </c>
      <c r="H1968">
        <v>6.2201625456809767E-2</v>
      </c>
      <c r="I1968">
        <v>6.9026620903870475E-2</v>
      </c>
      <c r="J1968">
        <v>4.9948369652844549E-2</v>
      </c>
      <c r="K1968">
        <v>8.3976569836718168E-2</v>
      </c>
      <c r="L1968">
        <v>7.4751753985852196E-2</v>
      </c>
      <c r="M1968">
        <v>3.1536124464740863E-2</v>
      </c>
      <c r="N1968">
        <v>0.15902590444253181</v>
      </c>
      <c r="O1968">
        <v>0.14592387955238451</v>
      </c>
      <c r="Q1968">
        <v>0.12704219749880699</v>
      </c>
      <c r="R1968">
        <v>6.523337734938095E-2</v>
      </c>
      <c r="S1968">
        <v>1.480137126495396E-2</v>
      </c>
      <c r="T1968">
        <v>-5.5686658364395569E-4</v>
      </c>
      <c r="U1968">
        <v>-1.7633140049311491E-2</v>
      </c>
      <c r="V1968">
        <v>-2.018238883212831E-2</v>
      </c>
      <c r="W1968">
        <v>3.7201460110689137E-2</v>
      </c>
      <c r="X1968">
        <v>2.8882419821313569E-2</v>
      </c>
      <c r="Y1968">
        <v>1.406719034697868E-2</v>
      </c>
      <c r="Z1968">
        <v>8.7258438698900598E-3</v>
      </c>
      <c r="AA1968">
        <v>3.9649590243910904E-3</v>
      </c>
      <c r="AB1968">
        <v>1.9821869887399091E-2</v>
      </c>
      <c r="AC1968">
        <v>3.0795595071401841E-2</v>
      </c>
      <c r="AD1968">
        <v>8.930437754508147E-2</v>
      </c>
      <c r="AF1968">
        <f t="shared" si="1021"/>
        <v>0.60155156057732895</v>
      </c>
      <c r="AG1968">
        <f t="shared" si="1022"/>
        <v>0.32685637531293621</v>
      </c>
      <c r="AH1968">
        <f t="shared" si="1023"/>
        <v>7.0805876899684275E-2</v>
      </c>
      <c r="AI1968">
        <f t="shared" si="1024"/>
        <v>-3.0534900681175822E-3</v>
      </c>
      <c r="AJ1968">
        <f t="shared" si="1025"/>
        <v>-0.10234799303308267</v>
      </c>
      <c r="AK1968">
        <f t="shared" si="1026"/>
        <v>-7.1077720440448425E-2</v>
      </c>
      <c r="AL1968">
        <f t="shared" si="1027"/>
        <v>0.59807858456239682</v>
      </c>
      <c r="AM1968">
        <f t="shared" si="1028"/>
        <v>0.41842436212452733</v>
      </c>
      <c r="AN1968">
        <f t="shared" si="1029"/>
        <v>0.28163462480857082</v>
      </c>
      <c r="AO1968">
        <f t="shared" si="1030"/>
        <v>0.10390807682257516</v>
      </c>
      <c r="AP1968">
        <f t="shared" si="1031"/>
        <v>5.3041685485286587E-2</v>
      </c>
      <c r="AQ1968">
        <f t="shared" si="1032"/>
        <v>0.62854489014847215</v>
      </c>
      <c r="AR1968">
        <f t="shared" si="1033"/>
        <v>0.19365143798022313</v>
      </c>
      <c r="AS1968">
        <f t="shared" si="1034"/>
        <v>0.61199289533021584</v>
      </c>
      <c r="AU1968">
        <f t="shared" si="1035"/>
        <v>0.62854489014847215</v>
      </c>
      <c r="AV1968" t="str">
        <f t="shared" si="1036"/>
        <v>ABS</v>
      </c>
      <c r="AX1968">
        <f t="shared" si="1037"/>
        <v>-0.10234799303308267</v>
      </c>
      <c r="AY1968" t="str">
        <f t="shared" si="1038"/>
        <v>Asia</v>
      </c>
      <c r="BA1968">
        <f t="shared" si="1039"/>
        <v>0.61199289533021584</v>
      </c>
      <c r="BB1968" t="str">
        <f t="shared" si="1040"/>
        <v>Oro</v>
      </c>
      <c r="BD1968">
        <f t="shared" si="1041"/>
        <v>-7.1077720440448425E-2</v>
      </c>
      <c r="BE1968" t="str">
        <f t="shared" si="1042"/>
        <v>Latam</v>
      </c>
      <c r="BF1968">
        <f t="shared" si="1043"/>
        <v>-3.0534900681175822E-3</v>
      </c>
      <c r="BG1968" t="str">
        <f t="shared" si="1044"/>
        <v>Japon</v>
      </c>
      <c r="BH1968">
        <f t="shared" si="1045"/>
        <v>5.3041685485286587E-2</v>
      </c>
      <c r="BI1968" t="str">
        <f t="shared" si="1046"/>
        <v>Emerging sov</v>
      </c>
      <c r="BJ1968">
        <f t="shared" si="1047"/>
        <v>7.0805876899684275E-2</v>
      </c>
      <c r="BK1968" t="str">
        <f t="shared" si="1048"/>
        <v>UK</v>
      </c>
      <c r="BM1968">
        <f t="shared" si="1049"/>
        <v>5.3041685485286587E-2</v>
      </c>
      <c r="BN1968" t="str">
        <f t="shared" si="1050"/>
        <v>Emerging sov</v>
      </c>
      <c r="BO1968">
        <f t="shared" si="1051"/>
        <v>0.10390807682257516</v>
      </c>
      <c r="BP1968" t="str">
        <f t="shared" si="1052"/>
        <v>Latam corp</v>
      </c>
      <c r="BQ1968">
        <f t="shared" si="1053"/>
        <v>0.28163462480857082</v>
      </c>
      <c r="BR1968" t="str">
        <f t="shared" si="1054"/>
        <v>Europa bonds</v>
      </c>
    </row>
    <row r="1969" spans="1:70" x14ac:dyDescent="0.2">
      <c r="A1969" s="2">
        <v>45321</v>
      </c>
      <c r="B1969">
        <v>0.2111908701174017</v>
      </c>
      <c r="C1969">
        <v>0.19957810915245491</v>
      </c>
      <c r="D1969">
        <v>0.2090415642464836</v>
      </c>
      <c r="E1969">
        <v>0.1823705239648129</v>
      </c>
      <c r="F1969">
        <v>0.17228613406822549</v>
      </c>
      <c r="G1969">
        <v>0.28394817260688421</v>
      </c>
      <c r="H1969">
        <v>6.2201625456809767E-2</v>
      </c>
      <c r="I1969">
        <v>6.9026620903870475E-2</v>
      </c>
      <c r="J1969">
        <v>4.9948369652844549E-2</v>
      </c>
      <c r="K1969">
        <v>8.3976569836718168E-2</v>
      </c>
      <c r="L1969">
        <v>7.4751753985852196E-2</v>
      </c>
      <c r="M1969">
        <v>3.1536124464740863E-2</v>
      </c>
      <c r="N1969">
        <v>0.15902590444253181</v>
      </c>
      <c r="O1969">
        <v>0.14592387955238451</v>
      </c>
      <c r="Q1969">
        <v>0.12704219749880699</v>
      </c>
      <c r="R1969">
        <v>6.523337734938095E-2</v>
      </c>
      <c r="S1969">
        <v>1.480137126495396E-2</v>
      </c>
      <c r="T1969">
        <v>-5.5686658364395569E-4</v>
      </c>
      <c r="U1969">
        <v>-1.7633140049311491E-2</v>
      </c>
      <c r="V1969">
        <v>-2.018238883212831E-2</v>
      </c>
      <c r="W1969">
        <v>3.7201460110689137E-2</v>
      </c>
      <c r="X1969">
        <v>2.8882419821313569E-2</v>
      </c>
      <c r="Y1969">
        <v>1.406719034697868E-2</v>
      </c>
      <c r="Z1969">
        <v>8.7258438698900598E-3</v>
      </c>
      <c r="AA1969">
        <v>3.9649590243910904E-3</v>
      </c>
      <c r="AB1969">
        <v>1.9821869887399091E-2</v>
      </c>
      <c r="AC1969">
        <v>3.0795595071401841E-2</v>
      </c>
      <c r="AD1969">
        <v>8.930437754508147E-2</v>
      </c>
      <c r="AF1969">
        <f t="shared" si="1021"/>
        <v>0.60155156057732895</v>
      </c>
      <c r="AG1969">
        <f t="shared" si="1022"/>
        <v>0.32685637531293621</v>
      </c>
      <c r="AH1969">
        <f t="shared" si="1023"/>
        <v>7.0805876899684275E-2</v>
      </c>
      <c r="AI1969">
        <f t="shared" si="1024"/>
        <v>-3.0534900681175822E-3</v>
      </c>
      <c r="AJ1969">
        <f t="shared" si="1025"/>
        <v>-0.10234799303308267</v>
      </c>
      <c r="AK1969">
        <f t="shared" si="1026"/>
        <v>-7.1077720440448425E-2</v>
      </c>
      <c r="AL1969">
        <f t="shared" si="1027"/>
        <v>0.59807858456239682</v>
      </c>
      <c r="AM1969">
        <f t="shared" si="1028"/>
        <v>0.41842436212452733</v>
      </c>
      <c r="AN1969">
        <f t="shared" si="1029"/>
        <v>0.28163462480857082</v>
      </c>
      <c r="AO1969">
        <f t="shared" si="1030"/>
        <v>0.10390807682257516</v>
      </c>
      <c r="AP1969">
        <f t="shared" si="1031"/>
        <v>5.3041685485286587E-2</v>
      </c>
      <c r="AQ1969">
        <f t="shared" si="1032"/>
        <v>0.62854489014847215</v>
      </c>
      <c r="AR1969">
        <f t="shared" si="1033"/>
        <v>0.19365143798022313</v>
      </c>
      <c r="AS1969">
        <f t="shared" si="1034"/>
        <v>0.61199289533021584</v>
      </c>
      <c r="AU1969">
        <f t="shared" si="1035"/>
        <v>0.62854489014847215</v>
      </c>
      <c r="AV1969" t="str">
        <f t="shared" si="1036"/>
        <v>ABS</v>
      </c>
      <c r="AX1969">
        <f t="shared" si="1037"/>
        <v>-0.10234799303308267</v>
      </c>
      <c r="AY1969" t="str">
        <f t="shared" si="1038"/>
        <v>Asia</v>
      </c>
      <c r="BA1969">
        <f t="shared" si="1039"/>
        <v>0.61199289533021584</v>
      </c>
      <c r="BB1969" t="str">
        <f t="shared" si="1040"/>
        <v>Oro</v>
      </c>
      <c r="BD1969">
        <f t="shared" si="1041"/>
        <v>-7.1077720440448425E-2</v>
      </c>
      <c r="BE1969" t="str">
        <f t="shared" si="1042"/>
        <v>Latam</v>
      </c>
      <c r="BF1969">
        <f t="shared" si="1043"/>
        <v>-3.0534900681175822E-3</v>
      </c>
      <c r="BG1969" t="str">
        <f t="shared" si="1044"/>
        <v>Japon</v>
      </c>
      <c r="BH1969">
        <f t="shared" si="1045"/>
        <v>5.3041685485286587E-2</v>
      </c>
      <c r="BI1969" t="str">
        <f t="shared" si="1046"/>
        <v>Emerging sov</v>
      </c>
      <c r="BJ1969">
        <f t="shared" si="1047"/>
        <v>7.0805876899684275E-2</v>
      </c>
      <c r="BK1969" t="str">
        <f t="shared" si="1048"/>
        <v>UK</v>
      </c>
      <c r="BM1969">
        <f t="shared" si="1049"/>
        <v>5.3041685485286587E-2</v>
      </c>
      <c r="BN1969" t="str">
        <f t="shared" si="1050"/>
        <v>Emerging sov</v>
      </c>
      <c r="BO1969">
        <f t="shared" si="1051"/>
        <v>0.10390807682257516</v>
      </c>
      <c r="BP1969" t="str">
        <f t="shared" si="1052"/>
        <v>Latam corp</v>
      </c>
      <c r="BQ1969">
        <f t="shared" si="1053"/>
        <v>0.28163462480857082</v>
      </c>
      <c r="BR1969" t="str">
        <f t="shared" si="1054"/>
        <v>Europa bonds</v>
      </c>
    </row>
    <row r="1970" spans="1:70" x14ac:dyDescent="0.2">
      <c r="A1970" s="2">
        <v>45322</v>
      </c>
      <c r="B1970">
        <v>0.21120881684069251</v>
      </c>
      <c r="C1970">
        <v>0.199173494250867</v>
      </c>
      <c r="D1970">
        <v>0.20917815097986561</v>
      </c>
      <c r="E1970">
        <v>0.1840635023738483</v>
      </c>
      <c r="F1970">
        <v>0.17247930969759601</v>
      </c>
      <c r="G1970">
        <v>0.28318053135434079</v>
      </c>
      <c r="H1970">
        <v>6.2573824062302497E-2</v>
      </c>
      <c r="I1970">
        <v>6.9804740629853396E-2</v>
      </c>
      <c r="J1970">
        <v>5.0613101918650413E-2</v>
      </c>
      <c r="K1970">
        <v>8.4420722481520397E-2</v>
      </c>
      <c r="L1970">
        <v>7.5163007558228176E-2</v>
      </c>
      <c r="M1970">
        <v>3.17516928036451E-2</v>
      </c>
      <c r="N1970">
        <v>0.15921646243268431</v>
      </c>
      <c r="O1970">
        <v>0.14704885764143141</v>
      </c>
      <c r="Q1970">
        <v>0.12956626522379081</v>
      </c>
      <c r="R1970">
        <v>8.1751647514703096E-2</v>
      </c>
      <c r="S1970">
        <v>2.6919818707636049E-2</v>
      </c>
      <c r="T1970">
        <v>2.1241038283339009E-2</v>
      </c>
      <c r="U1970">
        <v>-1.014308152158472E-2</v>
      </c>
      <c r="V1970">
        <v>3.3796550026927719E-3</v>
      </c>
      <c r="W1970">
        <v>4.4070151341906387E-2</v>
      </c>
      <c r="X1970">
        <v>3.3927332346126222E-2</v>
      </c>
      <c r="Y1970">
        <v>1.9383699037690549E-2</v>
      </c>
      <c r="Z1970">
        <v>1.709038793668238E-2</v>
      </c>
      <c r="AA1970">
        <v>1.063042768846323E-2</v>
      </c>
      <c r="AB1970">
        <v>2.4152018493120989E-2</v>
      </c>
      <c r="AC1970">
        <v>3.711215596281936E-2</v>
      </c>
      <c r="AD1970">
        <v>9.7573306674689331E-2</v>
      </c>
      <c r="AF1970">
        <f t="shared" si="1021"/>
        <v>0.61345102520752315</v>
      </c>
      <c r="AG1970">
        <f t="shared" si="1022"/>
        <v>0.41045445239683159</v>
      </c>
      <c r="AH1970">
        <f t="shared" si="1023"/>
        <v>0.12869326256845634</v>
      </c>
      <c r="AI1970">
        <f t="shared" si="1024"/>
        <v>0.11540059821417878</v>
      </c>
      <c r="AJ1970">
        <f t="shared" si="1025"/>
        <v>-5.8807526186000804E-2</v>
      </c>
      <c r="AK1970">
        <f t="shared" si="1026"/>
        <v>1.1934630486528205E-2</v>
      </c>
      <c r="AL1970">
        <f t="shared" si="1027"/>
        <v>0.7042905240700541</v>
      </c>
      <c r="AM1970">
        <f t="shared" si="1028"/>
        <v>0.48603192333353529</v>
      </c>
      <c r="AN1970">
        <f t="shared" si="1029"/>
        <v>0.38297789115643699</v>
      </c>
      <c r="AO1970">
        <f t="shared" si="1030"/>
        <v>0.20244304282545611</v>
      </c>
      <c r="AP1970">
        <f t="shared" si="1031"/>
        <v>0.14143164348802734</v>
      </c>
      <c r="AQ1970">
        <f t="shared" si="1032"/>
        <v>0.76065294037955455</v>
      </c>
      <c r="AR1970">
        <f t="shared" si="1033"/>
        <v>0.23309245410794213</v>
      </c>
      <c r="AS1970">
        <f t="shared" si="1034"/>
        <v>0.66354345242596291</v>
      </c>
      <c r="AU1970">
        <f t="shared" si="1035"/>
        <v>0.76065294037955455</v>
      </c>
      <c r="AV1970" t="str">
        <f t="shared" si="1036"/>
        <v>ABS</v>
      </c>
      <c r="AX1970">
        <f t="shared" si="1037"/>
        <v>-5.8807526186000804E-2</v>
      </c>
      <c r="AY1970" t="str">
        <f t="shared" si="1038"/>
        <v>Asia</v>
      </c>
      <c r="BA1970">
        <f t="shared" si="1039"/>
        <v>0.7042905240700541</v>
      </c>
      <c r="BB1970" t="str">
        <f t="shared" si="1040"/>
        <v>US HY</v>
      </c>
      <c r="BD1970">
        <f t="shared" si="1041"/>
        <v>1.1934630486528205E-2</v>
      </c>
      <c r="BE1970" t="str">
        <f t="shared" si="1042"/>
        <v>Latam</v>
      </c>
      <c r="BF1970">
        <f t="shared" si="1043"/>
        <v>0.11540059821417878</v>
      </c>
      <c r="BG1970" t="str">
        <f t="shared" si="1044"/>
        <v>Japon</v>
      </c>
      <c r="BH1970">
        <f t="shared" si="1045"/>
        <v>0.12869326256845634</v>
      </c>
      <c r="BI1970" t="str">
        <f t="shared" si="1046"/>
        <v>UK</v>
      </c>
      <c r="BJ1970">
        <f t="shared" si="1047"/>
        <v>0.14143164348802734</v>
      </c>
      <c r="BK1970" t="str">
        <f t="shared" si="1048"/>
        <v>Emerging sov</v>
      </c>
      <c r="BM1970">
        <f t="shared" si="1049"/>
        <v>0.14143164348802734</v>
      </c>
      <c r="BN1970" t="str">
        <f t="shared" si="1050"/>
        <v>Emerging sov</v>
      </c>
      <c r="BO1970">
        <f t="shared" si="1051"/>
        <v>0.20244304282545611</v>
      </c>
      <c r="BP1970" t="str">
        <f t="shared" si="1052"/>
        <v>Latam corp</v>
      </c>
      <c r="BQ1970">
        <f t="shared" si="1053"/>
        <v>0.38297789115643699</v>
      </c>
      <c r="BR1970" t="str">
        <f t="shared" si="1054"/>
        <v>Europa bonds</v>
      </c>
    </row>
    <row r="1971" spans="1:70" x14ac:dyDescent="0.2">
      <c r="A1971" s="2">
        <v>45323</v>
      </c>
      <c r="B1971">
        <v>0.21120881684069251</v>
      </c>
      <c r="C1971">
        <v>0.199173494250867</v>
      </c>
      <c r="D1971">
        <v>0.20917815097986561</v>
      </c>
      <c r="E1971">
        <v>0.1840635023738483</v>
      </c>
      <c r="F1971">
        <v>0.17247930969759601</v>
      </c>
      <c r="G1971">
        <v>0.28318053135434079</v>
      </c>
      <c r="H1971">
        <v>6.2573824062302497E-2</v>
      </c>
      <c r="I1971">
        <v>6.9804740629853396E-2</v>
      </c>
      <c r="J1971">
        <v>5.0613101918650413E-2</v>
      </c>
      <c r="K1971">
        <v>8.4420722481520397E-2</v>
      </c>
      <c r="L1971">
        <v>7.5163007558228176E-2</v>
      </c>
      <c r="M1971">
        <v>3.17516928036451E-2</v>
      </c>
      <c r="N1971">
        <v>0.15921646243268431</v>
      </c>
      <c r="O1971">
        <v>0.14704885764143141</v>
      </c>
      <c r="Q1971">
        <v>0.12956626522379081</v>
      </c>
      <c r="R1971">
        <v>8.1751647514703096E-2</v>
      </c>
      <c r="S1971">
        <v>2.6919818707636049E-2</v>
      </c>
      <c r="T1971">
        <v>2.1241038283339009E-2</v>
      </c>
      <c r="U1971">
        <v>-1.014308152158472E-2</v>
      </c>
      <c r="V1971">
        <v>3.3796550026927719E-3</v>
      </c>
      <c r="W1971">
        <v>4.4070151341906387E-2</v>
      </c>
      <c r="X1971">
        <v>3.3927332346126222E-2</v>
      </c>
      <c r="Y1971">
        <v>1.9383699037690549E-2</v>
      </c>
      <c r="Z1971">
        <v>1.709038793668238E-2</v>
      </c>
      <c r="AA1971">
        <v>1.063042768846323E-2</v>
      </c>
      <c r="AB1971">
        <v>2.4152018493120989E-2</v>
      </c>
      <c r="AC1971">
        <v>3.711215596281936E-2</v>
      </c>
      <c r="AD1971">
        <v>9.7573306674689331E-2</v>
      </c>
      <c r="AF1971">
        <f t="shared" si="1021"/>
        <v>0.61345102520752315</v>
      </c>
      <c r="AG1971">
        <f t="shared" si="1022"/>
        <v>0.41045445239683159</v>
      </c>
      <c r="AH1971">
        <f t="shared" si="1023"/>
        <v>0.12869326256845634</v>
      </c>
      <c r="AI1971">
        <f t="shared" si="1024"/>
        <v>0.11540059821417878</v>
      </c>
      <c r="AJ1971">
        <f t="shared" si="1025"/>
        <v>-5.8807526186000804E-2</v>
      </c>
      <c r="AK1971">
        <f t="shared" si="1026"/>
        <v>1.1934630486528205E-2</v>
      </c>
      <c r="AL1971">
        <f t="shared" si="1027"/>
        <v>0.7042905240700541</v>
      </c>
      <c r="AM1971">
        <f t="shared" si="1028"/>
        <v>0.48603192333353529</v>
      </c>
      <c r="AN1971">
        <f t="shared" si="1029"/>
        <v>0.38297789115643699</v>
      </c>
      <c r="AO1971">
        <f t="shared" si="1030"/>
        <v>0.20244304282545611</v>
      </c>
      <c r="AP1971">
        <f t="shared" si="1031"/>
        <v>0.14143164348802734</v>
      </c>
      <c r="AQ1971">
        <f t="shared" si="1032"/>
        <v>0.76065294037955455</v>
      </c>
      <c r="AR1971">
        <f t="shared" si="1033"/>
        <v>0.23309245410794213</v>
      </c>
      <c r="AS1971">
        <f t="shared" si="1034"/>
        <v>0.66354345242596291</v>
      </c>
      <c r="AU1971">
        <f t="shared" si="1035"/>
        <v>0.76065294037955455</v>
      </c>
      <c r="AV1971" t="str">
        <f t="shared" si="1036"/>
        <v>ABS</v>
      </c>
      <c r="AX1971">
        <f t="shared" si="1037"/>
        <v>-5.8807526186000804E-2</v>
      </c>
      <c r="AY1971" t="str">
        <f t="shared" si="1038"/>
        <v>Asia</v>
      </c>
      <c r="BA1971">
        <f t="shared" si="1039"/>
        <v>0.7042905240700541</v>
      </c>
      <c r="BB1971" t="str">
        <f t="shared" si="1040"/>
        <v>US HY</v>
      </c>
      <c r="BD1971">
        <f t="shared" si="1041"/>
        <v>1.1934630486528205E-2</v>
      </c>
      <c r="BE1971" t="str">
        <f t="shared" si="1042"/>
        <v>Latam</v>
      </c>
      <c r="BF1971">
        <f t="shared" si="1043"/>
        <v>0.11540059821417878</v>
      </c>
      <c r="BG1971" t="str">
        <f t="shared" si="1044"/>
        <v>Japon</v>
      </c>
      <c r="BH1971">
        <f t="shared" si="1045"/>
        <v>0.12869326256845634</v>
      </c>
      <c r="BI1971" t="str">
        <f t="shared" si="1046"/>
        <v>UK</v>
      </c>
      <c r="BJ1971">
        <f t="shared" si="1047"/>
        <v>0.14143164348802734</v>
      </c>
      <c r="BK1971" t="str">
        <f t="shared" si="1048"/>
        <v>Emerging sov</v>
      </c>
      <c r="BM1971">
        <f t="shared" si="1049"/>
        <v>0.14143164348802734</v>
      </c>
      <c r="BN1971" t="str">
        <f t="shared" si="1050"/>
        <v>Emerging sov</v>
      </c>
      <c r="BO1971">
        <f t="shared" si="1051"/>
        <v>0.20244304282545611</v>
      </c>
      <c r="BP1971" t="str">
        <f t="shared" si="1052"/>
        <v>Latam corp</v>
      </c>
      <c r="BQ1971">
        <f t="shared" si="1053"/>
        <v>0.38297789115643699</v>
      </c>
      <c r="BR1971" t="str">
        <f t="shared" si="1054"/>
        <v>Europa bonds</v>
      </c>
    </row>
    <row r="1972" spans="1:70" x14ac:dyDescent="0.2">
      <c r="A1972" s="2">
        <v>45324</v>
      </c>
      <c r="B1972">
        <v>0.21120881684069251</v>
      </c>
      <c r="C1972">
        <v>0.199173494250867</v>
      </c>
      <c r="D1972">
        <v>0.20917815097986561</v>
      </c>
      <c r="E1972">
        <v>0.1840635023738483</v>
      </c>
      <c r="F1972">
        <v>0.17247930969759601</v>
      </c>
      <c r="G1972">
        <v>0.28318053135434079</v>
      </c>
      <c r="H1972">
        <v>6.2573824062302497E-2</v>
      </c>
      <c r="I1972">
        <v>6.9804740629853396E-2</v>
      </c>
      <c r="J1972">
        <v>5.0613101918650413E-2</v>
      </c>
      <c r="K1972">
        <v>8.4420722481520397E-2</v>
      </c>
      <c r="L1972">
        <v>7.5163007558228176E-2</v>
      </c>
      <c r="M1972">
        <v>3.17516928036451E-2</v>
      </c>
      <c r="N1972">
        <v>0.15921646243268431</v>
      </c>
      <c r="O1972">
        <v>0.14704885764143141</v>
      </c>
      <c r="Q1972">
        <v>0.12956626522379081</v>
      </c>
      <c r="R1972">
        <v>8.1751647514703096E-2</v>
      </c>
      <c r="S1972">
        <v>2.6919818707636049E-2</v>
      </c>
      <c r="T1972">
        <v>2.1241038283339009E-2</v>
      </c>
      <c r="U1972">
        <v>-1.014308152158472E-2</v>
      </c>
      <c r="V1972">
        <v>3.3796550026927719E-3</v>
      </c>
      <c r="W1972">
        <v>4.4070151341906387E-2</v>
      </c>
      <c r="X1972">
        <v>3.3927332346126222E-2</v>
      </c>
      <c r="Y1972">
        <v>1.9383699037690549E-2</v>
      </c>
      <c r="Z1972">
        <v>1.709038793668238E-2</v>
      </c>
      <c r="AA1972">
        <v>1.063042768846323E-2</v>
      </c>
      <c r="AB1972">
        <v>2.4152018493120989E-2</v>
      </c>
      <c r="AC1972">
        <v>3.711215596281936E-2</v>
      </c>
      <c r="AD1972">
        <v>9.7573306674689331E-2</v>
      </c>
      <c r="AF1972">
        <f t="shared" si="1021"/>
        <v>0.61345102520752315</v>
      </c>
      <c r="AG1972">
        <f t="shared" si="1022"/>
        <v>0.41045445239683159</v>
      </c>
      <c r="AH1972">
        <f t="shared" si="1023"/>
        <v>0.12869326256845634</v>
      </c>
      <c r="AI1972">
        <f t="shared" si="1024"/>
        <v>0.11540059821417878</v>
      </c>
      <c r="AJ1972">
        <f t="shared" si="1025"/>
        <v>-5.8807526186000804E-2</v>
      </c>
      <c r="AK1972">
        <f t="shared" si="1026"/>
        <v>1.1934630486528205E-2</v>
      </c>
      <c r="AL1972">
        <f t="shared" si="1027"/>
        <v>0.7042905240700541</v>
      </c>
      <c r="AM1972">
        <f t="shared" si="1028"/>
        <v>0.48603192333353529</v>
      </c>
      <c r="AN1972">
        <f t="shared" si="1029"/>
        <v>0.38297789115643699</v>
      </c>
      <c r="AO1972">
        <f t="shared" si="1030"/>
        <v>0.20244304282545611</v>
      </c>
      <c r="AP1972">
        <f t="shared" si="1031"/>
        <v>0.14143164348802734</v>
      </c>
      <c r="AQ1972">
        <f t="shared" si="1032"/>
        <v>0.76065294037955455</v>
      </c>
      <c r="AR1972">
        <f t="shared" si="1033"/>
        <v>0.23309245410794213</v>
      </c>
      <c r="AS1972">
        <f t="shared" si="1034"/>
        <v>0.66354345242596291</v>
      </c>
      <c r="AU1972">
        <f t="shared" si="1035"/>
        <v>0.76065294037955455</v>
      </c>
      <c r="AV1972" t="str">
        <f t="shared" si="1036"/>
        <v>ABS</v>
      </c>
      <c r="AX1972">
        <f t="shared" si="1037"/>
        <v>-5.8807526186000804E-2</v>
      </c>
      <c r="AY1972" t="str">
        <f t="shared" si="1038"/>
        <v>Asia</v>
      </c>
      <c r="BA1972">
        <f t="shared" si="1039"/>
        <v>0.7042905240700541</v>
      </c>
      <c r="BB1972" t="str">
        <f t="shared" si="1040"/>
        <v>US HY</v>
      </c>
      <c r="BD1972">
        <f t="shared" si="1041"/>
        <v>1.1934630486528205E-2</v>
      </c>
      <c r="BE1972" t="str">
        <f t="shared" si="1042"/>
        <v>Latam</v>
      </c>
      <c r="BF1972">
        <f t="shared" si="1043"/>
        <v>0.11540059821417878</v>
      </c>
      <c r="BG1972" t="str">
        <f t="shared" si="1044"/>
        <v>Japon</v>
      </c>
      <c r="BH1972">
        <f t="shared" si="1045"/>
        <v>0.12869326256845634</v>
      </c>
      <c r="BI1972" t="str">
        <f t="shared" si="1046"/>
        <v>UK</v>
      </c>
      <c r="BJ1972">
        <f t="shared" si="1047"/>
        <v>0.14143164348802734</v>
      </c>
      <c r="BK1972" t="str">
        <f t="shared" si="1048"/>
        <v>Emerging sov</v>
      </c>
      <c r="BM1972">
        <f t="shared" si="1049"/>
        <v>0.14143164348802734</v>
      </c>
      <c r="BN1972" t="str">
        <f t="shared" si="1050"/>
        <v>Emerging sov</v>
      </c>
      <c r="BO1972">
        <f t="shared" si="1051"/>
        <v>0.20244304282545611</v>
      </c>
      <c r="BP1972" t="str">
        <f t="shared" si="1052"/>
        <v>Latam corp</v>
      </c>
      <c r="BQ1972">
        <f t="shared" si="1053"/>
        <v>0.38297789115643699</v>
      </c>
      <c r="BR1972" t="str">
        <f t="shared" si="1054"/>
        <v>Europa bonds</v>
      </c>
    </row>
    <row r="1973" spans="1:70" x14ac:dyDescent="0.2">
      <c r="A1973" s="2">
        <v>45327</v>
      </c>
      <c r="B1973">
        <v>0.21120881684069251</v>
      </c>
      <c r="C1973">
        <v>0.199173494250867</v>
      </c>
      <c r="D1973">
        <v>0.20917815097986561</v>
      </c>
      <c r="E1973">
        <v>0.1840635023738483</v>
      </c>
      <c r="F1973">
        <v>0.17247930969759601</v>
      </c>
      <c r="G1973">
        <v>0.28318053135434079</v>
      </c>
      <c r="H1973">
        <v>6.2573824062302497E-2</v>
      </c>
      <c r="I1973">
        <v>6.9804740629853396E-2</v>
      </c>
      <c r="J1973">
        <v>5.0613101918650413E-2</v>
      </c>
      <c r="K1973">
        <v>8.4420722481520397E-2</v>
      </c>
      <c r="L1973">
        <v>7.5163007558228176E-2</v>
      </c>
      <c r="M1973">
        <v>3.17516928036451E-2</v>
      </c>
      <c r="N1973">
        <v>0.15921646243268431</v>
      </c>
      <c r="O1973">
        <v>0.14704885764143141</v>
      </c>
      <c r="Q1973">
        <v>0.12956626522379081</v>
      </c>
      <c r="R1973">
        <v>8.1751647514703096E-2</v>
      </c>
      <c r="S1973">
        <v>2.6919818707636049E-2</v>
      </c>
      <c r="T1973">
        <v>2.1241038283339009E-2</v>
      </c>
      <c r="U1973">
        <v>-1.014308152158472E-2</v>
      </c>
      <c r="V1973">
        <v>3.3796550026927719E-3</v>
      </c>
      <c r="W1973">
        <v>4.4070151341906387E-2</v>
      </c>
      <c r="X1973">
        <v>3.3927332346126222E-2</v>
      </c>
      <c r="Y1973">
        <v>1.9383699037690549E-2</v>
      </c>
      <c r="Z1973">
        <v>1.709038793668238E-2</v>
      </c>
      <c r="AA1973">
        <v>1.063042768846323E-2</v>
      </c>
      <c r="AB1973">
        <v>2.4152018493120989E-2</v>
      </c>
      <c r="AC1973">
        <v>3.711215596281936E-2</v>
      </c>
      <c r="AD1973">
        <v>9.7573306674689331E-2</v>
      </c>
      <c r="AF1973">
        <f t="shared" si="1021"/>
        <v>0.61345102520752315</v>
      </c>
      <c r="AG1973">
        <f t="shared" si="1022"/>
        <v>0.41045445239683159</v>
      </c>
      <c r="AH1973">
        <f t="shared" si="1023"/>
        <v>0.12869326256845634</v>
      </c>
      <c r="AI1973">
        <f t="shared" si="1024"/>
        <v>0.11540059821417878</v>
      </c>
      <c r="AJ1973">
        <f t="shared" si="1025"/>
        <v>-5.8807526186000804E-2</v>
      </c>
      <c r="AK1973">
        <f t="shared" si="1026"/>
        <v>1.1934630486528205E-2</v>
      </c>
      <c r="AL1973">
        <f t="shared" si="1027"/>
        <v>0.7042905240700541</v>
      </c>
      <c r="AM1973">
        <f t="shared" si="1028"/>
        <v>0.48603192333353529</v>
      </c>
      <c r="AN1973">
        <f t="shared" si="1029"/>
        <v>0.38297789115643699</v>
      </c>
      <c r="AO1973">
        <f t="shared" si="1030"/>
        <v>0.20244304282545611</v>
      </c>
      <c r="AP1973">
        <f t="shared" si="1031"/>
        <v>0.14143164348802734</v>
      </c>
      <c r="AQ1973">
        <f t="shared" si="1032"/>
        <v>0.76065294037955455</v>
      </c>
      <c r="AR1973">
        <f t="shared" si="1033"/>
        <v>0.23309245410794213</v>
      </c>
      <c r="AS1973">
        <f t="shared" si="1034"/>
        <v>0.66354345242596291</v>
      </c>
      <c r="AU1973">
        <f t="shared" si="1035"/>
        <v>0.76065294037955455</v>
      </c>
      <c r="AV1973" t="str">
        <f t="shared" si="1036"/>
        <v>ABS</v>
      </c>
      <c r="AX1973">
        <f t="shared" si="1037"/>
        <v>-5.8807526186000804E-2</v>
      </c>
      <c r="AY1973" t="str">
        <f t="shared" si="1038"/>
        <v>Asia</v>
      </c>
      <c r="BA1973">
        <f t="shared" si="1039"/>
        <v>0.7042905240700541</v>
      </c>
      <c r="BB1973" t="str">
        <f t="shared" si="1040"/>
        <v>US HY</v>
      </c>
      <c r="BD1973">
        <f t="shared" si="1041"/>
        <v>1.1934630486528205E-2</v>
      </c>
      <c r="BE1973" t="str">
        <f t="shared" si="1042"/>
        <v>Latam</v>
      </c>
      <c r="BF1973">
        <f t="shared" si="1043"/>
        <v>0.11540059821417878</v>
      </c>
      <c r="BG1973" t="str">
        <f t="shared" si="1044"/>
        <v>Japon</v>
      </c>
      <c r="BH1973">
        <f t="shared" si="1045"/>
        <v>0.12869326256845634</v>
      </c>
      <c r="BI1973" t="str">
        <f t="shared" si="1046"/>
        <v>UK</v>
      </c>
      <c r="BJ1973">
        <f t="shared" si="1047"/>
        <v>0.14143164348802734</v>
      </c>
      <c r="BK1973" t="str">
        <f t="shared" si="1048"/>
        <v>Emerging sov</v>
      </c>
      <c r="BM1973">
        <f t="shared" si="1049"/>
        <v>0.14143164348802734</v>
      </c>
      <c r="BN1973" t="str">
        <f t="shared" si="1050"/>
        <v>Emerging sov</v>
      </c>
      <c r="BO1973">
        <f t="shared" si="1051"/>
        <v>0.20244304282545611</v>
      </c>
      <c r="BP1973" t="str">
        <f t="shared" si="1052"/>
        <v>Latam corp</v>
      </c>
      <c r="BQ1973">
        <f t="shared" si="1053"/>
        <v>0.38297789115643699</v>
      </c>
      <c r="BR1973" t="str">
        <f t="shared" si="1054"/>
        <v>Europa bonds</v>
      </c>
    </row>
    <row r="1974" spans="1:70" x14ac:dyDescent="0.2">
      <c r="A1974" s="2">
        <v>45328</v>
      </c>
      <c r="B1974">
        <v>0.21120881684069251</v>
      </c>
      <c r="C1974">
        <v>0.199173494250867</v>
      </c>
      <c r="D1974">
        <v>0.20917815097986561</v>
      </c>
      <c r="E1974">
        <v>0.1840635023738483</v>
      </c>
      <c r="F1974">
        <v>0.17247930969759601</v>
      </c>
      <c r="G1974">
        <v>0.28318053135434079</v>
      </c>
      <c r="H1974">
        <v>6.2573824062302497E-2</v>
      </c>
      <c r="I1974">
        <v>6.9804740629853396E-2</v>
      </c>
      <c r="J1974">
        <v>5.0613101918650413E-2</v>
      </c>
      <c r="K1974">
        <v>8.4420722481520397E-2</v>
      </c>
      <c r="L1974">
        <v>7.5163007558228176E-2</v>
      </c>
      <c r="M1974">
        <v>3.17516928036451E-2</v>
      </c>
      <c r="N1974">
        <v>0.15921646243268431</v>
      </c>
      <c r="O1974">
        <v>0.14704885764143141</v>
      </c>
      <c r="Q1974">
        <v>0.12956626522379081</v>
      </c>
      <c r="R1974">
        <v>8.1751647514703096E-2</v>
      </c>
      <c r="S1974">
        <v>2.6919818707636049E-2</v>
      </c>
      <c r="T1974">
        <v>2.1241038283339009E-2</v>
      </c>
      <c r="U1974">
        <v>-1.014308152158472E-2</v>
      </c>
      <c r="V1974">
        <v>3.3796550026927719E-3</v>
      </c>
      <c r="W1974">
        <v>4.4070151341906387E-2</v>
      </c>
      <c r="X1974">
        <v>3.3927332346126222E-2</v>
      </c>
      <c r="Y1974">
        <v>1.9383699037690549E-2</v>
      </c>
      <c r="Z1974">
        <v>1.709038793668238E-2</v>
      </c>
      <c r="AA1974">
        <v>1.063042768846323E-2</v>
      </c>
      <c r="AB1974">
        <v>2.4152018493120989E-2</v>
      </c>
      <c r="AC1974">
        <v>3.711215596281936E-2</v>
      </c>
      <c r="AD1974">
        <v>9.7573306674689331E-2</v>
      </c>
      <c r="AF1974">
        <f t="shared" si="1021"/>
        <v>0.61345102520752315</v>
      </c>
      <c r="AG1974">
        <f t="shared" si="1022"/>
        <v>0.41045445239683159</v>
      </c>
      <c r="AH1974">
        <f t="shared" si="1023"/>
        <v>0.12869326256845634</v>
      </c>
      <c r="AI1974">
        <f t="shared" si="1024"/>
        <v>0.11540059821417878</v>
      </c>
      <c r="AJ1974">
        <f t="shared" si="1025"/>
        <v>-5.8807526186000804E-2</v>
      </c>
      <c r="AK1974">
        <f t="shared" si="1026"/>
        <v>1.1934630486528205E-2</v>
      </c>
      <c r="AL1974">
        <f t="shared" si="1027"/>
        <v>0.7042905240700541</v>
      </c>
      <c r="AM1974">
        <f t="shared" si="1028"/>
        <v>0.48603192333353529</v>
      </c>
      <c r="AN1974">
        <f t="shared" si="1029"/>
        <v>0.38297789115643699</v>
      </c>
      <c r="AO1974">
        <f t="shared" si="1030"/>
        <v>0.20244304282545611</v>
      </c>
      <c r="AP1974">
        <f t="shared" si="1031"/>
        <v>0.14143164348802734</v>
      </c>
      <c r="AQ1974">
        <f t="shared" si="1032"/>
        <v>0.76065294037955455</v>
      </c>
      <c r="AR1974">
        <f t="shared" si="1033"/>
        <v>0.23309245410794213</v>
      </c>
      <c r="AS1974">
        <f t="shared" si="1034"/>
        <v>0.66354345242596291</v>
      </c>
      <c r="AU1974">
        <f t="shared" si="1035"/>
        <v>0.76065294037955455</v>
      </c>
      <c r="AV1974" t="str">
        <f t="shared" si="1036"/>
        <v>ABS</v>
      </c>
      <c r="AX1974">
        <f t="shared" si="1037"/>
        <v>-5.8807526186000804E-2</v>
      </c>
      <c r="AY1974" t="str">
        <f t="shared" si="1038"/>
        <v>Asia</v>
      </c>
      <c r="BA1974">
        <f t="shared" si="1039"/>
        <v>0.7042905240700541</v>
      </c>
      <c r="BB1974" t="str">
        <f t="shared" si="1040"/>
        <v>US HY</v>
      </c>
      <c r="BD1974">
        <f t="shared" si="1041"/>
        <v>1.1934630486528205E-2</v>
      </c>
      <c r="BE1974" t="str">
        <f t="shared" si="1042"/>
        <v>Latam</v>
      </c>
      <c r="BF1974">
        <f t="shared" si="1043"/>
        <v>0.11540059821417878</v>
      </c>
      <c r="BG1974" t="str">
        <f t="shared" si="1044"/>
        <v>Japon</v>
      </c>
      <c r="BH1974">
        <f t="shared" si="1045"/>
        <v>0.12869326256845634</v>
      </c>
      <c r="BI1974" t="str">
        <f t="shared" si="1046"/>
        <v>UK</v>
      </c>
      <c r="BJ1974">
        <f t="shared" si="1047"/>
        <v>0.14143164348802734</v>
      </c>
      <c r="BK1974" t="str">
        <f t="shared" si="1048"/>
        <v>Emerging sov</v>
      </c>
      <c r="BM1974">
        <f t="shared" si="1049"/>
        <v>0.14143164348802734</v>
      </c>
      <c r="BN1974" t="str">
        <f t="shared" si="1050"/>
        <v>Emerging sov</v>
      </c>
      <c r="BO1974">
        <f t="shared" si="1051"/>
        <v>0.20244304282545611</v>
      </c>
      <c r="BP1974" t="str">
        <f t="shared" si="1052"/>
        <v>Latam corp</v>
      </c>
      <c r="BQ1974">
        <f t="shared" si="1053"/>
        <v>0.38297789115643699</v>
      </c>
      <c r="BR1974" t="str">
        <f t="shared" si="1054"/>
        <v>Europa bonds</v>
      </c>
    </row>
    <row r="1975" spans="1:70" x14ac:dyDescent="0.2">
      <c r="A1975" s="2">
        <v>45329</v>
      </c>
      <c r="B1975">
        <v>0.21120881684069251</v>
      </c>
      <c r="C1975">
        <v>0.199173494250867</v>
      </c>
      <c r="D1975">
        <v>0.20917815097986561</v>
      </c>
      <c r="E1975">
        <v>0.1840635023738483</v>
      </c>
      <c r="F1975">
        <v>0.17247930969759601</v>
      </c>
      <c r="G1975">
        <v>0.28318053135434079</v>
      </c>
      <c r="H1975">
        <v>6.2573824062302497E-2</v>
      </c>
      <c r="I1975">
        <v>6.9804740629853396E-2</v>
      </c>
      <c r="J1975">
        <v>5.0613101918650413E-2</v>
      </c>
      <c r="K1975">
        <v>8.4420722481520397E-2</v>
      </c>
      <c r="L1975">
        <v>7.5163007558228176E-2</v>
      </c>
      <c r="M1975">
        <v>3.17516928036451E-2</v>
      </c>
      <c r="N1975">
        <v>0.15921646243268431</v>
      </c>
      <c r="O1975">
        <v>0.14704885764143141</v>
      </c>
      <c r="Q1975">
        <v>0.12956626522379081</v>
      </c>
      <c r="R1975">
        <v>8.1751647514703096E-2</v>
      </c>
      <c r="S1975">
        <v>2.6919818707636049E-2</v>
      </c>
      <c r="T1975">
        <v>2.1241038283339009E-2</v>
      </c>
      <c r="U1975">
        <v>-1.014308152158472E-2</v>
      </c>
      <c r="V1975">
        <v>3.3796550026927719E-3</v>
      </c>
      <c r="W1975">
        <v>4.4070151341906387E-2</v>
      </c>
      <c r="X1975">
        <v>3.3927332346126222E-2</v>
      </c>
      <c r="Y1975">
        <v>1.9383699037690549E-2</v>
      </c>
      <c r="Z1975">
        <v>1.709038793668238E-2</v>
      </c>
      <c r="AA1975">
        <v>1.063042768846323E-2</v>
      </c>
      <c r="AB1975">
        <v>2.4152018493120989E-2</v>
      </c>
      <c r="AC1975">
        <v>3.711215596281936E-2</v>
      </c>
      <c r="AD1975">
        <v>9.7573306674689331E-2</v>
      </c>
      <c r="AF1975">
        <f t="shared" si="1021"/>
        <v>0.61345102520752315</v>
      </c>
      <c r="AG1975">
        <f t="shared" si="1022"/>
        <v>0.41045445239683159</v>
      </c>
      <c r="AH1975">
        <f t="shared" si="1023"/>
        <v>0.12869326256845634</v>
      </c>
      <c r="AI1975">
        <f t="shared" si="1024"/>
        <v>0.11540059821417878</v>
      </c>
      <c r="AJ1975">
        <f t="shared" si="1025"/>
        <v>-5.8807526186000804E-2</v>
      </c>
      <c r="AK1975">
        <f t="shared" si="1026"/>
        <v>1.1934630486528205E-2</v>
      </c>
      <c r="AL1975">
        <f t="shared" si="1027"/>
        <v>0.7042905240700541</v>
      </c>
      <c r="AM1975">
        <f t="shared" si="1028"/>
        <v>0.48603192333353529</v>
      </c>
      <c r="AN1975">
        <f t="shared" si="1029"/>
        <v>0.38297789115643699</v>
      </c>
      <c r="AO1975">
        <f t="shared" si="1030"/>
        <v>0.20244304282545611</v>
      </c>
      <c r="AP1975">
        <f t="shared" si="1031"/>
        <v>0.14143164348802734</v>
      </c>
      <c r="AQ1975">
        <f t="shared" si="1032"/>
        <v>0.76065294037955455</v>
      </c>
      <c r="AR1975">
        <f t="shared" si="1033"/>
        <v>0.23309245410794213</v>
      </c>
      <c r="AS1975">
        <f t="shared" si="1034"/>
        <v>0.66354345242596291</v>
      </c>
      <c r="AU1975">
        <f t="shared" si="1035"/>
        <v>0.76065294037955455</v>
      </c>
      <c r="AV1975" t="str">
        <f t="shared" si="1036"/>
        <v>ABS</v>
      </c>
      <c r="AX1975">
        <f t="shared" si="1037"/>
        <v>-5.8807526186000804E-2</v>
      </c>
      <c r="AY1975" t="str">
        <f t="shared" si="1038"/>
        <v>Asia</v>
      </c>
      <c r="BA1975">
        <f t="shared" si="1039"/>
        <v>0.7042905240700541</v>
      </c>
      <c r="BB1975" t="str">
        <f t="shared" si="1040"/>
        <v>US HY</v>
      </c>
      <c r="BD1975">
        <f t="shared" si="1041"/>
        <v>1.1934630486528205E-2</v>
      </c>
      <c r="BE1975" t="str">
        <f t="shared" si="1042"/>
        <v>Latam</v>
      </c>
      <c r="BF1975">
        <f t="shared" si="1043"/>
        <v>0.11540059821417878</v>
      </c>
      <c r="BG1975" t="str">
        <f t="shared" si="1044"/>
        <v>Japon</v>
      </c>
      <c r="BH1975">
        <f t="shared" si="1045"/>
        <v>0.12869326256845634</v>
      </c>
      <c r="BI1975" t="str">
        <f t="shared" si="1046"/>
        <v>UK</v>
      </c>
      <c r="BJ1975">
        <f t="shared" si="1047"/>
        <v>0.14143164348802734</v>
      </c>
      <c r="BK1975" t="str">
        <f t="shared" si="1048"/>
        <v>Emerging sov</v>
      </c>
      <c r="BM1975">
        <f t="shared" si="1049"/>
        <v>0.14143164348802734</v>
      </c>
      <c r="BN1975" t="str">
        <f t="shared" si="1050"/>
        <v>Emerging sov</v>
      </c>
      <c r="BO1975">
        <f t="shared" si="1051"/>
        <v>0.20244304282545611</v>
      </c>
      <c r="BP1975" t="str">
        <f t="shared" si="1052"/>
        <v>Latam corp</v>
      </c>
      <c r="BQ1975">
        <f t="shared" si="1053"/>
        <v>0.38297789115643699</v>
      </c>
      <c r="BR1975" t="str">
        <f t="shared" si="1054"/>
        <v>Europa bonds</v>
      </c>
    </row>
    <row r="1976" spans="1:70" x14ac:dyDescent="0.2">
      <c r="A1976" s="2">
        <v>45330</v>
      </c>
      <c r="B1976">
        <v>0.21120881684069251</v>
      </c>
      <c r="C1976">
        <v>0.199173494250867</v>
      </c>
      <c r="D1976">
        <v>0.20917815097986561</v>
      </c>
      <c r="E1976">
        <v>0.1840635023738483</v>
      </c>
      <c r="F1976">
        <v>0.17247930969759601</v>
      </c>
      <c r="G1976">
        <v>0.28318053135434079</v>
      </c>
      <c r="H1976">
        <v>6.2573824062302497E-2</v>
      </c>
      <c r="I1976">
        <v>6.9804740629853396E-2</v>
      </c>
      <c r="J1976">
        <v>5.0613101918650413E-2</v>
      </c>
      <c r="K1976">
        <v>8.4420722481520397E-2</v>
      </c>
      <c r="L1976">
        <v>7.5163007558228176E-2</v>
      </c>
      <c r="M1976">
        <v>3.17516928036451E-2</v>
      </c>
      <c r="N1976">
        <v>0.15921646243268431</v>
      </c>
      <c r="O1976">
        <v>0.14704885764143141</v>
      </c>
      <c r="Q1976">
        <v>0.12956626522379081</v>
      </c>
      <c r="R1976">
        <v>8.1751647514703096E-2</v>
      </c>
      <c r="S1976">
        <v>2.6919818707636049E-2</v>
      </c>
      <c r="T1976">
        <v>2.1241038283339009E-2</v>
      </c>
      <c r="U1976">
        <v>-1.014308152158472E-2</v>
      </c>
      <c r="V1976">
        <v>3.3796550026927719E-3</v>
      </c>
      <c r="W1976">
        <v>4.4070151341906387E-2</v>
      </c>
      <c r="X1976">
        <v>3.3927332346126222E-2</v>
      </c>
      <c r="Y1976">
        <v>1.9383699037690549E-2</v>
      </c>
      <c r="Z1976">
        <v>1.709038793668238E-2</v>
      </c>
      <c r="AA1976">
        <v>1.063042768846323E-2</v>
      </c>
      <c r="AB1976">
        <v>2.4152018493120989E-2</v>
      </c>
      <c r="AC1976">
        <v>3.711215596281936E-2</v>
      </c>
      <c r="AD1976">
        <v>9.7573306674689331E-2</v>
      </c>
      <c r="AF1976">
        <f t="shared" si="1021"/>
        <v>0.61345102520752315</v>
      </c>
      <c r="AG1976">
        <f t="shared" si="1022"/>
        <v>0.41045445239683159</v>
      </c>
      <c r="AH1976">
        <f t="shared" si="1023"/>
        <v>0.12869326256845634</v>
      </c>
      <c r="AI1976">
        <f t="shared" si="1024"/>
        <v>0.11540059821417878</v>
      </c>
      <c r="AJ1976">
        <f t="shared" si="1025"/>
        <v>-5.8807526186000804E-2</v>
      </c>
      <c r="AK1976">
        <f t="shared" si="1026"/>
        <v>1.1934630486528205E-2</v>
      </c>
      <c r="AL1976">
        <f t="shared" si="1027"/>
        <v>0.7042905240700541</v>
      </c>
      <c r="AM1976">
        <f t="shared" si="1028"/>
        <v>0.48603192333353529</v>
      </c>
      <c r="AN1976">
        <f t="shared" si="1029"/>
        <v>0.38297789115643699</v>
      </c>
      <c r="AO1976">
        <f t="shared" si="1030"/>
        <v>0.20244304282545611</v>
      </c>
      <c r="AP1976">
        <f t="shared" si="1031"/>
        <v>0.14143164348802734</v>
      </c>
      <c r="AQ1976">
        <f t="shared" si="1032"/>
        <v>0.76065294037955455</v>
      </c>
      <c r="AR1976">
        <f t="shared" si="1033"/>
        <v>0.23309245410794213</v>
      </c>
      <c r="AS1976">
        <f t="shared" si="1034"/>
        <v>0.66354345242596291</v>
      </c>
      <c r="AU1976">
        <f t="shared" si="1035"/>
        <v>0.76065294037955455</v>
      </c>
      <c r="AV1976" t="str">
        <f t="shared" si="1036"/>
        <v>ABS</v>
      </c>
      <c r="AX1976">
        <f t="shared" si="1037"/>
        <v>-5.8807526186000804E-2</v>
      </c>
      <c r="AY1976" t="str">
        <f t="shared" si="1038"/>
        <v>Asia</v>
      </c>
      <c r="BA1976">
        <f t="shared" si="1039"/>
        <v>0.7042905240700541</v>
      </c>
      <c r="BB1976" t="str">
        <f t="shared" si="1040"/>
        <v>US HY</v>
      </c>
      <c r="BD1976">
        <f t="shared" si="1041"/>
        <v>1.1934630486528205E-2</v>
      </c>
      <c r="BE1976" t="str">
        <f t="shared" si="1042"/>
        <v>Latam</v>
      </c>
      <c r="BF1976">
        <f t="shared" si="1043"/>
        <v>0.11540059821417878</v>
      </c>
      <c r="BG1976" t="str">
        <f t="shared" si="1044"/>
        <v>Japon</v>
      </c>
      <c r="BH1976">
        <f t="shared" si="1045"/>
        <v>0.12869326256845634</v>
      </c>
      <c r="BI1976" t="str">
        <f t="shared" si="1046"/>
        <v>UK</v>
      </c>
      <c r="BJ1976">
        <f t="shared" si="1047"/>
        <v>0.14143164348802734</v>
      </c>
      <c r="BK1976" t="str">
        <f t="shared" si="1048"/>
        <v>Emerging sov</v>
      </c>
      <c r="BM1976">
        <f t="shared" si="1049"/>
        <v>0.14143164348802734</v>
      </c>
      <c r="BN1976" t="str">
        <f t="shared" si="1050"/>
        <v>Emerging sov</v>
      </c>
      <c r="BO1976">
        <f t="shared" si="1051"/>
        <v>0.20244304282545611</v>
      </c>
      <c r="BP1976" t="str">
        <f t="shared" si="1052"/>
        <v>Latam corp</v>
      </c>
      <c r="BQ1976">
        <f t="shared" si="1053"/>
        <v>0.38297789115643699</v>
      </c>
      <c r="BR1976" t="str">
        <f t="shared" si="1054"/>
        <v>Europa bonds</v>
      </c>
    </row>
    <row r="1977" spans="1:70" x14ac:dyDescent="0.2">
      <c r="A1977" s="2">
        <v>45331</v>
      </c>
      <c r="B1977">
        <v>0.21120881684069251</v>
      </c>
      <c r="C1977">
        <v>0.199173494250867</v>
      </c>
      <c r="D1977">
        <v>0.20917815097986561</v>
      </c>
      <c r="E1977">
        <v>0.1840635023738483</v>
      </c>
      <c r="F1977">
        <v>0.17247930969759601</v>
      </c>
      <c r="G1977">
        <v>0.28318053135434079</v>
      </c>
      <c r="H1977">
        <v>6.2573824062302497E-2</v>
      </c>
      <c r="I1977">
        <v>6.9804740629853396E-2</v>
      </c>
      <c r="J1977">
        <v>5.0613101918650413E-2</v>
      </c>
      <c r="K1977">
        <v>8.4420722481520397E-2</v>
      </c>
      <c r="L1977">
        <v>7.5163007558228176E-2</v>
      </c>
      <c r="M1977">
        <v>3.17516928036451E-2</v>
      </c>
      <c r="N1977">
        <v>0.15921646243268431</v>
      </c>
      <c r="O1977">
        <v>0.14704885764143141</v>
      </c>
      <c r="Q1977">
        <v>0.12956626522379081</v>
      </c>
      <c r="R1977">
        <v>8.1751647514703096E-2</v>
      </c>
      <c r="S1977">
        <v>2.6919818707636049E-2</v>
      </c>
      <c r="T1977">
        <v>2.1241038283339009E-2</v>
      </c>
      <c r="U1977">
        <v>-1.014308152158472E-2</v>
      </c>
      <c r="V1977">
        <v>3.3796550026927719E-3</v>
      </c>
      <c r="W1977">
        <v>4.4070151341906387E-2</v>
      </c>
      <c r="X1977">
        <v>3.3927332346126222E-2</v>
      </c>
      <c r="Y1977">
        <v>1.9383699037690549E-2</v>
      </c>
      <c r="Z1977">
        <v>1.709038793668238E-2</v>
      </c>
      <c r="AA1977">
        <v>1.063042768846323E-2</v>
      </c>
      <c r="AB1977">
        <v>2.4152018493120989E-2</v>
      </c>
      <c r="AC1977">
        <v>3.711215596281936E-2</v>
      </c>
      <c r="AD1977">
        <v>9.7573306674689331E-2</v>
      </c>
      <c r="AF1977">
        <f t="shared" si="1021"/>
        <v>0.61345102520752315</v>
      </c>
      <c r="AG1977">
        <f t="shared" si="1022"/>
        <v>0.41045445239683159</v>
      </c>
      <c r="AH1977">
        <f t="shared" si="1023"/>
        <v>0.12869326256845634</v>
      </c>
      <c r="AI1977">
        <f t="shared" si="1024"/>
        <v>0.11540059821417878</v>
      </c>
      <c r="AJ1977">
        <f t="shared" si="1025"/>
        <v>-5.8807526186000804E-2</v>
      </c>
      <c r="AK1977">
        <f t="shared" si="1026"/>
        <v>1.1934630486528205E-2</v>
      </c>
      <c r="AL1977">
        <f t="shared" si="1027"/>
        <v>0.7042905240700541</v>
      </c>
      <c r="AM1977">
        <f t="shared" si="1028"/>
        <v>0.48603192333353529</v>
      </c>
      <c r="AN1977">
        <f t="shared" si="1029"/>
        <v>0.38297789115643699</v>
      </c>
      <c r="AO1977">
        <f t="shared" si="1030"/>
        <v>0.20244304282545611</v>
      </c>
      <c r="AP1977">
        <f t="shared" si="1031"/>
        <v>0.14143164348802734</v>
      </c>
      <c r="AQ1977">
        <f t="shared" si="1032"/>
        <v>0.76065294037955455</v>
      </c>
      <c r="AR1977">
        <f t="shared" si="1033"/>
        <v>0.23309245410794213</v>
      </c>
      <c r="AS1977">
        <f t="shared" si="1034"/>
        <v>0.66354345242596291</v>
      </c>
      <c r="AU1977">
        <f t="shared" si="1035"/>
        <v>0.76065294037955455</v>
      </c>
      <c r="AV1977" t="str">
        <f t="shared" si="1036"/>
        <v>ABS</v>
      </c>
      <c r="AX1977">
        <f t="shared" si="1037"/>
        <v>-5.8807526186000804E-2</v>
      </c>
      <c r="AY1977" t="str">
        <f t="shared" si="1038"/>
        <v>Asia</v>
      </c>
      <c r="BA1977">
        <f t="shared" si="1039"/>
        <v>0.7042905240700541</v>
      </c>
      <c r="BB1977" t="str">
        <f t="shared" si="1040"/>
        <v>US HY</v>
      </c>
      <c r="BD1977">
        <f t="shared" si="1041"/>
        <v>1.1934630486528205E-2</v>
      </c>
      <c r="BE1977" t="str">
        <f t="shared" si="1042"/>
        <v>Latam</v>
      </c>
      <c r="BF1977">
        <f t="shared" si="1043"/>
        <v>0.11540059821417878</v>
      </c>
      <c r="BG1977" t="str">
        <f t="shared" si="1044"/>
        <v>Japon</v>
      </c>
      <c r="BH1977">
        <f t="shared" si="1045"/>
        <v>0.12869326256845634</v>
      </c>
      <c r="BI1977" t="str">
        <f t="shared" si="1046"/>
        <v>UK</v>
      </c>
      <c r="BJ1977">
        <f t="shared" si="1047"/>
        <v>0.14143164348802734</v>
      </c>
      <c r="BK1977" t="str">
        <f t="shared" si="1048"/>
        <v>Emerging sov</v>
      </c>
      <c r="BM1977">
        <f t="shared" si="1049"/>
        <v>0.14143164348802734</v>
      </c>
      <c r="BN1977" t="str">
        <f t="shared" si="1050"/>
        <v>Emerging sov</v>
      </c>
      <c r="BO1977">
        <f t="shared" si="1051"/>
        <v>0.20244304282545611</v>
      </c>
      <c r="BP1977" t="str">
        <f t="shared" si="1052"/>
        <v>Latam corp</v>
      </c>
      <c r="BQ1977">
        <f t="shared" si="1053"/>
        <v>0.38297789115643699</v>
      </c>
      <c r="BR1977" t="str">
        <f t="shared" si="1054"/>
        <v>Europa bonds</v>
      </c>
    </row>
    <row r="1978" spans="1:70" x14ac:dyDescent="0.2">
      <c r="A1978" s="2">
        <v>45335</v>
      </c>
      <c r="B1978">
        <v>0.21120881684069251</v>
      </c>
      <c r="C1978">
        <v>0.199173494250867</v>
      </c>
      <c r="D1978">
        <v>0.20917815097986561</v>
      </c>
      <c r="E1978">
        <v>0.1840635023738483</v>
      </c>
      <c r="F1978">
        <v>0.17247930969759601</v>
      </c>
      <c r="G1978">
        <v>0.28318053135434079</v>
      </c>
      <c r="H1978">
        <v>6.2573824062302497E-2</v>
      </c>
      <c r="I1978">
        <v>6.9804740629853396E-2</v>
      </c>
      <c r="J1978">
        <v>5.0613101918650413E-2</v>
      </c>
      <c r="K1978">
        <v>8.4420722481520397E-2</v>
      </c>
      <c r="L1978">
        <v>7.5163007558228176E-2</v>
      </c>
      <c r="M1978">
        <v>3.17516928036451E-2</v>
      </c>
      <c r="N1978">
        <v>0.15921646243268431</v>
      </c>
      <c r="O1978">
        <v>0.14704885764143141</v>
      </c>
      <c r="Q1978">
        <v>0.12956626522379081</v>
      </c>
      <c r="R1978">
        <v>8.1751647514703096E-2</v>
      </c>
      <c r="S1978">
        <v>2.6919818707636049E-2</v>
      </c>
      <c r="T1978">
        <v>2.1241038283339009E-2</v>
      </c>
      <c r="U1978">
        <v>-1.014308152158472E-2</v>
      </c>
      <c r="V1978">
        <v>3.3796550026927719E-3</v>
      </c>
      <c r="W1978">
        <v>4.4070151341906387E-2</v>
      </c>
      <c r="X1978">
        <v>3.3927332346126222E-2</v>
      </c>
      <c r="Y1978">
        <v>1.9383699037690549E-2</v>
      </c>
      <c r="Z1978">
        <v>1.709038793668238E-2</v>
      </c>
      <c r="AA1978">
        <v>1.063042768846323E-2</v>
      </c>
      <c r="AB1978">
        <v>2.4152018493120989E-2</v>
      </c>
      <c r="AC1978">
        <v>3.711215596281936E-2</v>
      </c>
      <c r="AD1978">
        <v>9.7573306674689331E-2</v>
      </c>
      <c r="AF1978">
        <f t="shared" si="1021"/>
        <v>0.61345102520752315</v>
      </c>
      <c r="AG1978">
        <f t="shared" si="1022"/>
        <v>0.41045445239683159</v>
      </c>
      <c r="AH1978">
        <f t="shared" si="1023"/>
        <v>0.12869326256845634</v>
      </c>
      <c r="AI1978">
        <f t="shared" si="1024"/>
        <v>0.11540059821417878</v>
      </c>
      <c r="AJ1978">
        <f t="shared" si="1025"/>
        <v>-5.8807526186000804E-2</v>
      </c>
      <c r="AK1978">
        <f t="shared" si="1026"/>
        <v>1.1934630486528205E-2</v>
      </c>
      <c r="AL1978">
        <f t="shared" si="1027"/>
        <v>0.7042905240700541</v>
      </c>
      <c r="AM1978">
        <f t="shared" si="1028"/>
        <v>0.48603192333353529</v>
      </c>
      <c r="AN1978">
        <f t="shared" si="1029"/>
        <v>0.38297789115643699</v>
      </c>
      <c r="AO1978">
        <f t="shared" si="1030"/>
        <v>0.20244304282545611</v>
      </c>
      <c r="AP1978">
        <f t="shared" si="1031"/>
        <v>0.14143164348802734</v>
      </c>
      <c r="AQ1978">
        <f t="shared" si="1032"/>
        <v>0.76065294037955455</v>
      </c>
      <c r="AR1978">
        <f t="shared" si="1033"/>
        <v>0.23309245410794213</v>
      </c>
      <c r="AS1978">
        <f t="shared" si="1034"/>
        <v>0.66354345242596291</v>
      </c>
      <c r="AU1978">
        <f t="shared" si="1035"/>
        <v>0.76065294037955455</v>
      </c>
      <c r="AV1978" t="str">
        <f t="shared" si="1036"/>
        <v>ABS</v>
      </c>
      <c r="AX1978">
        <f t="shared" si="1037"/>
        <v>-5.8807526186000804E-2</v>
      </c>
      <c r="AY1978" t="str">
        <f t="shared" si="1038"/>
        <v>Asia</v>
      </c>
      <c r="BA1978">
        <f t="shared" si="1039"/>
        <v>0.7042905240700541</v>
      </c>
      <c r="BB1978" t="str">
        <f t="shared" si="1040"/>
        <v>US HY</v>
      </c>
      <c r="BD1978">
        <f t="shared" si="1041"/>
        <v>1.1934630486528205E-2</v>
      </c>
      <c r="BE1978" t="str">
        <f t="shared" si="1042"/>
        <v>Latam</v>
      </c>
      <c r="BF1978">
        <f t="shared" si="1043"/>
        <v>0.11540059821417878</v>
      </c>
      <c r="BG1978" t="str">
        <f t="shared" si="1044"/>
        <v>Japon</v>
      </c>
      <c r="BH1978">
        <f t="shared" si="1045"/>
        <v>0.12869326256845634</v>
      </c>
      <c r="BI1978" t="str">
        <f t="shared" si="1046"/>
        <v>UK</v>
      </c>
      <c r="BJ1978">
        <f t="shared" si="1047"/>
        <v>0.14143164348802734</v>
      </c>
      <c r="BK1978" t="str">
        <f t="shared" si="1048"/>
        <v>Emerging sov</v>
      </c>
      <c r="BM1978">
        <f t="shared" si="1049"/>
        <v>0.14143164348802734</v>
      </c>
      <c r="BN1978" t="str">
        <f t="shared" si="1050"/>
        <v>Emerging sov</v>
      </c>
      <c r="BO1978">
        <f t="shared" si="1051"/>
        <v>0.20244304282545611</v>
      </c>
      <c r="BP1978" t="str">
        <f t="shared" si="1052"/>
        <v>Latam corp</v>
      </c>
      <c r="BQ1978">
        <f t="shared" si="1053"/>
        <v>0.38297789115643699</v>
      </c>
      <c r="BR1978" t="str">
        <f t="shared" si="1054"/>
        <v>Europa bonds</v>
      </c>
    </row>
    <row r="1979" spans="1:70" x14ac:dyDescent="0.2">
      <c r="A1979" s="2">
        <v>45336</v>
      </c>
      <c r="B1979">
        <v>0.21120881684069251</v>
      </c>
      <c r="C1979">
        <v>0.199173494250867</v>
      </c>
      <c r="D1979">
        <v>0.20917815097986561</v>
      </c>
      <c r="E1979">
        <v>0.1840635023738483</v>
      </c>
      <c r="F1979">
        <v>0.17247930969759601</v>
      </c>
      <c r="G1979">
        <v>0.28318053135434079</v>
      </c>
      <c r="H1979">
        <v>6.2573824062302497E-2</v>
      </c>
      <c r="I1979">
        <v>6.9804740629853396E-2</v>
      </c>
      <c r="J1979">
        <v>5.0613101918650413E-2</v>
      </c>
      <c r="K1979">
        <v>8.4420722481520397E-2</v>
      </c>
      <c r="L1979">
        <v>7.5163007558228176E-2</v>
      </c>
      <c r="M1979">
        <v>3.17516928036451E-2</v>
      </c>
      <c r="N1979">
        <v>0.15921646243268431</v>
      </c>
      <c r="O1979">
        <v>0.14704885764143141</v>
      </c>
      <c r="Q1979">
        <v>0.12956626522379081</v>
      </c>
      <c r="R1979">
        <v>8.1751647514703096E-2</v>
      </c>
      <c r="S1979">
        <v>2.6919818707636049E-2</v>
      </c>
      <c r="T1979">
        <v>2.1241038283339009E-2</v>
      </c>
      <c r="U1979">
        <v>-1.014308152158472E-2</v>
      </c>
      <c r="V1979">
        <v>3.3796550026927719E-3</v>
      </c>
      <c r="W1979">
        <v>4.4070151341906387E-2</v>
      </c>
      <c r="X1979">
        <v>3.3927332346126222E-2</v>
      </c>
      <c r="Y1979">
        <v>1.9383699037690549E-2</v>
      </c>
      <c r="Z1979">
        <v>1.709038793668238E-2</v>
      </c>
      <c r="AA1979">
        <v>1.063042768846323E-2</v>
      </c>
      <c r="AB1979">
        <v>2.4152018493120989E-2</v>
      </c>
      <c r="AC1979">
        <v>3.711215596281936E-2</v>
      </c>
      <c r="AD1979">
        <v>9.7573306674689331E-2</v>
      </c>
      <c r="AF1979">
        <f t="shared" si="1021"/>
        <v>0.61345102520752315</v>
      </c>
      <c r="AG1979">
        <f t="shared" si="1022"/>
        <v>0.41045445239683159</v>
      </c>
      <c r="AH1979">
        <f t="shared" si="1023"/>
        <v>0.12869326256845634</v>
      </c>
      <c r="AI1979">
        <f t="shared" si="1024"/>
        <v>0.11540059821417878</v>
      </c>
      <c r="AJ1979">
        <f t="shared" si="1025"/>
        <v>-5.8807526186000804E-2</v>
      </c>
      <c r="AK1979">
        <f t="shared" si="1026"/>
        <v>1.1934630486528205E-2</v>
      </c>
      <c r="AL1979">
        <f t="shared" si="1027"/>
        <v>0.7042905240700541</v>
      </c>
      <c r="AM1979">
        <f t="shared" si="1028"/>
        <v>0.48603192333353529</v>
      </c>
      <c r="AN1979">
        <f t="shared" si="1029"/>
        <v>0.38297789115643699</v>
      </c>
      <c r="AO1979">
        <f t="shared" si="1030"/>
        <v>0.20244304282545611</v>
      </c>
      <c r="AP1979">
        <f t="shared" si="1031"/>
        <v>0.14143164348802734</v>
      </c>
      <c r="AQ1979">
        <f t="shared" si="1032"/>
        <v>0.76065294037955455</v>
      </c>
      <c r="AR1979">
        <f t="shared" si="1033"/>
        <v>0.23309245410794213</v>
      </c>
      <c r="AS1979">
        <f t="shared" si="1034"/>
        <v>0.66354345242596291</v>
      </c>
      <c r="AU1979">
        <f t="shared" si="1035"/>
        <v>0.76065294037955455</v>
      </c>
      <c r="AV1979" t="str">
        <f t="shared" si="1036"/>
        <v>ABS</v>
      </c>
      <c r="AX1979">
        <f t="shared" si="1037"/>
        <v>-5.8807526186000804E-2</v>
      </c>
      <c r="AY1979" t="str">
        <f t="shared" si="1038"/>
        <v>Asia</v>
      </c>
      <c r="BA1979">
        <f t="shared" si="1039"/>
        <v>0.7042905240700541</v>
      </c>
      <c r="BB1979" t="str">
        <f t="shared" si="1040"/>
        <v>US HY</v>
      </c>
      <c r="BD1979">
        <f t="shared" si="1041"/>
        <v>1.1934630486528205E-2</v>
      </c>
      <c r="BE1979" t="str">
        <f t="shared" si="1042"/>
        <v>Latam</v>
      </c>
      <c r="BF1979">
        <f t="shared" si="1043"/>
        <v>0.11540059821417878</v>
      </c>
      <c r="BG1979" t="str">
        <f t="shared" si="1044"/>
        <v>Japon</v>
      </c>
      <c r="BH1979">
        <f t="shared" si="1045"/>
        <v>0.12869326256845634</v>
      </c>
      <c r="BI1979" t="str">
        <f t="shared" si="1046"/>
        <v>UK</v>
      </c>
      <c r="BJ1979">
        <f t="shared" si="1047"/>
        <v>0.14143164348802734</v>
      </c>
      <c r="BK1979" t="str">
        <f t="shared" si="1048"/>
        <v>Emerging sov</v>
      </c>
      <c r="BM1979">
        <f t="shared" si="1049"/>
        <v>0.14143164348802734</v>
      </c>
      <c r="BN1979" t="str">
        <f t="shared" si="1050"/>
        <v>Emerging sov</v>
      </c>
      <c r="BO1979">
        <f t="shared" si="1051"/>
        <v>0.20244304282545611</v>
      </c>
      <c r="BP1979" t="str">
        <f t="shared" si="1052"/>
        <v>Latam corp</v>
      </c>
      <c r="BQ1979">
        <f t="shared" si="1053"/>
        <v>0.38297789115643699</v>
      </c>
      <c r="BR1979" t="str">
        <f t="shared" si="1054"/>
        <v>Europa bonds</v>
      </c>
    </row>
    <row r="1980" spans="1:70" x14ac:dyDescent="0.2">
      <c r="A1980" s="2">
        <v>45337</v>
      </c>
      <c r="B1980">
        <v>0.21120881684069251</v>
      </c>
      <c r="C1980">
        <v>0.199173494250867</v>
      </c>
      <c r="D1980">
        <v>0.20917815097986561</v>
      </c>
      <c r="E1980">
        <v>0.1840635023738483</v>
      </c>
      <c r="F1980">
        <v>0.17247930969759601</v>
      </c>
      <c r="G1980">
        <v>0.28318053135434079</v>
      </c>
      <c r="H1980">
        <v>6.2573824062302497E-2</v>
      </c>
      <c r="I1980">
        <v>6.9804740629853396E-2</v>
      </c>
      <c r="J1980">
        <v>5.0613101918650413E-2</v>
      </c>
      <c r="K1980">
        <v>8.4420722481520397E-2</v>
      </c>
      <c r="L1980">
        <v>7.5163007558228176E-2</v>
      </c>
      <c r="M1980">
        <v>3.17516928036451E-2</v>
      </c>
      <c r="N1980">
        <v>0.15921646243268431</v>
      </c>
      <c r="O1980">
        <v>0.14704885764143141</v>
      </c>
      <c r="Q1980">
        <v>0.12956626522379081</v>
      </c>
      <c r="R1980">
        <v>8.1751647514703096E-2</v>
      </c>
      <c r="S1980">
        <v>2.6919818707636049E-2</v>
      </c>
      <c r="T1980">
        <v>2.1241038283339009E-2</v>
      </c>
      <c r="U1980">
        <v>-1.014308152158472E-2</v>
      </c>
      <c r="V1980">
        <v>3.3796550026927719E-3</v>
      </c>
      <c r="W1980">
        <v>4.4070151341906387E-2</v>
      </c>
      <c r="X1980">
        <v>3.3927332346126222E-2</v>
      </c>
      <c r="Y1980">
        <v>1.9383699037690549E-2</v>
      </c>
      <c r="Z1980">
        <v>1.709038793668238E-2</v>
      </c>
      <c r="AA1980">
        <v>1.063042768846323E-2</v>
      </c>
      <c r="AB1980">
        <v>2.4152018493120989E-2</v>
      </c>
      <c r="AC1980">
        <v>3.711215596281936E-2</v>
      </c>
      <c r="AD1980">
        <v>9.7573306674689331E-2</v>
      </c>
      <c r="AF1980">
        <f t="shared" si="1021"/>
        <v>0.61345102520752315</v>
      </c>
      <c r="AG1980">
        <f t="shared" si="1022"/>
        <v>0.41045445239683159</v>
      </c>
      <c r="AH1980">
        <f t="shared" si="1023"/>
        <v>0.12869326256845634</v>
      </c>
      <c r="AI1980">
        <f t="shared" si="1024"/>
        <v>0.11540059821417878</v>
      </c>
      <c r="AJ1980">
        <f t="shared" si="1025"/>
        <v>-5.8807526186000804E-2</v>
      </c>
      <c r="AK1980">
        <f t="shared" si="1026"/>
        <v>1.1934630486528205E-2</v>
      </c>
      <c r="AL1980">
        <f t="shared" si="1027"/>
        <v>0.7042905240700541</v>
      </c>
      <c r="AM1980">
        <f t="shared" si="1028"/>
        <v>0.48603192333353529</v>
      </c>
      <c r="AN1980">
        <f t="shared" si="1029"/>
        <v>0.38297789115643699</v>
      </c>
      <c r="AO1980">
        <f t="shared" si="1030"/>
        <v>0.20244304282545611</v>
      </c>
      <c r="AP1980">
        <f t="shared" si="1031"/>
        <v>0.14143164348802734</v>
      </c>
      <c r="AQ1980">
        <f t="shared" si="1032"/>
        <v>0.76065294037955455</v>
      </c>
      <c r="AR1980">
        <f t="shared" si="1033"/>
        <v>0.23309245410794213</v>
      </c>
      <c r="AS1980">
        <f t="shared" si="1034"/>
        <v>0.66354345242596291</v>
      </c>
      <c r="AU1980">
        <f t="shared" si="1035"/>
        <v>0.76065294037955455</v>
      </c>
      <c r="AV1980" t="str">
        <f t="shared" si="1036"/>
        <v>ABS</v>
      </c>
      <c r="AX1980">
        <f t="shared" si="1037"/>
        <v>-5.8807526186000804E-2</v>
      </c>
      <c r="AY1980" t="str">
        <f t="shared" si="1038"/>
        <v>Asia</v>
      </c>
      <c r="BA1980">
        <f t="shared" si="1039"/>
        <v>0.7042905240700541</v>
      </c>
      <c r="BB1980" t="str">
        <f t="shared" si="1040"/>
        <v>US HY</v>
      </c>
      <c r="BD1980">
        <f t="shared" si="1041"/>
        <v>1.1934630486528205E-2</v>
      </c>
      <c r="BE1980" t="str">
        <f t="shared" si="1042"/>
        <v>Latam</v>
      </c>
      <c r="BF1980">
        <f t="shared" si="1043"/>
        <v>0.11540059821417878</v>
      </c>
      <c r="BG1980" t="str">
        <f t="shared" si="1044"/>
        <v>Japon</v>
      </c>
      <c r="BH1980">
        <f t="shared" si="1045"/>
        <v>0.12869326256845634</v>
      </c>
      <c r="BI1980" t="str">
        <f t="shared" si="1046"/>
        <v>UK</v>
      </c>
      <c r="BJ1980">
        <f t="shared" si="1047"/>
        <v>0.14143164348802734</v>
      </c>
      <c r="BK1980" t="str">
        <f t="shared" si="1048"/>
        <v>Emerging sov</v>
      </c>
      <c r="BM1980">
        <f t="shared" si="1049"/>
        <v>0.14143164348802734</v>
      </c>
      <c r="BN1980" t="str">
        <f t="shared" si="1050"/>
        <v>Emerging sov</v>
      </c>
      <c r="BO1980">
        <f t="shared" si="1051"/>
        <v>0.20244304282545611</v>
      </c>
      <c r="BP1980" t="str">
        <f t="shared" si="1052"/>
        <v>Latam corp</v>
      </c>
      <c r="BQ1980">
        <f t="shared" si="1053"/>
        <v>0.38297789115643699</v>
      </c>
      <c r="BR1980" t="str">
        <f t="shared" si="1054"/>
        <v>Europa bonds</v>
      </c>
    </row>
    <row r="1981" spans="1:70" x14ac:dyDescent="0.2">
      <c r="A1981" s="2">
        <v>45338</v>
      </c>
      <c r="B1981">
        <v>0.21120881684069251</v>
      </c>
      <c r="C1981">
        <v>0.199173494250867</v>
      </c>
      <c r="D1981">
        <v>0.20917815097986561</v>
      </c>
      <c r="E1981">
        <v>0.1840635023738483</v>
      </c>
      <c r="F1981">
        <v>0.17247930969759601</v>
      </c>
      <c r="G1981">
        <v>0.28318053135434079</v>
      </c>
      <c r="H1981">
        <v>6.2573824062302497E-2</v>
      </c>
      <c r="I1981">
        <v>6.9804740629853396E-2</v>
      </c>
      <c r="J1981">
        <v>5.0613101918650413E-2</v>
      </c>
      <c r="K1981">
        <v>8.4420722481520397E-2</v>
      </c>
      <c r="L1981">
        <v>7.5163007558228176E-2</v>
      </c>
      <c r="M1981">
        <v>3.17516928036451E-2</v>
      </c>
      <c r="N1981">
        <v>0.15921646243268431</v>
      </c>
      <c r="O1981">
        <v>0.14704885764143141</v>
      </c>
      <c r="Q1981">
        <v>0.12956626522379081</v>
      </c>
      <c r="R1981">
        <v>8.1751647514703096E-2</v>
      </c>
      <c r="S1981">
        <v>2.6919818707636049E-2</v>
      </c>
      <c r="T1981">
        <v>2.1241038283339009E-2</v>
      </c>
      <c r="U1981">
        <v>-1.014308152158472E-2</v>
      </c>
      <c r="V1981">
        <v>3.3796550026927719E-3</v>
      </c>
      <c r="W1981">
        <v>4.4070151341906387E-2</v>
      </c>
      <c r="X1981">
        <v>3.3927332346126222E-2</v>
      </c>
      <c r="Y1981">
        <v>1.9383699037690549E-2</v>
      </c>
      <c r="Z1981">
        <v>1.709038793668238E-2</v>
      </c>
      <c r="AA1981">
        <v>1.063042768846323E-2</v>
      </c>
      <c r="AB1981">
        <v>2.4152018493120989E-2</v>
      </c>
      <c r="AC1981">
        <v>3.711215596281936E-2</v>
      </c>
      <c r="AD1981">
        <v>9.7573306674689331E-2</v>
      </c>
      <c r="AF1981">
        <f t="shared" si="1021"/>
        <v>0.61345102520752315</v>
      </c>
      <c r="AG1981">
        <f t="shared" si="1022"/>
        <v>0.41045445239683159</v>
      </c>
      <c r="AH1981">
        <f t="shared" si="1023"/>
        <v>0.12869326256845634</v>
      </c>
      <c r="AI1981">
        <f t="shared" si="1024"/>
        <v>0.11540059821417878</v>
      </c>
      <c r="AJ1981">
        <f t="shared" si="1025"/>
        <v>-5.8807526186000804E-2</v>
      </c>
      <c r="AK1981">
        <f t="shared" si="1026"/>
        <v>1.1934630486528205E-2</v>
      </c>
      <c r="AL1981">
        <f t="shared" si="1027"/>
        <v>0.7042905240700541</v>
      </c>
      <c r="AM1981">
        <f t="shared" si="1028"/>
        <v>0.48603192333353529</v>
      </c>
      <c r="AN1981">
        <f t="shared" si="1029"/>
        <v>0.38297789115643699</v>
      </c>
      <c r="AO1981">
        <f t="shared" si="1030"/>
        <v>0.20244304282545611</v>
      </c>
      <c r="AP1981">
        <f t="shared" si="1031"/>
        <v>0.14143164348802734</v>
      </c>
      <c r="AQ1981">
        <f t="shared" si="1032"/>
        <v>0.76065294037955455</v>
      </c>
      <c r="AR1981">
        <f t="shared" si="1033"/>
        <v>0.23309245410794213</v>
      </c>
      <c r="AS1981">
        <f t="shared" si="1034"/>
        <v>0.66354345242596291</v>
      </c>
      <c r="AU1981">
        <f t="shared" si="1035"/>
        <v>0.76065294037955455</v>
      </c>
      <c r="AV1981" t="str">
        <f t="shared" si="1036"/>
        <v>ABS</v>
      </c>
      <c r="AX1981">
        <f t="shared" si="1037"/>
        <v>-5.8807526186000804E-2</v>
      </c>
      <c r="AY1981" t="str">
        <f t="shared" si="1038"/>
        <v>Asia</v>
      </c>
      <c r="BA1981">
        <f t="shared" si="1039"/>
        <v>0.7042905240700541</v>
      </c>
      <c r="BB1981" t="str">
        <f t="shared" si="1040"/>
        <v>US HY</v>
      </c>
      <c r="BD1981">
        <f t="shared" si="1041"/>
        <v>1.1934630486528205E-2</v>
      </c>
      <c r="BE1981" t="str">
        <f t="shared" si="1042"/>
        <v>Latam</v>
      </c>
      <c r="BF1981">
        <f t="shared" si="1043"/>
        <v>0.11540059821417878</v>
      </c>
      <c r="BG1981" t="str">
        <f t="shared" si="1044"/>
        <v>Japon</v>
      </c>
      <c r="BH1981">
        <f t="shared" si="1045"/>
        <v>0.12869326256845634</v>
      </c>
      <c r="BI1981" t="str">
        <f t="shared" si="1046"/>
        <v>UK</v>
      </c>
      <c r="BJ1981">
        <f t="shared" si="1047"/>
        <v>0.14143164348802734</v>
      </c>
      <c r="BK1981" t="str">
        <f t="shared" si="1048"/>
        <v>Emerging sov</v>
      </c>
      <c r="BM1981">
        <f t="shared" si="1049"/>
        <v>0.14143164348802734</v>
      </c>
      <c r="BN1981" t="str">
        <f t="shared" si="1050"/>
        <v>Emerging sov</v>
      </c>
      <c r="BO1981">
        <f t="shared" si="1051"/>
        <v>0.20244304282545611</v>
      </c>
      <c r="BP1981" t="str">
        <f t="shared" si="1052"/>
        <v>Latam corp</v>
      </c>
      <c r="BQ1981">
        <f t="shared" si="1053"/>
        <v>0.38297789115643699</v>
      </c>
      <c r="BR1981" t="str">
        <f t="shared" si="1054"/>
        <v>Europa bonds</v>
      </c>
    </row>
    <row r="1982" spans="1:70" x14ac:dyDescent="0.2">
      <c r="A1982" s="2">
        <v>45342</v>
      </c>
      <c r="B1982">
        <v>0.21120881684069251</v>
      </c>
      <c r="C1982">
        <v>0.199173494250867</v>
      </c>
      <c r="D1982">
        <v>0.20917815097986561</v>
      </c>
      <c r="E1982">
        <v>0.1840635023738483</v>
      </c>
      <c r="F1982">
        <v>0.17247930969759601</v>
      </c>
      <c r="G1982">
        <v>0.28318053135434079</v>
      </c>
      <c r="H1982">
        <v>6.2573824062302497E-2</v>
      </c>
      <c r="I1982">
        <v>6.9804740629853396E-2</v>
      </c>
      <c r="J1982">
        <v>5.0613101918650413E-2</v>
      </c>
      <c r="K1982">
        <v>8.4420722481520397E-2</v>
      </c>
      <c r="L1982">
        <v>7.5163007558228176E-2</v>
      </c>
      <c r="M1982">
        <v>3.17516928036451E-2</v>
      </c>
      <c r="N1982">
        <v>0.15921646243268431</v>
      </c>
      <c r="O1982">
        <v>0.14704885764143141</v>
      </c>
      <c r="Q1982">
        <v>0.12956626522379081</v>
      </c>
      <c r="R1982">
        <v>8.1751647514703096E-2</v>
      </c>
      <c r="S1982">
        <v>2.6919818707636049E-2</v>
      </c>
      <c r="T1982">
        <v>2.1241038283339009E-2</v>
      </c>
      <c r="U1982">
        <v>-1.014308152158472E-2</v>
      </c>
      <c r="V1982">
        <v>3.3796550026927719E-3</v>
      </c>
      <c r="W1982">
        <v>4.4070151341906387E-2</v>
      </c>
      <c r="X1982">
        <v>3.3927332346126222E-2</v>
      </c>
      <c r="Y1982">
        <v>1.9383699037690549E-2</v>
      </c>
      <c r="Z1982">
        <v>1.709038793668238E-2</v>
      </c>
      <c r="AA1982">
        <v>1.063042768846323E-2</v>
      </c>
      <c r="AB1982">
        <v>2.4152018493120989E-2</v>
      </c>
      <c r="AC1982">
        <v>3.711215596281936E-2</v>
      </c>
      <c r="AD1982">
        <v>9.7573306674689331E-2</v>
      </c>
      <c r="AF1982">
        <f t="shared" si="1021"/>
        <v>0.61345102520752315</v>
      </c>
      <c r="AG1982">
        <f t="shared" si="1022"/>
        <v>0.41045445239683159</v>
      </c>
      <c r="AH1982">
        <f t="shared" si="1023"/>
        <v>0.12869326256845634</v>
      </c>
      <c r="AI1982">
        <f t="shared" si="1024"/>
        <v>0.11540059821417878</v>
      </c>
      <c r="AJ1982">
        <f t="shared" si="1025"/>
        <v>-5.8807526186000804E-2</v>
      </c>
      <c r="AK1982">
        <f t="shared" si="1026"/>
        <v>1.1934630486528205E-2</v>
      </c>
      <c r="AL1982">
        <f t="shared" si="1027"/>
        <v>0.7042905240700541</v>
      </c>
      <c r="AM1982">
        <f t="shared" si="1028"/>
        <v>0.48603192333353529</v>
      </c>
      <c r="AN1982">
        <f t="shared" si="1029"/>
        <v>0.38297789115643699</v>
      </c>
      <c r="AO1982">
        <f t="shared" si="1030"/>
        <v>0.20244304282545611</v>
      </c>
      <c r="AP1982">
        <f t="shared" si="1031"/>
        <v>0.14143164348802734</v>
      </c>
      <c r="AQ1982">
        <f t="shared" si="1032"/>
        <v>0.76065294037955455</v>
      </c>
      <c r="AR1982">
        <f t="shared" si="1033"/>
        <v>0.23309245410794213</v>
      </c>
      <c r="AS1982">
        <f t="shared" si="1034"/>
        <v>0.66354345242596291</v>
      </c>
      <c r="AU1982">
        <f t="shared" si="1035"/>
        <v>0.76065294037955455</v>
      </c>
      <c r="AV1982" t="str">
        <f t="shared" si="1036"/>
        <v>ABS</v>
      </c>
      <c r="AX1982">
        <f t="shared" si="1037"/>
        <v>-5.8807526186000804E-2</v>
      </c>
      <c r="AY1982" t="str">
        <f t="shared" si="1038"/>
        <v>Asia</v>
      </c>
      <c r="BA1982">
        <f t="shared" si="1039"/>
        <v>0.7042905240700541</v>
      </c>
      <c r="BB1982" t="str">
        <f t="shared" si="1040"/>
        <v>US HY</v>
      </c>
      <c r="BD1982">
        <f t="shared" si="1041"/>
        <v>1.1934630486528205E-2</v>
      </c>
      <c r="BE1982" t="str">
        <f t="shared" si="1042"/>
        <v>Latam</v>
      </c>
      <c r="BF1982">
        <f t="shared" si="1043"/>
        <v>0.11540059821417878</v>
      </c>
      <c r="BG1982" t="str">
        <f t="shared" si="1044"/>
        <v>Japon</v>
      </c>
      <c r="BH1982">
        <f t="shared" si="1045"/>
        <v>0.12869326256845634</v>
      </c>
      <c r="BI1982" t="str">
        <f t="shared" si="1046"/>
        <v>UK</v>
      </c>
      <c r="BJ1982">
        <f t="shared" si="1047"/>
        <v>0.14143164348802734</v>
      </c>
      <c r="BK1982" t="str">
        <f t="shared" si="1048"/>
        <v>Emerging sov</v>
      </c>
      <c r="BM1982">
        <f t="shared" si="1049"/>
        <v>0.14143164348802734</v>
      </c>
      <c r="BN1982" t="str">
        <f t="shared" si="1050"/>
        <v>Emerging sov</v>
      </c>
      <c r="BO1982">
        <f t="shared" si="1051"/>
        <v>0.20244304282545611</v>
      </c>
      <c r="BP1982" t="str">
        <f t="shared" si="1052"/>
        <v>Latam corp</v>
      </c>
      <c r="BQ1982">
        <f t="shared" si="1053"/>
        <v>0.38297789115643699</v>
      </c>
      <c r="BR1982" t="str">
        <f t="shared" si="1054"/>
        <v>Europa bonds</v>
      </c>
    </row>
    <row r="1983" spans="1:70" x14ac:dyDescent="0.2">
      <c r="A1983" s="2">
        <v>45343</v>
      </c>
      <c r="B1983">
        <v>0.21120881684069251</v>
      </c>
      <c r="C1983">
        <v>0.199173494250867</v>
      </c>
      <c r="D1983">
        <v>0.20917815097986561</v>
      </c>
      <c r="E1983">
        <v>0.1840635023738483</v>
      </c>
      <c r="F1983">
        <v>0.17247930969759601</v>
      </c>
      <c r="G1983">
        <v>0.28318053135434079</v>
      </c>
      <c r="H1983">
        <v>6.2573824062302497E-2</v>
      </c>
      <c r="I1983">
        <v>6.9804740629853396E-2</v>
      </c>
      <c r="J1983">
        <v>5.0613101918650413E-2</v>
      </c>
      <c r="K1983">
        <v>8.4420722481520397E-2</v>
      </c>
      <c r="L1983">
        <v>7.5163007558228176E-2</v>
      </c>
      <c r="M1983">
        <v>3.17516928036451E-2</v>
      </c>
      <c r="N1983">
        <v>0.15921646243268431</v>
      </c>
      <c r="O1983">
        <v>0.14704885764143141</v>
      </c>
      <c r="Q1983">
        <v>0.12956626522379081</v>
      </c>
      <c r="R1983">
        <v>8.1751647514703096E-2</v>
      </c>
      <c r="S1983">
        <v>2.6919818707636049E-2</v>
      </c>
      <c r="T1983">
        <v>2.1241038283339009E-2</v>
      </c>
      <c r="U1983">
        <v>-1.014308152158472E-2</v>
      </c>
      <c r="V1983">
        <v>3.3796550026927719E-3</v>
      </c>
      <c r="W1983">
        <v>4.4070151341906387E-2</v>
      </c>
      <c r="X1983">
        <v>3.3927332346126222E-2</v>
      </c>
      <c r="Y1983">
        <v>1.9383699037690549E-2</v>
      </c>
      <c r="Z1983">
        <v>1.709038793668238E-2</v>
      </c>
      <c r="AA1983">
        <v>1.063042768846323E-2</v>
      </c>
      <c r="AB1983">
        <v>2.4152018493120989E-2</v>
      </c>
      <c r="AC1983">
        <v>3.711215596281936E-2</v>
      </c>
      <c r="AD1983">
        <v>9.7573306674689331E-2</v>
      </c>
      <c r="AF1983">
        <f t="shared" si="1021"/>
        <v>0.61345102520752315</v>
      </c>
      <c r="AG1983">
        <f t="shared" si="1022"/>
        <v>0.41045445239683159</v>
      </c>
      <c r="AH1983">
        <f t="shared" si="1023"/>
        <v>0.12869326256845634</v>
      </c>
      <c r="AI1983">
        <f t="shared" si="1024"/>
        <v>0.11540059821417878</v>
      </c>
      <c r="AJ1983">
        <f t="shared" si="1025"/>
        <v>-5.8807526186000804E-2</v>
      </c>
      <c r="AK1983">
        <f t="shared" si="1026"/>
        <v>1.1934630486528205E-2</v>
      </c>
      <c r="AL1983">
        <f t="shared" si="1027"/>
        <v>0.7042905240700541</v>
      </c>
      <c r="AM1983">
        <f t="shared" si="1028"/>
        <v>0.48603192333353529</v>
      </c>
      <c r="AN1983">
        <f t="shared" si="1029"/>
        <v>0.38297789115643699</v>
      </c>
      <c r="AO1983">
        <f t="shared" si="1030"/>
        <v>0.20244304282545611</v>
      </c>
      <c r="AP1983">
        <f t="shared" si="1031"/>
        <v>0.14143164348802734</v>
      </c>
      <c r="AQ1983">
        <f t="shared" si="1032"/>
        <v>0.76065294037955455</v>
      </c>
      <c r="AR1983">
        <f t="shared" si="1033"/>
        <v>0.23309245410794213</v>
      </c>
      <c r="AS1983">
        <f t="shared" si="1034"/>
        <v>0.66354345242596291</v>
      </c>
      <c r="AU1983">
        <f t="shared" si="1035"/>
        <v>0.76065294037955455</v>
      </c>
      <c r="AV1983" t="str">
        <f t="shared" si="1036"/>
        <v>ABS</v>
      </c>
      <c r="AX1983">
        <f t="shared" si="1037"/>
        <v>-5.8807526186000804E-2</v>
      </c>
      <c r="AY1983" t="str">
        <f t="shared" si="1038"/>
        <v>Asia</v>
      </c>
      <c r="BA1983">
        <f t="shared" si="1039"/>
        <v>0.7042905240700541</v>
      </c>
      <c r="BB1983" t="str">
        <f t="shared" si="1040"/>
        <v>US HY</v>
      </c>
      <c r="BD1983">
        <f t="shared" si="1041"/>
        <v>1.1934630486528205E-2</v>
      </c>
      <c r="BE1983" t="str">
        <f t="shared" si="1042"/>
        <v>Latam</v>
      </c>
      <c r="BF1983">
        <f t="shared" si="1043"/>
        <v>0.11540059821417878</v>
      </c>
      <c r="BG1983" t="str">
        <f t="shared" si="1044"/>
        <v>Japon</v>
      </c>
      <c r="BH1983">
        <f t="shared" si="1045"/>
        <v>0.12869326256845634</v>
      </c>
      <c r="BI1983" t="str">
        <f t="shared" si="1046"/>
        <v>UK</v>
      </c>
      <c r="BJ1983">
        <f t="shared" si="1047"/>
        <v>0.14143164348802734</v>
      </c>
      <c r="BK1983" t="str">
        <f t="shared" si="1048"/>
        <v>Emerging sov</v>
      </c>
      <c r="BM1983">
        <f t="shared" si="1049"/>
        <v>0.14143164348802734</v>
      </c>
      <c r="BN1983" t="str">
        <f t="shared" si="1050"/>
        <v>Emerging sov</v>
      </c>
      <c r="BO1983">
        <f t="shared" si="1051"/>
        <v>0.20244304282545611</v>
      </c>
      <c r="BP1983" t="str">
        <f t="shared" si="1052"/>
        <v>Latam corp</v>
      </c>
      <c r="BQ1983">
        <f t="shared" si="1053"/>
        <v>0.38297789115643699</v>
      </c>
      <c r="BR1983" t="str">
        <f t="shared" si="1054"/>
        <v>Europa bonds</v>
      </c>
    </row>
    <row r="1984" spans="1:70" x14ac:dyDescent="0.2">
      <c r="A1984" s="2">
        <v>45344</v>
      </c>
      <c r="B1984">
        <v>0.21120881684069251</v>
      </c>
      <c r="C1984">
        <v>0.199173494250867</v>
      </c>
      <c r="D1984">
        <v>0.20917815097986561</v>
      </c>
      <c r="E1984">
        <v>0.1840635023738483</v>
      </c>
      <c r="F1984">
        <v>0.17247930969759601</v>
      </c>
      <c r="G1984">
        <v>0.28318053135434079</v>
      </c>
      <c r="H1984">
        <v>6.2573824062302497E-2</v>
      </c>
      <c r="I1984">
        <v>6.9804740629853396E-2</v>
      </c>
      <c r="J1984">
        <v>5.0613101918650413E-2</v>
      </c>
      <c r="K1984">
        <v>8.4420722481520397E-2</v>
      </c>
      <c r="L1984">
        <v>7.5163007558228176E-2</v>
      </c>
      <c r="M1984">
        <v>3.17516928036451E-2</v>
      </c>
      <c r="N1984">
        <v>0.15921646243268431</v>
      </c>
      <c r="O1984">
        <v>0.14704885764143141</v>
      </c>
      <c r="Q1984">
        <v>0.12956626522379081</v>
      </c>
      <c r="R1984">
        <v>8.1751647514703096E-2</v>
      </c>
      <c r="S1984">
        <v>2.6919818707636049E-2</v>
      </c>
      <c r="T1984">
        <v>2.1241038283339009E-2</v>
      </c>
      <c r="U1984">
        <v>-1.014308152158472E-2</v>
      </c>
      <c r="V1984">
        <v>3.3796550026927719E-3</v>
      </c>
      <c r="W1984">
        <v>4.4070151341906387E-2</v>
      </c>
      <c r="X1984">
        <v>3.3927332346126222E-2</v>
      </c>
      <c r="Y1984">
        <v>1.9383699037690549E-2</v>
      </c>
      <c r="Z1984">
        <v>1.709038793668238E-2</v>
      </c>
      <c r="AA1984">
        <v>1.063042768846323E-2</v>
      </c>
      <c r="AB1984">
        <v>2.4152018493120989E-2</v>
      </c>
      <c r="AC1984">
        <v>3.711215596281936E-2</v>
      </c>
      <c r="AD1984">
        <v>9.7573306674689331E-2</v>
      </c>
      <c r="AF1984">
        <f t="shared" si="1021"/>
        <v>0.61345102520752315</v>
      </c>
      <c r="AG1984">
        <f t="shared" si="1022"/>
        <v>0.41045445239683159</v>
      </c>
      <c r="AH1984">
        <f t="shared" si="1023"/>
        <v>0.12869326256845634</v>
      </c>
      <c r="AI1984">
        <f t="shared" si="1024"/>
        <v>0.11540059821417878</v>
      </c>
      <c r="AJ1984">
        <f t="shared" si="1025"/>
        <v>-5.8807526186000804E-2</v>
      </c>
      <c r="AK1984">
        <f t="shared" si="1026"/>
        <v>1.1934630486528205E-2</v>
      </c>
      <c r="AL1984">
        <f t="shared" si="1027"/>
        <v>0.7042905240700541</v>
      </c>
      <c r="AM1984">
        <f t="shared" si="1028"/>
        <v>0.48603192333353529</v>
      </c>
      <c r="AN1984">
        <f t="shared" si="1029"/>
        <v>0.38297789115643699</v>
      </c>
      <c r="AO1984">
        <f t="shared" si="1030"/>
        <v>0.20244304282545611</v>
      </c>
      <c r="AP1984">
        <f t="shared" si="1031"/>
        <v>0.14143164348802734</v>
      </c>
      <c r="AQ1984">
        <f t="shared" si="1032"/>
        <v>0.76065294037955455</v>
      </c>
      <c r="AR1984">
        <f t="shared" si="1033"/>
        <v>0.23309245410794213</v>
      </c>
      <c r="AS1984">
        <f t="shared" si="1034"/>
        <v>0.66354345242596291</v>
      </c>
      <c r="AU1984">
        <f t="shared" si="1035"/>
        <v>0.76065294037955455</v>
      </c>
      <c r="AV1984" t="str">
        <f t="shared" si="1036"/>
        <v>ABS</v>
      </c>
      <c r="AX1984">
        <f t="shared" si="1037"/>
        <v>-5.8807526186000804E-2</v>
      </c>
      <c r="AY1984" t="str">
        <f t="shared" si="1038"/>
        <v>Asia</v>
      </c>
      <c r="BA1984">
        <f t="shared" si="1039"/>
        <v>0.7042905240700541</v>
      </c>
      <c r="BB1984" t="str">
        <f t="shared" si="1040"/>
        <v>US HY</v>
      </c>
      <c r="BD1984">
        <f t="shared" si="1041"/>
        <v>1.1934630486528205E-2</v>
      </c>
      <c r="BE1984" t="str">
        <f t="shared" si="1042"/>
        <v>Latam</v>
      </c>
      <c r="BF1984">
        <f t="shared" si="1043"/>
        <v>0.11540059821417878</v>
      </c>
      <c r="BG1984" t="str">
        <f t="shared" si="1044"/>
        <v>Japon</v>
      </c>
      <c r="BH1984">
        <f t="shared" si="1045"/>
        <v>0.12869326256845634</v>
      </c>
      <c r="BI1984" t="str">
        <f t="shared" si="1046"/>
        <v>UK</v>
      </c>
      <c r="BJ1984">
        <f t="shared" si="1047"/>
        <v>0.14143164348802734</v>
      </c>
      <c r="BK1984" t="str">
        <f t="shared" si="1048"/>
        <v>Emerging sov</v>
      </c>
      <c r="BM1984">
        <f t="shared" si="1049"/>
        <v>0.14143164348802734</v>
      </c>
      <c r="BN1984" t="str">
        <f t="shared" si="1050"/>
        <v>Emerging sov</v>
      </c>
      <c r="BO1984">
        <f t="shared" si="1051"/>
        <v>0.20244304282545611</v>
      </c>
      <c r="BP1984" t="str">
        <f t="shared" si="1052"/>
        <v>Latam corp</v>
      </c>
      <c r="BQ1984">
        <f t="shared" si="1053"/>
        <v>0.38297789115643699</v>
      </c>
      <c r="BR1984" t="str">
        <f t="shared" si="1054"/>
        <v>Europa bonds</v>
      </c>
    </row>
    <row r="1985" spans="1:70" x14ac:dyDescent="0.2">
      <c r="A1985" s="2">
        <v>45348</v>
      </c>
      <c r="B1985">
        <v>0.21120881684069251</v>
      </c>
      <c r="C1985">
        <v>0.199173494250867</v>
      </c>
      <c r="D1985">
        <v>0.20917815097986561</v>
      </c>
      <c r="E1985">
        <v>0.1840635023738483</v>
      </c>
      <c r="F1985">
        <v>0.17247930969759601</v>
      </c>
      <c r="G1985">
        <v>0.28318053135434079</v>
      </c>
      <c r="H1985">
        <v>6.2573824062302497E-2</v>
      </c>
      <c r="I1985">
        <v>6.9804740629853396E-2</v>
      </c>
      <c r="J1985">
        <v>5.0613101918650413E-2</v>
      </c>
      <c r="K1985">
        <v>8.4420722481520397E-2</v>
      </c>
      <c r="L1985">
        <v>7.5163007558228176E-2</v>
      </c>
      <c r="M1985">
        <v>3.17516928036451E-2</v>
      </c>
      <c r="N1985">
        <v>0.15921646243268431</v>
      </c>
      <c r="O1985">
        <v>0.14704885764143141</v>
      </c>
      <c r="Q1985">
        <v>0.12956626522379081</v>
      </c>
      <c r="R1985">
        <v>8.1751647514703096E-2</v>
      </c>
      <c r="S1985">
        <v>2.6919818707636049E-2</v>
      </c>
      <c r="T1985">
        <v>2.1241038283339009E-2</v>
      </c>
      <c r="U1985">
        <v>-1.014308152158472E-2</v>
      </c>
      <c r="V1985">
        <v>3.3796550026927719E-3</v>
      </c>
      <c r="W1985">
        <v>4.4070151341906387E-2</v>
      </c>
      <c r="X1985">
        <v>3.3927332346126222E-2</v>
      </c>
      <c r="Y1985">
        <v>1.9383699037690549E-2</v>
      </c>
      <c r="Z1985">
        <v>1.709038793668238E-2</v>
      </c>
      <c r="AA1985">
        <v>1.063042768846323E-2</v>
      </c>
      <c r="AB1985">
        <v>2.4152018493120989E-2</v>
      </c>
      <c r="AC1985">
        <v>3.711215596281936E-2</v>
      </c>
      <c r="AD1985">
        <v>9.7573306674689331E-2</v>
      </c>
      <c r="AF1985">
        <f t="shared" si="1021"/>
        <v>0.61345102520752315</v>
      </c>
      <c r="AG1985">
        <f t="shared" si="1022"/>
        <v>0.41045445239683159</v>
      </c>
      <c r="AH1985">
        <f t="shared" si="1023"/>
        <v>0.12869326256845634</v>
      </c>
      <c r="AI1985">
        <f t="shared" si="1024"/>
        <v>0.11540059821417878</v>
      </c>
      <c r="AJ1985">
        <f t="shared" si="1025"/>
        <v>-5.8807526186000804E-2</v>
      </c>
      <c r="AK1985">
        <f t="shared" si="1026"/>
        <v>1.1934630486528205E-2</v>
      </c>
      <c r="AL1985">
        <f t="shared" si="1027"/>
        <v>0.7042905240700541</v>
      </c>
      <c r="AM1985">
        <f t="shared" si="1028"/>
        <v>0.48603192333353529</v>
      </c>
      <c r="AN1985">
        <f t="shared" si="1029"/>
        <v>0.38297789115643699</v>
      </c>
      <c r="AO1985">
        <f t="shared" si="1030"/>
        <v>0.20244304282545611</v>
      </c>
      <c r="AP1985">
        <f t="shared" si="1031"/>
        <v>0.14143164348802734</v>
      </c>
      <c r="AQ1985">
        <f t="shared" si="1032"/>
        <v>0.76065294037955455</v>
      </c>
      <c r="AR1985">
        <f t="shared" si="1033"/>
        <v>0.23309245410794213</v>
      </c>
      <c r="AS1985">
        <f t="shared" si="1034"/>
        <v>0.66354345242596291</v>
      </c>
      <c r="AU1985">
        <f t="shared" si="1035"/>
        <v>0.76065294037955455</v>
      </c>
      <c r="AV1985" t="str">
        <f t="shared" si="1036"/>
        <v>ABS</v>
      </c>
      <c r="AX1985">
        <f t="shared" si="1037"/>
        <v>-5.8807526186000804E-2</v>
      </c>
      <c r="AY1985" t="str">
        <f t="shared" si="1038"/>
        <v>Asia</v>
      </c>
      <c r="BA1985">
        <f t="shared" si="1039"/>
        <v>0.7042905240700541</v>
      </c>
      <c r="BB1985" t="str">
        <f t="shared" si="1040"/>
        <v>US HY</v>
      </c>
      <c r="BD1985">
        <f t="shared" si="1041"/>
        <v>1.1934630486528205E-2</v>
      </c>
      <c r="BE1985" t="str">
        <f t="shared" si="1042"/>
        <v>Latam</v>
      </c>
      <c r="BF1985">
        <f t="shared" si="1043"/>
        <v>0.11540059821417878</v>
      </c>
      <c r="BG1985" t="str">
        <f t="shared" si="1044"/>
        <v>Japon</v>
      </c>
      <c r="BH1985">
        <f t="shared" si="1045"/>
        <v>0.12869326256845634</v>
      </c>
      <c r="BI1985" t="str">
        <f t="shared" si="1046"/>
        <v>UK</v>
      </c>
      <c r="BJ1985">
        <f t="shared" si="1047"/>
        <v>0.14143164348802734</v>
      </c>
      <c r="BK1985" t="str">
        <f t="shared" si="1048"/>
        <v>Emerging sov</v>
      </c>
      <c r="BM1985">
        <f t="shared" si="1049"/>
        <v>0.14143164348802734</v>
      </c>
      <c r="BN1985" t="str">
        <f t="shared" si="1050"/>
        <v>Emerging sov</v>
      </c>
      <c r="BO1985">
        <f t="shared" si="1051"/>
        <v>0.20244304282545611</v>
      </c>
      <c r="BP1985" t="str">
        <f t="shared" si="1052"/>
        <v>Latam corp</v>
      </c>
      <c r="BQ1985">
        <f t="shared" si="1053"/>
        <v>0.38297789115643699</v>
      </c>
      <c r="BR1985" t="str">
        <f t="shared" si="1054"/>
        <v>Europa bonds</v>
      </c>
    </row>
    <row r="1986" spans="1:70" x14ac:dyDescent="0.2">
      <c r="A1986" s="2">
        <v>45349</v>
      </c>
      <c r="B1986">
        <v>0.21120881684069251</v>
      </c>
      <c r="C1986">
        <v>0.199173494250867</v>
      </c>
      <c r="D1986">
        <v>0.20917815097986561</v>
      </c>
      <c r="E1986">
        <v>0.1840635023738483</v>
      </c>
      <c r="F1986">
        <v>0.17247930969759601</v>
      </c>
      <c r="G1986">
        <v>0.28318053135434079</v>
      </c>
      <c r="H1986">
        <v>6.2573824062302497E-2</v>
      </c>
      <c r="I1986">
        <v>6.9804740629853396E-2</v>
      </c>
      <c r="J1986">
        <v>5.0613101918650413E-2</v>
      </c>
      <c r="K1986">
        <v>8.4420722481520397E-2</v>
      </c>
      <c r="L1986">
        <v>7.5163007558228176E-2</v>
      </c>
      <c r="M1986">
        <v>3.17516928036451E-2</v>
      </c>
      <c r="N1986">
        <v>0.15921646243268431</v>
      </c>
      <c r="O1986">
        <v>0.14704885764143141</v>
      </c>
      <c r="Q1986">
        <v>0.12956626522379081</v>
      </c>
      <c r="R1986">
        <v>8.1751647514703096E-2</v>
      </c>
      <c r="S1986">
        <v>2.6919818707636049E-2</v>
      </c>
      <c r="T1986">
        <v>2.1241038283339009E-2</v>
      </c>
      <c r="U1986">
        <v>-1.014308152158472E-2</v>
      </c>
      <c r="V1986">
        <v>3.3796550026927719E-3</v>
      </c>
      <c r="W1986">
        <v>4.4070151341906387E-2</v>
      </c>
      <c r="X1986">
        <v>3.3927332346126222E-2</v>
      </c>
      <c r="Y1986">
        <v>1.9383699037690549E-2</v>
      </c>
      <c r="Z1986">
        <v>1.709038793668238E-2</v>
      </c>
      <c r="AA1986">
        <v>1.063042768846323E-2</v>
      </c>
      <c r="AB1986">
        <v>2.4152018493120989E-2</v>
      </c>
      <c r="AC1986">
        <v>3.711215596281936E-2</v>
      </c>
      <c r="AD1986">
        <v>9.7573306674689331E-2</v>
      </c>
      <c r="AF1986">
        <f t="shared" si="1021"/>
        <v>0.61345102520752315</v>
      </c>
      <c r="AG1986">
        <f t="shared" si="1022"/>
        <v>0.41045445239683159</v>
      </c>
      <c r="AH1986">
        <f t="shared" si="1023"/>
        <v>0.12869326256845634</v>
      </c>
      <c r="AI1986">
        <f t="shared" si="1024"/>
        <v>0.11540059821417878</v>
      </c>
      <c r="AJ1986">
        <f t="shared" si="1025"/>
        <v>-5.8807526186000804E-2</v>
      </c>
      <c r="AK1986">
        <f t="shared" si="1026"/>
        <v>1.1934630486528205E-2</v>
      </c>
      <c r="AL1986">
        <f t="shared" si="1027"/>
        <v>0.7042905240700541</v>
      </c>
      <c r="AM1986">
        <f t="shared" si="1028"/>
        <v>0.48603192333353529</v>
      </c>
      <c r="AN1986">
        <f t="shared" si="1029"/>
        <v>0.38297789115643699</v>
      </c>
      <c r="AO1986">
        <f t="shared" si="1030"/>
        <v>0.20244304282545611</v>
      </c>
      <c r="AP1986">
        <f t="shared" si="1031"/>
        <v>0.14143164348802734</v>
      </c>
      <c r="AQ1986">
        <f t="shared" si="1032"/>
        <v>0.76065294037955455</v>
      </c>
      <c r="AR1986">
        <f t="shared" si="1033"/>
        <v>0.23309245410794213</v>
      </c>
      <c r="AS1986">
        <f t="shared" si="1034"/>
        <v>0.66354345242596291</v>
      </c>
      <c r="AU1986">
        <f t="shared" si="1035"/>
        <v>0.76065294037955455</v>
      </c>
      <c r="AV1986" t="str">
        <f t="shared" si="1036"/>
        <v>ABS</v>
      </c>
      <c r="AX1986">
        <f t="shared" si="1037"/>
        <v>-5.8807526186000804E-2</v>
      </c>
      <c r="AY1986" t="str">
        <f t="shared" si="1038"/>
        <v>Asia</v>
      </c>
      <c r="BA1986">
        <f t="shared" si="1039"/>
        <v>0.7042905240700541</v>
      </c>
      <c r="BB1986" t="str">
        <f t="shared" si="1040"/>
        <v>US HY</v>
      </c>
      <c r="BD1986">
        <f t="shared" si="1041"/>
        <v>1.1934630486528205E-2</v>
      </c>
      <c r="BE1986" t="str">
        <f t="shared" si="1042"/>
        <v>Latam</v>
      </c>
      <c r="BF1986">
        <f t="shared" si="1043"/>
        <v>0.11540059821417878</v>
      </c>
      <c r="BG1986" t="str">
        <f t="shared" si="1044"/>
        <v>Japon</v>
      </c>
      <c r="BH1986">
        <f t="shared" si="1045"/>
        <v>0.12869326256845634</v>
      </c>
      <c r="BI1986" t="str">
        <f t="shared" si="1046"/>
        <v>UK</v>
      </c>
      <c r="BJ1986">
        <f t="shared" si="1047"/>
        <v>0.14143164348802734</v>
      </c>
      <c r="BK1986" t="str">
        <f t="shared" si="1048"/>
        <v>Emerging sov</v>
      </c>
      <c r="BM1986">
        <f t="shared" si="1049"/>
        <v>0.14143164348802734</v>
      </c>
      <c r="BN1986" t="str">
        <f t="shared" si="1050"/>
        <v>Emerging sov</v>
      </c>
      <c r="BO1986">
        <f t="shared" si="1051"/>
        <v>0.20244304282545611</v>
      </c>
      <c r="BP1986" t="str">
        <f t="shared" si="1052"/>
        <v>Latam corp</v>
      </c>
      <c r="BQ1986">
        <f t="shared" si="1053"/>
        <v>0.38297789115643699</v>
      </c>
      <c r="BR1986" t="str">
        <f t="shared" si="1054"/>
        <v>Europa bonds</v>
      </c>
    </row>
    <row r="1987" spans="1:70" x14ac:dyDescent="0.2">
      <c r="A1987" s="2">
        <v>45350</v>
      </c>
      <c r="B1987">
        <v>0.21120881684069251</v>
      </c>
      <c r="C1987">
        <v>0.199173494250867</v>
      </c>
      <c r="D1987">
        <v>0.20917815097986561</v>
      </c>
      <c r="E1987">
        <v>0.1840635023738483</v>
      </c>
      <c r="F1987">
        <v>0.17247930969759601</v>
      </c>
      <c r="G1987">
        <v>0.28318053135434079</v>
      </c>
      <c r="H1987">
        <v>6.2573824062302497E-2</v>
      </c>
      <c r="I1987">
        <v>6.9804740629853396E-2</v>
      </c>
      <c r="J1987">
        <v>5.0613101918650413E-2</v>
      </c>
      <c r="K1987">
        <v>8.4420722481520397E-2</v>
      </c>
      <c r="L1987">
        <v>7.5163007558228176E-2</v>
      </c>
      <c r="M1987">
        <v>3.17516928036451E-2</v>
      </c>
      <c r="N1987">
        <v>0.15921646243268431</v>
      </c>
      <c r="O1987">
        <v>0.14704885764143141</v>
      </c>
      <c r="Q1987">
        <v>0.12956626522379081</v>
      </c>
      <c r="R1987">
        <v>8.1751647514703096E-2</v>
      </c>
      <c r="S1987">
        <v>2.6919818707636049E-2</v>
      </c>
      <c r="T1987">
        <v>2.1241038283339009E-2</v>
      </c>
      <c r="U1987">
        <v>-1.014308152158472E-2</v>
      </c>
      <c r="V1987">
        <v>3.3796550026927719E-3</v>
      </c>
      <c r="W1987">
        <v>4.4070151341906387E-2</v>
      </c>
      <c r="X1987">
        <v>3.3927332346126222E-2</v>
      </c>
      <c r="Y1987">
        <v>1.9383699037690549E-2</v>
      </c>
      <c r="Z1987">
        <v>1.709038793668238E-2</v>
      </c>
      <c r="AA1987">
        <v>1.063042768846323E-2</v>
      </c>
      <c r="AB1987">
        <v>2.4152018493120989E-2</v>
      </c>
      <c r="AC1987">
        <v>3.711215596281936E-2</v>
      </c>
      <c r="AD1987">
        <v>9.7573306674689331E-2</v>
      </c>
      <c r="AF1987">
        <f t="shared" ref="AF1987:AF2050" si="1055">Q1987/B1987</f>
        <v>0.61345102520752315</v>
      </c>
      <c r="AG1987">
        <f t="shared" ref="AG1987:AG2050" si="1056">R1987/C1987</f>
        <v>0.41045445239683159</v>
      </c>
      <c r="AH1987">
        <f t="shared" ref="AH1987:AH2050" si="1057">S1987/D1987</f>
        <v>0.12869326256845634</v>
      </c>
      <c r="AI1987">
        <f t="shared" ref="AI1987:AI2050" si="1058">T1987/E1987</f>
        <v>0.11540059821417878</v>
      </c>
      <c r="AJ1987">
        <f t="shared" ref="AJ1987:AJ2050" si="1059">U1987/F1987</f>
        <v>-5.8807526186000804E-2</v>
      </c>
      <c r="AK1987">
        <f t="shared" ref="AK1987:AK2050" si="1060">V1987/G1987</f>
        <v>1.1934630486528205E-2</v>
      </c>
      <c r="AL1987">
        <f t="shared" ref="AL1987:AL2050" si="1061">W1987/H1987</f>
        <v>0.7042905240700541</v>
      </c>
      <c r="AM1987">
        <f t="shared" ref="AM1987:AM2050" si="1062">X1987/I1987</f>
        <v>0.48603192333353529</v>
      </c>
      <c r="AN1987">
        <f t="shared" ref="AN1987:AN2050" si="1063">Y1987/J1987</f>
        <v>0.38297789115643699</v>
      </c>
      <c r="AO1987">
        <f t="shared" ref="AO1987:AO2050" si="1064">Z1987/K1987</f>
        <v>0.20244304282545611</v>
      </c>
      <c r="AP1987">
        <f t="shared" ref="AP1987:AP2050" si="1065">AA1987/L1987</f>
        <v>0.14143164348802734</v>
      </c>
      <c r="AQ1987">
        <f t="shared" ref="AQ1987:AQ2050" si="1066">AB1987/M1987</f>
        <v>0.76065294037955455</v>
      </c>
      <c r="AR1987">
        <f t="shared" ref="AR1987:AR2050" si="1067">AC1987/N1987</f>
        <v>0.23309245410794213</v>
      </c>
      <c r="AS1987">
        <f t="shared" ref="AS1987:AS2050" si="1068">AD1987/O1987</f>
        <v>0.66354345242596291</v>
      </c>
      <c r="AU1987">
        <f t="shared" ref="AU1987:AU2050" si="1069">MAX(AF1987:AS1987)</f>
        <v>0.76065294037955455</v>
      </c>
      <c r="AV1987" t="str">
        <f t="shared" ref="AV1987:AV2050" si="1070">INDEX($AF$1:$AS$1,1,MATCH(AU1987,AF1987:AS1987,0))</f>
        <v>ABS</v>
      </c>
      <c r="AX1987">
        <f t="shared" ref="AX1987:AX2050" si="1071">MIN(AF1987:AS1987)</f>
        <v>-5.8807526186000804E-2</v>
      </c>
      <c r="AY1987" t="str">
        <f t="shared" ref="AY1987:AY2050" si="1072">INDEX($AF$1:$AS$1,1,MATCH(AX1987,AF1987:AS1987,0))</f>
        <v>Asia</v>
      </c>
      <c r="BA1987">
        <f t="shared" ref="BA1987:BA2050" si="1073">LARGE(AF1987:AS1987,2)</f>
        <v>0.7042905240700541</v>
      </c>
      <c r="BB1987" t="str">
        <f t="shared" ref="BB1987:BB2050" si="1074">INDEX($AF$1:$AS$1,1,MATCH(BA1987,AF1987:AS1987,0))</f>
        <v>US HY</v>
      </c>
      <c r="BD1987">
        <f t="shared" ref="BD1987:BD2050" si="1075">SMALL(AF1987:AS1987,2)</f>
        <v>1.1934630486528205E-2</v>
      </c>
      <c r="BE1987" t="str">
        <f t="shared" ref="BE1987:BE2050" si="1076">INDEX($AF$1:$AS$1,1,MATCH(BD1987,AF1987:AS1987,0))</f>
        <v>Latam</v>
      </c>
      <c r="BF1987">
        <f t="shared" ref="BF1987:BF2050" si="1077">SMALL(AF1987:AS1987,3)</f>
        <v>0.11540059821417878</v>
      </c>
      <c r="BG1987" t="str">
        <f t="shared" ref="BG1987:BG2050" si="1078">INDEX($AF$1:$AS$1,1,MATCH(BF1987,AF1987:AS1987,0))</f>
        <v>Japon</v>
      </c>
      <c r="BH1987">
        <f t="shared" ref="BH1987:BH2050" si="1079">SMALL(AF1987:AS1987,4)</f>
        <v>0.12869326256845634</v>
      </c>
      <c r="BI1987" t="str">
        <f t="shared" ref="BI1987:BI2050" si="1080">INDEX($AF$1:$AS$1,1,MATCH(BH1987,AF1987:AS1987,0))</f>
        <v>UK</v>
      </c>
      <c r="BJ1987">
        <f t="shared" ref="BJ1987:BJ2050" si="1081">SMALL(AH1987:AU1987,5)</f>
        <v>0.14143164348802734</v>
      </c>
      <c r="BK1987" t="str">
        <f t="shared" ref="BK1987:BK2050" si="1082">INDEX($AF$1:$AS$1,1,MATCH(BJ1987,AF1987:AS1987,0))</f>
        <v>Emerging sov</v>
      </c>
      <c r="BM1987">
        <f t="shared" ref="BM1987:BM2050" si="1083">SMALL($AL1987:$AQ1987,1)</f>
        <v>0.14143164348802734</v>
      </c>
      <c r="BN1987" t="str">
        <f t="shared" ref="BN1987:BN2050" si="1084">INDEX($AL$1:$AQ$1,1,MATCH(BM1987,$AL1987:$AQ1987,0))</f>
        <v>Emerging sov</v>
      </c>
      <c r="BO1987">
        <f t="shared" ref="BO1987:BO2050" si="1085">SMALL($AL1987:$AQ1987,2)</f>
        <v>0.20244304282545611</v>
      </c>
      <c r="BP1987" t="str">
        <f t="shared" ref="BP1987:BP2050" si="1086">INDEX($AL$1:$AQ$1,1,MATCH(BO1987,$AL1987:$AQ1987,0))</f>
        <v>Latam corp</v>
      </c>
      <c r="BQ1987">
        <f t="shared" ref="BQ1987:BQ2050" si="1087">SMALL($AL1987:$AQ1987,3)</f>
        <v>0.38297789115643699</v>
      </c>
      <c r="BR1987" t="str">
        <f t="shared" ref="BR1987:BR2050" si="1088">INDEX($AL$1:$AQ$1,1,MATCH(BQ1987,$AL1987:$AQ1987,0))</f>
        <v>Europa bonds</v>
      </c>
    </row>
    <row r="1988" spans="1:70" x14ac:dyDescent="0.2">
      <c r="A1988" s="2">
        <v>45351</v>
      </c>
      <c r="B1988">
        <v>0.21163408303910819</v>
      </c>
      <c r="C1988">
        <v>0.1992638345024266</v>
      </c>
      <c r="D1988">
        <v>0.20927465948672991</v>
      </c>
      <c r="E1988">
        <v>0.18410390543583699</v>
      </c>
      <c r="F1988">
        <v>0.17258297040391929</v>
      </c>
      <c r="G1988">
        <v>0.28270245806690752</v>
      </c>
      <c r="H1988">
        <v>6.2676672775163325E-2</v>
      </c>
      <c r="I1988">
        <v>7.0195846702330519E-2</v>
      </c>
      <c r="J1988">
        <v>5.083269568056939E-2</v>
      </c>
      <c r="K1988">
        <v>8.4671543533178267E-2</v>
      </c>
      <c r="L1988">
        <v>7.5344591873711703E-2</v>
      </c>
      <c r="M1988">
        <v>3.1935625276466241E-2</v>
      </c>
      <c r="N1988">
        <v>0.15923489031444441</v>
      </c>
      <c r="O1988">
        <v>0.1471385893396078</v>
      </c>
      <c r="Q1988">
        <v>0.13684230696554159</v>
      </c>
      <c r="R1988">
        <v>8.1656150569284103E-2</v>
      </c>
      <c r="S1988">
        <v>2.5954379255294761E-2</v>
      </c>
      <c r="T1988">
        <v>2.275003859205782E-2</v>
      </c>
      <c r="U1988">
        <v>-3.094367598106107E-3</v>
      </c>
      <c r="V1988">
        <v>-2.0823926559904171E-3</v>
      </c>
      <c r="W1988">
        <v>4.2313198391376039E-2</v>
      </c>
      <c r="X1988">
        <v>2.9788771190350619E-2</v>
      </c>
      <c r="Y1988">
        <v>1.656539151786229E-2</v>
      </c>
      <c r="Z1988">
        <v>1.9368122745194501E-2</v>
      </c>
      <c r="AA1988">
        <v>1.2559386269544779E-2</v>
      </c>
      <c r="AB1988">
        <v>2.2823812681428409E-2</v>
      </c>
      <c r="AC1988">
        <v>3.1270525375256097E-2</v>
      </c>
      <c r="AD1988">
        <v>0.1032355311081357</v>
      </c>
      <c r="AF1988">
        <f t="shared" si="1055"/>
        <v>0.64659862438251159</v>
      </c>
      <c r="AG1988">
        <f t="shared" si="1056"/>
        <v>0.40978911588841127</v>
      </c>
      <c r="AH1988">
        <f t="shared" si="1057"/>
        <v>0.12402064979558849</v>
      </c>
      <c r="AI1988">
        <f t="shared" si="1058"/>
        <v>0.12357173270279459</v>
      </c>
      <c r="AJ1988">
        <f t="shared" si="1059"/>
        <v>-1.7929738901027951E-2</v>
      </c>
      <c r="AK1988">
        <f t="shared" si="1060"/>
        <v>-7.3660224613171735E-3</v>
      </c>
      <c r="AL1988">
        <f t="shared" si="1061"/>
        <v>0.67510281764898261</v>
      </c>
      <c r="AM1988">
        <f t="shared" si="1062"/>
        <v>0.42436657708071529</v>
      </c>
      <c r="AN1988">
        <f t="shared" si="1063"/>
        <v>0.32588064229287667</v>
      </c>
      <c r="AO1988">
        <f t="shared" si="1064"/>
        <v>0.22874417941377395</v>
      </c>
      <c r="AP1988">
        <f t="shared" si="1065"/>
        <v>0.1666926047007608</v>
      </c>
      <c r="AQ1988">
        <f t="shared" si="1066"/>
        <v>0.71468187905647673</v>
      </c>
      <c r="AR1988">
        <f t="shared" si="1067"/>
        <v>0.19637985942343131</v>
      </c>
      <c r="AS1988">
        <f t="shared" si="1068"/>
        <v>0.70162104701071804</v>
      </c>
      <c r="AU1988">
        <f t="shared" si="1069"/>
        <v>0.71468187905647673</v>
      </c>
      <c r="AV1988" t="str">
        <f t="shared" si="1070"/>
        <v>ABS</v>
      </c>
      <c r="AX1988">
        <f t="shared" si="1071"/>
        <v>-1.7929738901027951E-2</v>
      </c>
      <c r="AY1988" t="str">
        <f t="shared" si="1072"/>
        <v>Asia</v>
      </c>
      <c r="BA1988">
        <f t="shared" si="1073"/>
        <v>0.70162104701071804</v>
      </c>
      <c r="BB1988" t="str">
        <f t="shared" si="1074"/>
        <v>Oro</v>
      </c>
      <c r="BD1988">
        <f t="shared" si="1075"/>
        <v>-7.3660224613171735E-3</v>
      </c>
      <c r="BE1988" t="str">
        <f t="shared" si="1076"/>
        <v>Latam</v>
      </c>
      <c r="BF1988">
        <f t="shared" si="1077"/>
        <v>0.12357173270279459</v>
      </c>
      <c r="BG1988" t="str">
        <f t="shared" si="1078"/>
        <v>Japon</v>
      </c>
      <c r="BH1988">
        <f t="shared" si="1079"/>
        <v>0.12402064979558849</v>
      </c>
      <c r="BI1988" t="str">
        <f t="shared" si="1080"/>
        <v>UK</v>
      </c>
      <c r="BJ1988">
        <f t="shared" si="1081"/>
        <v>0.1666926047007608</v>
      </c>
      <c r="BK1988" t="str">
        <f t="shared" si="1082"/>
        <v>Emerging sov</v>
      </c>
      <c r="BM1988">
        <f t="shared" si="1083"/>
        <v>0.1666926047007608</v>
      </c>
      <c r="BN1988" t="str">
        <f t="shared" si="1084"/>
        <v>Emerging sov</v>
      </c>
      <c r="BO1988">
        <f t="shared" si="1085"/>
        <v>0.22874417941377395</v>
      </c>
      <c r="BP1988" t="str">
        <f t="shared" si="1086"/>
        <v>Latam corp</v>
      </c>
      <c r="BQ1988">
        <f t="shared" si="1087"/>
        <v>0.32588064229287667</v>
      </c>
      <c r="BR1988" t="str">
        <f t="shared" si="1088"/>
        <v>Europa bonds</v>
      </c>
    </row>
    <row r="1989" spans="1:70" x14ac:dyDescent="0.2">
      <c r="A1989" s="2">
        <v>45352</v>
      </c>
      <c r="B1989">
        <v>0.21163408303910819</v>
      </c>
      <c r="C1989">
        <v>0.1992638345024266</v>
      </c>
      <c r="D1989">
        <v>0.20927465948672991</v>
      </c>
      <c r="E1989">
        <v>0.18410390543583699</v>
      </c>
      <c r="F1989">
        <v>0.17258297040391929</v>
      </c>
      <c r="G1989">
        <v>0.28270245806690752</v>
      </c>
      <c r="H1989">
        <v>6.2676672775163325E-2</v>
      </c>
      <c r="I1989">
        <v>7.0195846702330519E-2</v>
      </c>
      <c r="J1989">
        <v>5.083269568056939E-2</v>
      </c>
      <c r="K1989">
        <v>8.4671543533178267E-2</v>
      </c>
      <c r="L1989">
        <v>7.5344591873711703E-2</v>
      </c>
      <c r="M1989">
        <v>3.1935625276466241E-2</v>
      </c>
      <c r="N1989">
        <v>0.15923489031444441</v>
      </c>
      <c r="O1989">
        <v>0.1471385893396078</v>
      </c>
      <c r="Q1989">
        <v>0.13684230696554159</v>
      </c>
      <c r="R1989">
        <v>8.1656150569284103E-2</v>
      </c>
      <c r="S1989">
        <v>2.5954379255294761E-2</v>
      </c>
      <c r="T1989">
        <v>2.275003859205782E-2</v>
      </c>
      <c r="U1989">
        <v>-3.094367598106107E-3</v>
      </c>
      <c r="V1989">
        <v>-2.0823926559904171E-3</v>
      </c>
      <c r="W1989">
        <v>4.2313198391376039E-2</v>
      </c>
      <c r="X1989">
        <v>2.9788771190350619E-2</v>
      </c>
      <c r="Y1989">
        <v>1.656539151786229E-2</v>
      </c>
      <c r="Z1989">
        <v>1.9368122745194501E-2</v>
      </c>
      <c r="AA1989">
        <v>1.2559386269544779E-2</v>
      </c>
      <c r="AB1989">
        <v>2.2823812681428409E-2</v>
      </c>
      <c r="AC1989">
        <v>3.1270525375256097E-2</v>
      </c>
      <c r="AD1989">
        <v>0.1032355311081357</v>
      </c>
      <c r="AF1989">
        <f t="shared" si="1055"/>
        <v>0.64659862438251159</v>
      </c>
      <c r="AG1989">
        <f t="shared" si="1056"/>
        <v>0.40978911588841127</v>
      </c>
      <c r="AH1989">
        <f t="shared" si="1057"/>
        <v>0.12402064979558849</v>
      </c>
      <c r="AI1989">
        <f t="shared" si="1058"/>
        <v>0.12357173270279459</v>
      </c>
      <c r="AJ1989">
        <f t="shared" si="1059"/>
        <v>-1.7929738901027951E-2</v>
      </c>
      <c r="AK1989">
        <f t="shared" si="1060"/>
        <v>-7.3660224613171735E-3</v>
      </c>
      <c r="AL1989">
        <f t="shared" si="1061"/>
        <v>0.67510281764898261</v>
      </c>
      <c r="AM1989">
        <f t="shared" si="1062"/>
        <v>0.42436657708071529</v>
      </c>
      <c r="AN1989">
        <f t="shared" si="1063"/>
        <v>0.32588064229287667</v>
      </c>
      <c r="AO1989">
        <f t="shared" si="1064"/>
        <v>0.22874417941377395</v>
      </c>
      <c r="AP1989">
        <f t="shared" si="1065"/>
        <v>0.1666926047007608</v>
      </c>
      <c r="AQ1989">
        <f t="shared" si="1066"/>
        <v>0.71468187905647673</v>
      </c>
      <c r="AR1989">
        <f t="shared" si="1067"/>
        <v>0.19637985942343131</v>
      </c>
      <c r="AS1989">
        <f t="shared" si="1068"/>
        <v>0.70162104701071804</v>
      </c>
      <c r="AU1989">
        <f t="shared" si="1069"/>
        <v>0.71468187905647673</v>
      </c>
      <c r="AV1989" t="str">
        <f t="shared" si="1070"/>
        <v>ABS</v>
      </c>
      <c r="AX1989">
        <f t="shared" si="1071"/>
        <v>-1.7929738901027951E-2</v>
      </c>
      <c r="AY1989" t="str">
        <f t="shared" si="1072"/>
        <v>Asia</v>
      </c>
      <c r="BA1989">
        <f t="shared" si="1073"/>
        <v>0.70162104701071804</v>
      </c>
      <c r="BB1989" t="str">
        <f t="shared" si="1074"/>
        <v>Oro</v>
      </c>
      <c r="BD1989">
        <f t="shared" si="1075"/>
        <v>-7.3660224613171735E-3</v>
      </c>
      <c r="BE1989" t="str">
        <f t="shared" si="1076"/>
        <v>Latam</v>
      </c>
      <c r="BF1989">
        <f t="shared" si="1077"/>
        <v>0.12357173270279459</v>
      </c>
      <c r="BG1989" t="str">
        <f t="shared" si="1078"/>
        <v>Japon</v>
      </c>
      <c r="BH1989">
        <f t="shared" si="1079"/>
        <v>0.12402064979558849</v>
      </c>
      <c r="BI1989" t="str">
        <f t="shared" si="1080"/>
        <v>UK</v>
      </c>
      <c r="BJ1989">
        <f t="shared" si="1081"/>
        <v>0.1666926047007608</v>
      </c>
      <c r="BK1989" t="str">
        <f t="shared" si="1082"/>
        <v>Emerging sov</v>
      </c>
      <c r="BM1989">
        <f t="shared" si="1083"/>
        <v>0.1666926047007608</v>
      </c>
      <c r="BN1989" t="str">
        <f t="shared" si="1084"/>
        <v>Emerging sov</v>
      </c>
      <c r="BO1989">
        <f t="shared" si="1085"/>
        <v>0.22874417941377395</v>
      </c>
      <c r="BP1989" t="str">
        <f t="shared" si="1086"/>
        <v>Latam corp</v>
      </c>
      <c r="BQ1989">
        <f t="shared" si="1087"/>
        <v>0.32588064229287667</v>
      </c>
      <c r="BR1989" t="str">
        <f t="shared" si="1088"/>
        <v>Europa bonds</v>
      </c>
    </row>
    <row r="1990" spans="1:70" x14ac:dyDescent="0.2">
      <c r="A1990" s="2">
        <v>45355</v>
      </c>
      <c r="B1990">
        <v>0.21163408303910819</v>
      </c>
      <c r="C1990">
        <v>0.1992638345024266</v>
      </c>
      <c r="D1990">
        <v>0.20927465948672991</v>
      </c>
      <c r="E1990">
        <v>0.18410390543583699</v>
      </c>
      <c r="F1990">
        <v>0.17258297040391929</v>
      </c>
      <c r="G1990">
        <v>0.28270245806690752</v>
      </c>
      <c r="H1990">
        <v>6.2676672775163325E-2</v>
      </c>
      <c r="I1990">
        <v>7.0195846702330519E-2</v>
      </c>
      <c r="J1990">
        <v>5.083269568056939E-2</v>
      </c>
      <c r="K1990">
        <v>8.4671543533178267E-2</v>
      </c>
      <c r="L1990">
        <v>7.5344591873711703E-2</v>
      </c>
      <c r="M1990">
        <v>3.1935625276466241E-2</v>
      </c>
      <c r="N1990">
        <v>0.15923489031444441</v>
      </c>
      <c r="O1990">
        <v>0.1471385893396078</v>
      </c>
      <c r="Q1990">
        <v>0.13684230696554159</v>
      </c>
      <c r="R1990">
        <v>8.1656150569284103E-2</v>
      </c>
      <c r="S1990">
        <v>2.5954379255294761E-2</v>
      </c>
      <c r="T1990">
        <v>2.275003859205782E-2</v>
      </c>
      <c r="U1990">
        <v>-3.094367598106107E-3</v>
      </c>
      <c r="V1990">
        <v>-2.0823926559904171E-3</v>
      </c>
      <c r="W1990">
        <v>4.2313198391376039E-2</v>
      </c>
      <c r="X1990">
        <v>2.9788771190350619E-2</v>
      </c>
      <c r="Y1990">
        <v>1.656539151786229E-2</v>
      </c>
      <c r="Z1990">
        <v>1.9368122745194501E-2</v>
      </c>
      <c r="AA1990">
        <v>1.2559386269544779E-2</v>
      </c>
      <c r="AB1990">
        <v>2.2823812681428409E-2</v>
      </c>
      <c r="AC1990">
        <v>3.1270525375256097E-2</v>
      </c>
      <c r="AD1990">
        <v>0.1032355311081357</v>
      </c>
      <c r="AF1990">
        <f t="shared" si="1055"/>
        <v>0.64659862438251159</v>
      </c>
      <c r="AG1990">
        <f t="shared" si="1056"/>
        <v>0.40978911588841127</v>
      </c>
      <c r="AH1990">
        <f t="shared" si="1057"/>
        <v>0.12402064979558849</v>
      </c>
      <c r="AI1990">
        <f t="shared" si="1058"/>
        <v>0.12357173270279459</v>
      </c>
      <c r="AJ1990">
        <f t="shared" si="1059"/>
        <v>-1.7929738901027951E-2</v>
      </c>
      <c r="AK1990">
        <f t="shared" si="1060"/>
        <v>-7.3660224613171735E-3</v>
      </c>
      <c r="AL1990">
        <f t="shared" si="1061"/>
        <v>0.67510281764898261</v>
      </c>
      <c r="AM1990">
        <f t="shared" si="1062"/>
        <v>0.42436657708071529</v>
      </c>
      <c r="AN1990">
        <f t="shared" si="1063"/>
        <v>0.32588064229287667</v>
      </c>
      <c r="AO1990">
        <f t="shared" si="1064"/>
        <v>0.22874417941377395</v>
      </c>
      <c r="AP1990">
        <f t="shared" si="1065"/>
        <v>0.1666926047007608</v>
      </c>
      <c r="AQ1990">
        <f t="shared" si="1066"/>
        <v>0.71468187905647673</v>
      </c>
      <c r="AR1990">
        <f t="shared" si="1067"/>
        <v>0.19637985942343131</v>
      </c>
      <c r="AS1990">
        <f t="shared" si="1068"/>
        <v>0.70162104701071804</v>
      </c>
      <c r="AU1990">
        <f t="shared" si="1069"/>
        <v>0.71468187905647673</v>
      </c>
      <c r="AV1990" t="str">
        <f t="shared" si="1070"/>
        <v>ABS</v>
      </c>
      <c r="AX1990">
        <f t="shared" si="1071"/>
        <v>-1.7929738901027951E-2</v>
      </c>
      <c r="AY1990" t="str">
        <f t="shared" si="1072"/>
        <v>Asia</v>
      </c>
      <c r="BA1990">
        <f t="shared" si="1073"/>
        <v>0.70162104701071804</v>
      </c>
      <c r="BB1990" t="str">
        <f t="shared" si="1074"/>
        <v>Oro</v>
      </c>
      <c r="BD1990">
        <f t="shared" si="1075"/>
        <v>-7.3660224613171735E-3</v>
      </c>
      <c r="BE1990" t="str">
        <f t="shared" si="1076"/>
        <v>Latam</v>
      </c>
      <c r="BF1990">
        <f t="shared" si="1077"/>
        <v>0.12357173270279459</v>
      </c>
      <c r="BG1990" t="str">
        <f t="shared" si="1078"/>
        <v>Japon</v>
      </c>
      <c r="BH1990">
        <f t="shared" si="1079"/>
        <v>0.12402064979558849</v>
      </c>
      <c r="BI1990" t="str">
        <f t="shared" si="1080"/>
        <v>UK</v>
      </c>
      <c r="BJ1990">
        <f t="shared" si="1081"/>
        <v>0.1666926047007608</v>
      </c>
      <c r="BK1990" t="str">
        <f t="shared" si="1082"/>
        <v>Emerging sov</v>
      </c>
      <c r="BM1990">
        <f t="shared" si="1083"/>
        <v>0.1666926047007608</v>
      </c>
      <c r="BN1990" t="str">
        <f t="shared" si="1084"/>
        <v>Emerging sov</v>
      </c>
      <c r="BO1990">
        <f t="shared" si="1085"/>
        <v>0.22874417941377395</v>
      </c>
      <c r="BP1990" t="str">
        <f t="shared" si="1086"/>
        <v>Latam corp</v>
      </c>
      <c r="BQ1990">
        <f t="shared" si="1087"/>
        <v>0.32588064229287667</v>
      </c>
      <c r="BR1990" t="str">
        <f t="shared" si="1088"/>
        <v>Europa bonds</v>
      </c>
    </row>
    <row r="1991" spans="1:70" x14ac:dyDescent="0.2">
      <c r="A1991" s="2">
        <v>45356</v>
      </c>
      <c r="B1991">
        <v>0.21163408303910819</v>
      </c>
      <c r="C1991">
        <v>0.1992638345024266</v>
      </c>
      <c r="D1991">
        <v>0.20927465948672991</v>
      </c>
      <c r="E1991">
        <v>0.18410390543583699</v>
      </c>
      <c r="F1991">
        <v>0.17258297040391929</v>
      </c>
      <c r="G1991">
        <v>0.28270245806690752</v>
      </c>
      <c r="H1991">
        <v>6.2676672775163325E-2</v>
      </c>
      <c r="I1991">
        <v>7.0195846702330519E-2</v>
      </c>
      <c r="J1991">
        <v>5.083269568056939E-2</v>
      </c>
      <c r="K1991">
        <v>8.4671543533178267E-2</v>
      </c>
      <c r="L1991">
        <v>7.5344591873711703E-2</v>
      </c>
      <c r="M1991">
        <v>3.1935625276466241E-2</v>
      </c>
      <c r="N1991">
        <v>0.15923489031444441</v>
      </c>
      <c r="O1991">
        <v>0.1471385893396078</v>
      </c>
      <c r="Q1991">
        <v>0.13684230696554159</v>
      </c>
      <c r="R1991">
        <v>8.1656150569284103E-2</v>
      </c>
      <c r="S1991">
        <v>2.5954379255294761E-2</v>
      </c>
      <c r="T1991">
        <v>2.275003859205782E-2</v>
      </c>
      <c r="U1991">
        <v>-3.094367598106107E-3</v>
      </c>
      <c r="V1991">
        <v>-2.0823926559904171E-3</v>
      </c>
      <c r="W1991">
        <v>4.2313198391376039E-2</v>
      </c>
      <c r="X1991">
        <v>2.9788771190350619E-2</v>
      </c>
      <c r="Y1991">
        <v>1.656539151786229E-2</v>
      </c>
      <c r="Z1991">
        <v>1.9368122745194501E-2</v>
      </c>
      <c r="AA1991">
        <v>1.2559386269544779E-2</v>
      </c>
      <c r="AB1991">
        <v>2.2823812681428409E-2</v>
      </c>
      <c r="AC1991">
        <v>3.1270525375256097E-2</v>
      </c>
      <c r="AD1991">
        <v>0.1032355311081357</v>
      </c>
      <c r="AF1991">
        <f t="shared" si="1055"/>
        <v>0.64659862438251159</v>
      </c>
      <c r="AG1991">
        <f t="shared" si="1056"/>
        <v>0.40978911588841127</v>
      </c>
      <c r="AH1991">
        <f t="shared" si="1057"/>
        <v>0.12402064979558849</v>
      </c>
      <c r="AI1991">
        <f t="shared" si="1058"/>
        <v>0.12357173270279459</v>
      </c>
      <c r="AJ1991">
        <f t="shared" si="1059"/>
        <v>-1.7929738901027951E-2</v>
      </c>
      <c r="AK1991">
        <f t="shared" si="1060"/>
        <v>-7.3660224613171735E-3</v>
      </c>
      <c r="AL1991">
        <f t="shared" si="1061"/>
        <v>0.67510281764898261</v>
      </c>
      <c r="AM1991">
        <f t="shared" si="1062"/>
        <v>0.42436657708071529</v>
      </c>
      <c r="AN1991">
        <f t="shared" si="1063"/>
        <v>0.32588064229287667</v>
      </c>
      <c r="AO1991">
        <f t="shared" si="1064"/>
        <v>0.22874417941377395</v>
      </c>
      <c r="AP1991">
        <f t="shared" si="1065"/>
        <v>0.1666926047007608</v>
      </c>
      <c r="AQ1991">
        <f t="shared" si="1066"/>
        <v>0.71468187905647673</v>
      </c>
      <c r="AR1991">
        <f t="shared" si="1067"/>
        <v>0.19637985942343131</v>
      </c>
      <c r="AS1991">
        <f t="shared" si="1068"/>
        <v>0.70162104701071804</v>
      </c>
      <c r="AU1991">
        <f t="shared" si="1069"/>
        <v>0.71468187905647673</v>
      </c>
      <c r="AV1991" t="str">
        <f t="shared" si="1070"/>
        <v>ABS</v>
      </c>
      <c r="AX1991">
        <f t="shared" si="1071"/>
        <v>-1.7929738901027951E-2</v>
      </c>
      <c r="AY1991" t="str">
        <f t="shared" si="1072"/>
        <v>Asia</v>
      </c>
      <c r="BA1991">
        <f t="shared" si="1073"/>
        <v>0.70162104701071804</v>
      </c>
      <c r="BB1991" t="str">
        <f t="shared" si="1074"/>
        <v>Oro</v>
      </c>
      <c r="BD1991">
        <f t="shared" si="1075"/>
        <v>-7.3660224613171735E-3</v>
      </c>
      <c r="BE1991" t="str">
        <f t="shared" si="1076"/>
        <v>Latam</v>
      </c>
      <c r="BF1991">
        <f t="shared" si="1077"/>
        <v>0.12357173270279459</v>
      </c>
      <c r="BG1991" t="str">
        <f t="shared" si="1078"/>
        <v>Japon</v>
      </c>
      <c r="BH1991">
        <f t="shared" si="1079"/>
        <v>0.12402064979558849</v>
      </c>
      <c r="BI1991" t="str">
        <f t="shared" si="1080"/>
        <v>UK</v>
      </c>
      <c r="BJ1991">
        <f t="shared" si="1081"/>
        <v>0.1666926047007608</v>
      </c>
      <c r="BK1991" t="str">
        <f t="shared" si="1082"/>
        <v>Emerging sov</v>
      </c>
      <c r="BM1991">
        <f t="shared" si="1083"/>
        <v>0.1666926047007608</v>
      </c>
      <c r="BN1991" t="str">
        <f t="shared" si="1084"/>
        <v>Emerging sov</v>
      </c>
      <c r="BO1991">
        <f t="shared" si="1085"/>
        <v>0.22874417941377395</v>
      </c>
      <c r="BP1991" t="str">
        <f t="shared" si="1086"/>
        <v>Latam corp</v>
      </c>
      <c r="BQ1991">
        <f t="shared" si="1087"/>
        <v>0.32588064229287667</v>
      </c>
      <c r="BR1991" t="str">
        <f t="shared" si="1088"/>
        <v>Europa bonds</v>
      </c>
    </row>
    <row r="1992" spans="1:70" x14ac:dyDescent="0.2">
      <c r="A1992" s="2">
        <v>45357</v>
      </c>
      <c r="B1992">
        <v>0.21163408303910819</v>
      </c>
      <c r="C1992">
        <v>0.1992638345024266</v>
      </c>
      <c r="D1992">
        <v>0.20927465948672991</v>
      </c>
      <c r="E1992">
        <v>0.18410390543583699</v>
      </c>
      <c r="F1992">
        <v>0.17258297040391929</v>
      </c>
      <c r="G1992">
        <v>0.28270245806690752</v>
      </c>
      <c r="H1992">
        <v>6.2676672775163325E-2</v>
      </c>
      <c r="I1992">
        <v>7.0195846702330519E-2</v>
      </c>
      <c r="J1992">
        <v>5.083269568056939E-2</v>
      </c>
      <c r="K1992">
        <v>8.4671543533178267E-2</v>
      </c>
      <c r="L1992">
        <v>7.5344591873711703E-2</v>
      </c>
      <c r="M1992">
        <v>3.1935625276466241E-2</v>
      </c>
      <c r="N1992">
        <v>0.15923489031444441</v>
      </c>
      <c r="O1992">
        <v>0.1471385893396078</v>
      </c>
      <c r="Q1992">
        <v>0.13684230696554159</v>
      </c>
      <c r="R1992">
        <v>8.1656150569284103E-2</v>
      </c>
      <c r="S1992">
        <v>2.5954379255294761E-2</v>
      </c>
      <c r="T1992">
        <v>2.275003859205782E-2</v>
      </c>
      <c r="U1992">
        <v>-3.094367598106107E-3</v>
      </c>
      <c r="V1992">
        <v>-2.0823926559904171E-3</v>
      </c>
      <c r="W1992">
        <v>4.2313198391376039E-2</v>
      </c>
      <c r="X1992">
        <v>2.9788771190350619E-2</v>
      </c>
      <c r="Y1992">
        <v>1.656539151786229E-2</v>
      </c>
      <c r="Z1992">
        <v>1.9368122745194501E-2</v>
      </c>
      <c r="AA1992">
        <v>1.2559386269544779E-2</v>
      </c>
      <c r="AB1992">
        <v>2.2823812681428409E-2</v>
      </c>
      <c r="AC1992">
        <v>3.1270525375256097E-2</v>
      </c>
      <c r="AD1992">
        <v>0.1032355311081357</v>
      </c>
      <c r="AF1992">
        <f t="shared" si="1055"/>
        <v>0.64659862438251159</v>
      </c>
      <c r="AG1992">
        <f t="shared" si="1056"/>
        <v>0.40978911588841127</v>
      </c>
      <c r="AH1992">
        <f t="shared" si="1057"/>
        <v>0.12402064979558849</v>
      </c>
      <c r="AI1992">
        <f t="shared" si="1058"/>
        <v>0.12357173270279459</v>
      </c>
      <c r="AJ1992">
        <f t="shared" si="1059"/>
        <v>-1.7929738901027951E-2</v>
      </c>
      <c r="AK1992">
        <f t="shared" si="1060"/>
        <v>-7.3660224613171735E-3</v>
      </c>
      <c r="AL1992">
        <f t="shared" si="1061"/>
        <v>0.67510281764898261</v>
      </c>
      <c r="AM1992">
        <f t="shared" si="1062"/>
        <v>0.42436657708071529</v>
      </c>
      <c r="AN1992">
        <f t="shared" si="1063"/>
        <v>0.32588064229287667</v>
      </c>
      <c r="AO1992">
        <f t="shared" si="1064"/>
        <v>0.22874417941377395</v>
      </c>
      <c r="AP1992">
        <f t="shared" si="1065"/>
        <v>0.1666926047007608</v>
      </c>
      <c r="AQ1992">
        <f t="shared" si="1066"/>
        <v>0.71468187905647673</v>
      </c>
      <c r="AR1992">
        <f t="shared" si="1067"/>
        <v>0.19637985942343131</v>
      </c>
      <c r="AS1992">
        <f t="shared" si="1068"/>
        <v>0.70162104701071804</v>
      </c>
      <c r="AU1992">
        <f t="shared" si="1069"/>
        <v>0.71468187905647673</v>
      </c>
      <c r="AV1992" t="str">
        <f t="shared" si="1070"/>
        <v>ABS</v>
      </c>
      <c r="AX1992">
        <f t="shared" si="1071"/>
        <v>-1.7929738901027951E-2</v>
      </c>
      <c r="AY1992" t="str">
        <f t="shared" si="1072"/>
        <v>Asia</v>
      </c>
      <c r="BA1992">
        <f t="shared" si="1073"/>
        <v>0.70162104701071804</v>
      </c>
      <c r="BB1992" t="str">
        <f t="shared" si="1074"/>
        <v>Oro</v>
      </c>
      <c r="BD1992">
        <f t="shared" si="1075"/>
        <v>-7.3660224613171735E-3</v>
      </c>
      <c r="BE1992" t="str">
        <f t="shared" si="1076"/>
        <v>Latam</v>
      </c>
      <c r="BF1992">
        <f t="shared" si="1077"/>
        <v>0.12357173270279459</v>
      </c>
      <c r="BG1992" t="str">
        <f t="shared" si="1078"/>
        <v>Japon</v>
      </c>
      <c r="BH1992">
        <f t="shared" si="1079"/>
        <v>0.12402064979558849</v>
      </c>
      <c r="BI1992" t="str">
        <f t="shared" si="1080"/>
        <v>UK</v>
      </c>
      <c r="BJ1992">
        <f t="shared" si="1081"/>
        <v>0.1666926047007608</v>
      </c>
      <c r="BK1992" t="str">
        <f t="shared" si="1082"/>
        <v>Emerging sov</v>
      </c>
      <c r="BM1992">
        <f t="shared" si="1083"/>
        <v>0.1666926047007608</v>
      </c>
      <c r="BN1992" t="str">
        <f t="shared" si="1084"/>
        <v>Emerging sov</v>
      </c>
      <c r="BO1992">
        <f t="shared" si="1085"/>
        <v>0.22874417941377395</v>
      </c>
      <c r="BP1992" t="str">
        <f t="shared" si="1086"/>
        <v>Latam corp</v>
      </c>
      <c r="BQ1992">
        <f t="shared" si="1087"/>
        <v>0.32588064229287667</v>
      </c>
      <c r="BR1992" t="str">
        <f t="shared" si="1088"/>
        <v>Europa bonds</v>
      </c>
    </row>
    <row r="1993" spans="1:70" x14ac:dyDescent="0.2">
      <c r="A1993" s="2">
        <v>45358</v>
      </c>
      <c r="B1993">
        <v>0.21163408303910819</v>
      </c>
      <c r="C1993">
        <v>0.1992638345024266</v>
      </c>
      <c r="D1993">
        <v>0.20927465948672991</v>
      </c>
      <c r="E1993">
        <v>0.18410390543583699</v>
      </c>
      <c r="F1993">
        <v>0.17258297040391929</v>
      </c>
      <c r="G1993">
        <v>0.28270245806690752</v>
      </c>
      <c r="H1993">
        <v>6.2676672775163325E-2</v>
      </c>
      <c r="I1993">
        <v>7.0195846702330519E-2</v>
      </c>
      <c r="J1993">
        <v>5.083269568056939E-2</v>
      </c>
      <c r="K1993">
        <v>8.4671543533178267E-2</v>
      </c>
      <c r="L1993">
        <v>7.5344591873711703E-2</v>
      </c>
      <c r="M1993">
        <v>3.1935625276466241E-2</v>
      </c>
      <c r="N1993">
        <v>0.15923489031444441</v>
      </c>
      <c r="O1993">
        <v>0.1471385893396078</v>
      </c>
      <c r="Q1993">
        <v>0.13684230696554159</v>
      </c>
      <c r="R1993">
        <v>8.1656150569284103E-2</v>
      </c>
      <c r="S1993">
        <v>2.5954379255294761E-2</v>
      </c>
      <c r="T1993">
        <v>2.275003859205782E-2</v>
      </c>
      <c r="U1993">
        <v>-3.094367598106107E-3</v>
      </c>
      <c r="V1993">
        <v>-2.0823926559904171E-3</v>
      </c>
      <c r="W1993">
        <v>4.2313198391376039E-2</v>
      </c>
      <c r="X1993">
        <v>2.9788771190350619E-2</v>
      </c>
      <c r="Y1993">
        <v>1.656539151786229E-2</v>
      </c>
      <c r="Z1993">
        <v>1.9368122745194501E-2</v>
      </c>
      <c r="AA1993">
        <v>1.2559386269544779E-2</v>
      </c>
      <c r="AB1993">
        <v>2.2823812681428409E-2</v>
      </c>
      <c r="AC1993">
        <v>3.1270525375256097E-2</v>
      </c>
      <c r="AD1993">
        <v>0.1032355311081357</v>
      </c>
      <c r="AF1993">
        <f t="shared" si="1055"/>
        <v>0.64659862438251159</v>
      </c>
      <c r="AG1993">
        <f t="shared" si="1056"/>
        <v>0.40978911588841127</v>
      </c>
      <c r="AH1993">
        <f t="shared" si="1057"/>
        <v>0.12402064979558849</v>
      </c>
      <c r="AI1993">
        <f t="shared" si="1058"/>
        <v>0.12357173270279459</v>
      </c>
      <c r="AJ1993">
        <f t="shared" si="1059"/>
        <v>-1.7929738901027951E-2</v>
      </c>
      <c r="AK1993">
        <f t="shared" si="1060"/>
        <v>-7.3660224613171735E-3</v>
      </c>
      <c r="AL1993">
        <f t="shared" si="1061"/>
        <v>0.67510281764898261</v>
      </c>
      <c r="AM1993">
        <f t="shared" si="1062"/>
        <v>0.42436657708071529</v>
      </c>
      <c r="AN1993">
        <f t="shared" si="1063"/>
        <v>0.32588064229287667</v>
      </c>
      <c r="AO1993">
        <f t="shared" si="1064"/>
        <v>0.22874417941377395</v>
      </c>
      <c r="AP1993">
        <f t="shared" si="1065"/>
        <v>0.1666926047007608</v>
      </c>
      <c r="AQ1993">
        <f t="shared" si="1066"/>
        <v>0.71468187905647673</v>
      </c>
      <c r="AR1993">
        <f t="shared" si="1067"/>
        <v>0.19637985942343131</v>
      </c>
      <c r="AS1993">
        <f t="shared" si="1068"/>
        <v>0.70162104701071804</v>
      </c>
      <c r="AU1993">
        <f t="shared" si="1069"/>
        <v>0.71468187905647673</v>
      </c>
      <c r="AV1993" t="str">
        <f t="shared" si="1070"/>
        <v>ABS</v>
      </c>
      <c r="AX1993">
        <f t="shared" si="1071"/>
        <v>-1.7929738901027951E-2</v>
      </c>
      <c r="AY1993" t="str">
        <f t="shared" si="1072"/>
        <v>Asia</v>
      </c>
      <c r="BA1993">
        <f t="shared" si="1073"/>
        <v>0.70162104701071804</v>
      </c>
      <c r="BB1993" t="str">
        <f t="shared" si="1074"/>
        <v>Oro</v>
      </c>
      <c r="BD1993">
        <f t="shared" si="1075"/>
        <v>-7.3660224613171735E-3</v>
      </c>
      <c r="BE1993" t="str">
        <f t="shared" si="1076"/>
        <v>Latam</v>
      </c>
      <c r="BF1993">
        <f t="shared" si="1077"/>
        <v>0.12357173270279459</v>
      </c>
      <c r="BG1993" t="str">
        <f t="shared" si="1078"/>
        <v>Japon</v>
      </c>
      <c r="BH1993">
        <f t="shared" si="1079"/>
        <v>0.12402064979558849</v>
      </c>
      <c r="BI1993" t="str">
        <f t="shared" si="1080"/>
        <v>UK</v>
      </c>
      <c r="BJ1993">
        <f t="shared" si="1081"/>
        <v>0.1666926047007608</v>
      </c>
      <c r="BK1993" t="str">
        <f t="shared" si="1082"/>
        <v>Emerging sov</v>
      </c>
      <c r="BM1993">
        <f t="shared" si="1083"/>
        <v>0.1666926047007608</v>
      </c>
      <c r="BN1993" t="str">
        <f t="shared" si="1084"/>
        <v>Emerging sov</v>
      </c>
      <c r="BO1993">
        <f t="shared" si="1085"/>
        <v>0.22874417941377395</v>
      </c>
      <c r="BP1993" t="str">
        <f t="shared" si="1086"/>
        <v>Latam corp</v>
      </c>
      <c r="BQ1993">
        <f t="shared" si="1087"/>
        <v>0.32588064229287667</v>
      </c>
      <c r="BR1993" t="str">
        <f t="shared" si="1088"/>
        <v>Europa bonds</v>
      </c>
    </row>
    <row r="1994" spans="1:70" x14ac:dyDescent="0.2">
      <c r="A1994" s="2">
        <v>45359</v>
      </c>
      <c r="B1994">
        <v>0.21163408303910819</v>
      </c>
      <c r="C1994">
        <v>0.1992638345024266</v>
      </c>
      <c r="D1994">
        <v>0.20927465948672991</v>
      </c>
      <c r="E1994">
        <v>0.18410390543583699</v>
      </c>
      <c r="F1994">
        <v>0.17258297040391929</v>
      </c>
      <c r="G1994">
        <v>0.28270245806690752</v>
      </c>
      <c r="H1994">
        <v>6.2676672775163325E-2</v>
      </c>
      <c r="I1994">
        <v>7.0195846702330519E-2</v>
      </c>
      <c r="J1994">
        <v>5.083269568056939E-2</v>
      </c>
      <c r="K1994">
        <v>8.4671543533178267E-2</v>
      </c>
      <c r="L1994">
        <v>7.5344591873711703E-2</v>
      </c>
      <c r="M1994">
        <v>3.1935625276466241E-2</v>
      </c>
      <c r="N1994">
        <v>0.15923489031444441</v>
      </c>
      <c r="O1994">
        <v>0.1471385893396078</v>
      </c>
      <c r="Q1994">
        <v>0.13684230696554159</v>
      </c>
      <c r="R1994">
        <v>8.1656150569284103E-2</v>
      </c>
      <c r="S1994">
        <v>2.5954379255294761E-2</v>
      </c>
      <c r="T1994">
        <v>2.275003859205782E-2</v>
      </c>
      <c r="U1994">
        <v>-3.094367598106107E-3</v>
      </c>
      <c r="V1994">
        <v>-2.0823926559904171E-3</v>
      </c>
      <c r="W1994">
        <v>4.2313198391376039E-2</v>
      </c>
      <c r="X1994">
        <v>2.9788771190350619E-2</v>
      </c>
      <c r="Y1994">
        <v>1.656539151786229E-2</v>
      </c>
      <c r="Z1994">
        <v>1.9368122745194501E-2</v>
      </c>
      <c r="AA1994">
        <v>1.2559386269544779E-2</v>
      </c>
      <c r="AB1994">
        <v>2.2823812681428409E-2</v>
      </c>
      <c r="AC1994">
        <v>3.1270525375256097E-2</v>
      </c>
      <c r="AD1994">
        <v>0.1032355311081357</v>
      </c>
      <c r="AF1994">
        <f t="shared" si="1055"/>
        <v>0.64659862438251159</v>
      </c>
      <c r="AG1994">
        <f t="shared" si="1056"/>
        <v>0.40978911588841127</v>
      </c>
      <c r="AH1994">
        <f t="shared" si="1057"/>
        <v>0.12402064979558849</v>
      </c>
      <c r="AI1994">
        <f t="shared" si="1058"/>
        <v>0.12357173270279459</v>
      </c>
      <c r="AJ1994">
        <f t="shared" si="1059"/>
        <v>-1.7929738901027951E-2</v>
      </c>
      <c r="AK1994">
        <f t="shared" si="1060"/>
        <v>-7.3660224613171735E-3</v>
      </c>
      <c r="AL1994">
        <f t="shared" si="1061"/>
        <v>0.67510281764898261</v>
      </c>
      <c r="AM1994">
        <f t="shared" si="1062"/>
        <v>0.42436657708071529</v>
      </c>
      <c r="AN1994">
        <f t="shared" si="1063"/>
        <v>0.32588064229287667</v>
      </c>
      <c r="AO1994">
        <f t="shared" si="1064"/>
        <v>0.22874417941377395</v>
      </c>
      <c r="AP1994">
        <f t="shared" si="1065"/>
        <v>0.1666926047007608</v>
      </c>
      <c r="AQ1994">
        <f t="shared" si="1066"/>
        <v>0.71468187905647673</v>
      </c>
      <c r="AR1994">
        <f t="shared" si="1067"/>
        <v>0.19637985942343131</v>
      </c>
      <c r="AS1994">
        <f t="shared" si="1068"/>
        <v>0.70162104701071804</v>
      </c>
      <c r="AU1994">
        <f t="shared" si="1069"/>
        <v>0.71468187905647673</v>
      </c>
      <c r="AV1994" t="str">
        <f t="shared" si="1070"/>
        <v>ABS</v>
      </c>
      <c r="AX1994">
        <f t="shared" si="1071"/>
        <v>-1.7929738901027951E-2</v>
      </c>
      <c r="AY1994" t="str">
        <f t="shared" si="1072"/>
        <v>Asia</v>
      </c>
      <c r="BA1994">
        <f t="shared" si="1073"/>
        <v>0.70162104701071804</v>
      </c>
      <c r="BB1994" t="str">
        <f t="shared" si="1074"/>
        <v>Oro</v>
      </c>
      <c r="BD1994">
        <f t="shared" si="1075"/>
        <v>-7.3660224613171735E-3</v>
      </c>
      <c r="BE1994" t="str">
        <f t="shared" si="1076"/>
        <v>Latam</v>
      </c>
      <c r="BF1994">
        <f t="shared" si="1077"/>
        <v>0.12357173270279459</v>
      </c>
      <c r="BG1994" t="str">
        <f t="shared" si="1078"/>
        <v>Japon</v>
      </c>
      <c r="BH1994">
        <f t="shared" si="1079"/>
        <v>0.12402064979558849</v>
      </c>
      <c r="BI1994" t="str">
        <f t="shared" si="1080"/>
        <v>UK</v>
      </c>
      <c r="BJ1994">
        <f t="shared" si="1081"/>
        <v>0.1666926047007608</v>
      </c>
      <c r="BK1994" t="str">
        <f t="shared" si="1082"/>
        <v>Emerging sov</v>
      </c>
      <c r="BM1994">
        <f t="shared" si="1083"/>
        <v>0.1666926047007608</v>
      </c>
      <c r="BN1994" t="str">
        <f t="shared" si="1084"/>
        <v>Emerging sov</v>
      </c>
      <c r="BO1994">
        <f t="shared" si="1085"/>
        <v>0.22874417941377395</v>
      </c>
      <c r="BP1994" t="str">
        <f t="shared" si="1086"/>
        <v>Latam corp</v>
      </c>
      <c r="BQ1994">
        <f t="shared" si="1087"/>
        <v>0.32588064229287667</v>
      </c>
      <c r="BR1994" t="str">
        <f t="shared" si="1088"/>
        <v>Europa bonds</v>
      </c>
    </row>
    <row r="1995" spans="1:70" x14ac:dyDescent="0.2">
      <c r="A1995" s="2">
        <v>45362</v>
      </c>
      <c r="B1995">
        <v>0.21163408303910819</v>
      </c>
      <c r="C1995">
        <v>0.1992638345024266</v>
      </c>
      <c r="D1995">
        <v>0.20927465948672991</v>
      </c>
      <c r="E1995">
        <v>0.18410390543583699</v>
      </c>
      <c r="F1995">
        <v>0.17258297040391929</v>
      </c>
      <c r="G1995">
        <v>0.28270245806690752</v>
      </c>
      <c r="H1995">
        <v>6.2676672775163325E-2</v>
      </c>
      <c r="I1995">
        <v>7.0195846702330519E-2</v>
      </c>
      <c r="J1995">
        <v>5.083269568056939E-2</v>
      </c>
      <c r="K1995">
        <v>8.4671543533178267E-2</v>
      </c>
      <c r="L1995">
        <v>7.5344591873711703E-2</v>
      </c>
      <c r="M1995">
        <v>3.1935625276466241E-2</v>
      </c>
      <c r="N1995">
        <v>0.15923489031444441</v>
      </c>
      <c r="O1995">
        <v>0.1471385893396078</v>
      </c>
      <c r="Q1995">
        <v>0.13684230696554159</v>
      </c>
      <c r="R1995">
        <v>8.1656150569284103E-2</v>
      </c>
      <c r="S1995">
        <v>2.5954379255294761E-2</v>
      </c>
      <c r="T1995">
        <v>2.275003859205782E-2</v>
      </c>
      <c r="U1995">
        <v>-3.094367598106107E-3</v>
      </c>
      <c r="V1995">
        <v>-2.0823926559904171E-3</v>
      </c>
      <c r="W1995">
        <v>4.2313198391376039E-2</v>
      </c>
      <c r="X1995">
        <v>2.9788771190350619E-2</v>
      </c>
      <c r="Y1995">
        <v>1.656539151786229E-2</v>
      </c>
      <c r="Z1995">
        <v>1.9368122745194501E-2</v>
      </c>
      <c r="AA1995">
        <v>1.2559386269544779E-2</v>
      </c>
      <c r="AB1995">
        <v>2.2823812681428409E-2</v>
      </c>
      <c r="AC1995">
        <v>3.1270525375256097E-2</v>
      </c>
      <c r="AD1995">
        <v>0.1032355311081357</v>
      </c>
      <c r="AF1995">
        <f t="shared" si="1055"/>
        <v>0.64659862438251159</v>
      </c>
      <c r="AG1995">
        <f t="shared" si="1056"/>
        <v>0.40978911588841127</v>
      </c>
      <c r="AH1995">
        <f t="shared" si="1057"/>
        <v>0.12402064979558849</v>
      </c>
      <c r="AI1995">
        <f t="shared" si="1058"/>
        <v>0.12357173270279459</v>
      </c>
      <c r="AJ1995">
        <f t="shared" si="1059"/>
        <v>-1.7929738901027951E-2</v>
      </c>
      <c r="AK1995">
        <f t="shared" si="1060"/>
        <v>-7.3660224613171735E-3</v>
      </c>
      <c r="AL1995">
        <f t="shared" si="1061"/>
        <v>0.67510281764898261</v>
      </c>
      <c r="AM1995">
        <f t="shared" si="1062"/>
        <v>0.42436657708071529</v>
      </c>
      <c r="AN1995">
        <f t="shared" si="1063"/>
        <v>0.32588064229287667</v>
      </c>
      <c r="AO1995">
        <f t="shared" si="1064"/>
        <v>0.22874417941377395</v>
      </c>
      <c r="AP1995">
        <f t="shared" si="1065"/>
        <v>0.1666926047007608</v>
      </c>
      <c r="AQ1995">
        <f t="shared" si="1066"/>
        <v>0.71468187905647673</v>
      </c>
      <c r="AR1995">
        <f t="shared" si="1067"/>
        <v>0.19637985942343131</v>
      </c>
      <c r="AS1995">
        <f t="shared" si="1068"/>
        <v>0.70162104701071804</v>
      </c>
      <c r="AU1995">
        <f t="shared" si="1069"/>
        <v>0.71468187905647673</v>
      </c>
      <c r="AV1995" t="str">
        <f t="shared" si="1070"/>
        <v>ABS</v>
      </c>
      <c r="AX1995">
        <f t="shared" si="1071"/>
        <v>-1.7929738901027951E-2</v>
      </c>
      <c r="AY1995" t="str">
        <f t="shared" si="1072"/>
        <v>Asia</v>
      </c>
      <c r="BA1995">
        <f t="shared" si="1073"/>
        <v>0.70162104701071804</v>
      </c>
      <c r="BB1995" t="str">
        <f t="shared" si="1074"/>
        <v>Oro</v>
      </c>
      <c r="BD1995">
        <f t="shared" si="1075"/>
        <v>-7.3660224613171735E-3</v>
      </c>
      <c r="BE1995" t="str">
        <f t="shared" si="1076"/>
        <v>Latam</v>
      </c>
      <c r="BF1995">
        <f t="shared" si="1077"/>
        <v>0.12357173270279459</v>
      </c>
      <c r="BG1995" t="str">
        <f t="shared" si="1078"/>
        <v>Japon</v>
      </c>
      <c r="BH1995">
        <f t="shared" si="1079"/>
        <v>0.12402064979558849</v>
      </c>
      <c r="BI1995" t="str">
        <f t="shared" si="1080"/>
        <v>UK</v>
      </c>
      <c r="BJ1995">
        <f t="shared" si="1081"/>
        <v>0.1666926047007608</v>
      </c>
      <c r="BK1995" t="str">
        <f t="shared" si="1082"/>
        <v>Emerging sov</v>
      </c>
      <c r="BM1995">
        <f t="shared" si="1083"/>
        <v>0.1666926047007608</v>
      </c>
      <c r="BN1995" t="str">
        <f t="shared" si="1084"/>
        <v>Emerging sov</v>
      </c>
      <c r="BO1995">
        <f t="shared" si="1085"/>
        <v>0.22874417941377395</v>
      </c>
      <c r="BP1995" t="str">
        <f t="shared" si="1086"/>
        <v>Latam corp</v>
      </c>
      <c r="BQ1995">
        <f t="shared" si="1087"/>
        <v>0.32588064229287667</v>
      </c>
      <c r="BR1995" t="str">
        <f t="shared" si="1088"/>
        <v>Europa bonds</v>
      </c>
    </row>
    <row r="1996" spans="1:70" x14ac:dyDescent="0.2">
      <c r="A1996" s="2">
        <v>45363</v>
      </c>
      <c r="B1996">
        <v>0.21163408303910819</v>
      </c>
      <c r="C1996">
        <v>0.1992638345024266</v>
      </c>
      <c r="D1996">
        <v>0.20927465948672991</v>
      </c>
      <c r="E1996">
        <v>0.18410390543583699</v>
      </c>
      <c r="F1996">
        <v>0.17258297040391929</v>
      </c>
      <c r="G1996">
        <v>0.28270245806690752</v>
      </c>
      <c r="H1996">
        <v>6.2676672775163325E-2</v>
      </c>
      <c r="I1996">
        <v>7.0195846702330519E-2</v>
      </c>
      <c r="J1996">
        <v>5.083269568056939E-2</v>
      </c>
      <c r="K1996">
        <v>8.4671543533178267E-2</v>
      </c>
      <c r="L1996">
        <v>7.5344591873711703E-2</v>
      </c>
      <c r="M1996">
        <v>3.1935625276466241E-2</v>
      </c>
      <c r="N1996">
        <v>0.15923489031444441</v>
      </c>
      <c r="O1996">
        <v>0.1471385893396078</v>
      </c>
      <c r="Q1996">
        <v>0.13684230696554159</v>
      </c>
      <c r="R1996">
        <v>8.1656150569284103E-2</v>
      </c>
      <c r="S1996">
        <v>2.5954379255294761E-2</v>
      </c>
      <c r="T1996">
        <v>2.275003859205782E-2</v>
      </c>
      <c r="U1996">
        <v>-3.094367598106107E-3</v>
      </c>
      <c r="V1996">
        <v>-2.0823926559904171E-3</v>
      </c>
      <c r="W1996">
        <v>4.2313198391376039E-2</v>
      </c>
      <c r="X1996">
        <v>2.9788771190350619E-2</v>
      </c>
      <c r="Y1996">
        <v>1.656539151786229E-2</v>
      </c>
      <c r="Z1996">
        <v>1.9368122745194501E-2</v>
      </c>
      <c r="AA1996">
        <v>1.2559386269544779E-2</v>
      </c>
      <c r="AB1996">
        <v>2.2823812681428409E-2</v>
      </c>
      <c r="AC1996">
        <v>3.1270525375256097E-2</v>
      </c>
      <c r="AD1996">
        <v>0.1032355311081357</v>
      </c>
      <c r="AF1996">
        <f t="shared" si="1055"/>
        <v>0.64659862438251159</v>
      </c>
      <c r="AG1996">
        <f t="shared" si="1056"/>
        <v>0.40978911588841127</v>
      </c>
      <c r="AH1996">
        <f t="shared" si="1057"/>
        <v>0.12402064979558849</v>
      </c>
      <c r="AI1996">
        <f t="shared" si="1058"/>
        <v>0.12357173270279459</v>
      </c>
      <c r="AJ1996">
        <f t="shared" si="1059"/>
        <v>-1.7929738901027951E-2</v>
      </c>
      <c r="AK1996">
        <f t="shared" si="1060"/>
        <v>-7.3660224613171735E-3</v>
      </c>
      <c r="AL1996">
        <f t="shared" si="1061"/>
        <v>0.67510281764898261</v>
      </c>
      <c r="AM1996">
        <f t="shared" si="1062"/>
        <v>0.42436657708071529</v>
      </c>
      <c r="AN1996">
        <f t="shared" si="1063"/>
        <v>0.32588064229287667</v>
      </c>
      <c r="AO1996">
        <f t="shared" si="1064"/>
        <v>0.22874417941377395</v>
      </c>
      <c r="AP1996">
        <f t="shared" si="1065"/>
        <v>0.1666926047007608</v>
      </c>
      <c r="AQ1996">
        <f t="shared" si="1066"/>
        <v>0.71468187905647673</v>
      </c>
      <c r="AR1996">
        <f t="shared" si="1067"/>
        <v>0.19637985942343131</v>
      </c>
      <c r="AS1996">
        <f t="shared" si="1068"/>
        <v>0.70162104701071804</v>
      </c>
      <c r="AU1996">
        <f t="shared" si="1069"/>
        <v>0.71468187905647673</v>
      </c>
      <c r="AV1996" t="str">
        <f t="shared" si="1070"/>
        <v>ABS</v>
      </c>
      <c r="AX1996">
        <f t="shared" si="1071"/>
        <v>-1.7929738901027951E-2</v>
      </c>
      <c r="AY1996" t="str">
        <f t="shared" si="1072"/>
        <v>Asia</v>
      </c>
      <c r="BA1996">
        <f t="shared" si="1073"/>
        <v>0.70162104701071804</v>
      </c>
      <c r="BB1996" t="str">
        <f t="shared" si="1074"/>
        <v>Oro</v>
      </c>
      <c r="BD1996">
        <f t="shared" si="1075"/>
        <v>-7.3660224613171735E-3</v>
      </c>
      <c r="BE1996" t="str">
        <f t="shared" si="1076"/>
        <v>Latam</v>
      </c>
      <c r="BF1996">
        <f t="shared" si="1077"/>
        <v>0.12357173270279459</v>
      </c>
      <c r="BG1996" t="str">
        <f t="shared" si="1078"/>
        <v>Japon</v>
      </c>
      <c r="BH1996">
        <f t="shared" si="1079"/>
        <v>0.12402064979558849</v>
      </c>
      <c r="BI1996" t="str">
        <f t="shared" si="1080"/>
        <v>UK</v>
      </c>
      <c r="BJ1996">
        <f t="shared" si="1081"/>
        <v>0.1666926047007608</v>
      </c>
      <c r="BK1996" t="str">
        <f t="shared" si="1082"/>
        <v>Emerging sov</v>
      </c>
      <c r="BM1996">
        <f t="shared" si="1083"/>
        <v>0.1666926047007608</v>
      </c>
      <c r="BN1996" t="str">
        <f t="shared" si="1084"/>
        <v>Emerging sov</v>
      </c>
      <c r="BO1996">
        <f t="shared" si="1085"/>
        <v>0.22874417941377395</v>
      </c>
      <c r="BP1996" t="str">
        <f t="shared" si="1086"/>
        <v>Latam corp</v>
      </c>
      <c r="BQ1996">
        <f t="shared" si="1087"/>
        <v>0.32588064229287667</v>
      </c>
      <c r="BR1996" t="str">
        <f t="shared" si="1088"/>
        <v>Europa bonds</v>
      </c>
    </row>
    <row r="1997" spans="1:70" x14ac:dyDescent="0.2">
      <c r="A1997" s="2">
        <v>45364</v>
      </c>
      <c r="B1997">
        <v>0.21163408303910819</v>
      </c>
      <c r="C1997">
        <v>0.1992638345024266</v>
      </c>
      <c r="D1997">
        <v>0.20927465948672991</v>
      </c>
      <c r="E1997">
        <v>0.18410390543583699</v>
      </c>
      <c r="F1997">
        <v>0.17258297040391929</v>
      </c>
      <c r="G1997">
        <v>0.28270245806690752</v>
      </c>
      <c r="H1997">
        <v>6.2676672775163325E-2</v>
      </c>
      <c r="I1997">
        <v>7.0195846702330519E-2</v>
      </c>
      <c r="J1997">
        <v>5.083269568056939E-2</v>
      </c>
      <c r="K1997">
        <v>8.4671543533178267E-2</v>
      </c>
      <c r="L1997">
        <v>7.5344591873711703E-2</v>
      </c>
      <c r="M1997">
        <v>3.1935625276466241E-2</v>
      </c>
      <c r="N1997">
        <v>0.15923489031444441</v>
      </c>
      <c r="O1997">
        <v>0.1471385893396078</v>
      </c>
      <c r="Q1997">
        <v>0.13684230696554159</v>
      </c>
      <c r="R1997">
        <v>8.1656150569284103E-2</v>
      </c>
      <c r="S1997">
        <v>2.5954379255294761E-2</v>
      </c>
      <c r="T1997">
        <v>2.275003859205782E-2</v>
      </c>
      <c r="U1997">
        <v>-3.094367598106107E-3</v>
      </c>
      <c r="V1997">
        <v>-2.0823926559904171E-3</v>
      </c>
      <c r="W1997">
        <v>4.2313198391376039E-2</v>
      </c>
      <c r="X1997">
        <v>2.9788771190350619E-2</v>
      </c>
      <c r="Y1997">
        <v>1.656539151786229E-2</v>
      </c>
      <c r="Z1997">
        <v>1.9368122745194501E-2</v>
      </c>
      <c r="AA1997">
        <v>1.2559386269544779E-2</v>
      </c>
      <c r="AB1997">
        <v>2.2823812681428409E-2</v>
      </c>
      <c r="AC1997">
        <v>3.1270525375256097E-2</v>
      </c>
      <c r="AD1997">
        <v>0.1032355311081357</v>
      </c>
      <c r="AF1997">
        <f t="shared" si="1055"/>
        <v>0.64659862438251159</v>
      </c>
      <c r="AG1997">
        <f t="shared" si="1056"/>
        <v>0.40978911588841127</v>
      </c>
      <c r="AH1997">
        <f t="shared" si="1057"/>
        <v>0.12402064979558849</v>
      </c>
      <c r="AI1997">
        <f t="shared" si="1058"/>
        <v>0.12357173270279459</v>
      </c>
      <c r="AJ1997">
        <f t="shared" si="1059"/>
        <v>-1.7929738901027951E-2</v>
      </c>
      <c r="AK1997">
        <f t="shared" si="1060"/>
        <v>-7.3660224613171735E-3</v>
      </c>
      <c r="AL1997">
        <f t="shared" si="1061"/>
        <v>0.67510281764898261</v>
      </c>
      <c r="AM1997">
        <f t="shared" si="1062"/>
        <v>0.42436657708071529</v>
      </c>
      <c r="AN1997">
        <f t="shared" si="1063"/>
        <v>0.32588064229287667</v>
      </c>
      <c r="AO1997">
        <f t="shared" si="1064"/>
        <v>0.22874417941377395</v>
      </c>
      <c r="AP1997">
        <f t="shared" si="1065"/>
        <v>0.1666926047007608</v>
      </c>
      <c r="AQ1997">
        <f t="shared" si="1066"/>
        <v>0.71468187905647673</v>
      </c>
      <c r="AR1997">
        <f t="shared" si="1067"/>
        <v>0.19637985942343131</v>
      </c>
      <c r="AS1997">
        <f t="shared" si="1068"/>
        <v>0.70162104701071804</v>
      </c>
      <c r="AU1997">
        <f t="shared" si="1069"/>
        <v>0.71468187905647673</v>
      </c>
      <c r="AV1997" t="str">
        <f t="shared" si="1070"/>
        <v>ABS</v>
      </c>
      <c r="AX1997">
        <f t="shared" si="1071"/>
        <v>-1.7929738901027951E-2</v>
      </c>
      <c r="AY1997" t="str">
        <f t="shared" si="1072"/>
        <v>Asia</v>
      </c>
      <c r="BA1997">
        <f t="shared" si="1073"/>
        <v>0.70162104701071804</v>
      </c>
      <c r="BB1997" t="str">
        <f t="shared" si="1074"/>
        <v>Oro</v>
      </c>
      <c r="BD1997">
        <f t="shared" si="1075"/>
        <v>-7.3660224613171735E-3</v>
      </c>
      <c r="BE1997" t="str">
        <f t="shared" si="1076"/>
        <v>Latam</v>
      </c>
      <c r="BF1997">
        <f t="shared" si="1077"/>
        <v>0.12357173270279459</v>
      </c>
      <c r="BG1997" t="str">
        <f t="shared" si="1078"/>
        <v>Japon</v>
      </c>
      <c r="BH1997">
        <f t="shared" si="1079"/>
        <v>0.12402064979558849</v>
      </c>
      <c r="BI1997" t="str">
        <f t="shared" si="1080"/>
        <v>UK</v>
      </c>
      <c r="BJ1997">
        <f t="shared" si="1081"/>
        <v>0.1666926047007608</v>
      </c>
      <c r="BK1997" t="str">
        <f t="shared" si="1082"/>
        <v>Emerging sov</v>
      </c>
      <c r="BM1997">
        <f t="shared" si="1083"/>
        <v>0.1666926047007608</v>
      </c>
      <c r="BN1997" t="str">
        <f t="shared" si="1084"/>
        <v>Emerging sov</v>
      </c>
      <c r="BO1997">
        <f t="shared" si="1085"/>
        <v>0.22874417941377395</v>
      </c>
      <c r="BP1997" t="str">
        <f t="shared" si="1086"/>
        <v>Latam corp</v>
      </c>
      <c r="BQ1997">
        <f t="shared" si="1087"/>
        <v>0.32588064229287667</v>
      </c>
      <c r="BR1997" t="str">
        <f t="shared" si="1088"/>
        <v>Europa bonds</v>
      </c>
    </row>
    <row r="1998" spans="1:70" x14ac:dyDescent="0.2">
      <c r="A1998" s="2">
        <v>45365</v>
      </c>
      <c r="B1998">
        <v>0.21163408303910819</v>
      </c>
      <c r="C1998">
        <v>0.1992638345024266</v>
      </c>
      <c r="D1998">
        <v>0.20927465948672991</v>
      </c>
      <c r="E1998">
        <v>0.18410390543583699</v>
      </c>
      <c r="F1998">
        <v>0.17258297040391929</v>
      </c>
      <c r="G1998">
        <v>0.28270245806690752</v>
      </c>
      <c r="H1998">
        <v>6.2676672775163325E-2</v>
      </c>
      <c r="I1998">
        <v>7.0195846702330519E-2</v>
      </c>
      <c r="J1998">
        <v>5.083269568056939E-2</v>
      </c>
      <c r="K1998">
        <v>8.4671543533178267E-2</v>
      </c>
      <c r="L1998">
        <v>7.5344591873711703E-2</v>
      </c>
      <c r="M1998">
        <v>3.1935625276466241E-2</v>
      </c>
      <c r="N1998">
        <v>0.15923489031444441</v>
      </c>
      <c r="O1998">
        <v>0.1471385893396078</v>
      </c>
      <c r="Q1998">
        <v>0.13684230696554159</v>
      </c>
      <c r="R1998">
        <v>8.1656150569284103E-2</v>
      </c>
      <c r="S1998">
        <v>2.5954379255294761E-2</v>
      </c>
      <c r="T1998">
        <v>2.275003859205782E-2</v>
      </c>
      <c r="U1998">
        <v>-3.094367598106107E-3</v>
      </c>
      <c r="V1998">
        <v>-2.0823926559904171E-3</v>
      </c>
      <c r="W1998">
        <v>4.2313198391376039E-2</v>
      </c>
      <c r="X1998">
        <v>2.9788771190350619E-2</v>
      </c>
      <c r="Y1998">
        <v>1.656539151786229E-2</v>
      </c>
      <c r="Z1998">
        <v>1.9368122745194501E-2</v>
      </c>
      <c r="AA1998">
        <v>1.2559386269544779E-2</v>
      </c>
      <c r="AB1998">
        <v>2.2823812681428409E-2</v>
      </c>
      <c r="AC1998">
        <v>3.1270525375256097E-2</v>
      </c>
      <c r="AD1998">
        <v>0.1032355311081357</v>
      </c>
      <c r="AF1998">
        <f t="shared" si="1055"/>
        <v>0.64659862438251159</v>
      </c>
      <c r="AG1998">
        <f t="shared" si="1056"/>
        <v>0.40978911588841127</v>
      </c>
      <c r="AH1998">
        <f t="shared" si="1057"/>
        <v>0.12402064979558849</v>
      </c>
      <c r="AI1998">
        <f t="shared" si="1058"/>
        <v>0.12357173270279459</v>
      </c>
      <c r="AJ1998">
        <f t="shared" si="1059"/>
        <v>-1.7929738901027951E-2</v>
      </c>
      <c r="AK1998">
        <f t="shared" si="1060"/>
        <v>-7.3660224613171735E-3</v>
      </c>
      <c r="AL1998">
        <f t="shared" si="1061"/>
        <v>0.67510281764898261</v>
      </c>
      <c r="AM1998">
        <f t="shared" si="1062"/>
        <v>0.42436657708071529</v>
      </c>
      <c r="AN1998">
        <f t="shared" si="1063"/>
        <v>0.32588064229287667</v>
      </c>
      <c r="AO1998">
        <f t="shared" si="1064"/>
        <v>0.22874417941377395</v>
      </c>
      <c r="AP1998">
        <f t="shared" si="1065"/>
        <v>0.1666926047007608</v>
      </c>
      <c r="AQ1998">
        <f t="shared" si="1066"/>
        <v>0.71468187905647673</v>
      </c>
      <c r="AR1998">
        <f t="shared" si="1067"/>
        <v>0.19637985942343131</v>
      </c>
      <c r="AS1998">
        <f t="shared" si="1068"/>
        <v>0.70162104701071804</v>
      </c>
      <c r="AU1998">
        <f t="shared" si="1069"/>
        <v>0.71468187905647673</v>
      </c>
      <c r="AV1998" t="str">
        <f t="shared" si="1070"/>
        <v>ABS</v>
      </c>
      <c r="AX1998">
        <f t="shared" si="1071"/>
        <v>-1.7929738901027951E-2</v>
      </c>
      <c r="AY1998" t="str">
        <f t="shared" si="1072"/>
        <v>Asia</v>
      </c>
      <c r="BA1998">
        <f t="shared" si="1073"/>
        <v>0.70162104701071804</v>
      </c>
      <c r="BB1998" t="str">
        <f t="shared" si="1074"/>
        <v>Oro</v>
      </c>
      <c r="BD1998">
        <f t="shared" si="1075"/>
        <v>-7.3660224613171735E-3</v>
      </c>
      <c r="BE1998" t="str">
        <f t="shared" si="1076"/>
        <v>Latam</v>
      </c>
      <c r="BF1998">
        <f t="shared" si="1077"/>
        <v>0.12357173270279459</v>
      </c>
      <c r="BG1998" t="str">
        <f t="shared" si="1078"/>
        <v>Japon</v>
      </c>
      <c r="BH1998">
        <f t="shared" si="1079"/>
        <v>0.12402064979558849</v>
      </c>
      <c r="BI1998" t="str">
        <f t="shared" si="1080"/>
        <v>UK</v>
      </c>
      <c r="BJ1998">
        <f t="shared" si="1081"/>
        <v>0.1666926047007608</v>
      </c>
      <c r="BK1998" t="str">
        <f t="shared" si="1082"/>
        <v>Emerging sov</v>
      </c>
      <c r="BM1998">
        <f t="shared" si="1083"/>
        <v>0.1666926047007608</v>
      </c>
      <c r="BN1998" t="str">
        <f t="shared" si="1084"/>
        <v>Emerging sov</v>
      </c>
      <c r="BO1998">
        <f t="shared" si="1085"/>
        <v>0.22874417941377395</v>
      </c>
      <c r="BP1998" t="str">
        <f t="shared" si="1086"/>
        <v>Latam corp</v>
      </c>
      <c r="BQ1998">
        <f t="shared" si="1087"/>
        <v>0.32588064229287667</v>
      </c>
      <c r="BR1998" t="str">
        <f t="shared" si="1088"/>
        <v>Europa bonds</v>
      </c>
    </row>
    <row r="1999" spans="1:70" x14ac:dyDescent="0.2">
      <c r="A1999" s="2">
        <v>45366</v>
      </c>
      <c r="B1999">
        <v>0.21163408303910819</v>
      </c>
      <c r="C1999">
        <v>0.1992638345024266</v>
      </c>
      <c r="D1999">
        <v>0.20927465948672991</v>
      </c>
      <c r="E1999">
        <v>0.18410390543583699</v>
      </c>
      <c r="F1999">
        <v>0.17258297040391929</v>
      </c>
      <c r="G1999">
        <v>0.28270245806690752</v>
      </c>
      <c r="H1999">
        <v>6.2676672775163325E-2</v>
      </c>
      <c r="I1999">
        <v>7.0195846702330519E-2</v>
      </c>
      <c r="J1999">
        <v>5.083269568056939E-2</v>
      </c>
      <c r="K1999">
        <v>8.4671543533178267E-2</v>
      </c>
      <c r="L1999">
        <v>7.5344591873711703E-2</v>
      </c>
      <c r="M1999">
        <v>3.1935625276466241E-2</v>
      </c>
      <c r="N1999">
        <v>0.15923489031444441</v>
      </c>
      <c r="O1999">
        <v>0.1471385893396078</v>
      </c>
      <c r="Q1999">
        <v>0.13684230696554159</v>
      </c>
      <c r="R1999">
        <v>8.1656150569284103E-2</v>
      </c>
      <c r="S1999">
        <v>2.5954379255294761E-2</v>
      </c>
      <c r="T1999">
        <v>2.275003859205782E-2</v>
      </c>
      <c r="U1999">
        <v>-3.094367598106107E-3</v>
      </c>
      <c r="V1999">
        <v>-2.0823926559904171E-3</v>
      </c>
      <c r="W1999">
        <v>4.2313198391376039E-2</v>
      </c>
      <c r="X1999">
        <v>2.9788771190350619E-2</v>
      </c>
      <c r="Y1999">
        <v>1.656539151786229E-2</v>
      </c>
      <c r="Z1999">
        <v>1.9368122745194501E-2</v>
      </c>
      <c r="AA1999">
        <v>1.2559386269544779E-2</v>
      </c>
      <c r="AB1999">
        <v>2.2823812681428409E-2</v>
      </c>
      <c r="AC1999">
        <v>3.1270525375256097E-2</v>
      </c>
      <c r="AD1999">
        <v>0.1032355311081357</v>
      </c>
      <c r="AF1999">
        <f t="shared" si="1055"/>
        <v>0.64659862438251159</v>
      </c>
      <c r="AG1999">
        <f t="shared" si="1056"/>
        <v>0.40978911588841127</v>
      </c>
      <c r="AH1999">
        <f t="shared" si="1057"/>
        <v>0.12402064979558849</v>
      </c>
      <c r="AI1999">
        <f t="shared" si="1058"/>
        <v>0.12357173270279459</v>
      </c>
      <c r="AJ1999">
        <f t="shared" si="1059"/>
        <v>-1.7929738901027951E-2</v>
      </c>
      <c r="AK1999">
        <f t="shared" si="1060"/>
        <v>-7.3660224613171735E-3</v>
      </c>
      <c r="AL1999">
        <f t="shared" si="1061"/>
        <v>0.67510281764898261</v>
      </c>
      <c r="AM1999">
        <f t="shared" si="1062"/>
        <v>0.42436657708071529</v>
      </c>
      <c r="AN1999">
        <f t="shared" si="1063"/>
        <v>0.32588064229287667</v>
      </c>
      <c r="AO1999">
        <f t="shared" si="1064"/>
        <v>0.22874417941377395</v>
      </c>
      <c r="AP1999">
        <f t="shared" si="1065"/>
        <v>0.1666926047007608</v>
      </c>
      <c r="AQ1999">
        <f t="shared" si="1066"/>
        <v>0.71468187905647673</v>
      </c>
      <c r="AR1999">
        <f t="shared" si="1067"/>
        <v>0.19637985942343131</v>
      </c>
      <c r="AS1999">
        <f t="shared" si="1068"/>
        <v>0.70162104701071804</v>
      </c>
      <c r="AU1999">
        <f t="shared" si="1069"/>
        <v>0.71468187905647673</v>
      </c>
      <c r="AV1999" t="str">
        <f t="shared" si="1070"/>
        <v>ABS</v>
      </c>
      <c r="AX1999">
        <f t="shared" si="1071"/>
        <v>-1.7929738901027951E-2</v>
      </c>
      <c r="AY1999" t="str">
        <f t="shared" si="1072"/>
        <v>Asia</v>
      </c>
      <c r="BA1999">
        <f t="shared" si="1073"/>
        <v>0.70162104701071804</v>
      </c>
      <c r="BB1999" t="str">
        <f t="shared" si="1074"/>
        <v>Oro</v>
      </c>
      <c r="BD1999">
        <f t="shared" si="1075"/>
        <v>-7.3660224613171735E-3</v>
      </c>
      <c r="BE1999" t="str">
        <f t="shared" si="1076"/>
        <v>Latam</v>
      </c>
      <c r="BF1999">
        <f t="shared" si="1077"/>
        <v>0.12357173270279459</v>
      </c>
      <c r="BG1999" t="str">
        <f t="shared" si="1078"/>
        <v>Japon</v>
      </c>
      <c r="BH1999">
        <f t="shared" si="1079"/>
        <v>0.12402064979558849</v>
      </c>
      <c r="BI1999" t="str">
        <f t="shared" si="1080"/>
        <v>UK</v>
      </c>
      <c r="BJ1999">
        <f t="shared" si="1081"/>
        <v>0.1666926047007608</v>
      </c>
      <c r="BK1999" t="str">
        <f t="shared" si="1082"/>
        <v>Emerging sov</v>
      </c>
      <c r="BM1999">
        <f t="shared" si="1083"/>
        <v>0.1666926047007608</v>
      </c>
      <c r="BN1999" t="str">
        <f t="shared" si="1084"/>
        <v>Emerging sov</v>
      </c>
      <c r="BO1999">
        <f t="shared" si="1085"/>
        <v>0.22874417941377395</v>
      </c>
      <c r="BP1999" t="str">
        <f t="shared" si="1086"/>
        <v>Latam corp</v>
      </c>
      <c r="BQ1999">
        <f t="shared" si="1087"/>
        <v>0.32588064229287667</v>
      </c>
      <c r="BR1999" t="str">
        <f t="shared" si="1088"/>
        <v>Europa bonds</v>
      </c>
    </row>
    <row r="2000" spans="1:70" x14ac:dyDescent="0.2">
      <c r="A2000" s="2">
        <v>45369</v>
      </c>
      <c r="B2000">
        <v>0.21163408303910819</v>
      </c>
      <c r="C2000">
        <v>0.1992638345024266</v>
      </c>
      <c r="D2000">
        <v>0.20927465948672991</v>
      </c>
      <c r="E2000">
        <v>0.18410390543583699</v>
      </c>
      <c r="F2000">
        <v>0.17258297040391929</v>
      </c>
      <c r="G2000">
        <v>0.28270245806690752</v>
      </c>
      <c r="H2000">
        <v>6.2676672775163325E-2</v>
      </c>
      <c r="I2000">
        <v>7.0195846702330519E-2</v>
      </c>
      <c r="J2000">
        <v>5.083269568056939E-2</v>
      </c>
      <c r="K2000">
        <v>8.4671543533178267E-2</v>
      </c>
      <c r="L2000">
        <v>7.5344591873711703E-2</v>
      </c>
      <c r="M2000">
        <v>3.1935625276466241E-2</v>
      </c>
      <c r="N2000">
        <v>0.15923489031444441</v>
      </c>
      <c r="O2000">
        <v>0.1471385893396078</v>
      </c>
      <c r="Q2000">
        <v>0.13684230696554159</v>
      </c>
      <c r="R2000">
        <v>8.1656150569284103E-2</v>
      </c>
      <c r="S2000">
        <v>2.5954379255294761E-2</v>
      </c>
      <c r="T2000">
        <v>2.275003859205782E-2</v>
      </c>
      <c r="U2000">
        <v>-3.094367598106107E-3</v>
      </c>
      <c r="V2000">
        <v>-2.0823926559904171E-3</v>
      </c>
      <c r="W2000">
        <v>4.2313198391376039E-2</v>
      </c>
      <c r="X2000">
        <v>2.9788771190350619E-2</v>
      </c>
      <c r="Y2000">
        <v>1.656539151786229E-2</v>
      </c>
      <c r="Z2000">
        <v>1.9368122745194501E-2</v>
      </c>
      <c r="AA2000">
        <v>1.2559386269544779E-2</v>
      </c>
      <c r="AB2000">
        <v>2.2823812681428409E-2</v>
      </c>
      <c r="AC2000">
        <v>3.1270525375256097E-2</v>
      </c>
      <c r="AD2000">
        <v>0.1032355311081357</v>
      </c>
      <c r="AF2000">
        <f t="shared" si="1055"/>
        <v>0.64659862438251159</v>
      </c>
      <c r="AG2000">
        <f t="shared" si="1056"/>
        <v>0.40978911588841127</v>
      </c>
      <c r="AH2000">
        <f t="shared" si="1057"/>
        <v>0.12402064979558849</v>
      </c>
      <c r="AI2000">
        <f t="shared" si="1058"/>
        <v>0.12357173270279459</v>
      </c>
      <c r="AJ2000">
        <f t="shared" si="1059"/>
        <v>-1.7929738901027951E-2</v>
      </c>
      <c r="AK2000">
        <f t="shared" si="1060"/>
        <v>-7.3660224613171735E-3</v>
      </c>
      <c r="AL2000">
        <f t="shared" si="1061"/>
        <v>0.67510281764898261</v>
      </c>
      <c r="AM2000">
        <f t="shared" si="1062"/>
        <v>0.42436657708071529</v>
      </c>
      <c r="AN2000">
        <f t="shared" si="1063"/>
        <v>0.32588064229287667</v>
      </c>
      <c r="AO2000">
        <f t="shared" si="1064"/>
        <v>0.22874417941377395</v>
      </c>
      <c r="AP2000">
        <f t="shared" si="1065"/>
        <v>0.1666926047007608</v>
      </c>
      <c r="AQ2000">
        <f t="shared" si="1066"/>
        <v>0.71468187905647673</v>
      </c>
      <c r="AR2000">
        <f t="shared" si="1067"/>
        <v>0.19637985942343131</v>
      </c>
      <c r="AS2000">
        <f t="shared" si="1068"/>
        <v>0.70162104701071804</v>
      </c>
      <c r="AU2000">
        <f t="shared" si="1069"/>
        <v>0.71468187905647673</v>
      </c>
      <c r="AV2000" t="str">
        <f t="shared" si="1070"/>
        <v>ABS</v>
      </c>
      <c r="AX2000">
        <f t="shared" si="1071"/>
        <v>-1.7929738901027951E-2</v>
      </c>
      <c r="AY2000" t="str">
        <f t="shared" si="1072"/>
        <v>Asia</v>
      </c>
      <c r="BA2000">
        <f t="shared" si="1073"/>
        <v>0.70162104701071804</v>
      </c>
      <c r="BB2000" t="str">
        <f t="shared" si="1074"/>
        <v>Oro</v>
      </c>
      <c r="BD2000">
        <f t="shared" si="1075"/>
        <v>-7.3660224613171735E-3</v>
      </c>
      <c r="BE2000" t="str">
        <f t="shared" si="1076"/>
        <v>Latam</v>
      </c>
      <c r="BF2000">
        <f t="shared" si="1077"/>
        <v>0.12357173270279459</v>
      </c>
      <c r="BG2000" t="str">
        <f t="shared" si="1078"/>
        <v>Japon</v>
      </c>
      <c r="BH2000">
        <f t="shared" si="1079"/>
        <v>0.12402064979558849</v>
      </c>
      <c r="BI2000" t="str">
        <f t="shared" si="1080"/>
        <v>UK</v>
      </c>
      <c r="BJ2000">
        <f t="shared" si="1081"/>
        <v>0.1666926047007608</v>
      </c>
      <c r="BK2000" t="str">
        <f t="shared" si="1082"/>
        <v>Emerging sov</v>
      </c>
      <c r="BM2000">
        <f t="shared" si="1083"/>
        <v>0.1666926047007608</v>
      </c>
      <c r="BN2000" t="str">
        <f t="shared" si="1084"/>
        <v>Emerging sov</v>
      </c>
      <c r="BO2000">
        <f t="shared" si="1085"/>
        <v>0.22874417941377395</v>
      </c>
      <c r="BP2000" t="str">
        <f t="shared" si="1086"/>
        <v>Latam corp</v>
      </c>
      <c r="BQ2000">
        <f t="shared" si="1087"/>
        <v>0.32588064229287667</v>
      </c>
      <c r="BR2000" t="str">
        <f t="shared" si="1088"/>
        <v>Europa bonds</v>
      </c>
    </row>
    <row r="2001" spans="1:70" x14ac:dyDescent="0.2">
      <c r="A2001" s="2">
        <v>45370</v>
      </c>
      <c r="B2001">
        <v>0.21163408303910819</v>
      </c>
      <c r="C2001">
        <v>0.1992638345024266</v>
      </c>
      <c r="D2001">
        <v>0.20927465948672991</v>
      </c>
      <c r="E2001">
        <v>0.18410390543583699</v>
      </c>
      <c r="F2001">
        <v>0.17258297040391929</v>
      </c>
      <c r="G2001">
        <v>0.28270245806690752</v>
      </c>
      <c r="H2001">
        <v>6.2676672775163325E-2</v>
      </c>
      <c r="I2001">
        <v>7.0195846702330519E-2</v>
      </c>
      <c r="J2001">
        <v>5.083269568056939E-2</v>
      </c>
      <c r="K2001">
        <v>8.4671543533178267E-2</v>
      </c>
      <c r="L2001">
        <v>7.5344591873711703E-2</v>
      </c>
      <c r="M2001">
        <v>3.1935625276466241E-2</v>
      </c>
      <c r="N2001">
        <v>0.15923489031444441</v>
      </c>
      <c r="O2001">
        <v>0.1471385893396078</v>
      </c>
      <c r="Q2001">
        <v>0.13684230696554159</v>
      </c>
      <c r="R2001">
        <v>8.1656150569284103E-2</v>
      </c>
      <c r="S2001">
        <v>2.5954379255294761E-2</v>
      </c>
      <c r="T2001">
        <v>2.275003859205782E-2</v>
      </c>
      <c r="U2001">
        <v>-3.094367598106107E-3</v>
      </c>
      <c r="V2001">
        <v>-2.0823926559904171E-3</v>
      </c>
      <c r="W2001">
        <v>4.2313198391376039E-2</v>
      </c>
      <c r="X2001">
        <v>2.9788771190350619E-2</v>
      </c>
      <c r="Y2001">
        <v>1.656539151786229E-2</v>
      </c>
      <c r="Z2001">
        <v>1.9368122745194501E-2</v>
      </c>
      <c r="AA2001">
        <v>1.2559386269544779E-2</v>
      </c>
      <c r="AB2001">
        <v>2.2823812681428409E-2</v>
      </c>
      <c r="AC2001">
        <v>3.1270525375256097E-2</v>
      </c>
      <c r="AD2001">
        <v>0.1032355311081357</v>
      </c>
      <c r="AF2001">
        <f t="shared" si="1055"/>
        <v>0.64659862438251159</v>
      </c>
      <c r="AG2001">
        <f t="shared" si="1056"/>
        <v>0.40978911588841127</v>
      </c>
      <c r="AH2001">
        <f t="shared" si="1057"/>
        <v>0.12402064979558849</v>
      </c>
      <c r="AI2001">
        <f t="shared" si="1058"/>
        <v>0.12357173270279459</v>
      </c>
      <c r="AJ2001">
        <f t="shared" si="1059"/>
        <v>-1.7929738901027951E-2</v>
      </c>
      <c r="AK2001">
        <f t="shared" si="1060"/>
        <v>-7.3660224613171735E-3</v>
      </c>
      <c r="AL2001">
        <f t="shared" si="1061"/>
        <v>0.67510281764898261</v>
      </c>
      <c r="AM2001">
        <f t="shared" si="1062"/>
        <v>0.42436657708071529</v>
      </c>
      <c r="AN2001">
        <f t="shared" si="1063"/>
        <v>0.32588064229287667</v>
      </c>
      <c r="AO2001">
        <f t="shared" si="1064"/>
        <v>0.22874417941377395</v>
      </c>
      <c r="AP2001">
        <f t="shared" si="1065"/>
        <v>0.1666926047007608</v>
      </c>
      <c r="AQ2001">
        <f t="shared" si="1066"/>
        <v>0.71468187905647673</v>
      </c>
      <c r="AR2001">
        <f t="shared" si="1067"/>
        <v>0.19637985942343131</v>
      </c>
      <c r="AS2001">
        <f t="shared" si="1068"/>
        <v>0.70162104701071804</v>
      </c>
      <c r="AU2001">
        <f t="shared" si="1069"/>
        <v>0.71468187905647673</v>
      </c>
      <c r="AV2001" t="str">
        <f t="shared" si="1070"/>
        <v>ABS</v>
      </c>
      <c r="AX2001">
        <f t="shared" si="1071"/>
        <v>-1.7929738901027951E-2</v>
      </c>
      <c r="AY2001" t="str">
        <f t="shared" si="1072"/>
        <v>Asia</v>
      </c>
      <c r="BA2001">
        <f t="shared" si="1073"/>
        <v>0.70162104701071804</v>
      </c>
      <c r="BB2001" t="str">
        <f t="shared" si="1074"/>
        <v>Oro</v>
      </c>
      <c r="BD2001">
        <f t="shared" si="1075"/>
        <v>-7.3660224613171735E-3</v>
      </c>
      <c r="BE2001" t="str">
        <f t="shared" si="1076"/>
        <v>Latam</v>
      </c>
      <c r="BF2001">
        <f t="shared" si="1077"/>
        <v>0.12357173270279459</v>
      </c>
      <c r="BG2001" t="str">
        <f t="shared" si="1078"/>
        <v>Japon</v>
      </c>
      <c r="BH2001">
        <f t="shared" si="1079"/>
        <v>0.12402064979558849</v>
      </c>
      <c r="BI2001" t="str">
        <f t="shared" si="1080"/>
        <v>UK</v>
      </c>
      <c r="BJ2001">
        <f t="shared" si="1081"/>
        <v>0.1666926047007608</v>
      </c>
      <c r="BK2001" t="str">
        <f t="shared" si="1082"/>
        <v>Emerging sov</v>
      </c>
      <c r="BM2001">
        <f t="shared" si="1083"/>
        <v>0.1666926047007608</v>
      </c>
      <c r="BN2001" t="str">
        <f t="shared" si="1084"/>
        <v>Emerging sov</v>
      </c>
      <c r="BO2001">
        <f t="shared" si="1085"/>
        <v>0.22874417941377395</v>
      </c>
      <c r="BP2001" t="str">
        <f t="shared" si="1086"/>
        <v>Latam corp</v>
      </c>
      <c r="BQ2001">
        <f t="shared" si="1087"/>
        <v>0.32588064229287667</v>
      </c>
      <c r="BR2001" t="str">
        <f t="shared" si="1088"/>
        <v>Europa bonds</v>
      </c>
    </row>
    <row r="2002" spans="1:70" x14ac:dyDescent="0.2">
      <c r="A2002" s="2">
        <v>45372</v>
      </c>
      <c r="B2002">
        <v>0.21163408303910819</v>
      </c>
      <c r="C2002">
        <v>0.1992638345024266</v>
      </c>
      <c r="D2002">
        <v>0.20927465948672991</v>
      </c>
      <c r="E2002">
        <v>0.18410390543583699</v>
      </c>
      <c r="F2002">
        <v>0.17258297040391929</v>
      </c>
      <c r="G2002">
        <v>0.28270245806690752</v>
      </c>
      <c r="H2002">
        <v>6.2676672775163325E-2</v>
      </c>
      <c r="I2002">
        <v>7.0195846702330519E-2</v>
      </c>
      <c r="J2002">
        <v>5.083269568056939E-2</v>
      </c>
      <c r="K2002">
        <v>8.4671543533178267E-2</v>
      </c>
      <c r="L2002">
        <v>7.5344591873711703E-2</v>
      </c>
      <c r="M2002">
        <v>3.1935625276466241E-2</v>
      </c>
      <c r="N2002">
        <v>0.15923489031444441</v>
      </c>
      <c r="O2002">
        <v>0.1471385893396078</v>
      </c>
      <c r="Q2002">
        <v>0.13684230696554159</v>
      </c>
      <c r="R2002">
        <v>8.1656150569284103E-2</v>
      </c>
      <c r="S2002">
        <v>2.5954379255294761E-2</v>
      </c>
      <c r="T2002">
        <v>2.275003859205782E-2</v>
      </c>
      <c r="U2002">
        <v>-3.094367598106107E-3</v>
      </c>
      <c r="V2002">
        <v>-2.0823926559904171E-3</v>
      </c>
      <c r="W2002">
        <v>4.2313198391376039E-2</v>
      </c>
      <c r="X2002">
        <v>2.9788771190350619E-2</v>
      </c>
      <c r="Y2002">
        <v>1.656539151786229E-2</v>
      </c>
      <c r="Z2002">
        <v>1.9368122745194501E-2</v>
      </c>
      <c r="AA2002">
        <v>1.2559386269544779E-2</v>
      </c>
      <c r="AB2002">
        <v>2.2823812681428409E-2</v>
      </c>
      <c r="AC2002">
        <v>3.1270525375256097E-2</v>
      </c>
      <c r="AD2002">
        <v>0.1032355311081357</v>
      </c>
      <c r="AF2002">
        <f t="shared" si="1055"/>
        <v>0.64659862438251159</v>
      </c>
      <c r="AG2002">
        <f t="shared" si="1056"/>
        <v>0.40978911588841127</v>
      </c>
      <c r="AH2002">
        <f t="shared" si="1057"/>
        <v>0.12402064979558849</v>
      </c>
      <c r="AI2002">
        <f t="shared" si="1058"/>
        <v>0.12357173270279459</v>
      </c>
      <c r="AJ2002">
        <f t="shared" si="1059"/>
        <v>-1.7929738901027951E-2</v>
      </c>
      <c r="AK2002">
        <f t="shared" si="1060"/>
        <v>-7.3660224613171735E-3</v>
      </c>
      <c r="AL2002">
        <f t="shared" si="1061"/>
        <v>0.67510281764898261</v>
      </c>
      <c r="AM2002">
        <f t="shared" si="1062"/>
        <v>0.42436657708071529</v>
      </c>
      <c r="AN2002">
        <f t="shared" si="1063"/>
        <v>0.32588064229287667</v>
      </c>
      <c r="AO2002">
        <f t="shared" si="1064"/>
        <v>0.22874417941377395</v>
      </c>
      <c r="AP2002">
        <f t="shared" si="1065"/>
        <v>0.1666926047007608</v>
      </c>
      <c r="AQ2002">
        <f t="shared" si="1066"/>
        <v>0.71468187905647673</v>
      </c>
      <c r="AR2002">
        <f t="shared" si="1067"/>
        <v>0.19637985942343131</v>
      </c>
      <c r="AS2002">
        <f t="shared" si="1068"/>
        <v>0.70162104701071804</v>
      </c>
      <c r="AU2002">
        <f t="shared" si="1069"/>
        <v>0.71468187905647673</v>
      </c>
      <c r="AV2002" t="str">
        <f t="shared" si="1070"/>
        <v>ABS</v>
      </c>
      <c r="AX2002">
        <f t="shared" si="1071"/>
        <v>-1.7929738901027951E-2</v>
      </c>
      <c r="AY2002" t="str">
        <f t="shared" si="1072"/>
        <v>Asia</v>
      </c>
      <c r="BA2002">
        <f t="shared" si="1073"/>
        <v>0.70162104701071804</v>
      </c>
      <c r="BB2002" t="str">
        <f t="shared" si="1074"/>
        <v>Oro</v>
      </c>
      <c r="BD2002">
        <f t="shared" si="1075"/>
        <v>-7.3660224613171735E-3</v>
      </c>
      <c r="BE2002" t="str">
        <f t="shared" si="1076"/>
        <v>Latam</v>
      </c>
      <c r="BF2002">
        <f t="shared" si="1077"/>
        <v>0.12357173270279459</v>
      </c>
      <c r="BG2002" t="str">
        <f t="shared" si="1078"/>
        <v>Japon</v>
      </c>
      <c r="BH2002">
        <f t="shared" si="1079"/>
        <v>0.12402064979558849</v>
      </c>
      <c r="BI2002" t="str">
        <f t="shared" si="1080"/>
        <v>UK</v>
      </c>
      <c r="BJ2002">
        <f t="shared" si="1081"/>
        <v>0.1666926047007608</v>
      </c>
      <c r="BK2002" t="str">
        <f t="shared" si="1082"/>
        <v>Emerging sov</v>
      </c>
      <c r="BM2002">
        <f t="shared" si="1083"/>
        <v>0.1666926047007608</v>
      </c>
      <c r="BN2002" t="str">
        <f t="shared" si="1084"/>
        <v>Emerging sov</v>
      </c>
      <c r="BO2002">
        <f t="shared" si="1085"/>
        <v>0.22874417941377395</v>
      </c>
      <c r="BP2002" t="str">
        <f t="shared" si="1086"/>
        <v>Latam corp</v>
      </c>
      <c r="BQ2002">
        <f t="shared" si="1087"/>
        <v>0.32588064229287667</v>
      </c>
      <c r="BR2002" t="str">
        <f t="shared" si="1088"/>
        <v>Europa bonds</v>
      </c>
    </row>
    <row r="2003" spans="1:70" x14ac:dyDescent="0.2">
      <c r="A2003" s="2">
        <v>45373</v>
      </c>
      <c r="B2003">
        <v>0.21163408303910819</v>
      </c>
      <c r="C2003">
        <v>0.1992638345024266</v>
      </c>
      <c r="D2003">
        <v>0.20927465948672991</v>
      </c>
      <c r="E2003">
        <v>0.18410390543583699</v>
      </c>
      <c r="F2003">
        <v>0.17258297040391929</v>
      </c>
      <c r="G2003">
        <v>0.28270245806690752</v>
      </c>
      <c r="H2003">
        <v>6.2676672775163325E-2</v>
      </c>
      <c r="I2003">
        <v>7.0195846702330519E-2</v>
      </c>
      <c r="J2003">
        <v>5.083269568056939E-2</v>
      </c>
      <c r="K2003">
        <v>8.4671543533178267E-2</v>
      </c>
      <c r="L2003">
        <v>7.5344591873711703E-2</v>
      </c>
      <c r="M2003">
        <v>3.1935625276466241E-2</v>
      </c>
      <c r="N2003">
        <v>0.15923489031444441</v>
      </c>
      <c r="O2003">
        <v>0.1471385893396078</v>
      </c>
      <c r="Q2003">
        <v>0.13684230696554159</v>
      </c>
      <c r="R2003">
        <v>8.1656150569284103E-2</v>
      </c>
      <c r="S2003">
        <v>2.5954379255294761E-2</v>
      </c>
      <c r="T2003">
        <v>2.275003859205782E-2</v>
      </c>
      <c r="U2003">
        <v>-3.094367598106107E-3</v>
      </c>
      <c r="V2003">
        <v>-2.0823926559904171E-3</v>
      </c>
      <c r="W2003">
        <v>4.2313198391376039E-2</v>
      </c>
      <c r="X2003">
        <v>2.9788771190350619E-2</v>
      </c>
      <c r="Y2003">
        <v>1.656539151786229E-2</v>
      </c>
      <c r="Z2003">
        <v>1.9368122745194501E-2</v>
      </c>
      <c r="AA2003">
        <v>1.2559386269544779E-2</v>
      </c>
      <c r="AB2003">
        <v>2.2823812681428409E-2</v>
      </c>
      <c r="AC2003">
        <v>3.1270525375256097E-2</v>
      </c>
      <c r="AD2003">
        <v>0.1032355311081357</v>
      </c>
      <c r="AF2003">
        <f t="shared" si="1055"/>
        <v>0.64659862438251159</v>
      </c>
      <c r="AG2003">
        <f t="shared" si="1056"/>
        <v>0.40978911588841127</v>
      </c>
      <c r="AH2003">
        <f t="shared" si="1057"/>
        <v>0.12402064979558849</v>
      </c>
      <c r="AI2003">
        <f t="shared" si="1058"/>
        <v>0.12357173270279459</v>
      </c>
      <c r="AJ2003">
        <f t="shared" si="1059"/>
        <v>-1.7929738901027951E-2</v>
      </c>
      <c r="AK2003">
        <f t="shared" si="1060"/>
        <v>-7.3660224613171735E-3</v>
      </c>
      <c r="AL2003">
        <f t="shared" si="1061"/>
        <v>0.67510281764898261</v>
      </c>
      <c r="AM2003">
        <f t="shared" si="1062"/>
        <v>0.42436657708071529</v>
      </c>
      <c r="AN2003">
        <f t="shared" si="1063"/>
        <v>0.32588064229287667</v>
      </c>
      <c r="AO2003">
        <f t="shared" si="1064"/>
        <v>0.22874417941377395</v>
      </c>
      <c r="AP2003">
        <f t="shared" si="1065"/>
        <v>0.1666926047007608</v>
      </c>
      <c r="AQ2003">
        <f t="shared" si="1066"/>
        <v>0.71468187905647673</v>
      </c>
      <c r="AR2003">
        <f t="shared" si="1067"/>
        <v>0.19637985942343131</v>
      </c>
      <c r="AS2003">
        <f t="shared" si="1068"/>
        <v>0.70162104701071804</v>
      </c>
      <c r="AU2003">
        <f t="shared" si="1069"/>
        <v>0.71468187905647673</v>
      </c>
      <c r="AV2003" t="str">
        <f t="shared" si="1070"/>
        <v>ABS</v>
      </c>
      <c r="AX2003">
        <f t="shared" si="1071"/>
        <v>-1.7929738901027951E-2</v>
      </c>
      <c r="AY2003" t="str">
        <f t="shared" si="1072"/>
        <v>Asia</v>
      </c>
      <c r="BA2003">
        <f t="shared" si="1073"/>
        <v>0.70162104701071804</v>
      </c>
      <c r="BB2003" t="str">
        <f t="shared" si="1074"/>
        <v>Oro</v>
      </c>
      <c r="BD2003">
        <f t="shared" si="1075"/>
        <v>-7.3660224613171735E-3</v>
      </c>
      <c r="BE2003" t="str">
        <f t="shared" si="1076"/>
        <v>Latam</v>
      </c>
      <c r="BF2003">
        <f t="shared" si="1077"/>
        <v>0.12357173270279459</v>
      </c>
      <c r="BG2003" t="str">
        <f t="shared" si="1078"/>
        <v>Japon</v>
      </c>
      <c r="BH2003">
        <f t="shared" si="1079"/>
        <v>0.12402064979558849</v>
      </c>
      <c r="BI2003" t="str">
        <f t="shared" si="1080"/>
        <v>UK</v>
      </c>
      <c r="BJ2003">
        <f t="shared" si="1081"/>
        <v>0.1666926047007608</v>
      </c>
      <c r="BK2003" t="str">
        <f t="shared" si="1082"/>
        <v>Emerging sov</v>
      </c>
      <c r="BM2003">
        <f t="shared" si="1083"/>
        <v>0.1666926047007608</v>
      </c>
      <c r="BN2003" t="str">
        <f t="shared" si="1084"/>
        <v>Emerging sov</v>
      </c>
      <c r="BO2003">
        <f t="shared" si="1085"/>
        <v>0.22874417941377395</v>
      </c>
      <c r="BP2003" t="str">
        <f t="shared" si="1086"/>
        <v>Latam corp</v>
      </c>
      <c r="BQ2003">
        <f t="shared" si="1087"/>
        <v>0.32588064229287667</v>
      </c>
      <c r="BR2003" t="str">
        <f t="shared" si="1088"/>
        <v>Europa bonds</v>
      </c>
    </row>
    <row r="2004" spans="1:70" x14ac:dyDescent="0.2">
      <c r="A2004" s="2">
        <v>45376</v>
      </c>
      <c r="B2004">
        <v>0.21163408303910819</v>
      </c>
      <c r="C2004">
        <v>0.1992638345024266</v>
      </c>
      <c r="D2004">
        <v>0.20927465948672991</v>
      </c>
      <c r="E2004">
        <v>0.18410390543583699</v>
      </c>
      <c r="F2004">
        <v>0.17258297040391929</v>
      </c>
      <c r="G2004">
        <v>0.28270245806690752</v>
      </c>
      <c r="H2004">
        <v>6.2676672775163325E-2</v>
      </c>
      <c r="I2004">
        <v>7.0195846702330519E-2</v>
      </c>
      <c r="J2004">
        <v>5.083269568056939E-2</v>
      </c>
      <c r="K2004">
        <v>8.4671543533178267E-2</v>
      </c>
      <c r="L2004">
        <v>7.5344591873711703E-2</v>
      </c>
      <c r="M2004">
        <v>3.1935625276466241E-2</v>
      </c>
      <c r="N2004">
        <v>0.15923489031444441</v>
      </c>
      <c r="O2004">
        <v>0.1471385893396078</v>
      </c>
      <c r="Q2004">
        <v>0.13684230696554159</v>
      </c>
      <c r="R2004">
        <v>8.1656150569284103E-2</v>
      </c>
      <c r="S2004">
        <v>2.5954379255294761E-2</v>
      </c>
      <c r="T2004">
        <v>2.275003859205782E-2</v>
      </c>
      <c r="U2004">
        <v>-3.094367598106107E-3</v>
      </c>
      <c r="V2004">
        <v>-2.0823926559904171E-3</v>
      </c>
      <c r="W2004">
        <v>4.2313198391376039E-2</v>
      </c>
      <c r="X2004">
        <v>2.9788771190350619E-2</v>
      </c>
      <c r="Y2004">
        <v>1.656539151786229E-2</v>
      </c>
      <c r="Z2004">
        <v>1.9368122745194501E-2</v>
      </c>
      <c r="AA2004">
        <v>1.2559386269544779E-2</v>
      </c>
      <c r="AB2004">
        <v>2.2823812681428409E-2</v>
      </c>
      <c r="AC2004">
        <v>3.1270525375256097E-2</v>
      </c>
      <c r="AD2004">
        <v>0.1032355311081357</v>
      </c>
      <c r="AF2004">
        <f t="shared" si="1055"/>
        <v>0.64659862438251159</v>
      </c>
      <c r="AG2004">
        <f t="shared" si="1056"/>
        <v>0.40978911588841127</v>
      </c>
      <c r="AH2004">
        <f t="shared" si="1057"/>
        <v>0.12402064979558849</v>
      </c>
      <c r="AI2004">
        <f t="shared" si="1058"/>
        <v>0.12357173270279459</v>
      </c>
      <c r="AJ2004">
        <f t="shared" si="1059"/>
        <v>-1.7929738901027951E-2</v>
      </c>
      <c r="AK2004">
        <f t="shared" si="1060"/>
        <v>-7.3660224613171735E-3</v>
      </c>
      <c r="AL2004">
        <f t="shared" si="1061"/>
        <v>0.67510281764898261</v>
      </c>
      <c r="AM2004">
        <f t="shared" si="1062"/>
        <v>0.42436657708071529</v>
      </c>
      <c r="AN2004">
        <f t="shared" si="1063"/>
        <v>0.32588064229287667</v>
      </c>
      <c r="AO2004">
        <f t="shared" si="1064"/>
        <v>0.22874417941377395</v>
      </c>
      <c r="AP2004">
        <f t="shared" si="1065"/>
        <v>0.1666926047007608</v>
      </c>
      <c r="AQ2004">
        <f t="shared" si="1066"/>
        <v>0.71468187905647673</v>
      </c>
      <c r="AR2004">
        <f t="shared" si="1067"/>
        <v>0.19637985942343131</v>
      </c>
      <c r="AS2004">
        <f t="shared" si="1068"/>
        <v>0.70162104701071804</v>
      </c>
      <c r="AU2004">
        <f t="shared" si="1069"/>
        <v>0.71468187905647673</v>
      </c>
      <c r="AV2004" t="str">
        <f t="shared" si="1070"/>
        <v>ABS</v>
      </c>
      <c r="AX2004">
        <f t="shared" si="1071"/>
        <v>-1.7929738901027951E-2</v>
      </c>
      <c r="AY2004" t="str">
        <f t="shared" si="1072"/>
        <v>Asia</v>
      </c>
      <c r="BA2004">
        <f t="shared" si="1073"/>
        <v>0.70162104701071804</v>
      </c>
      <c r="BB2004" t="str">
        <f t="shared" si="1074"/>
        <v>Oro</v>
      </c>
      <c r="BD2004">
        <f t="shared" si="1075"/>
        <v>-7.3660224613171735E-3</v>
      </c>
      <c r="BE2004" t="str">
        <f t="shared" si="1076"/>
        <v>Latam</v>
      </c>
      <c r="BF2004">
        <f t="shared" si="1077"/>
        <v>0.12357173270279459</v>
      </c>
      <c r="BG2004" t="str">
        <f t="shared" si="1078"/>
        <v>Japon</v>
      </c>
      <c r="BH2004">
        <f t="shared" si="1079"/>
        <v>0.12402064979558849</v>
      </c>
      <c r="BI2004" t="str">
        <f t="shared" si="1080"/>
        <v>UK</v>
      </c>
      <c r="BJ2004">
        <f t="shared" si="1081"/>
        <v>0.1666926047007608</v>
      </c>
      <c r="BK2004" t="str">
        <f t="shared" si="1082"/>
        <v>Emerging sov</v>
      </c>
      <c r="BM2004">
        <f t="shared" si="1083"/>
        <v>0.1666926047007608</v>
      </c>
      <c r="BN2004" t="str">
        <f t="shared" si="1084"/>
        <v>Emerging sov</v>
      </c>
      <c r="BO2004">
        <f t="shared" si="1085"/>
        <v>0.22874417941377395</v>
      </c>
      <c r="BP2004" t="str">
        <f t="shared" si="1086"/>
        <v>Latam corp</v>
      </c>
      <c r="BQ2004">
        <f t="shared" si="1087"/>
        <v>0.32588064229287667</v>
      </c>
      <c r="BR2004" t="str">
        <f t="shared" si="1088"/>
        <v>Europa bonds</v>
      </c>
    </row>
    <row r="2005" spans="1:70" x14ac:dyDescent="0.2">
      <c r="A2005" s="2">
        <v>45377</v>
      </c>
      <c r="B2005">
        <v>0.21163408303910819</v>
      </c>
      <c r="C2005">
        <v>0.1992638345024266</v>
      </c>
      <c r="D2005">
        <v>0.20927465948672991</v>
      </c>
      <c r="E2005">
        <v>0.18410390543583699</v>
      </c>
      <c r="F2005">
        <v>0.17258297040391929</v>
      </c>
      <c r="G2005">
        <v>0.28270245806690752</v>
      </c>
      <c r="H2005">
        <v>6.2676672775163325E-2</v>
      </c>
      <c r="I2005">
        <v>7.0195846702330519E-2</v>
      </c>
      <c r="J2005">
        <v>5.083269568056939E-2</v>
      </c>
      <c r="K2005">
        <v>8.4671543533178267E-2</v>
      </c>
      <c r="L2005">
        <v>7.5344591873711703E-2</v>
      </c>
      <c r="M2005">
        <v>3.1935625276466241E-2</v>
      </c>
      <c r="N2005">
        <v>0.15923489031444441</v>
      </c>
      <c r="O2005">
        <v>0.1471385893396078</v>
      </c>
      <c r="Q2005">
        <v>0.13684230696554159</v>
      </c>
      <c r="R2005">
        <v>8.1656150569284103E-2</v>
      </c>
      <c r="S2005">
        <v>2.5954379255294761E-2</v>
      </c>
      <c r="T2005">
        <v>2.275003859205782E-2</v>
      </c>
      <c r="U2005">
        <v>-3.094367598106107E-3</v>
      </c>
      <c r="V2005">
        <v>-2.0823926559904171E-3</v>
      </c>
      <c r="W2005">
        <v>4.2313198391376039E-2</v>
      </c>
      <c r="X2005">
        <v>2.9788771190350619E-2</v>
      </c>
      <c r="Y2005">
        <v>1.656539151786229E-2</v>
      </c>
      <c r="Z2005">
        <v>1.9368122745194501E-2</v>
      </c>
      <c r="AA2005">
        <v>1.2559386269544779E-2</v>
      </c>
      <c r="AB2005">
        <v>2.2823812681428409E-2</v>
      </c>
      <c r="AC2005">
        <v>3.1270525375256097E-2</v>
      </c>
      <c r="AD2005">
        <v>0.1032355311081357</v>
      </c>
      <c r="AF2005">
        <f t="shared" si="1055"/>
        <v>0.64659862438251159</v>
      </c>
      <c r="AG2005">
        <f t="shared" si="1056"/>
        <v>0.40978911588841127</v>
      </c>
      <c r="AH2005">
        <f t="shared" si="1057"/>
        <v>0.12402064979558849</v>
      </c>
      <c r="AI2005">
        <f t="shared" si="1058"/>
        <v>0.12357173270279459</v>
      </c>
      <c r="AJ2005">
        <f t="shared" si="1059"/>
        <v>-1.7929738901027951E-2</v>
      </c>
      <c r="AK2005">
        <f t="shared" si="1060"/>
        <v>-7.3660224613171735E-3</v>
      </c>
      <c r="AL2005">
        <f t="shared" si="1061"/>
        <v>0.67510281764898261</v>
      </c>
      <c r="AM2005">
        <f t="shared" si="1062"/>
        <v>0.42436657708071529</v>
      </c>
      <c r="AN2005">
        <f t="shared" si="1063"/>
        <v>0.32588064229287667</v>
      </c>
      <c r="AO2005">
        <f t="shared" si="1064"/>
        <v>0.22874417941377395</v>
      </c>
      <c r="AP2005">
        <f t="shared" si="1065"/>
        <v>0.1666926047007608</v>
      </c>
      <c r="AQ2005">
        <f t="shared" si="1066"/>
        <v>0.71468187905647673</v>
      </c>
      <c r="AR2005">
        <f t="shared" si="1067"/>
        <v>0.19637985942343131</v>
      </c>
      <c r="AS2005">
        <f t="shared" si="1068"/>
        <v>0.70162104701071804</v>
      </c>
      <c r="AU2005">
        <f t="shared" si="1069"/>
        <v>0.71468187905647673</v>
      </c>
      <c r="AV2005" t="str">
        <f t="shared" si="1070"/>
        <v>ABS</v>
      </c>
      <c r="AX2005">
        <f t="shared" si="1071"/>
        <v>-1.7929738901027951E-2</v>
      </c>
      <c r="AY2005" t="str">
        <f t="shared" si="1072"/>
        <v>Asia</v>
      </c>
      <c r="BA2005">
        <f t="shared" si="1073"/>
        <v>0.70162104701071804</v>
      </c>
      <c r="BB2005" t="str">
        <f t="shared" si="1074"/>
        <v>Oro</v>
      </c>
      <c r="BD2005">
        <f t="shared" si="1075"/>
        <v>-7.3660224613171735E-3</v>
      </c>
      <c r="BE2005" t="str">
        <f t="shared" si="1076"/>
        <v>Latam</v>
      </c>
      <c r="BF2005">
        <f t="shared" si="1077"/>
        <v>0.12357173270279459</v>
      </c>
      <c r="BG2005" t="str">
        <f t="shared" si="1078"/>
        <v>Japon</v>
      </c>
      <c r="BH2005">
        <f t="shared" si="1079"/>
        <v>0.12402064979558849</v>
      </c>
      <c r="BI2005" t="str">
        <f t="shared" si="1080"/>
        <v>UK</v>
      </c>
      <c r="BJ2005">
        <f t="shared" si="1081"/>
        <v>0.1666926047007608</v>
      </c>
      <c r="BK2005" t="str">
        <f t="shared" si="1082"/>
        <v>Emerging sov</v>
      </c>
      <c r="BM2005">
        <f t="shared" si="1083"/>
        <v>0.1666926047007608</v>
      </c>
      <c r="BN2005" t="str">
        <f t="shared" si="1084"/>
        <v>Emerging sov</v>
      </c>
      <c r="BO2005">
        <f t="shared" si="1085"/>
        <v>0.22874417941377395</v>
      </c>
      <c r="BP2005" t="str">
        <f t="shared" si="1086"/>
        <v>Latam corp</v>
      </c>
      <c r="BQ2005">
        <f t="shared" si="1087"/>
        <v>0.32588064229287667</v>
      </c>
      <c r="BR2005" t="str">
        <f t="shared" si="1088"/>
        <v>Europa bonds</v>
      </c>
    </row>
    <row r="2006" spans="1:70" x14ac:dyDescent="0.2">
      <c r="A2006" s="2">
        <v>45378</v>
      </c>
      <c r="B2006">
        <v>0.21163408303910819</v>
      </c>
      <c r="C2006">
        <v>0.1992638345024266</v>
      </c>
      <c r="D2006">
        <v>0.20927465948672991</v>
      </c>
      <c r="E2006">
        <v>0.18410390543583699</v>
      </c>
      <c r="F2006">
        <v>0.17258297040391929</v>
      </c>
      <c r="G2006">
        <v>0.28270245806690752</v>
      </c>
      <c r="H2006">
        <v>6.2676672775163325E-2</v>
      </c>
      <c r="I2006">
        <v>7.0195846702330519E-2</v>
      </c>
      <c r="J2006">
        <v>5.083269568056939E-2</v>
      </c>
      <c r="K2006">
        <v>8.4671543533178267E-2</v>
      </c>
      <c r="L2006">
        <v>7.5344591873711703E-2</v>
      </c>
      <c r="M2006">
        <v>3.1935625276466241E-2</v>
      </c>
      <c r="N2006">
        <v>0.15923489031444441</v>
      </c>
      <c r="O2006">
        <v>0.1471385893396078</v>
      </c>
      <c r="Q2006">
        <v>0.13684230696554159</v>
      </c>
      <c r="R2006">
        <v>8.1656150569284103E-2</v>
      </c>
      <c r="S2006">
        <v>2.5954379255294761E-2</v>
      </c>
      <c r="T2006">
        <v>2.275003859205782E-2</v>
      </c>
      <c r="U2006">
        <v>-3.094367598106107E-3</v>
      </c>
      <c r="V2006">
        <v>-2.0823926559904171E-3</v>
      </c>
      <c r="W2006">
        <v>4.2313198391376039E-2</v>
      </c>
      <c r="X2006">
        <v>2.9788771190350619E-2</v>
      </c>
      <c r="Y2006">
        <v>1.656539151786229E-2</v>
      </c>
      <c r="Z2006">
        <v>1.9368122745194501E-2</v>
      </c>
      <c r="AA2006">
        <v>1.2559386269544779E-2</v>
      </c>
      <c r="AB2006">
        <v>2.2823812681428409E-2</v>
      </c>
      <c r="AC2006">
        <v>3.1270525375256097E-2</v>
      </c>
      <c r="AD2006">
        <v>0.1032355311081357</v>
      </c>
      <c r="AF2006">
        <f t="shared" si="1055"/>
        <v>0.64659862438251159</v>
      </c>
      <c r="AG2006">
        <f t="shared" si="1056"/>
        <v>0.40978911588841127</v>
      </c>
      <c r="AH2006">
        <f t="shared" si="1057"/>
        <v>0.12402064979558849</v>
      </c>
      <c r="AI2006">
        <f t="shared" si="1058"/>
        <v>0.12357173270279459</v>
      </c>
      <c r="AJ2006">
        <f t="shared" si="1059"/>
        <v>-1.7929738901027951E-2</v>
      </c>
      <c r="AK2006">
        <f t="shared" si="1060"/>
        <v>-7.3660224613171735E-3</v>
      </c>
      <c r="AL2006">
        <f t="shared" si="1061"/>
        <v>0.67510281764898261</v>
      </c>
      <c r="AM2006">
        <f t="shared" si="1062"/>
        <v>0.42436657708071529</v>
      </c>
      <c r="AN2006">
        <f t="shared" si="1063"/>
        <v>0.32588064229287667</v>
      </c>
      <c r="AO2006">
        <f t="shared" si="1064"/>
        <v>0.22874417941377395</v>
      </c>
      <c r="AP2006">
        <f t="shared" si="1065"/>
        <v>0.1666926047007608</v>
      </c>
      <c r="AQ2006">
        <f t="shared" si="1066"/>
        <v>0.71468187905647673</v>
      </c>
      <c r="AR2006">
        <f t="shared" si="1067"/>
        <v>0.19637985942343131</v>
      </c>
      <c r="AS2006">
        <f t="shared" si="1068"/>
        <v>0.70162104701071804</v>
      </c>
      <c r="AU2006">
        <f t="shared" si="1069"/>
        <v>0.71468187905647673</v>
      </c>
      <c r="AV2006" t="str">
        <f t="shared" si="1070"/>
        <v>ABS</v>
      </c>
      <c r="AX2006">
        <f t="shared" si="1071"/>
        <v>-1.7929738901027951E-2</v>
      </c>
      <c r="AY2006" t="str">
        <f t="shared" si="1072"/>
        <v>Asia</v>
      </c>
      <c r="BA2006">
        <f t="shared" si="1073"/>
        <v>0.70162104701071804</v>
      </c>
      <c r="BB2006" t="str">
        <f t="shared" si="1074"/>
        <v>Oro</v>
      </c>
      <c r="BD2006">
        <f t="shared" si="1075"/>
        <v>-7.3660224613171735E-3</v>
      </c>
      <c r="BE2006" t="str">
        <f t="shared" si="1076"/>
        <v>Latam</v>
      </c>
      <c r="BF2006">
        <f t="shared" si="1077"/>
        <v>0.12357173270279459</v>
      </c>
      <c r="BG2006" t="str">
        <f t="shared" si="1078"/>
        <v>Japon</v>
      </c>
      <c r="BH2006">
        <f t="shared" si="1079"/>
        <v>0.12402064979558849</v>
      </c>
      <c r="BI2006" t="str">
        <f t="shared" si="1080"/>
        <v>UK</v>
      </c>
      <c r="BJ2006">
        <f t="shared" si="1081"/>
        <v>0.1666926047007608</v>
      </c>
      <c r="BK2006" t="str">
        <f t="shared" si="1082"/>
        <v>Emerging sov</v>
      </c>
      <c r="BM2006">
        <f t="shared" si="1083"/>
        <v>0.1666926047007608</v>
      </c>
      <c r="BN2006" t="str">
        <f t="shared" si="1084"/>
        <v>Emerging sov</v>
      </c>
      <c r="BO2006">
        <f t="shared" si="1085"/>
        <v>0.22874417941377395</v>
      </c>
      <c r="BP2006" t="str">
        <f t="shared" si="1086"/>
        <v>Latam corp</v>
      </c>
      <c r="BQ2006">
        <f t="shared" si="1087"/>
        <v>0.32588064229287667</v>
      </c>
      <c r="BR2006" t="str">
        <f t="shared" si="1088"/>
        <v>Europa bonds</v>
      </c>
    </row>
    <row r="2007" spans="1:70" x14ac:dyDescent="0.2">
      <c r="A2007" s="2">
        <v>45379</v>
      </c>
      <c r="B2007">
        <v>0.21163408303910819</v>
      </c>
      <c r="C2007">
        <v>0.1992638345024266</v>
      </c>
      <c r="D2007">
        <v>0.20927465948672991</v>
      </c>
      <c r="E2007">
        <v>0.18410390543583699</v>
      </c>
      <c r="F2007">
        <v>0.17258297040391929</v>
      </c>
      <c r="G2007">
        <v>0.28270245806690752</v>
      </c>
      <c r="H2007">
        <v>6.2676672775163325E-2</v>
      </c>
      <c r="I2007">
        <v>7.0195846702330519E-2</v>
      </c>
      <c r="J2007">
        <v>5.083269568056939E-2</v>
      </c>
      <c r="K2007">
        <v>8.4671543533178267E-2</v>
      </c>
      <c r="L2007">
        <v>7.5344591873711703E-2</v>
      </c>
      <c r="M2007">
        <v>3.1935625276466241E-2</v>
      </c>
      <c r="N2007">
        <v>0.15923489031444441</v>
      </c>
      <c r="O2007">
        <v>0.1471385893396078</v>
      </c>
      <c r="Q2007">
        <v>0.13684230696554159</v>
      </c>
      <c r="R2007">
        <v>8.1656150569284103E-2</v>
      </c>
      <c r="S2007">
        <v>2.5954379255294761E-2</v>
      </c>
      <c r="T2007">
        <v>2.275003859205782E-2</v>
      </c>
      <c r="U2007">
        <v>-3.094367598106107E-3</v>
      </c>
      <c r="V2007">
        <v>-2.0823926559904171E-3</v>
      </c>
      <c r="W2007">
        <v>4.2313198391376039E-2</v>
      </c>
      <c r="X2007">
        <v>2.9788771190350619E-2</v>
      </c>
      <c r="Y2007">
        <v>1.656539151786229E-2</v>
      </c>
      <c r="Z2007">
        <v>1.9368122745194501E-2</v>
      </c>
      <c r="AA2007">
        <v>1.2559386269544779E-2</v>
      </c>
      <c r="AB2007">
        <v>2.2823812681428409E-2</v>
      </c>
      <c r="AC2007">
        <v>3.1270525375256097E-2</v>
      </c>
      <c r="AD2007">
        <v>0.1032355311081357</v>
      </c>
      <c r="AF2007">
        <f t="shared" si="1055"/>
        <v>0.64659862438251159</v>
      </c>
      <c r="AG2007">
        <f t="shared" si="1056"/>
        <v>0.40978911588841127</v>
      </c>
      <c r="AH2007">
        <f t="shared" si="1057"/>
        <v>0.12402064979558849</v>
      </c>
      <c r="AI2007">
        <f t="shared" si="1058"/>
        <v>0.12357173270279459</v>
      </c>
      <c r="AJ2007">
        <f t="shared" si="1059"/>
        <v>-1.7929738901027951E-2</v>
      </c>
      <c r="AK2007">
        <f t="shared" si="1060"/>
        <v>-7.3660224613171735E-3</v>
      </c>
      <c r="AL2007">
        <f t="shared" si="1061"/>
        <v>0.67510281764898261</v>
      </c>
      <c r="AM2007">
        <f t="shared" si="1062"/>
        <v>0.42436657708071529</v>
      </c>
      <c r="AN2007">
        <f t="shared" si="1063"/>
        <v>0.32588064229287667</v>
      </c>
      <c r="AO2007">
        <f t="shared" si="1064"/>
        <v>0.22874417941377395</v>
      </c>
      <c r="AP2007">
        <f t="shared" si="1065"/>
        <v>0.1666926047007608</v>
      </c>
      <c r="AQ2007">
        <f t="shared" si="1066"/>
        <v>0.71468187905647673</v>
      </c>
      <c r="AR2007">
        <f t="shared" si="1067"/>
        <v>0.19637985942343131</v>
      </c>
      <c r="AS2007">
        <f t="shared" si="1068"/>
        <v>0.70162104701071804</v>
      </c>
      <c r="AU2007">
        <f t="shared" si="1069"/>
        <v>0.71468187905647673</v>
      </c>
      <c r="AV2007" t="str">
        <f t="shared" si="1070"/>
        <v>ABS</v>
      </c>
      <c r="AX2007">
        <f t="shared" si="1071"/>
        <v>-1.7929738901027951E-2</v>
      </c>
      <c r="AY2007" t="str">
        <f t="shared" si="1072"/>
        <v>Asia</v>
      </c>
      <c r="BA2007">
        <f t="shared" si="1073"/>
        <v>0.70162104701071804</v>
      </c>
      <c r="BB2007" t="str">
        <f t="shared" si="1074"/>
        <v>Oro</v>
      </c>
      <c r="BD2007">
        <f t="shared" si="1075"/>
        <v>-7.3660224613171735E-3</v>
      </c>
      <c r="BE2007" t="str">
        <f t="shared" si="1076"/>
        <v>Latam</v>
      </c>
      <c r="BF2007">
        <f t="shared" si="1077"/>
        <v>0.12357173270279459</v>
      </c>
      <c r="BG2007" t="str">
        <f t="shared" si="1078"/>
        <v>Japon</v>
      </c>
      <c r="BH2007">
        <f t="shared" si="1079"/>
        <v>0.12402064979558849</v>
      </c>
      <c r="BI2007" t="str">
        <f t="shared" si="1080"/>
        <v>UK</v>
      </c>
      <c r="BJ2007">
        <f t="shared" si="1081"/>
        <v>0.1666926047007608</v>
      </c>
      <c r="BK2007" t="str">
        <f t="shared" si="1082"/>
        <v>Emerging sov</v>
      </c>
      <c r="BM2007">
        <f t="shared" si="1083"/>
        <v>0.1666926047007608</v>
      </c>
      <c r="BN2007" t="str">
        <f t="shared" si="1084"/>
        <v>Emerging sov</v>
      </c>
      <c r="BO2007">
        <f t="shared" si="1085"/>
        <v>0.22874417941377395</v>
      </c>
      <c r="BP2007" t="str">
        <f t="shared" si="1086"/>
        <v>Latam corp</v>
      </c>
      <c r="BQ2007">
        <f t="shared" si="1087"/>
        <v>0.32588064229287667</v>
      </c>
      <c r="BR2007" t="str">
        <f t="shared" si="1088"/>
        <v>Europa bonds</v>
      </c>
    </row>
    <row r="2008" spans="1:70" x14ac:dyDescent="0.2">
      <c r="A2008" s="2">
        <v>45384</v>
      </c>
      <c r="B2008">
        <v>0.21163408303910819</v>
      </c>
      <c r="C2008">
        <v>0.1992638345024266</v>
      </c>
      <c r="D2008">
        <v>0.20927465948672991</v>
      </c>
      <c r="E2008">
        <v>0.18410390543583699</v>
      </c>
      <c r="F2008">
        <v>0.17258297040391929</v>
      </c>
      <c r="G2008">
        <v>0.28270245806690752</v>
      </c>
      <c r="H2008">
        <v>6.2676672775163325E-2</v>
      </c>
      <c r="I2008">
        <v>7.0195846702330519E-2</v>
      </c>
      <c r="J2008">
        <v>5.083269568056939E-2</v>
      </c>
      <c r="K2008">
        <v>8.4671543533178267E-2</v>
      </c>
      <c r="L2008">
        <v>7.5344591873711703E-2</v>
      </c>
      <c r="M2008">
        <v>3.1935625276466241E-2</v>
      </c>
      <c r="N2008">
        <v>0.15923489031444441</v>
      </c>
      <c r="O2008">
        <v>0.1471385893396078</v>
      </c>
      <c r="Q2008">
        <v>0.13684230696554159</v>
      </c>
      <c r="R2008">
        <v>8.1656150569284103E-2</v>
      </c>
      <c r="S2008">
        <v>2.5954379255294761E-2</v>
      </c>
      <c r="T2008">
        <v>2.275003859205782E-2</v>
      </c>
      <c r="U2008">
        <v>-3.094367598106107E-3</v>
      </c>
      <c r="V2008">
        <v>-2.0823926559904171E-3</v>
      </c>
      <c r="W2008">
        <v>4.2313198391376039E-2</v>
      </c>
      <c r="X2008">
        <v>2.9788771190350619E-2</v>
      </c>
      <c r="Y2008">
        <v>1.656539151786229E-2</v>
      </c>
      <c r="Z2008">
        <v>1.9368122745194501E-2</v>
      </c>
      <c r="AA2008">
        <v>1.2559386269544779E-2</v>
      </c>
      <c r="AB2008">
        <v>2.2823812681428409E-2</v>
      </c>
      <c r="AC2008">
        <v>3.1270525375256097E-2</v>
      </c>
      <c r="AD2008">
        <v>0.1032355311081357</v>
      </c>
      <c r="AF2008">
        <f t="shared" si="1055"/>
        <v>0.64659862438251159</v>
      </c>
      <c r="AG2008">
        <f t="shared" si="1056"/>
        <v>0.40978911588841127</v>
      </c>
      <c r="AH2008">
        <f t="shared" si="1057"/>
        <v>0.12402064979558849</v>
      </c>
      <c r="AI2008">
        <f t="shared" si="1058"/>
        <v>0.12357173270279459</v>
      </c>
      <c r="AJ2008">
        <f t="shared" si="1059"/>
        <v>-1.7929738901027951E-2</v>
      </c>
      <c r="AK2008">
        <f t="shared" si="1060"/>
        <v>-7.3660224613171735E-3</v>
      </c>
      <c r="AL2008">
        <f t="shared" si="1061"/>
        <v>0.67510281764898261</v>
      </c>
      <c r="AM2008">
        <f t="shared" si="1062"/>
        <v>0.42436657708071529</v>
      </c>
      <c r="AN2008">
        <f t="shared" si="1063"/>
        <v>0.32588064229287667</v>
      </c>
      <c r="AO2008">
        <f t="shared" si="1064"/>
        <v>0.22874417941377395</v>
      </c>
      <c r="AP2008">
        <f t="shared" si="1065"/>
        <v>0.1666926047007608</v>
      </c>
      <c r="AQ2008">
        <f t="shared" si="1066"/>
        <v>0.71468187905647673</v>
      </c>
      <c r="AR2008">
        <f t="shared" si="1067"/>
        <v>0.19637985942343131</v>
      </c>
      <c r="AS2008">
        <f t="shared" si="1068"/>
        <v>0.70162104701071804</v>
      </c>
      <c r="AU2008">
        <f t="shared" si="1069"/>
        <v>0.71468187905647673</v>
      </c>
      <c r="AV2008" t="str">
        <f t="shared" si="1070"/>
        <v>ABS</v>
      </c>
      <c r="AX2008">
        <f t="shared" si="1071"/>
        <v>-1.7929738901027951E-2</v>
      </c>
      <c r="AY2008" t="str">
        <f t="shared" si="1072"/>
        <v>Asia</v>
      </c>
      <c r="BA2008">
        <f t="shared" si="1073"/>
        <v>0.70162104701071804</v>
      </c>
      <c r="BB2008" t="str">
        <f t="shared" si="1074"/>
        <v>Oro</v>
      </c>
      <c r="BD2008">
        <f t="shared" si="1075"/>
        <v>-7.3660224613171735E-3</v>
      </c>
      <c r="BE2008" t="str">
        <f t="shared" si="1076"/>
        <v>Latam</v>
      </c>
      <c r="BF2008">
        <f t="shared" si="1077"/>
        <v>0.12357173270279459</v>
      </c>
      <c r="BG2008" t="str">
        <f t="shared" si="1078"/>
        <v>Japon</v>
      </c>
      <c r="BH2008">
        <f t="shared" si="1079"/>
        <v>0.12402064979558849</v>
      </c>
      <c r="BI2008" t="str">
        <f t="shared" si="1080"/>
        <v>UK</v>
      </c>
      <c r="BJ2008">
        <f t="shared" si="1081"/>
        <v>0.1666926047007608</v>
      </c>
      <c r="BK2008" t="str">
        <f t="shared" si="1082"/>
        <v>Emerging sov</v>
      </c>
      <c r="BM2008">
        <f t="shared" si="1083"/>
        <v>0.1666926047007608</v>
      </c>
      <c r="BN2008" t="str">
        <f t="shared" si="1084"/>
        <v>Emerging sov</v>
      </c>
      <c r="BO2008">
        <f t="shared" si="1085"/>
        <v>0.22874417941377395</v>
      </c>
      <c r="BP2008" t="str">
        <f t="shared" si="1086"/>
        <v>Latam corp</v>
      </c>
      <c r="BQ2008">
        <f t="shared" si="1087"/>
        <v>0.32588064229287667</v>
      </c>
      <c r="BR2008" t="str">
        <f t="shared" si="1088"/>
        <v>Europa bonds</v>
      </c>
    </row>
    <row r="2009" spans="1:70" x14ac:dyDescent="0.2">
      <c r="A2009" s="2">
        <v>45385</v>
      </c>
      <c r="B2009">
        <v>0.21163408303910819</v>
      </c>
      <c r="C2009">
        <v>0.1992638345024266</v>
      </c>
      <c r="D2009">
        <v>0.20927465948672991</v>
      </c>
      <c r="E2009">
        <v>0.18410390543583699</v>
      </c>
      <c r="F2009">
        <v>0.17258297040391929</v>
      </c>
      <c r="G2009">
        <v>0.28270245806690752</v>
      </c>
      <c r="H2009">
        <v>6.2676672775163325E-2</v>
      </c>
      <c r="I2009">
        <v>7.0195846702330519E-2</v>
      </c>
      <c r="J2009">
        <v>5.083269568056939E-2</v>
      </c>
      <c r="K2009">
        <v>8.4671543533178267E-2</v>
      </c>
      <c r="L2009">
        <v>7.5344591873711703E-2</v>
      </c>
      <c r="M2009">
        <v>3.1935625276466241E-2</v>
      </c>
      <c r="N2009">
        <v>0.15923489031444441</v>
      </c>
      <c r="O2009">
        <v>0.1471385893396078</v>
      </c>
      <c r="Q2009">
        <v>0.13684230696554159</v>
      </c>
      <c r="R2009">
        <v>8.1656150569284103E-2</v>
      </c>
      <c r="S2009">
        <v>2.5954379255294761E-2</v>
      </c>
      <c r="T2009">
        <v>2.275003859205782E-2</v>
      </c>
      <c r="U2009">
        <v>-3.094367598106107E-3</v>
      </c>
      <c r="V2009">
        <v>-2.0823926559904171E-3</v>
      </c>
      <c r="W2009">
        <v>4.2313198391376039E-2</v>
      </c>
      <c r="X2009">
        <v>2.9788771190350619E-2</v>
      </c>
      <c r="Y2009">
        <v>1.656539151786229E-2</v>
      </c>
      <c r="Z2009">
        <v>1.9368122745194501E-2</v>
      </c>
      <c r="AA2009">
        <v>1.2559386269544779E-2</v>
      </c>
      <c r="AB2009">
        <v>2.2823812681428409E-2</v>
      </c>
      <c r="AC2009">
        <v>3.1270525375256097E-2</v>
      </c>
      <c r="AD2009">
        <v>0.1032355311081357</v>
      </c>
      <c r="AF2009">
        <f t="shared" si="1055"/>
        <v>0.64659862438251159</v>
      </c>
      <c r="AG2009">
        <f t="shared" si="1056"/>
        <v>0.40978911588841127</v>
      </c>
      <c r="AH2009">
        <f t="shared" si="1057"/>
        <v>0.12402064979558849</v>
      </c>
      <c r="AI2009">
        <f t="shared" si="1058"/>
        <v>0.12357173270279459</v>
      </c>
      <c r="AJ2009">
        <f t="shared" si="1059"/>
        <v>-1.7929738901027951E-2</v>
      </c>
      <c r="AK2009">
        <f t="shared" si="1060"/>
        <v>-7.3660224613171735E-3</v>
      </c>
      <c r="AL2009">
        <f t="shared" si="1061"/>
        <v>0.67510281764898261</v>
      </c>
      <c r="AM2009">
        <f t="shared" si="1062"/>
        <v>0.42436657708071529</v>
      </c>
      <c r="AN2009">
        <f t="shared" si="1063"/>
        <v>0.32588064229287667</v>
      </c>
      <c r="AO2009">
        <f t="shared" si="1064"/>
        <v>0.22874417941377395</v>
      </c>
      <c r="AP2009">
        <f t="shared" si="1065"/>
        <v>0.1666926047007608</v>
      </c>
      <c r="AQ2009">
        <f t="shared" si="1066"/>
        <v>0.71468187905647673</v>
      </c>
      <c r="AR2009">
        <f t="shared" si="1067"/>
        <v>0.19637985942343131</v>
      </c>
      <c r="AS2009">
        <f t="shared" si="1068"/>
        <v>0.70162104701071804</v>
      </c>
      <c r="AU2009">
        <f t="shared" si="1069"/>
        <v>0.71468187905647673</v>
      </c>
      <c r="AV2009" t="str">
        <f t="shared" si="1070"/>
        <v>ABS</v>
      </c>
      <c r="AX2009">
        <f t="shared" si="1071"/>
        <v>-1.7929738901027951E-2</v>
      </c>
      <c r="AY2009" t="str">
        <f t="shared" si="1072"/>
        <v>Asia</v>
      </c>
      <c r="BA2009">
        <f t="shared" si="1073"/>
        <v>0.70162104701071804</v>
      </c>
      <c r="BB2009" t="str">
        <f t="shared" si="1074"/>
        <v>Oro</v>
      </c>
      <c r="BD2009">
        <f t="shared" si="1075"/>
        <v>-7.3660224613171735E-3</v>
      </c>
      <c r="BE2009" t="str">
        <f t="shared" si="1076"/>
        <v>Latam</v>
      </c>
      <c r="BF2009">
        <f t="shared" si="1077"/>
        <v>0.12357173270279459</v>
      </c>
      <c r="BG2009" t="str">
        <f t="shared" si="1078"/>
        <v>Japon</v>
      </c>
      <c r="BH2009">
        <f t="shared" si="1079"/>
        <v>0.12402064979558849</v>
      </c>
      <c r="BI2009" t="str">
        <f t="shared" si="1080"/>
        <v>UK</v>
      </c>
      <c r="BJ2009">
        <f t="shared" si="1081"/>
        <v>0.1666926047007608</v>
      </c>
      <c r="BK2009" t="str">
        <f t="shared" si="1082"/>
        <v>Emerging sov</v>
      </c>
      <c r="BM2009">
        <f t="shared" si="1083"/>
        <v>0.1666926047007608</v>
      </c>
      <c r="BN2009" t="str">
        <f t="shared" si="1084"/>
        <v>Emerging sov</v>
      </c>
      <c r="BO2009">
        <f t="shared" si="1085"/>
        <v>0.22874417941377395</v>
      </c>
      <c r="BP2009" t="str">
        <f t="shared" si="1086"/>
        <v>Latam corp</v>
      </c>
      <c r="BQ2009">
        <f t="shared" si="1087"/>
        <v>0.32588064229287667</v>
      </c>
      <c r="BR2009" t="str">
        <f t="shared" si="1088"/>
        <v>Europa bonds</v>
      </c>
    </row>
    <row r="2010" spans="1:70" x14ac:dyDescent="0.2">
      <c r="A2010" s="2">
        <v>45386</v>
      </c>
      <c r="B2010">
        <v>0.21163408303910819</v>
      </c>
      <c r="C2010">
        <v>0.1992638345024266</v>
      </c>
      <c r="D2010">
        <v>0.20927465948672991</v>
      </c>
      <c r="E2010">
        <v>0.18410390543583699</v>
      </c>
      <c r="F2010">
        <v>0.17258297040391929</v>
      </c>
      <c r="G2010">
        <v>0.28270245806690752</v>
      </c>
      <c r="H2010">
        <v>6.2676672775163325E-2</v>
      </c>
      <c r="I2010">
        <v>7.0195846702330519E-2</v>
      </c>
      <c r="J2010">
        <v>5.083269568056939E-2</v>
      </c>
      <c r="K2010">
        <v>8.4671543533178267E-2</v>
      </c>
      <c r="L2010">
        <v>7.5344591873711703E-2</v>
      </c>
      <c r="M2010">
        <v>3.1935625276466241E-2</v>
      </c>
      <c r="N2010">
        <v>0.15923489031444441</v>
      </c>
      <c r="O2010">
        <v>0.1471385893396078</v>
      </c>
      <c r="Q2010">
        <v>0.13684230696554159</v>
      </c>
      <c r="R2010">
        <v>8.1656150569284103E-2</v>
      </c>
      <c r="S2010">
        <v>2.5954379255294761E-2</v>
      </c>
      <c r="T2010">
        <v>2.275003859205782E-2</v>
      </c>
      <c r="U2010">
        <v>-3.094367598106107E-3</v>
      </c>
      <c r="V2010">
        <v>-2.0823926559904171E-3</v>
      </c>
      <c r="W2010">
        <v>4.2313198391376039E-2</v>
      </c>
      <c r="X2010">
        <v>2.9788771190350619E-2</v>
      </c>
      <c r="Y2010">
        <v>1.656539151786229E-2</v>
      </c>
      <c r="Z2010">
        <v>1.9368122745194501E-2</v>
      </c>
      <c r="AA2010">
        <v>1.2559386269544779E-2</v>
      </c>
      <c r="AB2010">
        <v>2.2823812681428409E-2</v>
      </c>
      <c r="AC2010">
        <v>3.1270525375256097E-2</v>
      </c>
      <c r="AD2010">
        <v>0.1032355311081357</v>
      </c>
      <c r="AF2010">
        <f t="shared" si="1055"/>
        <v>0.64659862438251159</v>
      </c>
      <c r="AG2010">
        <f t="shared" si="1056"/>
        <v>0.40978911588841127</v>
      </c>
      <c r="AH2010">
        <f t="shared" si="1057"/>
        <v>0.12402064979558849</v>
      </c>
      <c r="AI2010">
        <f t="shared" si="1058"/>
        <v>0.12357173270279459</v>
      </c>
      <c r="AJ2010">
        <f t="shared" si="1059"/>
        <v>-1.7929738901027951E-2</v>
      </c>
      <c r="AK2010">
        <f t="shared" si="1060"/>
        <v>-7.3660224613171735E-3</v>
      </c>
      <c r="AL2010">
        <f t="shared" si="1061"/>
        <v>0.67510281764898261</v>
      </c>
      <c r="AM2010">
        <f t="shared" si="1062"/>
        <v>0.42436657708071529</v>
      </c>
      <c r="AN2010">
        <f t="shared" si="1063"/>
        <v>0.32588064229287667</v>
      </c>
      <c r="AO2010">
        <f t="shared" si="1064"/>
        <v>0.22874417941377395</v>
      </c>
      <c r="AP2010">
        <f t="shared" si="1065"/>
        <v>0.1666926047007608</v>
      </c>
      <c r="AQ2010">
        <f t="shared" si="1066"/>
        <v>0.71468187905647673</v>
      </c>
      <c r="AR2010">
        <f t="shared" si="1067"/>
        <v>0.19637985942343131</v>
      </c>
      <c r="AS2010">
        <f t="shared" si="1068"/>
        <v>0.70162104701071804</v>
      </c>
      <c r="AU2010">
        <f t="shared" si="1069"/>
        <v>0.71468187905647673</v>
      </c>
      <c r="AV2010" t="str">
        <f t="shared" si="1070"/>
        <v>ABS</v>
      </c>
      <c r="AX2010">
        <f t="shared" si="1071"/>
        <v>-1.7929738901027951E-2</v>
      </c>
      <c r="AY2010" t="str">
        <f t="shared" si="1072"/>
        <v>Asia</v>
      </c>
      <c r="BA2010">
        <f t="shared" si="1073"/>
        <v>0.70162104701071804</v>
      </c>
      <c r="BB2010" t="str">
        <f t="shared" si="1074"/>
        <v>Oro</v>
      </c>
      <c r="BD2010">
        <f t="shared" si="1075"/>
        <v>-7.3660224613171735E-3</v>
      </c>
      <c r="BE2010" t="str">
        <f t="shared" si="1076"/>
        <v>Latam</v>
      </c>
      <c r="BF2010">
        <f t="shared" si="1077"/>
        <v>0.12357173270279459</v>
      </c>
      <c r="BG2010" t="str">
        <f t="shared" si="1078"/>
        <v>Japon</v>
      </c>
      <c r="BH2010">
        <f t="shared" si="1079"/>
        <v>0.12402064979558849</v>
      </c>
      <c r="BI2010" t="str">
        <f t="shared" si="1080"/>
        <v>UK</v>
      </c>
      <c r="BJ2010">
        <f t="shared" si="1081"/>
        <v>0.1666926047007608</v>
      </c>
      <c r="BK2010" t="str">
        <f t="shared" si="1082"/>
        <v>Emerging sov</v>
      </c>
      <c r="BM2010">
        <f t="shared" si="1083"/>
        <v>0.1666926047007608</v>
      </c>
      <c r="BN2010" t="str">
        <f t="shared" si="1084"/>
        <v>Emerging sov</v>
      </c>
      <c r="BO2010">
        <f t="shared" si="1085"/>
        <v>0.22874417941377395</v>
      </c>
      <c r="BP2010" t="str">
        <f t="shared" si="1086"/>
        <v>Latam corp</v>
      </c>
      <c r="BQ2010">
        <f t="shared" si="1087"/>
        <v>0.32588064229287667</v>
      </c>
      <c r="BR2010" t="str">
        <f t="shared" si="1088"/>
        <v>Europa bonds</v>
      </c>
    </row>
    <row r="2011" spans="1:70" x14ac:dyDescent="0.2">
      <c r="A2011" s="2">
        <v>45387</v>
      </c>
      <c r="B2011">
        <v>0.21163408303910819</v>
      </c>
      <c r="C2011">
        <v>0.1992638345024266</v>
      </c>
      <c r="D2011">
        <v>0.20927465948672991</v>
      </c>
      <c r="E2011">
        <v>0.18410390543583699</v>
      </c>
      <c r="F2011">
        <v>0.17258297040391929</v>
      </c>
      <c r="G2011">
        <v>0.28270245806690752</v>
      </c>
      <c r="H2011">
        <v>6.2676672775163325E-2</v>
      </c>
      <c r="I2011">
        <v>7.0195846702330519E-2</v>
      </c>
      <c r="J2011">
        <v>5.083269568056939E-2</v>
      </c>
      <c r="K2011">
        <v>8.4671543533178267E-2</v>
      </c>
      <c r="L2011">
        <v>7.5344591873711703E-2</v>
      </c>
      <c r="M2011">
        <v>3.1935625276466241E-2</v>
      </c>
      <c r="N2011">
        <v>0.15923489031444441</v>
      </c>
      <c r="O2011">
        <v>0.1471385893396078</v>
      </c>
      <c r="Q2011">
        <v>0.13684230696554159</v>
      </c>
      <c r="R2011">
        <v>8.1656150569284103E-2</v>
      </c>
      <c r="S2011">
        <v>2.5954379255294761E-2</v>
      </c>
      <c r="T2011">
        <v>2.275003859205782E-2</v>
      </c>
      <c r="U2011">
        <v>-3.094367598106107E-3</v>
      </c>
      <c r="V2011">
        <v>-2.0823926559904171E-3</v>
      </c>
      <c r="W2011">
        <v>4.2313198391376039E-2</v>
      </c>
      <c r="X2011">
        <v>2.9788771190350619E-2</v>
      </c>
      <c r="Y2011">
        <v>1.656539151786229E-2</v>
      </c>
      <c r="Z2011">
        <v>1.9368122745194501E-2</v>
      </c>
      <c r="AA2011">
        <v>1.2559386269544779E-2</v>
      </c>
      <c r="AB2011">
        <v>2.2823812681428409E-2</v>
      </c>
      <c r="AC2011">
        <v>3.1270525375256097E-2</v>
      </c>
      <c r="AD2011">
        <v>0.1032355311081357</v>
      </c>
      <c r="AF2011">
        <f t="shared" si="1055"/>
        <v>0.64659862438251159</v>
      </c>
      <c r="AG2011">
        <f t="shared" si="1056"/>
        <v>0.40978911588841127</v>
      </c>
      <c r="AH2011">
        <f t="shared" si="1057"/>
        <v>0.12402064979558849</v>
      </c>
      <c r="AI2011">
        <f t="shared" si="1058"/>
        <v>0.12357173270279459</v>
      </c>
      <c r="AJ2011">
        <f t="shared" si="1059"/>
        <v>-1.7929738901027951E-2</v>
      </c>
      <c r="AK2011">
        <f t="shared" si="1060"/>
        <v>-7.3660224613171735E-3</v>
      </c>
      <c r="AL2011">
        <f t="shared" si="1061"/>
        <v>0.67510281764898261</v>
      </c>
      <c r="AM2011">
        <f t="shared" si="1062"/>
        <v>0.42436657708071529</v>
      </c>
      <c r="AN2011">
        <f t="shared" si="1063"/>
        <v>0.32588064229287667</v>
      </c>
      <c r="AO2011">
        <f t="shared" si="1064"/>
        <v>0.22874417941377395</v>
      </c>
      <c r="AP2011">
        <f t="shared" si="1065"/>
        <v>0.1666926047007608</v>
      </c>
      <c r="AQ2011">
        <f t="shared" si="1066"/>
        <v>0.71468187905647673</v>
      </c>
      <c r="AR2011">
        <f t="shared" si="1067"/>
        <v>0.19637985942343131</v>
      </c>
      <c r="AS2011">
        <f t="shared" si="1068"/>
        <v>0.70162104701071804</v>
      </c>
      <c r="AU2011">
        <f t="shared" si="1069"/>
        <v>0.71468187905647673</v>
      </c>
      <c r="AV2011" t="str">
        <f t="shared" si="1070"/>
        <v>ABS</v>
      </c>
      <c r="AX2011">
        <f t="shared" si="1071"/>
        <v>-1.7929738901027951E-2</v>
      </c>
      <c r="AY2011" t="str">
        <f t="shared" si="1072"/>
        <v>Asia</v>
      </c>
      <c r="BA2011">
        <f t="shared" si="1073"/>
        <v>0.70162104701071804</v>
      </c>
      <c r="BB2011" t="str">
        <f t="shared" si="1074"/>
        <v>Oro</v>
      </c>
      <c r="BD2011">
        <f t="shared" si="1075"/>
        <v>-7.3660224613171735E-3</v>
      </c>
      <c r="BE2011" t="str">
        <f t="shared" si="1076"/>
        <v>Latam</v>
      </c>
      <c r="BF2011">
        <f t="shared" si="1077"/>
        <v>0.12357173270279459</v>
      </c>
      <c r="BG2011" t="str">
        <f t="shared" si="1078"/>
        <v>Japon</v>
      </c>
      <c r="BH2011">
        <f t="shared" si="1079"/>
        <v>0.12402064979558849</v>
      </c>
      <c r="BI2011" t="str">
        <f t="shared" si="1080"/>
        <v>UK</v>
      </c>
      <c r="BJ2011">
        <f t="shared" si="1081"/>
        <v>0.1666926047007608</v>
      </c>
      <c r="BK2011" t="str">
        <f t="shared" si="1082"/>
        <v>Emerging sov</v>
      </c>
      <c r="BM2011">
        <f t="shared" si="1083"/>
        <v>0.1666926047007608</v>
      </c>
      <c r="BN2011" t="str">
        <f t="shared" si="1084"/>
        <v>Emerging sov</v>
      </c>
      <c r="BO2011">
        <f t="shared" si="1085"/>
        <v>0.22874417941377395</v>
      </c>
      <c r="BP2011" t="str">
        <f t="shared" si="1086"/>
        <v>Latam corp</v>
      </c>
      <c r="BQ2011">
        <f t="shared" si="1087"/>
        <v>0.32588064229287667</v>
      </c>
      <c r="BR2011" t="str">
        <f t="shared" si="1088"/>
        <v>Europa bonds</v>
      </c>
    </row>
    <row r="2012" spans="1:70" x14ac:dyDescent="0.2">
      <c r="A2012" s="2">
        <v>45390</v>
      </c>
      <c r="B2012">
        <v>0.21163408303910819</v>
      </c>
      <c r="C2012">
        <v>0.1992638345024266</v>
      </c>
      <c r="D2012">
        <v>0.20927465948672991</v>
      </c>
      <c r="E2012">
        <v>0.18410390543583699</v>
      </c>
      <c r="F2012">
        <v>0.17258297040391929</v>
      </c>
      <c r="G2012">
        <v>0.28270245806690752</v>
      </c>
      <c r="H2012">
        <v>6.2676672775163325E-2</v>
      </c>
      <c r="I2012">
        <v>7.0195846702330519E-2</v>
      </c>
      <c r="J2012">
        <v>5.083269568056939E-2</v>
      </c>
      <c r="K2012">
        <v>8.4671543533178267E-2</v>
      </c>
      <c r="L2012">
        <v>7.5344591873711703E-2</v>
      </c>
      <c r="M2012">
        <v>3.1935625276466241E-2</v>
      </c>
      <c r="N2012">
        <v>0.15923489031444441</v>
      </c>
      <c r="O2012">
        <v>0.1471385893396078</v>
      </c>
      <c r="Q2012">
        <v>0.13684230696554159</v>
      </c>
      <c r="R2012">
        <v>8.1656150569284103E-2</v>
      </c>
      <c r="S2012">
        <v>2.5954379255294761E-2</v>
      </c>
      <c r="T2012">
        <v>2.275003859205782E-2</v>
      </c>
      <c r="U2012">
        <v>-3.094367598106107E-3</v>
      </c>
      <c r="V2012">
        <v>-2.0823926559904171E-3</v>
      </c>
      <c r="W2012">
        <v>4.2313198391376039E-2</v>
      </c>
      <c r="X2012">
        <v>2.9788771190350619E-2</v>
      </c>
      <c r="Y2012">
        <v>1.656539151786229E-2</v>
      </c>
      <c r="Z2012">
        <v>1.9368122745194501E-2</v>
      </c>
      <c r="AA2012">
        <v>1.2559386269544779E-2</v>
      </c>
      <c r="AB2012">
        <v>2.2823812681428409E-2</v>
      </c>
      <c r="AC2012">
        <v>3.1270525375256097E-2</v>
      </c>
      <c r="AD2012">
        <v>0.1032355311081357</v>
      </c>
      <c r="AF2012">
        <f t="shared" si="1055"/>
        <v>0.64659862438251159</v>
      </c>
      <c r="AG2012">
        <f t="shared" si="1056"/>
        <v>0.40978911588841127</v>
      </c>
      <c r="AH2012">
        <f t="shared" si="1057"/>
        <v>0.12402064979558849</v>
      </c>
      <c r="AI2012">
        <f t="shared" si="1058"/>
        <v>0.12357173270279459</v>
      </c>
      <c r="AJ2012">
        <f t="shared" si="1059"/>
        <v>-1.7929738901027951E-2</v>
      </c>
      <c r="AK2012">
        <f t="shared" si="1060"/>
        <v>-7.3660224613171735E-3</v>
      </c>
      <c r="AL2012">
        <f t="shared" si="1061"/>
        <v>0.67510281764898261</v>
      </c>
      <c r="AM2012">
        <f t="shared" si="1062"/>
        <v>0.42436657708071529</v>
      </c>
      <c r="AN2012">
        <f t="shared" si="1063"/>
        <v>0.32588064229287667</v>
      </c>
      <c r="AO2012">
        <f t="shared" si="1064"/>
        <v>0.22874417941377395</v>
      </c>
      <c r="AP2012">
        <f t="shared" si="1065"/>
        <v>0.1666926047007608</v>
      </c>
      <c r="AQ2012">
        <f t="shared" si="1066"/>
        <v>0.71468187905647673</v>
      </c>
      <c r="AR2012">
        <f t="shared" si="1067"/>
        <v>0.19637985942343131</v>
      </c>
      <c r="AS2012">
        <f t="shared" si="1068"/>
        <v>0.70162104701071804</v>
      </c>
      <c r="AU2012">
        <f t="shared" si="1069"/>
        <v>0.71468187905647673</v>
      </c>
      <c r="AV2012" t="str">
        <f t="shared" si="1070"/>
        <v>ABS</v>
      </c>
      <c r="AX2012">
        <f t="shared" si="1071"/>
        <v>-1.7929738901027951E-2</v>
      </c>
      <c r="AY2012" t="str">
        <f t="shared" si="1072"/>
        <v>Asia</v>
      </c>
      <c r="BA2012">
        <f t="shared" si="1073"/>
        <v>0.70162104701071804</v>
      </c>
      <c r="BB2012" t="str">
        <f t="shared" si="1074"/>
        <v>Oro</v>
      </c>
      <c r="BD2012">
        <f t="shared" si="1075"/>
        <v>-7.3660224613171735E-3</v>
      </c>
      <c r="BE2012" t="str">
        <f t="shared" si="1076"/>
        <v>Latam</v>
      </c>
      <c r="BF2012">
        <f t="shared" si="1077"/>
        <v>0.12357173270279459</v>
      </c>
      <c r="BG2012" t="str">
        <f t="shared" si="1078"/>
        <v>Japon</v>
      </c>
      <c r="BH2012">
        <f t="shared" si="1079"/>
        <v>0.12402064979558849</v>
      </c>
      <c r="BI2012" t="str">
        <f t="shared" si="1080"/>
        <v>UK</v>
      </c>
      <c r="BJ2012">
        <f t="shared" si="1081"/>
        <v>0.1666926047007608</v>
      </c>
      <c r="BK2012" t="str">
        <f t="shared" si="1082"/>
        <v>Emerging sov</v>
      </c>
      <c r="BM2012">
        <f t="shared" si="1083"/>
        <v>0.1666926047007608</v>
      </c>
      <c r="BN2012" t="str">
        <f t="shared" si="1084"/>
        <v>Emerging sov</v>
      </c>
      <c r="BO2012">
        <f t="shared" si="1085"/>
        <v>0.22874417941377395</v>
      </c>
      <c r="BP2012" t="str">
        <f t="shared" si="1086"/>
        <v>Latam corp</v>
      </c>
      <c r="BQ2012">
        <f t="shared" si="1087"/>
        <v>0.32588064229287667</v>
      </c>
      <c r="BR2012" t="str">
        <f t="shared" si="1088"/>
        <v>Europa bonds</v>
      </c>
    </row>
    <row r="2013" spans="1:70" x14ac:dyDescent="0.2">
      <c r="A2013" s="2">
        <v>45391</v>
      </c>
      <c r="B2013">
        <v>0.21163408303910819</v>
      </c>
      <c r="C2013">
        <v>0.1992638345024266</v>
      </c>
      <c r="D2013">
        <v>0.20927465948672991</v>
      </c>
      <c r="E2013">
        <v>0.18410390543583699</v>
      </c>
      <c r="F2013">
        <v>0.17258297040391929</v>
      </c>
      <c r="G2013">
        <v>0.28270245806690752</v>
      </c>
      <c r="H2013">
        <v>6.2676672775163325E-2</v>
      </c>
      <c r="I2013">
        <v>7.0195846702330519E-2</v>
      </c>
      <c r="J2013">
        <v>5.083269568056939E-2</v>
      </c>
      <c r="K2013">
        <v>8.4671543533178267E-2</v>
      </c>
      <c r="L2013">
        <v>7.5344591873711703E-2</v>
      </c>
      <c r="M2013">
        <v>3.1935625276466241E-2</v>
      </c>
      <c r="N2013">
        <v>0.15923489031444441</v>
      </c>
      <c r="O2013">
        <v>0.1471385893396078</v>
      </c>
      <c r="Q2013">
        <v>0.13684230696554159</v>
      </c>
      <c r="R2013">
        <v>8.1656150569284103E-2</v>
      </c>
      <c r="S2013">
        <v>2.5954379255294761E-2</v>
      </c>
      <c r="T2013">
        <v>2.275003859205782E-2</v>
      </c>
      <c r="U2013">
        <v>-3.094367598106107E-3</v>
      </c>
      <c r="V2013">
        <v>-2.0823926559904171E-3</v>
      </c>
      <c r="W2013">
        <v>4.2313198391376039E-2</v>
      </c>
      <c r="X2013">
        <v>2.9788771190350619E-2</v>
      </c>
      <c r="Y2013">
        <v>1.656539151786229E-2</v>
      </c>
      <c r="Z2013">
        <v>1.9368122745194501E-2</v>
      </c>
      <c r="AA2013">
        <v>1.2559386269544779E-2</v>
      </c>
      <c r="AB2013">
        <v>2.2823812681428409E-2</v>
      </c>
      <c r="AC2013">
        <v>3.1270525375256097E-2</v>
      </c>
      <c r="AD2013">
        <v>0.1032355311081357</v>
      </c>
      <c r="AF2013">
        <f t="shared" si="1055"/>
        <v>0.64659862438251159</v>
      </c>
      <c r="AG2013">
        <f t="shared" si="1056"/>
        <v>0.40978911588841127</v>
      </c>
      <c r="AH2013">
        <f t="shared" si="1057"/>
        <v>0.12402064979558849</v>
      </c>
      <c r="AI2013">
        <f t="shared" si="1058"/>
        <v>0.12357173270279459</v>
      </c>
      <c r="AJ2013">
        <f t="shared" si="1059"/>
        <v>-1.7929738901027951E-2</v>
      </c>
      <c r="AK2013">
        <f t="shared" si="1060"/>
        <v>-7.3660224613171735E-3</v>
      </c>
      <c r="AL2013">
        <f t="shared" si="1061"/>
        <v>0.67510281764898261</v>
      </c>
      <c r="AM2013">
        <f t="shared" si="1062"/>
        <v>0.42436657708071529</v>
      </c>
      <c r="AN2013">
        <f t="shared" si="1063"/>
        <v>0.32588064229287667</v>
      </c>
      <c r="AO2013">
        <f t="shared" si="1064"/>
        <v>0.22874417941377395</v>
      </c>
      <c r="AP2013">
        <f t="shared" si="1065"/>
        <v>0.1666926047007608</v>
      </c>
      <c r="AQ2013">
        <f t="shared" si="1066"/>
        <v>0.71468187905647673</v>
      </c>
      <c r="AR2013">
        <f t="shared" si="1067"/>
        <v>0.19637985942343131</v>
      </c>
      <c r="AS2013">
        <f t="shared" si="1068"/>
        <v>0.70162104701071804</v>
      </c>
      <c r="AU2013">
        <f t="shared" si="1069"/>
        <v>0.71468187905647673</v>
      </c>
      <c r="AV2013" t="str">
        <f t="shared" si="1070"/>
        <v>ABS</v>
      </c>
      <c r="AX2013">
        <f t="shared" si="1071"/>
        <v>-1.7929738901027951E-2</v>
      </c>
      <c r="AY2013" t="str">
        <f t="shared" si="1072"/>
        <v>Asia</v>
      </c>
      <c r="BA2013">
        <f t="shared" si="1073"/>
        <v>0.70162104701071804</v>
      </c>
      <c r="BB2013" t="str">
        <f t="shared" si="1074"/>
        <v>Oro</v>
      </c>
      <c r="BD2013">
        <f t="shared" si="1075"/>
        <v>-7.3660224613171735E-3</v>
      </c>
      <c r="BE2013" t="str">
        <f t="shared" si="1076"/>
        <v>Latam</v>
      </c>
      <c r="BF2013">
        <f t="shared" si="1077"/>
        <v>0.12357173270279459</v>
      </c>
      <c r="BG2013" t="str">
        <f t="shared" si="1078"/>
        <v>Japon</v>
      </c>
      <c r="BH2013">
        <f t="shared" si="1079"/>
        <v>0.12402064979558849</v>
      </c>
      <c r="BI2013" t="str">
        <f t="shared" si="1080"/>
        <v>UK</v>
      </c>
      <c r="BJ2013">
        <f t="shared" si="1081"/>
        <v>0.1666926047007608</v>
      </c>
      <c r="BK2013" t="str">
        <f t="shared" si="1082"/>
        <v>Emerging sov</v>
      </c>
      <c r="BM2013">
        <f t="shared" si="1083"/>
        <v>0.1666926047007608</v>
      </c>
      <c r="BN2013" t="str">
        <f t="shared" si="1084"/>
        <v>Emerging sov</v>
      </c>
      <c r="BO2013">
        <f t="shared" si="1085"/>
        <v>0.22874417941377395</v>
      </c>
      <c r="BP2013" t="str">
        <f t="shared" si="1086"/>
        <v>Latam corp</v>
      </c>
      <c r="BQ2013">
        <f t="shared" si="1087"/>
        <v>0.32588064229287667</v>
      </c>
      <c r="BR2013" t="str">
        <f t="shared" si="1088"/>
        <v>Europa bonds</v>
      </c>
    </row>
    <row r="2014" spans="1:70" x14ac:dyDescent="0.2">
      <c r="A2014" s="2">
        <v>45392</v>
      </c>
      <c r="B2014">
        <v>0.21163408303910819</v>
      </c>
      <c r="C2014">
        <v>0.1992638345024266</v>
      </c>
      <c r="D2014">
        <v>0.20927465948672991</v>
      </c>
      <c r="E2014">
        <v>0.18410390543583699</v>
      </c>
      <c r="F2014">
        <v>0.17258297040391929</v>
      </c>
      <c r="G2014">
        <v>0.28270245806690752</v>
      </c>
      <c r="H2014">
        <v>6.2676672775163325E-2</v>
      </c>
      <c r="I2014">
        <v>7.0195846702330519E-2</v>
      </c>
      <c r="J2014">
        <v>5.083269568056939E-2</v>
      </c>
      <c r="K2014">
        <v>8.4671543533178267E-2</v>
      </c>
      <c r="L2014">
        <v>7.5344591873711703E-2</v>
      </c>
      <c r="M2014">
        <v>3.1935625276466241E-2</v>
      </c>
      <c r="N2014">
        <v>0.15923489031444441</v>
      </c>
      <c r="O2014">
        <v>0.1471385893396078</v>
      </c>
      <c r="Q2014">
        <v>0.13684230696554159</v>
      </c>
      <c r="R2014">
        <v>8.1656150569284103E-2</v>
      </c>
      <c r="S2014">
        <v>2.5954379255294761E-2</v>
      </c>
      <c r="T2014">
        <v>2.275003859205782E-2</v>
      </c>
      <c r="U2014">
        <v>-3.094367598106107E-3</v>
      </c>
      <c r="V2014">
        <v>-2.0823926559904171E-3</v>
      </c>
      <c r="W2014">
        <v>4.2313198391376039E-2</v>
      </c>
      <c r="X2014">
        <v>2.9788771190350619E-2</v>
      </c>
      <c r="Y2014">
        <v>1.656539151786229E-2</v>
      </c>
      <c r="Z2014">
        <v>1.9368122745194501E-2</v>
      </c>
      <c r="AA2014">
        <v>1.2559386269544779E-2</v>
      </c>
      <c r="AB2014">
        <v>2.2823812681428409E-2</v>
      </c>
      <c r="AC2014">
        <v>3.1270525375256097E-2</v>
      </c>
      <c r="AD2014">
        <v>0.1032355311081357</v>
      </c>
      <c r="AF2014">
        <f t="shared" si="1055"/>
        <v>0.64659862438251159</v>
      </c>
      <c r="AG2014">
        <f t="shared" si="1056"/>
        <v>0.40978911588841127</v>
      </c>
      <c r="AH2014">
        <f t="shared" si="1057"/>
        <v>0.12402064979558849</v>
      </c>
      <c r="AI2014">
        <f t="shared" si="1058"/>
        <v>0.12357173270279459</v>
      </c>
      <c r="AJ2014">
        <f t="shared" si="1059"/>
        <v>-1.7929738901027951E-2</v>
      </c>
      <c r="AK2014">
        <f t="shared" si="1060"/>
        <v>-7.3660224613171735E-3</v>
      </c>
      <c r="AL2014">
        <f t="shared" si="1061"/>
        <v>0.67510281764898261</v>
      </c>
      <c r="AM2014">
        <f t="shared" si="1062"/>
        <v>0.42436657708071529</v>
      </c>
      <c r="AN2014">
        <f t="shared" si="1063"/>
        <v>0.32588064229287667</v>
      </c>
      <c r="AO2014">
        <f t="shared" si="1064"/>
        <v>0.22874417941377395</v>
      </c>
      <c r="AP2014">
        <f t="shared" si="1065"/>
        <v>0.1666926047007608</v>
      </c>
      <c r="AQ2014">
        <f t="shared" si="1066"/>
        <v>0.71468187905647673</v>
      </c>
      <c r="AR2014">
        <f t="shared" si="1067"/>
        <v>0.19637985942343131</v>
      </c>
      <c r="AS2014">
        <f t="shared" si="1068"/>
        <v>0.70162104701071804</v>
      </c>
      <c r="AU2014">
        <f t="shared" si="1069"/>
        <v>0.71468187905647673</v>
      </c>
      <c r="AV2014" t="str">
        <f t="shared" si="1070"/>
        <v>ABS</v>
      </c>
      <c r="AX2014">
        <f t="shared" si="1071"/>
        <v>-1.7929738901027951E-2</v>
      </c>
      <c r="AY2014" t="str">
        <f t="shared" si="1072"/>
        <v>Asia</v>
      </c>
      <c r="BA2014">
        <f t="shared" si="1073"/>
        <v>0.70162104701071804</v>
      </c>
      <c r="BB2014" t="str">
        <f t="shared" si="1074"/>
        <v>Oro</v>
      </c>
      <c r="BD2014">
        <f t="shared" si="1075"/>
        <v>-7.3660224613171735E-3</v>
      </c>
      <c r="BE2014" t="str">
        <f t="shared" si="1076"/>
        <v>Latam</v>
      </c>
      <c r="BF2014">
        <f t="shared" si="1077"/>
        <v>0.12357173270279459</v>
      </c>
      <c r="BG2014" t="str">
        <f t="shared" si="1078"/>
        <v>Japon</v>
      </c>
      <c r="BH2014">
        <f t="shared" si="1079"/>
        <v>0.12402064979558849</v>
      </c>
      <c r="BI2014" t="str">
        <f t="shared" si="1080"/>
        <v>UK</v>
      </c>
      <c r="BJ2014">
        <f t="shared" si="1081"/>
        <v>0.1666926047007608</v>
      </c>
      <c r="BK2014" t="str">
        <f t="shared" si="1082"/>
        <v>Emerging sov</v>
      </c>
      <c r="BM2014">
        <f t="shared" si="1083"/>
        <v>0.1666926047007608</v>
      </c>
      <c r="BN2014" t="str">
        <f t="shared" si="1084"/>
        <v>Emerging sov</v>
      </c>
      <c r="BO2014">
        <f t="shared" si="1085"/>
        <v>0.22874417941377395</v>
      </c>
      <c r="BP2014" t="str">
        <f t="shared" si="1086"/>
        <v>Latam corp</v>
      </c>
      <c r="BQ2014">
        <f t="shared" si="1087"/>
        <v>0.32588064229287667</v>
      </c>
      <c r="BR2014" t="str">
        <f t="shared" si="1088"/>
        <v>Europa bonds</v>
      </c>
    </row>
    <row r="2015" spans="1:70" x14ac:dyDescent="0.2">
      <c r="A2015" s="2">
        <v>45393</v>
      </c>
      <c r="B2015">
        <v>0.21163408303910819</v>
      </c>
      <c r="C2015">
        <v>0.1992638345024266</v>
      </c>
      <c r="D2015">
        <v>0.20927465948672991</v>
      </c>
      <c r="E2015">
        <v>0.18410390543583699</v>
      </c>
      <c r="F2015">
        <v>0.17258297040391929</v>
      </c>
      <c r="G2015">
        <v>0.28270245806690752</v>
      </c>
      <c r="H2015">
        <v>6.2676672775163325E-2</v>
      </c>
      <c r="I2015">
        <v>7.0195846702330519E-2</v>
      </c>
      <c r="J2015">
        <v>5.083269568056939E-2</v>
      </c>
      <c r="K2015">
        <v>8.4671543533178267E-2</v>
      </c>
      <c r="L2015">
        <v>7.5344591873711703E-2</v>
      </c>
      <c r="M2015">
        <v>3.1935625276466241E-2</v>
      </c>
      <c r="N2015">
        <v>0.15923489031444441</v>
      </c>
      <c r="O2015">
        <v>0.1471385893396078</v>
      </c>
      <c r="Q2015">
        <v>0.13684230696554159</v>
      </c>
      <c r="R2015">
        <v>8.1656150569284103E-2</v>
      </c>
      <c r="S2015">
        <v>2.5954379255294761E-2</v>
      </c>
      <c r="T2015">
        <v>2.275003859205782E-2</v>
      </c>
      <c r="U2015">
        <v>-3.094367598106107E-3</v>
      </c>
      <c r="V2015">
        <v>-2.0823926559904171E-3</v>
      </c>
      <c r="W2015">
        <v>4.2313198391376039E-2</v>
      </c>
      <c r="X2015">
        <v>2.9788771190350619E-2</v>
      </c>
      <c r="Y2015">
        <v>1.656539151786229E-2</v>
      </c>
      <c r="Z2015">
        <v>1.9368122745194501E-2</v>
      </c>
      <c r="AA2015">
        <v>1.2559386269544779E-2</v>
      </c>
      <c r="AB2015">
        <v>2.2823812681428409E-2</v>
      </c>
      <c r="AC2015">
        <v>3.1270525375256097E-2</v>
      </c>
      <c r="AD2015">
        <v>0.1032355311081357</v>
      </c>
      <c r="AF2015">
        <f t="shared" si="1055"/>
        <v>0.64659862438251159</v>
      </c>
      <c r="AG2015">
        <f t="shared" si="1056"/>
        <v>0.40978911588841127</v>
      </c>
      <c r="AH2015">
        <f t="shared" si="1057"/>
        <v>0.12402064979558849</v>
      </c>
      <c r="AI2015">
        <f t="shared" si="1058"/>
        <v>0.12357173270279459</v>
      </c>
      <c r="AJ2015">
        <f t="shared" si="1059"/>
        <v>-1.7929738901027951E-2</v>
      </c>
      <c r="AK2015">
        <f t="shared" si="1060"/>
        <v>-7.3660224613171735E-3</v>
      </c>
      <c r="AL2015">
        <f t="shared" si="1061"/>
        <v>0.67510281764898261</v>
      </c>
      <c r="AM2015">
        <f t="shared" si="1062"/>
        <v>0.42436657708071529</v>
      </c>
      <c r="AN2015">
        <f t="shared" si="1063"/>
        <v>0.32588064229287667</v>
      </c>
      <c r="AO2015">
        <f t="shared" si="1064"/>
        <v>0.22874417941377395</v>
      </c>
      <c r="AP2015">
        <f t="shared" si="1065"/>
        <v>0.1666926047007608</v>
      </c>
      <c r="AQ2015">
        <f t="shared" si="1066"/>
        <v>0.71468187905647673</v>
      </c>
      <c r="AR2015">
        <f t="shared" si="1067"/>
        <v>0.19637985942343131</v>
      </c>
      <c r="AS2015">
        <f t="shared" si="1068"/>
        <v>0.70162104701071804</v>
      </c>
      <c r="AU2015">
        <f t="shared" si="1069"/>
        <v>0.71468187905647673</v>
      </c>
      <c r="AV2015" t="str">
        <f t="shared" si="1070"/>
        <v>ABS</v>
      </c>
      <c r="AX2015">
        <f t="shared" si="1071"/>
        <v>-1.7929738901027951E-2</v>
      </c>
      <c r="AY2015" t="str">
        <f t="shared" si="1072"/>
        <v>Asia</v>
      </c>
      <c r="BA2015">
        <f t="shared" si="1073"/>
        <v>0.70162104701071804</v>
      </c>
      <c r="BB2015" t="str">
        <f t="shared" si="1074"/>
        <v>Oro</v>
      </c>
      <c r="BD2015">
        <f t="shared" si="1075"/>
        <v>-7.3660224613171735E-3</v>
      </c>
      <c r="BE2015" t="str">
        <f t="shared" si="1076"/>
        <v>Latam</v>
      </c>
      <c r="BF2015">
        <f t="shared" si="1077"/>
        <v>0.12357173270279459</v>
      </c>
      <c r="BG2015" t="str">
        <f t="shared" si="1078"/>
        <v>Japon</v>
      </c>
      <c r="BH2015">
        <f t="shared" si="1079"/>
        <v>0.12402064979558849</v>
      </c>
      <c r="BI2015" t="str">
        <f t="shared" si="1080"/>
        <v>UK</v>
      </c>
      <c r="BJ2015">
        <f t="shared" si="1081"/>
        <v>0.1666926047007608</v>
      </c>
      <c r="BK2015" t="str">
        <f t="shared" si="1082"/>
        <v>Emerging sov</v>
      </c>
      <c r="BM2015">
        <f t="shared" si="1083"/>
        <v>0.1666926047007608</v>
      </c>
      <c r="BN2015" t="str">
        <f t="shared" si="1084"/>
        <v>Emerging sov</v>
      </c>
      <c r="BO2015">
        <f t="shared" si="1085"/>
        <v>0.22874417941377395</v>
      </c>
      <c r="BP2015" t="str">
        <f t="shared" si="1086"/>
        <v>Latam corp</v>
      </c>
      <c r="BQ2015">
        <f t="shared" si="1087"/>
        <v>0.32588064229287667</v>
      </c>
      <c r="BR2015" t="str">
        <f t="shared" si="1088"/>
        <v>Europa bonds</v>
      </c>
    </row>
    <row r="2016" spans="1:70" x14ac:dyDescent="0.2">
      <c r="A2016" s="2">
        <v>45394</v>
      </c>
      <c r="B2016">
        <v>0.21163408303910819</v>
      </c>
      <c r="C2016">
        <v>0.1992638345024266</v>
      </c>
      <c r="D2016">
        <v>0.20927465948672991</v>
      </c>
      <c r="E2016">
        <v>0.18410390543583699</v>
      </c>
      <c r="F2016">
        <v>0.17258297040391929</v>
      </c>
      <c r="G2016">
        <v>0.28270245806690752</v>
      </c>
      <c r="H2016">
        <v>6.2676672775163325E-2</v>
      </c>
      <c r="I2016">
        <v>7.0195846702330519E-2</v>
      </c>
      <c r="J2016">
        <v>5.083269568056939E-2</v>
      </c>
      <c r="K2016">
        <v>8.4671543533178267E-2</v>
      </c>
      <c r="L2016">
        <v>7.5344591873711703E-2</v>
      </c>
      <c r="M2016">
        <v>3.1935625276466241E-2</v>
      </c>
      <c r="N2016">
        <v>0.15923489031444441</v>
      </c>
      <c r="O2016">
        <v>0.1471385893396078</v>
      </c>
      <c r="Q2016">
        <v>0.13684230696554159</v>
      </c>
      <c r="R2016">
        <v>8.1656150569284103E-2</v>
      </c>
      <c r="S2016">
        <v>2.5954379255294761E-2</v>
      </c>
      <c r="T2016">
        <v>2.275003859205782E-2</v>
      </c>
      <c r="U2016">
        <v>-3.094367598106107E-3</v>
      </c>
      <c r="V2016">
        <v>-2.0823926559904171E-3</v>
      </c>
      <c r="W2016">
        <v>4.2313198391376039E-2</v>
      </c>
      <c r="X2016">
        <v>2.9788771190350619E-2</v>
      </c>
      <c r="Y2016">
        <v>1.656539151786229E-2</v>
      </c>
      <c r="Z2016">
        <v>1.9368122745194501E-2</v>
      </c>
      <c r="AA2016">
        <v>1.2559386269544779E-2</v>
      </c>
      <c r="AB2016">
        <v>2.2823812681428409E-2</v>
      </c>
      <c r="AC2016">
        <v>3.1270525375256097E-2</v>
      </c>
      <c r="AD2016">
        <v>0.1032355311081357</v>
      </c>
      <c r="AF2016">
        <f t="shared" si="1055"/>
        <v>0.64659862438251159</v>
      </c>
      <c r="AG2016">
        <f t="shared" si="1056"/>
        <v>0.40978911588841127</v>
      </c>
      <c r="AH2016">
        <f t="shared" si="1057"/>
        <v>0.12402064979558849</v>
      </c>
      <c r="AI2016">
        <f t="shared" si="1058"/>
        <v>0.12357173270279459</v>
      </c>
      <c r="AJ2016">
        <f t="shared" si="1059"/>
        <v>-1.7929738901027951E-2</v>
      </c>
      <c r="AK2016">
        <f t="shared" si="1060"/>
        <v>-7.3660224613171735E-3</v>
      </c>
      <c r="AL2016">
        <f t="shared" si="1061"/>
        <v>0.67510281764898261</v>
      </c>
      <c r="AM2016">
        <f t="shared" si="1062"/>
        <v>0.42436657708071529</v>
      </c>
      <c r="AN2016">
        <f t="shared" si="1063"/>
        <v>0.32588064229287667</v>
      </c>
      <c r="AO2016">
        <f t="shared" si="1064"/>
        <v>0.22874417941377395</v>
      </c>
      <c r="AP2016">
        <f t="shared" si="1065"/>
        <v>0.1666926047007608</v>
      </c>
      <c r="AQ2016">
        <f t="shared" si="1066"/>
        <v>0.71468187905647673</v>
      </c>
      <c r="AR2016">
        <f t="shared" si="1067"/>
        <v>0.19637985942343131</v>
      </c>
      <c r="AS2016">
        <f t="shared" si="1068"/>
        <v>0.70162104701071804</v>
      </c>
      <c r="AU2016">
        <f t="shared" si="1069"/>
        <v>0.71468187905647673</v>
      </c>
      <c r="AV2016" t="str">
        <f t="shared" si="1070"/>
        <v>ABS</v>
      </c>
      <c r="AX2016">
        <f t="shared" si="1071"/>
        <v>-1.7929738901027951E-2</v>
      </c>
      <c r="AY2016" t="str">
        <f t="shared" si="1072"/>
        <v>Asia</v>
      </c>
      <c r="BA2016">
        <f t="shared" si="1073"/>
        <v>0.70162104701071804</v>
      </c>
      <c r="BB2016" t="str">
        <f t="shared" si="1074"/>
        <v>Oro</v>
      </c>
      <c r="BD2016">
        <f t="shared" si="1075"/>
        <v>-7.3660224613171735E-3</v>
      </c>
      <c r="BE2016" t="str">
        <f t="shared" si="1076"/>
        <v>Latam</v>
      </c>
      <c r="BF2016">
        <f t="shared" si="1077"/>
        <v>0.12357173270279459</v>
      </c>
      <c r="BG2016" t="str">
        <f t="shared" si="1078"/>
        <v>Japon</v>
      </c>
      <c r="BH2016">
        <f t="shared" si="1079"/>
        <v>0.12402064979558849</v>
      </c>
      <c r="BI2016" t="str">
        <f t="shared" si="1080"/>
        <v>UK</v>
      </c>
      <c r="BJ2016">
        <f t="shared" si="1081"/>
        <v>0.1666926047007608</v>
      </c>
      <c r="BK2016" t="str">
        <f t="shared" si="1082"/>
        <v>Emerging sov</v>
      </c>
      <c r="BM2016">
        <f t="shared" si="1083"/>
        <v>0.1666926047007608</v>
      </c>
      <c r="BN2016" t="str">
        <f t="shared" si="1084"/>
        <v>Emerging sov</v>
      </c>
      <c r="BO2016">
        <f t="shared" si="1085"/>
        <v>0.22874417941377395</v>
      </c>
      <c r="BP2016" t="str">
        <f t="shared" si="1086"/>
        <v>Latam corp</v>
      </c>
      <c r="BQ2016">
        <f t="shared" si="1087"/>
        <v>0.32588064229287667</v>
      </c>
      <c r="BR2016" t="str">
        <f t="shared" si="1088"/>
        <v>Europa bonds</v>
      </c>
    </row>
    <row r="2017" spans="1:70" x14ac:dyDescent="0.2">
      <c r="A2017" s="2">
        <v>45397</v>
      </c>
      <c r="B2017">
        <v>0.21163408303910819</v>
      </c>
      <c r="C2017">
        <v>0.1992638345024266</v>
      </c>
      <c r="D2017">
        <v>0.20927465948672991</v>
      </c>
      <c r="E2017">
        <v>0.18410390543583699</v>
      </c>
      <c r="F2017">
        <v>0.17258297040391929</v>
      </c>
      <c r="G2017">
        <v>0.28270245806690752</v>
      </c>
      <c r="H2017">
        <v>6.2676672775163325E-2</v>
      </c>
      <c r="I2017">
        <v>7.0195846702330519E-2</v>
      </c>
      <c r="J2017">
        <v>5.083269568056939E-2</v>
      </c>
      <c r="K2017">
        <v>8.4671543533178267E-2</v>
      </c>
      <c r="L2017">
        <v>7.5344591873711703E-2</v>
      </c>
      <c r="M2017">
        <v>3.1935625276466241E-2</v>
      </c>
      <c r="N2017">
        <v>0.15923489031444441</v>
      </c>
      <c r="O2017">
        <v>0.1471385893396078</v>
      </c>
      <c r="Q2017">
        <v>0.13684230696554159</v>
      </c>
      <c r="R2017">
        <v>8.1656150569284103E-2</v>
      </c>
      <c r="S2017">
        <v>2.5954379255294761E-2</v>
      </c>
      <c r="T2017">
        <v>2.275003859205782E-2</v>
      </c>
      <c r="U2017">
        <v>-3.094367598106107E-3</v>
      </c>
      <c r="V2017">
        <v>-2.0823926559904171E-3</v>
      </c>
      <c r="W2017">
        <v>4.2313198391376039E-2</v>
      </c>
      <c r="X2017">
        <v>2.9788771190350619E-2</v>
      </c>
      <c r="Y2017">
        <v>1.656539151786229E-2</v>
      </c>
      <c r="Z2017">
        <v>1.9368122745194501E-2</v>
      </c>
      <c r="AA2017">
        <v>1.2559386269544779E-2</v>
      </c>
      <c r="AB2017">
        <v>2.2823812681428409E-2</v>
      </c>
      <c r="AC2017">
        <v>3.1270525375256097E-2</v>
      </c>
      <c r="AD2017">
        <v>0.1032355311081357</v>
      </c>
      <c r="AF2017">
        <f t="shared" si="1055"/>
        <v>0.64659862438251159</v>
      </c>
      <c r="AG2017">
        <f t="shared" si="1056"/>
        <v>0.40978911588841127</v>
      </c>
      <c r="AH2017">
        <f t="shared" si="1057"/>
        <v>0.12402064979558849</v>
      </c>
      <c r="AI2017">
        <f t="shared" si="1058"/>
        <v>0.12357173270279459</v>
      </c>
      <c r="AJ2017">
        <f t="shared" si="1059"/>
        <v>-1.7929738901027951E-2</v>
      </c>
      <c r="AK2017">
        <f t="shared" si="1060"/>
        <v>-7.3660224613171735E-3</v>
      </c>
      <c r="AL2017">
        <f t="shared" si="1061"/>
        <v>0.67510281764898261</v>
      </c>
      <c r="AM2017">
        <f t="shared" si="1062"/>
        <v>0.42436657708071529</v>
      </c>
      <c r="AN2017">
        <f t="shared" si="1063"/>
        <v>0.32588064229287667</v>
      </c>
      <c r="AO2017">
        <f t="shared" si="1064"/>
        <v>0.22874417941377395</v>
      </c>
      <c r="AP2017">
        <f t="shared" si="1065"/>
        <v>0.1666926047007608</v>
      </c>
      <c r="AQ2017">
        <f t="shared" si="1066"/>
        <v>0.71468187905647673</v>
      </c>
      <c r="AR2017">
        <f t="shared" si="1067"/>
        <v>0.19637985942343131</v>
      </c>
      <c r="AS2017">
        <f t="shared" si="1068"/>
        <v>0.70162104701071804</v>
      </c>
      <c r="AU2017">
        <f t="shared" si="1069"/>
        <v>0.71468187905647673</v>
      </c>
      <c r="AV2017" t="str">
        <f t="shared" si="1070"/>
        <v>ABS</v>
      </c>
      <c r="AX2017">
        <f t="shared" si="1071"/>
        <v>-1.7929738901027951E-2</v>
      </c>
      <c r="AY2017" t="str">
        <f t="shared" si="1072"/>
        <v>Asia</v>
      </c>
      <c r="BA2017">
        <f t="shared" si="1073"/>
        <v>0.70162104701071804</v>
      </c>
      <c r="BB2017" t="str">
        <f t="shared" si="1074"/>
        <v>Oro</v>
      </c>
      <c r="BD2017">
        <f t="shared" si="1075"/>
        <v>-7.3660224613171735E-3</v>
      </c>
      <c r="BE2017" t="str">
        <f t="shared" si="1076"/>
        <v>Latam</v>
      </c>
      <c r="BF2017">
        <f t="shared" si="1077"/>
        <v>0.12357173270279459</v>
      </c>
      <c r="BG2017" t="str">
        <f t="shared" si="1078"/>
        <v>Japon</v>
      </c>
      <c r="BH2017">
        <f t="shared" si="1079"/>
        <v>0.12402064979558849</v>
      </c>
      <c r="BI2017" t="str">
        <f t="shared" si="1080"/>
        <v>UK</v>
      </c>
      <c r="BJ2017">
        <f t="shared" si="1081"/>
        <v>0.1666926047007608</v>
      </c>
      <c r="BK2017" t="str">
        <f t="shared" si="1082"/>
        <v>Emerging sov</v>
      </c>
      <c r="BM2017">
        <f t="shared" si="1083"/>
        <v>0.1666926047007608</v>
      </c>
      <c r="BN2017" t="str">
        <f t="shared" si="1084"/>
        <v>Emerging sov</v>
      </c>
      <c r="BO2017">
        <f t="shared" si="1085"/>
        <v>0.22874417941377395</v>
      </c>
      <c r="BP2017" t="str">
        <f t="shared" si="1086"/>
        <v>Latam corp</v>
      </c>
      <c r="BQ2017">
        <f t="shared" si="1087"/>
        <v>0.32588064229287667</v>
      </c>
      <c r="BR2017" t="str">
        <f t="shared" si="1088"/>
        <v>Europa bonds</v>
      </c>
    </row>
    <row r="2018" spans="1:70" x14ac:dyDescent="0.2">
      <c r="A2018" s="2">
        <v>45398</v>
      </c>
      <c r="B2018">
        <v>0.21163408303910819</v>
      </c>
      <c r="C2018">
        <v>0.1992638345024266</v>
      </c>
      <c r="D2018">
        <v>0.20927465948672991</v>
      </c>
      <c r="E2018">
        <v>0.18410390543583699</v>
      </c>
      <c r="F2018">
        <v>0.17258297040391929</v>
      </c>
      <c r="G2018">
        <v>0.28270245806690752</v>
      </c>
      <c r="H2018">
        <v>6.2676672775163325E-2</v>
      </c>
      <c r="I2018">
        <v>7.0195846702330519E-2</v>
      </c>
      <c r="J2018">
        <v>5.083269568056939E-2</v>
      </c>
      <c r="K2018">
        <v>8.4671543533178267E-2</v>
      </c>
      <c r="L2018">
        <v>7.5344591873711703E-2</v>
      </c>
      <c r="M2018">
        <v>3.1935625276466241E-2</v>
      </c>
      <c r="N2018">
        <v>0.15923489031444441</v>
      </c>
      <c r="O2018">
        <v>0.1471385893396078</v>
      </c>
      <c r="Q2018">
        <v>0.13684230696554159</v>
      </c>
      <c r="R2018">
        <v>8.1656150569284103E-2</v>
      </c>
      <c r="S2018">
        <v>2.5954379255294761E-2</v>
      </c>
      <c r="T2018">
        <v>2.275003859205782E-2</v>
      </c>
      <c r="U2018">
        <v>-3.094367598106107E-3</v>
      </c>
      <c r="V2018">
        <v>-2.0823926559904171E-3</v>
      </c>
      <c r="W2018">
        <v>4.2313198391376039E-2</v>
      </c>
      <c r="X2018">
        <v>2.9788771190350619E-2</v>
      </c>
      <c r="Y2018">
        <v>1.656539151786229E-2</v>
      </c>
      <c r="Z2018">
        <v>1.9368122745194501E-2</v>
      </c>
      <c r="AA2018">
        <v>1.2559386269544779E-2</v>
      </c>
      <c r="AB2018">
        <v>2.2823812681428409E-2</v>
      </c>
      <c r="AC2018">
        <v>3.1270525375256097E-2</v>
      </c>
      <c r="AD2018">
        <v>0.1032355311081357</v>
      </c>
      <c r="AF2018">
        <f t="shared" si="1055"/>
        <v>0.64659862438251159</v>
      </c>
      <c r="AG2018">
        <f t="shared" si="1056"/>
        <v>0.40978911588841127</v>
      </c>
      <c r="AH2018">
        <f t="shared" si="1057"/>
        <v>0.12402064979558849</v>
      </c>
      <c r="AI2018">
        <f t="shared" si="1058"/>
        <v>0.12357173270279459</v>
      </c>
      <c r="AJ2018">
        <f t="shared" si="1059"/>
        <v>-1.7929738901027951E-2</v>
      </c>
      <c r="AK2018">
        <f t="shared" si="1060"/>
        <v>-7.3660224613171735E-3</v>
      </c>
      <c r="AL2018">
        <f t="shared" si="1061"/>
        <v>0.67510281764898261</v>
      </c>
      <c r="AM2018">
        <f t="shared" si="1062"/>
        <v>0.42436657708071529</v>
      </c>
      <c r="AN2018">
        <f t="shared" si="1063"/>
        <v>0.32588064229287667</v>
      </c>
      <c r="AO2018">
        <f t="shared" si="1064"/>
        <v>0.22874417941377395</v>
      </c>
      <c r="AP2018">
        <f t="shared" si="1065"/>
        <v>0.1666926047007608</v>
      </c>
      <c r="AQ2018">
        <f t="shared" si="1066"/>
        <v>0.71468187905647673</v>
      </c>
      <c r="AR2018">
        <f t="shared" si="1067"/>
        <v>0.19637985942343131</v>
      </c>
      <c r="AS2018">
        <f t="shared" si="1068"/>
        <v>0.70162104701071804</v>
      </c>
      <c r="AU2018">
        <f t="shared" si="1069"/>
        <v>0.71468187905647673</v>
      </c>
      <c r="AV2018" t="str">
        <f t="shared" si="1070"/>
        <v>ABS</v>
      </c>
      <c r="AX2018">
        <f t="shared" si="1071"/>
        <v>-1.7929738901027951E-2</v>
      </c>
      <c r="AY2018" t="str">
        <f t="shared" si="1072"/>
        <v>Asia</v>
      </c>
      <c r="BA2018">
        <f t="shared" si="1073"/>
        <v>0.70162104701071804</v>
      </c>
      <c r="BB2018" t="str">
        <f t="shared" si="1074"/>
        <v>Oro</v>
      </c>
      <c r="BD2018">
        <f t="shared" si="1075"/>
        <v>-7.3660224613171735E-3</v>
      </c>
      <c r="BE2018" t="str">
        <f t="shared" si="1076"/>
        <v>Latam</v>
      </c>
      <c r="BF2018">
        <f t="shared" si="1077"/>
        <v>0.12357173270279459</v>
      </c>
      <c r="BG2018" t="str">
        <f t="shared" si="1078"/>
        <v>Japon</v>
      </c>
      <c r="BH2018">
        <f t="shared" si="1079"/>
        <v>0.12402064979558849</v>
      </c>
      <c r="BI2018" t="str">
        <f t="shared" si="1080"/>
        <v>UK</v>
      </c>
      <c r="BJ2018">
        <f t="shared" si="1081"/>
        <v>0.1666926047007608</v>
      </c>
      <c r="BK2018" t="str">
        <f t="shared" si="1082"/>
        <v>Emerging sov</v>
      </c>
      <c r="BM2018">
        <f t="shared" si="1083"/>
        <v>0.1666926047007608</v>
      </c>
      <c r="BN2018" t="str">
        <f t="shared" si="1084"/>
        <v>Emerging sov</v>
      </c>
      <c r="BO2018">
        <f t="shared" si="1085"/>
        <v>0.22874417941377395</v>
      </c>
      <c r="BP2018" t="str">
        <f t="shared" si="1086"/>
        <v>Latam corp</v>
      </c>
      <c r="BQ2018">
        <f t="shared" si="1087"/>
        <v>0.32588064229287667</v>
      </c>
      <c r="BR2018" t="str">
        <f t="shared" si="1088"/>
        <v>Europa bonds</v>
      </c>
    </row>
    <row r="2019" spans="1:70" x14ac:dyDescent="0.2">
      <c r="A2019" s="2">
        <v>45399</v>
      </c>
      <c r="B2019">
        <v>0.21163408303910819</v>
      </c>
      <c r="C2019">
        <v>0.1992638345024266</v>
      </c>
      <c r="D2019">
        <v>0.20927465948672991</v>
      </c>
      <c r="E2019">
        <v>0.18410390543583699</v>
      </c>
      <c r="F2019">
        <v>0.17258297040391929</v>
      </c>
      <c r="G2019">
        <v>0.28270245806690752</v>
      </c>
      <c r="H2019">
        <v>6.2676672775163325E-2</v>
      </c>
      <c r="I2019">
        <v>7.0195846702330519E-2</v>
      </c>
      <c r="J2019">
        <v>5.083269568056939E-2</v>
      </c>
      <c r="K2019">
        <v>8.4671543533178267E-2</v>
      </c>
      <c r="L2019">
        <v>7.5344591873711703E-2</v>
      </c>
      <c r="M2019">
        <v>3.1935625276466241E-2</v>
      </c>
      <c r="N2019">
        <v>0.15923489031444441</v>
      </c>
      <c r="O2019">
        <v>0.1471385893396078</v>
      </c>
      <c r="Q2019">
        <v>0.13684230696554159</v>
      </c>
      <c r="R2019">
        <v>8.1656150569284103E-2</v>
      </c>
      <c r="S2019">
        <v>2.5954379255294761E-2</v>
      </c>
      <c r="T2019">
        <v>2.275003859205782E-2</v>
      </c>
      <c r="U2019">
        <v>-3.094367598106107E-3</v>
      </c>
      <c r="V2019">
        <v>-2.0823926559904171E-3</v>
      </c>
      <c r="W2019">
        <v>4.2313198391376039E-2</v>
      </c>
      <c r="X2019">
        <v>2.9788771190350619E-2</v>
      </c>
      <c r="Y2019">
        <v>1.656539151786229E-2</v>
      </c>
      <c r="Z2019">
        <v>1.9368122745194501E-2</v>
      </c>
      <c r="AA2019">
        <v>1.2559386269544779E-2</v>
      </c>
      <c r="AB2019">
        <v>2.2823812681428409E-2</v>
      </c>
      <c r="AC2019">
        <v>3.1270525375256097E-2</v>
      </c>
      <c r="AD2019">
        <v>0.1032355311081357</v>
      </c>
      <c r="AF2019">
        <f t="shared" si="1055"/>
        <v>0.64659862438251159</v>
      </c>
      <c r="AG2019">
        <f t="shared" si="1056"/>
        <v>0.40978911588841127</v>
      </c>
      <c r="AH2019">
        <f t="shared" si="1057"/>
        <v>0.12402064979558849</v>
      </c>
      <c r="AI2019">
        <f t="shared" si="1058"/>
        <v>0.12357173270279459</v>
      </c>
      <c r="AJ2019">
        <f t="shared" si="1059"/>
        <v>-1.7929738901027951E-2</v>
      </c>
      <c r="AK2019">
        <f t="shared" si="1060"/>
        <v>-7.3660224613171735E-3</v>
      </c>
      <c r="AL2019">
        <f t="shared" si="1061"/>
        <v>0.67510281764898261</v>
      </c>
      <c r="AM2019">
        <f t="shared" si="1062"/>
        <v>0.42436657708071529</v>
      </c>
      <c r="AN2019">
        <f t="shared" si="1063"/>
        <v>0.32588064229287667</v>
      </c>
      <c r="AO2019">
        <f t="shared" si="1064"/>
        <v>0.22874417941377395</v>
      </c>
      <c r="AP2019">
        <f t="shared" si="1065"/>
        <v>0.1666926047007608</v>
      </c>
      <c r="AQ2019">
        <f t="shared" si="1066"/>
        <v>0.71468187905647673</v>
      </c>
      <c r="AR2019">
        <f t="shared" si="1067"/>
        <v>0.19637985942343131</v>
      </c>
      <c r="AS2019">
        <f t="shared" si="1068"/>
        <v>0.70162104701071804</v>
      </c>
      <c r="AU2019">
        <f t="shared" si="1069"/>
        <v>0.71468187905647673</v>
      </c>
      <c r="AV2019" t="str">
        <f t="shared" si="1070"/>
        <v>ABS</v>
      </c>
      <c r="AX2019">
        <f t="shared" si="1071"/>
        <v>-1.7929738901027951E-2</v>
      </c>
      <c r="AY2019" t="str">
        <f t="shared" si="1072"/>
        <v>Asia</v>
      </c>
      <c r="BA2019">
        <f t="shared" si="1073"/>
        <v>0.70162104701071804</v>
      </c>
      <c r="BB2019" t="str">
        <f t="shared" si="1074"/>
        <v>Oro</v>
      </c>
      <c r="BD2019">
        <f t="shared" si="1075"/>
        <v>-7.3660224613171735E-3</v>
      </c>
      <c r="BE2019" t="str">
        <f t="shared" si="1076"/>
        <v>Latam</v>
      </c>
      <c r="BF2019">
        <f t="shared" si="1077"/>
        <v>0.12357173270279459</v>
      </c>
      <c r="BG2019" t="str">
        <f t="shared" si="1078"/>
        <v>Japon</v>
      </c>
      <c r="BH2019">
        <f t="shared" si="1079"/>
        <v>0.12402064979558849</v>
      </c>
      <c r="BI2019" t="str">
        <f t="shared" si="1080"/>
        <v>UK</v>
      </c>
      <c r="BJ2019">
        <f t="shared" si="1081"/>
        <v>0.1666926047007608</v>
      </c>
      <c r="BK2019" t="str">
        <f t="shared" si="1082"/>
        <v>Emerging sov</v>
      </c>
      <c r="BM2019">
        <f t="shared" si="1083"/>
        <v>0.1666926047007608</v>
      </c>
      <c r="BN2019" t="str">
        <f t="shared" si="1084"/>
        <v>Emerging sov</v>
      </c>
      <c r="BO2019">
        <f t="shared" si="1085"/>
        <v>0.22874417941377395</v>
      </c>
      <c r="BP2019" t="str">
        <f t="shared" si="1086"/>
        <v>Latam corp</v>
      </c>
      <c r="BQ2019">
        <f t="shared" si="1087"/>
        <v>0.32588064229287667</v>
      </c>
      <c r="BR2019" t="str">
        <f t="shared" si="1088"/>
        <v>Europa bonds</v>
      </c>
    </row>
    <row r="2020" spans="1:70" x14ac:dyDescent="0.2">
      <c r="A2020" s="2">
        <v>45400</v>
      </c>
      <c r="B2020">
        <v>0.21163408303910819</v>
      </c>
      <c r="C2020">
        <v>0.1992638345024266</v>
      </c>
      <c r="D2020">
        <v>0.20927465948672991</v>
      </c>
      <c r="E2020">
        <v>0.18410390543583699</v>
      </c>
      <c r="F2020">
        <v>0.17258297040391929</v>
      </c>
      <c r="G2020">
        <v>0.28270245806690752</v>
      </c>
      <c r="H2020">
        <v>6.2676672775163325E-2</v>
      </c>
      <c r="I2020">
        <v>7.0195846702330519E-2</v>
      </c>
      <c r="J2020">
        <v>5.083269568056939E-2</v>
      </c>
      <c r="K2020">
        <v>8.4671543533178267E-2</v>
      </c>
      <c r="L2020">
        <v>7.5344591873711703E-2</v>
      </c>
      <c r="M2020">
        <v>3.1935625276466241E-2</v>
      </c>
      <c r="N2020">
        <v>0.15923489031444441</v>
      </c>
      <c r="O2020">
        <v>0.1471385893396078</v>
      </c>
      <c r="Q2020">
        <v>0.13684230696554159</v>
      </c>
      <c r="R2020">
        <v>8.1656150569284103E-2</v>
      </c>
      <c r="S2020">
        <v>2.5954379255294761E-2</v>
      </c>
      <c r="T2020">
        <v>2.275003859205782E-2</v>
      </c>
      <c r="U2020">
        <v>-3.094367598106107E-3</v>
      </c>
      <c r="V2020">
        <v>-2.0823926559904171E-3</v>
      </c>
      <c r="W2020">
        <v>4.2313198391376039E-2</v>
      </c>
      <c r="X2020">
        <v>2.9788771190350619E-2</v>
      </c>
      <c r="Y2020">
        <v>1.656539151786229E-2</v>
      </c>
      <c r="Z2020">
        <v>1.9368122745194501E-2</v>
      </c>
      <c r="AA2020">
        <v>1.2559386269544779E-2</v>
      </c>
      <c r="AB2020">
        <v>2.2823812681428409E-2</v>
      </c>
      <c r="AC2020">
        <v>3.1270525375256097E-2</v>
      </c>
      <c r="AD2020">
        <v>0.1032355311081357</v>
      </c>
      <c r="AF2020">
        <f t="shared" si="1055"/>
        <v>0.64659862438251159</v>
      </c>
      <c r="AG2020">
        <f t="shared" si="1056"/>
        <v>0.40978911588841127</v>
      </c>
      <c r="AH2020">
        <f t="shared" si="1057"/>
        <v>0.12402064979558849</v>
      </c>
      <c r="AI2020">
        <f t="shared" si="1058"/>
        <v>0.12357173270279459</v>
      </c>
      <c r="AJ2020">
        <f t="shared" si="1059"/>
        <v>-1.7929738901027951E-2</v>
      </c>
      <c r="AK2020">
        <f t="shared" si="1060"/>
        <v>-7.3660224613171735E-3</v>
      </c>
      <c r="AL2020">
        <f t="shared" si="1061"/>
        <v>0.67510281764898261</v>
      </c>
      <c r="AM2020">
        <f t="shared" si="1062"/>
        <v>0.42436657708071529</v>
      </c>
      <c r="AN2020">
        <f t="shared" si="1063"/>
        <v>0.32588064229287667</v>
      </c>
      <c r="AO2020">
        <f t="shared" si="1064"/>
        <v>0.22874417941377395</v>
      </c>
      <c r="AP2020">
        <f t="shared" si="1065"/>
        <v>0.1666926047007608</v>
      </c>
      <c r="AQ2020">
        <f t="shared" si="1066"/>
        <v>0.71468187905647673</v>
      </c>
      <c r="AR2020">
        <f t="shared" si="1067"/>
        <v>0.19637985942343131</v>
      </c>
      <c r="AS2020">
        <f t="shared" si="1068"/>
        <v>0.70162104701071804</v>
      </c>
      <c r="AU2020">
        <f t="shared" si="1069"/>
        <v>0.71468187905647673</v>
      </c>
      <c r="AV2020" t="str">
        <f t="shared" si="1070"/>
        <v>ABS</v>
      </c>
      <c r="AX2020">
        <f t="shared" si="1071"/>
        <v>-1.7929738901027951E-2</v>
      </c>
      <c r="AY2020" t="str">
        <f t="shared" si="1072"/>
        <v>Asia</v>
      </c>
      <c r="BA2020">
        <f t="shared" si="1073"/>
        <v>0.70162104701071804</v>
      </c>
      <c r="BB2020" t="str">
        <f t="shared" si="1074"/>
        <v>Oro</v>
      </c>
      <c r="BD2020">
        <f t="shared" si="1075"/>
        <v>-7.3660224613171735E-3</v>
      </c>
      <c r="BE2020" t="str">
        <f t="shared" si="1076"/>
        <v>Latam</v>
      </c>
      <c r="BF2020">
        <f t="shared" si="1077"/>
        <v>0.12357173270279459</v>
      </c>
      <c r="BG2020" t="str">
        <f t="shared" si="1078"/>
        <v>Japon</v>
      </c>
      <c r="BH2020">
        <f t="shared" si="1079"/>
        <v>0.12402064979558849</v>
      </c>
      <c r="BI2020" t="str">
        <f t="shared" si="1080"/>
        <v>UK</v>
      </c>
      <c r="BJ2020">
        <f t="shared" si="1081"/>
        <v>0.1666926047007608</v>
      </c>
      <c r="BK2020" t="str">
        <f t="shared" si="1082"/>
        <v>Emerging sov</v>
      </c>
      <c r="BM2020">
        <f t="shared" si="1083"/>
        <v>0.1666926047007608</v>
      </c>
      <c r="BN2020" t="str">
        <f t="shared" si="1084"/>
        <v>Emerging sov</v>
      </c>
      <c r="BO2020">
        <f t="shared" si="1085"/>
        <v>0.22874417941377395</v>
      </c>
      <c r="BP2020" t="str">
        <f t="shared" si="1086"/>
        <v>Latam corp</v>
      </c>
      <c r="BQ2020">
        <f t="shared" si="1087"/>
        <v>0.32588064229287667</v>
      </c>
      <c r="BR2020" t="str">
        <f t="shared" si="1088"/>
        <v>Europa bonds</v>
      </c>
    </row>
    <row r="2021" spans="1:70" x14ac:dyDescent="0.2">
      <c r="A2021" s="2">
        <v>45401</v>
      </c>
      <c r="B2021">
        <v>0.21163408303910819</v>
      </c>
      <c r="C2021">
        <v>0.1992638345024266</v>
      </c>
      <c r="D2021">
        <v>0.20927465948672991</v>
      </c>
      <c r="E2021">
        <v>0.18410390543583699</v>
      </c>
      <c r="F2021">
        <v>0.17258297040391929</v>
      </c>
      <c r="G2021">
        <v>0.28270245806690752</v>
      </c>
      <c r="H2021">
        <v>6.2676672775163325E-2</v>
      </c>
      <c r="I2021">
        <v>7.0195846702330519E-2</v>
      </c>
      <c r="J2021">
        <v>5.083269568056939E-2</v>
      </c>
      <c r="K2021">
        <v>8.4671543533178267E-2</v>
      </c>
      <c r="L2021">
        <v>7.5344591873711703E-2</v>
      </c>
      <c r="M2021">
        <v>3.1935625276466241E-2</v>
      </c>
      <c r="N2021">
        <v>0.15923489031444441</v>
      </c>
      <c r="O2021">
        <v>0.1471385893396078</v>
      </c>
      <c r="Q2021">
        <v>0.13684230696554159</v>
      </c>
      <c r="R2021">
        <v>8.1656150569284103E-2</v>
      </c>
      <c r="S2021">
        <v>2.5954379255294761E-2</v>
      </c>
      <c r="T2021">
        <v>2.275003859205782E-2</v>
      </c>
      <c r="U2021">
        <v>-3.094367598106107E-3</v>
      </c>
      <c r="V2021">
        <v>-2.0823926559904171E-3</v>
      </c>
      <c r="W2021">
        <v>4.2313198391376039E-2</v>
      </c>
      <c r="X2021">
        <v>2.9788771190350619E-2</v>
      </c>
      <c r="Y2021">
        <v>1.656539151786229E-2</v>
      </c>
      <c r="Z2021">
        <v>1.9368122745194501E-2</v>
      </c>
      <c r="AA2021">
        <v>1.2559386269544779E-2</v>
      </c>
      <c r="AB2021">
        <v>2.2823812681428409E-2</v>
      </c>
      <c r="AC2021">
        <v>3.1270525375256097E-2</v>
      </c>
      <c r="AD2021">
        <v>0.1032355311081357</v>
      </c>
      <c r="AF2021">
        <f t="shared" si="1055"/>
        <v>0.64659862438251159</v>
      </c>
      <c r="AG2021">
        <f t="shared" si="1056"/>
        <v>0.40978911588841127</v>
      </c>
      <c r="AH2021">
        <f t="shared" si="1057"/>
        <v>0.12402064979558849</v>
      </c>
      <c r="AI2021">
        <f t="shared" si="1058"/>
        <v>0.12357173270279459</v>
      </c>
      <c r="AJ2021">
        <f t="shared" si="1059"/>
        <v>-1.7929738901027951E-2</v>
      </c>
      <c r="AK2021">
        <f t="shared" si="1060"/>
        <v>-7.3660224613171735E-3</v>
      </c>
      <c r="AL2021">
        <f t="shared" si="1061"/>
        <v>0.67510281764898261</v>
      </c>
      <c r="AM2021">
        <f t="shared" si="1062"/>
        <v>0.42436657708071529</v>
      </c>
      <c r="AN2021">
        <f t="shared" si="1063"/>
        <v>0.32588064229287667</v>
      </c>
      <c r="AO2021">
        <f t="shared" si="1064"/>
        <v>0.22874417941377395</v>
      </c>
      <c r="AP2021">
        <f t="shared" si="1065"/>
        <v>0.1666926047007608</v>
      </c>
      <c r="AQ2021">
        <f t="shared" si="1066"/>
        <v>0.71468187905647673</v>
      </c>
      <c r="AR2021">
        <f t="shared" si="1067"/>
        <v>0.19637985942343131</v>
      </c>
      <c r="AS2021">
        <f t="shared" si="1068"/>
        <v>0.70162104701071804</v>
      </c>
      <c r="AU2021">
        <f t="shared" si="1069"/>
        <v>0.71468187905647673</v>
      </c>
      <c r="AV2021" t="str">
        <f t="shared" si="1070"/>
        <v>ABS</v>
      </c>
      <c r="AX2021">
        <f t="shared" si="1071"/>
        <v>-1.7929738901027951E-2</v>
      </c>
      <c r="AY2021" t="str">
        <f t="shared" si="1072"/>
        <v>Asia</v>
      </c>
      <c r="BA2021">
        <f t="shared" si="1073"/>
        <v>0.70162104701071804</v>
      </c>
      <c r="BB2021" t="str">
        <f t="shared" si="1074"/>
        <v>Oro</v>
      </c>
      <c r="BD2021">
        <f t="shared" si="1075"/>
        <v>-7.3660224613171735E-3</v>
      </c>
      <c r="BE2021" t="str">
        <f t="shared" si="1076"/>
        <v>Latam</v>
      </c>
      <c r="BF2021">
        <f t="shared" si="1077"/>
        <v>0.12357173270279459</v>
      </c>
      <c r="BG2021" t="str">
        <f t="shared" si="1078"/>
        <v>Japon</v>
      </c>
      <c r="BH2021">
        <f t="shared" si="1079"/>
        <v>0.12402064979558849</v>
      </c>
      <c r="BI2021" t="str">
        <f t="shared" si="1080"/>
        <v>UK</v>
      </c>
      <c r="BJ2021">
        <f t="shared" si="1081"/>
        <v>0.1666926047007608</v>
      </c>
      <c r="BK2021" t="str">
        <f t="shared" si="1082"/>
        <v>Emerging sov</v>
      </c>
      <c r="BM2021">
        <f t="shared" si="1083"/>
        <v>0.1666926047007608</v>
      </c>
      <c r="BN2021" t="str">
        <f t="shared" si="1084"/>
        <v>Emerging sov</v>
      </c>
      <c r="BO2021">
        <f t="shared" si="1085"/>
        <v>0.22874417941377395</v>
      </c>
      <c r="BP2021" t="str">
        <f t="shared" si="1086"/>
        <v>Latam corp</v>
      </c>
      <c r="BQ2021">
        <f t="shared" si="1087"/>
        <v>0.32588064229287667</v>
      </c>
      <c r="BR2021" t="str">
        <f t="shared" si="1088"/>
        <v>Europa bonds</v>
      </c>
    </row>
    <row r="2022" spans="1:70" x14ac:dyDescent="0.2">
      <c r="A2022" s="2">
        <v>45404</v>
      </c>
      <c r="B2022">
        <v>0.21163408303910819</v>
      </c>
      <c r="C2022">
        <v>0.1992638345024266</v>
      </c>
      <c r="D2022">
        <v>0.20927465948672991</v>
      </c>
      <c r="E2022">
        <v>0.18410390543583699</v>
      </c>
      <c r="F2022">
        <v>0.17258297040391929</v>
      </c>
      <c r="G2022">
        <v>0.28270245806690752</v>
      </c>
      <c r="H2022">
        <v>6.2676672775163325E-2</v>
      </c>
      <c r="I2022">
        <v>7.0195846702330519E-2</v>
      </c>
      <c r="J2022">
        <v>5.083269568056939E-2</v>
      </c>
      <c r="K2022">
        <v>8.4671543533178267E-2</v>
      </c>
      <c r="L2022">
        <v>7.5344591873711703E-2</v>
      </c>
      <c r="M2022">
        <v>3.1935625276466241E-2</v>
      </c>
      <c r="N2022">
        <v>0.15923489031444441</v>
      </c>
      <c r="O2022">
        <v>0.1471385893396078</v>
      </c>
      <c r="Q2022">
        <v>0.13684230696554159</v>
      </c>
      <c r="R2022">
        <v>8.1656150569284103E-2</v>
      </c>
      <c r="S2022">
        <v>2.5954379255294761E-2</v>
      </c>
      <c r="T2022">
        <v>2.275003859205782E-2</v>
      </c>
      <c r="U2022">
        <v>-3.094367598106107E-3</v>
      </c>
      <c r="V2022">
        <v>-2.0823926559904171E-3</v>
      </c>
      <c r="W2022">
        <v>4.2313198391376039E-2</v>
      </c>
      <c r="X2022">
        <v>2.9788771190350619E-2</v>
      </c>
      <c r="Y2022">
        <v>1.656539151786229E-2</v>
      </c>
      <c r="Z2022">
        <v>1.9368122745194501E-2</v>
      </c>
      <c r="AA2022">
        <v>1.2559386269544779E-2</v>
      </c>
      <c r="AB2022">
        <v>2.2823812681428409E-2</v>
      </c>
      <c r="AC2022">
        <v>3.1270525375256097E-2</v>
      </c>
      <c r="AD2022">
        <v>0.1032355311081357</v>
      </c>
      <c r="AF2022">
        <f t="shared" si="1055"/>
        <v>0.64659862438251159</v>
      </c>
      <c r="AG2022">
        <f t="shared" si="1056"/>
        <v>0.40978911588841127</v>
      </c>
      <c r="AH2022">
        <f t="shared" si="1057"/>
        <v>0.12402064979558849</v>
      </c>
      <c r="AI2022">
        <f t="shared" si="1058"/>
        <v>0.12357173270279459</v>
      </c>
      <c r="AJ2022">
        <f t="shared" si="1059"/>
        <v>-1.7929738901027951E-2</v>
      </c>
      <c r="AK2022">
        <f t="shared" si="1060"/>
        <v>-7.3660224613171735E-3</v>
      </c>
      <c r="AL2022">
        <f t="shared" si="1061"/>
        <v>0.67510281764898261</v>
      </c>
      <c r="AM2022">
        <f t="shared" si="1062"/>
        <v>0.42436657708071529</v>
      </c>
      <c r="AN2022">
        <f t="shared" si="1063"/>
        <v>0.32588064229287667</v>
      </c>
      <c r="AO2022">
        <f t="shared" si="1064"/>
        <v>0.22874417941377395</v>
      </c>
      <c r="AP2022">
        <f t="shared" si="1065"/>
        <v>0.1666926047007608</v>
      </c>
      <c r="AQ2022">
        <f t="shared" si="1066"/>
        <v>0.71468187905647673</v>
      </c>
      <c r="AR2022">
        <f t="shared" si="1067"/>
        <v>0.19637985942343131</v>
      </c>
      <c r="AS2022">
        <f t="shared" si="1068"/>
        <v>0.70162104701071804</v>
      </c>
      <c r="AU2022">
        <f t="shared" si="1069"/>
        <v>0.71468187905647673</v>
      </c>
      <c r="AV2022" t="str">
        <f t="shared" si="1070"/>
        <v>ABS</v>
      </c>
      <c r="AX2022">
        <f t="shared" si="1071"/>
        <v>-1.7929738901027951E-2</v>
      </c>
      <c r="AY2022" t="str">
        <f t="shared" si="1072"/>
        <v>Asia</v>
      </c>
      <c r="BA2022">
        <f t="shared" si="1073"/>
        <v>0.70162104701071804</v>
      </c>
      <c r="BB2022" t="str">
        <f t="shared" si="1074"/>
        <v>Oro</v>
      </c>
      <c r="BD2022">
        <f t="shared" si="1075"/>
        <v>-7.3660224613171735E-3</v>
      </c>
      <c r="BE2022" t="str">
        <f t="shared" si="1076"/>
        <v>Latam</v>
      </c>
      <c r="BF2022">
        <f t="shared" si="1077"/>
        <v>0.12357173270279459</v>
      </c>
      <c r="BG2022" t="str">
        <f t="shared" si="1078"/>
        <v>Japon</v>
      </c>
      <c r="BH2022">
        <f t="shared" si="1079"/>
        <v>0.12402064979558849</v>
      </c>
      <c r="BI2022" t="str">
        <f t="shared" si="1080"/>
        <v>UK</v>
      </c>
      <c r="BJ2022">
        <f t="shared" si="1081"/>
        <v>0.1666926047007608</v>
      </c>
      <c r="BK2022" t="str">
        <f t="shared" si="1082"/>
        <v>Emerging sov</v>
      </c>
      <c r="BM2022">
        <f t="shared" si="1083"/>
        <v>0.1666926047007608</v>
      </c>
      <c r="BN2022" t="str">
        <f t="shared" si="1084"/>
        <v>Emerging sov</v>
      </c>
      <c r="BO2022">
        <f t="shared" si="1085"/>
        <v>0.22874417941377395</v>
      </c>
      <c r="BP2022" t="str">
        <f t="shared" si="1086"/>
        <v>Latam corp</v>
      </c>
      <c r="BQ2022">
        <f t="shared" si="1087"/>
        <v>0.32588064229287667</v>
      </c>
      <c r="BR2022" t="str">
        <f t="shared" si="1088"/>
        <v>Europa bonds</v>
      </c>
    </row>
    <row r="2023" spans="1:70" x14ac:dyDescent="0.2">
      <c r="A2023" s="2">
        <v>45405</v>
      </c>
      <c r="B2023">
        <v>0.21163408303910819</v>
      </c>
      <c r="C2023">
        <v>0.1992638345024266</v>
      </c>
      <c r="D2023">
        <v>0.20927465948672991</v>
      </c>
      <c r="E2023">
        <v>0.18410390543583699</v>
      </c>
      <c r="F2023">
        <v>0.17258297040391929</v>
      </c>
      <c r="G2023">
        <v>0.28270245806690752</v>
      </c>
      <c r="H2023">
        <v>6.2676672775163325E-2</v>
      </c>
      <c r="I2023">
        <v>7.0195846702330519E-2</v>
      </c>
      <c r="J2023">
        <v>5.083269568056939E-2</v>
      </c>
      <c r="K2023">
        <v>8.4671543533178267E-2</v>
      </c>
      <c r="L2023">
        <v>7.5344591873711703E-2</v>
      </c>
      <c r="M2023">
        <v>3.1935625276466241E-2</v>
      </c>
      <c r="N2023">
        <v>0.15923489031444441</v>
      </c>
      <c r="O2023">
        <v>0.1471385893396078</v>
      </c>
      <c r="Q2023">
        <v>0.13684230696554159</v>
      </c>
      <c r="R2023">
        <v>8.1656150569284103E-2</v>
      </c>
      <c r="S2023">
        <v>2.5954379255294761E-2</v>
      </c>
      <c r="T2023">
        <v>2.275003859205782E-2</v>
      </c>
      <c r="U2023">
        <v>-3.094367598106107E-3</v>
      </c>
      <c r="V2023">
        <v>-2.0823926559904171E-3</v>
      </c>
      <c r="W2023">
        <v>4.2313198391376039E-2</v>
      </c>
      <c r="X2023">
        <v>2.9788771190350619E-2</v>
      </c>
      <c r="Y2023">
        <v>1.656539151786229E-2</v>
      </c>
      <c r="Z2023">
        <v>1.9368122745194501E-2</v>
      </c>
      <c r="AA2023">
        <v>1.2559386269544779E-2</v>
      </c>
      <c r="AB2023">
        <v>2.2823812681428409E-2</v>
      </c>
      <c r="AC2023">
        <v>3.1270525375256097E-2</v>
      </c>
      <c r="AD2023">
        <v>0.1032355311081357</v>
      </c>
      <c r="AF2023">
        <f t="shared" si="1055"/>
        <v>0.64659862438251159</v>
      </c>
      <c r="AG2023">
        <f t="shared" si="1056"/>
        <v>0.40978911588841127</v>
      </c>
      <c r="AH2023">
        <f t="shared" si="1057"/>
        <v>0.12402064979558849</v>
      </c>
      <c r="AI2023">
        <f t="shared" si="1058"/>
        <v>0.12357173270279459</v>
      </c>
      <c r="AJ2023">
        <f t="shared" si="1059"/>
        <v>-1.7929738901027951E-2</v>
      </c>
      <c r="AK2023">
        <f t="shared" si="1060"/>
        <v>-7.3660224613171735E-3</v>
      </c>
      <c r="AL2023">
        <f t="shared" si="1061"/>
        <v>0.67510281764898261</v>
      </c>
      <c r="AM2023">
        <f t="shared" si="1062"/>
        <v>0.42436657708071529</v>
      </c>
      <c r="AN2023">
        <f t="shared" si="1063"/>
        <v>0.32588064229287667</v>
      </c>
      <c r="AO2023">
        <f t="shared" si="1064"/>
        <v>0.22874417941377395</v>
      </c>
      <c r="AP2023">
        <f t="shared" si="1065"/>
        <v>0.1666926047007608</v>
      </c>
      <c r="AQ2023">
        <f t="shared" si="1066"/>
        <v>0.71468187905647673</v>
      </c>
      <c r="AR2023">
        <f t="shared" si="1067"/>
        <v>0.19637985942343131</v>
      </c>
      <c r="AS2023">
        <f t="shared" si="1068"/>
        <v>0.70162104701071804</v>
      </c>
      <c r="AU2023">
        <f t="shared" si="1069"/>
        <v>0.71468187905647673</v>
      </c>
      <c r="AV2023" t="str">
        <f t="shared" si="1070"/>
        <v>ABS</v>
      </c>
      <c r="AX2023">
        <f t="shared" si="1071"/>
        <v>-1.7929738901027951E-2</v>
      </c>
      <c r="AY2023" t="str">
        <f t="shared" si="1072"/>
        <v>Asia</v>
      </c>
      <c r="BA2023">
        <f t="shared" si="1073"/>
        <v>0.70162104701071804</v>
      </c>
      <c r="BB2023" t="str">
        <f t="shared" si="1074"/>
        <v>Oro</v>
      </c>
      <c r="BD2023">
        <f t="shared" si="1075"/>
        <v>-7.3660224613171735E-3</v>
      </c>
      <c r="BE2023" t="str">
        <f t="shared" si="1076"/>
        <v>Latam</v>
      </c>
      <c r="BF2023">
        <f t="shared" si="1077"/>
        <v>0.12357173270279459</v>
      </c>
      <c r="BG2023" t="str">
        <f t="shared" si="1078"/>
        <v>Japon</v>
      </c>
      <c r="BH2023">
        <f t="shared" si="1079"/>
        <v>0.12402064979558849</v>
      </c>
      <c r="BI2023" t="str">
        <f t="shared" si="1080"/>
        <v>UK</v>
      </c>
      <c r="BJ2023">
        <f t="shared" si="1081"/>
        <v>0.1666926047007608</v>
      </c>
      <c r="BK2023" t="str">
        <f t="shared" si="1082"/>
        <v>Emerging sov</v>
      </c>
      <c r="BM2023">
        <f t="shared" si="1083"/>
        <v>0.1666926047007608</v>
      </c>
      <c r="BN2023" t="str">
        <f t="shared" si="1084"/>
        <v>Emerging sov</v>
      </c>
      <c r="BO2023">
        <f t="shared" si="1085"/>
        <v>0.22874417941377395</v>
      </c>
      <c r="BP2023" t="str">
        <f t="shared" si="1086"/>
        <v>Latam corp</v>
      </c>
      <c r="BQ2023">
        <f t="shared" si="1087"/>
        <v>0.32588064229287667</v>
      </c>
      <c r="BR2023" t="str">
        <f t="shared" si="1088"/>
        <v>Europa bonds</v>
      </c>
    </row>
    <row r="2024" spans="1:70" x14ac:dyDescent="0.2">
      <c r="A2024" s="2">
        <v>45406</v>
      </c>
      <c r="B2024">
        <v>0.21163408303910819</v>
      </c>
      <c r="C2024">
        <v>0.1992638345024266</v>
      </c>
      <c r="D2024">
        <v>0.20927465948672991</v>
      </c>
      <c r="E2024">
        <v>0.18410390543583699</v>
      </c>
      <c r="F2024">
        <v>0.17258297040391929</v>
      </c>
      <c r="G2024">
        <v>0.28270245806690752</v>
      </c>
      <c r="H2024">
        <v>6.2676672775163325E-2</v>
      </c>
      <c r="I2024">
        <v>7.0195846702330519E-2</v>
      </c>
      <c r="J2024">
        <v>5.083269568056939E-2</v>
      </c>
      <c r="K2024">
        <v>8.4671543533178267E-2</v>
      </c>
      <c r="L2024">
        <v>7.5344591873711703E-2</v>
      </c>
      <c r="M2024">
        <v>3.1935625276466241E-2</v>
      </c>
      <c r="N2024">
        <v>0.15923489031444441</v>
      </c>
      <c r="O2024">
        <v>0.1471385893396078</v>
      </c>
      <c r="Q2024">
        <v>0.13684230696554159</v>
      </c>
      <c r="R2024">
        <v>8.1656150569284103E-2</v>
      </c>
      <c r="S2024">
        <v>2.5954379255294761E-2</v>
      </c>
      <c r="T2024">
        <v>2.275003859205782E-2</v>
      </c>
      <c r="U2024">
        <v>-3.094367598106107E-3</v>
      </c>
      <c r="V2024">
        <v>-2.0823926559904171E-3</v>
      </c>
      <c r="W2024">
        <v>4.2313198391376039E-2</v>
      </c>
      <c r="X2024">
        <v>2.9788771190350619E-2</v>
      </c>
      <c r="Y2024">
        <v>1.656539151786229E-2</v>
      </c>
      <c r="Z2024">
        <v>1.9368122745194501E-2</v>
      </c>
      <c r="AA2024">
        <v>1.2559386269544779E-2</v>
      </c>
      <c r="AB2024">
        <v>2.2823812681428409E-2</v>
      </c>
      <c r="AC2024">
        <v>3.1270525375256097E-2</v>
      </c>
      <c r="AD2024">
        <v>0.1032355311081357</v>
      </c>
      <c r="AF2024">
        <f t="shared" si="1055"/>
        <v>0.64659862438251159</v>
      </c>
      <c r="AG2024">
        <f t="shared" si="1056"/>
        <v>0.40978911588841127</v>
      </c>
      <c r="AH2024">
        <f t="shared" si="1057"/>
        <v>0.12402064979558849</v>
      </c>
      <c r="AI2024">
        <f t="shared" si="1058"/>
        <v>0.12357173270279459</v>
      </c>
      <c r="AJ2024">
        <f t="shared" si="1059"/>
        <v>-1.7929738901027951E-2</v>
      </c>
      <c r="AK2024">
        <f t="shared" si="1060"/>
        <v>-7.3660224613171735E-3</v>
      </c>
      <c r="AL2024">
        <f t="shared" si="1061"/>
        <v>0.67510281764898261</v>
      </c>
      <c r="AM2024">
        <f t="shared" si="1062"/>
        <v>0.42436657708071529</v>
      </c>
      <c r="AN2024">
        <f t="shared" si="1063"/>
        <v>0.32588064229287667</v>
      </c>
      <c r="AO2024">
        <f t="shared" si="1064"/>
        <v>0.22874417941377395</v>
      </c>
      <c r="AP2024">
        <f t="shared" si="1065"/>
        <v>0.1666926047007608</v>
      </c>
      <c r="AQ2024">
        <f t="shared" si="1066"/>
        <v>0.71468187905647673</v>
      </c>
      <c r="AR2024">
        <f t="shared" si="1067"/>
        <v>0.19637985942343131</v>
      </c>
      <c r="AS2024">
        <f t="shared" si="1068"/>
        <v>0.70162104701071804</v>
      </c>
      <c r="AU2024">
        <f t="shared" si="1069"/>
        <v>0.71468187905647673</v>
      </c>
      <c r="AV2024" t="str">
        <f t="shared" si="1070"/>
        <v>ABS</v>
      </c>
      <c r="AX2024">
        <f t="shared" si="1071"/>
        <v>-1.7929738901027951E-2</v>
      </c>
      <c r="AY2024" t="str">
        <f t="shared" si="1072"/>
        <v>Asia</v>
      </c>
      <c r="BA2024">
        <f t="shared" si="1073"/>
        <v>0.70162104701071804</v>
      </c>
      <c r="BB2024" t="str">
        <f t="shared" si="1074"/>
        <v>Oro</v>
      </c>
      <c r="BD2024">
        <f t="shared" si="1075"/>
        <v>-7.3660224613171735E-3</v>
      </c>
      <c r="BE2024" t="str">
        <f t="shared" si="1076"/>
        <v>Latam</v>
      </c>
      <c r="BF2024">
        <f t="shared" si="1077"/>
        <v>0.12357173270279459</v>
      </c>
      <c r="BG2024" t="str">
        <f t="shared" si="1078"/>
        <v>Japon</v>
      </c>
      <c r="BH2024">
        <f t="shared" si="1079"/>
        <v>0.12402064979558849</v>
      </c>
      <c r="BI2024" t="str">
        <f t="shared" si="1080"/>
        <v>UK</v>
      </c>
      <c r="BJ2024">
        <f t="shared" si="1081"/>
        <v>0.1666926047007608</v>
      </c>
      <c r="BK2024" t="str">
        <f t="shared" si="1082"/>
        <v>Emerging sov</v>
      </c>
      <c r="BM2024">
        <f t="shared" si="1083"/>
        <v>0.1666926047007608</v>
      </c>
      <c r="BN2024" t="str">
        <f t="shared" si="1084"/>
        <v>Emerging sov</v>
      </c>
      <c r="BO2024">
        <f t="shared" si="1085"/>
        <v>0.22874417941377395</v>
      </c>
      <c r="BP2024" t="str">
        <f t="shared" si="1086"/>
        <v>Latam corp</v>
      </c>
      <c r="BQ2024">
        <f t="shared" si="1087"/>
        <v>0.32588064229287667</v>
      </c>
      <c r="BR2024" t="str">
        <f t="shared" si="1088"/>
        <v>Europa bonds</v>
      </c>
    </row>
    <row r="2025" spans="1:70" x14ac:dyDescent="0.2">
      <c r="A2025" s="2">
        <v>45407</v>
      </c>
      <c r="B2025">
        <v>0.21163408303910819</v>
      </c>
      <c r="C2025">
        <v>0.1992638345024266</v>
      </c>
      <c r="D2025">
        <v>0.20927465948672991</v>
      </c>
      <c r="E2025">
        <v>0.18410390543583699</v>
      </c>
      <c r="F2025">
        <v>0.17258297040391929</v>
      </c>
      <c r="G2025">
        <v>0.28270245806690752</v>
      </c>
      <c r="H2025">
        <v>6.2676672775163325E-2</v>
      </c>
      <c r="I2025">
        <v>7.0195846702330519E-2</v>
      </c>
      <c r="J2025">
        <v>5.083269568056939E-2</v>
      </c>
      <c r="K2025">
        <v>8.4671543533178267E-2</v>
      </c>
      <c r="L2025">
        <v>7.5344591873711703E-2</v>
      </c>
      <c r="M2025">
        <v>3.1935625276466241E-2</v>
      </c>
      <c r="N2025">
        <v>0.15923489031444441</v>
      </c>
      <c r="O2025">
        <v>0.1471385893396078</v>
      </c>
      <c r="Q2025">
        <v>0.13684230696554159</v>
      </c>
      <c r="R2025">
        <v>8.1656150569284103E-2</v>
      </c>
      <c r="S2025">
        <v>2.5954379255294761E-2</v>
      </c>
      <c r="T2025">
        <v>2.275003859205782E-2</v>
      </c>
      <c r="U2025">
        <v>-3.094367598106107E-3</v>
      </c>
      <c r="V2025">
        <v>-2.0823926559904171E-3</v>
      </c>
      <c r="W2025">
        <v>4.2313198391376039E-2</v>
      </c>
      <c r="X2025">
        <v>2.9788771190350619E-2</v>
      </c>
      <c r="Y2025">
        <v>1.656539151786229E-2</v>
      </c>
      <c r="Z2025">
        <v>1.9368122745194501E-2</v>
      </c>
      <c r="AA2025">
        <v>1.2559386269544779E-2</v>
      </c>
      <c r="AB2025">
        <v>2.2823812681428409E-2</v>
      </c>
      <c r="AC2025">
        <v>3.1270525375256097E-2</v>
      </c>
      <c r="AD2025">
        <v>0.1032355311081357</v>
      </c>
      <c r="AF2025">
        <f t="shared" si="1055"/>
        <v>0.64659862438251159</v>
      </c>
      <c r="AG2025">
        <f t="shared" si="1056"/>
        <v>0.40978911588841127</v>
      </c>
      <c r="AH2025">
        <f t="shared" si="1057"/>
        <v>0.12402064979558849</v>
      </c>
      <c r="AI2025">
        <f t="shared" si="1058"/>
        <v>0.12357173270279459</v>
      </c>
      <c r="AJ2025">
        <f t="shared" si="1059"/>
        <v>-1.7929738901027951E-2</v>
      </c>
      <c r="AK2025">
        <f t="shared" si="1060"/>
        <v>-7.3660224613171735E-3</v>
      </c>
      <c r="AL2025">
        <f t="shared" si="1061"/>
        <v>0.67510281764898261</v>
      </c>
      <c r="AM2025">
        <f t="shared" si="1062"/>
        <v>0.42436657708071529</v>
      </c>
      <c r="AN2025">
        <f t="shared" si="1063"/>
        <v>0.32588064229287667</v>
      </c>
      <c r="AO2025">
        <f t="shared" si="1064"/>
        <v>0.22874417941377395</v>
      </c>
      <c r="AP2025">
        <f t="shared" si="1065"/>
        <v>0.1666926047007608</v>
      </c>
      <c r="AQ2025">
        <f t="shared" si="1066"/>
        <v>0.71468187905647673</v>
      </c>
      <c r="AR2025">
        <f t="shared" si="1067"/>
        <v>0.19637985942343131</v>
      </c>
      <c r="AS2025">
        <f t="shared" si="1068"/>
        <v>0.70162104701071804</v>
      </c>
      <c r="AU2025">
        <f t="shared" si="1069"/>
        <v>0.71468187905647673</v>
      </c>
      <c r="AV2025" t="str">
        <f t="shared" si="1070"/>
        <v>ABS</v>
      </c>
      <c r="AX2025">
        <f t="shared" si="1071"/>
        <v>-1.7929738901027951E-2</v>
      </c>
      <c r="AY2025" t="str">
        <f t="shared" si="1072"/>
        <v>Asia</v>
      </c>
      <c r="BA2025">
        <f t="shared" si="1073"/>
        <v>0.70162104701071804</v>
      </c>
      <c r="BB2025" t="str">
        <f t="shared" si="1074"/>
        <v>Oro</v>
      </c>
      <c r="BD2025">
        <f t="shared" si="1075"/>
        <v>-7.3660224613171735E-3</v>
      </c>
      <c r="BE2025" t="str">
        <f t="shared" si="1076"/>
        <v>Latam</v>
      </c>
      <c r="BF2025">
        <f t="shared" si="1077"/>
        <v>0.12357173270279459</v>
      </c>
      <c r="BG2025" t="str">
        <f t="shared" si="1078"/>
        <v>Japon</v>
      </c>
      <c r="BH2025">
        <f t="shared" si="1079"/>
        <v>0.12402064979558849</v>
      </c>
      <c r="BI2025" t="str">
        <f t="shared" si="1080"/>
        <v>UK</v>
      </c>
      <c r="BJ2025">
        <f t="shared" si="1081"/>
        <v>0.1666926047007608</v>
      </c>
      <c r="BK2025" t="str">
        <f t="shared" si="1082"/>
        <v>Emerging sov</v>
      </c>
      <c r="BM2025">
        <f t="shared" si="1083"/>
        <v>0.1666926047007608</v>
      </c>
      <c r="BN2025" t="str">
        <f t="shared" si="1084"/>
        <v>Emerging sov</v>
      </c>
      <c r="BO2025">
        <f t="shared" si="1085"/>
        <v>0.22874417941377395</v>
      </c>
      <c r="BP2025" t="str">
        <f t="shared" si="1086"/>
        <v>Latam corp</v>
      </c>
      <c r="BQ2025">
        <f t="shared" si="1087"/>
        <v>0.32588064229287667</v>
      </c>
      <c r="BR2025" t="str">
        <f t="shared" si="1088"/>
        <v>Europa bonds</v>
      </c>
    </row>
    <row r="2026" spans="1:70" x14ac:dyDescent="0.2">
      <c r="A2026" s="2">
        <v>45408</v>
      </c>
      <c r="B2026">
        <v>0.21163408303910819</v>
      </c>
      <c r="C2026">
        <v>0.1992638345024266</v>
      </c>
      <c r="D2026">
        <v>0.20927465948672991</v>
      </c>
      <c r="E2026">
        <v>0.18410390543583699</v>
      </c>
      <c r="F2026">
        <v>0.17258297040391929</v>
      </c>
      <c r="G2026">
        <v>0.28270245806690752</v>
      </c>
      <c r="H2026">
        <v>6.2676672775163325E-2</v>
      </c>
      <c r="I2026">
        <v>7.0195846702330519E-2</v>
      </c>
      <c r="J2026">
        <v>5.083269568056939E-2</v>
      </c>
      <c r="K2026">
        <v>8.4671543533178267E-2</v>
      </c>
      <c r="L2026">
        <v>7.5344591873711703E-2</v>
      </c>
      <c r="M2026">
        <v>3.1935625276466241E-2</v>
      </c>
      <c r="N2026">
        <v>0.15923489031444441</v>
      </c>
      <c r="O2026">
        <v>0.1471385893396078</v>
      </c>
      <c r="Q2026">
        <v>0.13684230696554159</v>
      </c>
      <c r="R2026">
        <v>8.1656150569284103E-2</v>
      </c>
      <c r="S2026">
        <v>2.5954379255294761E-2</v>
      </c>
      <c r="T2026">
        <v>2.275003859205782E-2</v>
      </c>
      <c r="U2026">
        <v>-3.094367598106107E-3</v>
      </c>
      <c r="V2026">
        <v>-2.0823926559904171E-3</v>
      </c>
      <c r="W2026">
        <v>4.2313198391376039E-2</v>
      </c>
      <c r="X2026">
        <v>2.9788771190350619E-2</v>
      </c>
      <c r="Y2026">
        <v>1.656539151786229E-2</v>
      </c>
      <c r="Z2026">
        <v>1.9368122745194501E-2</v>
      </c>
      <c r="AA2026">
        <v>1.2559386269544779E-2</v>
      </c>
      <c r="AB2026">
        <v>2.2823812681428409E-2</v>
      </c>
      <c r="AC2026">
        <v>3.1270525375256097E-2</v>
      </c>
      <c r="AD2026">
        <v>0.1032355311081357</v>
      </c>
      <c r="AF2026">
        <f t="shared" si="1055"/>
        <v>0.64659862438251159</v>
      </c>
      <c r="AG2026">
        <f t="shared" si="1056"/>
        <v>0.40978911588841127</v>
      </c>
      <c r="AH2026">
        <f t="shared" si="1057"/>
        <v>0.12402064979558849</v>
      </c>
      <c r="AI2026">
        <f t="shared" si="1058"/>
        <v>0.12357173270279459</v>
      </c>
      <c r="AJ2026">
        <f t="shared" si="1059"/>
        <v>-1.7929738901027951E-2</v>
      </c>
      <c r="AK2026">
        <f t="shared" si="1060"/>
        <v>-7.3660224613171735E-3</v>
      </c>
      <c r="AL2026">
        <f t="shared" si="1061"/>
        <v>0.67510281764898261</v>
      </c>
      <c r="AM2026">
        <f t="shared" si="1062"/>
        <v>0.42436657708071529</v>
      </c>
      <c r="AN2026">
        <f t="shared" si="1063"/>
        <v>0.32588064229287667</v>
      </c>
      <c r="AO2026">
        <f t="shared" si="1064"/>
        <v>0.22874417941377395</v>
      </c>
      <c r="AP2026">
        <f t="shared" si="1065"/>
        <v>0.1666926047007608</v>
      </c>
      <c r="AQ2026">
        <f t="shared" si="1066"/>
        <v>0.71468187905647673</v>
      </c>
      <c r="AR2026">
        <f t="shared" si="1067"/>
        <v>0.19637985942343131</v>
      </c>
      <c r="AS2026">
        <f t="shared" si="1068"/>
        <v>0.70162104701071804</v>
      </c>
      <c r="AU2026">
        <f t="shared" si="1069"/>
        <v>0.71468187905647673</v>
      </c>
      <c r="AV2026" t="str">
        <f t="shared" si="1070"/>
        <v>ABS</v>
      </c>
      <c r="AX2026">
        <f t="shared" si="1071"/>
        <v>-1.7929738901027951E-2</v>
      </c>
      <c r="AY2026" t="str">
        <f t="shared" si="1072"/>
        <v>Asia</v>
      </c>
      <c r="BA2026">
        <f t="shared" si="1073"/>
        <v>0.70162104701071804</v>
      </c>
      <c r="BB2026" t="str">
        <f t="shared" si="1074"/>
        <v>Oro</v>
      </c>
      <c r="BD2026">
        <f t="shared" si="1075"/>
        <v>-7.3660224613171735E-3</v>
      </c>
      <c r="BE2026" t="str">
        <f t="shared" si="1076"/>
        <v>Latam</v>
      </c>
      <c r="BF2026">
        <f t="shared" si="1077"/>
        <v>0.12357173270279459</v>
      </c>
      <c r="BG2026" t="str">
        <f t="shared" si="1078"/>
        <v>Japon</v>
      </c>
      <c r="BH2026">
        <f t="shared" si="1079"/>
        <v>0.12402064979558849</v>
      </c>
      <c r="BI2026" t="str">
        <f t="shared" si="1080"/>
        <v>UK</v>
      </c>
      <c r="BJ2026">
        <f t="shared" si="1081"/>
        <v>0.1666926047007608</v>
      </c>
      <c r="BK2026" t="str">
        <f t="shared" si="1082"/>
        <v>Emerging sov</v>
      </c>
      <c r="BM2026">
        <f t="shared" si="1083"/>
        <v>0.1666926047007608</v>
      </c>
      <c r="BN2026" t="str">
        <f t="shared" si="1084"/>
        <v>Emerging sov</v>
      </c>
      <c r="BO2026">
        <f t="shared" si="1085"/>
        <v>0.22874417941377395</v>
      </c>
      <c r="BP2026" t="str">
        <f t="shared" si="1086"/>
        <v>Latam corp</v>
      </c>
      <c r="BQ2026">
        <f t="shared" si="1087"/>
        <v>0.32588064229287667</v>
      </c>
      <c r="BR2026" t="str">
        <f t="shared" si="1088"/>
        <v>Europa bonds</v>
      </c>
    </row>
    <row r="2027" spans="1:70" x14ac:dyDescent="0.2">
      <c r="A2027" s="2">
        <v>45412</v>
      </c>
      <c r="B2027">
        <v>0.21169491219125949</v>
      </c>
      <c r="C2027">
        <v>0.1988517025597627</v>
      </c>
      <c r="D2027">
        <v>0.2089409273043393</v>
      </c>
      <c r="E2027">
        <v>0.18488367036340689</v>
      </c>
      <c r="F2027">
        <v>0.17210994299690491</v>
      </c>
      <c r="G2027">
        <v>0.2808731789512196</v>
      </c>
      <c r="H2027">
        <v>6.277133050945391E-2</v>
      </c>
      <c r="I2027">
        <v>7.0559546292153497E-2</v>
      </c>
      <c r="J2027">
        <v>5.1473675656080027E-2</v>
      </c>
      <c r="K2027">
        <v>8.4823457438415253E-2</v>
      </c>
      <c r="L2027">
        <v>7.5220850524672506E-2</v>
      </c>
      <c r="M2027">
        <v>3.2074948053975073E-2</v>
      </c>
      <c r="N2027">
        <v>0.15892564083895919</v>
      </c>
      <c r="O2027">
        <v>0.14831061954060801</v>
      </c>
      <c r="Q2027">
        <v>0.1430318830741637</v>
      </c>
      <c r="R2027">
        <v>0.1051995481119907</v>
      </c>
      <c r="S2027">
        <v>5.3627617701800252E-2</v>
      </c>
      <c r="T2027">
        <v>2.7350472891511709E-2</v>
      </c>
      <c r="U2027">
        <v>2.1786499825752651E-2</v>
      </c>
      <c r="V2027">
        <v>3.9678199181891749E-4</v>
      </c>
      <c r="W2027">
        <v>4.3050556660145567E-2</v>
      </c>
      <c r="X2027">
        <v>2.9288714196241239E-2</v>
      </c>
      <c r="Y2027">
        <v>1.7099433621480031E-2</v>
      </c>
      <c r="Z2027">
        <v>2.3271109153070849E-2</v>
      </c>
      <c r="AA2027">
        <v>1.53932187049175E-2</v>
      </c>
      <c r="AB2027">
        <v>2.2352701025917469E-2</v>
      </c>
      <c r="AC2027">
        <v>4.090720459758046E-2</v>
      </c>
      <c r="AD2027">
        <v>0.1220777802037136</v>
      </c>
      <c r="AF2027">
        <f t="shared" si="1055"/>
        <v>0.67565101869306632</v>
      </c>
      <c r="AG2027">
        <f t="shared" si="1056"/>
        <v>0.52903518932846016</v>
      </c>
      <c r="AH2027">
        <f t="shared" si="1057"/>
        <v>0.25666401692420604</v>
      </c>
      <c r="AI2027">
        <f t="shared" si="1058"/>
        <v>0.14793341584874253</v>
      </c>
      <c r="AJ2027">
        <f t="shared" si="1059"/>
        <v>0.12658478322861594</v>
      </c>
      <c r="AK2027">
        <f t="shared" si="1060"/>
        <v>1.4126731263572456E-3</v>
      </c>
      <c r="AL2027">
        <f t="shared" si="1061"/>
        <v>0.68583151433538236</v>
      </c>
      <c r="AM2027">
        <f t="shared" si="1062"/>
        <v>0.41509215599219718</v>
      </c>
      <c r="AN2027">
        <f t="shared" si="1063"/>
        <v>0.33219764090152482</v>
      </c>
      <c r="AO2027">
        <f t="shared" si="1064"/>
        <v>0.27434756676791294</v>
      </c>
      <c r="AP2027">
        <f t="shared" si="1065"/>
        <v>0.20464031711351774</v>
      </c>
      <c r="AQ2027">
        <f t="shared" si="1066"/>
        <v>0.69688970308861597</v>
      </c>
      <c r="AR2027">
        <f t="shared" si="1067"/>
        <v>0.25739839324626101</v>
      </c>
      <c r="AS2027">
        <f t="shared" si="1068"/>
        <v>0.82312231303361416</v>
      </c>
      <c r="AU2027">
        <f t="shared" si="1069"/>
        <v>0.82312231303361416</v>
      </c>
      <c r="AV2027" t="str">
        <f t="shared" si="1070"/>
        <v>Oro</v>
      </c>
      <c r="AX2027">
        <f t="shared" si="1071"/>
        <v>1.4126731263572456E-3</v>
      </c>
      <c r="AY2027" t="str">
        <f t="shared" si="1072"/>
        <v>Latam</v>
      </c>
      <c r="BA2027">
        <f t="shared" si="1073"/>
        <v>0.69688970308861597</v>
      </c>
      <c r="BB2027" t="str">
        <f t="shared" si="1074"/>
        <v>ABS</v>
      </c>
      <c r="BD2027">
        <f t="shared" si="1075"/>
        <v>0.12658478322861594</v>
      </c>
      <c r="BE2027" t="str">
        <f t="shared" si="1076"/>
        <v>Asia</v>
      </c>
      <c r="BF2027">
        <f t="shared" si="1077"/>
        <v>0.14793341584874253</v>
      </c>
      <c r="BG2027" t="str">
        <f t="shared" si="1078"/>
        <v>Japon</v>
      </c>
      <c r="BH2027">
        <f t="shared" si="1079"/>
        <v>0.20464031711351774</v>
      </c>
      <c r="BI2027" t="str">
        <f t="shared" si="1080"/>
        <v>Emerging sov</v>
      </c>
      <c r="BJ2027">
        <f t="shared" si="1081"/>
        <v>0.25666401692420604</v>
      </c>
      <c r="BK2027" t="str">
        <f t="shared" si="1082"/>
        <v>UK</v>
      </c>
      <c r="BM2027">
        <f t="shared" si="1083"/>
        <v>0.20464031711351774</v>
      </c>
      <c r="BN2027" t="str">
        <f t="shared" si="1084"/>
        <v>Emerging sov</v>
      </c>
      <c r="BO2027">
        <f t="shared" si="1085"/>
        <v>0.27434756676791294</v>
      </c>
      <c r="BP2027" t="str">
        <f t="shared" si="1086"/>
        <v>Latam corp</v>
      </c>
      <c r="BQ2027">
        <f t="shared" si="1087"/>
        <v>0.33219764090152482</v>
      </c>
      <c r="BR2027" t="str">
        <f t="shared" si="1088"/>
        <v>Europa bonds</v>
      </c>
    </row>
    <row r="2028" spans="1:70" x14ac:dyDescent="0.2">
      <c r="A2028" s="2">
        <v>45413</v>
      </c>
      <c r="B2028">
        <v>0.21169491219125949</v>
      </c>
      <c r="C2028">
        <v>0.1988517025597627</v>
      </c>
      <c r="D2028">
        <v>0.2089409273043393</v>
      </c>
      <c r="E2028">
        <v>0.18488367036340689</v>
      </c>
      <c r="F2028">
        <v>0.17210994299690491</v>
      </c>
      <c r="G2028">
        <v>0.2808731789512196</v>
      </c>
      <c r="H2028">
        <v>6.277133050945391E-2</v>
      </c>
      <c r="I2028">
        <v>7.0559546292153497E-2</v>
      </c>
      <c r="J2028">
        <v>5.1473675656080027E-2</v>
      </c>
      <c r="K2028">
        <v>8.4823457438415253E-2</v>
      </c>
      <c r="L2028">
        <v>7.5220850524672506E-2</v>
      </c>
      <c r="M2028">
        <v>3.2074948053975073E-2</v>
      </c>
      <c r="N2028">
        <v>0.15892564083895919</v>
      </c>
      <c r="O2028">
        <v>0.14831061954060801</v>
      </c>
      <c r="Q2028">
        <v>0.1430318830741637</v>
      </c>
      <c r="R2028">
        <v>0.1051995481119907</v>
      </c>
      <c r="S2028">
        <v>5.3627617701800252E-2</v>
      </c>
      <c r="T2028">
        <v>2.7350472891511709E-2</v>
      </c>
      <c r="U2028">
        <v>2.1786499825752651E-2</v>
      </c>
      <c r="V2028">
        <v>3.9678199181891749E-4</v>
      </c>
      <c r="W2028">
        <v>4.3050556660145567E-2</v>
      </c>
      <c r="X2028">
        <v>2.9288714196241239E-2</v>
      </c>
      <c r="Y2028">
        <v>1.7099433621480031E-2</v>
      </c>
      <c r="Z2028">
        <v>2.3271109153070849E-2</v>
      </c>
      <c r="AA2028">
        <v>1.53932187049175E-2</v>
      </c>
      <c r="AB2028">
        <v>2.2352701025917469E-2</v>
      </c>
      <c r="AC2028">
        <v>4.090720459758046E-2</v>
      </c>
      <c r="AD2028">
        <v>0.1220777802037136</v>
      </c>
      <c r="AF2028">
        <f t="shared" si="1055"/>
        <v>0.67565101869306632</v>
      </c>
      <c r="AG2028">
        <f t="shared" si="1056"/>
        <v>0.52903518932846016</v>
      </c>
      <c r="AH2028">
        <f t="shared" si="1057"/>
        <v>0.25666401692420604</v>
      </c>
      <c r="AI2028">
        <f t="shared" si="1058"/>
        <v>0.14793341584874253</v>
      </c>
      <c r="AJ2028">
        <f t="shared" si="1059"/>
        <v>0.12658478322861594</v>
      </c>
      <c r="AK2028">
        <f t="shared" si="1060"/>
        <v>1.4126731263572456E-3</v>
      </c>
      <c r="AL2028">
        <f t="shared" si="1061"/>
        <v>0.68583151433538236</v>
      </c>
      <c r="AM2028">
        <f t="shared" si="1062"/>
        <v>0.41509215599219718</v>
      </c>
      <c r="AN2028">
        <f t="shared" si="1063"/>
        <v>0.33219764090152482</v>
      </c>
      <c r="AO2028">
        <f t="shared" si="1064"/>
        <v>0.27434756676791294</v>
      </c>
      <c r="AP2028">
        <f t="shared" si="1065"/>
        <v>0.20464031711351774</v>
      </c>
      <c r="AQ2028">
        <f t="shared" si="1066"/>
        <v>0.69688970308861597</v>
      </c>
      <c r="AR2028">
        <f t="shared" si="1067"/>
        <v>0.25739839324626101</v>
      </c>
      <c r="AS2028">
        <f t="shared" si="1068"/>
        <v>0.82312231303361416</v>
      </c>
      <c r="AU2028">
        <f t="shared" si="1069"/>
        <v>0.82312231303361416</v>
      </c>
      <c r="AV2028" t="str">
        <f t="shared" si="1070"/>
        <v>Oro</v>
      </c>
      <c r="AX2028">
        <f t="shared" si="1071"/>
        <v>1.4126731263572456E-3</v>
      </c>
      <c r="AY2028" t="str">
        <f t="shared" si="1072"/>
        <v>Latam</v>
      </c>
      <c r="BA2028">
        <f t="shared" si="1073"/>
        <v>0.69688970308861597</v>
      </c>
      <c r="BB2028" t="str">
        <f t="shared" si="1074"/>
        <v>ABS</v>
      </c>
      <c r="BD2028">
        <f t="shared" si="1075"/>
        <v>0.12658478322861594</v>
      </c>
      <c r="BE2028" t="str">
        <f t="shared" si="1076"/>
        <v>Asia</v>
      </c>
      <c r="BF2028">
        <f t="shared" si="1077"/>
        <v>0.14793341584874253</v>
      </c>
      <c r="BG2028" t="str">
        <f t="shared" si="1078"/>
        <v>Japon</v>
      </c>
      <c r="BH2028">
        <f t="shared" si="1079"/>
        <v>0.20464031711351774</v>
      </c>
      <c r="BI2028" t="str">
        <f t="shared" si="1080"/>
        <v>Emerging sov</v>
      </c>
      <c r="BJ2028">
        <f t="shared" si="1081"/>
        <v>0.25666401692420604</v>
      </c>
      <c r="BK2028" t="str">
        <f t="shared" si="1082"/>
        <v>UK</v>
      </c>
      <c r="BM2028">
        <f t="shared" si="1083"/>
        <v>0.20464031711351774</v>
      </c>
      <c r="BN2028" t="str">
        <f t="shared" si="1084"/>
        <v>Emerging sov</v>
      </c>
      <c r="BO2028">
        <f t="shared" si="1085"/>
        <v>0.27434756676791294</v>
      </c>
      <c r="BP2028" t="str">
        <f t="shared" si="1086"/>
        <v>Latam corp</v>
      </c>
      <c r="BQ2028">
        <f t="shared" si="1087"/>
        <v>0.33219764090152482</v>
      </c>
      <c r="BR2028" t="str">
        <f t="shared" si="1088"/>
        <v>Europa bonds</v>
      </c>
    </row>
    <row r="2029" spans="1:70" x14ac:dyDescent="0.2">
      <c r="A2029" s="2">
        <v>45414</v>
      </c>
      <c r="B2029">
        <v>0.21169491219125949</v>
      </c>
      <c r="C2029">
        <v>0.1988517025597627</v>
      </c>
      <c r="D2029">
        <v>0.2089409273043393</v>
      </c>
      <c r="E2029">
        <v>0.18488367036340689</v>
      </c>
      <c r="F2029">
        <v>0.17210994299690491</v>
      </c>
      <c r="G2029">
        <v>0.2808731789512196</v>
      </c>
      <c r="H2029">
        <v>6.277133050945391E-2</v>
      </c>
      <c r="I2029">
        <v>7.0559546292153497E-2</v>
      </c>
      <c r="J2029">
        <v>5.1473675656080027E-2</v>
      </c>
      <c r="K2029">
        <v>8.4823457438415253E-2</v>
      </c>
      <c r="L2029">
        <v>7.5220850524672506E-2</v>
      </c>
      <c r="M2029">
        <v>3.2074948053975073E-2</v>
      </c>
      <c r="N2029">
        <v>0.15892564083895919</v>
      </c>
      <c r="O2029">
        <v>0.14831061954060801</v>
      </c>
      <c r="Q2029">
        <v>0.1430318830741637</v>
      </c>
      <c r="R2029">
        <v>0.1051995481119907</v>
      </c>
      <c r="S2029">
        <v>5.3627617701800252E-2</v>
      </c>
      <c r="T2029">
        <v>2.7350472891511709E-2</v>
      </c>
      <c r="U2029">
        <v>2.1786499825752651E-2</v>
      </c>
      <c r="V2029">
        <v>3.9678199181891749E-4</v>
      </c>
      <c r="W2029">
        <v>4.3050556660145567E-2</v>
      </c>
      <c r="X2029">
        <v>2.9288714196241239E-2</v>
      </c>
      <c r="Y2029">
        <v>1.7099433621480031E-2</v>
      </c>
      <c r="Z2029">
        <v>2.3271109153070849E-2</v>
      </c>
      <c r="AA2029">
        <v>1.53932187049175E-2</v>
      </c>
      <c r="AB2029">
        <v>2.2352701025917469E-2</v>
      </c>
      <c r="AC2029">
        <v>4.090720459758046E-2</v>
      </c>
      <c r="AD2029">
        <v>0.1220777802037136</v>
      </c>
      <c r="AF2029">
        <f t="shared" si="1055"/>
        <v>0.67565101869306632</v>
      </c>
      <c r="AG2029">
        <f t="shared" si="1056"/>
        <v>0.52903518932846016</v>
      </c>
      <c r="AH2029">
        <f t="shared" si="1057"/>
        <v>0.25666401692420604</v>
      </c>
      <c r="AI2029">
        <f t="shared" si="1058"/>
        <v>0.14793341584874253</v>
      </c>
      <c r="AJ2029">
        <f t="shared" si="1059"/>
        <v>0.12658478322861594</v>
      </c>
      <c r="AK2029">
        <f t="shared" si="1060"/>
        <v>1.4126731263572456E-3</v>
      </c>
      <c r="AL2029">
        <f t="shared" si="1061"/>
        <v>0.68583151433538236</v>
      </c>
      <c r="AM2029">
        <f t="shared" si="1062"/>
        <v>0.41509215599219718</v>
      </c>
      <c r="AN2029">
        <f t="shared" si="1063"/>
        <v>0.33219764090152482</v>
      </c>
      <c r="AO2029">
        <f t="shared" si="1064"/>
        <v>0.27434756676791294</v>
      </c>
      <c r="AP2029">
        <f t="shared" si="1065"/>
        <v>0.20464031711351774</v>
      </c>
      <c r="AQ2029">
        <f t="shared" si="1066"/>
        <v>0.69688970308861597</v>
      </c>
      <c r="AR2029">
        <f t="shared" si="1067"/>
        <v>0.25739839324626101</v>
      </c>
      <c r="AS2029">
        <f t="shared" si="1068"/>
        <v>0.82312231303361416</v>
      </c>
      <c r="AU2029">
        <f t="shared" si="1069"/>
        <v>0.82312231303361416</v>
      </c>
      <c r="AV2029" t="str">
        <f t="shared" si="1070"/>
        <v>Oro</v>
      </c>
      <c r="AX2029">
        <f t="shared" si="1071"/>
        <v>1.4126731263572456E-3</v>
      </c>
      <c r="AY2029" t="str">
        <f t="shared" si="1072"/>
        <v>Latam</v>
      </c>
      <c r="BA2029">
        <f t="shared" si="1073"/>
        <v>0.69688970308861597</v>
      </c>
      <c r="BB2029" t="str">
        <f t="shared" si="1074"/>
        <v>ABS</v>
      </c>
      <c r="BD2029">
        <f t="shared" si="1075"/>
        <v>0.12658478322861594</v>
      </c>
      <c r="BE2029" t="str">
        <f t="shared" si="1076"/>
        <v>Asia</v>
      </c>
      <c r="BF2029">
        <f t="shared" si="1077"/>
        <v>0.14793341584874253</v>
      </c>
      <c r="BG2029" t="str">
        <f t="shared" si="1078"/>
        <v>Japon</v>
      </c>
      <c r="BH2029">
        <f t="shared" si="1079"/>
        <v>0.20464031711351774</v>
      </c>
      <c r="BI2029" t="str">
        <f t="shared" si="1080"/>
        <v>Emerging sov</v>
      </c>
      <c r="BJ2029">
        <f t="shared" si="1081"/>
        <v>0.25666401692420604</v>
      </c>
      <c r="BK2029" t="str">
        <f t="shared" si="1082"/>
        <v>UK</v>
      </c>
      <c r="BM2029">
        <f t="shared" si="1083"/>
        <v>0.20464031711351774</v>
      </c>
      <c r="BN2029" t="str">
        <f t="shared" si="1084"/>
        <v>Emerging sov</v>
      </c>
      <c r="BO2029">
        <f t="shared" si="1085"/>
        <v>0.27434756676791294</v>
      </c>
      <c r="BP2029" t="str">
        <f t="shared" si="1086"/>
        <v>Latam corp</v>
      </c>
      <c r="BQ2029">
        <f t="shared" si="1087"/>
        <v>0.33219764090152482</v>
      </c>
      <c r="BR2029" t="str">
        <f t="shared" si="1088"/>
        <v>Europa bonds</v>
      </c>
    </row>
    <row r="2030" spans="1:70" x14ac:dyDescent="0.2">
      <c r="A2030" s="2">
        <v>45419</v>
      </c>
      <c r="B2030">
        <v>0.21169491219125949</v>
      </c>
      <c r="C2030">
        <v>0.1988517025597627</v>
      </c>
      <c r="D2030">
        <v>0.2089409273043393</v>
      </c>
      <c r="E2030">
        <v>0.18488367036340689</v>
      </c>
      <c r="F2030">
        <v>0.17210994299690491</v>
      </c>
      <c r="G2030">
        <v>0.2808731789512196</v>
      </c>
      <c r="H2030">
        <v>6.277133050945391E-2</v>
      </c>
      <c r="I2030">
        <v>7.0559546292153497E-2</v>
      </c>
      <c r="J2030">
        <v>5.1473675656080027E-2</v>
      </c>
      <c r="K2030">
        <v>8.4823457438415253E-2</v>
      </c>
      <c r="L2030">
        <v>7.5220850524672506E-2</v>
      </c>
      <c r="M2030">
        <v>3.2074948053975073E-2</v>
      </c>
      <c r="N2030">
        <v>0.15892564083895919</v>
      </c>
      <c r="O2030">
        <v>0.14831061954060801</v>
      </c>
      <c r="Q2030">
        <v>0.1430318830741637</v>
      </c>
      <c r="R2030">
        <v>0.1051995481119907</v>
      </c>
      <c r="S2030">
        <v>5.3627617701800252E-2</v>
      </c>
      <c r="T2030">
        <v>2.7350472891511709E-2</v>
      </c>
      <c r="U2030">
        <v>2.1786499825752651E-2</v>
      </c>
      <c r="V2030">
        <v>3.9678199181891749E-4</v>
      </c>
      <c r="W2030">
        <v>4.3050556660145567E-2</v>
      </c>
      <c r="X2030">
        <v>2.9288714196241239E-2</v>
      </c>
      <c r="Y2030">
        <v>1.7099433621480031E-2</v>
      </c>
      <c r="Z2030">
        <v>2.3271109153070849E-2</v>
      </c>
      <c r="AA2030">
        <v>1.53932187049175E-2</v>
      </c>
      <c r="AB2030">
        <v>2.2352701025917469E-2</v>
      </c>
      <c r="AC2030">
        <v>4.090720459758046E-2</v>
      </c>
      <c r="AD2030">
        <v>0.1220777802037136</v>
      </c>
      <c r="AF2030">
        <f t="shared" si="1055"/>
        <v>0.67565101869306632</v>
      </c>
      <c r="AG2030">
        <f t="shared" si="1056"/>
        <v>0.52903518932846016</v>
      </c>
      <c r="AH2030">
        <f t="shared" si="1057"/>
        <v>0.25666401692420604</v>
      </c>
      <c r="AI2030">
        <f t="shared" si="1058"/>
        <v>0.14793341584874253</v>
      </c>
      <c r="AJ2030">
        <f t="shared" si="1059"/>
        <v>0.12658478322861594</v>
      </c>
      <c r="AK2030">
        <f t="shared" si="1060"/>
        <v>1.4126731263572456E-3</v>
      </c>
      <c r="AL2030">
        <f t="shared" si="1061"/>
        <v>0.68583151433538236</v>
      </c>
      <c r="AM2030">
        <f t="shared" si="1062"/>
        <v>0.41509215599219718</v>
      </c>
      <c r="AN2030">
        <f t="shared" si="1063"/>
        <v>0.33219764090152482</v>
      </c>
      <c r="AO2030">
        <f t="shared" si="1064"/>
        <v>0.27434756676791294</v>
      </c>
      <c r="AP2030">
        <f t="shared" si="1065"/>
        <v>0.20464031711351774</v>
      </c>
      <c r="AQ2030">
        <f t="shared" si="1066"/>
        <v>0.69688970308861597</v>
      </c>
      <c r="AR2030">
        <f t="shared" si="1067"/>
        <v>0.25739839324626101</v>
      </c>
      <c r="AS2030">
        <f t="shared" si="1068"/>
        <v>0.82312231303361416</v>
      </c>
      <c r="AU2030">
        <f t="shared" si="1069"/>
        <v>0.82312231303361416</v>
      </c>
      <c r="AV2030" t="str">
        <f t="shared" si="1070"/>
        <v>Oro</v>
      </c>
      <c r="AX2030">
        <f t="shared" si="1071"/>
        <v>1.4126731263572456E-3</v>
      </c>
      <c r="AY2030" t="str">
        <f t="shared" si="1072"/>
        <v>Latam</v>
      </c>
      <c r="BA2030">
        <f t="shared" si="1073"/>
        <v>0.69688970308861597</v>
      </c>
      <c r="BB2030" t="str">
        <f t="shared" si="1074"/>
        <v>ABS</v>
      </c>
      <c r="BD2030">
        <f t="shared" si="1075"/>
        <v>0.12658478322861594</v>
      </c>
      <c r="BE2030" t="str">
        <f t="shared" si="1076"/>
        <v>Asia</v>
      </c>
      <c r="BF2030">
        <f t="shared" si="1077"/>
        <v>0.14793341584874253</v>
      </c>
      <c r="BG2030" t="str">
        <f t="shared" si="1078"/>
        <v>Japon</v>
      </c>
      <c r="BH2030">
        <f t="shared" si="1079"/>
        <v>0.20464031711351774</v>
      </c>
      <c r="BI2030" t="str">
        <f t="shared" si="1080"/>
        <v>Emerging sov</v>
      </c>
      <c r="BJ2030">
        <f t="shared" si="1081"/>
        <v>0.25666401692420604</v>
      </c>
      <c r="BK2030" t="str">
        <f t="shared" si="1082"/>
        <v>UK</v>
      </c>
      <c r="BM2030">
        <f t="shared" si="1083"/>
        <v>0.20464031711351774</v>
      </c>
      <c r="BN2030" t="str">
        <f t="shared" si="1084"/>
        <v>Emerging sov</v>
      </c>
      <c r="BO2030">
        <f t="shared" si="1085"/>
        <v>0.27434756676791294</v>
      </c>
      <c r="BP2030" t="str">
        <f t="shared" si="1086"/>
        <v>Latam corp</v>
      </c>
      <c r="BQ2030">
        <f t="shared" si="1087"/>
        <v>0.33219764090152482</v>
      </c>
      <c r="BR2030" t="str">
        <f t="shared" si="1088"/>
        <v>Europa bonds</v>
      </c>
    </row>
    <row r="2031" spans="1:70" x14ac:dyDescent="0.2">
      <c r="A2031" s="2">
        <v>45420</v>
      </c>
      <c r="B2031">
        <v>0.21169491219125949</v>
      </c>
      <c r="C2031">
        <v>0.1988517025597627</v>
      </c>
      <c r="D2031">
        <v>0.2089409273043393</v>
      </c>
      <c r="E2031">
        <v>0.18488367036340689</v>
      </c>
      <c r="F2031">
        <v>0.17210994299690491</v>
      </c>
      <c r="G2031">
        <v>0.2808731789512196</v>
      </c>
      <c r="H2031">
        <v>6.277133050945391E-2</v>
      </c>
      <c r="I2031">
        <v>7.0559546292153497E-2</v>
      </c>
      <c r="J2031">
        <v>5.1473675656080027E-2</v>
      </c>
      <c r="K2031">
        <v>8.4823457438415253E-2</v>
      </c>
      <c r="L2031">
        <v>7.5220850524672506E-2</v>
      </c>
      <c r="M2031">
        <v>3.2074948053975073E-2</v>
      </c>
      <c r="N2031">
        <v>0.15892564083895919</v>
      </c>
      <c r="O2031">
        <v>0.14831061954060801</v>
      </c>
      <c r="Q2031">
        <v>0.1430318830741637</v>
      </c>
      <c r="R2031">
        <v>0.1051995481119907</v>
      </c>
      <c r="S2031">
        <v>5.3627617701800252E-2</v>
      </c>
      <c r="T2031">
        <v>2.7350472891511709E-2</v>
      </c>
      <c r="U2031">
        <v>2.1786499825752651E-2</v>
      </c>
      <c r="V2031">
        <v>3.9678199181891749E-4</v>
      </c>
      <c r="W2031">
        <v>4.3050556660145567E-2</v>
      </c>
      <c r="X2031">
        <v>2.9288714196241239E-2</v>
      </c>
      <c r="Y2031">
        <v>1.7099433621480031E-2</v>
      </c>
      <c r="Z2031">
        <v>2.3271109153070849E-2</v>
      </c>
      <c r="AA2031">
        <v>1.53932187049175E-2</v>
      </c>
      <c r="AB2031">
        <v>2.2352701025917469E-2</v>
      </c>
      <c r="AC2031">
        <v>4.090720459758046E-2</v>
      </c>
      <c r="AD2031">
        <v>0.1220777802037136</v>
      </c>
      <c r="AF2031">
        <f t="shared" si="1055"/>
        <v>0.67565101869306632</v>
      </c>
      <c r="AG2031">
        <f t="shared" si="1056"/>
        <v>0.52903518932846016</v>
      </c>
      <c r="AH2031">
        <f t="shared" si="1057"/>
        <v>0.25666401692420604</v>
      </c>
      <c r="AI2031">
        <f t="shared" si="1058"/>
        <v>0.14793341584874253</v>
      </c>
      <c r="AJ2031">
        <f t="shared" si="1059"/>
        <v>0.12658478322861594</v>
      </c>
      <c r="AK2031">
        <f t="shared" si="1060"/>
        <v>1.4126731263572456E-3</v>
      </c>
      <c r="AL2031">
        <f t="shared" si="1061"/>
        <v>0.68583151433538236</v>
      </c>
      <c r="AM2031">
        <f t="shared" si="1062"/>
        <v>0.41509215599219718</v>
      </c>
      <c r="AN2031">
        <f t="shared" si="1063"/>
        <v>0.33219764090152482</v>
      </c>
      <c r="AO2031">
        <f t="shared" si="1064"/>
        <v>0.27434756676791294</v>
      </c>
      <c r="AP2031">
        <f t="shared" si="1065"/>
        <v>0.20464031711351774</v>
      </c>
      <c r="AQ2031">
        <f t="shared" si="1066"/>
        <v>0.69688970308861597</v>
      </c>
      <c r="AR2031">
        <f t="shared" si="1067"/>
        <v>0.25739839324626101</v>
      </c>
      <c r="AS2031">
        <f t="shared" si="1068"/>
        <v>0.82312231303361416</v>
      </c>
      <c r="AU2031">
        <f t="shared" si="1069"/>
        <v>0.82312231303361416</v>
      </c>
      <c r="AV2031" t="str">
        <f t="shared" si="1070"/>
        <v>Oro</v>
      </c>
      <c r="AX2031">
        <f t="shared" si="1071"/>
        <v>1.4126731263572456E-3</v>
      </c>
      <c r="AY2031" t="str">
        <f t="shared" si="1072"/>
        <v>Latam</v>
      </c>
      <c r="BA2031">
        <f t="shared" si="1073"/>
        <v>0.69688970308861597</v>
      </c>
      <c r="BB2031" t="str">
        <f t="shared" si="1074"/>
        <v>ABS</v>
      </c>
      <c r="BD2031">
        <f t="shared" si="1075"/>
        <v>0.12658478322861594</v>
      </c>
      <c r="BE2031" t="str">
        <f t="shared" si="1076"/>
        <v>Asia</v>
      </c>
      <c r="BF2031">
        <f t="shared" si="1077"/>
        <v>0.14793341584874253</v>
      </c>
      <c r="BG2031" t="str">
        <f t="shared" si="1078"/>
        <v>Japon</v>
      </c>
      <c r="BH2031">
        <f t="shared" si="1079"/>
        <v>0.20464031711351774</v>
      </c>
      <c r="BI2031" t="str">
        <f t="shared" si="1080"/>
        <v>Emerging sov</v>
      </c>
      <c r="BJ2031">
        <f t="shared" si="1081"/>
        <v>0.25666401692420604</v>
      </c>
      <c r="BK2031" t="str">
        <f t="shared" si="1082"/>
        <v>UK</v>
      </c>
      <c r="BM2031">
        <f t="shared" si="1083"/>
        <v>0.20464031711351774</v>
      </c>
      <c r="BN2031" t="str">
        <f t="shared" si="1084"/>
        <v>Emerging sov</v>
      </c>
      <c r="BO2031">
        <f t="shared" si="1085"/>
        <v>0.27434756676791294</v>
      </c>
      <c r="BP2031" t="str">
        <f t="shared" si="1086"/>
        <v>Latam corp</v>
      </c>
      <c r="BQ2031">
        <f t="shared" si="1087"/>
        <v>0.33219764090152482</v>
      </c>
      <c r="BR2031" t="str">
        <f t="shared" si="1088"/>
        <v>Europa bonds</v>
      </c>
    </row>
    <row r="2032" spans="1:70" x14ac:dyDescent="0.2">
      <c r="A2032" s="2">
        <v>45421</v>
      </c>
      <c r="B2032">
        <v>0.21169491219125949</v>
      </c>
      <c r="C2032">
        <v>0.1988517025597627</v>
      </c>
      <c r="D2032">
        <v>0.2089409273043393</v>
      </c>
      <c r="E2032">
        <v>0.18488367036340689</v>
      </c>
      <c r="F2032">
        <v>0.17210994299690491</v>
      </c>
      <c r="G2032">
        <v>0.2808731789512196</v>
      </c>
      <c r="H2032">
        <v>6.277133050945391E-2</v>
      </c>
      <c r="I2032">
        <v>7.0559546292153497E-2</v>
      </c>
      <c r="J2032">
        <v>5.1473675656080027E-2</v>
      </c>
      <c r="K2032">
        <v>8.4823457438415253E-2</v>
      </c>
      <c r="L2032">
        <v>7.5220850524672506E-2</v>
      </c>
      <c r="M2032">
        <v>3.2074948053975073E-2</v>
      </c>
      <c r="N2032">
        <v>0.15892564083895919</v>
      </c>
      <c r="O2032">
        <v>0.14831061954060801</v>
      </c>
      <c r="Q2032">
        <v>0.1430318830741637</v>
      </c>
      <c r="R2032">
        <v>0.1051995481119907</v>
      </c>
      <c r="S2032">
        <v>5.3627617701800252E-2</v>
      </c>
      <c r="T2032">
        <v>2.7350472891511709E-2</v>
      </c>
      <c r="U2032">
        <v>2.1786499825752651E-2</v>
      </c>
      <c r="V2032">
        <v>3.9678199181891749E-4</v>
      </c>
      <c r="W2032">
        <v>4.3050556660145567E-2</v>
      </c>
      <c r="X2032">
        <v>2.9288714196241239E-2</v>
      </c>
      <c r="Y2032">
        <v>1.7099433621480031E-2</v>
      </c>
      <c r="Z2032">
        <v>2.3271109153070849E-2</v>
      </c>
      <c r="AA2032">
        <v>1.53932187049175E-2</v>
      </c>
      <c r="AB2032">
        <v>2.2352701025917469E-2</v>
      </c>
      <c r="AC2032">
        <v>4.090720459758046E-2</v>
      </c>
      <c r="AD2032">
        <v>0.1220777802037136</v>
      </c>
      <c r="AF2032">
        <f t="shared" si="1055"/>
        <v>0.67565101869306632</v>
      </c>
      <c r="AG2032">
        <f t="shared" si="1056"/>
        <v>0.52903518932846016</v>
      </c>
      <c r="AH2032">
        <f t="shared" si="1057"/>
        <v>0.25666401692420604</v>
      </c>
      <c r="AI2032">
        <f t="shared" si="1058"/>
        <v>0.14793341584874253</v>
      </c>
      <c r="AJ2032">
        <f t="shared" si="1059"/>
        <v>0.12658478322861594</v>
      </c>
      <c r="AK2032">
        <f t="shared" si="1060"/>
        <v>1.4126731263572456E-3</v>
      </c>
      <c r="AL2032">
        <f t="shared" si="1061"/>
        <v>0.68583151433538236</v>
      </c>
      <c r="AM2032">
        <f t="shared" si="1062"/>
        <v>0.41509215599219718</v>
      </c>
      <c r="AN2032">
        <f t="shared" si="1063"/>
        <v>0.33219764090152482</v>
      </c>
      <c r="AO2032">
        <f t="shared" si="1064"/>
        <v>0.27434756676791294</v>
      </c>
      <c r="AP2032">
        <f t="shared" si="1065"/>
        <v>0.20464031711351774</v>
      </c>
      <c r="AQ2032">
        <f t="shared" si="1066"/>
        <v>0.69688970308861597</v>
      </c>
      <c r="AR2032">
        <f t="shared" si="1067"/>
        <v>0.25739839324626101</v>
      </c>
      <c r="AS2032">
        <f t="shared" si="1068"/>
        <v>0.82312231303361416</v>
      </c>
      <c r="AU2032">
        <f t="shared" si="1069"/>
        <v>0.82312231303361416</v>
      </c>
      <c r="AV2032" t="str">
        <f t="shared" si="1070"/>
        <v>Oro</v>
      </c>
      <c r="AX2032">
        <f t="shared" si="1071"/>
        <v>1.4126731263572456E-3</v>
      </c>
      <c r="AY2032" t="str">
        <f t="shared" si="1072"/>
        <v>Latam</v>
      </c>
      <c r="BA2032">
        <f t="shared" si="1073"/>
        <v>0.69688970308861597</v>
      </c>
      <c r="BB2032" t="str">
        <f t="shared" si="1074"/>
        <v>ABS</v>
      </c>
      <c r="BD2032">
        <f t="shared" si="1075"/>
        <v>0.12658478322861594</v>
      </c>
      <c r="BE2032" t="str">
        <f t="shared" si="1076"/>
        <v>Asia</v>
      </c>
      <c r="BF2032">
        <f t="shared" si="1077"/>
        <v>0.14793341584874253</v>
      </c>
      <c r="BG2032" t="str">
        <f t="shared" si="1078"/>
        <v>Japon</v>
      </c>
      <c r="BH2032">
        <f t="shared" si="1079"/>
        <v>0.20464031711351774</v>
      </c>
      <c r="BI2032" t="str">
        <f t="shared" si="1080"/>
        <v>Emerging sov</v>
      </c>
      <c r="BJ2032">
        <f t="shared" si="1081"/>
        <v>0.25666401692420604</v>
      </c>
      <c r="BK2032" t="str">
        <f t="shared" si="1082"/>
        <v>UK</v>
      </c>
      <c r="BM2032">
        <f t="shared" si="1083"/>
        <v>0.20464031711351774</v>
      </c>
      <c r="BN2032" t="str">
        <f t="shared" si="1084"/>
        <v>Emerging sov</v>
      </c>
      <c r="BO2032">
        <f t="shared" si="1085"/>
        <v>0.27434756676791294</v>
      </c>
      <c r="BP2032" t="str">
        <f t="shared" si="1086"/>
        <v>Latam corp</v>
      </c>
      <c r="BQ2032">
        <f t="shared" si="1087"/>
        <v>0.33219764090152482</v>
      </c>
      <c r="BR2032" t="str">
        <f t="shared" si="1088"/>
        <v>Europa bonds</v>
      </c>
    </row>
    <row r="2033" spans="1:70" x14ac:dyDescent="0.2">
      <c r="A2033" s="2">
        <v>45422</v>
      </c>
      <c r="B2033">
        <v>0.21169491219125949</v>
      </c>
      <c r="C2033">
        <v>0.1988517025597627</v>
      </c>
      <c r="D2033">
        <v>0.2089409273043393</v>
      </c>
      <c r="E2033">
        <v>0.18488367036340689</v>
      </c>
      <c r="F2033">
        <v>0.17210994299690491</v>
      </c>
      <c r="G2033">
        <v>0.2808731789512196</v>
      </c>
      <c r="H2033">
        <v>6.277133050945391E-2</v>
      </c>
      <c r="I2033">
        <v>7.0559546292153497E-2</v>
      </c>
      <c r="J2033">
        <v>5.1473675656080027E-2</v>
      </c>
      <c r="K2033">
        <v>8.4823457438415253E-2</v>
      </c>
      <c r="L2033">
        <v>7.5220850524672506E-2</v>
      </c>
      <c r="M2033">
        <v>3.2074948053975073E-2</v>
      </c>
      <c r="N2033">
        <v>0.15892564083895919</v>
      </c>
      <c r="O2033">
        <v>0.14831061954060801</v>
      </c>
      <c r="Q2033">
        <v>0.1430318830741637</v>
      </c>
      <c r="R2033">
        <v>0.1051995481119907</v>
      </c>
      <c r="S2033">
        <v>5.3627617701800252E-2</v>
      </c>
      <c r="T2033">
        <v>2.7350472891511709E-2</v>
      </c>
      <c r="U2033">
        <v>2.1786499825752651E-2</v>
      </c>
      <c r="V2033">
        <v>3.9678199181891749E-4</v>
      </c>
      <c r="W2033">
        <v>4.3050556660145567E-2</v>
      </c>
      <c r="X2033">
        <v>2.9288714196241239E-2</v>
      </c>
      <c r="Y2033">
        <v>1.7099433621480031E-2</v>
      </c>
      <c r="Z2033">
        <v>2.3271109153070849E-2</v>
      </c>
      <c r="AA2033">
        <v>1.53932187049175E-2</v>
      </c>
      <c r="AB2033">
        <v>2.2352701025917469E-2</v>
      </c>
      <c r="AC2033">
        <v>4.090720459758046E-2</v>
      </c>
      <c r="AD2033">
        <v>0.1220777802037136</v>
      </c>
      <c r="AF2033">
        <f t="shared" si="1055"/>
        <v>0.67565101869306632</v>
      </c>
      <c r="AG2033">
        <f t="shared" si="1056"/>
        <v>0.52903518932846016</v>
      </c>
      <c r="AH2033">
        <f t="shared" si="1057"/>
        <v>0.25666401692420604</v>
      </c>
      <c r="AI2033">
        <f t="shared" si="1058"/>
        <v>0.14793341584874253</v>
      </c>
      <c r="AJ2033">
        <f t="shared" si="1059"/>
        <v>0.12658478322861594</v>
      </c>
      <c r="AK2033">
        <f t="shared" si="1060"/>
        <v>1.4126731263572456E-3</v>
      </c>
      <c r="AL2033">
        <f t="shared" si="1061"/>
        <v>0.68583151433538236</v>
      </c>
      <c r="AM2033">
        <f t="shared" si="1062"/>
        <v>0.41509215599219718</v>
      </c>
      <c r="AN2033">
        <f t="shared" si="1063"/>
        <v>0.33219764090152482</v>
      </c>
      <c r="AO2033">
        <f t="shared" si="1064"/>
        <v>0.27434756676791294</v>
      </c>
      <c r="AP2033">
        <f t="shared" si="1065"/>
        <v>0.20464031711351774</v>
      </c>
      <c r="AQ2033">
        <f t="shared" si="1066"/>
        <v>0.69688970308861597</v>
      </c>
      <c r="AR2033">
        <f t="shared" si="1067"/>
        <v>0.25739839324626101</v>
      </c>
      <c r="AS2033">
        <f t="shared" si="1068"/>
        <v>0.82312231303361416</v>
      </c>
      <c r="AU2033">
        <f t="shared" si="1069"/>
        <v>0.82312231303361416</v>
      </c>
      <c r="AV2033" t="str">
        <f t="shared" si="1070"/>
        <v>Oro</v>
      </c>
      <c r="AX2033">
        <f t="shared" si="1071"/>
        <v>1.4126731263572456E-3</v>
      </c>
      <c r="AY2033" t="str">
        <f t="shared" si="1072"/>
        <v>Latam</v>
      </c>
      <c r="BA2033">
        <f t="shared" si="1073"/>
        <v>0.69688970308861597</v>
      </c>
      <c r="BB2033" t="str">
        <f t="shared" si="1074"/>
        <v>ABS</v>
      </c>
      <c r="BD2033">
        <f t="shared" si="1075"/>
        <v>0.12658478322861594</v>
      </c>
      <c r="BE2033" t="str">
        <f t="shared" si="1076"/>
        <v>Asia</v>
      </c>
      <c r="BF2033">
        <f t="shared" si="1077"/>
        <v>0.14793341584874253</v>
      </c>
      <c r="BG2033" t="str">
        <f t="shared" si="1078"/>
        <v>Japon</v>
      </c>
      <c r="BH2033">
        <f t="shared" si="1079"/>
        <v>0.20464031711351774</v>
      </c>
      <c r="BI2033" t="str">
        <f t="shared" si="1080"/>
        <v>Emerging sov</v>
      </c>
      <c r="BJ2033">
        <f t="shared" si="1081"/>
        <v>0.25666401692420604</v>
      </c>
      <c r="BK2033" t="str">
        <f t="shared" si="1082"/>
        <v>UK</v>
      </c>
      <c r="BM2033">
        <f t="shared" si="1083"/>
        <v>0.20464031711351774</v>
      </c>
      <c r="BN2033" t="str">
        <f t="shared" si="1084"/>
        <v>Emerging sov</v>
      </c>
      <c r="BO2033">
        <f t="shared" si="1085"/>
        <v>0.27434756676791294</v>
      </c>
      <c r="BP2033" t="str">
        <f t="shared" si="1086"/>
        <v>Latam corp</v>
      </c>
      <c r="BQ2033">
        <f t="shared" si="1087"/>
        <v>0.33219764090152482</v>
      </c>
      <c r="BR2033" t="str">
        <f t="shared" si="1088"/>
        <v>Europa bonds</v>
      </c>
    </row>
    <row r="2034" spans="1:70" x14ac:dyDescent="0.2">
      <c r="A2034" s="2">
        <v>45425</v>
      </c>
      <c r="B2034">
        <v>0.21169491219125949</v>
      </c>
      <c r="C2034">
        <v>0.1988517025597627</v>
      </c>
      <c r="D2034">
        <v>0.2089409273043393</v>
      </c>
      <c r="E2034">
        <v>0.18488367036340689</v>
      </c>
      <c r="F2034">
        <v>0.17210994299690491</v>
      </c>
      <c r="G2034">
        <v>0.2808731789512196</v>
      </c>
      <c r="H2034">
        <v>6.277133050945391E-2</v>
      </c>
      <c r="I2034">
        <v>7.0559546292153497E-2</v>
      </c>
      <c r="J2034">
        <v>5.1473675656080027E-2</v>
      </c>
      <c r="K2034">
        <v>8.4823457438415253E-2</v>
      </c>
      <c r="L2034">
        <v>7.5220850524672506E-2</v>
      </c>
      <c r="M2034">
        <v>3.2074948053975073E-2</v>
      </c>
      <c r="N2034">
        <v>0.15892564083895919</v>
      </c>
      <c r="O2034">
        <v>0.14831061954060801</v>
      </c>
      <c r="Q2034">
        <v>0.1430318830741637</v>
      </c>
      <c r="R2034">
        <v>0.1051995481119907</v>
      </c>
      <c r="S2034">
        <v>5.3627617701800252E-2</v>
      </c>
      <c r="T2034">
        <v>2.7350472891511709E-2</v>
      </c>
      <c r="U2034">
        <v>2.1786499825752651E-2</v>
      </c>
      <c r="V2034">
        <v>3.9678199181891749E-4</v>
      </c>
      <c r="W2034">
        <v>4.3050556660145567E-2</v>
      </c>
      <c r="X2034">
        <v>2.9288714196241239E-2</v>
      </c>
      <c r="Y2034">
        <v>1.7099433621480031E-2</v>
      </c>
      <c r="Z2034">
        <v>2.3271109153070849E-2</v>
      </c>
      <c r="AA2034">
        <v>1.53932187049175E-2</v>
      </c>
      <c r="AB2034">
        <v>2.2352701025917469E-2</v>
      </c>
      <c r="AC2034">
        <v>4.090720459758046E-2</v>
      </c>
      <c r="AD2034">
        <v>0.1220777802037136</v>
      </c>
      <c r="AF2034">
        <f t="shared" si="1055"/>
        <v>0.67565101869306632</v>
      </c>
      <c r="AG2034">
        <f t="shared" si="1056"/>
        <v>0.52903518932846016</v>
      </c>
      <c r="AH2034">
        <f t="shared" si="1057"/>
        <v>0.25666401692420604</v>
      </c>
      <c r="AI2034">
        <f t="shared" si="1058"/>
        <v>0.14793341584874253</v>
      </c>
      <c r="AJ2034">
        <f t="shared" si="1059"/>
        <v>0.12658478322861594</v>
      </c>
      <c r="AK2034">
        <f t="shared" si="1060"/>
        <v>1.4126731263572456E-3</v>
      </c>
      <c r="AL2034">
        <f t="shared" si="1061"/>
        <v>0.68583151433538236</v>
      </c>
      <c r="AM2034">
        <f t="shared" si="1062"/>
        <v>0.41509215599219718</v>
      </c>
      <c r="AN2034">
        <f t="shared" si="1063"/>
        <v>0.33219764090152482</v>
      </c>
      <c r="AO2034">
        <f t="shared" si="1064"/>
        <v>0.27434756676791294</v>
      </c>
      <c r="AP2034">
        <f t="shared" si="1065"/>
        <v>0.20464031711351774</v>
      </c>
      <c r="AQ2034">
        <f t="shared" si="1066"/>
        <v>0.69688970308861597</v>
      </c>
      <c r="AR2034">
        <f t="shared" si="1067"/>
        <v>0.25739839324626101</v>
      </c>
      <c r="AS2034">
        <f t="shared" si="1068"/>
        <v>0.82312231303361416</v>
      </c>
      <c r="AU2034">
        <f t="shared" si="1069"/>
        <v>0.82312231303361416</v>
      </c>
      <c r="AV2034" t="str">
        <f t="shared" si="1070"/>
        <v>Oro</v>
      </c>
      <c r="AX2034">
        <f t="shared" si="1071"/>
        <v>1.4126731263572456E-3</v>
      </c>
      <c r="AY2034" t="str">
        <f t="shared" si="1072"/>
        <v>Latam</v>
      </c>
      <c r="BA2034">
        <f t="shared" si="1073"/>
        <v>0.69688970308861597</v>
      </c>
      <c r="BB2034" t="str">
        <f t="shared" si="1074"/>
        <v>ABS</v>
      </c>
      <c r="BD2034">
        <f t="shared" si="1075"/>
        <v>0.12658478322861594</v>
      </c>
      <c r="BE2034" t="str">
        <f t="shared" si="1076"/>
        <v>Asia</v>
      </c>
      <c r="BF2034">
        <f t="shared" si="1077"/>
        <v>0.14793341584874253</v>
      </c>
      <c r="BG2034" t="str">
        <f t="shared" si="1078"/>
        <v>Japon</v>
      </c>
      <c r="BH2034">
        <f t="shared" si="1079"/>
        <v>0.20464031711351774</v>
      </c>
      <c r="BI2034" t="str">
        <f t="shared" si="1080"/>
        <v>Emerging sov</v>
      </c>
      <c r="BJ2034">
        <f t="shared" si="1081"/>
        <v>0.25666401692420604</v>
      </c>
      <c r="BK2034" t="str">
        <f t="shared" si="1082"/>
        <v>UK</v>
      </c>
      <c r="BM2034">
        <f t="shared" si="1083"/>
        <v>0.20464031711351774</v>
      </c>
      <c r="BN2034" t="str">
        <f t="shared" si="1084"/>
        <v>Emerging sov</v>
      </c>
      <c r="BO2034">
        <f t="shared" si="1085"/>
        <v>0.27434756676791294</v>
      </c>
      <c r="BP2034" t="str">
        <f t="shared" si="1086"/>
        <v>Latam corp</v>
      </c>
      <c r="BQ2034">
        <f t="shared" si="1087"/>
        <v>0.33219764090152482</v>
      </c>
      <c r="BR2034" t="str">
        <f t="shared" si="1088"/>
        <v>Europa bonds</v>
      </c>
    </row>
    <row r="2035" spans="1:70" x14ac:dyDescent="0.2">
      <c r="A2035" s="2">
        <v>45426</v>
      </c>
      <c r="B2035">
        <v>0.21169491219125949</v>
      </c>
      <c r="C2035">
        <v>0.1988517025597627</v>
      </c>
      <c r="D2035">
        <v>0.2089409273043393</v>
      </c>
      <c r="E2035">
        <v>0.18488367036340689</v>
      </c>
      <c r="F2035">
        <v>0.17210994299690491</v>
      </c>
      <c r="G2035">
        <v>0.2808731789512196</v>
      </c>
      <c r="H2035">
        <v>6.277133050945391E-2</v>
      </c>
      <c r="I2035">
        <v>7.0559546292153497E-2</v>
      </c>
      <c r="J2035">
        <v>5.1473675656080027E-2</v>
      </c>
      <c r="K2035">
        <v>8.4823457438415253E-2</v>
      </c>
      <c r="L2035">
        <v>7.5220850524672506E-2</v>
      </c>
      <c r="M2035">
        <v>3.2074948053975073E-2</v>
      </c>
      <c r="N2035">
        <v>0.15892564083895919</v>
      </c>
      <c r="O2035">
        <v>0.14831061954060801</v>
      </c>
      <c r="Q2035">
        <v>0.1430318830741637</v>
      </c>
      <c r="R2035">
        <v>0.1051995481119907</v>
      </c>
      <c r="S2035">
        <v>5.3627617701800252E-2</v>
      </c>
      <c r="T2035">
        <v>2.7350472891511709E-2</v>
      </c>
      <c r="U2035">
        <v>2.1786499825752651E-2</v>
      </c>
      <c r="V2035">
        <v>3.9678199181891749E-4</v>
      </c>
      <c r="W2035">
        <v>4.3050556660145567E-2</v>
      </c>
      <c r="X2035">
        <v>2.9288714196241239E-2</v>
      </c>
      <c r="Y2035">
        <v>1.7099433621480031E-2</v>
      </c>
      <c r="Z2035">
        <v>2.3271109153070849E-2</v>
      </c>
      <c r="AA2035">
        <v>1.53932187049175E-2</v>
      </c>
      <c r="AB2035">
        <v>2.2352701025917469E-2</v>
      </c>
      <c r="AC2035">
        <v>4.090720459758046E-2</v>
      </c>
      <c r="AD2035">
        <v>0.1220777802037136</v>
      </c>
      <c r="AF2035">
        <f t="shared" si="1055"/>
        <v>0.67565101869306632</v>
      </c>
      <c r="AG2035">
        <f t="shared" si="1056"/>
        <v>0.52903518932846016</v>
      </c>
      <c r="AH2035">
        <f t="shared" si="1057"/>
        <v>0.25666401692420604</v>
      </c>
      <c r="AI2035">
        <f t="shared" si="1058"/>
        <v>0.14793341584874253</v>
      </c>
      <c r="AJ2035">
        <f t="shared" si="1059"/>
        <v>0.12658478322861594</v>
      </c>
      <c r="AK2035">
        <f t="shared" si="1060"/>
        <v>1.4126731263572456E-3</v>
      </c>
      <c r="AL2035">
        <f t="shared" si="1061"/>
        <v>0.68583151433538236</v>
      </c>
      <c r="AM2035">
        <f t="shared" si="1062"/>
        <v>0.41509215599219718</v>
      </c>
      <c r="AN2035">
        <f t="shared" si="1063"/>
        <v>0.33219764090152482</v>
      </c>
      <c r="AO2035">
        <f t="shared" si="1064"/>
        <v>0.27434756676791294</v>
      </c>
      <c r="AP2035">
        <f t="shared" si="1065"/>
        <v>0.20464031711351774</v>
      </c>
      <c r="AQ2035">
        <f t="shared" si="1066"/>
        <v>0.69688970308861597</v>
      </c>
      <c r="AR2035">
        <f t="shared" si="1067"/>
        <v>0.25739839324626101</v>
      </c>
      <c r="AS2035">
        <f t="shared" si="1068"/>
        <v>0.82312231303361416</v>
      </c>
      <c r="AU2035">
        <f t="shared" si="1069"/>
        <v>0.82312231303361416</v>
      </c>
      <c r="AV2035" t="str">
        <f t="shared" si="1070"/>
        <v>Oro</v>
      </c>
      <c r="AX2035">
        <f t="shared" si="1071"/>
        <v>1.4126731263572456E-3</v>
      </c>
      <c r="AY2035" t="str">
        <f t="shared" si="1072"/>
        <v>Latam</v>
      </c>
      <c r="BA2035">
        <f t="shared" si="1073"/>
        <v>0.69688970308861597</v>
      </c>
      <c r="BB2035" t="str">
        <f t="shared" si="1074"/>
        <v>ABS</v>
      </c>
      <c r="BD2035">
        <f t="shared" si="1075"/>
        <v>0.12658478322861594</v>
      </c>
      <c r="BE2035" t="str">
        <f t="shared" si="1076"/>
        <v>Asia</v>
      </c>
      <c r="BF2035">
        <f t="shared" si="1077"/>
        <v>0.14793341584874253</v>
      </c>
      <c r="BG2035" t="str">
        <f t="shared" si="1078"/>
        <v>Japon</v>
      </c>
      <c r="BH2035">
        <f t="shared" si="1079"/>
        <v>0.20464031711351774</v>
      </c>
      <c r="BI2035" t="str">
        <f t="shared" si="1080"/>
        <v>Emerging sov</v>
      </c>
      <c r="BJ2035">
        <f t="shared" si="1081"/>
        <v>0.25666401692420604</v>
      </c>
      <c r="BK2035" t="str">
        <f t="shared" si="1082"/>
        <v>UK</v>
      </c>
      <c r="BM2035">
        <f t="shared" si="1083"/>
        <v>0.20464031711351774</v>
      </c>
      <c r="BN2035" t="str">
        <f t="shared" si="1084"/>
        <v>Emerging sov</v>
      </c>
      <c r="BO2035">
        <f t="shared" si="1085"/>
        <v>0.27434756676791294</v>
      </c>
      <c r="BP2035" t="str">
        <f t="shared" si="1086"/>
        <v>Latam corp</v>
      </c>
      <c r="BQ2035">
        <f t="shared" si="1087"/>
        <v>0.33219764090152482</v>
      </c>
      <c r="BR2035" t="str">
        <f t="shared" si="1088"/>
        <v>Europa bonds</v>
      </c>
    </row>
    <row r="2036" spans="1:70" x14ac:dyDescent="0.2">
      <c r="A2036" s="2">
        <v>45427</v>
      </c>
      <c r="B2036">
        <v>0.21169491219125949</v>
      </c>
      <c r="C2036">
        <v>0.1988517025597627</v>
      </c>
      <c r="D2036">
        <v>0.2089409273043393</v>
      </c>
      <c r="E2036">
        <v>0.18488367036340689</v>
      </c>
      <c r="F2036">
        <v>0.17210994299690491</v>
      </c>
      <c r="G2036">
        <v>0.2808731789512196</v>
      </c>
      <c r="H2036">
        <v>6.277133050945391E-2</v>
      </c>
      <c r="I2036">
        <v>7.0559546292153497E-2</v>
      </c>
      <c r="J2036">
        <v>5.1473675656080027E-2</v>
      </c>
      <c r="K2036">
        <v>8.4823457438415253E-2</v>
      </c>
      <c r="L2036">
        <v>7.5220850524672506E-2</v>
      </c>
      <c r="M2036">
        <v>3.2074948053975073E-2</v>
      </c>
      <c r="N2036">
        <v>0.15892564083895919</v>
      </c>
      <c r="O2036">
        <v>0.14831061954060801</v>
      </c>
      <c r="Q2036">
        <v>0.1430318830741637</v>
      </c>
      <c r="R2036">
        <v>0.1051995481119907</v>
      </c>
      <c r="S2036">
        <v>5.3627617701800252E-2</v>
      </c>
      <c r="T2036">
        <v>2.7350472891511709E-2</v>
      </c>
      <c r="U2036">
        <v>2.1786499825752651E-2</v>
      </c>
      <c r="V2036">
        <v>3.9678199181891749E-4</v>
      </c>
      <c r="W2036">
        <v>4.3050556660145567E-2</v>
      </c>
      <c r="X2036">
        <v>2.9288714196241239E-2</v>
      </c>
      <c r="Y2036">
        <v>1.7099433621480031E-2</v>
      </c>
      <c r="Z2036">
        <v>2.3271109153070849E-2</v>
      </c>
      <c r="AA2036">
        <v>1.53932187049175E-2</v>
      </c>
      <c r="AB2036">
        <v>2.2352701025917469E-2</v>
      </c>
      <c r="AC2036">
        <v>4.090720459758046E-2</v>
      </c>
      <c r="AD2036">
        <v>0.1220777802037136</v>
      </c>
      <c r="AF2036">
        <f t="shared" si="1055"/>
        <v>0.67565101869306632</v>
      </c>
      <c r="AG2036">
        <f t="shared" si="1056"/>
        <v>0.52903518932846016</v>
      </c>
      <c r="AH2036">
        <f t="shared" si="1057"/>
        <v>0.25666401692420604</v>
      </c>
      <c r="AI2036">
        <f t="shared" si="1058"/>
        <v>0.14793341584874253</v>
      </c>
      <c r="AJ2036">
        <f t="shared" si="1059"/>
        <v>0.12658478322861594</v>
      </c>
      <c r="AK2036">
        <f t="shared" si="1060"/>
        <v>1.4126731263572456E-3</v>
      </c>
      <c r="AL2036">
        <f t="shared" si="1061"/>
        <v>0.68583151433538236</v>
      </c>
      <c r="AM2036">
        <f t="shared" si="1062"/>
        <v>0.41509215599219718</v>
      </c>
      <c r="AN2036">
        <f t="shared" si="1063"/>
        <v>0.33219764090152482</v>
      </c>
      <c r="AO2036">
        <f t="shared" si="1064"/>
        <v>0.27434756676791294</v>
      </c>
      <c r="AP2036">
        <f t="shared" si="1065"/>
        <v>0.20464031711351774</v>
      </c>
      <c r="AQ2036">
        <f t="shared" si="1066"/>
        <v>0.69688970308861597</v>
      </c>
      <c r="AR2036">
        <f t="shared" si="1067"/>
        <v>0.25739839324626101</v>
      </c>
      <c r="AS2036">
        <f t="shared" si="1068"/>
        <v>0.82312231303361416</v>
      </c>
      <c r="AU2036">
        <f t="shared" si="1069"/>
        <v>0.82312231303361416</v>
      </c>
      <c r="AV2036" t="str">
        <f t="shared" si="1070"/>
        <v>Oro</v>
      </c>
      <c r="AX2036">
        <f t="shared" si="1071"/>
        <v>1.4126731263572456E-3</v>
      </c>
      <c r="AY2036" t="str">
        <f t="shared" si="1072"/>
        <v>Latam</v>
      </c>
      <c r="BA2036">
        <f t="shared" si="1073"/>
        <v>0.69688970308861597</v>
      </c>
      <c r="BB2036" t="str">
        <f t="shared" si="1074"/>
        <v>ABS</v>
      </c>
      <c r="BD2036">
        <f t="shared" si="1075"/>
        <v>0.12658478322861594</v>
      </c>
      <c r="BE2036" t="str">
        <f t="shared" si="1076"/>
        <v>Asia</v>
      </c>
      <c r="BF2036">
        <f t="shared" si="1077"/>
        <v>0.14793341584874253</v>
      </c>
      <c r="BG2036" t="str">
        <f t="shared" si="1078"/>
        <v>Japon</v>
      </c>
      <c r="BH2036">
        <f t="shared" si="1079"/>
        <v>0.20464031711351774</v>
      </c>
      <c r="BI2036" t="str">
        <f t="shared" si="1080"/>
        <v>Emerging sov</v>
      </c>
      <c r="BJ2036">
        <f t="shared" si="1081"/>
        <v>0.25666401692420604</v>
      </c>
      <c r="BK2036" t="str">
        <f t="shared" si="1082"/>
        <v>UK</v>
      </c>
      <c r="BM2036">
        <f t="shared" si="1083"/>
        <v>0.20464031711351774</v>
      </c>
      <c r="BN2036" t="str">
        <f t="shared" si="1084"/>
        <v>Emerging sov</v>
      </c>
      <c r="BO2036">
        <f t="shared" si="1085"/>
        <v>0.27434756676791294</v>
      </c>
      <c r="BP2036" t="str">
        <f t="shared" si="1086"/>
        <v>Latam corp</v>
      </c>
      <c r="BQ2036">
        <f t="shared" si="1087"/>
        <v>0.33219764090152482</v>
      </c>
      <c r="BR2036" t="str">
        <f t="shared" si="1088"/>
        <v>Europa bonds</v>
      </c>
    </row>
    <row r="2037" spans="1:70" x14ac:dyDescent="0.2">
      <c r="A2037" s="2">
        <v>45428</v>
      </c>
      <c r="B2037">
        <v>0.21169491219125949</v>
      </c>
      <c r="C2037">
        <v>0.1988517025597627</v>
      </c>
      <c r="D2037">
        <v>0.2089409273043393</v>
      </c>
      <c r="E2037">
        <v>0.18488367036340689</v>
      </c>
      <c r="F2037">
        <v>0.17210994299690491</v>
      </c>
      <c r="G2037">
        <v>0.2808731789512196</v>
      </c>
      <c r="H2037">
        <v>6.277133050945391E-2</v>
      </c>
      <c r="I2037">
        <v>7.0559546292153497E-2</v>
      </c>
      <c r="J2037">
        <v>5.1473675656080027E-2</v>
      </c>
      <c r="K2037">
        <v>8.4823457438415253E-2</v>
      </c>
      <c r="L2037">
        <v>7.5220850524672506E-2</v>
      </c>
      <c r="M2037">
        <v>3.2074948053975073E-2</v>
      </c>
      <c r="N2037">
        <v>0.15892564083895919</v>
      </c>
      <c r="O2037">
        <v>0.14831061954060801</v>
      </c>
      <c r="Q2037">
        <v>0.1430318830741637</v>
      </c>
      <c r="R2037">
        <v>0.1051995481119907</v>
      </c>
      <c r="S2037">
        <v>5.3627617701800252E-2</v>
      </c>
      <c r="T2037">
        <v>2.7350472891511709E-2</v>
      </c>
      <c r="U2037">
        <v>2.1786499825752651E-2</v>
      </c>
      <c r="V2037">
        <v>3.9678199181891749E-4</v>
      </c>
      <c r="W2037">
        <v>4.3050556660145567E-2</v>
      </c>
      <c r="X2037">
        <v>2.9288714196241239E-2</v>
      </c>
      <c r="Y2037">
        <v>1.7099433621480031E-2</v>
      </c>
      <c r="Z2037">
        <v>2.3271109153070849E-2</v>
      </c>
      <c r="AA2037">
        <v>1.53932187049175E-2</v>
      </c>
      <c r="AB2037">
        <v>2.2352701025917469E-2</v>
      </c>
      <c r="AC2037">
        <v>4.090720459758046E-2</v>
      </c>
      <c r="AD2037">
        <v>0.1220777802037136</v>
      </c>
      <c r="AF2037">
        <f t="shared" si="1055"/>
        <v>0.67565101869306632</v>
      </c>
      <c r="AG2037">
        <f t="shared" si="1056"/>
        <v>0.52903518932846016</v>
      </c>
      <c r="AH2037">
        <f t="shared" si="1057"/>
        <v>0.25666401692420604</v>
      </c>
      <c r="AI2037">
        <f t="shared" si="1058"/>
        <v>0.14793341584874253</v>
      </c>
      <c r="AJ2037">
        <f t="shared" si="1059"/>
        <v>0.12658478322861594</v>
      </c>
      <c r="AK2037">
        <f t="shared" si="1060"/>
        <v>1.4126731263572456E-3</v>
      </c>
      <c r="AL2037">
        <f t="shared" si="1061"/>
        <v>0.68583151433538236</v>
      </c>
      <c r="AM2037">
        <f t="shared" si="1062"/>
        <v>0.41509215599219718</v>
      </c>
      <c r="AN2037">
        <f t="shared" si="1063"/>
        <v>0.33219764090152482</v>
      </c>
      <c r="AO2037">
        <f t="shared" si="1064"/>
        <v>0.27434756676791294</v>
      </c>
      <c r="AP2037">
        <f t="shared" si="1065"/>
        <v>0.20464031711351774</v>
      </c>
      <c r="AQ2037">
        <f t="shared" si="1066"/>
        <v>0.69688970308861597</v>
      </c>
      <c r="AR2037">
        <f t="shared" si="1067"/>
        <v>0.25739839324626101</v>
      </c>
      <c r="AS2037">
        <f t="shared" si="1068"/>
        <v>0.82312231303361416</v>
      </c>
      <c r="AU2037">
        <f t="shared" si="1069"/>
        <v>0.82312231303361416</v>
      </c>
      <c r="AV2037" t="str">
        <f t="shared" si="1070"/>
        <v>Oro</v>
      </c>
      <c r="AX2037">
        <f t="shared" si="1071"/>
        <v>1.4126731263572456E-3</v>
      </c>
      <c r="AY2037" t="str">
        <f t="shared" si="1072"/>
        <v>Latam</v>
      </c>
      <c r="BA2037">
        <f t="shared" si="1073"/>
        <v>0.69688970308861597</v>
      </c>
      <c r="BB2037" t="str">
        <f t="shared" si="1074"/>
        <v>ABS</v>
      </c>
      <c r="BD2037">
        <f t="shared" si="1075"/>
        <v>0.12658478322861594</v>
      </c>
      <c r="BE2037" t="str">
        <f t="shared" si="1076"/>
        <v>Asia</v>
      </c>
      <c r="BF2037">
        <f t="shared" si="1077"/>
        <v>0.14793341584874253</v>
      </c>
      <c r="BG2037" t="str">
        <f t="shared" si="1078"/>
        <v>Japon</v>
      </c>
      <c r="BH2037">
        <f t="shared" si="1079"/>
        <v>0.20464031711351774</v>
      </c>
      <c r="BI2037" t="str">
        <f t="shared" si="1080"/>
        <v>Emerging sov</v>
      </c>
      <c r="BJ2037">
        <f t="shared" si="1081"/>
        <v>0.25666401692420604</v>
      </c>
      <c r="BK2037" t="str">
        <f t="shared" si="1082"/>
        <v>UK</v>
      </c>
      <c r="BM2037">
        <f t="shared" si="1083"/>
        <v>0.20464031711351774</v>
      </c>
      <c r="BN2037" t="str">
        <f t="shared" si="1084"/>
        <v>Emerging sov</v>
      </c>
      <c r="BO2037">
        <f t="shared" si="1085"/>
        <v>0.27434756676791294</v>
      </c>
      <c r="BP2037" t="str">
        <f t="shared" si="1086"/>
        <v>Latam corp</v>
      </c>
      <c r="BQ2037">
        <f t="shared" si="1087"/>
        <v>0.33219764090152482</v>
      </c>
      <c r="BR2037" t="str">
        <f t="shared" si="1088"/>
        <v>Europa bonds</v>
      </c>
    </row>
    <row r="2038" spans="1:70" x14ac:dyDescent="0.2">
      <c r="A2038" s="2">
        <v>45429</v>
      </c>
      <c r="B2038">
        <v>0.21169491219125949</v>
      </c>
      <c r="C2038">
        <v>0.1988517025597627</v>
      </c>
      <c r="D2038">
        <v>0.2089409273043393</v>
      </c>
      <c r="E2038">
        <v>0.18488367036340689</v>
      </c>
      <c r="F2038">
        <v>0.17210994299690491</v>
      </c>
      <c r="G2038">
        <v>0.2808731789512196</v>
      </c>
      <c r="H2038">
        <v>6.277133050945391E-2</v>
      </c>
      <c r="I2038">
        <v>7.0559546292153497E-2</v>
      </c>
      <c r="J2038">
        <v>5.1473675656080027E-2</v>
      </c>
      <c r="K2038">
        <v>8.4823457438415253E-2</v>
      </c>
      <c r="L2038">
        <v>7.5220850524672506E-2</v>
      </c>
      <c r="M2038">
        <v>3.2074948053975073E-2</v>
      </c>
      <c r="N2038">
        <v>0.15892564083895919</v>
      </c>
      <c r="O2038">
        <v>0.14831061954060801</v>
      </c>
      <c r="Q2038">
        <v>0.1430318830741637</v>
      </c>
      <c r="R2038">
        <v>0.1051995481119907</v>
      </c>
      <c r="S2038">
        <v>5.3627617701800252E-2</v>
      </c>
      <c r="T2038">
        <v>2.7350472891511709E-2</v>
      </c>
      <c r="U2038">
        <v>2.1786499825752651E-2</v>
      </c>
      <c r="V2038">
        <v>3.9678199181891749E-4</v>
      </c>
      <c r="W2038">
        <v>4.3050556660145567E-2</v>
      </c>
      <c r="X2038">
        <v>2.9288714196241239E-2</v>
      </c>
      <c r="Y2038">
        <v>1.7099433621480031E-2</v>
      </c>
      <c r="Z2038">
        <v>2.3271109153070849E-2</v>
      </c>
      <c r="AA2038">
        <v>1.53932187049175E-2</v>
      </c>
      <c r="AB2038">
        <v>2.2352701025917469E-2</v>
      </c>
      <c r="AC2038">
        <v>4.090720459758046E-2</v>
      </c>
      <c r="AD2038">
        <v>0.1220777802037136</v>
      </c>
      <c r="AF2038">
        <f t="shared" si="1055"/>
        <v>0.67565101869306632</v>
      </c>
      <c r="AG2038">
        <f t="shared" si="1056"/>
        <v>0.52903518932846016</v>
      </c>
      <c r="AH2038">
        <f t="shared" si="1057"/>
        <v>0.25666401692420604</v>
      </c>
      <c r="AI2038">
        <f t="shared" si="1058"/>
        <v>0.14793341584874253</v>
      </c>
      <c r="AJ2038">
        <f t="shared" si="1059"/>
        <v>0.12658478322861594</v>
      </c>
      <c r="AK2038">
        <f t="shared" si="1060"/>
        <v>1.4126731263572456E-3</v>
      </c>
      <c r="AL2038">
        <f t="shared" si="1061"/>
        <v>0.68583151433538236</v>
      </c>
      <c r="AM2038">
        <f t="shared" si="1062"/>
        <v>0.41509215599219718</v>
      </c>
      <c r="AN2038">
        <f t="shared" si="1063"/>
        <v>0.33219764090152482</v>
      </c>
      <c r="AO2038">
        <f t="shared" si="1064"/>
        <v>0.27434756676791294</v>
      </c>
      <c r="AP2038">
        <f t="shared" si="1065"/>
        <v>0.20464031711351774</v>
      </c>
      <c r="AQ2038">
        <f t="shared" si="1066"/>
        <v>0.69688970308861597</v>
      </c>
      <c r="AR2038">
        <f t="shared" si="1067"/>
        <v>0.25739839324626101</v>
      </c>
      <c r="AS2038">
        <f t="shared" si="1068"/>
        <v>0.82312231303361416</v>
      </c>
      <c r="AU2038">
        <f t="shared" si="1069"/>
        <v>0.82312231303361416</v>
      </c>
      <c r="AV2038" t="str">
        <f t="shared" si="1070"/>
        <v>Oro</v>
      </c>
      <c r="AX2038">
        <f t="shared" si="1071"/>
        <v>1.4126731263572456E-3</v>
      </c>
      <c r="AY2038" t="str">
        <f t="shared" si="1072"/>
        <v>Latam</v>
      </c>
      <c r="BA2038">
        <f t="shared" si="1073"/>
        <v>0.69688970308861597</v>
      </c>
      <c r="BB2038" t="str">
        <f t="shared" si="1074"/>
        <v>ABS</v>
      </c>
      <c r="BD2038">
        <f t="shared" si="1075"/>
        <v>0.12658478322861594</v>
      </c>
      <c r="BE2038" t="str">
        <f t="shared" si="1076"/>
        <v>Asia</v>
      </c>
      <c r="BF2038">
        <f t="shared" si="1077"/>
        <v>0.14793341584874253</v>
      </c>
      <c r="BG2038" t="str">
        <f t="shared" si="1078"/>
        <v>Japon</v>
      </c>
      <c r="BH2038">
        <f t="shared" si="1079"/>
        <v>0.20464031711351774</v>
      </c>
      <c r="BI2038" t="str">
        <f t="shared" si="1080"/>
        <v>Emerging sov</v>
      </c>
      <c r="BJ2038">
        <f t="shared" si="1081"/>
        <v>0.25666401692420604</v>
      </c>
      <c r="BK2038" t="str">
        <f t="shared" si="1082"/>
        <v>UK</v>
      </c>
      <c r="BM2038">
        <f t="shared" si="1083"/>
        <v>0.20464031711351774</v>
      </c>
      <c r="BN2038" t="str">
        <f t="shared" si="1084"/>
        <v>Emerging sov</v>
      </c>
      <c r="BO2038">
        <f t="shared" si="1085"/>
        <v>0.27434756676791294</v>
      </c>
      <c r="BP2038" t="str">
        <f t="shared" si="1086"/>
        <v>Latam corp</v>
      </c>
      <c r="BQ2038">
        <f t="shared" si="1087"/>
        <v>0.33219764090152482</v>
      </c>
      <c r="BR2038" t="str">
        <f t="shared" si="1088"/>
        <v>Europa bonds</v>
      </c>
    </row>
    <row r="2039" spans="1:70" x14ac:dyDescent="0.2">
      <c r="A2039" s="2">
        <v>45432</v>
      </c>
      <c r="B2039">
        <v>0.21169491219125949</v>
      </c>
      <c r="C2039">
        <v>0.1988517025597627</v>
      </c>
      <c r="D2039">
        <v>0.2089409273043393</v>
      </c>
      <c r="E2039">
        <v>0.18488367036340689</v>
      </c>
      <c r="F2039">
        <v>0.17210994299690491</v>
      </c>
      <c r="G2039">
        <v>0.2808731789512196</v>
      </c>
      <c r="H2039">
        <v>6.277133050945391E-2</v>
      </c>
      <c r="I2039">
        <v>7.0559546292153497E-2</v>
      </c>
      <c r="J2039">
        <v>5.1473675656080027E-2</v>
      </c>
      <c r="K2039">
        <v>8.4823457438415253E-2</v>
      </c>
      <c r="L2039">
        <v>7.5220850524672506E-2</v>
      </c>
      <c r="M2039">
        <v>3.2074948053975073E-2</v>
      </c>
      <c r="N2039">
        <v>0.15892564083895919</v>
      </c>
      <c r="O2039">
        <v>0.14831061954060801</v>
      </c>
      <c r="Q2039">
        <v>0.1430318830741637</v>
      </c>
      <c r="R2039">
        <v>0.1051995481119907</v>
      </c>
      <c r="S2039">
        <v>5.3627617701800252E-2</v>
      </c>
      <c r="T2039">
        <v>2.7350472891511709E-2</v>
      </c>
      <c r="U2039">
        <v>2.1786499825752651E-2</v>
      </c>
      <c r="V2039">
        <v>3.9678199181891749E-4</v>
      </c>
      <c r="W2039">
        <v>4.3050556660145567E-2</v>
      </c>
      <c r="X2039">
        <v>2.9288714196241239E-2</v>
      </c>
      <c r="Y2039">
        <v>1.7099433621480031E-2</v>
      </c>
      <c r="Z2039">
        <v>2.3271109153070849E-2</v>
      </c>
      <c r="AA2039">
        <v>1.53932187049175E-2</v>
      </c>
      <c r="AB2039">
        <v>2.2352701025917469E-2</v>
      </c>
      <c r="AC2039">
        <v>4.090720459758046E-2</v>
      </c>
      <c r="AD2039">
        <v>0.1220777802037136</v>
      </c>
      <c r="AF2039">
        <f t="shared" si="1055"/>
        <v>0.67565101869306632</v>
      </c>
      <c r="AG2039">
        <f t="shared" si="1056"/>
        <v>0.52903518932846016</v>
      </c>
      <c r="AH2039">
        <f t="shared" si="1057"/>
        <v>0.25666401692420604</v>
      </c>
      <c r="AI2039">
        <f t="shared" si="1058"/>
        <v>0.14793341584874253</v>
      </c>
      <c r="AJ2039">
        <f t="shared" si="1059"/>
        <v>0.12658478322861594</v>
      </c>
      <c r="AK2039">
        <f t="shared" si="1060"/>
        <v>1.4126731263572456E-3</v>
      </c>
      <c r="AL2039">
        <f t="shared" si="1061"/>
        <v>0.68583151433538236</v>
      </c>
      <c r="AM2039">
        <f t="shared" si="1062"/>
        <v>0.41509215599219718</v>
      </c>
      <c r="AN2039">
        <f t="shared" si="1063"/>
        <v>0.33219764090152482</v>
      </c>
      <c r="AO2039">
        <f t="shared" si="1064"/>
        <v>0.27434756676791294</v>
      </c>
      <c r="AP2039">
        <f t="shared" si="1065"/>
        <v>0.20464031711351774</v>
      </c>
      <c r="AQ2039">
        <f t="shared" si="1066"/>
        <v>0.69688970308861597</v>
      </c>
      <c r="AR2039">
        <f t="shared" si="1067"/>
        <v>0.25739839324626101</v>
      </c>
      <c r="AS2039">
        <f t="shared" si="1068"/>
        <v>0.82312231303361416</v>
      </c>
      <c r="AU2039">
        <f t="shared" si="1069"/>
        <v>0.82312231303361416</v>
      </c>
      <c r="AV2039" t="str">
        <f t="shared" si="1070"/>
        <v>Oro</v>
      </c>
      <c r="AX2039">
        <f t="shared" si="1071"/>
        <v>1.4126731263572456E-3</v>
      </c>
      <c r="AY2039" t="str">
        <f t="shared" si="1072"/>
        <v>Latam</v>
      </c>
      <c r="BA2039">
        <f t="shared" si="1073"/>
        <v>0.69688970308861597</v>
      </c>
      <c r="BB2039" t="str">
        <f t="shared" si="1074"/>
        <v>ABS</v>
      </c>
      <c r="BD2039">
        <f t="shared" si="1075"/>
        <v>0.12658478322861594</v>
      </c>
      <c r="BE2039" t="str">
        <f t="shared" si="1076"/>
        <v>Asia</v>
      </c>
      <c r="BF2039">
        <f t="shared" si="1077"/>
        <v>0.14793341584874253</v>
      </c>
      <c r="BG2039" t="str">
        <f t="shared" si="1078"/>
        <v>Japon</v>
      </c>
      <c r="BH2039">
        <f t="shared" si="1079"/>
        <v>0.20464031711351774</v>
      </c>
      <c r="BI2039" t="str">
        <f t="shared" si="1080"/>
        <v>Emerging sov</v>
      </c>
      <c r="BJ2039">
        <f t="shared" si="1081"/>
        <v>0.25666401692420604</v>
      </c>
      <c r="BK2039" t="str">
        <f t="shared" si="1082"/>
        <v>UK</v>
      </c>
      <c r="BM2039">
        <f t="shared" si="1083"/>
        <v>0.20464031711351774</v>
      </c>
      <c r="BN2039" t="str">
        <f t="shared" si="1084"/>
        <v>Emerging sov</v>
      </c>
      <c r="BO2039">
        <f t="shared" si="1085"/>
        <v>0.27434756676791294</v>
      </c>
      <c r="BP2039" t="str">
        <f t="shared" si="1086"/>
        <v>Latam corp</v>
      </c>
      <c r="BQ2039">
        <f t="shared" si="1087"/>
        <v>0.33219764090152482</v>
      </c>
      <c r="BR2039" t="str">
        <f t="shared" si="1088"/>
        <v>Europa bonds</v>
      </c>
    </row>
    <row r="2040" spans="1:70" x14ac:dyDescent="0.2">
      <c r="A2040" s="2">
        <v>45433</v>
      </c>
      <c r="B2040">
        <v>0.21169491219125949</v>
      </c>
      <c r="C2040">
        <v>0.1988517025597627</v>
      </c>
      <c r="D2040">
        <v>0.2089409273043393</v>
      </c>
      <c r="E2040">
        <v>0.18488367036340689</v>
      </c>
      <c r="F2040">
        <v>0.17210994299690491</v>
      </c>
      <c r="G2040">
        <v>0.2808731789512196</v>
      </c>
      <c r="H2040">
        <v>6.277133050945391E-2</v>
      </c>
      <c r="I2040">
        <v>7.0559546292153497E-2</v>
      </c>
      <c r="J2040">
        <v>5.1473675656080027E-2</v>
      </c>
      <c r="K2040">
        <v>8.4823457438415253E-2</v>
      </c>
      <c r="L2040">
        <v>7.5220850524672506E-2</v>
      </c>
      <c r="M2040">
        <v>3.2074948053975073E-2</v>
      </c>
      <c r="N2040">
        <v>0.15892564083895919</v>
      </c>
      <c r="O2040">
        <v>0.14831061954060801</v>
      </c>
      <c r="Q2040">
        <v>0.1430318830741637</v>
      </c>
      <c r="R2040">
        <v>0.1051995481119907</v>
      </c>
      <c r="S2040">
        <v>5.3627617701800252E-2</v>
      </c>
      <c r="T2040">
        <v>2.7350472891511709E-2</v>
      </c>
      <c r="U2040">
        <v>2.1786499825752651E-2</v>
      </c>
      <c r="V2040">
        <v>3.9678199181891749E-4</v>
      </c>
      <c r="W2040">
        <v>4.3050556660145567E-2</v>
      </c>
      <c r="X2040">
        <v>2.9288714196241239E-2</v>
      </c>
      <c r="Y2040">
        <v>1.7099433621480031E-2</v>
      </c>
      <c r="Z2040">
        <v>2.3271109153070849E-2</v>
      </c>
      <c r="AA2040">
        <v>1.53932187049175E-2</v>
      </c>
      <c r="AB2040">
        <v>2.2352701025917469E-2</v>
      </c>
      <c r="AC2040">
        <v>4.090720459758046E-2</v>
      </c>
      <c r="AD2040">
        <v>0.1220777802037136</v>
      </c>
      <c r="AF2040">
        <f t="shared" si="1055"/>
        <v>0.67565101869306632</v>
      </c>
      <c r="AG2040">
        <f t="shared" si="1056"/>
        <v>0.52903518932846016</v>
      </c>
      <c r="AH2040">
        <f t="shared" si="1057"/>
        <v>0.25666401692420604</v>
      </c>
      <c r="AI2040">
        <f t="shared" si="1058"/>
        <v>0.14793341584874253</v>
      </c>
      <c r="AJ2040">
        <f t="shared" si="1059"/>
        <v>0.12658478322861594</v>
      </c>
      <c r="AK2040">
        <f t="shared" si="1060"/>
        <v>1.4126731263572456E-3</v>
      </c>
      <c r="AL2040">
        <f t="shared" si="1061"/>
        <v>0.68583151433538236</v>
      </c>
      <c r="AM2040">
        <f t="shared" si="1062"/>
        <v>0.41509215599219718</v>
      </c>
      <c r="AN2040">
        <f t="shared" si="1063"/>
        <v>0.33219764090152482</v>
      </c>
      <c r="AO2040">
        <f t="shared" si="1064"/>
        <v>0.27434756676791294</v>
      </c>
      <c r="AP2040">
        <f t="shared" si="1065"/>
        <v>0.20464031711351774</v>
      </c>
      <c r="AQ2040">
        <f t="shared" si="1066"/>
        <v>0.69688970308861597</v>
      </c>
      <c r="AR2040">
        <f t="shared" si="1067"/>
        <v>0.25739839324626101</v>
      </c>
      <c r="AS2040">
        <f t="shared" si="1068"/>
        <v>0.82312231303361416</v>
      </c>
      <c r="AU2040">
        <f t="shared" si="1069"/>
        <v>0.82312231303361416</v>
      </c>
      <c r="AV2040" t="str">
        <f t="shared" si="1070"/>
        <v>Oro</v>
      </c>
      <c r="AX2040">
        <f t="shared" si="1071"/>
        <v>1.4126731263572456E-3</v>
      </c>
      <c r="AY2040" t="str">
        <f t="shared" si="1072"/>
        <v>Latam</v>
      </c>
      <c r="BA2040">
        <f t="shared" si="1073"/>
        <v>0.69688970308861597</v>
      </c>
      <c r="BB2040" t="str">
        <f t="shared" si="1074"/>
        <v>ABS</v>
      </c>
      <c r="BD2040">
        <f t="shared" si="1075"/>
        <v>0.12658478322861594</v>
      </c>
      <c r="BE2040" t="str">
        <f t="shared" si="1076"/>
        <v>Asia</v>
      </c>
      <c r="BF2040">
        <f t="shared" si="1077"/>
        <v>0.14793341584874253</v>
      </c>
      <c r="BG2040" t="str">
        <f t="shared" si="1078"/>
        <v>Japon</v>
      </c>
      <c r="BH2040">
        <f t="shared" si="1079"/>
        <v>0.20464031711351774</v>
      </c>
      <c r="BI2040" t="str">
        <f t="shared" si="1080"/>
        <v>Emerging sov</v>
      </c>
      <c r="BJ2040">
        <f t="shared" si="1081"/>
        <v>0.25666401692420604</v>
      </c>
      <c r="BK2040" t="str">
        <f t="shared" si="1082"/>
        <v>UK</v>
      </c>
      <c r="BM2040">
        <f t="shared" si="1083"/>
        <v>0.20464031711351774</v>
      </c>
      <c r="BN2040" t="str">
        <f t="shared" si="1084"/>
        <v>Emerging sov</v>
      </c>
      <c r="BO2040">
        <f t="shared" si="1085"/>
        <v>0.27434756676791294</v>
      </c>
      <c r="BP2040" t="str">
        <f t="shared" si="1086"/>
        <v>Latam corp</v>
      </c>
      <c r="BQ2040">
        <f t="shared" si="1087"/>
        <v>0.33219764090152482</v>
      </c>
      <c r="BR2040" t="str">
        <f t="shared" si="1088"/>
        <v>Europa bonds</v>
      </c>
    </row>
    <row r="2041" spans="1:70" x14ac:dyDescent="0.2">
      <c r="A2041" s="2">
        <v>45434</v>
      </c>
      <c r="B2041">
        <v>0.21169491219125949</v>
      </c>
      <c r="C2041">
        <v>0.1988517025597627</v>
      </c>
      <c r="D2041">
        <v>0.2089409273043393</v>
      </c>
      <c r="E2041">
        <v>0.18488367036340689</v>
      </c>
      <c r="F2041">
        <v>0.17210994299690491</v>
      </c>
      <c r="G2041">
        <v>0.2808731789512196</v>
      </c>
      <c r="H2041">
        <v>6.277133050945391E-2</v>
      </c>
      <c r="I2041">
        <v>7.0559546292153497E-2</v>
      </c>
      <c r="J2041">
        <v>5.1473675656080027E-2</v>
      </c>
      <c r="K2041">
        <v>8.4823457438415253E-2</v>
      </c>
      <c r="L2041">
        <v>7.5220850524672506E-2</v>
      </c>
      <c r="M2041">
        <v>3.2074948053975073E-2</v>
      </c>
      <c r="N2041">
        <v>0.15892564083895919</v>
      </c>
      <c r="O2041">
        <v>0.14831061954060801</v>
      </c>
      <c r="Q2041">
        <v>0.1430318830741637</v>
      </c>
      <c r="R2041">
        <v>0.1051995481119907</v>
      </c>
      <c r="S2041">
        <v>5.3627617701800252E-2</v>
      </c>
      <c r="T2041">
        <v>2.7350472891511709E-2</v>
      </c>
      <c r="U2041">
        <v>2.1786499825752651E-2</v>
      </c>
      <c r="V2041">
        <v>3.9678199181891749E-4</v>
      </c>
      <c r="W2041">
        <v>4.3050556660145567E-2</v>
      </c>
      <c r="X2041">
        <v>2.9288714196241239E-2</v>
      </c>
      <c r="Y2041">
        <v>1.7099433621480031E-2</v>
      </c>
      <c r="Z2041">
        <v>2.3271109153070849E-2</v>
      </c>
      <c r="AA2041">
        <v>1.53932187049175E-2</v>
      </c>
      <c r="AB2041">
        <v>2.2352701025917469E-2</v>
      </c>
      <c r="AC2041">
        <v>4.090720459758046E-2</v>
      </c>
      <c r="AD2041">
        <v>0.1220777802037136</v>
      </c>
      <c r="AF2041">
        <f t="shared" si="1055"/>
        <v>0.67565101869306632</v>
      </c>
      <c r="AG2041">
        <f t="shared" si="1056"/>
        <v>0.52903518932846016</v>
      </c>
      <c r="AH2041">
        <f t="shared" si="1057"/>
        <v>0.25666401692420604</v>
      </c>
      <c r="AI2041">
        <f t="shared" si="1058"/>
        <v>0.14793341584874253</v>
      </c>
      <c r="AJ2041">
        <f t="shared" si="1059"/>
        <v>0.12658478322861594</v>
      </c>
      <c r="AK2041">
        <f t="shared" si="1060"/>
        <v>1.4126731263572456E-3</v>
      </c>
      <c r="AL2041">
        <f t="shared" si="1061"/>
        <v>0.68583151433538236</v>
      </c>
      <c r="AM2041">
        <f t="shared" si="1062"/>
        <v>0.41509215599219718</v>
      </c>
      <c r="AN2041">
        <f t="shared" si="1063"/>
        <v>0.33219764090152482</v>
      </c>
      <c r="AO2041">
        <f t="shared" si="1064"/>
        <v>0.27434756676791294</v>
      </c>
      <c r="AP2041">
        <f t="shared" si="1065"/>
        <v>0.20464031711351774</v>
      </c>
      <c r="AQ2041">
        <f t="shared" si="1066"/>
        <v>0.69688970308861597</v>
      </c>
      <c r="AR2041">
        <f t="shared" si="1067"/>
        <v>0.25739839324626101</v>
      </c>
      <c r="AS2041">
        <f t="shared" si="1068"/>
        <v>0.82312231303361416</v>
      </c>
      <c r="AU2041">
        <f t="shared" si="1069"/>
        <v>0.82312231303361416</v>
      </c>
      <c r="AV2041" t="str">
        <f t="shared" si="1070"/>
        <v>Oro</v>
      </c>
      <c r="AX2041">
        <f t="shared" si="1071"/>
        <v>1.4126731263572456E-3</v>
      </c>
      <c r="AY2041" t="str">
        <f t="shared" si="1072"/>
        <v>Latam</v>
      </c>
      <c r="BA2041">
        <f t="shared" si="1073"/>
        <v>0.69688970308861597</v>
      </c>
      <c r="BB2041" t="str">
        <f t="shared" si="1074"/>
        <v>ABS</v>
      </c>
      <c r="BD2041">
        <f t="shared" si="1075"/>
        <v>0.12658478322861594</v>
      </c>
      <c r="BE2041" t="str">
        <f t="shared" si="1076"/>
        <v>Asia</v>
      </c>
      <c r="BF2041">
        <f t="shared" si="1077"/>
        <v>0.14793341584874253</v>
      </c>
      <c r="BG2041" t="str">
        <f t="shared" si="1078"/>
        <v>Japon</v>
      </c>
      <c r="BH2041">
        <f t="shared" si="1079"/>
        <v>0.20464031711351774</v>
      </c>
      <c r="BI2041" t="str">
        <f t="shared" si="1080"/>
        <v>Emerging sov</v>
      </c>
      <c r="BJ2041">
        <f t="shared" si="1081"/>
        <v>0.25666401692420604</v>
      </c>
      <c r="BK2041" t="str">
        <f t="shared" si="1082"/>
        <v>UK</v>
      </c>
      <c r="BM2041">
        <f t="shared" si="1083"/>
        <v>0.20464031711351774</v>
      </c>
      <c r="BN2041" t="str">
        <f t="shared" si="1084"/>
        <v>Emerging sov</v>
      </c>
      <c r="BO2041">
        <f t="shared" si="1085"/>
        <v>0.27434756676791294</v>
      </c>
      <c r="BP2041" t="str">
        <f t="shared" si="1086"/>
        <v>Latam corp</v>
      </c>
      <c r="BQ2041">
        <f t="shared" si="1087"/>
        <v>0.33219764090152482</v>
      </c>
      <c r="BR2041" t="str">
        <f t="shared" si="1088"/>
        <v>Europa bonds</v>
      </c>
    </row>
    <row r="2042" spans="1:70" x14ac:dyDescent="0.2">
      <c r="A2042" s="2">
        <v>45435</v>
      </c>
      <c r="B2042">
        <v>0.21169491219125949</v>
      </c>
      <c r="C2042">
        <v>0.1988517025597627</v>
      </c>
      <c r="D2042">
        <v>0.2089409273043393</v>
      </c>
      <c r="E2042">
        <v>0.18488367036340689</v>
      </c>
      <c r="F2042">
        <v>0.17210994299690491</v>
      </c>
      <c r="G2042">
        <v>0.2808731789512196</v>
      </c>
      <c r="H2042">
        <v>6.277133050945391E-2</v>
      </c>
      <c r="I2042">
        <v>7.0559546292153497E-2</v>
      </c>
      <c r="J2042">
        <v>5.1473675656080027E-2</v>
      </c>
      <c r="K2042">
        <v>8.4823457438415253E-2</v>
      </c>
      <c r="L2042">
        <v>7.5220850524672506E-2</v>
      </c>
      <c r="M2042">
        <v>3.2074948053975073E-2</v>
      </c>
      <c r="N2042">
        <v>0.15892564083895919</v>
      </c>
      <c r="O2042">
        <v>0.14831061954060801</v>
      </c>
      <c r="Q2042">
        <v>0.1430318830741637</v>
      </c>
      <c r="R2042">
        <v>0.1051995481119907</v>
      </c>
      <c r="S2042">
        <v>5.3627617701800252E-2</v>
      </c>
      <c r="T2042">
        <v>2.7350472891511709E-2</v>
      </c>
      <c r="U2042">
        <v>2.1786499825752651E-2</v>
      </c>
      <c r="V2042">
        <v>3.9678199181891749E-4</v>
      </c>
      <c r="W2042">
        <v>4.3050556660145567E-2</v>
      </c>
      <c r="X2042">
        <v>2.9288714196241239E-2</v>
      </c>
      <c r="Y2042">
        <v>1.7099433621480031E-2</v>
      </c>
      <c r="Z2042">
        <v>2.3271109153070849E-2</v>
      </c>
      <c r="AA2042">
        <v>1.53932187049175E-2</v>
      </c>
      <c r="AB2042">
        <v>2.2352701025917469E-2</v>
      </c>
      <c r="AC2042">
        <v>4.090720459758046E-2</v>
      </c>
      <c r="AD2042">
        <v>0.1220777802037136</v>
      </c>
      <c r="AF2042">
        <f t="shared" si="1055"/>
        <v>0.67565101869306632</v>
      </c>
      <c r="AG2042">
        <f t="shared" si="1056"/>
        <v>0.52903518932846016</v>
      </c>
      <c r="AH2042">
        <f t="shared" si="1057"/>
        <v>0.25666401692420604</v>
      </c>
      <c r="AI2042">
        <f t="shared" si="1058"/>
        <v>0.14793341584874253</v>
      </c>
      <c r="AJ2042">
        <f t="shared" si="1059"/>
        <v>0.12658478322861594</v>
      </c>
      <c r="AK2042">
        <f t="shared" si="1060"/>
        <v>1.4126731263572456E-3</v>
      </c>
      <c r="AL2042">
        <f t="shared" si="1061"/>
        <v>0.68583151433538236</v>
      </c>
      <c r="AM2042">
        <f t="shared" si="1062"/>
        <v>0.41509215599219718</v>
      </c>
      <c r="AN2042">
        <f t="shared" si="1063"/>
        <v>0.33219764090152482</v>
      </c>
      <c r="AO2042">
        <f t="shared" si="1064"/>
        <v>0.27434756676791294</v>
      </c>
      <c r="AP2042">
        <f t="shared" si="1065"/>
        <v>0.20464031711351774</v>
      </c>
      <c r="AQ2042">
        <f t="shared" si="1066"/>
        <v>0.69688970308861597</v>
      </c>
      <c r="AR2042">
        <f t="shared" si="1067"/>
        <v>0.25739839324626101</v>
      </c>
      <c r="AS2042">
        <f t="shared" si="1068"/>
        <v>0.82312231303361416</v>
      </c>
      <c r="AU2042">
        <f t="shared" si="1069"/>
        <v>0.82312231303361416</v>
      </c>
      <c r="AV2042" t="str">
        <f t="shared" si="1070"/>
        <v>Oro</v>
      </c>
      <c r="AX2042">
        <f t="shared" si="1071"/>
        <v>1.4126731263572456E-3</v>
      </c>
      <c r="AY2042" t="str">
        <f t="shared" si="1072"/>
        <v>Latam</v>
      </c>
      <c r="BA2042">
        <f t="shared" si="1073"/>
        <v>0.69688970308861597</v>
      </c>
      <c r="BB2042" t="str">
        <f t="shared" si="1074"/>
        <v>ABS</v>
      </c>
      <c r="BD2042">
        <f t="shared" si="1075"/>
        <v>0.12658478322861594</v>
      </c>
      <c r="BE2042" t="str">
        <f t="shared" si="1076"/>
        <v>Asia</v>
      </c>
      <c r="BF2042">
        <f t="shared" si="1077"/>
        <v>0.14793341584874253</v>
      </c>
      <c r="BG2042" t="str">
        <f t="shared" si="1078"/>
        <v>Japon</v>
      </c>
      <c r="BH2042">
        <f t="shared" si="1079"/>
        <v>0.20464031711351774</v>
      </c>
      <c r="BI2042" t="str">
        <f t="shared" si="1080"/>
        <v>Emerging sov</v>
      </c>
      <c r="BJ2042">
        <f t="shared" si="1081"/>
        <v>0.25666401692420604</v>
      </c>
      <c r="BK2042" t="str">
        <f t="shared" si="1082"/>
        <v>UK</v>
      </c>
      <c r="BM2042">
        <f t="shared" si="1083"/>
        <v>0.20464031711351774</v>
      </c>
      <c r="BN2042" t="str">
        <f t="shared" si="1084"/>
        <v>Emerging sov</v>
      </c>
      <c r="BO2042">
        <f t="shared" si="1085"/>
        <v>0.27434756676791294</v>
      </c>
      <c r="BP2042" t="str">
        <f t="shared" si="1086"/>
        <v>Latam corp</v>
      </c>
      <c r="BQ2042">
        <f t="shared" si="1087"/>
        <v>0.33219764090152482</v>
      </c>
      <c r="BR2042" t="str">
        <f t="shared" si="1088"/>
        <v>Europa bonds</v>
      </c>
    </row>
    <row r="2043" spans="1:70" x14ac:dyDescent="0.2">
      <c r="A2043" s="2">
        <v>45436</v>
      </c>
      <c r="B2043">
        <v>0.21169491219125949</v>
      </c>
      <c r="C2043">
        <v>0.1988517025597627</v>
      </c>
      <c r="D2043">
        <v>0.2089409273043393</v>
      </c>
      <c r="E2043">
        <v>0.18488367036340689</v>
      </c>
      <c r="F2043">
        <v>0.17210994299690491</v>
      </c>
      <c r="G2043">
        <v>0.2808731789512196</v>
      </c>
      <c r="H2043">
        <v>6.277133050945391E-2</v>
      </c>
      <c r="I2043">
        <v>7.0559546292153497E-2</v>
      </c>
      <c r="J2043">
        <v>5.1473675656080027E-2</v>
      </c>
      <c r="K2043">
        <v>8.4823457438415253E-2</v>
      </c>
      <c r="L2043">
        <v>7.5220850524672506E-2</v>
      </c>
      <c r="M2043">
        <v>3.2074948053975073E-2</v>
      </c>
      <c r="N2043">
        <v>0.15892564083895919</v>
      </c>
      <c r="O2043">
        <v>0.14831061954060801</v>
      </c>
      <c r="Q2043">
        <v>0.1430318830741637</v>
      </c>
      <c r="R2043">
        <v>0.1051995481119907</v>
      </c>
      <c r="S2043">
        <v>5.3627617701800252E-2</v>
      </c>
      <c r="T2043">
        <v>2.7350472891511709E-2</v>
      </c>
      <c r="U2043">
        <v>2.1786499825752651E-2</v>
      </c>
      <c r="V2043">
        <v>3.9678199181891749E-4</v>
      </c>
      <c r="W2043">
        <v>4.3050556660145567E-2</v>
      </c>
      <c r="X2043">
        <v>2.9288714196241239E-2</v>
      </c>
      <c r="Y2043">
        <v>1.7099433621480031E-2</v>
      </c>
      <c r="Z2043">
        <v>2.3271109153070849E-2</v>
      </c>
      <c r="AA2043">
        <v>1.53932187049175E-2</v>
      </c>
      <c r="AB2043">
        <v>2.2352701025917469E-2</v>
      </c>
      <c r="AC2043">
        <v>4.090720459758046E-2</v>
      </c>
      <c r="AD2043">
        <v>0.1220777802037136</v>
      </c>
      <c r="AF2043">
        <f t="shared" si="1055"/>
        <v>0.67565101869306632</v>
      </c>
      <c r="AG2043">
        <f t="shared" si="1056"/>
        <v>0.52903518932846016</v>
      </c>
      <c r="AH2043">
        <f t="shared" si="1057"/>
        <v>0.25666401692420604</v>
      </c>
      <c r="AI2043">
        <f t="shared" si="1058"/>
        <v>0.14793341584874253</v>
      </c>
      <c r="AJ2043">
        <f t="shared" si="1059"/>
        <v>0.12658478322861594</v>
      </c>
      <c r="AK2043">
        <f t="shared" si="1060"/>
        <v>1.4126731263572456E-3</v>
      </c>
      <c r="AL2043">
        <f t="shared" si="1061"/>
        <v>0.68583151433538236</v>
      </c>
      <c r="AM2043">
        <f t="shared" si="1062"/>
        <v>0.41509215599219718</v>
      </c>
      <c r="AN2043">
        <f t="shared" si="1063"/>
        <v>0.33219764090152482</v>
      </c>
      <c r="AO2043">
        <f t="shared" si="1064"/>
        <v>0.27434756676791294</v>
      </c>
      <c r="AP2043">
        <f t="shared" si="1065"/>
        <v>0.20464031711351774</v>
      </c>
      <c r="AQ2043">
        <f t="shared" si="1066"/>
        <v>0.69688970308861597</v>
      </c>
      <c r="AR2043">
        <f t="shared" si="1067"/>
        <v>0.25739839324626101</v>
      </c>
      <c r="AS2043">
        <f t="shared" si="1068"/>
        <v>0.82312231303361416</v>
      </c>
      <c r="AU2043">
        <f t="shared" si="1069"/>
        <v>0.82312231303361416</v>
      </c>
      <c r="AV2043" t="str">
        <f t="shared" si="1070"/>
        <v>Oro</v>
      </c>
      <c r="AX2043">
        <f t="shared" si="1071"/>
        <v>1.4126731263572456E-3</v>
      </c>
      <c r="AY2043" t="str">
        <f t="shared" si="1072"/>
        <v>Latam</v>
      </c>
      <c r="BA2043">
        <f t="shared" si="1073"/>
        <v>0.69688970308861597</v>
      </c>
      <c r="BB2043" t="str">
        <f t="shared" si="1074"/>
        <v>ABS</v>
      </c>
      <c r="BD2043">
        <f t="shared" si="1075"/>
        <v>0.12658478322861594</v>
      </c>
      <c r="BE2043" t="str">
        <f t="shared" si="1076"/>
        <v>Asia</v>
      </c>
      <c r="BF2043">
        <f t="shared" si="1077"/>
        <v>0.14793341584874253</v>
      </c>
      <c r="BG2043" t="str">
        <f t="shared" si="1078"/>
        <v>Japon</v>
      </c>
      <c r="BH2043">
        <f t="shared" si="1079"/>
        <v>0.20464031711351774</v>
      </c>
      <c r="BI2043" t="str">
        <f t="shared" si="1080"/>
        <v>Emerging sov</v>
      </c>
      <c r="BJ2043">
        <f t="shared" si="1081"/>
        <v>0.25666401692420604</v>
      </c>
      <c r="BK2043" t="str">
        <f t="shared" si="1082"/>
        <v>UK</v>
      </c>
      <c r="BM2043">
        <f t="shared" si="1083"/>
        <v>0.20464031711351774</v>
      </c>
      <c r="BN2043" t="str">
        <f t="shared" si="1084"/>
        <v>Emerging sov</v>
      </c>
      <c r="BO2043">
        <f t="shared" si="1085"/>
        <v>0.27434756676791294</v>
      </c>
      <c r="BP2043" t="str">
        <f t="shared" si="1086"/>
        <v>Latam corp</v>
      </c>
      <c r="BQ2043">
        <f t="shared" si="1087"/>
        <v>0.33219764090152482</v>
      </c>
      <c r="BR2043" t="str">
        <f t="shared" si="1088"/>
        <v>Europa bonds</v>
      </c>
    </row>
    <row r="2044" spans="1:70" x14ac:dyDescent="0.2">
      <c r="A2044" s="2">
        <v>45440</v>
      </c>
      <c r="B2044">
        <v>0.21169491219125949</v>
      </c>
      <c r="C2044">
        <v>0.1988517025597627</v>
      </c>
      <c r="D2044">
        <v>0.2089409273043393</v>
      </c>
      <c r="E2044">
        <v>0.18488367036340689</v>
      </c>
      <c r="F2044">
        <v>0.17210994299690491</v>
      </c>
      <c r="G2044">
        <v>0.2808731789512196</v>
      </c>
      <c r="H2044">
        <v>6.277133050945391E-2</v>
      </c>
      <c r="I2044">
        <v>7.0559546292153497E-2</v>
      </c>
      <c r="J2044">
        <v>5.1473675656080027E-2</v>
      </c>
      <c r="K2044">
        <v>8.4823457438415253E-2</v>
      </c>
      <c r="L2044">
        <v>7.5220850524672506E-2</v>
      </c>
      <c r="M2044">
        <v>3.2074948053975073E-2</v>
      </c>
      <c r="N2044">
        <v>0.15892564083895919</v>
      </c>
      <c r="O2044">
        <v>0.14831061954060801</v>
      </c>
      <c r="Q2044">
        <v>0.1430318830741637</v>
      </c>
      <c r="R2044">
        <v>0.1051995481119907</v>
      </c>
      <c r="S2044">
        <v>5.3627617701800252E-2</v>
      </c>
      <c r="T2044">
        <v>2.7350472891511709E-2</v>
      </c>
      <c r="U2044">
        <v>2.1786499825752651E-2</v>
      </c>
      <c r="V2044">
        <v>3.9678199181891749E-4</v>
      </c>
      <c r="W2044">
        <v>4.3050556660145567E-2</v>
      </c>
      <c r="X2044">
        <v>2.9288714196241239E-2</v>
      </c>
      <c r="Y2044">
        <v>1.7099433621480031E-2</v>
      </c>
      <c r="Z2044">
        <v>2.3271109153070849E-2</v>
      </c>
      <c r="AA2044">
        <v>1.53932187049175E-2</v>
      </c>
      <c r="AB2044">
        <v>2.2352701025917469E-2</v>
      </c>
      <c r="AC2044">
        <v>4.090720459758046E-2</v>
      </c>
      <c r="AD2044">
        <v>0.1220777802037136</v>
      </c>
      <c r="AF2044">
        <f t="shared" si="1055"/>
        <v>0.67565101869306632</v>
      </c>
      <c r="AG2044">
        <f t="shared" si="1056"/>
        <v>0.52903518932846016</v>
      </c>
      <c r="AH2044">
        <f t="shared" si="1057"/>
        <v>0.25666401692420604</v>
      </c>
      <c r="AI2044">
        <f t="shared" si="1058"/>
        <v>0.14793341584874253</v>
      </c>
      <c r="AJ2044">
        <f t="shared" si="1059"/>
        <v>0.12658478322861594</v>
      </c>
      <c r="AK2044">
        <f t="shared" si="1060"/>
        <v>1.4126731263572456E-3</v>
      </c>
      <c r="AL2044">
        <f t="shared" si="1061"/>
        <v>0.68583151433538236</v>
      </c>
      <c r="AM2044">
        <f t="shared" si="1062"/>
        <v>0.41509215599219718</v>
      </c>
      <c r="AN2044">
        <f t="shared" si="1063"/>
        <v>0.33219764090152482</v>
      </c>
      <c r="AO2044">
        <f t="shared" si="1064"/>
        <v>0.27434756676791294</v>
      </c>
      <c r="AP2044">
        <f t="shared" si="1065"/>
        <v>0.20464031711351774</v>
      </c>
      <c r="AQ2044">
        <f t="shared" si="1066"/>
        <v>0.69688970308861597</v>
      </c>
      <c r="AR2044">
        <f t="shared" si="1067"/>
        <v>0.25739839324626101</v>
      </c>
      <c r="AS2044">
        <f t="shared" si="1068"/>
        <v>0.82312231303361416</v>
      </c>
      <c r="AU2044">
        <f t="shared" si="1069"/>
        <v>0.82312231303361416</v>
      </c>
      <c r="AV2044" t="str">
        <f t="shared" si="1070"/>
        <v>Oro</v>
      </c>
      <c r="AX2044">
        <f t="shared" si="1071"/>
        <v>1.4126731263572456E-3</v>
      </c>
      <c r="AY2044" t="str">
        <f t="shared" si="1072"/>
        <v>Latam</v>
      </c>
      <c r="BA2044">
        <f t="shared" si="1073"/>
        <v>0.69688970308861597</v>
      </c>
      <c r="BB2044" t="str">
        <f t="shared" si="1074"/>
        <v>ABS</v>
      </c>
      <c r="BD2044">
        <f t="shared" si="1075"/>
        <v>0.12658478322861594</v>
      </c>
      <c r="BE2044" t="str">
        <f t="shared" si="1076"/>
        <v>Asia</v>
      </c>
      <c r="BF2044">
        <f t="shared" si="1077"/>
        <v>0.14793341584874253</v>
      </c>
      <c r="BG2044" t="str">
        <f t="shared" si="1078"/>
        <v>Japon</v>
      </c>
      <c r="BH2044">
        <f t="shared" si="1079"/>
        <v>0.20464031711351774</v>
      </c>
      <c r="BI2044" t="str">
        <f t="shared" si="1080"/>
        <v>Emerging sov</v>
      </c>
      <c r="BJ2044">
        <f t="shared" si="1081"/>
        <v>0.25666401692420604</v>
      </c>
      <c r="BK2044" t="str">
        <f t="shared" si="1082"/>
        <v>UK</v>
      </c>
      <c r="BM2044">
        <f t="shared" si="1083"/>
        <v>0.20464031711351774</v>
      </c>
      <c r="BN2044" t="str">
        <f t="shared" si="1084"/>
        <v>Emerging sov</v>
      </c>
      <c r="BO2044">
        <f t="shared" si="1085"/>
        <v>0.27434756676791294</v>
      </c>
      <c r="BP2044" t="str">
        <f t="shared" si="1086"/>
        <v>Latam corp</v>
      </c>
      <c r="BQ2044">
        <f t="shared" si="1087"/>
        <v>0.33219764090152482</v>
      </c>
      <c r="BR2044" t="str">
        <f t="shared" si="1088"/>
        <v>Europa bonds</v>
      </c>
    </row>
    <row r="2045" spans="1:70" x14ac:dyDescent="0.2">
      <c r="A2045" s="2">
        <v>45441</v>
      </c>
      <c r="B2045">
        <v>0.21169491219125949</v>
      </c>
      <c r="C2045">
        <v>0.1988517025597627</v>
      </c>
      <c r="D2045">
        <v>0.2089409273043393</v>
      </c>
      <c r="E2045">
        <v>0.18488367036340689</v>
      </c>
      <c r="F2045">
        <v>0.17210994299690491</v>
      </c>
      <c r="G2045">
        <v>0.2808731789512196</v>
      </c>
      <c r="H2045">
        <v>6.277133050945391E-2</v>
      </c>
      <c r="I2045">
        <v>7.0559546292153497E-2</v>
      </c>
      <c r="J2045">
        <v>5.1473675656080027E-2</v>
      </c>
      <c r="K2045">
        <v>8.4823457438415253E-2</v>
      </c>
      <c r="L2045">
        <v>7.5220850524672506E-2</v>
      </c>
      <c r="M2045">
        <v>3.2074948053975073E-2</v>
      </c>
      <c r="N2045">
        <v>0.15892564083895919</v>
      </c>
      <c r="O2045">
        <v>0.14831061954060801</v>
      </c>
      <c r="Q2045">
        <v>0.1430318830741637</v>
      </c>
      <c r="R2045">
        <v>0.1051995481119907</v>
      </c>
      <c r="S2045">
        <v>5.3627617701800252E-2</v>
      </c>
      <c r="T2045">
        <v>2.7350472891511709E-2</v>
      </c>
      <c r="U2045">
        <v>2.1786499825752651E-2</v>
      </c>
      <c r="V2045">
        <v>3.9678199181891749E-4</v>
      </c>
      <c r="W2045">
        <v>4.3050556660145567E-2</v>
      </c>
      <c r="X2045">
        <v>2.9288714196241239E-2</v>
      </c>
      <c r="Y2045">
        <v>1.7099433621480031E-2</v>
      </c>
      <c r="Z2045">
        <v>2.3271109153070849E-2</v>
      </c>
      <c r="AA2045">
        <v>1.53932187049175E-2</v>
      </c>
      <c r="AB2045">
        <v>2.2352701025917469E-2</v>
      </c>
      <c r="AC2045">
        <v>4.090720459758046E-2</v>
      </c>
      <c r="AD2045">
        <v>0.1220777802037136</v>
      </c>
      <c r="AF2045">
        <f t="shared" si="1055"/>
        <v>0.67565101869306632</v>
      </c>
      <c r="AG2045">
        <f t="shared" si="1056"/>
        <v>0.52903518932846016</v>
      </c>
      <c r="AH2045">
        <f t="shared" si="1057"/>
        <v>0.25666401692420604</v>
      </c>
      <c r="AI2045">
        <f t="shared" si="1058"/>
        <v>0.14793341584874253</v>
      </c>
      <c r="AJ2045">
        <f t="shared" si="1059"/>
        <v>0.12658478322861594</v>
      </c>
      <c r="AK2045">
        <f t="shared" si="1060"/>
        <v>1.4126731263572456E-3</v>
      </c>
      <c r="AL2045">
        <f t="shared" si="1061"/>
        <v>0.68583151433538236</v>
      </c>
      <c r="AM2045">
        <f t="shared" si="1062"/>
        <v>0.41509215599219718</v>
      </c>
      <c r="AN2045">
        <f t="shared" si="1063"/>
        <v>0.33219764090152482</v>
      </c>
      <c r="AO2045">
        <f t="shared" si="1064"/>
        <v>0.27434756676791294</v>
      </c>
      <c r="AP2045">
        <f t="shared" si="1065"/>
        <v>0.20464031711351774</v>
      </c>
      <c r="AQ2045">
        <f t="shared" si="1066"/>
        <v>0.69688970308861597</v>
      </c>
      <c r="AR2045">
        <f t="shared" si="1067"/>
        <v>0.25739839324626101</v>
      </c>
      <c r="AS2045">
        <f t="shared" si="1068"/>
        <v>0.82312231303361416</v>
      </c>
      <c r="AU2045">
        <f t="shared" si="1069"/>
        <v>0.82312231303361416</v>
      </c>
      <c r="AV2045" t="str">
        <f t="shared" si="1070"/>
        <v>Oro</v>
      </c>
      <c r="AX2045">
        <f t="shared" si="1071"/>
        <v>1.4126731263572456E-3</v>
      </c>
      <c r="AY2045" t="str">
        <f t="shared" si="1072"/>
        <v>Latam</v>
      </c>
      <c r="BA2045">
        <f t="shared" si="1073"/>
        <v>0.69688970308861597</v>
      </c>
      <c r="BB2045" t="str">
        <f t="shared" si="1074"/>
        <v>ABS</v>
      </c>
      <c r="BD2045">
        <f t="shared" si="1075"/>
        <v>0.12658478322861594</v>
      </c>
      <c r="BE2045" t="str">
        <f t="shared" si="1076"/>
        <v>Asia</v>
      </c>
      <c r="BF2045">
        <f t="shared" si="1077"/>
        <v>0.14793341584874253</v>
      </c>
      <c r="BG2045" t="str">
        <f t="shared" si="1078"/>
        <v>Japon</v>
      </c>
      <c r="BH2045">
        <f t="shared" si="1079"/>
        <v>0.20464031711351774</v>
      </c>
      <c r="BI2045" t="str">
        <f t="shared" si="1080"/>
        <v>Emerging sov</v>
      </c>
      <c r="BJ2045">
        <f t="shared" si="1081"/>
        <v>0.25666401692420604</v>
      </c>
      <c r="BK2045" t="str">
        <f t="shared" si="1082"/>
        <v>UK</v>
      </c>
      <c r="BM2045">
        <f t="shared" si="1083"/>
        <v>0.20464031711351774</v>
      </c>
      <c r="BN2045" t="str">
        <f t="shared" si="1084"/>
        <v>Emerging sov</v>
      </c>
      <c r="BO2045">
        <f t="shared" si="1085"/>
        <v>0.27434756676791294</v>
      </c>
      <c r="BP2045" t="str">
        <f t="shared" si="1086"/>
        <v>Latam corp</v>
      </c>
      <c r="BQ2045">
        <f t="shared" si="1087"/>
        <v>0.33219764090152482</v>
      </c>
      <c r="BR2045" t="str">
        <f t="shared" si="1088"/>
        <v>Europa bonds</v>
      </c>
    </row>
    <row r="2046" spans="1:70" x14ac:dyDescent="0.2">
      <c r="A2046" s="2">
        <v>45442</v>
      </c>
      <c r="B2046">
        <v>0.21169491219125949</v>
      </c>
      <c r="C2046">
        <v>0.1988517025597627</v>
      </c>
      <c r="D2046">
        <v>0.2089409273043393</v>
      </c>
      <c r="E2046">
        <v>0.18488367036340689</v>
      </c>
      <c r="F2046">
        <v>0.17210994299690491</v>
      </c>
      <c r="G2046">
        <v>0.2808731789512196</v>
      </c>
      <c r="H2046">
        <v>6.277133050945391E-2</v>
      </c>
      <c r="I2046">
        <v>7.0559546292153497E-2</v>
      </c>
      <c r="J2046">
        <v>5.1473675656080027E-2</v>
      </c>
      <c r="K2046">
        <v>8.4823457438415253E-2</v>
      </c>
      <c r="L2046">
        <v>7.5220850524672506E-2</v>
      </c>
      <c r="M2046">
        <v>3.2074948053975073E-2</v>
      </c>
      <c r="N2046">
        <v>0.15892564083895919</v>
      </c>
      <c r="O2046">
        <v>0.14831061954060801</v>
      </c>
      <c r="Q2046">
        <v>0.1430318830741637</v>
      </c>
      <c r="R2046">
        <v>0.1051995481119907</v>
      </c>
      <c r="S2046">
        <v>5.3627617701800252E-2</v>
      </c>
      <c r="T2046">
        <v>2.7350472891511709E-2</v>
      </c>
      <c r="U2046">
        <v>2.1786499825752651E-2</v>
      </c>
      <c r="V2046">
        <v>3.9678199181891749E-4</v>
      </c>
      <c r="W2046">
        <v>4.3050556660145567E-2</v>
      </c>
      <c r="X2046">
        <v>2.9288714196241239E-2</v>
      </c>
      <c r="Y2046">
        <v>1.7099433621480031E-2</v>
      </c>
      <c r="Z2046">
        <v>2.3271109153070849E-2</v>
      </c>
      <c r="AA2046">
        <v>1.53932187049175E-2</v>
      </c>
      <c r="AB2046">
        <v>2.2352701025917469E-2</v>
      </c>
      <c r="AC2046">
        <v>4.090720459758046E-2</v>
      </c>
      <c r="AD2046">
        <v>0.1220777802037136</v>
      </c>
      <c r="AF2046">
        <f t="shared" si="1055"/>
        <v>0.67565101869306632</v>
      </c>
      <c r="AG2046">
        <f t="shared" si="1056"/>
        <v>0.52903518932846016</v>
      </c>
      <c r="AH2046">
        <f t="shared" si="1057"/>
        <v>0.25666401692420604</v>
      </c>
      <c r="AI2046">
        <f t="shared" si="1058"/>
        <v>0.14793341584874253</v>
      </c>
      <c r="AJ2046">
        <f t="shared" si="1059"/>
        <v>0.12658478322861594</v>
      </c>
      <c r="AK2046">
        <f t="shared" si="1060"/>
        <v>1.4126731263572456E-3</v>
      </c>
      <c r="AL2046">
        <f t="shared" si="1061"/>
        <v>0.68583151433538236</v>
      </c>
      <c r="AM2046">
        <f t="shared" si="1062"/>
        <v>0.41509215599219718</v>
      </c>
      <c r="AN2046">
        <f t="shared" si="1063"/>
        <v>0.33219764090152482</v>
      </c>
      <c r="AO2046">
        <f t="shared" si="1064"/>
        <v>0.27434756676791294</v>
      </c>
      <c r="AP2046">
        <f t="shared" si="1065"/>
        <v>0.20464031711351774</v>
      </c>
      <c r="AQ2046">
        <f t="shared" si="1066"/>
        <v>0.69688970308861597</v>
      </c>
      <c r="AR2046">
        <f t="shared" si="1067"/>
        <v>0.25739839324626101</v>
      </c>
      <c r="AS2046">
        <f t="shared" si="1068"/>
        <v>0.82312231303361416</v>
      </c>
      <c r="AU2046">
        <f t="shared" si="1069"/>
        <v>0.82312231303361416</v>
      </c>
      <c r="AV2046" t="str">
        <f t="shared" si="1070"/>
        <v>Oro</v>
      </c>
      <c r="AX2046">
        <f t="shared" si="1071"/>
        <v>1.4126731263572456E-3</v>
      </c>
      <c r="AY2046" t="str">
        <f t="shared" si="1072"/>
        <v>Latam</v>
      </c>
      <c r="BA2046">
        <f t="shared" si="1073"/>
        <v>0.69688970308861597</v>
      </c>
      <c r="BB2046" t="str">
        <f t="shared" si="1074"/>
        <v>ABS</v>
      </c>
      <c r="BD2046">
        <f t="shared" si="1075"/>
        <v>0.12658478322861594</v>
      </c>
      <c r="BE2046" t="str">
        <f t="shared" si="1076"/>
        <v>Asia</v>
      </c>
      <c r="BF2046">
        <f t="shared" si="1077"/>
        <v>0.14793341584874253</v>
      </c>
      <c r="BG2046" t="str">
        <f t="shared" si="1078"/>
        <v>Japon</v>
      </c>
      <c r="BH2046">
        <f t="shared" si="1079"/>
        <v>0.20464031711351774</v>
      </c>
      <c r="BI2046" t="str">
        <f t="shared" si="1080"/>
        <v>Emerging sov</v>
      </c>
      <c r="BJ2046">
        <f t="shared" si="1081"/>
        <v>0.25666401692420604</v>
      </c>
      <c r="BK2046" t="str">
        <f t="shared" si="1082"/>
        <v>UK</v>
      </c>
      <c r="BM2046">
        <f t="shared" si="1083"/>
        <v>0.20464031711351774</v>
      </c>
      <c r="BN2046" t="str">
        <f t="shared" si="1084"/>
        <v>Emerging sov</v>
      </c>
      <c r="BO2046">
        <f t="shared" si="1085"/>
        <v>0.27434756676791294</v>
      </c>
      <c r="BP2046" t="str">
        <f t="shared" si="1086"/>
        <v>Latam corp</v>
      </c>
      <c r="BQ2046">
        <f t="shared" si="1087"/>
        <v>0.33219764090152482</v>
      </c>
      <c r="BR2046" t="str">
        <f t="shared" si="1088"/>
        <v>Europa bonds</v>
      </c>
    </row>
    <row r="2047" spans="1:70" x14ac:dyDescent="0.2">
      <c r="A2047" s="2">
        <v>45443</v>
      </c>
      <c r="B2047">
        <v>0.21024241132278651</v>
      </c>
      <c r="C2047">
        <v>0.19841043608455139</v>
      </c>
      <c r="D2047">
        <v>0.20850731295780289</v>
      </c>
      <c r="E2047">
        <v>0.18428597507949571</v>
      </c>
      <c r="F2047">
        <v>0.17090793110287419</v>
      </c>
      <c r="G2047">
        <v>0.27949870919795328</v>
      </c>
      <c r="H2047">
        <v>6.2759076541111264E-2</v>
      </c>
      <c r="I2047">
        <v>7.0749254285728452E-2</v>
      </c>
      <c r="J2047">
        <v>5.1749975606354193E-2</v>
      </c>
      <c r="K2047">
        <v>8.4983965418561958E-2</v>
      </c>
      <c r="L2047">
        <v>7.5387387996178695E-2</v>
      </c>
      <c r="M2047">
        <v>3.2121881176945637E-2</v>
      </c>
      <c r="N2047">
        <v>0.15950018054220949</v>
      </c>
      <c r="O2047">
        <v>0.1494427986325596</v>
      </c>
      <c r="Q2047">
        <v>0.1421010870563513</v>
      </c>
      <c r="R2047">
        <v>0.1112602266063123</v>
      </c>
      <c r="S2047">
        <v>5.7521282431511667E-2</v>
      </c>
      <c r="T2047">
        <v>3.3459431208841872E-2</v>
      </c>
      <c r="U2047">
        <v>1.2492465225422361E-2</v>
      </c>
      <c r="V2047">
        <v>-7.823474971266231E-3</v>
      </c>
      <c r="W2047">
        <v>4.3682538937169342E-2</v>
      </c>
      <c r="X2047">
        <v>3.3056893127926923E-2</v>
      </c>
      <c r="Y2047">
        <v>1.4561174082875491E-2</v>
      </c>
      <c r="Z2047">
        <v>2.5352082613981249E-2</v>
      </c>
      <c r="AA2047">
        <v>1.663271404723932E-2</v>
      </c>
      <c r="AB2047">
        <v>2.4392002413232469E-2</v>
      </c>
      <c r="AC2047">
        <v>4.7105340551689689E-2</v>
      </c>
      <c r="AD2047">
        <v>0.12351361231653631</v>
      </c>
      <c r="AF2047">
        <f t="shared" si="1055"/>
        <v>0.67589163462448398</v>
      </c>
      <c r="AG2047">
        <f t="shared" si="1056"/>
        <v>0.56075793593286305</v>
      </c>
      <c r="AH2047">
        <f t="shared" si="1057"/>
        <v>0.27587177454611705</v>
      </c>
      <c r="AI2047">
        <f t="shared" si="1058"/>
        <v>0.18156254806915409</v>
      </c>
      <c r="AJ2047">
        <f t="shared" si="1059"/>
        <v>7.3094707453352781E-2</v>
      </c>
      <c r="AK2047">
        <f t="shared" si="1060"/>
        <v>-2.7991095177921921E-2</v>
      </c>
      <c r="AL2047">
        <f t="shared" si="1061"/>
        <v>0.69603539989238761</v>
      </c>
      <c r="AM2047">
        <f t="shared" si="1062"/>
        <v>0.46724016332982271</v>
      </c>
      <c r="AN2047">
        <f t="shared" si="1063"/>
        <v>0.28137547722993667</v>
      </c>
      <c r="AO2047">
        <f t="shared" si="1064"/>
        <v>0.29831607043890562</v>
      </c>
      <c r="AP2047">
        <f t="shared" si="1065"/>
        <v>0.22062992881624197</v>
      </c>
      <c r="AQ2047">
        <f t="shared" si="1066"/>
        <v>0.75935784329900891</v>
      </c>
      <c r="AR2047">
        <f t="shared" si="1067"/>
        <v>0.29533095443251817</v>
      </c>
      <c r="AS2047">
        <f t="shared" si="1068"/>
        <v>0.8264942402492319</v>
      </c>
      <c r="AU2047">
        <f t="shared" si="1069"/>
        <v>0.8264942402492319</v>
      </c>
      <c r="AV2047" t="str">
        <f t="shared" si="1070"/>
        <v>Oro</v>
      </c>
      <c r="AX2047">
        <f t="shared" si="1071"/>
        <v>-2.7991095177921921E-2</v>
      </c>
      <c r="AY2047" t="str">
        <f t="shared" si="1072"/>
        <v>Latam</v>
      </c>
      <c r="BA2047">
        <f t="shared" si="1073"/>
        <v>0.75935784329900891</v>
      </c>
      <c r="BB2047" t="str">
        <f t="shared" si="1074"/>
        <v>ABS</v>
      </c>
      <c r="BD2047">
        <f t="shared" si="1075"/>
        <v>7.3094707453352781E-2</v>
      </c>
      <c r="BE2047" t="str">
        <f t="shared" si="1076"/>
        <v>Asia</v>
      </c>
      <c r="BF2047">
        <f t="shared" si="1077"/>
        <v>0.18156254806915409</v>
      </c>
      <c r="BG2047" t="str">
        <f t="shared" si="1078"/>
        <v>Japon</v>
      </c>
      <c r="BH2047">
        <f t="shared" si="1079"/>
        <v>0.22062992881624197</v>
      </c>
      <c r="BI2047" t="str">
        <f t="shared" si="1080"/>
        <v>Emerging sov</v>
      </c>
      <c r="BJ2047">
        <f t="shared" si="1081"/>
        <v>0.27587177454611705</v>
      </c>
      <c r="BK2047" t="str">
        <f t="shared" si="1082"/>
        <v>UK</v>
      </c>
      <c r="BM2047">
        <f t="shared" si="1083"/>
        <v>0.22062992881624197</v>
      </c>
      <c r="BN2047" t="str">
        <f t="shared" si="1084"/>
        <v>Emerging sov</v>
      </c>
      <c r="BO2047">
        <f t="shared" si="1085"/>
        <v>0.28137547722993667</v>
      </c>
      <c r="BP2047" t="str">
        <f t="shared" si="1086"/>
        <v>Europa bonds</v>
      </c>
      <c r="BQ2047">
        <f t="shared" si="1087"/>
        <v>0.29831607043890562</v>
      </c>
      <c r="BR2047" t="str">
        <f t="shared" si="1088"/>
        <v>Latam corp</v>
      </c>
    </row>
    <row r="2048" spans="1:70" x14ac:dyDescent="0.2">
      <c r="A2048" s="2">
        <v>45446</v>
      </c>
      <c r="B2048">
        <v>0.21024241132278651</v>
      </c>
      <c r="C2048">
        <v>0.19841043608455139</v>
      </c>
      <c r="D2048">
        <v>0.20850731295780289</v>
      </c>
      <c r="E2048">
        <v>0.18428597507949571</v>
      </c>
      <c r="F2048">
        <v>0.17090793110287419</v>
      </c>
      <c r="G2048">
        <v>0.27949870919795328</v>
      </c>
      <c r="H2048">
        <v>6.2759076541111264E-2</v>
      </c>
      <c r="I2048">
        <v>7.0749254285728452E-2</v>
      </c>
      <c r="J2048">
        <v>5.1749975606354193E-2</v>
      </c>
      <c r="K2048">
        <v>8.4983965418561958E-2</v>
      </c>
      <c r="L2048">
        <v>7.5387387996178695E-2</v>
      </c>
      <c r="M2048">
        <v>3.2121881176945637E-2</v>
      </c>
      <c r="N2048">
        <v>0.15950018054220949</v>
      </c>
      <c r="O2048">
        <v>0.1494427986325596</v>
      </c>
      <c r="Q2048">
        <v>0.1421010870563513</v>
      </c>
      <c r="R2048">
        <v>0.1112602266063123</v>
      </c>
      <c r="S2048">
        <v>5.7521282431511667E-2</v>
      </c>
      <c r="T2048">
        <v>3.3459431208841872E-2</v>
      </c>
      <c r="U2048">
        <v>1.2492465225422361E-2</v>
      </c>
      <c r="V2048">
        <v>-7.823474971266231E-3</v>
      </c>
      <c r="W2048">
        <v>4.3682538937169342E-2</v>
      </c>
      <c r="X2048">
        <v>3.3056893127926923E-2</v>
      </c>
      <c r="Y2048">
        <v>1.4561174082875491E-2</v>
      </c>
      <c r="Z2048">
        <v>2.5352082613981249E-2</v>
      </c>
      <c r="AA2048">
        <v>1.663271404723932E-2</v>
      </c>
      <c r="AB2048">
        <v>2.4392002413232469E-2</v>
      </c>
      <c r="AC2048">
        <v>4.7105340551689689E-2</v>
      </c>
      <c r="AD2048">
        <v>0.12351361231653631</v>
      </c>
      <c r="AF2048">
        <f t="shared" si="1055"/>
        <v>0.67589163462448398</v>
      </c>
      <c r="AG2048">
        <f t="shared" si="1056"/>
        <v>0.56075793593286305</v>
      </c>
      <c r="AH2048">
        <f t="shared" si="1057"/>
        <v>0.27587177454611705</v>
      </c>
      <c r="AI2048">
        <f t="shared" si="1058"/>
        <v>0.18156254806915409</v>
      </c>
      <c r="AJ2048">
        <f t="shared" si="1059"/>
        <v>7.3094707453352781E-2</v>
      </c>
      <c r="AK2048">
        <f t="shared" si="1060"/>
        <v>-2.7991095177921921E-2</v>
      </c>
      <c r="AL2048">
        <f t="shared" si="1061"/>
        <v>0.69603539989238761</v>
      </c>
      <c r="AM2048">
        <f t="shared" si="1062"/>
        <v>0.46724016332982271</v>
      </c>
      <c r="AN2048">
        <f t="shared" si="1063"/>
        <v>0.28137547722993667</v>
      </c>
      <c r="AO2048">
        <f t="shared" si="1064"/>
        <v>0.29831607043890562</v>
      </c>
      <c r="AP2048">
        <f t="shared" si="1065"/>
        <v>0.22062992881624197</v>
      </c>
      <c r="AQ2048">
        <f t="shared" si="1066"/>
        <v>0.75935784329900891</v>
      </c>
      <c r="AR2048">
        <f t="shared" si="1067"/>
        <v>0.29533095443251817</v>
      </c>
      <c r="AS2048">
        <f t="shared" si="1068"/>
        <v>0.8264942402492319</v>
      </c>
      <c r="AU2048">
        <f t="shared" si="1069"/>
        <v>0.8264942402492319</v>
      </c>
      <c r="AV2048" t="str">
        <f t="shared" si="1070"/>
        <v>Oro</v>
      </c>
      <c r="AX2048">
        <f t="shared" si="1071"/>
        <v>-2.7991095177921921E-2</v>
      </c>
      <c r="AY2048" t="str">
        <f t="shared" si="1072"/>
        <v>Latam</v>
      </c>
      <c r="BA2048">
        <f t="shared" si="1073"/>
        <v>0.75935784329900891</v>
      </c>
      <c r="BB2048" t="str">
        <f t="shared" si="1074"/>
        <v>ABS</v>
      </c>
      <c r="BD2048">
        <f t="shared" si="1075"/>
        <v>7.3094707453352781E-2</v>
      </c>
      <c r="BE2048" t="str">
        <f t="shared" si="1076"/>
        <v>Asia</v>
      </c>
      <c r="BF2048">
        <f t="shared" si="1077"/>
        <v>0.18156254806915409</v>
      </c>
      <c r="BG2048" t="str">
        <f t="shared" si="1078"/>
        <v>Japon</v>
      </c>
      <c r="BH2048">
        <f t="shared" si="1079"/>
        <v>0.22062992881624197</v>
      </c>
      <c r="BI2048" t="str">
        <f t="shared" si="1080"/>
        <v>Emerging sov</v>
      </c>
      <c r="BJ2048">
        <f t="shared" si="1081"/>
        <v>0.27587177454611705</v>
      </c>
      <c r="BK2048" t="str">
        <f t="shared" si="1082"/>
        <v>UK</v>
      </c>
      <c r="BM2048">
        <f t="shared" si="1083"/>
        <v>0.22062992881624197</v>
      </c>
      <c r="BN2048" t="str">
        <f t="shared" si="1084"/>
        <v>Emerging sov</v>
      </c>
      <c r="BO2048">
        <f t="shared" si="1085"/>
        <v>0.28137547722993667</v>
      </c>
      <c r="BP2048" t="str">
        <f t="shared" si="1086"/>
        <v>Europa bonds</v>
      </c>
      <c r="BQ2048">
        <f t="shared" si="1087"/>
        <v>0.29831607043890562</v>
      </c>
      <c r="BR2048" t="str">
        <f t="shared" si="1088"/>
        <v>Latam corp</v>
      </c>
    </row>
    <row r="2049" spans="1:70" x14ac:dyDescent="0.2">
      <c r="A2049" s="2">
        <v>45447</v>
      </c>
      <c r="B2049">
        <v>0.21024241132278651</v>
      </c>
      <c r="C2049">
        <v>0.19841043608455139</v>
      </c>
      <c r="D2049">
        <v>0.20850731295780289</v>
      </c>
      <c r="E2049">
        <v>0.18428597507949571</v>
      </c>
      <c r="F2049">
        <v>0.17090793110287419</v>
      </c>
      <c r="G2049">
        <v>0.27949870919795328</v>
      </c>
      <c r="H2049">
        <v>6.2759076541111264E-2</v>
      </c>
      <c r="I2049">
        <v>7.0749254285728452E-2</v>
      </c>
      <c r="J2049">
        <v>5.1749975606354193E-2</v>
      </c>
      <c r="K2049">
        <v>8.4983965418561958E-2</v>
      </c>
      <c r="L2049">
        <v>7.5387387996178695E-2</v>
      </c>
      <c r="M2049">
        <v>3.2121881176945637E-2</v>
      </c>
      <c r="N2049">
        <v>0.15950018054220949</v>
      </c>
      <c r="O2049">
        <v>0.1494427986325596</v>
      </c>
      <c r="Q2049">
        <v>0.1421010870563513</v>
      </c>
      <c r="R2049">
        <v>0.1112602266063123</v>
      </c>
      <c r="S2049">
        <v>5.7521282431511667E-2</v>
      </c>
      <c r="T2049">
        <v>3.3459431208841872E-2</v>
      </c>
      <c r="U2049">
        <v>1.2492465225422361E-2</v>
      </c>
      <c r="V2049">
        <v>-7.823474971266231E-3</v>
      </c>
      <c r="W2049">
        <v>4.3682538937169342E-2</v>
      </c>
      <c r="X2049">
        <v>3.3056893127926923E-2</v>
      </c>
      <c r="Y2049">
        <v>1.4561174082875491E-2</v>
      </c>
      <c r="Z2049">
        <v>2.5352082613981249E-2</v>
      </c>
      <c r="AA2049">
        <v>1.663271404723932E-2</v>
      </c>
      <c r="AB2049">
        <v>2.4392002413232469E-2</v>
      </c>
      <c r="AC2049">
        <v>4.7105340551689689E-2</v>
      </c>
      <c r="AD2049">
        <v>0.12351361231653631</v>
      </c>
      <c r="AF2049">
        <f t="shared" si="1055"/>
        <v>0.67589163462448398</v>
      </c>
      <c r="AG2049">
        <f t="shared" si="1056"/>
        <v>0.56075793593286305</v>
      </c>
      <c r="AH2049">
        <f t="shared" si="1057"/>
        <v>0.27587177454611705</v>
      </c>
      <c r="AI2049">
        <f t="shared" si="1058"/>
        <v>0.18156254806915409</v>
      </c>
      <c r="AJ2049">
        <f t="shared" si="1059"/>
        <v>7.3094707453352781E-2</v>
      </c>
      <c r="AK2049">
        <f t="shared" si="1060"/>
        <v>-2.7991095177921921E-2</v>
      </c>
      <c r="AL2049">
        <f t="shared" si="1061"/>
        <v>0.69603539989238761</v>
      </c>
      <c r="AM2049">
        <f t="shared" si="1062"/>
        <v>0.46724016332982271</v>
      </c>
      <c r="AN2049">
        <f t="shared" si="1063"/>
        <v>0.28137547722993667</v>
      </c>
      <c r="AO2049">
        <f t="shared" si="1064"/>
        <v>0.29831607043890562</v>
      </c>
      <c r="AP2049">
        <f t="shared" si="1065"/>
        <v>0.22062992881624197</v>
      </c>
      <c r="AQ2049">
        <f t="shared" si="1066"/>
        <v>0.75935784329900891</v>
      </c>
      <c r="AR2049">
        <f t="shared" si="1067"/>
        <v>0.29533095443251817</v>
      </c>
      <c r="AS2049">
        <f t="shared" si="1068"/>
        <v>0.8264942402492319</v>
      </c>
      <c r="AU2049">
        <f t="shared" si="1069"/>
        <v>0.8264942402492319</v>
      </c>
      <c r="AV2049" t="str">
        <f t="shared" si="1070"/>
        <v>Oro</v>
      </c>
      <c r="AX2049">
        <f t="shared" si="1071"/>
        <v>-2.7991095177921921E-2</v>
      </c>
      <c r="AY2049" t="str">
        <f t="shared" si="1072"/>
        <v>Latam</v>
      </c>
      <c r="BA2049">
        <f t="shared" si="1073"/>
        <v>0.75935784329900891</v>
      </c>
      <c r="BB2049" t="str">
        <f t="shared" si="1074"/>
        <v>ABS</v>
      </c>
      <c r="BD2049">
        <f t="shared" si="1075"/>
        <v>7.3094707453352781E-2</v>
      </c>
      <c r="BE2049" t="str">
        <f t="shared" si="1076"/>
        <v>Asia</v>
      </c>
      <c r="BF2049">
        <f t="shared" si="1077"/>
        <v>0.18156254806915409</v>
      </c>
      <c r="BG2049" t="str">
        <f t="shared" si="1078"/>
        <v>Japon</v>
      </c>
      <c r="BH2049">
        <f t="shared" si="1079"/>
        <v>0.22062992881624197</v>
      </c>
      <c r="BI2049" t="str">
        <f t="shared" si="1080"/>
        <v>Emerging sov</v>
      </c>
      <c r="BJ2049">
        <f t="shared" si="1081"/>
        <v>0.27587177454611705</v>
      </c>
      <c r="BK2049" t="str">
        <f t="shared" si="1082"/>
        <v>UK</v>
      </c>
      <c r="BM2049">
        <f t="shared" si="1083"/>
        <v>0.22062992881624197</v>
      </c>
      <c r="BN2049" t="str">
        <f t="shared" si="1084"/>
        <v>Emerging sov</v>
      </c>
      <c r="BO2049">
        <f t="shared" si="1085"/>
        <v>0.28137547722993667</v>
      </c>
      <c r="BP2049" t="str">
        <f t="shared" si="1086"/>
        <v>Europa bonds</v>
      </c>
      <c r="BQ2049">
        <f t="shared" si="1087"/>
        <v>0.29831607043890562</v>
      </c>
      <c r="BR2049" t="str">
        <f t="shared" si="1088"/>
        <v>Latam corp</v>
      </c>
    </row>
    <row r="2050" spans="1:70" x14ac:dyDescent="0.2">
      <c r="A2050" s="2">
        <v>45448</v>
      </c>
      <c r="B2050">
        <v>0.21024241132278651</v>
      </c>
      <c r="C2050">
        <v>0.19841043608455139</v>
      </c>
      <c r="D2050">
        <v>0.20850731295780289</v>
      </c>
      <c r="E2050">
        <v>0.18428597507949571</v>
      </c>
      <c r="F2050">
        <v>0.17090793110287419</v>
      </c>
      <c r="G2050">
        <v>0.27949870919795328</v>
      </c>
      <c r="H2050">
        <v>6.2759076541111264E-2</v>
      </c>
      <c r="I2050">
        <v>7.0749254285728452E-2</v>
      </c>
      <c r="J2050">
        <v>5.1749975606354193E-2</v>
      </c>
      <c r="K2050">
        <v>8.4983965418561958E-2</v>
      </c>
      <c r="L2050">
        <v>7.5387387996178695E-2</v>
      </c>
      <c r="M2050">
        <v>3.2121881176945637E-2</v>
      </c>
      <c r="N2050">
        <v>0.15950018054220949</v>
      </c>
      <c r="O2050">
        <v>0.1494427986325596</v>
      </c>
      <c r="Q2050">
        <v>0.1421010870563513</v>
      </c>
      <c r="R2050">
        <v>0.1112602266063123</v>
      </c>
      <c r="S2050">
        <v>5.7521282431511667E-2</v>
      </c>
      <c r="T2050">
        <v>3.3459431208841872E-2</v>
      </c>
      <c r="U2050">
        <v>1.2492465225422361E-2</v>
      </c>
      <c r="V2050">
        <v>-7.823474971266231E-3</v>
      </c>
      <c r="W2050">
        <v>4.3682538937169342E-2</v>
      </c>
      <c r="X2050">
        <v>3.3056893127926923E-2</v>
      </c>
      <c r="Y2050">
        <v>1.4561174082875491E-2</v>
      </c>
      <c r="Z2050">
        <v>2.5352082613981249E-2</v>
      </c>
      <c r="AA2050">
        <v>1.663271404723932E-2</v>
      </c>
      <c r="AB2050">
        <v>2.4392002413232469E-2</v>
      </c>
      <c r="AC2050">
        <v>4.7105340551689689E-2</v>
      </c>
      <c r="AD2050">
        <v>0.12351361231653631</v>
      </c>
      <c r="AF2050">
        <f t="shared" si="1055"/>
        <v>0.67589163462448398</v>
      </c>
      <c r="AG2050">
        <f t="shared" si="1056"/>
        <v>0.56075793593286305</v>
      </c>
      <c r="AH2050">
        <f t="shared" si="1057"/>
        <v>0.27587177454611705</v>
      </c>
      <c r="AI2050">
        <f t="shared" si="1058"/>
        <v>0.18156254806915409</v>
      </c>
      <c r="AJ2050">
        <f t="shared" si="1059"/>
        <v>7.3094707453352781E-2</v>
      </c>
      <c r="AK2050">
        <f t="shared" si="1060"/>
        <v>-2.7991095177921921E-2</v>
      </c>
      <c r="AL2050">
        <f t="shared" si="1061"/>
        <v>0.69603539989238761</v>
      </c>
      <c r="AM2050">
        <f t="shared" si="1062"/>
        <v>0.46724016332982271</v>
      </c>
      <c r="AN2050">
        <f t="shared" si="1063"/>
        <v>0.28137547722993667</v>
      </c>
      <c r="AO2050">
        <f t="shared" si="1064"/>
        <v>0.29831607043890562</v>
      </c>
      <c r="AP2050">
        <f t="shared" si="1065"/>
        <v>0.22062992881624197</v>
      </c>
      <c r="AQ2050">
        <f t="shared" si="1066"/>
        <v>0.75935784329900891</v>
      </c>
      <c r="AR2050">
        <f t="shared" si="1067"/>
        <v>0.29533095443251817</v>
      </c>
      <c r="AS2050">
        <f t="shared" si="1068"/>
        <v>0.8264942402492319</v>
      </c>
      <c r="AU2050">
        <f t="shared" si="1069"/>
        <v>0.8264942402492319</v>
      </c>
      <c r="AV2050" t="str">
        <f t="shared" si="1070"/>
        <v>Oro</v>
      </c>
      <c r="AX2050">
        <f t="shared" si="1071"/>
        <v>-2.7991095177921921E-2</v>
      </c>
      <c r="AY2050" t="str">
        <f t="shared" si="1072"/>
        <v>Latam</v>
      </c>
      <c r="BA2050">
        <f t="shared" si="1073"/>
        <v>0.75935784329900891</v>
      </c>
      <c r="BB2050" t="str">
        <f t="shared" si="1074"/>
        <v>ABS</v>
      </c>
      <c r="BD2050">
        <f t="shared" si="1075"/>
        <v>7.3094707453352781E-2</v>
      </c>
      <c r="BE2050" t="str">
        <f t="shared" si="1076"/>
        <v>Asia</v>
      </c>
      <c r="BF2050">
        <f t="shared" si="1077"/>
        <v>0.18156254806915409</v>
      </c>
      <c r="BG2050" t="str">
        <f t="shared" si="1078"/>
        <v>Japon</v>
      </c>
      <c r="BH2050">
        <f t="shared" si="1079"/>
        <v>0.22062992881624197</v>
      </c>
      <c r="BI2050" t="str">
        <f t="shared" si="1080"/>
        <v>Emerging sov</v>
      </c>
      <c r="BJ2050">
        <f t="shared" si="1081"/>
        <v>0.27587177454611705</v>
      </c>
      <c r="BK2050" t="str">
        <f t="shared" si="1082"/>
        <v>UK</v>
      </c>
      <c r="BM2050">
        <f t="shared" si="1083"/>
        <v>0.22062992881624197</v>
      </c>
      <c r="BN2050" t="str">
        <f t="shared" si="1084"/>
        <v>Emerging sov</v>
      </c>
      <c r="BO2050">
        <f t="shared" si="1085"/>
        <v>0.28137547722993667</v>
      </c>
      <c r="BP2050" t="str">
        <f t="shared" si="1086"/>
        <v>Europa bonds</v>
      </c>
      <c r="BQ2050">
        <f t="shared" si="1087"/>
        <v>0.29831607043890562</v>
      </c>
      <c r="BR2050" t="str">
        <f t="shared" si="1088"/>
        <v>Latam corp</v>
      </c>
    </row>
    <row r="2051" spans="1:70" x14ac:dyDescent="0.2">
      <c r="A2051" s="2">
        <v>45449</v>
      </c>
      <c r="B2051">
        <v>0.21024241132278651</v>
      </c>
      <c r="C2051">
        <v>0.19841043608455139</v>
      </c>
      <c r="D2051">
        <v>0.20850731295780289</v>
      </c>
      <c r="E2051">
        <v>0.18428597507949571</v>
      </c>
      <c r="F2051">
        <v>0.17090793110287419</v>
      </c>
      <c r="G2051">
        <v>0.27949870919795328</v>
      </c>
      <c r="H2051">
        <v>6.2759076541111264E-2</v>
      </c>
      <c r="I2051">
        <v>7.0749254285728452E-2</v>
      </c>
      <c r="J2051">
        <v>5.1749975606354193E-2</v>
      </c>
      <c r="K2051">
        <v>8.4983965418561958E-2</v>
      </c>
      <c r="L2051">
        <v>7.5387387996178695E-2</v>
      </c>
      <c r="M2051">
        <v>3.2121881176945637E-2</v>
      </c>
      <c r="N2051">
        <v>0.15950018054220949</v>
      </c>
      <c r="O2051">
        <v>0.1494427986325596</v>
      </c>
      <c r="Q2051">
        <v>0.1421010870563513</v>
      </c>
      <c r="R2051">
        <v>0.1112602266063123</v>
      </c>
      <c r="S2051">
        <v>5.7521282431511667E-2</v>
      </c>
      <c r="T2051">
        <v>3.3459431208841872E-2</v>
      </c>
      <c r="U2051">
        <v>1.2492465225422361E-2</v>
      </c>
      <c r="V2051">
        <v>-7.823474971266231E-3</v>
      </c>
      <c r="W2051">
        <v>4.3682538937169342E-2</v>
      </c>
      <c r="X2051">
        <v>3.3056893127926923E-2</v>
      </c>
      <c r="Y2051">
        <v>1.4561174082875491E-2</v>
      </c>
      <c r="Z2051">
        <v>2.5352082613981249E-2</v>
      </c>
      <c r="AA2051">
        <v>1.663271404723932E-2</v>
      </c>
      <c r="AB2051">
        <v>2.4392002413232469E-2</v>
      </c>
      <c r="AC2051">
        <v>4.7105340551689689E-2</v>
      </c>
      <c r="AD2051">
        <v>0.12351361231653631</v>
      </c>
      <c r="AF2051">
        <f t="shared" ref="AF2051:AF2114" si="1089">Q2051/B2051</f>
        <v>0.67589163462448398</v>
      </c>
      <c r="AG2051">
        <f t="shared" ref="AG2051:AG2114" si="1090">R2051/C2051</f>
        <v>0.56075793593286305</v>
      </c>
      <c r="AH2051">
        <f t="shared" ref="AH2051:AH2114" si="1091">S2051/D2051</f>
        <v>0.27587177454611705</v>
      </c>
      <c r="AI2051">
        <f t="shared" ref="AI2051:AI2114" si="1092">T2051/E2051</f>
        <v>0.18156254806915409</v>
      </c>
      <c r="AJ2051">
        <f t="shared" ref="AJ2051:AJ2114" si="1093">U2051/F2051</f>
        <v>7.3094707453352781E-2</v>
      </c>
      <c r="AK2051">
        <f t="shared" ref="AK2051:AK2114" si="1094">V2051/G2051</f>
        <v>-2.7991095177921921E-2</v>
      </c>
      <c r="AL2051">
        <f t="shared" ref="AL2051:AL2114" si="1095">W2051/H2051</f>
        <v>0.69603539989238761</v>
      </c>
      <c r="AM2051">
        <f t="shared" ref="AM2051:AM2114" si="1096">X2051/I2051</f>
        <v>0.46724016332982271</v>
      </c>
      <c r="AN2051">
        <f t="shared" ref="AN2051:AN2114" si="1097">Y2051/J2051</f>
        <v>0.28137547722993667</v>
      </c>
      <c r="AO2051">
        <f t="shared" ref="AO2051:AO2114" si="1098">Z2051/K2051</f>
        <v>0.29831607043890562</v>
      </c>
      <c r="AP2051">
        <f t="shared" ref="AP2051:AP2114" si="1099">AA2051/L2051</f>
        <v>0.22062992881624197</v>
      </c>
      <c r="AQ2051">
        <f t="shared" ref="AQ2051:AQ2114" si="1100">AB2051/M2051</f>
        <v>0.75935784329900891</v>
      </c>
      <c r="AR2051">
        <f t="shared" ref="AR2051:AR2114" si="1101">AC2051/N2051</f>
        <v>0.29533095443251817</v>
      </c>
      <c r="AS2051">
        <f t="shared" ref="AS2051:AS2114" si="1102">AD2051/O2051</f>
        <v>0.8264942402492319</v>
      </c>
      <c r="AU2051">
        <f t="shared" ref="AU2051:AU2114" si="1103">MAX(AF2051:AS2051)</f>
        <v>0.8264942402492319</v>
      </c>
      <c r="AV2051" t="str">
        <f t="shared" ref="AV2051:AV2114" si="1104">INDEX($AF$1:$AS$1,1,MATCH(AU2051,AF2051:AS2051,0))</f>
        <v>Oro</v>
      </c>
      <c r="AX2051">
        <f t="shared" ref="AX2051:AX2114" si="1105">MIN(AF2051:AS2051)</f>
        <v>-2.7991095177921921E-2</v>
      </c>
      <c r="AY2051" t="str">
        <f t="shared" ref="AY2051:AY2114" si="1106">INDEX($AF$1:$AS$1,1,MATCH(AX2051,AF2051:AS2051,0))</f>
        <v>Latam</v>
      </c>
      <c r="BA2051">
        <f t="shared" ref="BA2051:BA2114" si="1107">LARGE(AF2051:AS2051,2)</f>
        <v>0.75935784329900891</v>
      </c>
      <c r="BB2051" t="str">
        <f t="shared" ref="BB2051:BB2114" si="1108">INDEX($AF$1:$AS$1,1,MATCH(BA2051,AF2051:AS2051,0))</f>
        <v>ABS</v>
      </c>
      <c r="BD2051">
        <f t="shared" ref="BD2051:BD2114" si="1109">SMALL(AF2051:AS2051,2)</f>
        <v>7.3094707453352781E-2</v>
      </c>
      <c r="BE2051" t="str">
        <f t="shared" ref="BE2051:BE2114" si="1110">INDEX($AF$1:$AS$1,1,MATCH(BD2051,AF2051:AS2051,0))</f>
        <v>Asia</v>
      </c>
      <c r="BF2051">
        <f t="shared" ref="BF2051:BF2114" si="1111">SMALL(AF2051:AS2051,3)</f>
        <v>0.18156254806915409</v>
      </c>
      <c r="BG2051" t="str">
        <f t="shared" ref="BG2051:BG2114" si="1112">INDEX($AF$1:$AS$1,1,MATCH(BF2051,AF2051:AS2051,0))</f>
        <v>Japon</v>
      </c>
      <c r="BH2051">
        <f t="shared" ref="BH2051:BH2114" si="1113">SMALL(AF2051:AS2051,4)</f>
        <v>0.22062992881624197</v>
      </c>
      <c r="BI2051" t="str">
        <f t="shared" ref="BI2051:BI2114" si="1114">INDEX($AF$1:$AS$1,1,MATCH(BH2051,AF2051:AS2051,0))</f>
        <v>Emerging sov</v>
      </c>
      <c r="BJ2051">
        <f t="shared" ref="BJ2051:BJ2114" si="1115">SMALL(AH2051:AU2051,5)</f>
        <v>0.27587177454611705</v>
      </c>
      <c r="BK2051" t="str">
        <f t="shared" ref="BK2051:BK2114" si="1116">INDEX($AF$1:$AS$1,1,MATCH(BJ2051,AF2051:AS2051,0))</f>
        <v>UK</v>
      </c>
      <c r="BM2051">
        <f t="shared" ref="BM2051:BM2114" si="1117">SMALL($AL2051:$AQ2051,1)</f>
        <v>0.22062992881624197</v>
      </c>
      <c r="BN2051" t="str">
        <f t="shared" ref="BN2051:BN2114" si="1118">INDEX($AL$1:$AQ$1,1,MATCH(BM2051,$AL2051:$AQ2051,0))</f>
        <v>Emerging sov</v>
      </c>
      <c r="BO2051">
        <f t="shared" ref="BO2051:BO2114" si="1119">SMALL($AL2051:$AQ2051,2)</f>
        <v>0.28137547722993667</v>
      </c>
      <c r="BP2051" t="str">
        <f t="shared" ref="BP2051:BP2114" si="1120">INDEX($AL$1:$AQ$1,1,MATCH(BO2051,$AL2051:$AQ2051,0))</f>
        <v>Europa bonds</v>
      </c>
      <c r="BQ2051">
        <f t="shared" ref="BQ2051:BQ2114" si="1121">SMALL($AL2051:$AQ2051,3)</f>
        <v>0.29831607043890562</v>
      </c>
      <c r="BR2051" t="str">
        <f t="shared" ref="BR2051:BR2114" si="1122">INDEX($AL$1:$AQ$1,1,MATCH(BQ2051,$AL2051:$AQ2051,0))</f>
        <v>Latam corp</v>
      </c>
    </row>
    <row r="2052" spans="1:70" x14ac:dyDescent="0.2">
      <c r="A2052" s="2">
        <v>45450</v>
      </c>
      <c r="B2052">
        <v>0.21024241132278651</v>
      </c>
      <c r="C2052">
        <v>0.19841043608455139</v>
      </c>
      <c r="D2052">
        <v>0.20850731295780289</v>
      </c>
      <c r="E2052">
        <v>0.18428597507949571</v>
      </c>
      <c r="F2052">
        <v>0.17090793110287419</v>
      </c>
      <c r="G2052">
        <v>0.27949870919795328</v>
      </c>
      <c r="H2052">
        <v>6.2759076541111264E-2</v>
      </c>
      <c r="I2052">
        <v>7.0749254285728452E-2</v>
      </c>
      <c r="J2052">
        <v>5.1749975606354193E-2</v>
      </c>
      <c r="K2052">
        <v>8.4983965418561958E-2</v>
      </c>
      <c r="L2052">
        <v>7.5387387996178695E-2</v>
      </c>
      <c r="M2052">
        <v>3.2121881176945637E-2</v>
      </c>
      <c r="N2052">
        <v>0.15950018054220949</v>
      </c>
      <c r="O2052">
        <v>0.1494427986325596</v>
      </c>
      <c r="Q2052">
        <v>0.1421010870563513</v>
      </c>
      <c r="R2052">
        <v>0.1112602266063123</v>
      </c>
      <c r="S2052">
        <v>5.7521282431511667E-2</v>
      </c>
      <c r="T2052">
        <v>3.3459431208841872E-2</v>
      </c>
      <c r="U2052">
        <v>1.2492465225422361E-2</v>
      </c>
      <c r="V2052">
        <v>-7.823474971266231E-3</v>
      </c>
      <c r="W2052">
        <v>4.3682538937169342E-2</v>
      </c>
      <c r="X2052">
        <v>3.3056893127926923E-2</v>
      </c>
      <c r="Y2052">
        <v>1.4561174082875491E-2</v>
      </c>
      <c r="Z2052">
        <v>2.5352082613981249E-2</v>
      </c>
      <c r="AA2052">
        <v>1.663271404723932E-2</v>
      </c>
      <c r="AB2052">
        <v>2.4392002413232469E-2</v>
      </c>
      <c r="AC2052">
        <v>4.7105340551689689E-2</v>
      </c>
      <c r="AD2052">
        <v>0.12351361231653631</v>
      </c>
      <c r="AF2052">
        <f t="shared" si="1089"/>
        <v>0.67589163462448398</v>
      </c>
      <c r="AG2052">
        <f t="shared" si="1090"/>
        <v>0.56075793593286305</v>
      </c>
      <c r="AH2052">
        <f t="shared" si="1091"/>
        <v>0.27587177454611705</v>
      </c>
      <c r="AI2052">
        <f t="shared" si="1092"/>
        <v>0.18156254806915409</v>
      </c>
      <c r="AJ2052">
        <f t="shared" si="1093"/>
        <v>7.3094707453352781E-2</v>
      </c>
      <c r="AK2052">
        <f t="shared" si="1094"/>
        <v>-2.7991095177921921E-2</v>
      </c>
      <c r="AL2052">
        <f t="shared" si="1095"/>
        <v>0.69603539989238761</v>
      </c>
      <c r="AM2052">
        <f t="shared" si="1096"/>
        <v>0.46724016332982271</v>
      </c>
      <c r="AN2052">
        <f t="shared" si="1097"/>
        <v>0.28137547722993667</v>
      </c>
      <c r="AO2052">
        <f t="shared" si="1098"/>
        <v>0.29831607043890562</v>
      </c>
      <c r="AP2052">
        <f t="shared" si="1099"/>
        <v>0.22062992881624197</v>
      </c>
      <c r="AQ2052">
        <f t="shared" si="1100"/>
        <v>0.75935784329900891</v>
      </c>
      <c r="AR2052">
        <f t="shared" si="1101"/>
        <v>0.29533095443251817</v>
      </c>
      <c r="AS2052">
        <f t="shared" si="1102"/>
        <v>0.8264942402492319</v>
      </c>
      <c r="AU2052">
        <f t="shared" si="1103"/>
        <v>0.8264942402492319</v>
      </c>
      <c r="AV2052" t="str">
        <f t="shared" si="1104"/>
        <v>Oro</v>
      </c>
      <c r="AX2052">
        <f t="shared" si="1105"/>
        <v>-2.7991095177921921E-2</v>
      </c>
      <c r="AY2052" t="str">
        <f t="shared" si="1106"/>
        <v>Latam</v>
      </c>
      <c r="BA2052">
        <f t="shared" si="1107"/>
        <v>0.75935784329900891</v>
      </c>
      <c r="BB2052" t="str">
        <f t="shared" si="1108"/>
        <v>ABS</v>
      </c>
      <c r="BD2052">
        <f t="shared" si="1109"/>
        <v>7.3094707453352781E-2</v>
      </c>
      <c r="BE2052" t="str">
        <f t="shared" si="1110"/>
        <v>Asia</v>
      </c>
      <c r="BF2052">
        <f t="shared" si="1111"/>
        <v>0.18156254806915409</v>
      </c>
      <c r="BG2052" t="str">
        <f t="shared" si="1112"/>
        <v>Japon</v>
      </c>
      <c r="BH2052">
        <f t="shared" si="1113"/>
        <v>0.22062992881624197</v>
      </c>
      <c r="BI2052" t="str">
        <f t="shared" si="1114"/>
        <v>Emerging sov</v>
      </c>
      <c r="BJ2052">
        <f t="shared" si="1115"/>
        <v>0.27587177454611705</v>
      </c>
      <c r="BK2052" t="str">
        <f t="shared" si="1116"/>
        <v>UK</v>
      </c>
      <c r="BM2052">
        <f t="shared" si="1117"/>
        <v>0.22062992881624197</v>
      </c>
      <c r="BN2052" t="str">
        <f t="shared" si="1118"/>
        <v>Emerging sov</v>
      </c>
      <c r="BO2052">
        <f t="shared" si="1119"/>
        <v>0.28137547722993667</v>
      </c>
      <c r="BP2052" t="str">
        <f t="shared" si="1120"/>
        <v>Europa bonds</v>
      </c>
      <c r="BQ2052">
        <f t="shared" si="1121"/>
        <v>0.29831607043890562</v>
      </c>
      <c r="BR2052" t="str">
        <f t="shared" si="1122"/>
        <v>Latam corp</v>
      </c>
    </row>
    <row r="2053" spans="1:70" x14ac:dyDescent="0.2">
      <c r="A2053" s="2">
        <v>45453</v>
      </c>
      <c r="B2053">
        <v>0.21024241132278651</v>
      </c>
      <c r="C2053">
        <v>0.19841043608455139</v>
      </c>
      <c r="D2053">
        <v>0.20850731295780289</v>
      </c>
      <c r="E2053">
        <v>0.18428597507949571</v>
      </c>
      <c r="F2053">
        <v>0.17090793110287419</v>
      </c>
      <c r="G2053">
        <v>0.27949870919795328</v>
      </c>
      <c r="H2053">
        <v>6.2759076541111264E-2</v>
      </c>
      <c r="I2053">
        <v>7.0749254285728452E-2</v>
      </c>
      <c r="J2053">
        <v>5.1749975606354193E-2</v>
      </c>
      <c r="K2053">
        <v>8.4983965418561958E-2</v>
      </c>
      <c r="L2053">
        <v>7.5387387996178695E-2</v>
      </c>
      <c r="M2053">
        <v>3.2121881176945637E-2</v>
      </c>
      <c r="N2053">
        <v>0.15950018054220949</v>
      </c>
      <c r="O2053">
        <v>0.1494427986325596</v>
      </c>
      <c r="Q2053">
        <v>0.1421010870563513</v>
      </c>
      <c r="R2053">
        <v>0.1112602266063123</v>
      </c>
      <c r="S2053">
        <v>5.7521282431511667E-2</v>
      </c>
      <c r="T2053">
        <v>3.3459431208841872E-2</v>
      </c>
      <c r="U2053">
        <v>1.2492465225422361E-2</v>
      </c>
      <c r="V2053">
        <v>-7.823474971266231E-3</v>
      </c>
      <c r="W2053">
        <v>4.3682538937169342E-2</v>
      </c>
      <c r="X2053">
        <v>3.3056893127926923E-2</v>
      </c>
      <c r="Y2053">
        <v>1.4561174082875491E-2</v>
      </c>
      <c r="Z2053">
        <v>2.5352082613981249E-2</v>
      </c>
      <c r="AA2053">
        <v>1.663271404723932E-2</v>
      </c>
      <c r="AB2053">
        <v>2.4392002413232469E-2</v>
      </c>
      <c r="AC2053">
        <v>4.7105340551689689E-2</v>
      </c>
      <c r="AD2053">
        <v>0.12351361231653631</v>
      </c>
      <c r="AF2053">
        <f t="shared" si="1089"/>
        <v>0.67589163462448398</v>
      </c>
      <c r="AG2053">
        <f t="shared" si="1090"/>
        <v>0.56075793593286305</v>
      </c>
      <c r="AH2053">
        <f t="shared" si="1091"/>
        <v>0.27587177454611705</v>
      </c>
      <c r="AI2053">
        <f t="shared" si="1092"/>
        <v>0.18156254806915409</v>
      </c>
      <c r="AJ2053">
        <f t="shared" si="1093"/>
        <v>7.3094707453352781E-2</v>
      </c>
      <c r="AK2053">
        <f t="shared" si="1094"/>
        <v>-2.7991095177921921E-2</v>
      </c>
      <c r="AL2053">
        <f t="shared" si="1095"/>
        <v>0.69603539989238761</v>
      </c>
      <c r="AM2053">
        <f t="shared" si="1096"/>
        <v>0.46724016332982271</v>
      </c>
      <c r="AN2053">
        <f t="shared" si="1097"/>
        <v>0.28137547722993667</v>
      </c>
      <c r="AO2053">
        <f t="shared" si="1098"/>
        <v>0.29831607043890562</v>
      </c>
      <c r="AP2053">
        <f t="shared" si="1099"/>
        <v>0.22062992881624197</v>
      </c>
      <c r="AQ2053">
        <f t="shared" si="1100"/>
        <v>0.75935784329900891</v>
      </c>
      <c r="AR2053">
        <f t="shared" si="1101"/>
        <v>0.29533095443251817</v>
      </c>
      <c r="AS2053">
        <f t="shared" si="1102"/>
        <v>0.8264942402492319</v>
      </c>
      <c r="AU2053">
        <f t="shared" si="1103"/>
        <v>0.8264942402492319</v>
      </c>
      <c r="AV2053" t="str">
        <f t="shared" si="1104"/>
        <v>Oro</v>
      </c>
      <c r="AX2053">
        <f t="shared" si="1105"/>
        <v>-2.7991095177921921E-2</v>
      </c>
      <c r="AY2053" t="str">
        <f t="shared" si="1106"/>
        <v>Latam</v>
      </c>
      <c r="BA2053">
        <f t="shared" si="1107"/>
        <v>0.75935784329900891</v>
      </c>
      <c r="BB2053" t="str">
        <f t="shared" si="1108"/>
        <v>ABS</v>
      </c>
      <c r="BD2053">
        <f t="shared" si="1109"/>
        <v>7.3094707453352781E-2</v>
      </c>
      <c r="BE2053" t="str">
        <f t="shared" si="1110"/>
        <v>Asia</v>
      </c>
      <c r="BF2053">
        <f t="shared" si="1111"/>
        <v>0.18156254806915409</v>
      </c>
      <c r="BG2053" t="str">
        <f t="shared" si="1112"/>
        <v>Japon</v>
      </c>
      <c r="BH2053">
        <f t="shared" si="1113"/>
        <v>0.22062992881624197</v>
      </c>
      <c r="BI2053" t="str">
        <f t="shared" si="1114"/>
        <v>Emerging sov</v>
      </c>
      <c r="BJ2053">
        <f t="shared" si="1115"/>
        <v>0.27587177454611705</v>
      </c>
      <c r="BK2053" t="str">
        <f t="shared" si="1116"/>
        <v>UK</v>
      </c>
      <c r="BM2053">
        <f t="shared" si="1117"/>
        <v>0.22062992881624197</v>
      </c>
      <c r="BN2053" t="str">
        <f t="shared" si="1118"/>
        <v>Emerging sov</v>
      </c>
      <c r="BO2053">
        <f t="shared" si="1119"/>
        <v>0.28137547722993667</v>
      </c>
      <c r="BP2053" t="str">
        <f t="shared" si="1120"/>
        <v>Europa bonds</v>
      </c>
      <c r="BQ2053">
        <f t="shared" si="1121"/>
        <v>0.29831607043890562</v>
      </c>
      <c r="BR2053" t="str">
        <f t="shared" si="1122"/>
        <v>Latam corp</v>
      </c>
    </row>
    <row r="2054" spans="1:70" x14ac:dyDescent="0.2">
      <c r="A2054" s="2">
        <v>45454</v>
      </c>
      <c r="B2054">
        <v>0.21024241132278651</v>
      </c>
      <c r="C2054">
        <v>0.19841043608455139</v>
      </c>
      <c r="D2054">
        <v>0.20850731295780289</v>
      </c>
      <c r="E2054">
        <v>0.18428597507949571</v>
      </c>
      <c r="F2054">
        <v>0.17090793110287419</v>
      </c>
      <c r="G2054">
        <v>0.27949870919795328</v>
      </c>
      <c r="H2054">
        <v>6.2759076541111264E-2</v>
      </c>
      <c r="I2054">
        <v>7.0749254285728452E-2</v>
      </c>
      <c r="J2054">
        <v>5.1749975606354193E-2</v>
      </c>
      <c r="K2054">
        <v>8.4983965418561958E-2</v>
      </c>
      <c r="L2054">
        <v>7.5387387996178695E-2</v>
      </c>
      <c r="M2054">
        <v>3.2121881176945637E-2</v>
      </c>
      <c r="N2054">
        <v>0.15950018054220949</v>
      </c>
      <c r="O2054">
        <v>0.1494427986325596</v>
      </c>
      <c r="Q2054">
        <v>0.1421010870563513</v>
      </c>
      <c r="R2054">
        <v>0.1112602266063123</v>
      </c>
      <c r="S2054">
        <v>5.7521282431511667E-2</v>
      </c>
      <c r="T2054">
        <v>3.3459431208841872E-2</v>
      </c>
      <c r="U2054">
        <v>1.2492465225422361E-2</v>
      </c>
      <c r="V2054">
        <v>-7.823474971266231E-3</v>
      </c>
      <c r="W2054">
        <v>4.3682538937169342E-2</v>
      </c>
      <c r="X2054">
        <v>3.3056893127926923E-2</v>
      </c>
      <c r="Y2054">
        <v>1.4561174082875491E-2</v>
      </c>
      <c r="Z2054">
        <v>2.5352082613981249E-2</v>
      </c>
      <c r="AA2054">
        <v>1.663271404723932E-2</v>
      </c>
      <c r="AB2054">
        <v>2.4392002413232469E-2</v>
      </c>
      <c r="AC2054">
        <v>4.7105340551689689E-2</v>
      </c>
      <c r="AD2054">
        <v>0.12351361231653631</v>
      </c>
      <c r="AF2054">
        <f t="shared" si="1089"/>
        <v>0.67589163462448398</v>
      </c>
      <c r="AG2054">
        <f t="shared" si="1090"/>
        <v>0.56075793593286305</v>
      </c>
      <c r="AH2054">
        <f t="shared" si="1091"/>
        <v>0.27587177454611705</v>
      </c>
      <c r="AI2054">
        <f t="shared" si="1092"/>
        <v>0.18156254806915409</v>
      </c>
      <c r="AJ2054">
        <f t="shared" si="1093"/>
        <v>7.3094707453352781E-2</v>
      </c>
      <c r="AK2054">
        <f t="shared" si="1094"/>
        <v>-2.7991095177921921E-2</v>
      </c>
      <c r="AL2054">
        <f t="shared" si="1095"/>
        <v>0.69603539989238761</v>
      </c>
      <c r="AM2054">
        <f t="shared" si="1096"/>
        <v>0.46724016332982271</v>
      </c>
      <c r="AN2054">
        <f t="shared" si="1097"/>
        <v>0.28137547722993667</v>
      </c>
      <c r="AO2054">
        <f t="shared" si="1098"/>
        <v>0.29831607043890562</v>
      </c>
      <c r="AP2054">
        <f t="shared" si="1099"/>
        <v>0.22062992881624197</v>
      </c>
      <c r="AQ2054">
        <f t="shared" si="1100"/>
        <v>0.75935784329900891</v>
      </c>
      <c r="AR2054">
        <f t="shared" si="1101"/>
        <v>0.29533095443251817</v>
      </c>
      <c r="AS2054">
        <f t="shared" si="1102"/>
        <v>0.8264942402492319</v>
      </c>
      <c r="AU2054">
        <f t="shared" si="1103"/>
        <v>0.8264942402492319</v>
      </c>
      <c r="AV2054" t="str">
        <f t="shared" si="1104"/>
        <v>Oro</v>
      </c>
      <c r="AX2054">
        <f t="shared" si="1105"/>
        <v>-2.7991095177921921E-2</v>
      </c>
      <c r="AY2054" t="str">
        <f t="shared" si="1106"/>
        <v>Latam</v>
      </c>
      <c r="BA2054">
        <f t="shared" si="1107"/>
        <v>0.75935784329900891</v>
      </c>
      <c r="BB2054" t="str">
        <f t="shared" si="1108"/>
        <v>ABS</v>
      </c>
      <c r="BD2054">
        <f t="shared" si="1109"/>
        <v>7.3094707453352781E-2</v>
      </c>
      <c r="BE2054" t="str">
        <f t="shared" si="1110"/>
        <v>Asia</v>
      </c>
      <c r="BF2054">
        <f t="shared" si="1111"/>
        <v>0.18156254806915409</v>
      </c>
      <c r="BG2054" t="str">
        <f t="shared" si="1112"/>
        <v>Japon</v>
      </c>
      <c r="BH2054">
        <f t="shared" si="1113"/>
        <v>0.22062992881624197</v>
      </c>
      <c r="BI2054" t="str">
        <f t="shared" si="1114"/>
        <v>Emerging sov</v>
      </c>
      <c r="BJ2054">
        <f t="shared" si="1115"/>
        <v>0.27587177454611705</v>
      </c>
      <c r="BK2054" t="str">
        <f t="shared" si="1116"/>
        <v>UK</v>
      </c>
      <c r="BM2054">
        <f t="shared" si="1117"/>
        <v>0.22062992881624197</v>
      </c>
      <c r="BN2054" t="str">
        <f t="shared" si="1118"/>
        <v>Emerging sov</v>
      </c>
      <c r="BO2054">
        <f t="shared" si="1119"/>
        <v>0.28137547722993667</v>
      </c>
      <c r="BP2054" t="str">
        <f t="shared" si="1120"/>
        <v>Europa bonds</v>
      </c>
      <c r="BQ2054">
        <f t="shared" si="1121"/>
        <v>0.29831607043890562</v>
      </c>
      <c r="BR2054" t="str">
        <f t="shared" si="1122"/>
        <v>Latam corp</v>
      </c>
    </row>
    <row r="2055" spans="1:70" x14ac:dyDescent="0.2">
      <c r="A2055" s="2">
        <v>45455</v>
      </c>
      <c r="B2055">
        <v>0.21024241132278651</v>
      </c>
      <c r="C2055">
        <v>0.19841043608455139</v>
      </c>
      <c r="D2055">
        <v>0.20850731295780289</v>
      </c>
      <c r="E2055">
        <v>0.18428597507949571</v>
      </c>
      <c r="F2055">
        <v>0.17090793110287419</v>
      </c>
      <c r="G2055">
        <v>0.27949870919795328</v>
      </c>
      <c r="H2055">
        <v>6.2759076541111264E-2</v>
      </c>
      <c r="I2055">
        <v>7.0749254285728452E-2</v>
      </c>
      <c r="J2055">
        <v>5.1749975606354193E-2</v>
      </c>
      <c r="K2055">
        <v>8.4983965418561958E-2</v>
      </c>
      <c r="L2055">
        <v>7.5387387996178695E-2</v>
      </c>
      <c r="M2055">
        <v>3.2121881176945637E-2</v>
      </c>
      <c r="N2055">
        <v>0.15950018054220949</v>
      </c>
      <c r="O2055">
        <v>0.1494427986325596</v>
      </c>
      <c r="Q2055">
        <v>0.1421010870563513</v>
      </c>
      <c r="R2055">
        <v>0.1112602266063123</v>
      </c>
      <c r="S2055">
        <v>5.7521282431511667E-2</v>
      </c>
      <c r="T2055">
        <v>3.3459431208841872E-2</v>
      </c>
      <c r="U2055">
        <v>1.2492465225422361E-2</v>
      </c>
      <c r="V2055">
        <v>-7.823474971266231E-3</v>
      </c>
      <c r="W2055">
        <v>4.3682538937169342E-2</v>
      </c>
      <c r="X2055">
        <v>3.3056893127926923E-2</v>
      </c>
      <c r="Y2055">
        <v>1.4561174082875491E-2</v>
      </c>
      <c r="Z2055">
        <v>2.5352082613981249E-2</v>
      </c>
      <c r="AA2055">
        <v>1.663271404723932E-2</v>
      </c>
      <c r="AB2055">
        <v>2.4392002413232469E-2</v>
      </c>
      <c r="AC2055">
        <v>4.7105340551689689E-2</v>
      </c>
      <c r="AD2055">
        <v>0.12351361231653631</v>
      </c>
      <c r="AF2055">
        <f t="shared" si="1089"/>
        <v>0.67589163462448398</v>
      </c>
      <c r="AG2055">
        <f t="shared" si="1090"/>
        <v>0.56075793593286305</v>
      </c>
      <c r="AH2055">
        <f t="shared" si="1091"/>
        <v>0.27587177454611705</v>
      </c>
      <c r="AI2055">
        <f t="shared" si="1092"/>
        <v>0.18156254806915409</v>
      </c>
      <c r="AJ2055">
        <f t="shared" si="1093"/>
        <v>7.3094707453352781E-2</v>
      </c>
      <c r="AK2055">
        <f t="shared" si="1094"/>
        <v>-2.7991095177921921E-2</v>
      </c>
      <c r="AL2055">
        <f t="shared" si="1095"/>
        <v>0.69603539989238761</v>
      </c>
      <c r="AM2055">
        <f t="shared" si="1096"/>
        <v>0.46724016332982271</v>
      </c>
      <c r="AN2055">
        <f t="shared" si="1097"/>
        <v>0.28137547722993667</v>
      </c>
      <c r="AO2055">
        <f t="shared" si="1098"/>
        <v>0.29831607043890562</v>
      </c>
      <c r="AP2055">
        <f t="shared" si="1099"/>
        <v>0.22062992881624197</v>
      </c>
      <c r="AQ2055">
        <f t="shared" si="1100"/>
        <v>0.75935784329900891</v>
      </c>
      <c r="AR2055">
        <f t="shared" si="1101"/>
        <v>0.29533095443251817</v>
      </c>
      <c r="AS2055">
        <f t="shared" si="1102"/>
        <v>0.8264942402492319</v>
      </c>
      <c r="AU2055">
        <f t="shared" si="1103"/>
        <v>0.8264942402492319</v>
      </c>
      <c r="AV2055" t="str">
        <f t="shared" si="1104"/>
        <v>Oro</v>
      </c>
      <c r="AX2055">
        <f t="shared" si="1105"/>
        <v>-2.7991095177921921E-2</v>
      </c>
      <c r="AY2055" t="str">
        <f t="shared" si="1106"/>
        <v>Latam</v>
      </c>
      <c r="BA2055">
        <f t="shared" si="1107"/>
        <v>0.75935784329900891</v>
      </c>
      <c r="BB2055" t="str">
        <f t="shared" si="1108"/>
        <v>ABS</v>
      </c>
      <c r="BD2055">
        <f t="shared" si="1109"/>
        <v>7.3094707453352781E-2</v>
      </c>
      <c r="BE2055" t="str">
        <f t="shared" si="1110"/>
        <v>Asia</v>
      </c>
      <c r="BF2055">
        <f t="shared" si="1111"/>
        <v>0.18156254806915409</v>
      </c>
      <c r="BG2055" t="str">
        <f t="shared" si="1112"/>
        <v>Japon</v>
      </c>
      <c r="BH2055">
        <f t="shared" si="1113"/>
        <v>0.22062992881624197</v>
      </c>
      <c r="BI2055" t="str">
        <f t="shared" si="1114"/>
        <v>Emerging sov</v>
      </c>
      <c r="BJ2055">
        <f t="shared" si="1115"/>
        <v>0.27587177454611705</v>
      </c>
      <c r="BK2055" t="str">
        <f t="shared" si="1116"/>
        <v>UK</v>
      </c>
      <c r="BM2055">
        <f t="shared" si="1117"/>
        <v>0.22062992881624197</v>
      </c>
      <c r="BN2055" t="str">
        <f t="shared" si="1118"/>
        <v>Emerging sov</v>
      </c>
      <c r="BO2055">
        <f t="shared" si="1119"/>
        <v>0.28137547722993667</v>
      </c>
      <c r="BP2055" t="str">
        <f t="shared" si="1120"/>
        <v>Europa bonds</v>
      </c>
      <c r="BQ2055">
        <f t="shared" si="1121"/>
        <v>0.29831607043890562</v>
      </c>
      <c r="BR2055" t="str">
        <f t="shared" si="1122"/>
        <v>Latam corp</v>
      </c>
    </row>
    <row r="2056" spans="1:70" x14ac:dyDescent="0.2">
      <c r="A2056" s="2">
        <v>45456</v>
      </c>
      <c r="B2056">
        <v>0.21024241132278651</v>
      </c>
      <c r="C2056">
        <v>0.19841043608455139</v>
      </c>
      <c r="D2056">
        <v>0.20850731295780289</v>
      </c>
      <c r="E2056">
        <v>0.18428597507949571</v>
      </c>
      <c r="F2056">
        <v>0.17090793110287419</v>
      </c>
      <c r="G2056">
        <v>0.27949870919795328</v>
      </c>
      <c r="H2056">
        <v>6.2759076541111264E-2</v>
      </c>
      <c r="I2056">
        <v>7.0749254285728452E-2</v>
      </c>
      <c r="J2056">
        <v>5.1749975606354193E-2</v>
      </c>
      <c r="K2056">
        <v>8.4983965418561958E-2</v>
      </c>
      <c r="L2056">
        <v>7.5387387996178695E-2</v>
      </c>
      <c r="M2056">
        <v>3.2121881176945637E-2</v>
      </c>
      <c r="N2056">
        <v>0.15950018054220949</v>
      </c>
      <c r="O2056">
        <v>0.1494427986325596</v>
      </c>
      <c r="Q2056">
        <v>0.1421010870563513</v>
      </c>
      <c r="R2056">
        <v>0.1112602266063123</v>
      </c>
      <c r="S2056">
        <v>5.7521282431511667E-2</v>
      </c>
      <c r="T2056">
        <v>3.3459431208841872E-2</v>
      </c>
      <c r="U2056">
        <v>1.2492465225422361E-2</v>
      </c>
      <c r="V2056">
        <v>-7.823474971266231E-3</v>
      </c>
      <c r="W2056">
        <v>4.3682538937169342E-2</v>
      </c>
      <c r="X2056">
        <v>3.3056893127926923E-2</v>
      </c>
      <c r="Y2056">
        <v>1.4561174082875491E-2</v>
      </c>
      <c r="Z2056">
        <v>2.5352082613981249E-2</v>
      </c>
      <c r="AA2056">
        <v>1.663271404723932E-2</v>
      </c>
      <c r="AB2056">
        <v>2.4392002413232469E-2</v>
      </c>
      <c r="AC2056">
        <v>4.7105340551689689E-2</v>
      </c>
      <c r="AD2056">
        <v>0.12351361231653631</v>
      </c>
      <c r="AF2056">
        <f t="shared" si="1089"/>
        <v>0.67589163462448398</v>
      </c>
      <c r="AG2056">
        <f t="shared" si="1090"/>
        <v>0.56075793593286305</v>
      </c>
      <c r="AH2056">
        <f t="shared" si="1091"/>
        <v>0.27587177454611705</v>
      </c>
      <c r="AI2056">
        <f t="shared" si="1092"/>
        <v>0.18156254806915409</v>
      </c>
      <c r="AJ2056">
        <f t="shared" si="1093"/>
        <v>7.3094707453352781E-2</v>
      </c>
      <c r="AK2056">
        <f t="shared" si="1094"/>
        <v>-2.7991095177921921E-2</v>
      </c>
      <c r="AL2056">
        <f t="shared" si="1095"/>
        <v>0.69603539989238761</v>
      </c>
      <c r="AM2056">
        <f t="shared" si="1096"/>
        <v>0.46724016332982271</v>
      </c>
      <c r="AN2056">
        <f t="shared" si="1097"/>
        <v>0.28137547722993667</v>
      </c>
      <c r="AO2056">
        <f t="shared" si="1098"/>
        <v>0.29831607043890562</v>
      </c>
      <c r="AP2056">
        <f t="shared" si="1099"/>
        <v>0.22062992881624197</v>
      </c>
      <c r="AQ2056">
        <f t="shared" si="1100"/>
        <v>0.75935784329900891</v>
      </c>
      <c r="AR2056">
        <f t="shared" si="1101"/>
        <v>0.29533095443251817</v>
      </c>
      <c r="AS2056">
        <f t="shared" si="1102"/>
        <v>0.8264942402492319</v>
      </c>
      <c r="AU2056">
        <f t="shared" si="1103"/>
        <v>0.8264942402492319</v>
      </c>
      <c r="AV2056" t="str">
        <f t="shared" si="1104"/>
        <v>Oro</v>
      </c>
      <c r="AX2056">
        <f t="shared" si="1105"/>
        <v>-2.7991095177921921E-2</v>
      </c>
      <c r="AY2056" t="str">
        <f t="shared" si="1106"/>
        <v>Latam</v>
      </c>
      <c r="BA2056">
        <f t="shared" si="1107"/>
        <v>0.75935784329900891</v>
      </c>
      <c r="BB2056" t="str">
        <f t="shared" si="1108"/>
        <v>ABS</v>
      </c>
      <c r="BD2056">
        <f t="shared" si="1109"/>
        <v>7.3094707453352781E-2</v>
      </c>
      <c r="BE2056" t="str">
        <f t="shared" si="1110"/>
        <v>Asia</v>
      </c>
      <c r="BF2056">
        <f t="shared" si="1111"/>
        <v>0.18156254806915409</v>
      </c>
      <c r="BG2056" t="str">
        <f t="shared" si="1112"/>
        <v>Japon</v>
      </c>
      <c r="BH2056">
        <f t="shared" si="1113"/>
        <v>0.22062992881624197</v>
      </c>
      <c r="BI2056" t="str">
        <f t="shared" si="1114"/>
        <v>Emerging sov</v>
      </c>
      <c r="BJ2056">
        <f t="shared" si="1115"/>
        <v>0.27587177454611705</v>
      </c>
      <c r="BK2056" t="str">
        <f t="shared" si="1116"/>
        <v>UK</v>
      </c>
      <c r="BM2056">
        <f t="shared" si="1117"/>
        <v>0.22062992881624197</v>
      </c>
      <c r="BN2056" t="str">
        <f t="shared" si="1118"/>
        <v>Emerging sov</v>
      </c>
      <c r="BO2056">
        <f t="shared" si="1119"/>
        <v>0.28137547722993667</v>
      </c>
      <c r="BP2056" t="str">
        <f t="shared" si="1120"/>
        <v>Europa bonds</v>
      </c>
      <c r="BQ2056">
        <f t="shared" si="1121"/>
        <v>0.29831607043890562</v>
      </c>
      <c r="BR2056" t="str">
        <f t="shared" si="1122"/>
        <v>Latam corp</v>
      </c>
    </row>
    <row r="2057" spans="1:70" x14ac:dyDescent="0.2">
      <c r="A2057" s="2">
        <v>45457</v>
      </c>
      <c r="B2057">
        <v>0.21024241132278651</v>
      </c>
      <c r="C2057">
        <v>0.19841043608455139</v>
      </c>
      <c r="D2057">
        <v>0.20850731295780289</v>
      </c>
      <c r="E2057">
        <v>0.18428597507949571</v>
      </c>
      <c r="F2057">
        <v>0.17090793110287419</v>
      </c>
      <c r="G2057">
        <v>0.27949870919795328</v>
      </c>
      <c r="H2057">
        <v>6.2759076541111264E-2</v>
      </c>
      <c r="I2057">
        <v>7.0749254285728452E-2</v>
      </c>
      <c r="J2057">
        <v>5.1749975606354193E-2</v>
      </c>
      <c r="K2057">
        <v>8.4983965418561958E-2</v>
      </c>
      <c r="L2057">
        <v>7.5387387996178695E-2</v>
      </c>
      <c r="M2057">
        <v>3.2121881176945637E-2</v>
      </c>
      <c r="N2057">
        <v>0.15950018054220949</v>
      </c>
      <c r="O2057">
        <v>0.1494427986325596</v>
      </c>
      <c r="Q2057">
        <v>0.1421010870563513</v>
      </c>
      <c r="R2057">
        <v>0.1112602266063123</v>
      </c>
      <c r="S2057">
        <v>5.7521282431511667E-2</v>
      </c>
      <c r="T2057">
        <v>3.3459431208841872E-2</v>
      </c>
      <c r="U2057">
        <v>1.2492465225422361E-2</v>
      </c>
      <c r="V2057">
        <v>-7.823474971266231E-3</v>
      </c>
      <c r="W2057">
        <v>4.3682538937169342E-2</v>
      </c>
      <c r="X2057">
        <v>3.3056893127926923E-2</v>
      </c>
      <c r="Y2057">
        <v>1.4561174082875491E-2</v>
      </c>
      <c r="Z2057">
        <v>2.5352082613981249E-2</v>
      </c>
      <c r="AA2057">
        <v>1.663271404723932E-2</v>
      </c>
      <c r="AB2057">
        <v>2.4392002413232469E-2</v>
      </c>
      <c r="AC2057">
        <v>4.7105340551689689E-2</v>
      </c>
      <c r="AD2057">
        <v>0.12351361231653631</v>
      </c>
      <c r="AF2057">
        <f t="shared" si="1089"/>
        <v>0.67589163462448398</v>
      </c>
      <c r="AG2057">
        <f t="shared" si="1090"/>
        <v>0.56075793593286305</v>
      </c>
      <c r="AH2057">
        <f t="shared" si="1091"/>
        <v>0.27587177454611705</v>
      </c>
      <c r="AI2057">
        <f t="shared" si="1092"/>
        <v>0.18156254806915409</v>
      </c>
      <c r="AJ2057">
        <f t="shared" si="1093"/>
        <v>7.3094707453352781E-2</v>
      </c>
      <c r="AK2057">
        <f t="shared" si="1094"/>
        <v>-2.7991095177921921E-2</v>
      </c>
      <c r="AL2057">
        <f t="shared" si="1095"/>
        <v>0.69603539989238761</v>
      </c>
      <c r="AM2057">
        <f t="shared" si="1096"/>
        <v>0.46724016332982271</v>
      </c>
      <c r="AN2057">
        <f t="shared" si="1097"/>
        <v>0.28137547722993667</v>
      </c>
      <c r="AO2057">
        <f t="shared" si="1098"/>
        <v>0.29831607043890562</v>
      </c>
      <c r="AP2057">
        <f t="shared" si="1099"/>
        <v>0.22062992881624197</v>
      </c>
      <c r="AQ2057">
        <f t="shared" si="1100"/>
        <v>0.75935784329900891</v>
      </c>
      <c r="AR2057">
        <f t="shared" si="1101"/>
        <v>0.29533095443251817</v>
      </c>
      <c r="AS2057">
        <f t="shared" si="1102"/>
        <v>0.8264942402492319</v>
      </c>
      <c r="AU2057">
        <f t="shared" si="1103"/>
        <v>0.8264942402492319</v>
      </c>
      <c r="AV2057" t="str">
        <f t="shared" si="1104"/>
        <v>Oro</v>
      </c>
      <c r="AX2057">
        <f t="shared" si="1105"/>
        <v>-2.7991095177921921E-2</v>
      </c>
      <c r="AY2057" t="str">
        <f t="shared" si="1106"/>
        <v>Latam</v>
      </c>
      <c r="BA2057">
        <f t="shared" si="1107"/>
        <v>0.75935784329900891</v>
      </c>
      <c r="BB2057" t="str">
        <f t="shared" si="1108"/>
        <v>ABS</v>
      </c>
      <c r="BD2057">
        <f t="shared" si="1109"/>
        <v>7.3094707453352781E-2</v>
      </c>
      <c r="BE2057" t="str">
        <f t="shared" si="1110"/>
        <v>Asia</v>
      </c>
      <c r="BF2057">
        <f t="shared" si="1111"/>
        <v>0.18156254806915409</v>
      </c>
      <c r="BG2057" t="str">
        <f t="shared" si="1112"/>
        <v>Japon</v>
      </c>
      <c r="BH2057">
        <f t="shared" si="1113"/>
        <v>0.22062992881624197</v>
      </c>
      <c r="BI2057" t="str">
        <f t="shared" si="1114"/>
        <v>Emerging sov</v>
      </c>
      <c r="BJ2057">
        <f t="shared" si="1115"/>
        <v>0.27587177454611705</v>
      </c>
      <c r="BK2057" t="str">
        <f t="shared" si="1116"/>
        <v>UK</v>
      </c>
      <c r="BM2057">
        <f t="shared" si="1117"/>
        <v>0.22062992881624197</v>
      </c>
      <c r="BN2057" t="str">
        <f t="shared" si="1118"/>
        <v>Emerging sov</v>
      </c>
      <c r="BO2057">
        <f t="shared" si="1119"/>
        <v>0.28137547722993667</v>
      </c>
      <c r="BP2057" t="str">
        <f t="shared" si="1120"/>
        <v>Europa bonds</v>
      </c>
      <c r="BQ2057">
        <f t="shared" si="1121"/>
        <v>0.29831607043890562</v>
      </c>
      <c r="BR2057" t="str">
        <f t="shared" si="1122"/>
        <v>Latam corp</v>
      </c>
    </row>
    <row r="2058" spans="1:70" x14ac:dyDescent="0.2">
      <c r="A2058" s="2">
        <v>45460</v>
      </c>
      <c r="B2058">
        <v>0.21024241132278651</v>
      </c>
      <c r="C2058">
        <v>0.19841043608455139</v>
      </c>
      <c r="D2058">
        <v>0.20850731295780289</v>
      </c>
      <c r="E2058">
        <v>0.18428597507949571</v>
      </c>
      <c r="F2058">
        <v>0.17090793110287419</v>
      </c>
      <c r="G2058">
        <v>0.27949870919795328</v>
      </c>
      <c r="H2058">
        <v>6.2759076541111264E-2</v>
      </c>
      <c r="I2058">
        <v>7.0749254285728452E-2</v>
      </c>
      <c r="J2058">
        <v>5.1749975606354193E-2</v>
      </c>
      <c r="K2058">
        <v>8.4983965418561958E-2</v>
      </c>
      <c r="L2058">
        <v>7.5387387996178695E-2</v>
      </c>
      <c r="M2058">
        <v>3.2121881176945637E-2</v>
      </c>
      <c r="N2058">
        <v>0.15950018054220949</v>
      </c>
      <c r="O2058">
        <v>0.1494427986325596</v>
      </c>
      <c r="Q2058">
        <v>0.1421010870563513</v>
      </c>
      <c r="R2058">
        <v>0.1112602266063123</v>
      </c>
      <c r="S2058">
        <v>5.7521282431511667E-2</v>
      </c>
      <c r="T2058">
        <v>3.3459431208841872E-2</v>
      </c>
      <c r="U2058">
        <v>1.2492465225422361E-2</v>
      </c>
      <c r="V2058">
        <v>-7.823474971266231E-3</v>
      </c>
      <c r="W2058">
        <v>4.3682538937169342E-2</v>
      </c>
      <c r="X2058">
        <v>3.3056893127926923E-2</v>
      </c>
      <c r="Y2058">
        <v>1.4561174082875491E-2</v>
      </c>
      <c r="Z2058">
        <v>2.5352082613981249E-2</v>
      </c>
      <c r="AA2058">
        <v>1.663271404723932E-2</v>
      </c>
      <c r="AB2058">
        <v>2.4392002413232469E-2</v>
      </c>
      <c r="AC2058">
        <v>4.7105340551689689E-2</v>
      </c>
      <c r="AD2058">
        <v>0.12351361231653631</v>
      </c>
      <c r="AF2058">
        <f t="shared" si="1089"/>
        <v>0.67589163462448398</v>
      </c>
      <c r="AG2058">
        <f t="shared" si="1090"/>
        <v>0.56075793593286305</v>
      </c>
      <c r="AH2058">
        <f t="shared" si="1091"/>
        <v>0.27587177454611705</v>
      </c>
      <c r="AI2058">
        <f t="shared" si="1092"/>
        <v>0.18156254806915409</v>
      </c>
      <c r="AJ2058">
        <f t="shared" si="1093"/>
        <v>7.3094707453352781E-2</v>
      </c>
      <c r="AK2058">
        <f t="shared" si="1094"/>
        <v>-2.7991095177921921E-2</v>
      </c>
      <c r="AL2058">
        <f t="shared" si="1095"/>
        <v>0.69603539989238761</v>
      </c>
      <c r="AM2058">
        <f t="shared" si="1096"/>
        <v>0.46724016332982271</v>
      </c>
      <c r="AN2058">
        <f t="shared" si="1097"/>
        <v>0.28137547722993667</v>
      </c>
      <c r="AO2058">
        <f t="shared" si="1098"/>
        <v>0.29831607043890562</v>
      </c>
      <c r="AP2058">
        <f t="shared" si="1099"/>
        <v>0.22062992881624197</v>
      </c>
      <c r="AQ2058">
        <f t="shared" si="1100"/>
        <v>0.75935784329900891</v>
      </c>
      <c r="AR2058">
        <f t="shared" si="1101"/>
        <v>0.29533095443251817</v>
      </c>
      <c r="AS2058">
        <f t="shared" si="1102"/>
        <v>0.8264942402492319</v>
      </c>
      <c r="AU2058">
        <f t="shared" si="1103"/>
        <v>0.8264942402492319</v>
      </c>
      <c r="AV2058" t="str">
        <f t="shared" si="1104"/>
        <v>Oro</v>
      </c>
      <c r="AX2058">
        <f t="shared" si="1105"/>
        <v>-2.7991095177921921E-2</v>
      </c>
      <c r="AY2058" t="str">
        <f t="shared" si="1106"/>
        <v>Latam</v>
      </c>
      <c r="BA2058">
        <f t="shared" si="1107"/>
        <v>0.75935784329900891</v>
      </c>
      <c r="BB2058" t="str">
        <f t="shared" si="1108"/>
        <v>ABS</v>
      </c>
      <c r="BD2058">
        <f t="shared" si="1109"/>
        <v>7.3094707453352781E-2</v>
      </c>
      <c r="BE2058" t="str">
        <f t="shared" si="1110"/>
        <v>Asia</v>
      </c>
      <c r="BF2058">
        <f t="shared" si="1111"/>
        <v>0.18156254806915409</v>
      </c>
      <c r="BG2058" t="str">
        <f t="shared" si="1112"/>
        <v>Japon</v>
      </c>
      <c r="BH2058">
        <f t="shared" si="1113"/>
        <v>0.22062992881624197</v>
      </c>
      <c r="BI2058" t="str">
        <f t="shared" si="1114"/>
        <v>Emerging sov</v>
      </c>
      <c r="BJ2058">
        <f t="shared" si="1115"/>
        <v>0.27587177454611705</v>
      </c>
      <c r="BK2058" t="str">
        <f t="shared" si="1116"/>
        <v>UK</v>
      </c>
      <c r="BM2058">
        <f t="shared" si="1117"/>
        <v>0.22062992881624197</v>
      </c>
      <c r="BN2058" t="str">
        <f t="shared" si="1118"/>
        <v>Emerging sov</v>
      </c>
      <c r="BO2058">
        <f t="shared" si="1119"/>
        <v>0.28137547722993667</v>
      </c>
      <c r="BP2058" t="str">
        <f t="shared" si="1120"/>
        <v>Europa bonds</v>
      </c>
      <c r="BQ2058">
        <f t="shared" si="1121"/>
        <v>0.29831607043890562</v>
      </c>
      <c r="BR2058" t="str">
        <f t="shared" si="1122"/>
        <v>Latam corp</v>
      </c>
    </row>
    <row r="2059" spans="1:70" x14ac:dyDescent="0.2">
      <c r="A2059" s="2">
        <v>45461</v>
      </c>
      <c r="B2059">
        <v>0.21024241132278651</v>
      </c>
      <c r="C2059">
        <v>0.19841043608455139</v>
      </c>
      <c r="D2059">
        <v>0.20850731295780289</v>
      </c>
      <c r="E2059">
        <v>0.18428597507949571</v>
      </c>
      <c r="F2059">
        <v>0.17090793110287419</v>
      </c>
      <c r="G2059">
        <v>0.27949870919795328</v>
      </c>
      <c r="H2059">
        <v>6.2759076541111264E-2</v>
      </c>
      <c r="I2059">
        <v>7.0749254285728452E-2</v>
      </c>
      <c r="J2059">
        <v>5.1749975606354193E-2</v>
      </c>
      <c r="K2059">
        <v>8.4983965418561958E-2</v>
      </c>
      <c r="L2059">
        <v>7.5387387996178695E-2</v>
      </c>
      <c r="M2059">
        <v>3.2121881176945637E-2</v>
      </c>
      <c r="N2059">
        <v>0.15950018054220949</v>
      </c>
      <c r="O2059">
        <v>0.1494427986325596</v>
      </c>
      <c r="Q2059">
        <v>0.1421010870563513</v>
      </c>
      <c r="R2059">
        <v>0.1112602266063123</v>
      </c>
      <c r="S2059">
        <v>5.7521282431511667E-2</v>
      </c>
      <c r="T2059">
        <v>3.3459431208841872E-2</v>
      </c>
      <c r="U2059">
        <v>1.2492465225422361E-2</v>
      </c>
      <c r="V2059">
        <v>-7.823474971266231E-3</v>
      </c>
      <c r="W2059">
        <v>4.3682538937169342E-2</v>
      </c>
      <c r="X2059">
        <v>3.3056893127926923E-2</v>
      </c>
      <c r="Y2059">
        <v>1.4561174082875491E-2</v>
      </c>
      <c r="Z2059">
        <v>2.5352082613981249E-2</v>
      </c>
      <c r="AA2059">
        <v>1.663271404723932E-2</v>
      </c>
      <c r="AB2059">
        <v>2.4392002413232469E-2</v>
      </c>
      <c r="AC2059">
        <v>4.7105340551689689E-2</v>
      </c>
      <c r="AD2059">
        <v>0.12351361231653631</v>
      </c>
      <c r="AF2059">
        <f t="shared" si="1089"/>
        <v>0.67589163462448398</v>
      </c>
      <c r="AG2059">
        <f t="shared" si="1090"/>
        <v>0.56075793593286305</v>
      </c>
      <c r="AH2059">
        <f t="shared" si="1091"/>
        <v>0.27587177454611705</v>
      </c>
      <c r="AI2059">
        <f t="shared" si="1092"/>
        <v>0.18156254806915409</v>
      </c>
      <c r="AJ2059">
        <f t="shared" si="1093"/>
        <v>7.3094707453352781E-2</v>
      </c>
      <c r="AK2059">
        <f t="shared" si="1094"/>
        <v>-2.7991095177921921E-2</v>
      </c>
      <c r="AL2059">
        <f t="shared" si="1095"/>
        <v>0.69603539989238761</v>
      </c>
      <c r="AM2059">
        <f t="shared" si="1096"/>
        <v>0.46724016332982271</v>
      </c>
      <c r="AN2059">
        <f t="shared" si="1097"/>
        <v>0.28137547722993667</v>
      </c>
      <c r="AO2059">
        <f t="shared" si="1098"/>
        <v>0.29831607043890562</v>
      </c>
      <c r="AP2059">
        <f t="shared" si="1099"/>
        <v>0.22062992881624197</v>
      </c>
      <c r="AQ2059">
        <f t="shared" si="1100"/>
        <v>0.75935784329900891</v>
      </c>
      <c r="AR2059">
        <f t="shared" si="1101"/>
        <v>0.29533095443251817</v>
      </c>
      <c r="AS2059">
        <f t="shared" si="1102"/>
        <v>0.8264942402492319</v>
      </c>
      <c r="AU2059">
        <f t="shared" si="1103"/>
        <v>0.8264942402492319</v>
      </c>
      <c r="AV2059" t="str">
        <f t="shared" si="1104"/>
        <v>Oro</v>
      </c>
      <c r="AX2059">
        <f t="shared" si="1105"/>
        <v>-2.7991095177921921E-2</v>
      </c>
      <c r="AY2059" t="str">
        <f t="shared" si="1106"/>
        <v>Latam</v>
      </c>
      <c r="BA2059">
        <f t="shared" si="1107"/>
        <v>0.75935784329900891</v>
      </c>
      <c r="BB2059" t="str">
        <f t="shared" si="1108"/>
        <v>ABS</v>
      </c>
      <c r="BD2059">
        <f t="shared" si="1109"/>
        <v>7.3094707453352781E-2</v>
      </c>
      <c r="BE2059" t="str">
        <f t="shared" si="1110"/>
        <v>Asia</v>
      </c>
      <c r="BF2059">
        <f t="shared" si="1111"/>
        <v>0.18156254806915409</v>
      </c>
      <c r="BG2059" t="str">
        <f t="shared" si="1112"/>
        <v>Japon</v>
      </c>
      <c r="BH2059">
        <f t="shared" si="1113"/>
        <v>0.22062992881624197</v>
      </c>
      <c r="BI2059" t="str">
        <f t="shared" si="1114"/>
        <v>Emerging sov</v>
      </c>
      <c r="BJ2059">
        <f t="shared" si="1115"/>
        <v>0.27587177454611705</v>
      </c>
      <c r="BK2059" t="str">
        <f t="shared" si="1116"/>
        <v>UK</v>
      </c>
      <c r="BM2059">
        <f t="shared" si="1117"/>
        <v>0.22062992881624197</v>
      </c>
      <c r="BN2059" t="str">
        <f t="shared" si="1118"/>
        <v>Emerging sov</v>
      </c>
      <c r="BO2059">
        <f t="shared" si="1119"/>
        <v>0.28137547722993667</v>
      </c>
      <c r="BP2059" t="str">
        <f t="shared" si="1120"/>
        <v>Europa bonds</v>
      </c>
      <c r="BQ2059">
        <f t="shared" si="1121"/>
        <v>0.29831607043890562</v>
      </c>
      <c r="BR2059" t="str">
        <f t="shared" si="1122"/>
        <v>Latam corp</v>
      </c>
    </row>
    <row r="2060" spans="1:70" x14ac:dyDescent="0.2">
      <c r="A2060" s="2">
        <v>45463</v>
      </c>
      <c r="B2060">
        <v>0.21024241132278651</v>
      </c>
      <c r="C2060">
        <v>0.19841043608455139</v>
      </c>
      <c r="D2060">
        <v>0.20850731295780289</v>
      </c>
      <c r="E2060">
        <v>0.18428597507949571</v>
      </c>
      <c r="F2060">
        <v>0.17090793110287419</v>
      </c>
      <c r="G2060">
        <v>0.27949870919795328</v>
      </c>
      <c r="H2060">
        <v>6.2759076541111264E-2</v>
      </c>
      <c r="I2060">
        <v>7.0749254285728452E-2</v>
      </c>
      <c r="J2060">
        <v>5.1749975606354193E-2</v>
      </c>
      <c r="K2060">
        <v>8.4983965418561958E-2</v>
      </c>
      <c r="L2060">
        <v>7.5387387996178695E-2</v>
      </c>
      <c r="M2060">
        <v>3.2121881176945637E-2</v>
      </c>
      <c r="N2060">
        <v>0.15950018054220949</v>
      </c>
      <c r="O2060">
        <v>0.1494427986325596</v>
      </c>
      <c r="Q2060">
        <v>0.1421010870563513</v>
      </c>
      <c r="R2060">
        <v>0.1112602266063123</v>
      </c>
      <c r="S2060">
        <v>5.7521282431511667E-2</v>
      </c>
      <c r="T2060">
        <v>3.3459431208841872E-2</v>
      </c>
      <c r="U2060">
        <v>1.2492465225422361E-2</v>
      </c>
      <c r="V2060">
        <v>-7.823474971266231E-3</v>
      </c>
      <c r="W2060">
        <v>4.3682538937169342E-2</v>
      </c>
      <c r="X2060">
        <v>3.3056893127926923E-2</v>
      </c>
      <c r="Y2060">
        <v>1.4561174082875491E-2</v>
      </c>
      <c r="Z2060">
        <v>2.5352082613981249E-2</v>
      </c>
      <c r="AA2060">
        <v>1.663271404723932E-2</v>
      </c>
      <c r="AB2060">
        <v>2.4392002413232469E-2</v>
      </c>
      <c r="AC2060">
        <v>4.7105340551689689E-2</v>
      </c>
      <c r="AD2060">
        <v>0.12351361231653631</v>
      </c>
      <c r="AF2060">
        <f t="shared" si="1089"/>
        <v>0.67589163462448398</v>
      </c>
      <c r="AG2060">
        <f t="shared" si="1090"/>
        <v>0.56075793593286305</v>
      </c>
      <c r="AH2060">
        <f t="shared" si="1091"/>
        <v>0.27587177454611705</v>
      </c>
      <c r="AI2060">
        <f t="shared" si="1092"/>
        <v>0.18156254806915409</v>
      </c>
      <c r="AJ2060">
        <f t="shared" si="1093"/>
        <v>7.3094707453352781E-2</v>
      </c>
      <c r="AK2060">
        <f t="shared" si="1094"/>
        <v>-2.7991095177921921E-2</v>
      </c>
      <c r="AL2060">
        <f t="shared" si="1095"/>
        <v>0.69603539989238761</v>
      </c>
      <c r="AM2060">
        <f t="shared" si="1096"/>
        <v>0.46724016332982271</v>
      </c>
      <c r="AN2060">
        <f t="shared" si="1097"/>
        <v>0.28137547722993667</v>
      </c>
      <c r="AO2060">
        <f t="shared" si="1098"/>
        <v>0.29831607043890562</v>
      </c>
      <c r="AP2060">
        <f t="shared" si="1099"/>
        <v>0.22062992881624197</v>
      </c>
      <c r="AQ2060">
        <f t="shared" si="1100"/>
        <v>0.75935784329900891</v>
      </c>
      <c r="AR2060">
        <f t="shared" si="1101"/>
        <v>0.29533095443251817</v>
      </c>
      <c r="AS2060">
        <f t="shared" si="1102"/>
        <v>0.8264942402492319</v>
      </c>
      <c r="AU2060">
        <f t="shared" si="1103"/>
        <v>0.8264942402492319</v>
      </c>
      <c r="AV2060" t="str">
        <f t="shared" si="1104"/>
        <v>Oro</v>
      </c>
      <c r="AX2060">
        <f t="shared" si="1105"/>
        <v>-2.7991095177921921E-2</v>
      </c>
      <c r="AY2060" t="str">
        <f t="shared" si="1106"/>
        <v>Latam</v>
      </c>
      <c r="BA2060">
        <f t="shared" si="1107"/>
        <v>0.75935784329900891</v>
      </c>
      <c r="BB2060" t="str">
        <f t="shared" si="1108"/>
        <v>ABS</v>
      </c>
      <c r="BD2060">
        <f t="shared" si="1109"/>
        <v>7.3094707453352781E-2</v>
      </c>
      <c r="BE2060" t="str">
        <f t="shared" si="1110"/>
        <v>Asia</v>
      </c>
      <c r="BF2060">
        <f t="shared" si="1111"/>
        <v>0.18156254806915409</v>
      </c>
      <c r="BG2060" t="str">
        <f t="shared" si="1112"/>
        <v>Japon</v>
      </c>
      <c r="BH2060">
        <f t="shared" si="1113"/>
        <v>0.22062992881624197</v>
      </c>
      <c r="BI2060" t="str">
        <f t="shared" si="1114"/>
        <v>Emerging sov</v>
      </c>
      <c r="BJ2060">
        <f t="shared" si="1115"/>
        <v>0.27587177454611705</v>
      </c>
      <c r="BK2060" t="str">
        <f t="shared" si="1116"/>
        <v>UK</v>
      </c>
      <c r="BM2060">
        <f t="shared" si="1117"/>
        <v>0.22062992881624197</v>
      </c>
      <c r="BN2060" t="str">
        <f t="shared" si="1118"/>
        <v>Emerging sov</v>
      </c>
      <c r="BO2060">
        <f t="shared" si="1119"/>
        <v>0.28137547722993667</v>
      </c>
      <c r="BP2060" t="str">
        <f t="shared" si="1120"/>
        <v>Europa bonds</v>
      </c>
      <c r="BQ2060">
        <f t="shared" si="1121"/>
        <v>0.29831607043890562</v>
      </c>
      <c r="BR2060" t="str">
        <f t="shared" si="1122"/>
        <v>Latam corp</v>
      </c>
    </row>
    <row r="2061" spans="1:70" x14ac:dyDescent="0.2">
      <c r="A2061" s="2">
        <v>45464</v>
      </c>
      <c r="B2061">
        <v>0.21024241132278651</v>
      </c>
      <c r="C2061">
        <v>0.19841043608455139</v>
      </c>
      <c r="D2061">
        <v>0.20850731295780289</v>
      </c>
      <c r="E2061">
        <v>0.18428597507949571</v>
      </c>
      <c r="F2061">
        <v>0.17090793110287419</v>
      </c>
      <c r="G2061">
        <v>0.27949870919795328</v>
      </c>
      <c r="H2061">
        <v>6.2759076541111264E-2</v>
      </c>
      <c r="I2061">
        <v>7.0749254285728452E-2</v>
      </c>
      <c r="J2061">
        <v>5.1749975606354193E-2</v>
      </c>
      <c r="K2061">
        <v>8.4983965418561958E-2</v>
      </c>
      <c r="L2061">
        <v>7.5387387996178695E-2</v>
      </c>
      <c r="M2061">
        <v>3.2121881176945637E-2</v>
      </c>
      <c r="N2061">
        <v>0.15950018054220949</v>
      </c>
      <c r="O2061">
        <v>0.1494427986325596</v>
      </c>
      <c r="Q2061">
        <v>0.1421010870563513</v>
      </c>
      <c r="R2061">
        <v>0.1112602266063123</v>
      </c>
      <c r="S2061">
        <v>5.7521282431511667E-2</v>
      </c>
      <c r="T2061">
        <v>3.3459431208841872E-2</v>
      </c>
      <c r="U2061">
        <v>1.2492465225422361E-2</v>
      </c>
      <c r="V2061">
        <v>-7.823474971266231E-3</v>
      </c>
      <c r="W2061">
        <v>4.3682538937169342E-2</v>
      </c>
      <c r="X2061">
        <v>3.3056893127926923E-2</v>
      </c>
      <c r="Y2061">
        <v>1.4561174082875491E-2</v>
      </c>
      <c r="Z2061">
        <v>2.5352082613981249E-2</v>
      </c>
      <c r="AA2061">
        <v>1.663271404723932E-2</v>
      </c>
      <c r="AB2061">
        <v>2.4392002413232469E-2</v>
      </c>
      <c r="AC2061">
        <v>4.7105340551689689E-2</v>
      </c>
      <c r="AD2061">
        <v>0.12351361231653631</v>
      </c>
      <c r="AF2061">
        <f t="shared" si="1089"/>
        <v>0.67589163462448398</v>
      </c>
      <c r="AG2061">
        <f t="shared" si="1090"/>
        <v>0.56075793593286305</v>
      </c>
      <c r="AH2061">
        <f t="shared" si="1091"/>
        <v>0.27587177454611705</v>
      </c>
      <c r="AI2061">
        <f t="shared" si="1092"/>
        <v>0.18156254806915409</v>
      </c>
      <c r="AJ2061">
        <f t="shared" si="1093"/>
        <v>7.3094707453352781E-2</v>
      </c>
      <c r="AK2061">
        <f t="shared" si="1094"/>
        <v>-2.7991095177921921E-2</v>
      </c>
      <c r="AL2061">
        <f t="shared" si="1095"/>
        <v>0.69603539989238761</v>
      </c>
      <c r="AM2061">
        <f t="shared" si="1096"/>
        <v>0.46724016332982271</v>
      </c>
      <c r="AN2061">
        <f t="shared" si="1097"/>
        <v>0.28137547722993667</v>
      </c>
      <c r="AO2061">
        <f t="shared" si="1098"/>
        <v>0.29831607043890562</v>
      </c>
      <c r="AP2061">
        <f t="shared" si="1099"/>
        <v>0.22062992881624197</v>
      </c>
      <c r="AQ2061">
        <f t="shared" si="1100"/>
        <v>0.75935784329900891</v>
      </c>
      <c r="AR2061">
        <f t="shared" si="1101"/>
        <v>0.29533095443251817</v>
      </c>
      <c r="AS2061">
        <f t="shared" si="1102"/>
        <v>0.8264942402492319</v>
      </c>
      <c r="AU2061">
        <f t="shared" si="1103"/>
        <v>0.8264942402492319</v>
      </c>
      <c r="AV2061" t="str">
        <f t="shared" si="1104"/>
        <v>Oro</v>
      </c>
      <c r="AX2061">
        <f t="shared" si="1105"/>
        <v>-2.7991095177921921E-2</v>
      </c>
      <c r="AY2061" t="str">
        <f t="shared" si="1106"/>
        <v>Latam</v>
      </c>
      <c r="BA2061">
        <f t="shared" si="1107"/>
        <v>0.75935784329900891</v>
      </c>
      <c r="BB2061" t="str">
        <f t="shared" si="1108"/>
        <v>ABS</v>
      </c>
      <c r="BD2061">
        <f t="shared" si="1109"/>
        <v>7.3094707453352781E-2</v>
      </c>
      <c r="BE2061" t="str">
        <f t="shared" si="1110"/>
        <v>Asia</v>
      </c>
      <c r="BF2061">
        <f t="shared" si="1111"/>
        <v>0.18156254806915409</v>
      </c>
      <c r="BG2061" t="str">
        <f t="shared" si="1112"/>
        <v>Japon</v>
      </c>
      <c r="BH2061">
        <f t="shared" si="1113"/>
        <v>0.22062992881624197</v>
      </c>
      <c r="BI2061" t="str">
        <f t="shared" si="1114"/>
        <v>Emerging sov</v>
      </c>
      <c r="BJ2061">
        <f t="shared" si="1115"/>
        <v>0.27587177454611705</v>
      </c>
      <c r="BK2061" t="str">
        <f t="shared" si="1116"/>
        <v>UK</v>
      </c>
      <c r="BM2061">
        <f t="shared" si="1117"/>
        <v>0.22062992881624197</v>
      </c>
      <c r="BN2061" t="str">
        <f t="shared" si="1118"/>
        <v>Emerging sov</v>
      </c>
      <c r="BO2061">
        <f t="shared" si="1119"/>
        <v>0.28137547722993667</v>
      </c>
      <c r="BP2061" t="str">
        <f t="shared" si="1120"/>
        <v>Europa bonds</v>
      </c>
      <c r="BQ2061">
        <f t="shared" si="1121"/>
        <v>0.29831607043890562</v>
      </c>
      <c r="BR2061" t="str">
        <f t="shared" si="1122"/>
        <v>Latam corp</v>
      </c>
    </row>
    <row r="2062" spans="1:70" x14ac:dyDescent="0.2">
      <c r="A2062" s="2">
        <v>45467</v>
      </c>
      <c r="B2062">
        <v>0.21024241132278651</v>
      </c>
      <c r="C2062">
        <v>0.19841043608455139</v>
      </c>
      <c r="D2062">
        <v>0.20850731295780289</v>
      </c>
      <c r="E2062">
        <v>0.18428597507949571</v>
      </c>
      <c r="F2062">
        <v>0.17090793110287419</v>
      </c>
      <c r="G2062">
        <v>0.27949870919795328</v>
      </c>
      <c r="H2062">
        <v>6.2759076541111264E-2</v>
      </c>
      <c r="I2062">
        <v>7.0749254285728452E-2</v>
      </c>
      <c r="J2062">
        <v>5.1749975606354193E-2</v>
      </c>
      <c r="K2062">
        <v>8.4983965418561958E-2</v>
      </c>
      <c r="L2062">
        <v>7.5387387996178695E-2</v>
      </c>
      <c r="M2062">
        <v>3.2121881176945637E-2</v>
      </c>
      <c r="N2062">
        <v>0.15950018054220949</v>
      </c>
      <c r="O2062">
        <v>0.1494427986325596</v>
      </c>
      <c r="Q2062">
        <v>0.1421010870563513</v>
      </c>
      <c r="R2062">
        <v>0.1112602266063123</v>
      </c>
      <c r="S2062">
        <v>5.7521282431511667E-2</v>
      </c>
      <c r="T2062">
        <v>3.3459431208841872E-2</v>
      </c>
      <c r="U2062">
        <v>1.2492465225422361E-2</v>
      </c>
      <c r="V2062">
        <v>-7.823474971266231E-3</v>
      </c>
      <c r="W2062">
        <v>4.3682538937169342E-2</v>
      </c>
      <c r="X2062">
        <v>3.3056893127926923E-2</v>
      </c>
      <c r="Y2062">
        <v>1.4561174082875491E-2</v>
      </c>
      <c r="Z2062">
        <v>2.5352082613981249E-2</v>
      </c>
      <c r="AA2062">
        <v>1.663271404723932E-2</v>
      </c>
      <c r="AB2062">
        <v>2.4392002413232469E-2</v>
      </c>
      <c r="AC2062">
        <v>4.7105340551689689E-2</v>
      </c>
      <c r="AD2062">
        <v>0.12351361231653631</v>
      </c>
      <c r="AF2062">
        <f t="shared" si="1089"/>
        <v>0.67589163462448398</v>
      </c>
      <c r="AG2062">
        <f t="shared" si="1090"/>
        <v>0.56075793593286305</v>
      </c>
      <c r="AH2062">
        <f t="shared" si="1091"/>
        <v>0.27587177454611705</v>
      </c>
      <c r="AI2062">
        <f t="shared" si="1092"/>
        <v>0.18156254806915409</v>
      </c>
      <c r="AJ2062">
        <f t="shared" si="1093"/>
        <v>7.3094707453352781E-2</v>
      </c>
      <c r="AK2062">
        <f t="shared" si="1094"/>
        <v>-2.7991095177921921E-2</v>
      </c>
      <c r="AL2062">
        <f t="shared" si="1095"/>
        <v>0.69603539989238761</v>
      </c>
      <c r="AM2062">
        <f t="shared" si="1096"/>
        <v>0.46724016332982271</v>
      </c>
      <c r="AN2062">
        <f t="shared" si="1097"/>
        <v>0.28137547722993667</v>
      </c>
      <c r="AO2062">
        <f t="shared" si="1098"/>
        <v>0.29831607043890562</v>
      </c>
      <c r="AP2062">
        <f t="shared" si="1099"/>
        <v>0.22062992881624197</v>
      </c>
      <c r="AQ2062">
        <f t="shared" si="1100"/>
        <v>0.75935784329900891</v>
      </c>
      <c r="AR2062">
        <f t="shared" si="1101"/>
        <v>0.29533095443251817</v>
      </c>
      <c r="AS2062">
        <f t="shared" si="1102"/>
        <v>0.8264942402492319</v>
      </c>
      <c r="AU2062">
        <f t="shared" si="1103"/>
        <v>0.8264942402492319</v>
      </c>
      <c r="AV2062" t="str">
        <f t="shared" si="1104"/>
        <v>Oro</v>
      </c>
      <c r="AX2062">
        <f t="shared" si="1105"/>
        <v>-2.7991095177921921E-2</v>
      </c>
      <c r="AY2062" t="str">
        <f t="shared" si="1106"/>
        <v>Latam</v>
      </c>
      <c r="BA2062">
        <f t="shared" si="1107"/>
        <v>0.75935784329900891</v>
      </c>
      <c r="BB2062" t="str">
        <f t="shared" si="1108"/>
        <v>ABS</v>
      </c>
      <c r="BD2062">
        <f t="shared" si="1109"/>
        <v>7.3094707453352781E-2</v>
      </c>
      <c r="BE2062" t="str">
        <f t="shared" si="1110"/>
        <v>Asia</v>
      </c>
      <c r="BF2062">
        <f t="shared" si="1111"/>
        <v>0.18156254806915409</v>
      </c>
      <c r="BG2062" t="str">
        <f t="shared" si="1112"/>
        <v>Japon</v>
      </c>
      <c r="BH2062">
        <f t="shared" si="1113"/>
        <v>0.22062992881624197</v>
      </c>
      <c r="BI2062" t="str">
        <f t="shared" si="1114"/>
        <v>Emerging sov</v>
      </c>
      <c r="BJ2062">
        <f t="shared" si="1115"/>
        <v>0.27587177454611705</v>
      </c>
      <c r="BK2062" t="str">
        <f t="shared" si="1116"/>
        <v>UK</v>
      </c>
      <c r="BM2062">
        <f t="shared" si="1117"/>
        <v>0.22062992881624197</v>
      </c>
      <c r="BN2062" t="str">
        <f t="shared" si="1118"/>
        <v>Emerging sov</v>
      </c>
      <c r="BO2062">
        <f t="shared" si="1119"/>
        <v>0.28137547722993667</v>
      </c>
      <c r="BP2062" t="str">
        <f t="shared" si="1120"/>
        <v>Europa bonds</v>
      </c>
      <c r="BQ2062">
        <f t="shared" si="1121"/>
        <v>0.29831607043890562</v>
      </c>
      <c r="BR2062" t="str">
        <f t="shared" si="1122"/>
        <v>Latam corp</v>
      </c>
    </row>
    <row r="2063" spans="1:70" x14ac:dyDescent="0.2">
      <c r="A2063" s="2">
        <v>45468</v>
      </c>
      <c r="B2063">
        <v>0.21024241132278651</v>
      </c>
      <c r="C2063">
        <v>0.19841043608455139</v>
      </c>
      <c r="D2063">
        <v>0.20850731295780289</v>
      </c>
      <c r="E2063">
        <v>0.18428597507949571</v>
      </c>
      <c r="F2063">
        <v>0.17090793110287419</v>
      </c>
      <c r="G2063">
        <v>0.27949870919795328</v>
      </c>
      <c r="H2063">
        <v>6.2759076541111264E-2</v>
      </c>
      <c r="I2063">
        <v>7.0749254285728452E-2</v>
      </c>
      <c r="J2063">
        <v>5.1749975606354193E-2</v>
      </c>
      <c r="K2063">
        <v>8.4983965418561958E-2</v>
      </c>
      <c r="L2063">
        <v>7.5387387996178695E-2</v>
      </c>
      <c r="M2063">
        <v>3.2121881176945637E-2</v>
      </c>
      <c r="N2063">
        <v>0.15950018054220949</v>
      </c>
      <c r="O2063">
        <v>0.1494427986325596</v>
      </c>
      <c r="Q2063">
        <v>0.1421010870563513</v>
      </c>
      <c r="R2063">
        <v>0.1112602266063123</v>
      </c>
      <c r="S2063">
        <v>5.7521282431511667E-2</v>
      </c>
      <c r="T2063">
        <v>3.3459431208841872E-2</v>
      </c>
      <c r="U2063">
        <v>1.2492465225422361E-2</v>
      </c>
      <c r="V2063">
        <v>-7.823474971266231E-3</v>
      </c>
      <c r="W2063">
        <v>4.3682538937169342E-2</v>
      </c>
      <c r="X2063">
        <v>3.3056893127926923E-2</v>
      </c>
      <c r="Y2063">
        <v>1.4561174082875491E-2</v>
      </c>
      <c r="Z2063">
        <v>2.5352082613981249E-2</v>
      </c>
      <c r="AA2063">
        <v>1.663271404723932E-2</v>
      </c>
      <c r="AB2063">
        <v>2.4392002413232469E-2</v>
      </c>
      <c r="AC2063">
        <v>4.7105340551689689E-2</v>
      </c>
      <c r="AD2063">
        <v>0.12351361231653631</v>
      </c>
      <c r="AF2063">
        <f t="shared" si="1089"/>
        <v>0.67589163462448398</v>
      </c>
      <c r="AG2063">
        <f t="shared" si="1090"/>
        <v>0.56075793593286305</v>
      </c>
      <c r="AH2063">
        <f t="shared" si="1091"/>
        <v>0.27587177454611705</v>
      </c>
      <c r="AI2063">
        <f t="shared" si="1092"/>
        <v>0.18156254806915409</v>
      </c>
      <c r="AJ2063">
        <f t="shared" si="1093"/>
        <v>7.3094707453352781E-2</v>
      </c>
      <c r="AK2063">
        <f t="shared" si="1094"/>
        <v>-2.7991095177921921E-2</v>
      </c>
      <c r="AL2063">
        <f t="shared" si="1095"/>
        <v>0.69603539989238761</v>
      </c>
      <c r="AM2063">
        <f t="shared" si="1096"/>
        <v>0.46724016332982271</v>
      </c>
      <c r="AN2063">
        <f t="shared" si="1097"/>
        <v>0.28137547722993667</v>
      </c>
      <c r="AO2063">
        <f t="shared" si="1098"/>
        <v>0.29831607043890562</v>
      </c>
      <c r="AP2063">
        <f t="shared" si="1099"/>
        <v>0.22062992881624197</v>
      </c>
      <c r="AQ2063">
        <f t="shared" si="1100"/>
        <v>0.75935784329900891</v>
      </c>
      <c r="AR2063">
        <f t="shared" si="1101"/>
        <v>0.29533095443251817</v>
      </c>
      <c r="AS2063">
        <f t="shared" si="1102"/>
        <v>0.8264942402492319</v>
      </c>
      <c r="AU2063">
        <f t="shared" si="1103"/>
        <v>0.8264942402492319</v>
      </c>
      <c r="AV2063" t="str">
        <f t="shared" si="1104"/>
        <v>Oro</v>
      </c>
      <c r="AX2063">
        <f t="shared" si="1105"/>
        <v>-2.7991095177921921E-2</v>
      </c>
      <c r="AY2063" t="str">
        <f t="shared" si="1106"/>
        <v>Latam</v>
      </c>
      <c r="BA2063">
        <f t="shared" si="1107"/>
        <v>0.75935784329900891</v>
      </c>
      <c r="BB2063" t="str">
        <f t="shared" si="1108"/>
        <v>ABS</v>
      </c>
      <c r="BD2063">
        <f t="shared" si="1109"/>
        <v>7.3094707453352781E-2</v>
      </c>
      <c r="BE2063" t="str">
        <f t="shared" si="1110"/>
        <v>Asia</v>
      </c>
      <c r="BF2063">
        <f t="shared" si="1111"/>
        <v>0.18156254806915409</v>
      </c>
      <c r="BG2063" t="str">
        <f t="shared" si="1112"/>
        <v>Japon</v>
      </c>
      <c r="BH2063">
        <f t="shared" si="1113"/>
        <v>0.22062992881624197</v>
      </c>
      <c r="BI2063" t="str">
        <f t="shared" si="1114"/>
        <v>Emerging sov</v>
      </c>
      <c r="BJ2063">
        <f t="shared" si="1115"/>
        <v>0.27587177454611705</v>
      </c>
      <c r="BK2063" t="str">
        <f t="shared" si="1116"/>
        <v>UK</v>
      </c>
      <c r="BM2063">
        <f t="shared" si="1117"/>
        <v>0.22062992881624197</v>
      </c>
      <c r="BN2063" t="str">
        <f t="shared" si="1118"/>
        <v>Emerging sov</v>
      </c>
      <c r="BO2063">
        <f t="shared" si="1119"/>
        <v>0.28137547722993667</v>
      </c>
      <c r="BP2063" t="str">
        <f t="shared" si="1120"/>
        <v>Europa bonds</v>
      </c>
      <c r="BQ2063">
        <f t="shared" si="1121"/>
        <v>0.29831607043890562</v>
      </c>
      <c r="BR2063" t="str">
        <f t="shared" si="1122"/>
        <v>Latam corp</v>
      </c>
    </row>
    <row r="2064" spans="1:70" x14ac:dyDescent="0.2">
      <c r="A2064" s="2">
        <v>45469</v>
      </c>
      <c r="B2064">
        <v>0.21024241132278651</v>
      </c>
      <c r="C2064">
        <v>0.19841043608455139</v>
      </c>
      <c r="D2064">
        <v>0.20850731295780289</v>
      </c>
      <c r="E2064">
        <v>0.18428597507949571</v>
      </c>
      <c r="F2064">
        <v>0.17090793110287419</v>
      </c>
      <c r="G2064">
        <v>0.27949870919795328</v>
      </c>
      <c r="H2064">
        <v>6.2759076541111264E-2</v>
      </c>
      <c r="I2064">
        <v>7.0749254285728452E-2</v>
      </c>
      <c r="J2064">
        <v>5.1749975606354193E-2</v>
      </c>
      <c r="K2064">
        <v>8.4983965418561958E-2</v>
      </c>
      <c r="L2064">
        <v>7.5387387996178695E-2</v>
      </c>
      <c r="M2064">
        <v>3.2121881176945637E-2</v>
      </c>
      <c r="N2064">
        <v>0.15950018054220949</v>
      </c>
      <c r="O2064">
        <v>0.1494427986325596</v>
      </c>
      <c r="Q2064">
        <v>0.1421010870563513</v>
      </c>
      <c r="R2064">
        <v>0.1112602266063123</v>
      </c>
      <c r="S2064">
        <v>5.7521282431511667E-2</v>
      </c>
      <c r="T2064">
        <v>3.3459431208841872E-2</v>
      </c>
      <c r="U2064">
        <v>1.2492465225422361E-2</v>
      </c>
      <c r="V2064">
        <v>-7.823474971266231E-3</v>
      </c>
      <c r="W2064">
        <v>4.3682538937169342E-2</v>
      </c>
      <c r="X2064">
        <v>3.3056893127926923E-2</v>
      </c>
      <c r="Y2064">
        <v>1.4561174082875491E-2</v>
      </c>
      <c r="Z2064">
        <v>2.5352082613981249E-2</v>
      </c>
      <c r="AA2064">
        <v>1.663271404723932E-2</v>
      </c>
      <c r="AB2064">
        <v>2.4392002413232469E-2</v>
      </c>
      <c r="AC2064">
        <v>4.7105340551689689E-2</v>
      </c>
      <c r="AD2064">
        <v>0.12351361231653631</v>
      </c>
      <c r="AF2064">
        <f t="shared" si="1089"/>
        <v>0.67589163462448398</v>
      </c>
      <c r="AG2064">
        <f t="shared" si="1090"/>
        <v>0.56075793593286305</v>
      </c>
      <c r="AH2064">
        <f t="shared" si="1091"/>
        <v>0.27587177454611705</v>
      </c>
      <c r="AI2064">
        <f t="shared" si="1092"/>
        <v>0.18156254806915409</v>
      </c>
      <c r="AJ2064">
        <f t="shared" si="1093"/>
        <v>7.3094707453352781E-2</v>
      </c>
      <c r="AK2064">
        <f t="shared" si="1094"/>
        <v>-2.7991095177921921E-2</v>
      </c>
      <c r="AL2064">
        <f t="shared" si="1095"/>
        <v>0.69603539989238761</v>
      </c>
      <c r="AM2064">
        <f t="shared" si="1096"/>
        <v>0.46724016332982271</v>
      </c>
      <c r="AN2064">
        <f t="shared" si="1097"/>
        <v>0.28137547722993667</v>
      </c>
      <c r="AO2064">
        <f t="shared" si="1098"/>
        <v>0.29831607043890562</v>
      </c>
      <c r="AP2064">
        <f t="shared" si="1099"/>
        <v>0.22062992881624197</v>
      </c>
      <c r="AQ2064">
        <f t="shared" si="1100"/>
        <v>0.75935784329900891</v>
      </c>
      <c r="AR2064">
        <f t="shared" si="1101"/>
        <v>0.29533095443251817</v>
      </c>
      <c r="AS2064">
        <f t="shared" si="1102"/>
        <v>0.8264942402492319</v>
      </c>
      <c r="AU2064">
        <f t="shared" si="1103"/>
        <v>0.8264942402492319</v>
      </c>
      <c r="AV2064" t="str">
        <f t="shared" si="1104"/>
        <v>Oro</v>
      </c>
      <c r="AX2064">
        <f t="shared" si="1105"/>
        <v>-2.7991095177921921E-2</v>
      </c>
      <c r="AY2064" t="str">
        <f t="shared" si="1106"/>
        <v>Latam</v>
      </c>
      <c r="BA2064">
        <f t="shared" si="1107"/>
        <v>0.75935784329900891</v>
      </c>
      <c r="BB2064" t="str">
        <f t="shared" si="1108"/>
        <v>ABS</v>
      </c>
      <c r="BD2064">
        <f t="shared" si="1109"/>
        <v>7.3094707453352781E-2</v>
      </c>
      <c r="BE2064" t="str">
        <f t="shared" si="1110"/>
        <v>Asia</v>
      </c>
      <c r="BF2064">
        <f t="shared" si="1111"/>
        <v>0.18156254806915409</v>
      </c>
      <c r="BG2064" t="str">
        <f t="shared" si="1112"/>
        <v>Japon</v>
      </c>
      <c r="BH2064">
        <f t="shared" si="1113"/>
        <v>0.22062992881624197</v>
      </c>
      <c r="BI2064" t="str">
        <f t="shared" si="1114"/>
        <v>Emerging sov</v>
      </c>
      <c r="BJ2064">
        <f t="shared" si="1115"/>
        <v>0.27587177454611705</v>
      </c>
      <c r="BK2064" t="str">
        <f t="shared" si="1116"/>
        <v>UK</v>
      </c>
      <c r="BM2064">
        <f t="shared" si="1117"/>
        <v>0.22062992881624197</v>
      </c>
      <c r="BN2064" t="str">
        <f t="shared" si="1118"/>
        <v>Emerging sov</v>
      </c>
      <c r="BO2064">
        <f t="shared" si="1119"/>
        <v>0.28137547722993667</v>
      </c>
      <c r="BP2064" t="str">
        <f t="shared" si="1120"/>
        <v>Europa bonds</v>
      </c>
      <c r="BQ2064">
        <f t="shared" si="1121"/>
        <v>0.29831607043890562</v>
      </c>
      <c r="BR2064" t="str">
        <f t="shared" si="1122"/>
        <v>Latam corp</v>
      </c>
    </row>
    <row r="2065" spans="1:70" x14ac:dyDescent="0.2">
      <c r="A2065" s="2">
        <v>45470</v>
      </c>
      <c r="B2065">
        <v>0.21024241132278651</v>
      </c>
      <c r="C2065">
        <v>0.19841043608455139</v>
      </c>
      <c r="D2065">
        <v>0.20850731295780289</v>
      </c>
      <c r="E2065">
        <v>0.18428597507949571</v>
      </c>
      <c r="F2065">
        <v>0.17090793110287419</v>
      </c>
      <c r="G2065">
        <v>0.27949870919795328</v>
      </c>
      <c r="H2065">
        <v>6.2759076541111264E-2</v>
      </c>
      <c r="I2065">
        <v>7.0749254285728452E-2</v>
      </c>
      <c r="J2065">
        <v>5.1749975606354193E-2</v>
      </c>
      <c r="K2065">
        <v>8.4983965418561958E-2</v>
      </c>
      <c r="L2065">
        <v>7.5387387996178695E-2</v>
      </c>
      <c r="M2065">
        <v>3.2121881176945637E-2</v>
      </c>
      <c r="N2065">
        <v>0.15950018054220949</v>
      </c>
      <c r="O2065">
        <v>0.1494427986325596</v>
      </c>
      <c r="Q2065">
        <v>0.1421010870563513</v>
      </c>
      <c r="R2065">
        <v>0.1112602266063123</v>
      </c>
      <c r="S2065">
        <v>5.7521282431511667E-2</v>
      </c>
      <c r="T2065">
        <v>3.3459431208841872E-2</v>
      </c>
      <c r="U2065">
        <v>1.2492465225422361E-2</v>
      </c>
      <c r="V2065">
        <v>-7.823474971266231E-3</v>
      </c>
      <c r="W2065">
        <v>4.3682538937169342E-2</v>
      </c>
      <c r="X2065">
        <v>3.3056893127926923E-2</v>
      </c>
      <c r="Y2065">
        <v>1.4561174082875491E-2</v>
      </c>
      <c r="Z2065">
        <v>2.5352082613981249E-2</v>
      </c>
      <c r="AA2065">
        <v>1.663271404723932E-2</v>
      </c>
      <c r="AB2065">
        <v>2.4392002413232469E-2</v>
      </c>
      <c r="AC2065">
        <v>4.7105340551689689E-2</v>
      </c>
      <c r="AD2065">
        <v>0.12351361231653631</v>
      </c>
      <c r="AF2065">
        <f t="shared" si="1089"/>
        <v>0.67589163462448398</v>
      </c>
      <c r="AG2065">
        <f t="shared" si="1090"/>
        <v>0.56075793593286305</v>
      </c>
      <c r="AH2065">
        <f t="shared" si="1091"/>
        <v>0.27587177454611705</v>
      </c>
      <c r="AI2065">
        <f t="shared" si="1092"/>
        <v>0.18156254806915409</v>
      </c>
      <c r="AJ2065">
        <f t="shared" si="1093"/>
        <v>7.3094707453352781E-2</v>
      </c>
      <c r="AK2065">
        <f t="shared" si="1094"/>
        <v>-2.7991095177921921E-2</v>
      </c>
      <c r="AL2065">
        <f t="shared" si="1095"/>
        <v>0.69603539989238761</v>
      </c>
      <c r="AM2065">
        <f t="shared" si="1096"/>
        <v>0.46724016332982271</v>
      </c>
      <c r="AN2065">
        <f t="shared" si="1097"/>
        <v>0.28137547722993667</v>
      </c>
      <c r="AO2065">
        <f t="shared" si="1098"/>
        <v>0.29831607043890562</v>
      </c>
      <c r="AP2065">
        <f t="shared" si="1099"/>
        <v>0.22062992881624197</v>
      </c>
      <c r="AQ2065">
        <f t="shared" si="1100"/>
        <v>0.75935784329900891</v>
      </c>
      <c r="AR2065">
        <f t="shared" si="1101"/>
        <v>0.29533095443251817</v>
      </c>
      <c r="AS2065">
        <f t="shared" si="1102"/>
        <v>0.8264942402492319</v>
      </c>
      <c r="AU2065">
        <f t="shared" si="1103"/>
        <v>0.8264942402492319</v>
      </c>
      <c r="AV2065" t="str">
        <f t="shared" si="1104"/>
        <v>Oro</v>
      </c>
      <c r="AX2065">
        <f t="shared" si="1105"/>
        <v>-2.7991095177921921E-2</v>
      </c>
      <c r="AY2065" t="str">
        <f t="shared" si="1106"/>
        <v>Latam</v>
      </c>
      <c r="BA2065">
        <f t="shared" si="1107"/>
        <v>0.75935784329900891</v>
      </c>
      <c r="BB2065" t="str">
        <f t="shared" si="1108"/>
        <v>ABS</v>
      </c>
      <c r="BD2065">
        <f t="shared" si="1109"/>
        <v>7.3094707453352781E-2</v>
      </c>
      <c r="BE2065" t="str">
        <f t="shared" si="1110"/>
        <v>Asia</v>
      </c>
      <c r="BF2065">
        <f t="shared" si="1111"/>
        <v>0.18156254806915409</v>
      </c>
      <c r="BG2065" t="str">
        <f t="shared" si="1112"/>
        <v>Japon</v>
      </c>
      <c r="BH2065">
        <f t="shared" si="1113"/>
        <v>0.22062992881624197</v>
      </c>
      <c r="BI2065" t="str">
        <f t="shared" si="1114"/>
        <v>Emerging sov</v>
      </c>
      <c r="BJ2065">
        <f t="shared" si="1115"/>
        <v>0.27587177454611705</v>
      </c>
      <c r="BK2065" t="str">
        <f t="shared" si="1116"/>
        <v>UK</v>
      </c>
      <c r="BM2065">
        <f t="shared" si="1117"/>
        <v>0.22062992881624197</v>
      </c>
      <c r="BN2065" t="str">
        <f t="shared" si="1118"/>
        <v>Emerging sov</v>
      </c>
      <c r="BO2065">
        <f t="shared" si="1119"/>
        <v>0.28137547722993667</v>
      </c>
      <c r="BP2065" t="str">
        <f t="shared" si="1120"/>
        <v>Europa bonds</v>
      </c>
      <c r="BQ2065">
        <f t="shared" si="1121"/>
        <v>0.29831607043890562</v>
      </c>
      <c r="BR2065" t="str">
        <f t="shared" si="1122"/>
        <v>Latam corp</v>
      </c>
    </row>
    <row r="2066" spans="1:70" x14ac:dyDescent="0.2">
      <c r="A2066" s="2">
        <v>45471</v>
      </c>
      <c r="B2066">
        <v>0.21024241132278651</v>
      </c>
      <c r="C2066">
        <v>0.19841043608455139</v>
      </c>
      <c r="D2066">
        <v>0.20850731295780289</v>
      </c>
      <c r="E2066">
        <v>0.18428597507949571</v>
      </c>
      <c r="F2066">
        <v>0.17090793110287419</v>
      </c>
      <c r="G2066">
        <v>0.27949870919795328</v>
      </c>
      <c r="H2066">
        <v>6.2759076541111264E-2</v>
      </c>
      <c r="I2066">
        <v>7.0749254285728452E-2</v>
      </c>
      <c r="J2066">
        <v>5.1749975606354193E-2</v>
      </c>
      <c r="K2066">
        <v>8.4983965418561958E-2</v>
      </c>
      <c r="L2066">
        <v>7.5387387996178695E-2</v>
      </c>
      <c r="M2066">
        <v>3.2121881176945637E-2</v>
      </c>
      <c r="N2066">
        <v>0.15950018054220949</v>
      </c>
      <c r="O2066">
        <v>0.1494427986325596</v>
      </c>
      <c r="Q2066">
        <v>0.1421010870563513</v>
      </c>
      <c r="R2066">
        <v>0.1112602266063123</v>
      </c>
      <c r="S2066">
        <v>5.7521282431511667E-2</v>
      </c>
      <c r="T2066">
        <v>3.3459431208841872E-2</v>
      </c>
      <c r="U2066">
        <v>1.2492465225422361E-2</v>
      </c>
      <c r="V2066">
        <v>-7.823474971266231E-3</v>
      </c>
      <c r="W2066">
        <v>4.3682538937169342E-2</v>
      </c>
      <c r="X2066">
        <v>3.3056893127926923E-2</v>
      </c>
      <c r="Y2066">
        <v>1.4561174082875491E-2</v>
      </c>
      <c r="Z2066">
        <v>2.5352082613981249E-2</v>
      </c>
      <c r="AA2066">
        <v>1.663271404723932E-2</v>
      </c>
      <c r="AB2066">
        <v>2.4392002413232469E-2</v>
      </c>
      <c r="AC2066">
        <v>4.7105340551689689E-2</v>
      </c>
      <c r="AD2066">
        <v>0.12351361231653631</v>
      </c>
      <c r="AF2066">
        <f t="shared" si="1089"/>
        <v>0.67589163462448398</v>
      </c>
      <c r="AG2066">
        <f t="shared" si="1090"/>
        <v>0.56075793593286305</v>
      </c>
      <c r="AH2066">
        <f t="shared" si="1091"/>
        <v>0.27587177454611705</v>
      </c>
      <c r="AI2066">
        <f t="shared" si="1092"/>
        <v>0.18156254806915409</v>
      </c>
      <c r="AJ2066">
        <f t="shared" si="1093"/>
        <v>7.3094707453352781E-2</v>
      </c>
      <c r="AK2066">
        <f t="shared" si="1094"/>
        <v>-2.7991095177921921E-2</v>
      </c>
      <c r="AL2066">
        <f t="shared" si="1095"/>
        <v>0.69603539989238761</v>
      </c>
      <c r="AM2066">
        <f t="shared" si="1096"/>
        <v>0.46724016332982271</v>
      </c>
      <c r="AN2066">
        <f t="shared" si="1097"/>
        <v>0.28137547722993667</v>
      </c>
      <c r="AO2066">
        <f t="shared" si="1098"/>
        <v>0.29831607043890562</v>
      </c>
      <c r="AP2066">
        <f t="shared" si="1099"/>
        <v>0.22062992881624197</v>
      </c>
      <c r="AQ2066">
        <f t="shared" si="1100"/>
        <v>0.75935784329900891</v>
      </c>
      <c r="AR2066">
        <f t="shared" si="1101"/>
        <v>0.29533095443251817</v>
      </c>
      <c r="AS2066">
        <f t="shared" si="1102"/>
        <v>0.8264942402492319</v>
      </c>
      <c r="AU2066">
        <f t="shared" si="1103"/>
        <v>0.8264942402492319</v>
      </c>
      <c r="AV2066" t="str">
        <f t="shared" si="1104"/>
        <v>Oro</v>
      </c>
      <c r="AX2066">
        <f t="shared" si="1105"/>
        <v>-2.7991095177921921E-2</v>
      </c>
      <c r="AY2066" t="str">
        <f t="shared" si="1106"/>
        <v>Latam</v>
      </c>
      <c r="BA2066">
        <f t="shared" si="1107"/>
        <v>0.75935784329900891</v>
      </c>
      <c r="BB2066" t="str">
        <f t="shared" si="1108"/>
        <v>ABS</v>
      </c>
      <c r="BD2066">
        <f t="shared" si="1109"/>
        <v>7.3094707453352781E-2</v>
      </c>
      <c r="BE2066" t="str">
        <f t="shared" si="1110"/>
        <v>Asia</v>
      </c>
      <c r="BF2066">
        <f t="shared" si="1111"/>
        <v>0.18156254806915409</v>
      </c>
      <c r="BG2066" t="str">
        <f t="shared" si="1112"/>
        <v>Japon</v>
      </c>
      <c r="BH2066">
        <f t="shared" si="1113"/>
        <v>0.22062992881624197</v>
      </c>
      <c r="BI2066" t="str">
        <f t="shared" si="1114"/>
        <v>Emerging sov</v>
      </c>
      <c r="BJ2066">
        <f t="shared" si="1115"/>
        <v>0.27587177454611705</v>
      </c>
      <c r="BK2066" t="str">
        <f t="shared" si="1116"/>
        <v>UK</v>
      </c>
      <c r="BM2066">
        <f t="shared" si="1117"/>
        <v>0.22062992881624197</v>
      </c>
      <c r="BN2066" t="str">
        <f t="shared" si="1118"/>
        <v>Emerging sov</v>
      </c>
      <c r="BO2066">
        <f t="shared" si="1119"/>
        <v>0.28137547722993667</v>
      </c>
      <c r="BP2066" t="str">
        <f t="shared" si="1120"/>
        <v>Europa bonds</v>
      </c>
      <c r="BQ2066">
        <f t="shared" si="1121"/>
        <v>0.29831607043890562</v>
      </c>
      <c r="BR2066" t="str">
        <f t="shared" si="1122"/>
        <v>Latam corp</v>
      </c>
    </row>
    <row r="2067" spans="1:70" x14ac:dyDescent="0.2">
      <c r="A2067" s="2">
        <v>45474</v>
      </c>
      <c r="B2067">
        <v>0.21024241132278651</v>
      </c>
      <c r="C2067">
        <v>0.19841043608455139</v>
      </c>
      <c r="D2067">
        <v>0.20850731295780289</v>
      </c>
      <c r="E2067">
        <v>0.18428597507949571</v>
      </c>
      <c r="F2067">
        <v>0.17090793110287419</v>
      </c>
      <c r="G2067">
        <v>0.27949870919795328</v>
      </c>
      <c r="H2067">
        <v>6.2759076541111264E-2</v>
      </c>
      <c r="I2067">
        <v>7.0749254285728452E-2</v>
      </c>
      <c r="J2067">
        <v>5.1749975606354193E-2</v>
      </c>
      <c r="K2067">
        <v>8.4983965418561958E-2</v>
      </c>
      <c r="L2067">
        <v>7.5387387996178695E-2</v>
      </c>
      <c r="M2067">
        <v>3.2121881176945637E-2</v>
      </c>
      <c r="N2067">
        <v>0.15950018054220949</v>
      </c>
      <c r="O2067">
        <v>0.1494427986325596</v>
      </c>
      <c r="Q2067">
        <v>0.1421010870563513</v>
      </c>
      <c r="R2067">
        <v>0.1112602266063123</v>
      </c>
      <c r="S2067">
        <v>5.7521282431511667E-2</v>
      </c>
      <c r="T2067">
        <v>3.3459431208841872E-2</v>
      </c>
      <c r="U2067">
        <v>1.2492465225422361E-2</v>
      </c>
      <c r="V2067">
        <v>-7.823474971266231E-3</v>
      </c>
      <c r="W2067">
        <v>4.3682538937169342E-2</v>
      </c>
      <c r="X2067">
        <v>3.3056893127926923E-2</v>
      </c>
      <c r="Y2067">
        <v>1.4561174082875491E-2</v>
      </c>
      <c r="Z2067">
        <v>2.5352082613981249E-2</v>
      </c>
      <c r="AA2067">
        <v>1.663271404723932E-2</v>
      </c>
      <c r="AB2067">
        <v>2.4392002413232469E-2</v>
      </c>
      <c r="AC2067">
        <v>4.7105340551689689E-2</v>
      </c>
      <c r="AD2067">
        <v>0.12351361231653631</v>
      </c>
      <c r="AF2067">
        <f t="shared" si="1089"/>
        <v>0.67589163462448398</v>
      </c>
      <c r="AG2067">
        <f t="shared" si="1090"/>
        <v>0.56075793593286305</v>
      </c>
      <c r="AH2067">
        <f t="shared" si="1091"/>
        <v>0.27587177454611705</v>
      </c>
      <c r="AI2067">
        <f t="shared" si="1092"/>
        <v>0.18156254806915409</v>
      </c>
      <c r="AJ2067">
        <f t="shared" si="1093"/>
        <v>7.3094707453352781E-2</v>
      </c>
      <c r="AK2067">
        <f t="shared" si="1094"/>
        <v>-2.7991095177921921E-2</v>
      </c>
      <c r="AL2067">
        <f t="shared" si="1095"/>
        <v>0.69603539989238761</v>
      </c>
      <c r="AM2067">
        <f t="shared" si="1096"/>
        <v>0.46724016332982271</v>
      </c>
      <c r="AN2067">
        <f t="shared" si="1097"/>
        <v>0.28137547722993667</v>
      </c>
      <c r="AO2067">
        <f t="shared" si="1098"/>
        <v>0.29831607043890562</v>
      </c>
      <c r="AP2067">
        <f t="shared" si="1099"/>
        <v>0.22062992881624197</v>
      </c>
      <c r="AQ2067">
        <f t="shared" si="1100"/>
        <v>0.75935784329900891</v>
      </c>
      <c r="AR2067">
        <f t="shared" si="1101"/>
        <v>0.29533095443251817</v>
      </c>
      <c r="AS2067">
        <f t="shared" si="1102"/>
        <v>0.8264942402492319</v>
      </c>
      <c r="AU2067">
        <f t="shared" si="1103"/>
        <v>0.8264942402492319</v>
      </c>
      <c r="AV2067" t="str">
        <f t="shared" si="1104"/>
        <v>Oro</v>
      </c>
      <c r="AX2067">
        <f t="shared" si="1105"/>
        <v>-2.7991095177921921E-2</v>
      </c>
      <c r="AY2067" t="str">
        <f t="shared" si="1106"/>
        <v>Latam</v>
      </c>
      <c r="BA2067">
        <f t="shared" si="1107"/>
        <v>0.75935784329900891</v>
      </c>
      <c r="BB2067" t="str">
        <f t="shared" si="1108"/>
        <v>ABS</v>
      </c>
      <c r="BD2067">
        <f t="shared" si="1109"/>
        <v>7.3094707453352781E-2</v>
      </c>
      <c r="BE2067" t="str">
        <f t="shared" si="1110"/>
        <v>Asia</v>
      </c>
      <c r="BF2067">
        <f t="shared" si="1111"/>
        <v>0.18156254806915409</v>
      </c>
      <c r="BG2067" t="str">
        <f t="shared" si="1112"/>
        <v>Japon</v>
      </c>
      <c r="BH2067">
        <f t="shared" si="1113"/>
        <v>0.22062992881624197</v>
      </c>
      <c r="BI2067" t="str">
        <f t="shared" si="1114"/>
        <v>Emerging sov</v>
      </c>
      <c r="BJ2067">
        <f t="shared" si="1115"/>
        <v>0.27587177454611705</v>
      </c>
      <c r="BK2067" t="str">
        <f t="shared" si="1116"/>
        <v>UK</v>
      </c>
      <c r="BM2067">
        <f t="shared" si="1117"/>
        <v>0.22062992881624197</v>
      </c>
      <c r="BN2067" t="str">
        <f t="shared" si="1118"/>
        <v>Emerging sov</v>
      </c>
      <c r="BO2067">
        <f t="shared" si="1119"/>
        <v>0.28137547722993667</v>
      </c>
      <c r="BP2067" t="str">
        <f t="shared" si="1120"/>
        <v>Europa bonds</v>
      </c>
      <c r="BQ2067">
        <f t="shared" si="1121"/>
        <v>0.29831607043890562</v>
      </c>
      <c r="BR2067" t="str">
        <f t="shared" si="1122"/>
        <v>Latam corp</v>
      </c>
    </row>
    <row r="2068" spans="1:70" x14ac:dyDescent="0.2">
      <c r="A2068" s="2">
        <v>45475</v>
      </c>
      <c r="B2068">
        <v>0.21024241132278651</v>
      </c>
      <c r="C2068">
        <v>0.19841043608455139</v>
      </c>
      <c r="D2068">
        <v>0.20850731295780289</v>
      </c>
      <c r="E2068">
        <v>0.18428597507949571</v>
      </c>
      <c r="F2068">
        <v>0.17090793110287419</v>
      </c>
      <c r="G2068">
        <v>0.27949870919795328</v>
      </c>
      <c r="H2068">
        <v>6.2759076541111264E-2</v>
      </c>
      <c r="I2068">
        <v>7.0749254285728452E-2</v>
      </c>
      <c r="J2068">
        <v>5.1749975606354193E-2</v>
      </c>
      <c r="K2068">
        <v>8.4983965418561958E-2</v>
      </c>
      <c r="L2068">
        <v>7.5387387996178695E-2</v>
      </c>
      <c r="M2068">
        <v>3.2121881176945637E-2</v>
      </c>
      <c r="N2068">
        <v>0.15950018054220949</v>
      </c>
      <c r="O2068">
        <v>0.1494427986325596</v>
      </c>
      <c r="Q2068">
        <v>0.1421010870563513</v>
      </c>
      <c r="R2068">
        <v>0.1112602266063123</v>
      </c>
      <c r="S2068">
        <v>5.7521282431511667E-2</v>
      </c>
      <c r="T2068">
        <v>3.3459431208841872E-2</v>
      </c>
      <c r="U2068">
        <v>1.2492465225422361E-2</v>
      </c>
      <c r="V2068">
        <v>-7.823474971266231E-3</v>
      </c>
      <c r="W2068">
        <v>4.3682538937169342E-2</v>
      </c>
      <c r="X2068">
        <v>3.3056893127926923E-2</v>
      </c>
      <c r="Y2068">
        <v>1.4561174082875491E-2</v>
      </c>
      <c r="Z2068">
        <v>2.5352082613981249E-2</v>
      </c>
      <c r="AA2068">
        <v>1.663271404723932E-2</v>
      </c>
      <c r="AB2068">
        <v>2.4392002413232469E-2</v>
      </c>
      <c r="AC2068">
        <v>4.7105340551689689E-2</v>
      </c>
      <c r="AD2068">
        <v>0.12351361231653631</v>
      </c>
      <c r="AF2068">
        <f t="shared" si="1089"/>
        <v>0.67589163462448398</v>
      </c>
      <c r="AG2068">
        <f t="shared" si="1090"/>
        <v>0.56075793593286305</v>
      </c>
      <c r="AH2068">
        <f t="shared" si="1091"/>
        <v>0.27587177454611705</v>
      </c>
      <c r="AI2068">
        <f t="shared" si="1092"/>
        <v>0.18156254806915409</v>
      </c>
      <c r="AJ2068">
        <f t="shared" si="1093"/>
        <v>7.3094707453352781E-2</v>
      </c>
      <c r="AK2068">
        <f t="shared" si="1094"/>
        <v>-2.7991095177921921E-2</v>
      </c>
      <c r="AL2068">
        <f t="shared" si="1095"/>
        <v>0.69603539989238761</v>
      </c>
      <c r="AM2068">
        <f t="shared" si="1096"/>
        <v>0.46724016332982271</v>
      </c>
      <c r="AN2068">
        <f t="shared" si="1097"/>
        <v>0.28137547722993667</v>
      </c>
      <c r="AO2068">
        <f t="shared" si="1098"/>
        <v>0.29831607043890562</v>
      </c>
      <c r="AP2068">
        <f t="shared" si="1099"/>
        <v>0.22062992881624197</v>
      </c>
      <c r="AQ2068">
        <f t="shared" si="1100"/>
        <v>0.75935784329900891</v>
      </c>
      <c r="AR2068">
        <f t="shared" si="1101"/>
        <v>0.29533095443251817</v>
      </c>
      <c r="AS2068">
        <f t="shared" si="1102"/>
        <v>0.8264942402492319</v>
      </c>
      <c r="AU2068">
        <f t="shared" si="1103"/>
        <v>0.8264942402492319</v>
      </c>
      <c r="AV2068" t="str">
        <f t="shared" si="1104"/>
        <v>Oro</v>
      </c>
      <c r="AX2068">
        <f t="shared" si="1105"/>
        <v>-2.7991095177921921E-2</v>
      </c>
      <c r="AY2068" t="str">
        <f t="shared" si="1106"/>
        <v>Latam</v>
      </c>
      <c r="BA2068">
        <f t="shared" si="1107"/>
        <v>0.75935784329900891</v>
      </c>
      <c r="BB2068" t="str">
        <f t="shared" si="1108"/>
        <v>ABS</v>
      </c>
      <c r="BD2068">
        <f t="shared" si="1109"/>
        <v>7.3094707453352781E-2</v>
      </c>
      <c r="BE2068" t="str">
        <f t="shared" si="1110"/>
        <v>Asia</v>
      </c>
      <c r="BF2068">
        <f t="shared" si="1111"/>
        <v>0.18156254806915409</v>
      </c>
      <c r="BG2068" t="str">
        <f t="shared" si="1112"/>
        <v>Japon</v>
      </c>
      <c r="BH2068">
        <f t="shared" si="1113"/>
        <v>0.22062992881624197</v>
      </c>
      <c r="BI2068" t="str">
        <f t="shared" si="1114"/>
        <v>Emerging sov</v>
      </c>
      <c r="BJ2068">
        <f t="shared" si="1115"/>
        <v>0.27587177454611705</v>
      </c>
      <c r="BK2068" t="str">
        <f t="shared" si="1116"/>
        <v>UK</v>
      </c>
      <c r="BM2068">
        <f t="shared" si="1117"/>
        <v>0.22062992881624197</v>
      </c>
      <c r="BN2068" t="str">
        <f t="shared" si="1118"/>
        <v>Emerging sov</v>
      </c>
      <c r="BO2068">
        <f t="shared" si="1119"/>
        <v>0.28137547722993667</v>
      </c>
      <c r="BP2068" t="str">
        <f t="shared" si="1120"/>
        <v>Europa bonds</v>
      </c>
      <c r="BQ2068">
        <f t="shared" si="1121"/>
        <v>0.29831607043890562</v>
      </c>
      <c r="BR2068" t="str">
        <f t="shared" si="1122"/>
        <v>Latam corp</v>
      </c>
    </row>
    <row r="2069" spans="1:70" x14ac:dyDescent="0.2">
      <c r="A2069" s="2">
        <v>45476</v>
      </c>
      <c r="B2069">
        <v>0.21024241132278651</v>
      </c>
      <c r="C2069">
        <v>0.19841043608455139</v>
      </c>
      <c r="D2069">
        <v>0.20850731295780289</v>
      </c>
      <c r="E2069">
        <v>0.18428597507949571</v>
      </c>
      <c r="F2069">
        <v>0.17090793110287419</v>
      </c>
      <c r="G2069">
        <v>0.27949870919795328</v>
      </c>
      <c r="H2069">
        <v>6.2759076541111264E-2</v>
      </c>
      <c r="I2069">
        <v>7.0749254285728452E-2</v>
      </c>
      <c r="J2069">
        <v>5.1749975606354193E-2</v>
      </c>
      <c r="K2069">
        <v>8.4983965418561958E-2</v>
      </c>
      <c r="L2069">
        <v>7.5387387996178695E-2</v>
      </c>
      <c r="M2069">
        <v>3.2121881176945637E-2</v>
      </c>
      <c r="N2069">
        <v>0.15950018054220949</v>
      </c>
      <c r="O2069">
        <v>0.1494427986325596</v>
      </c>
      <c r="Q2069">
        <v>0.1421010870563513</v>
      </c>
      <c r="R2069">
        <v>0.1112602266063123</v>
      </c>
      <c r="S2069">
        <v>5.7521282431511667E-2</v>
      </c>
      <c r="T2069">
        <v>3.3459431208841872E-2</v>
      </c>
      <c r="U2069">
        <v>1.2492465225422361E-2</v>
      </c>
      <c r="V2069">
        <v>-7.823474971266231E-3</v>
      </c>
      <c r="W2069">
        <v>4.3682538937169342E-2</v>
      </c>
      <c r="X2069">
        <v>3.3056893127926923E-2</v>
      </c>
      <c r="Y2069">
        <v>1.4561174082875491E-2</v>
      </c>
      <c r="Z2069">
        <v>2.5352082613981249E-2</v>
      </c>
      <c r="AA2069">
        <v>1.663271404723932E-2</v>
      </c>
      <c r="AB2069">
        <v>2.4392002413232469E-2</v>
      </c>
      <c r="AC2069">
        <v>4.7105340551689689E-2</v>
      </c>
      <c r="AD2069">
        <v>0.12351361231653631</v>
      </c>
      <c r="AF2069">
        <f t="shared" si="1089"/>
        <v>0.67589163462448398</v>
      </c>
      <c r="AG2069">
        <f t="shared" si="1090"/>
        <v>0.56075793593286305</v>
      </c>
      <c r="AH2069">
        <f t="shared" si="1091"/>
        <v>0.27587177454611705</v>
      </c>
      <c r="AI2069">
        <f t="shared" si="1092"/>
        <v>0.18156254806915409</v>
      </c>
      <c r="AJ2069">
        <f t="shared" si="1093"/>
        <v>7.3094707453352781E-2</v>
      </c>
      <c r="AK2069">
        <f t="shared" si="1094"/>
        <v>-2.7991095177921921E-2</v>
      </c>
      <c r="AL2069">
        <f t="shared" si="1095"/>
        <v>0.69603539989238761</v>
      </c>
      <c r="AM2069">
        <f t="shared" si="1096"/>
        <v>0.46724016332982271</v>
      </c>
      <c r="AN2069">
        <f t="shared" si="1097"/>
        <v>0.28137547722993667</v>
      </c>
      <c r="AO2069">
        <f t="shared" si="1098"/>
        <v>0.29831607043890562</v>
      </c>
      <c r="AP2069">
        <f t="shared" si="1099"/>
        <v>0.22062992881624197</v>
      </c>
      <c r="AQ2069">
        <f t="shared" si="1100"/>
        <v>0.75935784329900891</v>
      </c>
      <c r="AR2069">
        <f t="shared" si="1101"/>
        <v>0.29533095443251817</v>
      </c>
      <c r="AS2069">
        <f t="shared" si="1102"/>
        <v>0.8264942402492319</v>
      </c>
      <c r="AU2069">
        <f t="shared" si="1103"/>
        <v>0.8264942402492319</v>
      </c>
      <c r="AV2069" t="str">
        <f t="shared" si="1104"/>
        <v>Oro</v>
      </c>
      <c r="AX2069">
        <f t="shared" si="1105"/>
        <v>-2.7991095177921921E-2</v>
      </c>
      <c r="AY2069" t="str">
        <f t="shared" si="1106"/>
        <v>Latam</v>
      </c>
      <c r="BA2069">
        <f t="shared" si="1107"/>
        <v>0.75935784329900891</v>
      </c>
      <c r="BB2069" t="str">
        <f t="shared" si="1108"/>
        <v>ABS</v>
      </c>
      <c r="BD2069">
        <f t="shared" si="1109"/>
        <v>7.3094707453352781E-2</v>
      </c>
      <c r="BE2069" t="str">
        <f t="shared" si="1110"/>
        <v>Asia</v>
      </c>
      <c r="BF2069">
        <f t="shared" si="1111"/>
        <v>0.18156254806915409</v>
      </c>
      <c r="BG2069" t="str">
        <f t="shared" si="1112"/>
        <v>Japon</v>
      </c>
      <c r="BH2069">
        <f t="shared" si="1113"/>
        <v>0.22062992881624197</v>
      </c>
      <c r="BI2069" t="str">
        <f t="shared" si="1114"/>
        <v>Emerging sov</v>
      </c>
      <c r="BJ2069">
        <f t="shared" si="1115"/>
        <v>0.27587177454611705</v>
      </c>
      <c r="BK2069" t="str">
        <f t="shared" si="1116"/>
        <v>UK</v>
      </c>
      <c r="BM2069">
        <f t="shared" si="1117"/>
        <v>0.22062992881624197</v>
      </c>
      <c r="BN2069" t="str">
        <f t="shared" si="1118"/>
        <v>Emerging sov</v>
      </c>
      <c r="BO2069">
        <f t="shared" si="1119"/>
        <v>0.28137547722993667</v>
      </c>
      <c r="BP2069" t="str">
        <f t="shared" si="1120"/>
        <v>Europa bonds</v>
      </c>
      <c r="BQ2069">
        <f t="shared" si="1121"/>
        <v>0.29831607043890562</v>
      </c>
      <c r="BR2069" t="str">
        <f t="shared" si="1122"/>
        <v>Latam corp</v>
      </c>
    </row>
    <row r="2070" spans="1:70" x14ac:dyDescent="0.2">
      <c r="A2070" s="2">
        <v>45478</v>
      </c>
      <c r="B2070">
        <v>0.21024241132278651</v>
      </c>
      <c r="C2070">
        <v>0.19841043608455139</v>
      </c>
      <c r="D2070">
        <v>0.20850731295780289</v>
      </c>
      <c r="E2070">
        <v>0.18428597507949571</v>
      </c>
      <c r="F2070">
        <v>0.17090793110287419</v>
      </c>
      <c r="G2070">
        <v>0.27949870919795328</v>
      </c>
      <c r="H2070">
        <v>6.2759076541111264E-2</v>
      </c>
      <c r="I2070">
        <v>7.0749254285728452E-2</v>
      </c>
      <c r="J2070">
        <v>5.1749975606354193E-2</v>
      </c>
      <c r="K2070">
        <v>8.4983965418561958E-2</v>
      </c>
      <c r="L2070">
        <v>7.5387387996178695E-2</v>
      </c>
      <c r="M2070">
        <v>3.2121881176945637E-2</v>
      </c>
      <c r="N2070">
        <v>0.15950018054220949</v>
      </c>
      <c r="O2070">
        <v>0.1494427986325596</v>
      </c>
      <c r="Q2070">
        <v>0.1421010870563513</v>
      </c>
      <c r="R2070">
        <v>0.1112602266063123</v>
      </c>
      <c r="S2070">
        <v>5.7521282431511667E-2</v>
      </c>
      <c r="T2070">
        <v>3.3459431208841872E-2</v>
      </c>
      <c r="U2070">
        <v>1.2492465225422361E-2</v>
      </c>
      <c r="V2070">
        <v>-7.823474971266231E-3</v>
      </c>
      <c r="W2070">
        <v>4.3682538937169342E-2</v>
      </c>
      <c r="X2070">
        <v>3.3056893127926923E-2</v>
      </c>
      <c r="Y2070">
        <v>1.4561174082875491E-2</v>
      </c>
      <c r="Z2070">
        <v>2.5352082613981249E-2</v>
      </c>
      <c r="AA2070">
        <v>1.663271404723932E-2</v>
      </c>
      <c r="AB2070">
        <v>2.4392002413232469E-2</v>
      </c>
      <c r="AC2070">
        <v>4.7105340551689689E-2</v>
      </c>
      <c r="AD2070">
        <v>0.12351361231653631</v>
      </c>
      <c r="AF2070">
        <f t="shared" si="1089"/>
        <v>0.67589163462448398</v>
      </c>
      <c r="AG2070">
        <f t="shared" si="1090"/>
        <v>0.56075793593286305</v>
      </c>
      <c r="AH2070">
        <f t="shared" si="1091"/>
        <v>0.27587177454611705</v>
      </c>
      <c r="AI2070">
        <f t="shared" si="1092"/>
        <v>0.18156254806915409</v>
      </c>
      <c r="AJ2070">
        <f t="shared" si="1093"/>
        <v>7.3094707453352781E-2</v>
      </c>
      <c r="AK2070">
        <f t="shared" si="1094"/>
        <v>-2.7991095177921921E-2</v>
      </c>
      <c r="AL2070">
        <f t="shared" si="1095"/>
        <v>0.69603539989238761</v>
      </c>
      <c r="AM2070">
        <f t="shared" si="1096"/>
        <v>0.46724016332982271</v>
      </c>
      <c r="AN2070">
        <f t="shared" si="1097"/>
        <v>0.28137547722993667</v>
      </c>
      <c r="AO2070">
        <f t="shared" si="1098"/>
        <v>0.29831607043890562</v>
      </c>
      <c r="AP2070">
        <f t="shared" si="1099"/>
        <v>0.22062992881624197</v>
      </c>
      <c r="AQ2070">
        <f t="shared" si="1100"/>
        <v>0.75935784329900891</v>
      </c>
      <c r="AR2070">
        <f t="shared" si="1101"/>
        <v>0.29533095443251817</v>
      </c>
      <c r="AS2070">
        <f t="shared" si="1102"/>
        <v>0.8264942402492319</v>
      </c>
      <c r="AU2070">
        <f t="shared" si="1103"/>
        <v>0.8264942402492319</v>
      </c>
      <c r="AV2070" t="str">
        <f t="shared" si="1104"/>
        <v>Oro</v>
      </c>
      <c r="AX2070">
        <f t="shared" si="1105"/>
        <v>-2.7991095177921921E-2</v>
      </c>
      <c r="AY2070" t="str">
        <f t="shared" si="1106"/>
        <v>Latam</v>
      </c>
      <c r="BA2070">
        <f t="shared" si="1107"/>
        <v>0.75935784329900891</v>
      </c>
      <c r="BB2070" t="str">
        <f t="shared" si="1108"/>
        <v>ABS</v>
      </c>
      <c r="BD2070">
        <f t="shared" si="1109"/>
        <v>7.3094707453352781E-2</v>
      </c>
      <c r="BE2070" t="str">
        <f t="shared" si="1110"/>
        <v>Asia</v>
      </c>
      <c r="BF2070">
        <f t="shared" si="1111"/>
        <v>0.18156254806915409</v>
      </c>
      <c r="BG2070" t="str">
        <f t="shared" si="1112"/>
        <v>Japon</v>
      </c>
      <c r="BH2070">
        <f t="shared" si="1113"/>
        <v>0.22062992881624197</v>
      </c>
      <c r="BI2070" t="str">
        <f t="shared" si="1114"/>
        <v>Emerging sov</v>
      </c>
      <c r="BJ2070">
        <f t="shared" si="1115"/>
        <v>0.27587177454611705</v>
      </c>
      <c r="BK2070" t="str">
        <f t="shared" si="1116"/>
        <v>UK</v>
      </c>
      <c r="BM2070">
        <f t="shared" si="1117"/>
        <v>0.22062992881624197</v>
      </c>
      <c r="BN2070" t="str">
        <f t="shared" si="1118"/>
        <v>Emerging sov</v>
      </c>
      <c r="BO2070">
        <f t="shared" si="1119"/>
        <v>0.28137547722993667</v>
      </c>
      <c r="BP2070" t="str">
        <f t="shared" si="1120"/>
        <v>Europa bonds</v>
      </c>
      <c r="BQ2070">
        <f t="shared" si="1121"/>
        <v>0.29831607043890562</v>
      </c>
      <c r="BR2070" t="str">
        <f t="shared" si="1122"/>
        <v>Latam corp</v>
      </c>
    </row>
    <row r="2071" spans="1:70" x14ac:dyDescent="0.2">
      <c r="A2071" s="2">
        <v>45481</v>
      </c>
      <c r="B2071">
        <v>0.21024241132278651</v>
      </c>
      <c r="C2071">
        <v>0.19841043608455139</v>
      </c>
      <c r="D2071">
        <v>0.20850731295780289</v>
      </c>
      <c r="E2071">
        <v>0.18428597507949571</v>
      </c>
      <c r="F2071">
        <v>0.17090793110287419</v>
      </c>
      <c r="G2071">
        <v>0.27949870919795328</v>
      </c>
      <c r="H2071">
        <v>6.2759076541111264E-2</v>
      </c>
      <c r="I2071">
        <v>7.0749254285728452E-2</v>
      </c>
      <c r="J2071">
        <v>5.1749975606354193E-2</v>
      </c>
      <c r="K2071">
        <v>8.4983965418561958E-2</v>
      </c>
      <c r="L2071">
        <v>7.5387387996178695E-2</v>
      </c>
      <c r="M2071">
        <v>3.2121881176945637E-2</v>
      </c>
      <c r="N2071">
        <v>0.15950018054220949</v>
      </c>
      <c r="O2071">
        <v>0.1494427986325596</v>
      </c>
      <c r="Q2071">
        <v>0.1421010870563513</v>
      </c>
      <c r="R2071">
        <v>0.1112602266063123</v>
      </c>
      <c r="S2071">
        <v>5.7521282431511667E-2</v>
      </c>
      <c r="T2071">
        <v>3.3459431208841872E-2</v>
      </c>
      <c r="U2071">
        <v>1.2492465225422361E-2</v>
      </c>
      <c r="V2071">
        <v>-7.823474971266231E-3</v>
      </c>
      <c r="W2071">
        <v>4.3682538937169342E-2</v>
      </c>
      <c r="X2071">
        <v>3.3056893127926923E-2</v>
      </c>
      <c r="Y2071">
        <v>1.4561174082875491E-2</v>
      </c>
      <c r="Z2071">
        <v>2.5352082613981249E-2</v>
      </c>
      <c r="AA2071">
        <v>1.663271404723932E-2</v>
      </c>
      <c r="AB2071">
        <v>2.4392002413232469E-2</v>
      </c>
      <c r="AC2071">
        <v>4.7105340551689689E-2</v>
      </c>
      <c r="AD2071">
        <v>0.12351361231653631</v>
      </c>
      <c r="AF2071">
        <f t="shared" si="1089"/>
        <v>0.67589163462448398</v>
      </c>
      <c r="AG2071">
        <f t="shared" si="1090"/>
        <v>0.56075793593286305</v>
      </c>
      <c r="AH2071">
        <f t="shared" si="1091"/>
        <v>0.27587177454611705</v>
      </c>
      <c r="AI2071">
        <f t="shared" si="1092"/>
        <v>0.18156254806915409</v>
      </c>
      <c r="AJ2071">
        <f t="shared" si="1093"/>
        <v>7.3094707453352781E-2</v>
      </c>
      <c r="AK2071">
        <f t="shared" si="1094"/>
        <v>-2.7991095177921921E-2</v>
      </c>
      <c r="AL2071">
        <f t="shared" si="1095"/>
        <v>0.69603539989238761</v>
      </c>
      <c r="AM2071">
        <f t="shared" si="1096"/>
        <v>0.46724016332982271</v>
      </c>
      <c r="AN2071">
        <f t="shared" si="1097"/>
        <v>0.28137547722993667</v>
      </c>
      <c r="AO2071">
        <f t="shared" si="1098"/>
        <v>0.29831607043890562</v>
      </c>
      <c r="AP2071">
        <f t="shared" si="1099"/>
        <v>0.22062992881624197</v>
      </c>
      <c r="AQ2071">
        <f t="shared" si="1100"/>
        <v>0.75935784329900891</v>
      </c>
      <c r="AR2071">
        <f t="shared" si="1101"/>
        <v>0.29533095443251817</v>
      </c>
      <c r="AS2071">
        <f t="shared" si="1102"/>
        <v>0.8264942402492319</v>
      </c>
      <c r="AU2071">
        <f t="shared" si="1103"/>
        <v>0.8264942402492319</v>
      </c>
      <c r="AV2071" t="str">
        <f t="shared" si="1104"/>
        <v>Oro</v>
      </c>
      <c r="AX2071">
        <f t="shared" si="1105"/>
        <v>-2.7991095177921921E-2</v>
      </c>
      <c r="AY2071" t="str">
        <f t="shared" si="1106"/>
        <v>Latam</v>
      </c>
      <c r="BA2071">
        <f t="shared" si="1107"/>
        <v>0.75935784329900891</v>
      </c>
      <c r="BB2071" t="str">
        <f t="shared" si="1108"/>
        <v>ABS</v>
      </c>
      <c r="BD2071">
        <f t="shared" si="1109"/>
        <v>7.3094707453352781E-2</v>
      </c>
      <c r="BE2071" t="str">
        <f t="shared" si="1110"/>
        <v>Asia</v>
      </c>
      <c r="BF2071">
        <f t="shared" si="1111"/>
        <v>0.18156254806915409</v>
      </c>
      <c r="BG2071" t="str">
        <f t="shared" si="1112"/>
        <v>Japon</v>
      </c>
      <c r="BH2071">
        <f t="shared" si="1113"/>
        <v>0.22062992881624197</v>
      </c>
      <c r="BI2071" t="str">
        <f t="shared" si="1114"/>
        <v>Emerging sov</v>
      </c>
      <c r="BJ2071">
        <f t="shared" si="1115"/>
        <v>0.27587177454611705</v>
      </c>
      <c r="BK2071" t="str">
        <f t="shared" si="1116"/>
        <v>UK</v>
      </c>
      <c r="BM2071">
        <f t="shared" si="1117"/>
        <v>0.22062992881624197</v>
      </c>
      <c r="BN2071" t="str">
        <f t="shared" si="1118"/>
        <v>Emerging sov</v>
      </c>
      <c r="BO2071">
        <f t="shared" si="1119"/>
        <v>0.28137547722993667</v>
      </c>
      <c r="BP2071" t="str">
        <f t="shared" si="1120"/>
        <v>Europa bonds</v>
      </c>
      <c r="BQ2071">
        <f t="shared" si="1121"/>
        <v>0.29831607043890562</v>
      </c>
      <c r="BR2071" t="str">
        <f t="shared" si="1122"/>
        <v>Latam corp</v>
      </c>
    </row>
    <row r="2072" spans="1:70" x14ac:dyDescent="0.2">
      <c r="A2072" s="2">
        <v>45482</v>
      </c>
      <c r="B2072">
        <v>0.21024241132278651</v>
      </c>
      <c r="C2072">
        <v>0.19841043608455139</v>
      </c>
      <c r="D2072">
        <v>0.20850731295780289</v>
      </c>
      <c r="E2072">
        <v>0.18428597507949571</v>
      </c>
      <c r="F2072">
        <v>0.17090793110287419</v>
      </c>
      <c r="G2072">
        <v>0.27949870919795328</v>
      </c>
      <c r="H2072">
        <v>6.2759076541111264E-2</v>
      </c>
      <c r="I2072">
        <v>7.0749254285728452E-2</v>
      </c>
      <c r="J2072">
        <v>5.1749975606354193E-2</v>
      </c>
      <c r="K2072">
        <v>8.4983965418561958E-2</v>
      </c>
      <c r="L2072">
        <v>7.5387387996178695E-2</v>
      </c>
      <c r="M2072">
        <v>3.2121881176945637E-2</v>
      </c>
      <c r="N2072">
        <v>0.15950018054220949</v>
      </c>
      <c r="O2072">
        <v>0.1494427986325596</v>
      </c>
      <c r="Q2072">
        <v>0.1421010870563513</v>
      </c>
      <c r="R2072">
        <v>0.1112602266063123</v>
      </c>
      <c r="S2072">
        <v>5.7521282431511667E-2</v>
      </c>
      <c r="T2072">
        <v>3.3459431208841872E-2</v>
      </c>
      <c r="U2072">
        <v>1.2492465225422361E-2</v>
      </c>
      <c r="V2072">
        <v>-7.823474971266231E-3</v>
      </c>
      <c r="W2072">
        <v>4.3682538937169342E-2</v>
      </c>
      <c r="X2072">
        <v>3.3056893127926923E-2</v>
      </c>
      <c r="Y2072">
        <v>1.4561174082875491E-2</v>
      </c>
      <c r="Z2072">
        <v>2.5352082613981249E-2</v>
      </c>
      <c r="AA2072">
        <v>1.663271404723932E-2</v>
      </c>
      <c r="AB2072">
        <v>2.4392002413232469E-2</v>
      </c>
      <c r="AC2072">
        <v>4.7105340551689689E-2</v>
      </c>
      <c r="AD2072">
        <v>0.12351361231653631</v>
      </c>
      <c r="AF2072">
        <f t="shared" si="1089"/>
        <v>0.67589163462448398</v>
      </c>
      <c r="AG2072">
        <f t="shared" si="1090"/>
        <v>0.56075793593286305</v>
      </c>
      <c r="AH2072">
        <f t="shared" si="1091"/>
        <v>0.27587177454611705</v>
      </c>
      <c r="AI2072">
        <f t="shared" si="1092"/>
        <v>0.18156254806915409</v>
      </c>
      <c r="AJ2072">
        <f t="shared" si="1093"/>
        <v>7.3094707453352781E-2</v>
      </c>
      <c r="AK2072">
        <f t="shared" si="1094"/>
        <v>-2.7991095177921921E-2</v>
      </c>
      <c r="AL2072">
        <f t="shared" si="1095"/>
        <v>0.69603539989238761</v>
      </c>
      <c r="AM2072">
        <f t="shared" si="1096"/>
        <v>0.46724016332982271</v>
      </c>
      <c r="AN2072">
        <f t="shared" si="1097"/>
        <v>0.28137547722993667</v>
      </c>
      <c r="AO2072">
        <f t="shared" si="1098"/>
        <v>0.29831607043890562</v>
      </c>
      <c r="AP2072">
        <f t="shared" si="1099"/>
        <v>0.22062992881624197</v>
      </c>
      <c r="AQ2072">
        <f t="shared" si="1100"/>
        <v>0.75935784329900891</v>
      </c>
      <c r="AR2072">
        <f t="shared" si="1101"/>
        <v>0.29533095443251817</v>
      </c>
      <c r="AS2072">
        <f t="shared" si="1102"/>
        <v>0.8264942402492319</v>
      </c>
      <c r="AU2072">
        <f t="shared" si="1103"/>
        <v>0.8264942402492319</v>
      </c>
      <c r="AV2072" t="str">
        <f t="shared" si="1104"/>
        <v>Oro</v>
      </c>
      <c r="AX2072">
        <f t="shared" si="1105"/>
        <v>-2.7991095177921921E-2</v>
      </c>
      <c r="AY2072" t="str">
        <f t="shared" si="1106"/>
        <v>Latam</v>
      </c>
      <c r="BA2072">
        <f t="shared" si="1107"/>
        <v>0.75935784329900891</v>
      </c>
      <c r="BB2072" t="str">
        <f t="shared" si="1108"/>
        <v>ABS</v>
      </c>
      <c r="BD2072">
        <f t="shared" si="1109"/>
        <v>7.3094707453352781E-2</v>
      </c>
      <c r="BE2072" t="str">
        <f t="shared" si="1110"/>
        <v>Asia</v>
      </c>
      <c r="BF2072">
        <f t="shared" si="1111"/>
        <v>0.18156254806915409</v>
      </c>
      <c r="BG2072" t="str">
        <f t="shared" si="1112"/>
        <v>Japon</v>
      </c>
      <c r="BH2072">
        <f t="shared" si="1113"/>
        <v>0.22062992881624197</v>
      </c>
      <c r="BI2072" t="str">
        <f t="shared" si="1114"/>
        <v>Emerging sov</v>
      </c>
      <c r="BJ2072">
        <f t="shared" si="1115"/>
        <v>0.27587177454611705</v>
      </c>
      <c r="BK2072" t="str">
        <f t="shared" si="1116"/>
        <v>UK</v>
      </c>
      <c r="BM2072">
        <f t="shared" si="1117"/>
        <v>0.22062992881624197</v>
      </c>
      <c r="BN2072" t="str">
        <f t="shared" si="1118"/>
        <v>Emerging sov</v>
      </c>
      <c r="BO2072">
        <f t="shared" si="1119"/>
        <v>0.28137547722993667</v>
      </c>
      <c r="BP2072" t="str">
        <f t="shared" si="1120"/>
        <v>Europa bonds</v>
      </c>
      <c r="BQ2072">
        <f t="shared" si="1121"/>
        <v>0.29831607043890562</v>
      </c>
      <c r="BR2072" t="str">
        <f t="shared" si="1122"/>
        <v>Latam corp</v>
      </c>
    </row>
    <row r="2073" spans="1:70" x14ac:dyDescent="0.2">
      <c r="A2073" s="2">
        <v>45483</v>
      </c>
      <c r="B2073">
        <v>0.21024241132278651</v>
      </c>
      <c r="C2073">
        <v>0.19841043608455139</v>
      </c>
      <c r="D2073">
        <v>0.20850731295780289</v>
      </c>
      <c r="E2073">
        <v>0.18428597507949571</v>
      </c>
      <c r="F2073">
        <v>0.17090793110287419</v>
      </c>
      <c r="G2073">
        <v>0.27949870919795328</v>
      </c>
      <c r="H2073">
        <v>6.2759076541111264E-2</v>
      </c>
      <c r="I2073">
        <v>7.0749254285728452E-2</v>
      </c>
      <c r="J2073">
        <v>5.1749975606354193E-2</v>
      </c>
      <c r="K2073">
        <v>8.4983965418561958E-2</v>
      </c>
      <c r="L2073">
        <v>7.5387387996178695E-2</v>
      </c>
      <c r="M2073">
        <v>3.2121881176945637E-2</v>
      </c>
      <c r="N2073">
        <v>0.15950018054220949</v>
      </c>
      <c r="O2073">
        <v>0.1494427986325596</v>
      </c>
      <c r="Q2073">
        <v>0.1421010870563513</v>
      </c>
      <c r="R2073">
        <v>0.1112602266063123</v>
      </c>
      <c r="S2073">
        <v>5.7521282431511667E-2</v>
      </c>
      <c r="T2073">
        <v>3.3459431208841872E-2</v>
      </c>
      <c r="U2073">
        <v>1.2492465225422361E-2</v>
      </c>
      <c r="V2073">
        <v>-7.823474971266231E-3</v>
      </c>
      <c r="W2073">
        <v>4.3682538937169342E-2</v>
      </c>
      <c r="X2073">
        <v>3.3056893127926923E-2</v>
      </c>
      <c r="Y2073">
        <v>1.4561174082875491E-2</v>
      </c>
      <c r="Z2073">
        <v>2.5352082613981249E-2</v>
      </c>
      <c r="AA2073">
        <v>1.663271404723932E-2</v>
      </c>
      <c r="AB2073">
        <v>2.4392002413232469E-2</v>
      </c>
      <c r="AC2073">
        <v>4.7105340551689689E-2</v>
      </c>
      <c r="AD2073">
        <v>0.12351361231653631</v>
      </c>
      <c r="AF2073">
        <f t="shared" si="1089"/>
        <v>0.67589163462448398</v>
      </c>
      <c r="AG2073">
        <f t="shared" si="1090"/>
        <v>0.56075793593286305</v>
      </c>
      <c r="AH2073">
        <f t="shared" si="1091"/>
        <v>0.27587177454611705</v>
      </c>
      <c r="AI2073">
        <f t="shared" si="1092"/>
        <v>0.18156254806915409</v>
      </c>
      <c r="AJ2073">
        <f t="shared" si="1093"/>
        <v>7.3094707453352781E-2</v>
      </c>
      <c r="AK2073">
        <f t="shared" si="1094"/>
        <v>-2.7991095177921921E-2</v>
      </c>
      <c r="AL2073">
        <f t="shared" si="1095"/>
        <v>0.69603539989238761</v>
      </c>
      <c r="AM2073">
        <f t="shared" si="1096"/>
        <v>0.46724016332982271</v>
      </c>
      <c r="AN2073">
        <f t="shared" si="1097"/>
        <v>0.28137547722993667</v>
      </c>
      <c r="AO2073">
        <f t="shared" si="1098"/>
        <v>0.29831607043890562</v>
      </c>
      <c r="AP2073">
        <f t="shared" si="1099"/>
        <v>0.22062992881624197</v>
      </c>
      <c r="AQ2073">
        <f t="shared" si="1100"/>
        <v>0.75935784329900891</v>
      </c>
      <c r="AR2073">
        <f t="shared" si="1101"/>
        <v>0.29533095443251817</v>
      </c>
      <c r="AS2073">
        <f t="shared" si="1102"/>
        <v>0.8264942402492319</v>
      </c>
      <c r="AU2073">
        <f t="shared" si="1103"/>
        <v>0.8264942402492319</v>
      </c>
      <c r="AV2073" t="str">
        <f t="shared" si="1104"/>
        <v>Oro</v>
      </c>
      <c r="AX2073">
        <f t="shared" si="1105"/>
        <v>-2.7991095177921921E-2</v>
      </c>
      <c r="AY2073" t="str">
        <f t="shared" si="1106"/>
        <v>Latam</v>
      </c>
      <c r="BA2073">
        <f t="shared" si="1107"/>
        <v>0.75935784329900891</v>
      </c>
      <c r="BB2073" t="str">
        <f t="shared" si="1108"/>
        <v>ABS</v>
      </c>
      <c r="BD2073">
        <f t="shared" si="1109"/>
        <v>7.3094707453352781E-2</v>
      </c>
      <c r="BE2073" t="str">
        <f t="shared" si="1110"/>
        <v>Asia</v>
      </c>
      <c r="BF2073">
        <f t="shared" si="1111"/>
        <v>0.18156254806915409</v>
      </c>
      <c r="BG2073" t="str">
        <f t="shared" si="1112"/>
        <v>Japon</v>
      </c>
      <c r="BH2073">
        <f t="shared" si="1113"/>
        <v>0.22062992881624197</v>
      </c>
      <c r="BI2073" t="str">
        <f t="shared" si="1114"/>
        <v>Emerging sov</v>
      </c>
      <c r="BJ2073">
        <f t="shared" si="1115"/>
        <v>0.27587177454611705</v>
      </c>
      <c r="BK2073" t="str">
        <f t="shared" si="1116"/>
        <v>UK</v>
      </c>
      <c r="BM2073">
        <f t="shared" si="1117"/>
        <v>0.22062992881624197</v>
      </c>
      <c r="BN2073" t="str">
        <f t="shared" si="1118"/>
        <v>Emerging sov</v>
      </c>
      <c r="BO2073">
        <f t="shared" si="1119"/>
        <v>0.28137547722993667</v>
      </c>
      <c r="BP2073" t="str">
        <f t="shared" si="1120"/>
        <v>Europa bonds</v>
      </c>
      <c r="BQ2073">
        <f t="shared" si="1121"/>
        <v>0.29831607043890562</v>
      </c>
      <c r="BR2073" t="str">
        <f t="shared" si="1122"/>
        <v>Latam corp</v>
      </c>
    </row>
    <row r="2074" spans="1:70" x14ac:dyDescent="0.2">
      <c r="A2074" s="2">
        <v>45484</v>
      </c>
      <c r="B2074">
        <v>0.21024241132278651</v>
      </c>
      <c r="C2074">
        <v>0.19841043608455139</v>
      </c>
      <c r="D2074">
        <v>0.20850731295780289</v>
      </c>
      <c r="E2074">
        <v>0.18428597507949571</v>
      </c>
      <c r="F2074">
        <v>0.17090793110287419</v>
      </c>
      <c r="G2074">
        <v>0.27949870919795328</v>
      </c>
      <c r="H2074">
        <v>6.2759076541111264E-2</v>
      </c>
      <c r="I2074">
        <v>7.0749254285728452E-2</v>
      </c>
      <c r="J2074">
        <v>5.1749975606354193E-2</v>
      </c>
      <c r="K2074">
        <v>8.4983965418561958E-2</v>
      </c>
      <c r="L2074">
        <v>7.5387387996178695E-2</v>
      </c>
      <c r="M2074">
        <v>3.2121881176945637E-2</v>
      </c>
      <c r="N2074">
        <v>0.15950018054220949</v>
      </c>
      <c r="O2074">
        <v>0.1494427986325596</v>
      </c>
      <c r="Q2074">
        <v>0.1421010870563513</v>
      </c>
      <c r="R2074">
        <v>0.1112602266063123</v>
      </c>
      <c r="S2074">
        <v>5.7521282431511667E-2</v>
      </c>
      <c r="T2074">
        <v>3.3459431208841872E-2</v>
      </c>
      <c r="U2074">
        <v>1.2492465225422361E-2</v>
      </c>
      <c r="V2074">
        <v>-7.823474971266231E-3</v>
      </c>
      <c r="W2074">
        <v>4.3682538937169342E-2</v>
      </c>
      <c r="X2074">
        <v>3.3056893127926923E-2</v>
      </c>
      <c r="Y2074">
        <v>1.4561174082875491E-2</v>
      </c>
      <c r="Z2074">
        <v>2.5352082613981249E-2</v>
      </c>
      <c r="AA2074">
        <v>1.663271404723932E-2</v>
      </c>
      <c r="AB2074">
        <v>2.4392002413232469E-2</v>
      </c>
      <c r="AC2074">
        <v>4.7105340551689689E-2</v>
      </c>
      <c r="AD2074">
        <v>0.12351361231653631</v>
      </c>
      <c r="AF2074">
        <f t="shared" si="1089"/>
        <v>0.67589163462448398</v>
      </c>
      <c r="AG2074">
        <f t="shared" si="1090"/>
        <v>0.56075793593286305</v>
      </c>
      <c r="AH2074">
        <f t="shared" si="1091"/>
        <v>0.27587177454611705</v>
      </c>
      <c r="AI2074">
        <f t="shared" si="1092"/>
        <v>0.18156254806915409</v>
      </c>
      <c r="AJ2074">
        <f t="shared" si="1093"/>
        <v>7.3094707453352781E-2</v>
      </c>
      <c r="AK2074">
        <f t="shared" si="1094"/>
        <v>-2.7991095177921921E-2</v>
      </c>
      <c r="AL2074">
        <f t="shared" si="1095"/>
        <v>0.69603539989238761</v>
      </c>
      <c r="AM2074">
        <f t="shared" si="1096"/>
        <v>0.46724016332982271</v>
      </c>
      <c r="AN2074">
        <f t="shared" si="1097"/>
        <v>0.28137547722993667</v>
      </c>
      <c r="AO2074">
        <f t="shared" si="1098"/>
        <v>0.29831607043890562</v>
      </c>
      <c r="AP2074">
        <f t="shared" si="1099"/>
        <v>0.22062992881624197</v>
      </c>
      <c r="AQ2074">
        <f t="shared" si="1100"/>
        <v>0.75935784329900891</v>
      </c>
      <c r="AR2074">
        <f t="shared" si="1101"/>
        <v>0.29533095443251817</v>
      </c>
      <c r="AS2074">
        <f t="shared" si="1102"/>
        <v>0.8264942402492319</v>
      </c>
      <c r="AU2074">
        <f t="shared" si="1103"/>
        <v>0.8264942402492319</v>
      </c>
      <c r="AV2074" t="str">
        <f t="shared" si="1104"/>
        <v>Oro</v>
      </c>
      <c r="AX2074">
        <f t="shared" si="1105"/>
        <v>-2.7991095177921921E-2</v>
      </c>
      <c r="AY2074" t="str">
        <f t="shared" si="1106"/>
        <v>Latam</v>
      </c>
      <c r="BA2074">
        <f t="shared" si="1107"/>
        <v>0.75935784329900891</v>
      </c>
      <c r="BB2074" t="str">
        <f t="shared" si="1108"/>
        <v>ABS</v>
      </c>
      <c r="BD2074">
        <f t="shared" si="1109"/>
        <v>7.3094707453352781E-2</v>
      </c>
      <c r="BE2074" t="str">
        <f t="shared" si="1110"/>
        <v>Asia</v>
      </c>
      <c r="BF2074">
        <f t="shared" si="1111"/>
        <v>0.18156254806915409</v>
      </c>
      <c r="BG2074" t="str">
        <f t="shared" si="1112"/>
        <v>Japon</v>
      </c>
      <c r="BH2074">
        <f t="shared" si="1113"/>
        <v>0.22062992881624197</v>
      </c>
      <c r="BI2074" t="str">
        <f t="shared" si="1114"/>
        <v>Emerging sov</v>
      </c>
      <c r="BJ2074">
        <f t="shared" si="1115"/>
        <v>0.27587177454611705</v>
      </c>
      <c r="BK2074" t="str">
        <f t="shared" si="1116"/>
        <v>UK</v>
      </c>
      <c r="BM2074">
        <f t="shared" si="1117"/>
        <v>0.22062992881624197</v>
      </c>
      <c r="BN2074" t="str">
        <f t="shared" si="1118"/>
        <v>Emerging sov</v>
      </c>
      <c r="BO2074">
        <f t="shared" si="1119"/>
        <v>0.28137547722993667</v>
      </c>
      <c r="BP2074" t="str">
        <f t="shared" si="1120"/>
        <v>Europa bonds</v>
      </c>
      <c r="BQ2074">
        <f t="shared" si="1121"/>
        <v>0.29831607043890562</v>
      </c>
      <c r="BR2074" t="str">
        <f t="shared" si="1122"/>
        <v>Latam corp</v>
      </c>
    </row>
    <row r="2075" spans="1:70" x14ac:dyDescent="0.2">
      <c r="A2075" s="2">
        <v>45485</v>
      </c>
      <c r="B2075">
        <v>0.21024241132278651</v>
      </c>
      <c r="C2075">
        <v>0.19841043608455139</v>
      </c>
      <c r="D2075">
        <v>0.20850731295780289</v>
      </c>
      <c r="E2075">
        <v>0.18428597507949571</v>
      </c>
      <c r="F2075">
        <v>0.17090793110287419</v>
      </c>
      <c r="G2075">
        <v>0.27949870919795328</v>
      </c>
      <c r="H2075">
        <v>6.2759076541111264E-2</v>
      </c>
      <c r="I2075">
        <v>7.0749254285728452E-2</v>
      </c>
      <c r="J2075">
        <v>5.1749975606354193E-2</v>
      </c>
      <c r="K2075">
        <v>8.4983965418561958E-2</v>
      </c>
      <c r="L2075">
        <v>7.5387387996178695E-2</v>
      </c>
      <c r="M2075">
        <v>3.2121881176945637E-2</v>
      </c>
      <c r="N2075">
        <v>0.15950018054220949</v>
      </c>
      <c r="O2075">
        <v>0.1494427986325596</v>
      </c>
      <c r="Q2075">
        <v>0.1421010870563513</v>
      </c>
      <c r="R2075">
        <v>0.1112602266063123</v>
      </c>
      <c r="S2075">
        <v>5.7521282431511667E-2</v>
      </c>
      <c r="T2075">
        <v>3.3459431208841872E-2</v>
      </c>
      <c r="U2075">
        <v>1.2492465225422361E-2</v>
      </c>
      <c r="V2075">
        <v>-7.823474971266231E-3</v>
      </c>
      <c r="W2075">
        <v>4.3682538937169342E-2</v>
      </c>
      <c r="X2075">
        <v>3.3056893127926923E-2</v>
      </c>
      <c r="Y2075">
        <v>1.4561174082875491E-2</v>
      </c>
      <c r="Z2075">
        <v>2.5352082613981249E-2</v>
      </c>
      <c r="AA2075">
        <v>1.663271404723932E-2</v>
      </c>
      <c r="AB2075">
        <v>2.4392002413232469E-2</v>
      </c>
      <c r="AC2075">
        <v>4.7105340551689689E-2</v>
      </c>
      <c r="AD2075">
        <v>0.12351361231653631</v>
      </c>
      <c r="AF2075">
        <f t="shared" si="1089"/>
        <v>0.67589163462448398</v>
      </c>
      <c r="AG2075">
        <f t="shared" si="1090"/>
        <v>0.56075793593286305</v>
      </c>
      <c r="AH2075">
        <f t="shared" si="1091"/>
        <v>0.27587177454611705</v>
      </c>
      <c r="AI2075">
        <f t="shared" si="1092"/>
        <v>0.18156254806915409</v>
      </c>
      <c r="AJ2075">
        <f t="shared" si="1093"/>
        <v>7.3094707453352781E-2</v>
      </c>
      <c r="AK2075">
        <f t="shared" si="1094"/>
        <v>-2.7991095177921921E-2</v>
      </c>
      <c r="AL2075">
        <f t="shared" si="1095"/>
        <v>0.69603539989238761</v>
      </c>
      <c r="AM2075">
        <f t="shared" si="1096"/>
        <v>0.46724016332982271</v>
      </c>
      <c r="AN2075">
        <f t="shared" si="1097"/>
        <v>0.28137547722993667</v>
      </c>
      <c r="AO2075">
        <f t="shared" si="1098"/>
        <v>0.29831607043890562</v>
      </c>
      <c r="AP2075">
        <f t="shared" si="1099"/>
        <v>0.22062992881624197</v>
      </c>
      <c r="AQ2075">
        <f t="shared" si="1100"/>
        <v>0.75935784329900891</v>
      </c>
      <c r="AR2075">
        <f t="shared" si="1101"/>
        <v>0.29533095443251817</v>
      </c>
      <c r="AS2075">
        <f t="shared" si="1102"/>
        <v>0.8264942402492319</v>
      </c>
      <c r="AU2075">
        <f t="shared" si="1103"/>
        <v>0.8264942402492319</v>
      </c>
      <c r="AV2075" t="str">
        <f t="shared" si="1104"/>
        <v>Oro</v>
      </c>
      <c r="AX2075">
        <f t="shared" si="1105"/>
        <v>-2.7991095177921921E-2</v>
      </c>
      <c r="AY2075" t="str">
        <f t="shared" si="1106"/>
        <v>Latam</v>
      </c>
      <c r="BA2075">
        <f t="shared" si="1107"/>
        <v>0.75935784329900891</v>
      </c>
      <c r="BB2075" t="str">
        <f t="shared" si="1108"/>
        <v>ABS</v>
      </c>
      <c r="BD2075">
        <f t="shared" si="1109"/>
        <v>7.3094707453352781E-2</v>
      </c>
      <c r="BE2075" t="str">
        <f t="shared" si="1110"/>
        <v>Asia</v>
      </c>
      <c r="BF2075">
        <f t="shared" si="1111"/>
        <v>0.18156254806915409</v>
      </c>
      <c r="BG2075" t="str">
        <f t="shared" si="1112"/>
        <v>Japon</v>
      </c>
      <c r="BH2075">
        <f t="shared" si="1113"/>
        <v>0.22062992881624197</v>
      </c>
      <c r="BI2075" t="str">
        <f t="shared" si="1114"/>
        <v>Emerging sov</v>
      </c>
      <c r="BJ2075">
        <f t="shared" si="1115"/>
        <v>0.27587177454611705</v>
      </c>
      <c r="BK2075" t="str">
        <f t="shared" si="1116"/>
        <v>UK</v>
      </c>
      <c r="BM2075">
        <f t="shared" si="1117"/>
        <v>0.22062992881624197</v>
      </c>
      <c r="BN2075" t="str">
        <f t="shared" si="1118"/>
        <v>Emerging sov</v>
      </c>
      <c r="BO2075">
        <f t="shared" si="1119"/>
        <v>0.28137547722993667</v>
      </c>
      <c r="BP2075" t="str">
        <f t="shared" si="1120"/>
        <v>Europa bonds</v>
      </c>
      <c r="BQ2075">
        <f t="shared" si="1121"/>
        <v>0.29831607043890562</v>
      </c>
      <c r="BR2075" t="str">
        <f t="shared" si="1122"/>
        <v>Latam corp</v>
      </c>
    </row>
    <row r="2076" spans="1:70" x14ac:dyDescent="0.2">
      <c r="A2076" s="2">
        <v>45489</v>
      </c>
      <c r="B2076">
        <v>0.21024241132278651</v>
      </c>
      <c r="C2076">
        <v>0.19841043608455139</v>
      </c>
      <c r="D2076">
        <v>0.20850731295780289</v>
      </c>
      <c r="E2076">
        <v>0.18428597507949571</v>
      </c>
      <c r="F2076">
        <v>0.17090793110287419</v>
      </c>
      <c r="G2076">
        <v>0.27949870919795328</v>
      </c>
      <c r="H2076">
        <v>6.2759076541111264E-2</v>
      </c>
      <c r="I2076">
        <v>7.0749254285728452E-2</v>
      </c>
      <c r="J2076">
        <v>5.1749975606354193E-2</v>
      </c>
      <c r="K2076">
        <v>8.4983965418561958E-2</v>
      </c>
      <c r="L2076">
        <v>7.5387387996178695E-2</v>
      </c>
      <c r="M2076">
        <v>3.2121881176945637E-2</v>
      </c>
      <c r="N2076">
        <v>0.15950018054220949</v>
      </c>
      <c r="O2076">
        <v>0.1494427986325596</v>
      </c>
      <c r="Q2076">
        <v>0.1421010870563513</v>
      </c>
      <c r="R2076">
        <v>0.1112602266063123</v>
      </c>
      <c r="S2076">
        <v>5.7521282431511667E-2</v>
      </c>
      <c r="T2076">
        <v>3.3459431208841872E-2</v>
      </c>
      <c r="U2076">
        <v>1.2492465225422361E-2</v>
      </c>
      <c r="V2076">
        <v>-7.823474971266231E-3</v>
      </c>
      <c r="W2076">
        <v>4.3682538937169342E-2</v>
      </c>
      <c r="X2076">
        <v>3.3056893127926923E-2</v>
      </c>
      <c r="Y2076">
        <v>1.4561174082875491E-2</v>
      </c>
      <c r="Z2076">
        <v>2.5352082613981249E-2</v>
      </c>
      <c r="AA2076">
        <v>1.663271404723932E-2</v>
      </c>
      <c r="AB2076">
        <v>2.4392002413232469E-2</v>
      </c>
      <c r="AC2076">
        <v>4.7105340551689689E-2</v>
      </c>
      <c r="AD2076">
        <v>0.12351361231653631</v>
      </c>
      <c r="AF2076">
        <f t="shared" si="1089"/>
        <v>0.67589163462448398</v>
      </c>
      <c r="AG2076">
        <f t="shared" si="1090"/>
        <v>0.56075793593286305</v>
      </c>
      <c r="AH2076">
        <f t="shared" si="1091"/>
        <v>0.27587177454611705</v>
      </c>
      <c r="AI2076">
        <f t="shared" si="1092"/>
        <v>0.18156254806915409</v>
      </c>
      <c r="AJ2076">
        <f t="shared" si="1093"/>
        <v>7.3094707453352781E-2</v>
      </c>
      <c r="AK2076">
        <f t="shared" si="1094"/>
        <v>-2.7991095177921921E-2</v>
      </c>
      <c r="AL2076">
        <f t="shared" si="1095"/>
        <v>0.69603539989238761</v>
      </c>
      <c r="AM2076">
        <f t="shared" si="1096"/>
        <v>0.46724016332982271</v>
      </c>
      <c r="AN2076">
        <f t="shared" si="1097"/>
        <v>0.28137547722993667</v>
      </c>
      <c r="AO2076">
        <f t="shared" si="1098"/>
        <v>0.29831607043890562</v>
      </c>
      <c r="AP2076">
        <f t="shared" si="1099"/>
        <v>0.22062992881624197</v>
      </c>
      <c r="AQ2076">
        <f t="shared" si="1100"/>
        <v>0.75935784329900891</v>
      </c>
      <c r="AR2076">
        <f t="shared" si="1101"/>
        <v>0.29533095443251817</v>
      </c>
      <c r="AS2076">
        <f t="shared" si="1102"/>
        <v>0.8264942402492319</v>
      </c>
      <c r="AU2076">
        <f t="shared" si="1103"/>
        <v>0.8264942402492319</v>
      </c>
      <c r="AV2076" t="str">
        <f t="shared" si="1104"/>
        <v>Oro</v>
      </c>
      <c r="AX2076">
        <f t="shared" si="1105"/>
        <v>-2.7991095177921921E-2</v>
      </c>
      <c r="AY2076" t="str">
        <f t="shared" si="1106"/>
        <v>Latam</v>
      </c>
      <c r="BA2076">
        <f t="shared" si="1107"/>
        <v>0.75935784329900891</v>
      </c>
      <c r="BB2076" t="str">
        <f t="shared" si="1108"/>
        <v>ABS</v>
      </c>
      <c r="BD2076">
        <f t="shared" si="1109"/>
        <v>7.3094707453352781E-2</v>
      </c>
      <c r="BE2076" t="str">
        <f t="shared" si="1110"/>
        <v>Asia</v>
      </c>
      <c r="BF2076">
        <f t="shared" si="1111"/>
        <v>0.18156254806915409</v>
      </c>
      <c r="BG2076" t="str">
        <f t="shared" si="1112"/>
        <v>Japon</v>
      </c>
      <c r="BH2076">
        <f t="shared" si="1113"/>
        <v>0.22062992881624197</v>
      </c>
      <c r="BI2076" t="str">
        <f t="shared" si="1114"/>
        <v>Emerging sov</v>
      </c>
      <c r="BJ2076">
        <f t="shared" si="1115"/>
        <v>0.27587177454611705</v>
      </c>
      <c r="BK2076" t="str">
        <f t="shared" si="1116"/>
        <v>UK</v>
      </c>
      <c r="BM2076">
        <f t="shared" si="1117"/>
        <v>0.22062992881624197</v>
      </c>
      <c r="BN2076" t="str">
        <f t="shared" si="1118"/>
        <v>Emerging sov</v>
      </c>
      <c r="BO2076">
        <f t="shared" si="1119"/>
        <v>0.28137547722993667</v>
      </c>
      <c r="BP2076" t="str">
        <f t="shared" si="1120"/>
        <v>Europa bonds</v>
      </c>
      <c r="BQ2076">
        <f t="shared" si="1121"/>
        <v>0.29831607043890562</v>
      </c>
      <c r="BR2076" t="str">
        <f t="shared" si="1122"/>
        <v>Latam corp</v>
      </c>
    </row>
    <row r="2077" spans="1:70" x14ac:dyDescent="0.2">
      <c r="A2077" s="2">
        <v>45490</v>
      </c>
      <c r="B2077">
        <v>0.21024241132278651</v>
      </c>
      <c r="C2077">
        <v>0.19841043608455139</v>
      </c>
      <c r="D2077">
        <v>0.20850731295780289</v>
      </c>
      <c r="E2077">
        <v>0.18428597507949571</v>
      </c>
      <c r="F2077">
        <v>0.17090793110287419</v>
      </c>
      <c r="G2077">
        <v>0.27949870919795328</v>
      </c>
      <c r="H2077">
        <v>6.2759076541111264E-2</v>
      </c>
      <c r="I2077">
        <v>7.0749254285728452E-2</v>
      </c>
      <c r="J2077">
        <v>5.1749975606354193E-2</v>
      </c>
      <c r="K2077">
        <v>8.4983965418561958E-2</v>
      </c>
      <c r="L2077">
        <v>7.5387387996178695E-2</v>
      </c>
      <c r="M2077">
        <v>3.2121881176945637E-2</v>
      </c>
      <c r="N2077">
        <v>0.15950018054220949</v>
      </c>
      <c r="O2077">
        <v>0.1494427986325596</v>
      </c>
      <c r="Q2077">
        <v>0.1421010870563513</v>
      </c>
      <c r="R2077">
        <v>0.1112602266063123</v>
      </c>
      <c r="S2077">
        <v>5.7521282431511667E-2</v>
      </c>
      <c r="T2077">
        <v>3.3459431208841872E-2</v>
      </c>
      <c r="U2077">
        <v>1.2492465225422361E-2</v>
      </c>
      <c r="V2077">
        <v>-7.823474971266231E-3</v>
      </c>
      <c r="W2077">
        <v>4.3682538937169342E-2</v>
      </c>
      <c r="X2077">
        <v>3.3056893127926923E-2</v>
      </c>
      <c r="Y2077">
        <v>1.4561174082875491E-2</v>
      </c>
      <c r="Z2077">
        <v>2.5352082613981249E-2</v>
      </c>
      <c r="AA2077">
        <v>1.663271404723932E-2</v>
      </c>
      <c r="AB2077">
        <v>2.4392002413232469E-2</v>
      </c>
      <c r="AC2077">
        <v>4.7105340551689689E-2</v>
      </c>
      <c r="AD2077">
        <v>0.12351361231653631</v>
      </c>
      <c r="AF2077">
        <f t="shared" si="1089"/>
        <v>0.67589163462448398</v>
      </c>
      <c r="AG2077">
        <f t="shared" si="1090"/>
        <v>0.56075793593286305</v>
      </c>
      <c r="AH2077">
        <f t="shared" si="1091"/>
        <v>0.27587177454611705</v>
      </c>
      <c r="AI2077">
        <f t="shared" si="1092"/>
        <v>0.18156254806915409</v>
      </c>
      <c r="AJ2077">
        <f t="shared" si="1093"/>
        <v>7.3094707453352781E-2</v>
      </c>
      <c r="AK2077">
        <f t="shared" si="1094"/>
        <v>-2.7991095177921921E-2</v>
      </c>
      <c r="AL2077">
        <f t="shared" si="1095"/>
        <v>0.69603539989238761</v>
      </c>
      <c r="AM2077">
        <f t="shared" si="1096"/>
        <v>0.46724016332982271</v>
      </c>
      <c r="AN2077">
        <f t="shared" si="1097"/>
        <v>0.28137547722993667</v>
      </c>
      <c r="AO2077">
        <f t="shared" si="1098"/>
        <v>0.29831607043890562</v>
      </c>
      <c r="AP2077">
        <f t="shared" si="1099"/>
        <v>0.22062992881624197</v>
      </c>
      <c r="AQ2077">
        <f t="shared" si="1100"/>
        <v>0.75935784329900891</v>
      </c>
      <c r="AR2077">
        <f t="shared" si="1101"/>
        <v>0.29533095443251817</v>
      </c>
      <c r="AS2077">
        <f t="shared" si="1102"/>
        <v>0.8264942402492319</v>
      </c>
      <c r="AU2077">
        <f t="shared" si="1103"/>
        <v>0.8264942402492319</v>
      </c>
      <c r="AV2077" t="str">
        <f t="shared" si="1104"/>
        <v>Oro</v>
      </c>
      <c r="AX2077">
        <f t="shared" si="1105"/>
        <v>-2.7991095177921921E-2</v>
      </c>
      <c r="AY2077" t="str">
        <f t="shared" si="1106"/>
        <v>Latam</v>
      </c>
      <c r="BA2077">
        <f t="shared" si="1107"/>
        <v>0.75935784329900891</v>
      </c>
      <c r="BB2077" t="str">
        <f t="shared" si="1108"/>
        <v>ABS</v>
      </c>
      <c r="BD2077">
        <f t="shared" si="1109"/>
        <v>7.3094707453352781E-2</v>
      </c>
      <c r="BE2077" t="str">
        <f t="shared" si="1110"/>
        <v>Asia</v>
      </c>
      <c r="BF2077">
        <f t="shared" si="1111"/>
        <v>0.18156254806915409</v>
      </c>
      <c r="BG2077" t="str">
        <f t="shared" si="1112"/>
        <v>Japon</v>
      </c>
      <c r="BH2077">
        <f t="shared" si="1113"/>
        <v>0.22062992881624197</v>
      </c>
      <c r="BI2077" t="str">
        <f t="shared" si="1114"/>
        <v>Emerging sov</v>
      </c>
      <c r="BJ2077">
        <f t="shared" si="1115"/>
        <v>0.27587177454611705</v>
      </c>
      <c r="BK2077" t="str">
        <f t="shared" si="1116"/>
        <v>UK</v>
      </c>
      <c r="BM2077">
        <f t="shared" si="1117"/>
        <v>0.22062992881624197</v>
      </c>
      <c r="BN2077" t="str">
        <f t="shared" si="1118"/>
        <v>Emerging sov</v>
      </c>
      <c r="BO2077">
        <f t="shared" si="1119"/>
        <v>0.28137547722993667</v>
      </c>
      <c r="BP2077" t="str">
        <f t="shared" si="1120"/>
        <v>Europa bonds</v>
      </c>
      <c r="BQ2077">
        <f t="shared" si="1121"/>
        <v>0.29831607043890562</v>
      </c>
      <c r="BR2077" t="str">
        <f t="shared" si="1122"/>
        <v>Latam corp</v>
      </c>
    </row>
    <row r="2078" spans="1:70" x14ac:dyDescent="0.2">
      <c r="A2078" s="2">
        <v>45491</v>
      </c>
      <c r="B2078">
        <v>0.21024241132278651</v>
      </c>
      <c r="C2078">
        <v>0.19841043608455139</v>
      </c>
      <c r="D2078">
        <v>0.20850731295780289</v>
      </c>
      <c r="E2078">
        <v>0.18428597507949571</v>
      </c>
      <c r="F2078">
        <v>0.17090793110287419</v>
      </c>
      <c r="G2078">
        <v>0.27949870919795328</v>
      </c>
      <c r="H2078">
        <v>6.2759076541111264E-2</v>
      </c>
      <c r="I2078">
        <v>7.0749254285728452E-2</v>
      </c>
      <c r="J2078">
        <v>5.1749975606354193E-2</v>
      </c>
      <c r="K2078">
        <v>8.4983965418561958E-2</v>
      </c>
      <c r="L2078">
        <v>7.5387387996178695E-2</v>
      </c>
      <c r="M2078">
        <v>3.2121881176945637E-2</v>
      </c>
      <c r="N2078">
        <v>0.15950018054220949</v>
      </c>
      <c r="O2078">
        <v>0.1494427986325596</v>
      </c>
      <c r="Q2078">
        <v>0.1421010870563513</v>
      </c>
      <c r="R2078">
        <v>0.1112602266063123</v>
      </c>
      <c r="S2078">
        <v>5.7521282431511667E-2</v>
      </c>
      <c r="T2078">
        <v>3.3459431208841872E-2</v>
      </c>
      <c r="U2078">
        <v>1.2492465225422361E-2</v>
      </c>
      <c r="V2078">
        <v>-7.823474971266231E-3</v>
      </c>
      <c r="W2078">
        <v>4.3682538937169342E-2</v>
      </c>
      <c r="X2078">
        <v>3.3056893127926923E-2</v>
      </c>
      <c r="Y2078">
        <v>1.4561174082875491E-2</v>
      </c>
      <c r="Z2078">
        <v>2.5352082613981249E-2</v>
      </c>
      <c r="AA2078">
        <v>1.663271404723932E-2</v>
      </c>
      <c r="AB2078">
        <v>2.4392002413232469E-2</v>
      </c>
      <c r="AC2078">
        <v>4.7105340551689689E-2</v>
      </c>
      <c r="AD2078">
        <v>0.12351361231653631</v>
      </c>
      <c r="AF2078">
        <f t="shared" si="1089"/>
        <v>0.67589163462448398</v>
      </c>
      <c r="AG2078">
        <f t="shared" si="1090"/>
        <v>0.56075793593286305</v>
      </c>
      <c r="AH2078">
        <f t="shared" si="1091"/>
        <v>0.27587177454611705</v>
      </c>
      <c r="AI2078">
        <f t="shared" si="1092"/>
        <v>0.18156254806915409</v>
      </c>
      <c r="AJ2078">
        <f t="shared" si="1093"/>
        <v>7.3094707453352781E-2</v>
      </c>
      <c r="AK2078">
        <f t="shared" si="1094"/>
        <v>-2.7991095177921921E-2</v>
      </c>
      <c r="AL2078">
        <f t="shared" si="1095"/>
        <v>0.69603539989238761</v>
      </c>
      <c r="AM2078">
        <f t="shared" si="1096"/>
        <v>0.46724016332982271</v>
      </c>
      <c r="AN2078">
        <f t="shared" si="1097"/>
        <v>0.28137547722993667</v>
      </c>
      <c r="AO2078">
        <f t="shared" si="1098"/>
        <v>0.29831607043890562</v>
      </c>
      <c r="AP2078">
        <f t="shared" si="1099"/>
        <v>0.22062992881624197</v>
      </c>
      <c r="AQ2078">
        <f t="shared" si="1100"/>
        <v>0.75935784329900891</v>
      </c>
      <c r="AR2078">
        <f t="shared" si="1101"/>
        <v>0.29533095443251817</v>
      </c>
      <c r="AS2078">
        <f t="shared" si="1102"/>
        <v>0.8264942402492319</v>
      </c>
      <c r="AU2078">
        <f t="shared" si="1103"/>
        <v>0.8264942402492319</v>
      </c>
      <c r="AV2078" t="str">
        <f t="shared" si="1104"/>
        <v>Oro</v>
      </c>
      <c r="AX2078">
        <f t="shared" si="1105"/>
        <v>-2.7991095177921921E-2</v>
      </c>
      <c r="AY2078" t="str">
        <f t="shared" si="1106"/>
        <v>Latam</v>
      </c>
      <c r="BA2078">
        <f t="shared" si="1107"/>
        <v>0.75935784329900891</v>
      </c>
      <c r="BB2078" t="str">
        <f t="shared" si="1108"/>
        <v>ABS</v>
      </c>
      <c r="BD2078">
        <f t="shared" si="1109"/>
        <v>7.3094707453352781E-2</v>
      </c>
      <c r="BE2078" t="str">
        <f t="shared" si="1110"/>
        <v>Asia</v>
      </c>
      <c r="BF2078">
        <f t="shared" si="1111"/>
        <v>0.18156254806915409</v>
      </c>
      <c r="BG2078" t="str">
        <f t="shared" si="1112"/>
        <v>Japon</v>
      </c>
      <c r="BH2078">
        <f t="shared" si="1113"/>
        <v>0.22062992881624197</v>
      </c>
      <c r="BI2078" t="str">
        <f t="shared" si="1114"/>
        <v>Emerging sov</v>
      </c>
      <c r="BJ2078">
        <f t="shared" si="1115"/>
        <v>0.27587177454611705</v>
      </c>
      <c r="BK2078" t="str">
        <f t="shared" si="1116"/>
        <v>UK</v>
      </c>
      <c r="BM2078">
        <f t="shared" si="1117"/>
        <v>0.22062992881624197</v>
      </c>
      <c r="BN2078" t="str">
        <f t="shared" si="1118"/>
        <v>Emerging sov</v>
      </c>
      <c r="BO2078">
        <f t="shared" si="1119"/>
        <v>0.28137547722993667</v>
      </c>
      <c r="BP2078" t="str">
        <f t="shared" si="1120"/>
        <v>Europa bonds</v>
      </c>
      <c r="BQ2078">
        <f t="shared" si="1121"/>
        <v>0.29831607043890562</v>
      </c>
      <c r="BR2078" t="str">
        <f t="shared" si="1122"/>
        <v>Latam corp</v>
      </c>
    </row>
    <row r="2079" spans="1:70" x14ac:dyDescent="0.2">
      <c r="A2079" s="2">
        <v>45492</v>
      </c>
      <c r="B2079">
        <v>0.21024241132278651</v>
      </c>
      <c r="C2079">
        <v>0.19841043608455139</v>
      </c>
      <c r="D2079">
        <v>0.20850731295780289</v>
      </c>
      <c r="E2079">
        <v>0.18428597507949571</v>
      </c>
      <c r="F2079">
        <v>0.17090793110287419</v>
      </c>
      <c r="G2079">
        <v>0.27949870919795328</v>
      </c>
      <c r="H2079">
        <v>6.2759076541111264E-2</v>
      </c>
      <c r="I2079">
        <v>7.0749254285728452E-2</v>
      </c>
      <c r="J2079">
        <v>5.1749975606354193E-2</v>
      </c>
      <c r="K2079">
        <v>8.4983965418561958E-2</v>
      </c>
      <c r="L2079">
        <v>7.5387387996178695E-2</v>
      </c>
      <c r="M2079">
        <v>3.2121881176945637E-2</v>
      </c>
      <c r="N2079">
        <v>0.15950018054220949</v>
      </c>
      <c r="O2079">
        <v>0.1494427986325596</v>
      </c>
      <c r="Q2079">
        <v>0.1421010870563513</v>
      </c>
      <c r="R2079">
        <v>0.1112602266063123</v>
      </c>
      <c r="S2079">
        <v>5.7521282431511667E-2</v>
      </c>
      <c r="T2079">
        <v>3.3459431208841872E-2</v>
      </c>
      <c r="U2079">
        <v>1.2492465225422361E-2</v>
      </c>
      <c r="V2079">
        <v>-7.823474971266231E-3</v>
      </c>
      <c r="W2079">
        <v>4.3682538937169342E-2</v>
      </c>
      <c r="X2079">
        <v>3.3056893127926923E-2</v>
      </c>
      <c r="Y2079">
        <v>1.4561174082875491E-2</v>
      </c>
      <c r="Z2079">
        <v>2.5352082613981249E-2</v>
      </c>
      <c r="AA2079">
        <v>1.663271404723932E-2</v>
      </c>
      <c r="AB2079">
        <v>2.4392002413232469E-2</v>
      </c>
      <c r="AC2079">
        <v>4.7105340551689689E-2</v>
      </c>
      <c r="AD2079">
        <v>0.12351361231653631</v>
      </c>
      <c r="AF2079">
        <f t="shared" si="1089"/>
        <v>0.67589163462448398</v>
      </c>
      <c r="AG2079">
        <f t="shared" si="1090"/>
        <v>0.56075793593286305</v>
      </c>
      <c r="AH2079">
        <f t="shared" si="1091"/>
        <v>0.27587177454611705</v>
      </c>
      <c r="AI2079">
        <f t="shared" si="1092"/>
        <v>0.18156254806915409</v>
      </c>
      <c r="AJ2079">
        <f t="shared" si="1093"/>
        <v>7.3094707453352781E-2</v>
      </c>
      <c r="AK2079">
        <f t="shared" si="1094"/>
        <v>-2.7991095177921921E-2</v>
      </c>
      <c r="AL2079">
        <f t="shared" si="1095"/>
        <v>0.69603539989238761</v>
      </c>
      <c r="AM2079">
        <f t="shared" si="1096"/>
        <v>0.46724016332982271</v>
      </c>
      <c r="AN2079">
        <f t="shared" si="1097"/>
        <v>0.28137547722993667</v>
      </c>
      <c r="AO2079">
        <f t="shared" si="1098"/>
        <v>0.29831607043890562</v>
      </c>
      <c r="AP2079">
        <f t="shared" si="1099"/>
        <v>0.22062992881624197</v>
      </c>
      <c r="AQ2079">
        <f t="shared" si="1100"/>
        <v>0.75935784329900891</v>
      </c>
      <c r="AR2079">
        <f t="shared" si="1101"/>
        <v>0.29533095443251817</v>
      </c>
      <c r="AS2079">
        <f t="shared" si="1102"/>
        <v>0.8264942402492319</v>
      </c>
      <c r="AU2079">
        <f t="shared" si="1103"/>
        <v>0.8264942402492319</v>
      </c>
      <c r="AV2079" t="str">
        <f t="shared" si="1104"/>
        <v>Oro</v>
      </c>
      <c r="AX2079">
        <f t="shared" si="1105"/>
        <v>-2.7991095177921921E-2</v>
      </c>
      <c r="AY2079" t="str">
        <f t="shared" si="1106"/>
        <v>Latam</v>
      </c>
      <c r="BA2079">
        <f t="shared" si="1107"/>
        <v>0.75935784329900891</v>
      </c>
      <c r="BB2079" t="str">
        <f t="shared" si="1108"/>
        <v>ABS</v>
      </c>
      <c r="BD2079">
        <f t="shared" si="1109"/>
        <v>7.3094707453352781E-2</v>
      </c>
      <c r="BE2079" t="str">
        <f t="shared" si="1110"/>
        <v>Asia</v>
      </c>
      <c r="BF2079">
        <f t="shared" si="1111"/>
        <v>0.18156254806915409</v>
      </c>
      <c r="BG2079" t="str">
        <f t="shared" si="1112"/>
        <v>Japon</v>
      </c>
      <c r="BH2079">
        <f t="shared" si="1113"/>
        <v>0.22062992881624197</v>
      </c>
      <c r="BI2079" t="str">
        <f t="shared" si="1114"/>
        <v>Emerging sov</v>
      </c>
      <c r="BJ2079">
        <f t="shared" si="1115"/>
        <v>0.27587177454611705</v>
      </c>
      <c r="BK2079" t="str">
        <f t="shared" si="1116"/>
        <v>UK</v>
      </c>
      <c r="BM2079">
        <f t="shared" si="1117"/>
        <v>0.22062992881624197</v>
      </c>
      <c r="BN2079" t="str">
        <f t="shared" si="1118"/>
        <v>Emerging sov</v>
      </c>
      <c r="BO2079">
        <f t="shared" si="1119"/>
        <v>0.28137547722993667</v>
      </c>
      <c r="BP2079" t="str">
        <f t="shared" si="1120"/>
        <v>Europa bonds</v>
      </c>
      <c r="BQ2079">
        <f t="shared" si="1121"/>
        <v>0.29831607043890562</v>
      </c>
      <c r="BR2079" t="str">
        <f t="shared" si="1122"/>
        <v>Latam corp</v>
      </c>
    </row>
    <row r="2080" spans="1:70" x14ac:dyDescent="0.2">
      <c r="A2080" s="2">
        <v>45495</v>
      </c>
      <c r="B2080">
        <v>0.21024241132278651</v>
      </c>
      <c r="C2080">
        <v>0.19841043608455139</v>
      </c>
      <c r="D2080">
        <v>0.20850731295780289</v>
      </c>
      <c r="E2080">
        <v>0.18428597507949571</v>
      </c>
      <c r="F2080">
        <v>0.17090793110287419</v>
      </c>
      <c r="G2080">
        <v>0.27949870919795328</v>
      </c>
      <c r="H2080">
        <v>6.2759076541111264E-2</v>
      </c>
      <c r="I2080">
        <v>7.0749254285728452E-2</v>
      </c>
      <c r="J2080">
        <v>5.1749975606354193E-2</v>
      </c>
      <c r="K2080">
        <v>8.4983965418561958E-2</v>
      </c>
      <c r="L2080">
        <v>7.5387387996178695E-2</v>
      </c>
      <c r="M2080">
        <v>3.2121881176945637E-2</v>
      </c>
      <c r="N2080">
        <v>0.15950018054220949</v>
      </c>
      <c r="O2080">
        <v>0.1494427986325596</v>
      </c>
      <c r="Q2080">
        <v>0.1421010870563513</v>
      </c>
      <c r="R2080">
        <v>0.1112602266063123</v>
      </c>
      <c r="S2080">
        <v>5.7521282431511667E-2</v>
      </c>
      <c r="T2080">
        <v>3.3459431208841872E-2</v>
      </c>
      <c r="U2080">
        <v>1.2492465225422361E-2</v>
      </c>
      <c r="V2080">
        <v>-7.823474971266231E-3</v>
      </c>
      <c r="W2080">
        <v>4.3682538937169342E-2</v>
      </c>
      <c r="X2080">
        <v>3.3056893127926923E-2</v>
      </c>
      <c r="Y2080">
        <v>1.4561174082875491E-2</v>
      </c>
      <c r="Z2080">
        <v>2.5352082613981249E-2</v>
      </c>
      <c r="AA2080">
        <v>1.663271404723932E-2</v>
      </c>
      <c r="AB2080">
        <v>2.4392002413232469E-2</v>
      </c>
      <c r="AC2080">
        <v>4.7105340551689689E-2</v>
      </c>
      <c r="AD2080">
        <v>0.12351361231653631</v>
      </c>
      <c r="AF2080">
        <f t="shared" si="1089"/>
        <v>0.67589163462448398</v>
      </c>
      <c r="AG2080">
        <f t="shared" si="1090"/>
        <v>0.56075793593286305</v>
      </c>
      <c r="AH2080">
        <f t="shared" si="1091"/>
        <v>0.27587177454611705</v>
      </c>
      <c r="AI2080">
        <f t="shared" si="1092"/>
        <v>0.18156254806915409</v>
      </c>
      <c r="AJ2080">
        <f t="shared" si="1093"/>
        <v>7.3094707453352781E-2</v>
      </c>
      <c r="AK2080">
        <f t="shared" si="1094"/>
        <v>-2.7991095177921921E-2</v>
      </c>
      <c r="AL2080">
        <f t="shared" si="1095"/>
        <v>0.69603539989238761</v>
      </c>
      <c r="AM2080">
        <f t="shared" si="1096"/>
        <v>0.46724016332982271</v>
      </c>
      <c r="AN2080">
        <f t="shared" si="1097"/>
        <v>0.28137547722993667</v>
      </c>
      <c r="AO2080">
        <f t="shared" si="1098"/>
        <v>0.29831607043890562</v>
      </c>
      <c r="AP2080">
        <f t="shared" si="1099"/>
        <v>0.22062992881624197</v>
      </c>
      <c r="AQ2080">
        <f t="shared" si="1100"/>
        <v>0.75935784329900891</v>
      </c>
      <c r="AR2080">
        <f t="shared" si="1101"/>
        <v>0.29533095443251817</v>
      </c>
      <c r="AS2080">
        <f t="shared" si="1102"/>
        <v>0.8264942402492319</v>
      </c>
      <c r="AU2080">
        <f t="shared" si="1103"/>
        <v>0.8264942402492319</v>
      </c>
      <c r="AV2080" t="str">
        <f t="shared" si="1104"/>
        <v>Oro</v>
      </c>
      <c r="AX2080">
        <f t="shared" si="1105"/>
        <v>-2.7991095177921921E-2</v>
      </c>
      <c r="AY2080" t="str">
        <f t="shared" si="1106"/>
        <v>Latam</v>
      </c>
      <c r="BA2080">
        <f t="shared" si="1107"/>
        <v>0.75935784329900891</v>
      </c>
      <c r="BB2080" t="str">
        <f t="shared" si="1108"/>
        <v>ABS</v>
      </c>
      <c r="BD2080">
        <f t="shared" si="1109"/>
        <v>7.3094707453352781E-2</v>
      </c>
      <c r="BE2080" t="str">
        <f t="shared" si="1110"/>
        <v>Asia</v>
      </c>
      <c r="BF2080">
        <f t="shared" si="1111"/>
        <v>0.18156254806915409</v>
      </c>
      <c r="BG2080" t="str">
        <f t="shared" si="1112"/>
        <v>Japon</v>
      </c>
      <c r="BH2080">
        <f t="shared" si="1113"/>
        <v>0.22062992881624197</v>
      </c>
      <c r="BI2080" t="str">
        <f t="shared" si="1114"/>
        <v>Emerging sov</v>
      </c>
      <c r="BJ2080">
        <f t="shared" si="1115"/>
        <v>0.27587177454611705</v>
      </c>
      <c r="BK2080" t="str">
        <f t="shared" si="1116"/>
        <v>UK</v>
      </c>
      <c r="BM2080">
        <f t="shared" si="1117"/>
        <v>0.22062992881624197</v>
      </c>
      <c r="BN2080" t="str">
        <f t="shared" si="1118"/>
        <v>Emerging sov</v>
      </c>
      <c r="BO2080">
        <f t="shared" si="1119"/>
        <v>0.28137547722993667</v>
      </c>
      <c r="BP2080" t="str">
        <f t="shared" si="1120"/>
        <v>Europa bonds</v>
      </c>
      <c r="BQ2080">
        <f t="shared" si="1121"/>
        <v>0.29831607043890562</v>
      </c>
      <c r="BR2080" t="str">
        <f t="shared" si="1122"/>
        <v>Latam corp</v>
      </c>
    </row>
    <row r="2081" spans="1:70" x14ac:dyDescent="0.2">
      <c r="A2081" s="2">
        <v>45496</v>
      </c>
      <c r="B2081">
        <v>0.21024241132278651</v>
      </c>
      <c r="C2081">
        <v>0.19841043608455139</v>
      </c>
      <c r="D2081">
        <v>0.20850731295780289</v>
      </c>
      <c r="E2081">
        <v>0.18428597507949571</v>
      </c>
      <c r="F2081">
        <v>0.17090793110287419</v>
      </c>
      <c r="G2081">
        <v>0.27949870919795328</v>
      </c>
      <c r="H2081">
        <v>6.2759076541111264E-2</v>
      </c>
      <c r="I2081">
        <v>7.0749254285728452E-2</v>
      </c>
      <c r="J2081">
        <v>5.1749975606354193E-2</v>
      </c>
      <c r="K2081">
        <v>8.4983965418561958E-2</v>
      </c>
      <c r="L2081">
        <v>7.5387387996178695E-2</v>
      </c>
      <c r="M2081">
        <v>3.2121881176945637E-2</v>
      </c>
      <c r="N2081">
        <v>0.15950018054220949</v>
      </c>
      <c r="O2081">
        <v>0.1494427986325596</v>
      </c>
      <c r="Q2081">
        <v>0.1421010870563513</v>
      </c>
      <c r="R2081">
        <v>0.1112602266063123</v>
      </c>
      <c r="S2081">
        <v>5.7521282431511667E-2</v>
      </c>
      <c r="T2081">
        <v>3.3459431208841872E-2</v>
      </c>
      <c r="U2081">
        <v>1.2492465225422361E-2</v>
      </c>
      <c r="V2081">
        <v>-7.823474971266231E-3</v>
      </c>
      <c r="W2081">
        <v>4.3682538937169342E-2</v>
      </c>
      <c r="X2081">
        <v>3.3056893127926923E-2</v>
      </c>
      <c r="Y2081">
        <v>1.4561174082875491E-2</v>
      </c>
      <c r="Z2081">
        <v>2.5352082613981249E-2</v>
      </c>
      <c r="AA2081">
        <v>1.663271404723932E-2</v>
      </c>
      <c r="AB2081">
        <v>2.4392002413232469E-2</v>
      </c>
      <c r="AC2081">
        <v>4.7105340551689689E-2</v>
      </c>
      <c r="AD2081">
        <v>0.12351361231653631</v>
      </c>
      <c r="AF2081">
        <f t="shared" si="1089"/>
        <v>0.67589163462448398</v>
      </c>
      <c r="AG2081">
        <f t="shared" si="1090"/>
        <v>0.56075793593286305</v>
      </c>
      <c r="AH2081">
        <f t="shared" si="1091"/>
        <v>0.27587177454611705</v>
      </c>
      <c r="AI2081">
        <f t="shared" si="1092"/>
        <v>0.18156254806915409</v>
      </c>
      <c r="AJ2081">
        <f t="shared" si="1093"/>
        <v>7.3094707453352781E-2</v>
      </c>
      <c r="AK2081">
        <f t="shared" si="1094"/>
        <v>-2.7991095177921921E-2</v>
      </c>
      <c r="AL2081">
        <f t="shared" si="1095"/>
        <v>0.69603539989238761</v>
      </c>
      <c r="AM2081">
        <f t="shared" si="1096"/>
        <v>0.46724016332982271</v>
      </c>
      <c r="AN2081">
        <f t="shared" si="1097"/>
        <v>0.28137547722993667</v>
      </c>
      <c r="AO2081">
        <f t="shared" si="1098"/>
        <v>0.29831607043890562</v>
      </c>
      <c r="AP2081">
        <f t="shared" si="1099"/>
        <v>0.22062992881624197</v>
      </c>
      <c r="AQ2081">
        <f t="shared" si="1100"/>
        <v>0.75935784329900891</v>
      </c>
      <c r="AR2081">
        <f t="shared" si="1101"/>
        <v>0.29533095443251817</v>
      </c>
      <c r="AS2081">
        <f t="shared" si="1102"/>
        <v>0.8264942402492319</v>
      </c>
      <c r="AU2081">
        <f t="shared" si="1103"/>
        <v>0.8264942402492319</v>
      </c>
      <c r="AV2081" t="str">
        <f t="shared" si="1104"/>
        <v>Oro</v>
      </c>
      <c r="AX2081">
        <f t="shared" si="1105"/>
        <v>-2.7991095177921921E-2</v>
      </c>
      <c r="AY2081" t="str">
        <f t="shared" si="1106"/>
        <v>Latam</v>
      </c>
      <c r="BA2081">
        <f t="shared" si="1107"/>
        <v>0.75935784329900891</v>
      </c>
      <c r="BB2081" t="str">
        <f t="shared" si="1108"/>
        <v>ABS</v>
      </c>
      <c r="BD2081">
        <f t="shared" si="1109"/>
        <v>7.3094707453352781E-2</v>
      </c>
      <c r="BE2081" t="str">
        <f t="shared" si="1110"/>
        <v>Asia</v>
      </c>
      <c r="BF2081">
        <f t="shared" si="1111"/>
        <v>0.18156254806915409</v>
      </c>
      <c r="BG2081" t="str">
        <f t="shared" si="1112"/>
        <v>Japon</v>
      </c>
      <c r="BH2081">
        <f t="shared" si="1113"/>
        <v>0.22062992881624197</v>
      </c>
      <c r="BI2081" t="str">
        <f t="shared" si="1114"/>
        <v>Emerging sov</v>
      </c>
      <c r="BJ2081">
        <f t="shared" si="1115"/>
        <v>0.27587177454611705</v>
      </c>
      <c r="BK2081" t="str">
        <f t="shared" si="1116"/>
        <v>UK</v>
      </c>
      <c r="BM2081">
        <f t="shared" si="1117"/>
        <v>0.22062992881624197</v>
      </c>
      <c r="BN2081" t="str">
        <f t="shared" si="1118"/>
        <v>Emerging sov</v>
      </c>
      <c r="BO2081">
        <f t="shared" si="1119"/>
        <v>0.28137547722993667</v>
      </c>
      <c r="BP2081" t="str">
        <f t="shared" si="1120"/>
        <v>Europa bonds</v>
      </c>
      <c r="BQ2081">
        <f t="shared" si="1121"/>
        <v>0.29831607043890562</v>
      </c>
      <c r="BR2081" t="str">
        <f t="shared" si="1122"/>
        <v>Latam corp</v>
      </c>
    </row>
    <row r="2082" spans="1:70" x14ac:dyDescent="0.2">
      <c r="A2082" s="2">
        <v>45498</v>
      </c>
      <c r="B2082">
        <v>0.21024241132278651</v>
      </c>
      <c r="C2082">
        <v>0.19841043608455139</v>
      </c>
      <c r="D2082">
        <v>0.20850731295780289</v>
      </c>
      <c r="E2082">
        <v>0.18428597507949571</v>
      </c>
      <c r="F2082">
        <v>0.17090793110287419</v>
      </c>
      <c r="G2082">
        <v>0.27949870919795328</v>
      </c>
      <c r="H2082">
        <v>6.2759076541111264E-2</v>
      </c>
      <c r="I2082">
        <v>7.0749254285728452E-2</v>
      </c>
      <c r="J2082">
        <v>5.1749975606354193E-2</v>
      </c>
      <c r="K2082">
        <v>8.4983965418561958E-2</v>
      </c>
      <c r="L2082">
        <v>7.5387387996178695E-2</v>
      </c>
      <c r="M2082">
        <v>3.2121881176945637E-2</v>
      </c>
      <c r="N2082">
        <v>0.15950018054220949</v>
      </c>
      <c r="O2082">
        <v>0.1494427986325596</v>
      </c>
      <c r="Q2082">
        <v>0.1421010870563513</v>
      </c>
      <c r="R2082">
        <v>0.1112602266063123</v>
      </c>
      <c r="S2082">
        <v>5.7521282431511667E-2</v>
      </c>
      <c r="T2082">
        <v>3.3459431208841872E-2</v>
      </c>
      <c r="U2082">
        <v>1.2492465225422361E-2</v>
      </c>
      <c r="V2082">
        <v>-7.823474971266231E-3</v>
      </c>
      <c r="W2082">
        <v>4.3682538937169342E-2</v>
      </c>
      <c r="X2082">
        <v>3.3056893127926923E-2</v>
      </c>
      <c r="Y2082">
        <v>1.4561174082875491E-2</v>
      </c>
      <c r="Z2082">
        <v>2.5352082613981249E-2</v>
      </c>
      <c r="AA2082">
        <v>1.663271404723932E-2</v>
      </c>
      <c r="AB2082">
        <v>2.4392002413232469E-2</v>
      </c>
      <c r="AC2082">
        <v>4.7105340551689689E-2</v>
      </c>
      <c r="AD2082">
        <v>0.12351361231653631</v>
      </c>
      <c r="AF2082">
        <f t="shared" si="1089"/>
        <v>0.67589163462448398</v>
      </c>
      <c r="AG2082">
        <f t="shared" si="1090"/>
        <v>0.56075793593286305</v>
      </c>
      <c r="AH2082">
        <f t="shared" si="1091"/>
        <v>0.27587177454611705</v>
      </c>
      <c r="AI2082">
        <f t="shared" si="1092"/>
        <v>0.18156254806915409</v>
      </c>
      <c r="AJ2082">
        <f t="shared" si="1093"/>
        <v>7.3094707453352781E-2</v>
      </c>
      <c r="AK2082">
        <f t="shared" si="1094"/>
        <v>-2.7991095177921921E-2</v>
      </c>
      <c r="AL2082">
        <f t="shared" si="1095"/>
        <v>0.69603539989238761</v>
      </c>
      <c r="AM2082">
        <f t="shared" si="1096"/>
        <v>0.46724016332982271</v>
      </c>
      <c r="AN2082">
        <f t="shared" si="1097"/>
        <v>0.28137547722993667</v>
      </c>
      <c r="AO2082">
        <f t="shared" si="1098"/>
        <v>0.29831607043890562</v>
      </c>
      <c r="AP2082">
        <f t="shared" si="1099"/>
        <v>0.22062992881624197</v>
      </c>
      <c r="AQ2082">
        <f t="shared" si="1100"/>
        <v>0.75935784329900891</v>
      </c>
      <c r="AR2082">
        <f t="shared" si="1101"/>
        <v>0.29533095443251817</v>
      </c>
      <c r="AS2082">
        <f t="shared" si="1102"/>
        <v>0.8264942402492319</v>
      </c>
      <c r="AU2082">
        <f t="shared" si="1103"/>
        <v>0.8264942402492319</v>
      </c>
      <c r="AV2082" t="str">
        <f t="shared" si="1104"/>
        <v>Oro</v>
      </c>
      <c r="AX2082">
        <f t="shared" si="1105"/>
        <v>-2.7991095177921921E-2</v>
      </c>
      <c r="AY2082" t="str">
        <f t="shared" si="1106"/>
        <v>Latam</v>
      </c>
      <c r="BA2082">
        <f t="shared" si="1107"/>
        <v>0.75935784329900891</v>
      </c>
      <c r="BB2082" t="str">
        <f t="shared" si="1108"/>
        <v>ABS</v>
      </c>
      <c r="BD2082">
        <f t="shared" si="1109"/>
        <v>7.3094707453352781E-2</v>
      </c>
      <c r="BE2082" t="str">
        <f t="shared" si="1110"/>
        <v>Asia</v>
      </c>
      <c r="BF2082">
        <f t="shared" si="1111"/>
        <v>0.18156254806915409</v>
      </c>
      <c r="BG2082" t="str">
        <f t="shared" si="1112"/>
        <v>Japon</v>
      </c>
      <c r="BH2082">
        <f t="shared" si="1113"/>
        <v>0.22062992881624197</v>
      </c>
      <c r="BI2082" t="str">
        <f t="shared" si="1114"/>
        <v>Emerging sov</v>
      </c>
      <c r="BJ2082">
        <f t="shared" si="1115"/>
        <v>0.27587177454611705</v>
      </c>
      <c r="BK2082" t="str">
        <f t="shared" si="1116"/>
        <v>UK</v>
      </c>
      <c r="BM2082">
        <f t="shared" si="1117"/>
        <v>0.22062992881624197</v>
      </c>
      <c r="BN2082" t="str">
        <f t="shared" si="1118"/>
        <v>Emerging sov</v>
      </c>
      <c r="BO2082">
        <f t="shared" si="1119"/>
        <v>0.28137547722993667</v>
      </c>
      <c r="BP2082" t="str">
        <f t="shared" si="1120"/>
        <v>Europa bonds</v>
      </c>
      <c r="BQ2082">
        <f t="shared" si="1121"/>
        <v>0.29831607043890562</v>
      </c>
      <c r="BR2082" t="str">
        <f t="shared" si="1122"/>
        <v>Latam corp</v>
      </c>
    </row>
    <row r="2083" spans="1:70" x14ac:dyDescent="0.2">
      <c r="A2083" s="2">
        <v>45499</v>
      </c>
      <c r="B2083">
        <v>0.21024241132278651</v>
      </c>
      <c r="C2083">
        <v>0.19841043608455139</v>
      </c>
      <c r="D2083">
        <v>0.20850731295780289</v>
      </c>
      <c r="E2083">
        <v>0.18428597507949571</v>
      </c>
      <c r="F2083">
        <v>0.17090793110287419</v>
      </c>
      <c r="G2083">
        <v>0.27949870919795328</v>
      </c>
      <c r="H2083">
        <v>6.2759076541111264E-2</v>
      </c>
      <c r="I2083">
        <v>7.0749254285728452E-2</v>
      </c>
      <c r="J2083">
        <v>5.1749975606354193E-2</v>
      </c>
      <c r="K2083">
        <v>8.4983965418561958E-2</v>
      </c>
      <c r="L2083">
        <v>7.5387387996178695E-2</v>
      </c>
      <c r="M2083">
        <v>3.2121881176945637E-2</v>
      </c>
      <c r="N2083">
        <v>0.15950018054220949</v>
      </c>
      <c r="O2083">
        <v>0.1494427986325596</v>
      </c>
      <c r="Q2083">
        <v>0.1421010870563513</v>
      </c>
      <c r="R2083">
        <v>0.1112602266063123</v>
      </c>
      <c r="S2083">
        <v>5.7521282431511667E-2</v>
      </c>
      <c r="T2083">
        <v>3.3459431208841872E-2</v>
      </c>
      <c r="U2083">
        <v>1.2492465225422361E-2</v>
      </c>
      <c r="V2083">
        <v>-7.823474971266231E-3</v>
      </c>
      <c r="W2083">
        <v>4.3682538937169342E-2</v>
      </c>
      <c r="X2083">
        <v>3.3056893127926923E-2</v>
      </c>
      <c r="Y2083">
        <v>1.4561174082875491E-2</v>
      </c>
      <c r="Z2083">
        <v>2.5352082613981249E-2</v>
      </c>
      <c r="AA2083">
        <v>1.663271404723932E-2</v>
      </c>
      <c r="AB2083">
        <v>2.4392002413232469E-2</v>
      </c>
      <c r="AC2083">
        <v>4.7105340551689689E-2</v>
      </c>
      <c r="AD2083">
        <v>0.12351361231653631</v>
      </c>
      <c r="AF2083">
        <f t="shared" si="1089"/>
        <v>0.67589163462448398</v>
      </c>
      <c r="AG2083">
        <f t="shared" si="1090"/>
        <v>0.56075793593286305</v>
      </c>
      <c r="AH2083">
        <f t="shared" si="1091"/>
        <v>0.27587177454611705</v>
      </c>
      <c r="AI2083">
        <f t="shared" si="1092"/>
        <v>0.18156254806915409</v>
      </c>
      <c r="AJ2083">
        <f t="shared" si="1093"/>
        <v>7.3094707453352781E-2</v>
      </c>
      <c r="AK2083">
        <f t="shared" si="1094"/>
        <v>-2.7991095177921921E-2</v>
      </c>
      <c r="AL2083">
        <f t="shared" si="1095"/>
        <v>0.69603539989238761</v>
      </c>
      <c r="AM2083">
        <f t="shared" si="1096"/>
        <v>0.46724016332982271</v>
      </c>
      <c r="AN2083">
        <f t="shared" si="1097"/>
        <v>0.28137547722993667</v>
      </c>
      <c r="AO2083">
        <f t="shared" si="1098"/>
        <v>0.29831607043890562</v>
      </c>
      <c r="AP2083">
        <f t="shared" si="1099"/>
        <v>0.22062992881624197</v>
      </c>
      <c r="AQ2083">
        <f t="shared" si="1100"/>
        <v>0.75935784329900891</v>
      </c>
      <c r="AR2083">
        <f t="shared" si="1101"/>
        <v>0.29533095443251817</v>
      </c>
      <c r="AS2083">
        <f t="shared" si="1102"/>
        <v>0.8264942402492319</v>
      </c>
      <c r="AU2083">
        <f t="shared" si="1103"/>
        <v>0.8264942402492319</v>
      </c>
      <c r="AV2083" t="str">
        <f t="shared" si="1104"/>
        <v>Oro</v>
      </c>
      <c r="AX2083">
        <f t="shared" si="1105"/>
        <v>-2.7991095177921921E-2</v>
      </c>
      <c r="AY2083" t="str">
        <f t="shared" si="1106"/>
        <v>Latam</v>
      </c>
      <c r="BA2083">
        <f t="shared" si="1107"/>
        <v>0.75935784329900891</v>
      </c>
      <c r="BB2083" t="str">
        <f t="shared" si="1108"/>
        <v>ABS</v>
      </c>
      <c r="BD2083">
        <f t="shared" si="1109"/>
        <v>7.3094707453352781E-2</v>
      </c>
      <c r="BE2083" t="str">
        <f t="shared" si="1110"/>
        <v>Asia</v>
      </c>
      <c r="BF2083">
        <f t="shared" si="1111"/>
        <v>0.18156254806915409</v>
      </c>
      <c r="BG2083" t="str">
        <f t="shared" si="1112"/>
        <v>Japon</v>
      </c>
      <c r="BH2083">
        <f t="shared" si="1113"/>
        <v>0.22062992881624197</v>
      </c>
      <c r="BI2083" t="str">
        <f t="shared" si="1114"/>
        <v>Emerging sov</v>
      </c>
      <c r="BJ2083">
        <f t="shared" si="1115"/>
        <v>0.27587177454611705</v>
      </c>
      <c r="BK2083" t="str">
        <f t="shared" si="1116"/>
        <v>UK</v>
      </c>
      <c r="BM2083">
        <f t="shared" si="1117"/>
        <v>0.22062992881624197</v>
      </c>
      <c r="BN2083" t="str">
        <f t="shared" si="1118"/>
        <v>Emerging sov</v>
      </c>
      <c r="BO2083">
        <f t="shared" si="1119"/>
        <v>0.28137547722993667</v>
      </c>
      <c r="BP2083" t="str">
        <f t="shared" si="1120"/>
        <v>Europa bonds</v>
      </c>
      <c r="BQ2083">
        <f t="shared" si="1121"/>
        <v>0.29831607043890562</v>
      </c>
      <c r="BR2083" t="str">
        <f t="shared" si="1122"/>
        <v>Latam corp</v>
      </c>
    </row>
    <row r="2084" spans="1:70" x14ac:dyDescent="0.2">
      <c r="A2084" s="2">
        <v>45502</v>
      </c>
      <c r="B2084">
        <v>0.21024241132278651</v>
      </c>
      <c r="C2084">
        <v>0.19841043608455139</v>
      </c>
      <c r="D2084">
        <v>0.20850731295780289</v>
      </c>
      <c r="E2084">
        <v>0.18428597507949571</v>
      </c>
      <c r="F2084">
        <v>0.17090793110287419</v>
      </c>
      <c r="G2084">
        <v>0.27949870919795328</v>
      </c>
      <c r="H2084">
        <v>6.2759076541111264E-2</v>
      </c>
      <c r="I2084">
        <v>7.0749254285728452E-2</v>
      </c>
      <c r="J2084">
        <v>5.1749975606354193E-2</v>
      </c>
      <c r="K2084">
        <v>8.4983965418561958E-2</v>
      </c>
      <c r="L2084">
        <v>7.5387387996178695E-2</v>
      </c>
      <c r="M2084">
        <v>3.2121881176945637E-2</v>
      </c>
      <c r="N2084">
        <v>0.15950018054220949</v>
      </c>
      <c r="O2084">
        <v>0.1494427986325596</v>
      </c>
      <c r="Q2084">
        <v>0.1421010870563513</v>
      </c>
      <c r="R2084">
        <v>0.1112602266063123</v>
      </c>
      <c r="S2084">
        <v>5.7521282431511667E-2</v>
      </c>
      <c r="T2084">
        <v>3.3459431208841872E-2</v>
      </c>
      <c r="U2084">
        <v>1.2492465225422361E-2</v>
      </c>
      <c r="V2084">
        <v>-7.823474971266231E-3</v>
      </c>
      <c r="W2084">
        <v>4.3682538937169342E-2</v>
      </c>
      <c r="X2084">
        <v>3.3056893127926923E-2</v>
      </c>
      <c r="Y2084">
        <v>1.4561174082875491E-2</v>
      </c>
      <c r="Z2084">
        <v>2.5352082613981249E-2</v>
      </c>
      <c r="AA2084">
        <v>1.663271404723932E-2</v>
      </c>
      <c r="AB2084">
        <v>2.4392002413232469E-2</v>
      </c>
      <c r="AC2084">
        <v>4.7105340551689689E-2</v>
      </c>
      <c r="AD2084">
        <v>0.12351361231653631</v>
      </c>
      <c r="AF2084">
        <f t="shared" si="1089"/>
        <v>0.67589163462448398</v>
      </c>
      <c r="AG2084">
        <f t="shared" si="1090"/>
        <v>0.56075793593286305</v>
      </c>
      <c r="AH2084">
        <f t="shared" si="1091"/>
        <v>0.27587177454611705</v>
      </c>
      <c r="AI2084">
        <f t="shared" si="1092"/>
        <v>0.18156254806915409</v>
      </c>
      <c r="AJ2084">
        <f t="shared" si="1093"/>
        <v>7.3094707453352781E-2</v>
      </c>
      <c r="AK2084">
        <f t="shared" si="1094"/>
        <v>-2.7991095177921921E-2</v>
      </c>
      <c r="AL2084">
        <f t="shared" si="1095"/>
        <v>0.69603539989238761</v>
      </c>
      <c r="AM2084">
        <f t="shared" si="1096"/>
        <v>0.46724016332982271</v>
      </c>
      <c r="AN2084">
        <f t="shared" si="1097"/>
        <v>0.28137547722993667</v>
      </c>
      <c r="AO2084">
        <f t="shared" si="1098"/>
        <v>0.29831607043890562</v>
      </c>
      <c r="AP2084">
        <f t="shared" si="1099"/>
        <v>0.22062992881624197</v>
      </c>
      <c r="AQ2084">
        <f t="shared" si="1100"/>
        <v>0.75935784329900891</v>
      </c>
      <c r="AR2084">
        <f t="shared" si="1101"/>
        <v>0.29533095443251817</v>
      </c>
      <c r="AS2084">
        <f t="shared" si="1102"/>
        <v>0.8264942402492319</v>
      </c>
      <c r="AU2084">
        <f t="shared" si="1103"/>
        <v>0.8264942402492319</v>
      </c>
      <c r="AV2084" t="str">
        <f t="shared" si="1104"/>
        <v>Oro</v>
      </c>
      <c r="AX2084">
        <f t="shared" si="1105"/>
        <v>-2.7991095177921921E-2</v>
      </c>
      <c r="AY2084" t="str">
        <f t="shared" si="1106"/>
        <v>Latam</v>
      </c>
      <c r="BA2084">
        <f t="shared" si="1107"/>
        <v>0.75935784329900891</v>
      </c>
      <c r="BB2084" t="str">
        <f t="shared" si="1108"/>
        <v>ABS</v>
      </c>
      <c r="BD2084">
        <f t="shared" si="1109"/>
        <v>7.3094707453352781E-2</v>
      </c>
      <c r="BE2084" t="str">
        <f t="shared" si="1110"/>
        <v>Asia</v>
      </c>
      <c r="BF2084">
        <f t="shared" si="1111"/>
        <v>0.18156254806915409</v>
      </c>
      <c r="BG2084" t="str">
        <f t="shared" si="1112"/>
        <v>Japon</v>
      </c>
      <c r="BH2084">
        <f t="shared" si="1113"/>
        <v>0.22062992881624197</v>
      </c>
      <c r="BI2084" t="str">
        <f t="shared" si="1114"/>
        <v>Emerging sov</v>
      </c>
      <c r="BJ2084">
        <f t="shared" si="1115"/>
        <v>0.27587177454611705</v>
      </c>
      <c r="BK2084" t="str">
        <f t="shared" si="1116"/>
        <v>UK</v>
      </c>
      <c r="BM2084">
        <f t="shared" si="1117"/>
        <v>0.22062992881624197</v>
      </c>
      <c r="BN2084" t="str">
        <f t="shared" si="1118"/>
        <v>Emerging sov</v>
      </c>
      <c r="BO2084">
        <f t="shared" si="1119"/>
        <v>0.28137547722993667</v>
      </c>
      <c r="BP2084" t="str">
        <f t="shared" si="1120"/>
        <v>Europa bonds</v>
      </c>
      <c r="BQ2084">
        <f t="shared" si="1121"/>
        <v>0.29831607043890562</v>
      </c>
      <c r="BR2084" t="str">
        <f t="shared" si="1122"/>
        <v>Latam corp</v>
      </c>
    </row>
    <row r="2085" spans="1:70" x14ac:dyDescent="0.2">
      <c r="A2085" s="2">
        <v>45503</v>
      </c>
      <c r="B2085">
        <v>0.21024241132278651</v>
      </c>
      <c r="C2085">
        <v>0.19841043608455139</v>
      </c>
      <c r="D2085">
        <v>0.20850731295780289</v>
      </c>
      <c r="E2085">
        <v>0.18428597507949571</v>
      </c>
      <c r="F2085">
        <v>0.17090793110287419</v>
      </c>
      <c r="G2085">
        <v>0.27949870919795328</v>
      </c>
      <c r="H2085">
        <v>6.2759076541111264E-2</v>
      </c>
      <c r="I2085">
        <v>7.0749254285728452E-2</v>
      </c>
      <c r="J2085">
        <v>5.1749975606354193E-2</v>
      </c>
      <c r="K2085">
        <v>8.4983965418561958E-2</v>
      </c>
      <c r="L2085">
        <v>7.5387387996178695E-2</v>
      </c>
      <c r="M2085">
        <v>3.2121881176945637E-2</v>
      </c>
      <c r="N2085">
        <v>0.15950018054220949</v>
      </c>
      <c r="O2085">
        <v>0.1494427986325596</v>
      </c>
      <c r="Q2085">
        <v>0.1421010870563513</v>
      </c>
      <c r="R2085">
        <v>0.1112602266063123</v>
      </c>
      <c r="S2085">
        <v>5.7521282431511667E-2</v>
      </c>
      <c r="T2085">
        <v>3.3459431208841872E-2</v>
      </c>
      <c r="U2085">
        <v>1.2492465225422361E-2</v>
      </c>
      <c r="V2085">
        <v>-7.823474971266231E-3</v>
      </c>
      <c r="W2085">
        <v>4.3682538937169342E-2</v>
      </c>
      <c r="X2085">
        <v>3.3056893127926923E-2</v>
      </c>
      <c r="Y2085">
        <v>1.4561174082875491E-2</v>
      </c>
      <c r="Z2085">
        <v>2.5352082613981249E-2</v>
      </c>
      <c r="AA2085">
        <v>1.663271404723932E-2</v>
      </c>
      <c r="AB2085">
        <v>2.4392002413232469E-2</v>
      </c>
      <c r="AC2085">
        <v>4.7105340551689689E-2</v>
      </c>
      <c r="AD2085">
        <v>0.12351361231653631</v>
      </c>
      <c r="AF2085">
        <f t="shared" si="1089"/>
        <v>0.67589163462448398</v>
      </c>
      <c r="AG2085">
        <f t="shared" si="1090"/>
        <v>0.56075793593286305</v>
      </c>
      <c r="AH2085">
        <f t="shared" si="1091"/>
        <v>0.27587177454611705</v>
      </c>
      <c r="AI2085">
        <f t="shared" si="1092"/>
        <v>0.18156254806915409</v>
      </c>
      <c r="AJ2085">
        <f t="shared" si="1093"/>
        <v>7.3094707453352781E-2</v>
      </c>
      <c r="AK2085">
        <f t="shared" si="1094"/>
        <v>-2.7991095177921921E-2</v>
      </c>
      <c r="AL2085">
        <f t="shared" si="1095"/>
        <v>0.69603539989238761</v>
      </c>
      <c r="AM2085">
        <f t="shared" si="1096"/>
        <v>0.46724016332982271</v>
      </c>
      <c r="AN2085">
        <f t="shared" si="1097"/>
        <v>0.28137547722993667</v>
      </c>
      <c r="AO2085">
        <f t="shared" si="1098"/>
        <v>0.29831607043890562</v>
      </c>
      <c r="AP2085">
        <f t="shared" si="1099"/>
        <v>0.22062992881624197</v>
      </c>
      <c r="AQ2085">
        <f t="shared" si="1100"/>
        <v>0.75935784329900891</v>
      </c>
      <c r="AR2085">
        <f t="shared" si="1101"/>
        <v>0.29533095443251817</v>
      </c>
      <c r="AS2085">
        <f t="shared" si="1102"/>
        <v>0.8264942402492319</v>
      </c>
      <c r="AU2085">
        <f t="shared" si="1103"/>
        <v>0.8264942402492319</v>
      </c>
      <c r="AV2085" t="str">
        <f t="shared" si="1104"/>
        <v>Oro</v>
      </c>
      <c r="AX2085">
        <f t="shared" si="1105"/>
        <v>-2.7991095177921921E-2</v>
      </c>
      <c r="AY2085" t="str">
        <f t="shared" si="1106"/>
        <v>Latam</v>
      </c>
      <c r="BA2085">
        <f t="shared" si="1107"/>
        <v>0.75935784329900891</v>
      </c>
      <c r="BB2085" t="str">
        <f t="shared" si="1108"/>
        <v>ABS</v>
      </c>
      <c r="BD2085">
        <f t="shared" si="1109"/>
        <v>7.3094707453352781E-2</v>
      </c>
      <c r="BE2085" t="str">
        <f t="shared" si="1110"/>
        <v>Asia</v>
      </c>
      <c r="BF2085">
        <f t="shared" si="1111"/>
        <v>0.18156254806915409</v>
      </c>
      <c r="BG2085" t="str">
        <f t="shared" si="1112"/>
        <v>Japon</v>
      </c>
      <c r="BH2085">
        <f t="shared" si="1113"/>
        <v>0.22062992881624197</v>
      </c>
      <c r="BI2085" t="str">
        <f t="shared" si="1114"/>
        <v>Emerging sov</v>
      </c>
      <c r="BJ2085">
        <f t="shared" si="1115"/>
        <v>0.27587177454611705</v>
      </c>
      <c r="BK2085" t="str">
        <f t="shared" si="1116"/>
        <v>UK</v>
      </c>
      <c r="BM2085">
        <f t="shared" si="1117"/>
        <v>0.22062992881624197</v>
      </c>
      <c r="BN2085" t="str">
        <f t="shared" si="1118"/>
        <v>Emerging sov</v>
      </c>
      <c r="BO2085">
        <f t="shared" si="1119"/>
        <v>0.28137547722993667</v>
      </c>
      <c r="BP2085" t="str">
        <f t="shared" si="1120"/>
        <v>Europa bonds</v>
      </c>
      <c r="BQ2085">
        <f t="shared" si="1121"/>
        <v>0.29831607043890562</v>
      </c>
      <c r="BR2085" t="str">
        <f t="shared" si="1122"/>
        <v>Latam corp</v>
      </c>
    </row>
    <row r="2086" spans="1:70" x14ac:dyDescent="0.2">
      <c r="A2086" s="2">
        <v>45504</v>
      </c>
      <c r="B2086">
        <v>0.2076732807399255</v>
      </c>
      <c r="C2086">
        <v>0.19758028900327551</v>
      </c>
      <c r="D2086">
        <v>0.20668503877745259</v>
      </c>
      <c r="E2086">
        <v>0.18434877803607269</v>
      </c>
      <c r="F2086">
        <v>0.1699150421391315</v>
      </c>
      <c r="G2086">
        <v>0.27885509056196578</v>
      </c>
      <c r="H2086">
        <v>6.1914914959666778E-2</v>
      </c>
      <c r="I2086">
        <v>7.1268787965392211E-2</v>
      </c>
      <c r="J2086">
        <v>5.2208591871645768E-2</v>
      </c>
      <c r="K2086">
        <v>8.5197249182141416E-2</v>
      </c>
      <c r="L2086">
        <v>7.5591340882285418E-2</v>
      </c>
      <c r="M2086">
        <v>3.2221753759732831E-2</v>
      </c>
      <c r="N2086">
        <v>0.15838180494923881</v>
      </c>
      <c r="O2086">
        <v>0.1519710102856982</v>
      </c>
      <c r="Q2086">
        <v>0.16141020515925561</v>
      </c>
      <c r="R2086">
        <v>0.1016318279763575</v>
      </c>
      <c r="S2086">
        <v>5.5538008065839202E-2</v>
      </c>
      <c r="T2086">
        <v>3.8051750310455823E-2</v>
      </c>
      <c r="U2086">
        <v>5.5531121553609175E-4</v>
      </c>
      <c r="V2086">
        <v>-3.1339191333894623E-2</v>
      </c>
      <c r="W2086">
        <v>4.8374488009800258E-2</v>
      </c>
      <c r="X2086">
        <v>3.701164491575204E-2</v>
      </c>
      <c r="Y2086">
        <v>1.7216219934857339E-2</v>
      </c>
      <c r="Z2086">
        <v>2.5612832322527531E-2</v>
      </c>
      <c r="AA2086">
        <v>1.5131545367927711E-2</v>
      </c>
      <c r="AB2086">
        <v>2.644324631122541E-2</v>
      </c>
      <c r="AC2086">
        <v>3.5297239610550202E-2</v>
      </c>
      <c r="AD2086">
        <v>0.12733176911703989</v>
      </c>
      <c r="AF2086">
        <f t="shared" si="1089"/>
        <v>0.77723145020949369</v>
      </c>
      <c r="AG2086">
        <f t="shared" si="1090"/>
        <v>0.51438242392019495</v>
      </c>
      <c r="AH2086">
        <f t="shared" si="1091"/>
        <v>0.26870840963791076</v>
      </c>
      <c r="AI2086">
        <f t="shared" si="1092"/>
        <v>0.20641173061103771</v>
      </c>
      <c r="AJ2086">
        <f t="shared" si="1093"/>
        <v>3.2681698367904729E-3</v>
      </c>
      <c r="AK2086">
        <f t="shared" si="1094"/>
        <v>-0.11238522226988208</v>
      </c>
      <c r="AL2086">
        <f t="shared" si="1095"/>
        <v>0.78130589440868714</v>
      </c>
      <c r="AM2086">
        <f t="shared" si="1096"/>
        <v>0.51932474190138778</v>
      </c>
      <c r="AN2086">
        <f t="shared" si="1097"/>
        <v>0.32975836577211698</v>
      </c>
      <c r="AO2086">
        <f t="shared" si="1098"/>
        <v>0.30062980399484956</v>
      </c>
      <c r="AP2086">
        <f t="shared" si="1099"/>
        <v>0.20017564434385815</v>
      </c>
      <c r="AQ2086">
        <f t="shared" si="1100"/>
        <v>0.82066440294976251</v>
      </c>
      <c r="AR2086">
        <f t="shared" si="1101"/>
        <v>0.22286170827427385</v>
      </c>
      <c r="AS2086">
        <f t="shared" si="1102"/>
        <v>0.83786880719988821</v>
      </c>
      <c r="AU2086">
        <f t="shared" si="1103"/>
        <v>0.83786880719988821</v>
      </c>
      <c r="AV2086" t="str">
        <f t="shared" si="1104"/>
        <v>Oro</v>
      </c>
      <c r="AX2086">
        <f t="shared" si="1105"/>
        <v>-0.11238522226988208</v>
      </c>
      <c r="AY2086" t="str">
        <f t="shared" si="1106"/>
        <v>Latam</v>
      </c>
      <c r="BA2086">
        <f t="shared" si="1107"/>
        <v>0.82066440294976251</v>
      </c>
      <c r="BB2086" t="str">
        <f t="shared" si="1108"/>
        <v>ABS</v>
      </c>
      <c r="BD2086">
        <f t="shared" si="1109"/>
        <v>3.2681698367904729E-3</v>
      </c>
      <c r="BE2086" t="str">
        <f t="shared" si="1110"/>
        <v>Asia</v>
      </c>
      <c r="BF2086">
        <f t="shared" si="1111"/>
        <v>0.20017564434385815</v>
      </c>
      <c r="BG2086" t="str">
        <f t="shared" si="1112"/>
        <v>Emerging sov</v>
      </c>
      <c r="BH2086">
        <f t="shared" si="1113"/>
        <v>0.20641173061103771</v>
      </c>
      <c r="BI2086" t="str">
        <f t="shared" si="1114"/>
        <v>Japon</v>
      </c>
      <c r="BJ2086">
        <f t="shared" si="1115"/>
        <v>0.22286170827427385</v>
      </c>
      <c r="BK2086" t="str">
        <f t="shared" si="1116"/>
        <v>Commodities</v>
      </c>
      <c r="BM2086">
        <f t="shared" si="1117"/>
        <v>0.20017564434385815</v>
      </c>
      <c r="BN2086" t="str">
        <f t="shared" si="1118"/>
        <v>Emerging sov</v>
      </c>
      <c r="BO2086">
        <f t="shared" si="1119"/>
        <v>0.30062980399484956</v>
      </c>
      <c r="BP2086" t="str">
        <f t="shared" si="1120"/>
        <v>Latam corp</v>
      </c>
      <c r="BQ2086">
        <f t="shared" si="1121"/>
        <v>0.32975836577211698</v>
      </c>
      <c r="BR2086" t="str">
        <f t="shared" si="1122"/>
        <v>Europa bonds</v>
      </c>
    </row>
    <row r="2087" spans="1:70" x14ac:dyDescent="0.2">
      <c r="A2087" s="2">
        <v>45505</v>
      </c>
      <c r="B2087">
        <v>0.2076732807399255</v>
      </c>
      <c r="C2087">
        <v>0.19758028900327551</v>
      </c>
      <c r="D2087">
        <v>0.20668503877745259</v>
      </c>
      <c r="E2087">
        <v>0.18434877803607269</v>
      </c>
      <c r="F2087">
        <v>0.1699150421391315</v>
      </c>
      <c r="G2087">
        <v>0.27885509056196578</v>
      </c>
      <c r="H2087">
        <v>6.1914914959666778E-2</v>
      </c>
      <c r="I2087">
        <v>7.1268787965392211E-2</v>
      </c>
      <c r="J2087">
        <v>5.2208591871645768E-2</v>
      </c>
      <c r="K2087">
        <v>8.5197249182141416E-2</v>
      </c>
      <c r="L2087">
        <v>7.5591340882285418E-2</v>
      </c>
      <c r="M2087">
        <v>3.2221753759732831E-2</v>
      </c>
      <c r="N2087">
        <v>0.15838180494923881</v>
      </c>
      <c r="O2087">
        <v>0.1519710102856982</v>
      </c>
      <c r="Q2087">
        <v>0.16141020515925561</v>
      </c>
      <c r="R2087">
        <v>0.1016318279763575</v>
      </c>
      <c r="S2087">
        <v>5.5538008065839202E-2</v>
      </c>
      <c r="T2087">
        <v>3.8051750310455823E-2</v>
      </c>
      <c r="U2087">
        <v>5.5531121553609175E-4</v>
      </c>
      <c r="V2087">
        <v>-3.1339191333894623E-2</v>
      </c>
      <c r="W2087">
        <v>4.8374488009800258E-2</v>
      </c>
      <c r="X2087">
        <v>3.701164491575204E-2</v>
      </c>
      <c r="Y2087">
        <v>1.7216219934857339E-2</v>
      </c>
      <c r="Z2087">
        <v>2.5612832322527531E-2</v>
      </c>
      <c r="AA2087">
        <v>1.5131545367927711E-2</v>
      </c>
      <c r="AB2087">
        <v>2.644324631122541E-2</v>
      </c>
      <c r="AC2087">
        <v>3.5297239610550202E-2</v>
      </c>
      <c r="AD2087">
        <v>0.12733176911703989</v>
      </c>
      <c r="AF2087">
        <f t="shared" si="1089"/>
        <v>0.77723145020949369</v>
      </c>
      <c r="AG2087">
        <f t="shared" si="1090"/>
        <v>0.51438242392019495</v>
      </c>
      <c r="AH2087">
        <f t="shared" si="1091"/>
        <v>0.26870840963791076</v>
      </c>
      <c r="AI2087">
        <f t="shared" si="1092"/>
        <v>0.20641173061103771</v>
      </c>
      <c r="AJ2087">
        <f t="shared" si="1093"/>
        <v>3.2681698367904729E-3</v>
      </c>
      <c r="AK2087">
        <f t="shared" si="1094"/>
        <v>-0.11238522226988208</v>
      </c>
      <c r="AL2087">
        <f t="shared" si="1095"/>
        <v>0.78130589440868714</v>
      </c>
      <c r="AM2087">
        <f t="shared" si="1096"/>
        <v>0.51932474190138778</v>
      </c>
      <c r="AN2087">
        <f t="shared" si="1097"/>
        <v>0.32975836577211698</v>
      </c>
      <c r="AO2087">
        <f t="shared" si="1098"/>
        <v>0.30062980399484956</v>
      </c>
      <c r="AP2087">
        <f t="shared" si="1099"/>
        <v>0.20017564434385815</v>
      </c>
      <c r="AQ2087">
        <f t="shared" si="1100"/>
        <v>0.82066440294976251</v>
      </c>
      <c r="AR2087">
        <f t="shared" si="1101"/>
        <v>0.22286170827427385</v>
      </c>
      <c r="AS2087">
        <f t="shared" si="1102"/>
        <v>0.83786880719988821</v>
      </c>
      <c r="AU2087">
        <f t="shared" si="1103"/>
        <v>0.83786880719988821</v>
      </c>
      <c r="AV2087" t="str">
        <f t="shared" si="1104"/>
        <v>Oro</v>
      </c>
      <c r="AX2087">
        <f t="shared" si="1105"/>
        <v>-0.11238522226988208</v>
      </c>
      <c r="AY2087" t="str">
        <f t="shared" si="1106"/>
        <v>Latam</v>
      </c>
      <c r="BA2087">
        <f t="shared" si="1107"/>
        <v>0.82066440294976251</v>
      </c>
      <c r="BB2087" t="str">
        <f t="shared" si="1108"/>
        <v>ABS</v>
      </c>
      <c r="BD2087">
        <f t="shared" si="1109"/>
        <v>3.2681698367904729E-3</v>
      </c>
      <c r="BE2087" t="str">
        <f t="shared" si="1110"/>
        <v>Asia</v>
      </c>
      <c r="BF2087">
        <f t="shared" si="1111"/>
        <v>0.20017564434385815</v>
      </c>
      <c r="BG2087" t="str">
        <f t="shared" si="1112"/>
        <v>Emerging sov</v>
      </c>
      <c r="BH2087">
        <f t="shared" si="1113"/>
        <v>0.20641173061103771</v>
      </c>
      <c r="BI2087" t="str">
        <f t="shared" si="1114"/>
        <v>Japon</v>
      </c>
      <c r="BJ2087">
        <f t="shared" si="1115"/>
        <v>0.22286170827427385</v>
      </c>
      <c r="BK2087" t="str">
        <f t="shared" si="1116"/>
        <v>Commodities</v>
      </c>
      <c r="BM2087">
        <f t="shared" si="1117"/>
        <v>0.20017564434385815</v>
      </c>
      <c r="BN2087" t="str">
        <f t="shared" si="1118"/>
        <v>Emerging sov</v>
      </c>
      <c r="BO2087">
        <f t="shared" si="1119"/>
        <v>0.30062980399484956</v>
      </c>
      <c r="BP2087" t="str">
        <f t="shared" si="1120"/>
        <v>Latam corp</v>
      </c>
      <c r="BQ2087">
        <f t="shared" si="1121"/>
        <v>0.32975836577211698</v>
      </c>
      <c r="BR2087" t="str">
        <f t="shared" si="1122"/>
        <v>Europa bonds</v>
      </c>
    </row>
    <row r="2088" spans="1:70" x14ac:dyDescent="0.2">
      <c r="A2088" s="2">
        <v>45506</v>
      </c>
      <c r="B2088">
        <v>0.2076732807399255</v>
      </c>
      <c r="C2088">
        <v>0.19758028900327551</v>
      </c>
      <c r="D2088">
        <v>0.20668503877745259</v>
      </c>
      <c r="E2088">
        <v>0.18434877803607269</v>
      </c>
      <c r="F2088">
        <v>0.1699150421391315</v>
      </c>
      <c r="G2088">
        <v>0.27885509056196578</v>
      </c>
      <c r="H2088">
        <v>6.1914914959666778E-2</v>
      </c>
      <c r="I2088">
        <v>7.1268787965392211E-2</v>
      </c>
      <c r="J2088">
        <v>5.2208591871645768E-2</v>
      </c>
      <c r="K2088">
        <v>8.5197249182141416E-2</v>
      </c>
      <c r="L2088">
        <v>7.5591340882285418E-2</v>
      </c>
      <c r="M2088">
        <v>3.2221753759732831E-2</v>
      </c>
      <c r="N2088">
        <v>0.15838180494923881</v>
      </c>
      <c r="O2088">
        <v>0.1519710102856982</v>
      </c>
      <c r="Q2088">
        <v>0.16141020515925561</v>
      </c>
      <c r="R2088">
        <v>0.1016318279763575</v>
      </c>
      <c r="S2088">
        <v>5.5538008065839202E-2</v>
      </c>
      <c r="T2088">
        <v>3.8051750310455823E-2</v>
      </c>
      <c r="U2088">
        <v>5.5531121553609175E-4</v>
      </c>
      <c r="V2088">
        <v>-3.1339191333894623E-2</v>
      </c>
      <c r="W2088">
        <v>4.8374488009800258E-2</v>
      </c>
      <c r="X2088">
        <v>3.701164491575204E-2</v>
      </c>
      <c r="Y2088">
        <v>1.7216219934857339E-2</v>
      </c>
      <c r="Z2088">
        <v>2.5612832322527531E-2</v>
      </c>
      <c r="AA2088">
        <v>1.5131545367927711E-2</v>
      </c>
      <c r="AB2088">
        <v>2.644324631122541E-2</v>
      </c>
      <c r="AC2088">
        <v>3.5297239610550202E-2</v>
      </c>
      <c r="AD2088">
        <v>0.12733176911703989</v>
      </c>
      <c r="AF2088">
        <f t="shared" si="1089"/>
        <v>0.77723145020949369</v>
      </c>
      <c r="AG2088">
        <f t="shared" si="1090"/>
        <v>0.51438242392019495</v>
      </c>
      <c r="AH2088">
        <f t="shared" si="1091"/>
        <v>0.26870840963791076</v>
      </c>
      <c r="AI2088">
        <f t="shared" si="1092"/>
        <v>0.20641173061103771</v>
      </c>
      <c r="AJ2088">
        <f t="shared" si="1093"/>
        <v>3.2681698367904729E-3</v>
      </c>
      <c r="AK2088">
        <f t="shared" si="1094"/>
        <v>-0.11238522226988208</v>
      </c>
      <c r="AL2088">
        <f t="shared" si="1095"/>
        <v>0.78130589440868714</v>
      </c>
      <c r="AM2088">
        <f t="shared" si="1096"/>
        <v>0.51932474190138778</v>
      </c>
      <c r="AN2088">
        <f t="shared" si="1097"/>
        <v>0.32975836577211698</v>
      </c>
      <c r="AO2088">
        <f t="shared" si="1098"/>
        <v>0.30062980399484956</v>
      </c>
      <c r="AP2088">
        <f t="shared" si="1099"/>
        <v>0.20017564434385815</v>
      </c>
      <c r="AQ2088">
        <f t="shared" si="1100"/>
        <v>0.82066440294976251</v>
      </c>
      <c r="AR2088">
        <f t="shared" si="1101"/>
        <v>0.22286170827427385</v>
      </c>
      <c r="AS2088">
        <f t="shared" si="1102"/>
        <v>0.83786880719988821</v>
      </c>
      <c r="AU2088">
        <f t="shared" si="1103"/>
        <v>0.83786880719988821</v>
      </c>
      <c r="AV2088" t="str">
        <f t="shared" si="1104"/>
        <v>Oro</v>
      </c>
      <c r="AX2088">
        <f t="shared" si="1105"/>
        <v>-0.11238522226988208</v>
      </c>
      <c r="AY2088" t="str">
        <f t="shared" si="1106"/>
        <v>Latam</v>
      </c>
      <c r="BA2088">
        <f t="shared" si="1107"/>
        <v>0.82066440294976251</v>
      </c>
      <c r="BB2088" t="str">
        <f t="shared" si="1108"/>
        <v>ABS</v>
      </c>
      <c r="BD2088">
        <f t="shared" si="1109"/>
        <v>3.2681698367904729E-3</v>
      </c>
      <c r="BE2088" t="str">
        <f t="shared" si="1110"/>
        <v>Asia</v>
      </c>
      <c r="BF2088">
        <f t="shared" si="1111"/>
        <v>0.20017564434385815</v>
      </c>
      <c r="BG2088" t="str">
        <f t="shared" si="1112"/>
        <v>Emerging sov</v>
      </c>
      <c r="BH2088">
        <f t="shared" si="1113"/>
        <v>0.20641173061103771</v>
      </c>
      <c r="BI2088" t="str">
        <f t="shared" si="1114"/>
        <v>Japon</v>
      </c>
      <c r="BJ2088">
        <f t="shared" si="1115"/>
        <v>0.22286170827427385</v>
      </c>
      <c r="BK2088" t="str">
        <f t="shared" si="1116"/>
        <v>Commodities</v>
      </c>
      <c r="BM2088">
        <f t="shared" si="1117"/>
        <v>0.20017564434385815</v>
      </c>
      <c r="BN2088" t="str">
        <f t="shared" si="1118"/>
        <v>Emerging sov</v>
      </c>
      <c r="BO2088">
        <f t="shared" si="1119"/>
        <v>0.30062980399484956</v>
      </c>
      <c r="BP2088" t="str">
        <f t="shared" si="1120"/>
        <v>Latam corp</v>
      </c>
      <c r="BQ2088">
        <f t="shared" si="1121"/>
        <v>0.32975836577211698</v>
      </c>
      <c r="BR2088" t="str">
        <f t="shared" si="1122"/>
        <v>Europa bonds</v>
      </c>
    </row>
    <row r="2089" spans="1:70" x14ac:dyDescent="0.2">
      <c r="A2089" s="2">
        <v>45509</v>
      </c>
      <c r="B2089">
        <v>0.2076732807399255</v>
      </c>
      <c r="C2089">
        <v>0.19758028900327551</v>
      </c>
      <c r="D2089">
        <v>0.20668503877745259</v>
      </c>
      <c r="E2089">
        <v>0.18434877803607269</v>
      </c>
      <c r="F2089">
        <v>0.1699150421391315</v>
      </c>
      <c r="G2089">
        <v>0.27885509056196578</v>
      </c>
      <c r="H2089">
        <v>6.1914914959666778E-2</v>
      </c>
      <c r="I2089">
        <v>7.1268787965392211E-2</v>
      </c>
      <c r="J2089">
        <v>5.2208591871645768E-2</v>
      </c>
      <c r="K2089">
        <v>8.5197249182141416E-2</v>
      </c>
      <c r="L2089">
        <v>7.5591340882285418E-2</v>
      </c>
      <c r="M2089">
        <v>3.2221753759732831E-2</v>
      </c>
      <c r="N2089">
        <v>0.15838180494923881</v>
      </c>
      <c r="O2089">
        <v>0.1519710102856982</v>
      </c>
      <c r="Q2089">
        <v>0.16141020515925561</v>
      </c>
      <c r="R2089">
        <v>0.1016318279763575</v>
      </c>
      <c r="S2089">
        <v>5.5538008065839202E-2</v>
      </c>
      <c r="T2089">
        <v>3.8051750310455823E-2</v>
      </c>
      <c r="U2089">
        <v>5.5531121553609175E-4</v>
      </c>
      <c r="V2089">
        <v>-3.1339191333894623E-2</v>
      </c>
      <c r="W2089">
        <v>4.8374488009800258E-2</v>
      </c>
      <c r="X2089">
        <v>3.701164491575204E-2</v>
      </c>
      <c r="Y2089">
        <v>1.7216219934857339E-2</v>
      </c>
      <c r="Z2089">
        <v>2.5612832322527531E-2</v>
      </c>
      <c r="AA2089">
        <v>1.5131545367927711E-2</v>
      </c>
      <c r="AB2089">
        <v>2.644324631122541E-2</v>
      </c>
      <c r="AC2089">
        <v>3.5297239610550202E-2</v>
      </c>
      <c r="AD2089">
        <v>0.12733176911703989</v>
      </c>
      <c r="AF2089">
        <f t="shared" si="1089"/>
        <v>0.77723145020949369</v>
      </c>
      <c r="AG2089">
        <f t="shared" si="1090"/>
        <v>0.51438242392019495</v>
      </c>
      <c r="AH2089">
        <f t="shared" si="1091"/>
        <v>0.26870840963791076</v>
      </c>
      <c r="AI2089">
        <f t="shared" si="1092"/>
        <v>0.20641173061103771</v>
      </c>
      <c r="AJ2089">
        <f t="shared" si="1093"/>
        <v>3.2681698367904729E-3</v>
      </c>
      <c r="AK2089">
        <f t="shared" si="1094"/>
        <v>-0.11238522226988208</v>
      </c>
      <c r="AL2089">
        <f t="shared" si="1095"/>
        <v>0.78130589440868714</v>
      </c>
      <c r="AM2089">
        <f t="shared" si="1096"/>
        <v>0.51932474190138778</v>
      </c>
      <c r="AN2089">
        <f t="shared" si="1097"/>
        <v>0.32975836577211698</v>
      </c>
      <c r="AO2089">
        <f t="shared" si="1098"/>
        <v>0.30062980399484956</v>
      </c>
      <c r="AP2089">
        <f t="shared" si="1099"/>
        <v>0.20017564434385815</v>
      </c>
      <c r="AQ2089">
        <f t="shared" si="1100"/>
        <v>0.82066440294976251</v>
      </c>
      <c r="AR2089">
        <f t="shared" si="1101"/>
        <v>0.22286170827427385</v>
      </c>
      <c r="AS2089">
        <f t="shared" si="1102"/>
        <v>0.83786880719988821</v>
      </c>
      <c r="AU2089">
        <f t="shared" si="1103"/>
        <v>0.83786880719988821</v>
      </c>
      <c r="AV2089" t="str">
        <f t="shared" si="1104"/>
        <v>Oro</v>
      </c>
      <c r="AX2089">
        <f t="shared" si="1105"/>
        <v>-0.11238522226988208</v>
      </c>
      <c r="AY2089" t="str">
        <f t="shared" si="1106"/>
        <v>Latam</v>
      </c>
      <c r="BA2089">
        <f t="shared" si="1107"/>
        <v>0.82066440294976251</v>
      </c>
      <c r="BB2089" t="str">
        <f t="shared" si="1108"/>
        <v>ABS</v>
      </c>
      <c r="BD2089">
        <f t="shared" si="1109"/>
        <v>3.2681698367904729E-3</v>
      </c>
      <c r="BE2089" t="str">
        <f t="shared" si="1110"/>
        <v>Asia</v>
      </c>
      <c r="BF2089">
        <f t="shared" si="1111"/>
        <v>0.20017564434385815</v>
      </c>
      <c r="BG2089" t="str">
        <f t="shared" si="1112"/>
        <v>Emerging sov</v>
      </c>
      <c r="BH2089">
        <f t="shared" si="1113"/>
        <v>0.20641173061103771</v>
      </c>
      <c r="BI2089" t="str">
        <f t="shared" si="1114"/>
        <v>Japon</v>
      </c>
      <c r="BJ2089">
        <f t="shared" si="1115"/>
        <v>0.22286170827427385</v>
      </c>
      <c r="BK2089" t="str">
        <f t="shared" si="1116"/>
        <v>Commodities</v>
      </c>
      <c r="BM2089">
        <f t="shared" si="1117"/>
        <v>0.20017564434385815</v>
      </c>
      <c r="BN2089" t="str">
        <f t="shared" si="1118"/>
        <v>Emerging sov</v>
      </c>
      <c r="BO2089">
        <f t="shared" si="1119"/>
        <v>0.30062980399484956</v>
      </c>
      <c r="BP2089" t="str">
        <f t="shared" si="1120"/>
        <v>Latam corp</v>
      </c>
      <c r="BQ2089">
        <f t="shared" si="1121"/>
        <v>0.32975836577211698</v>
      </c>
      <c r="BR2089" t="str">
        <f t="shared" si="1122"/>
        <v>Europa bonds</v>
      </c>
    </row>
    <row r="2090" spans="1:70" x14ac:dyDescent="0.2">
      <c r="A2090" s="2">
        <v>45510</v>
      </c>
      <c r="B2090">
        <v>0.2076732807399255</v>
      </c>
      <c r="C2090">
        <v>0.19758028900327551</v>
      </c>
      <c r="D2090">
        <v>0.20668503877745259</v>
      </c>
      <c r="E2090">
        <v>0.18434877803607269</v>
      </c>
      <c r="F2090">
        <v>0.1699150421391315</v>
      </c>
      <c r="G2090">
        <v>0.27885509056196578</v>
      </c>
      <c r="H2090">
        <v>6.1914914959666778E-2</v>
      </c>
      <c r="I2090">
        <v>7.1268787965392211E-2</v>
      </c>
      <c r="J2090">
        <v>5.2208591871645768E-2</v>
      </c>
      <c r="K2090">
        <v>8.5197249182141416E-2</v>
      </c>
      <c r="L2090">
        <v>7.5591340882285418E-2</v>
      </c>
      <c r="M2090">
        <v>3.2221753759732831E-2</v>
      </c>
      <c r="N2090">
        <v>0.15838180494923881</v>
      </c>
      <c r="O2090">
        <v>0.1519710102856982</v>
      </c>
      <c r="Q2090">
        <v>0.16141020515925561</v>
      </c>
      <c r="R2090">
        <v>0.1016318279763575</v>
      </c>
      <c r="S2090">
        <v>5.5538008065839202E-2</v>
      </c>
      <c r="T2090">
        <v>3.8051750310455823E-2</v>
      </c>
      <c r="U2090">
        <v>5.5531121553609175E-4</v>
      </c>
      <c r="V2090">
        <v>-3.1339191333894623E-2</v>
      </c>
      <c r="W2090">
        <v>4.8374488009800258E-2</v>
      </c>
      <c r="X2090">
        <v>3.701164491575204E-2</v>
      </c>
      <c r="Y2090">
        <v>1.7216219934857339E-2</v>
      </c>
      <c r="Z2090">
        <v>2.5612832322527531E-2</v>
      </c>
      <c r="AA2090">
        <v>1.5131545367927711E-2</v>
      </c>
      <c r="AB2090">
        <v>2.644324631122541E-2</v>
      </c>
      <c r="AC2090">
        <v>3.5297239610550202E-2</v>
      </c>
      <c r="AD2090">
        <v>0.12733176911703989</v>
      </c>
      <c r="AF2090">
        <f t="shared" si="1089"/>
        <v>0.77723145020949369</v>
      </c>
      <c r="AG2090">
        <f t="shared" si="1090"/>
        <v>0.51438242392019495</v>
      </c>
      <c r="AH2090">
        <f t="shared" si="1091"/>
        <v>0.26870840963791076</v>
      </c>
      <c r="AI2090">
        <f t="shared" si="1092"/>
        <v>0.20641173061103771</v>
      </c>
      <c r="AJ2090">
        <f t="shared" si="1093"/>
        <v>3.2681698367904729E-3</v>
      </c>
      <c r="AK2090">
        <f t="shared" si="1094"/>
        <v>-0.11238522226988208</v>
      </c>
      <c r="AL2090">
        <f t="shared" si="1095"/>
        <v>0.78130589440868714</v>
      </c>
      <c r="AM2090">
        <f t="shared" si="1096"/>
        <v>0.51932474190138778</v>
      </c>
      <c r="AN2090">
        <f t="shared" si="1097"/>
        <v>0.32975836577211698</v>
      </c>
      <c r="AO2090">
        <f t="shared" si="1098"/>
        <v>0.30062980399484956</v>
      </c>
      <c r="AP2090">
        <f t="shared" si="1099"/>
        <v>0.20017564434385815</v>
      </c>
      <c r="AQ2090">
        <f t="shared" si="1100"/>
        <v>0.82066440294976251</v>
      </c>
      <c r="AR2090">
        <f t="shared" si="1101"/>
        <v>0.22286170827427385</v>
      </c>
      <c r="AS2090">
        <f t="shared" si="1102"/>
        <v>0.83786880719988821</v>
      </c>
      <c r="AU2090">
        <f t="shared" si="1103"/>
        <v>0.83786880719988821</v>
      </c>
      <c r="AV2090" t="str">
        <f t="shared" si="1104"/>
        <v>Oro</v>
      </c>
      <c r="AX2090">
        <f t="shared" si="1105"/>
        <v>-0.11238522226988208</v>
      </c>
      <c r="AY2090" t="str">
        <f t="shared" si="1106"/>
        <v>Latam</v>
      </c>
      <c r="BA2090">
        <f t="shared" si="1107"/>
        <v>0.82066440294976251</v>
      </c>
      <c r="BB2090" t="str">
        <f t="shared" si="1108"/>
        <v>ABS</v>
      </c>
      <c r="BD2090">
        <f t="shared" si="1109"/>
        <v>3.2681698367904729E-3</v>
      </c>
      <c r="BE2090" t="str">
        <f t="shared" si="1110"/>
        <v>Asia</v>
      </c>
      <c r="BF2090">
        <f t="shared" si="1111"/>
        <v>0.20017564434385815</v>
      </c>
      <c r="BG2090" t="str">
        <f t="shared" si="1112"/>
        <v>Emerging sov</v>
      </c>
      <c r="BH2090">
        <f t="shared" si="1113"/>
        <v>0.20641173061103771</v>
      </c>
      <c r="BI2090" t="str">
        <f t="shared" si="1114"/>
        <v>Japon</v>
      </c>
      <c r="BJ2090">
        <f t="shared" si="1115"/>
        <v>0.22286170827427385</v>
      </c>
      <c r="BK2090" t="str">
        <f t="shared" si="1116"/>
        <v>Commodities</v>
      </c>
      <c r="BM2090">
        <f t="shared" si="1117"/>
        <v>0.20017564434385815</v>
      </c>
      <c r="BN2090" t="str">
        <f t="shared" si="1118"/>
        <v>Emerging sov</v>
      </c>
      <c r="BO2090">
        <f t="shared" si="1119"/>
        <v>0.30062980399484956</v>
      </c>
      <c r="BP2090" t="str">
        <f t="shared" si="1120"/>
        <v>Latam corp</v>
      </c>
      <c r="BQ2090">
        <f t="shared" si="1121"/>
        <v>0.32975836577211698</v>
      </c>
      <c r="BR2090" t="str">
        <f t="shared" si="1122"/>
        <v>Europa bonds</v>
      </c>
    </row>
    <row r="2091" spans="1:70" x14ac:dyDescent="0.2">
      <c r="A2091" s="2">
        <v>45511</v>
      </c>
      <c r="B2091">
        <v>0.2076732807399255</v>
      </c>
      <c r="C2091">
        <v>0.19758028900327551</v>
      </c>
      <c r="D2091">
        <v>0.20668503877745259</v>
      </c>
      <c r="E2091">
        <v>0.18434877803607269</v>
      </c>
      <c r="F2091">
        <v>0.1699150421391315</v>
      </c>
      <c r="G2091">
        <v>0.27885509056196578</v>
      </c>
      <c r="H2091">
        <v>6.1914914959666778E-2</v>
      </c>
      <c r="I2091">
        <v>7.1268787965392211E-2</v>
      </c>
      <c r="J2091">
        <v>5.2208591871645768E-2</v>
      </c>
      <c r="K2091">
        <v>8.5197249182141416E-2</v>
      </c>
      <c r="L2091">
        <v>7.5591340882285418E-2</v>
      </c>
      <c r="M2091">
        <v>3.2221753759732831E-2</v>
      </c>
      <c r="N2091">
        <v>0.15838180494923881</v>
      </c>
      <c r="O2091">
        <v>0.1519710102856982</v>
      </c>
      <c r="Q2091">
        <v>0.16141020515925561</v>
      </c>
      <c r="R2091">
        <v>0.1016318279763575</v>
      </c>
      <c r="S2091">
        <v>5.5538008065839202E-2</v>
      </c>
      <c r="T2091">
        <v>3.8051750310455823E-2</v>
      </c>
      <c r="U2091">
        <v>5.5531121553609175E-4</v>
      </c>
      <c r="V2091">
        <v>-3.1339191333894623E-2</v>
      </c>
      <c r="W2091">
        <v>4.8374488009800258E-2</v>
      </c>
      <c r="X2091">
        <v>3.701164491575204E-2</v>
      </c>
      <c r="Y2091">
        <v>1.7216219934857339E-2</v>
      </c>
      <c r="Z2091">
        <v>2.5612832322527531E-2</v>
      </c>
      <c r="AA2091">
        <v>1.5131545367927711E-2</v>
      </c>
      <c r="AB2091">
        <v>2.644324631122541E-2</v>
      </c>
      <c r="AC2091">
        <v>3.5297239610550202E-2</v>
      </c>
      <c r="AD2091">
        <v>0.12733176911703989</v>
      </c>
      <c r="AF2091">
        <f t="shared" si="1089"/>
        <v>0.77723145020949369</v>
      </c>
      <c r="AG2091">
        <f t="shared" si="1090"/>
        <v>0.51438242392019495</v>
      </c>
      <c r="AH2091">
        <f t="shared" si="1091"/>
        <v>0.26870840963791076</v>
      </c>
      <c r="AI2091">
        <f t="shared" si="1092"/>
        <v>0.20641173061103771</v>
      </c>
      <c r="AJ2091">
        <f t="shared" si="1093"/>
        <v>3.2681698367904729E-3</v>
      </c>
      <c r="AK2091">
        <f t="shared" si="1094"/>
        <v>-0.11238522226988208</v>
      </c>
      <c r="AL2091">
        <f t="shared" si="1095"/>
        <v>0.78130589440868714</v>
      </c>
      <c r="AM2091">
        <f t="shared" si="1096"/>
        <v>0.51932474190138778</v>
      </c>
      <c r="AN2091">
        <f t="shared" si="1097"/>
        <v>0.32975836577211698</v>
      </c>
      <c r="AO2091">
        <f t="shared" si="1098"/>
        <v>0.30062980399484956</v>
      </c>
      <c r="AP2091">
        <f t="shared" si="1099"/>
        <v>0.20017564434385815</v>
      </c>
      <c r="AQ2091">
        <f t="shared" si="1100"/>
        <v>0.82066440294976251</v>
      </c>
      <c r="AR2091">
        <f t="shared" si="1101"/>
        <v>0.22286170827427385</v>
      </c>
      <c r="AS2091">
        <f t="shared" si="1102"/>
        <v>0.83786880719988821</v>
      </c>
      <c r="AU2091">
        <f t="shared" si="1103"/>
        <v>0.83786880719988821</v>
      </c>
      <c r="AV2091" t="str">
        <f t="shared" si="1104"/>
        <v>Oro</v>
      </c>
      <c r="AX2091">
        <f t="shared" si="1105"/>
        <v>-0.11238522226988208</v>
      </c>
      <c r="AY2091" t="str">
        <f t="shared" si="1106"/>
        <v>Latam</v>
      </c>
      <c r="BA2091">
        <f t="shared" si="1107"/>
        <v>0.82066440294976251</v>
      </c>
      <c r="BB2091" t="str">
        <f t="shared" si="1108"/>
        <v>ABS</v>
      </c>
      <c r="BD2091">
        <f t="shared" si="1109"/>
        <v>3.2681698367904729E-3</v>
      </c>
      <c r="BE2091" t="str">
        <f t="shared" si="1110"/>
        <v>Asia</v>
      </c>
      <c r="BF2091">
        <f t="shared" si="1111"/>
        <v>0.20017564434385815</v>
      </c>
      <c r="BG2091" t="str">
        <f t="shared" si="1112"/>
        <v>Emerging sov</v>
      </c>
      <c r="BH2091">
        <f t="shared" si="1113"/>
        <v>0.20641173061103771</v>
      </c>
      <c r="BI2091" t="str">
        <f t="shared" si="1114"/>
        <v>Japon</v>
      </c>
      <c r="BJ2091">
        <f t="shared" si="1115"/>
        <v>0.22286170827427385</v>
      </c>
      <c r="BK2091" t="str">
        <f t="shared" si="1116"/>
        <v>Commodities</v>
      </c>
      <c r="BM2091">
        <f t="shared" si="1117"/>
        <v>0.20017564434385815</v>
      </c>
      <c r="BN2091" t="str">
        <f t="shared" si="1118"/>
        <v>Emerging sov</v>
      </c>
      <c r="BO2091">
        <f t="shared" si="1119"/>
        <v>0.30062980399484956</v>
      </c>
      <c r="BP2091" t="str">
        <f t="shared" si="1120"/>
        <v>Latam corp</v>
      </c>
      <c r="BQ2091">
        <f t="shared" si="1121"/>
        <v>0.32975836577211698</v>
      </c>
      <c r="BR2091" t="str">
        <f t="shared" si="1122"/>
        <v>Europa bonds</v>
      </c>
    </row>
    <row r="2092" spans="1:70" x14ac:dyDescent="0.2">
      <c r="A2092" s="2">
        <v>45513</v>
      </c>
      <c r="B2092">
        <v>0.2076732807399255</v>
      </c>
      <c r="C2092">
        <v>0.19758028900327551</v>
      </c>
      <c r="D2092">
        <v>0.20668503877745259</v>
      </c>
      <c r="E2092">
        <v>0.18434877803607269</v>
      </c>
      <c r="F2092">
        <v>0.1699150421391315</v>
      </c>
      <c r="G2092">
        <v>0.27885509056196578</v>
      </c>
      <c r="H2092">
        <v>6.1914914959666778E-2</v>
      </c>
      <c r="I2092">
        <v>7.1268787965392211E-2</v>
      </c>
      <c r="J2092">
        <v>5.2208591871645768E-2</v>
      </c>
      <c r="K2092">
        <v>8.5197249182141416E-2</v>
      </c>
      <c r="L2092">
        <v>7.5591340882285418E-2</v>
      </c>
      <c r="M2092">
        <v>3.2221753759732831E-2</v>
      </c>
      <c r="N2092">
        <v>0.15838180494923881</v>
      </c>
      <c r="O2092">
        <v>0.1519710102856982</v>
      </c>
      <c r="Q2092">
        <v>0.16141020515925561</v>
      </c>
      <c r="R2092">
        <v>0.1016318279763575</v>
      </c>
      <c r="S2092">
        <v>5.5538008065839202E-2</v>
      </c>
      <c r="T2092">
        <v>3.8051750310455823E-2</v>
      </c>
      <c r="U2092">
        <v>5.5531121553609175E-4</v>
      </c>
      <c r="V2092">
        <v>-3.1339191333894623E-2</v>
      </c>
      <c r="W2092">
        <v>4.8374488009800258E-2</v>
      </c>
      <c r="X2092">
        <v>3.701164491575204E-2</v>
      </c>
      <c r="Y2092">
        <v>1.7216219934857339E-2</v>
      </c>
      <c r="Z2092">
        <v>2.5612832322527531E-2</v>
      </c>
      <c r="AA2092">
        <v>1.5131545367927711E-2</v>
      </c>
      <c r="AB2092">
        <v>2.644324631122541E-2</v>
      </c>
      <c r="AC2092">
        <v>3.5297239610550202E-2</v>
      </c>
      <c r="AD2092">
        <v>0.12733176911703989</v>
      </c>
      <c r="AF2092">
        <f t="shared" si="1089"/>
        <v>0.77723145020949369</v>
      </c>
      <c r="AG2092">
        <f t="shared" si="1090"/>
        <v>0.51438242392019495</v>
      </c>
      <c r="AH2092">
        <f t="shared" si="1091"/>
        <v>0.26870840963791076</v>
      </c>
      <c r="AI2092">
        <f t="shared" si="1092"/>
        <v>0.20641173061103771</v>
      </c>
      <c r="AJ2092">
        <f t="shared" si="1093"/>
        <v>3.2681698367904729E-3</v>
      </c>
      <c r="AK2092">
        <f t="shared" si="1094"/>
        <v>-0.11238522226988208</v>
      </c>
      <c r="AL2092">
        <f t="shared" si="1095"/>
        <v>0.78130589440868714</v>
      </c>
      <c r="AM2092">
        <f t="shared" si="1096"/>
        <v>0.51932474190138778</v>
      </c>
      <c r="AN2092">
        <f t="shared" si="1097"/>
        <v>0.32975836577211698</v>
      </c>
      <c r="AO2092">
        <f t="shared" si="1098"/>
        <v>0.30062980399484956</v>
      </c>
      <c r="AP2092">
        <f t="shared" si="1099"/>
        <v>0.20017564434385815</v>
      </c>
      <c r="AQ2092">
        <f t="shared" si="1100"/>
        <v>0.82066440294976251</v>
      </c>
      <c r="AR2092">
        <f t="shared" si="1101"/>
        <v>0.22286170827427385</v>
      </c>
      <c r="AS2092">
        <f t="shared" si="1102"/>
        <v>0.83786880719988821</v>
      </c>
      <c r="AU2092">
        <f t="shared" si="1103"/>
        <v>0.83786880719988821</v>
      </c>
      <c r="AV2092" t="str">
        <f t="shared" si="1104"/>
        <v>Oro</v>
      </c>
      <c r="AX2092">
        <f t="shared" si="1105"/>
        <v>-0.11238522226988208</v>
      </c>
      <c r="AY2092" t="str">
        <f t="shared" si="1106"/>
        <v>Latam</v>
      </c>
      <c r="BA2092">
        <f t="shared" si="1107"/>
        <v>0.82066440294976251</v>
      </c>
      <c r="BB2092" t="str">
        <f t="shared" si="1108"/>
        <v>ABS</v>
      </c>
      <c r="BD2092">
        <f t="shared" si="1109"/>
        <v>3.2681698367904729E-3</v>
      </c>
      <c r="BE2092" t="str">
        <f t="shared" si="1110"/>
        <v>Asia</v>
      </c>
      <c r="BF2092">
        <f t="shared" si="1111"/>
        <v>0.20017564434385815</v>
      </c>
      <c r="BG2092" t="str">
        <f t="shared" si="1112"/>
        <v>Emerging sov</v>
      </c>
      <c r="BH2092">
        <f t="shared" si="1113"/>
        <v>0.20641173061103771</v>
      </c>
      <c r="BI2092" t="str">
        <f t="shared" si="1114"/>
        <v>Japon</v>
      </c>
      <c r="BJ2092">
        <f t="shared" si="1115"/>
        <v>0.22286170827427385</v>
      </c>
      <c r="BK2092" t="str">
        <f t="shared" si="1116"/>
        <v>Commodities</v>
      </c>
      <c r="BM2092">
        <f t="shared" si="1117"/>
        <v>0.20017564434385815</v>
      </c>
      <c r="BN2092" t="str">
        <f t="shared" si="1118"/>
        <v>Emerging sov</v>
      </c>
      <c r="BO2092">
        <f t="shared" si="1119"/>
        <v>0.30062980399484956</v>
      </c>
      <c r="BP2092" t="str">
        <f t="shared" si="1120"/>
        <v>Latam corp</v>
      </c>
      <c r="BQ2092">
        <f t="shared" si="1121"/>
        <v>0.32975836577211698</v>
      </c>
      <c r="BR2092" t="str">
        <f t="shared" si="1122"/>
        <v>Europa bonds</v>
      </c>
    </row>
    <row r="2093" spans="1:70" x14ac:dyDescent="0.2">
      <c r="A2093" s="2">
        <v>45517</v>
      </c>
      <c r="B2093">
        <v>0.2076732807399255</v>
      </c>
      <c r="C2093">
        <v>0.19758028900327551</v>
      </c>
      <c r="D2093">
        <v>0.20668503877745259</v>
      </c>
      <c r="E2093">
        <v>0.18434877803607269</v>
      </c>
      <c r="F2093">
        <v>0.1699150421391315</v>
      </c>
      <c r="G2093">
        <v>0.27885509056196578</v>
      </c>
      <c r="H2093">
        <v>6.1914914959666778E-2</v>
      </c>
      <c r="I2093">
        <v>7.1268787965392211E-2</v>
      </c>
      <c r="J2093">
        <v>5.2208591871645768E-2</v>
      </c>
      <c r="K2093">
        <v>8.5197249182141416E-2</v>
      </c>
      <c r="L2093">
        <v>7.5591340882285418E-2</v>
      </c>
      <c r="M2093">
        <v>3.2221753759732831E-2</v>
      </c>
      <c r="N2093">
        <v>0.15838180494923881</v>
      </c>
      <c r="O2093">
        <v>0.1519710102856982</v>
      </c>
      <c r="Q2093">
        <v>0.16141020515925561</v>
      </c>
      <c r="R2093">
        <v>0.1016318279763575</v>
      </c>
      <c r="S2093">
        <v>5.5538008065839202E-2</v>
      </c>
      <c r="T2093">
        <v>3.8051750310455823E-2</v>
      </c>
      <c r="U2093">
        <v>5.5531121553609175E-4</v>
      </c>
      <c r="V2093">
        <v>-3.1339191333894623E-2</v>
      </c>
      <c r="W2093">
        <v>4.8374488009800258E-2</v>
      </c>
      <c r="X2093">
        <v>3.701164491575204E-2</v>
      </c>
      <c r="Y2093">
        <v>1.7216219934857339E-2</v>
      </c>
      <c r="Z2093">
        <v>2.5612832322527531E-2</v>
      </c>
      <c r="AA2093">
        <v>1.5131545367927711E-2</v>
      </c>
      <c r="AB2093">
        <v>2.644324631122541E-2</v>
      </c>
      <c r="AC2093">
        <v>3.5297239610550202E-2</v>
      </c>
      <c r="AD2093">
        <v>0.12733176911703989</v>
      </c>
      <c r="AF2093">
        <f t="shared" si="1089"/>
        <v>0.77723145020949369</v>
      </c>
      <c r="AG2093">
        <f t="shared" si="1090"/>
        <v>0.51438242392019495</v>
      </c>
      <c r="AH2093">
        <f t="shared" si="1091"/>
        <v>0.26870840963791076</v>
      </c>
      <c r="AI2093">
        <f t="shared" si="1092"/>
        <v>0.20641173061103771</v>
      </c>
      <c r="AJ2093">
        <f t="shared" si="1093"/>
        <v>3.2681698367904729E-3</v>
      </c>
      <c r="AK2093">
        <f t="shared" si="1094"/>
        <v>-0.11238522226988208</v>
      </c>
      <c r="AL2093">
        <f t="shared" si="1095"/>
        <v>0.78130589440868714</v>
      </c>
      <c r="AM2093">
        <f t="shared" si="1096"/>
        <v>0.51932474190138778</v>
      </c>
      <c r="AN2093">
        <f t="shared" si="1097"/>
        <v>0.32975836577211698</v>
      </c>
      <c r="AO2093">
        <f t="shared" si="1098"/>
        <v>0.30062980399484956</v>
      </c>
      <c r="AP2093">
        <f t="shared" si="1099"/>
        <v>0.20017564434385815</v>
      </c>
      <c r="AQ2093">
        <f t="shared" si="1100"/>
        <v>0.82066440294976251</v>
      </c>
      <c r="AR2093">
        <f t="shared" si="1101"/>
        <v>0.22286170827427385</v>
      </c>
      <c r="AS2093">
        <f t="shared" si="1102"/>
        <v>0.83786880719988821</v>
      </c>
      <c r="AU2093">
        <f t="shared" si="1103"/>
        <v>0.83786880719988821</v>
      </c>
      <c r="AV2093" t="str">
        <f t="shared" si="1104"/>
        <v>Oro</v>
      </c>
      <c r="AX2093">
        <f t="shared" si="1105"/>
        <v>-0.11238522226988208</v>
      </c>
      <c r="AY2093" t="str">
        <f t="shared" si="1106"/>
        <v>Latam</v>
      </c>
      <c r="BA2093">
        <f t="shared" si="1107"/>
        <v>0.82066440294976251</v>
      </c>
      <c r="BB2093" t="str">
        <f t="shared" si="1108"/>
        <v>ABS</v>
      </c>
      <c r="BD2093">
        <f t="shared" si="1109"/>
        <v>3.2681698367904729E-3</v>
      </c>
      <c r="BE2093" t="str">
        <f t="shared" si="1110"/>
        <v>Asia</v>
      </c>
      <c r="BF2093">
        <f t="shared" si="1111"/>
        <v>0.20017564434385815</v>
      </c>
      <c r="BG2093" t="str">
        <f t="shared" si="1112"/>
        <v>Emerging sov</v>
      </c>
      <c r="BH2093">
        <f t="shared" si="1113"/>
        <v>0.20641173061103771</v>
      </c>
      <c r="BI2093" t="str">
        <f t="shared" si="1114"/>
        <v>Japon</v>
      </c>
      <c r="BJ2093">
        <f t="shared" si="1115"/>
        <v>0.22286170827427385</v>
      </c>
      <c r="BK2093" t="str">
        <f t="shared" si="1116"/>
        <v>Commodities</v>
      </c>
      <c r="BM2093">
        <f t="shared" si="1117"/>
        <v>0.20017564434385815</v>
      </c>
      <c r="BN2093" t="str">
        <f t="shared" si="1118"/>
        <v>Emerging sov</v>
      </c>
      <c r="BO2093">
        <f t="shared" si="1119"/>
        <v>0.30062980399484956</v>
      </c>
      <c r="BP2093" t="str">
        <f t="shared" si="1120"/>
        <v>Latam corp</v>
      </c>
      <c r="BQ2093">
        <f t="shared" si="1121"/>
        <v>0.32975836577211698</v>
      </c>
      <c r="BR2093" t="str">
        <f t="shared" si="1122"/>
        <v>Europa bonds</v>
      </c>
    </row>
    <row r="2094" spans="1:70" x14ac:dyDescent="0.2">
      <c r="A2094" s="2">
        <v>45518</v>
      </c>
      <c r="B2094">
        <v>0.2076732807399255</v>
      </c>
      <c r="C2094">
        <v>0.19758028900327551</v>
      </c>
      <c r="D2094">
        <v>0.20668503877745259</v>
      </c>
      <c r="E2094">
        <v>0.18434877803607269</v>
      </c>
      <c r="F2094">
        <v>0.1699150421391315</v>
      </c>
      <c r="G2094">
        <v>0.27885509056196578</v>
      </c>
      <c r="H2094">
        <v>6.1914914959666778E-2</v>
      </c>
      <c r="I2094">
        <v>7.1268787965392211E-2</v>
      </c>
      <c r="J2094">
        <v>5.2208591871645768E-2</v>
      </c>
      <c r="K2094">
        <v>8.5197249182141416E-2</v>
      </c>
      <c r="L2094">
        <v>7.5591340882285418E-2</v>
      </c>
      <c r="M2094">
        <v>3.2221753759732831E-2</v>
      </c>
      <c r="N2094">
        <v>0.15838180494923881</v>
      </c>
      <c r="O2094">
        <v>0.1519710102856982</v>
      </c>
      <c r="Q2094">
        <v>0.16141020515925561</v>
      </c>
      <c r="R2094">
        <v>0.1016318279763575</v>
      </c>
      <c r="S2094">
        <v>5.5538008065839202E-2</v>
      </c>
      <c r="T2094">
        <v>3.8051750310455823E-2</v>
      </c>
      <c r="U2094">
        <v>5.5531121553609175E-4</v>
      </c>
      <c r="V2094">
        <v>-3.1339191333894623E-2</v>
      </c>
      <c r="W2094">
        <v>4.8374488009800258E-2</v>
      </c>
      <c r="X2094">
        <v>3.701164491575204E-2</v>
      </c>
      <c r="Y2094">
        <v>1.7216219934857339E-2</v>
      </c>
      <c r="Z2094">
        <v>2.5612832322527531E-2</v>
      </c>
      <c r="AA2094">
        <v>1.5131545367927711E-2</v>
      </c>
      <c r="AB2094">
        <v>2.644324631122541E-2</v>
      </c>
      <c r="AC2094">
        <v>3.5297239610550202E-2</v>
      </c>
      <c r="AD2094">
        <v>0.12733176911703989</v>
      </c>
      <c r="AF2094">
        <f t="shared" si="1089"/>
        <v>0.77723145020949369</v>
      </c>
      <c r="AG2094">
        <f t="shared" si="1090"/>
        <v>0.51438242392019495</v>
      </c>
      <c r="AH2094">
        <f t="shared" si="1091"/>
        <v>0.26870840963791076</v>
      </c>
      <c r="AI2094">
        <f t="shared" si="1092"/>
        <v>0.20641173061103771</v>
      </c>
      <c r="AJ2094">
        <f t="shared" si="1093"/>
        <v>3.2681698367904729E-3</v>
      </c>
      <c r="AK2094">
        <f t="shared" si="1094"/>
        <v>-0.11238522226988208</v>
      </c>
      <c r="AL2094">
        <f t="shared" si="1095"/>
        <v>0.78130589440868714</v>
      </c>
      <c r="AM2094">
        <f t="shared" si="1096"/>
        <v>0.51932474190138778</v>
      </c>
      <c r="AN2094">
        <f t="shared" si="1097"/>
        <v>0.32975836577211698</v>
      </c>
      <c r="AO2094">
        <f t="shared" si="1098"/>
        <v>0.30062980399484956</v>
      </c>
      <c r="AP2094">
        <f t="shared" si="1099"/>
        <v>0.20017564434385815</v>
      </c>
      <c r="AQ2094">
        <f t="shared" si="1100"/>
        <v>0.82066440294976251</v>
      </c>
      <c r="AR2094">
        <f t="shared" si="1101"/>
        <v>0.22286170827427385</v>
      </c>
      <c r="AS2094">
        <f t="shared" si="1102"/>
        <v>0.83786880719988821</v>
      </c>
      <c r="AU2094">
        <f t="shared" si="1103"/>
        <v>0.83786880719988821</v>
      </c>
      <c r="AV2094" t="str">
        <f t="shared" si="1104"/>
        <v>Oro</v>
      </c>
      <c r="AX2094">
        <f t="shared" si="1105"/>
        <v>-0.11238522226988208</v>
      </c>
      <c r="AY2094" t="str">
        <f t="shared" si="1106"/>
        <v>Latam</v>
      </c>
      <c r="BA2094">
        <f t="shared" si="1107"/>
        <v>0.82066440294976251</v>
      </c>
      <c r="BB2094" t="str">
        <f t="shared" si="1108"/>
        <v>ABS</v>
      </c>
      <c r="BD2094">
        <f t="shared" si="1109"/>
        <v>3.2681698367904729E-3</v>
      </c>
      <c r="BE2094" t="str">
        <f t="shared" si="1110"/>
        <v>Asia</v>
      </c>
      <c r="BF2094">
        <f t="shared" si="1111"/>
        <v>0.20017564434385815</v>
      </c>
      <c r="BG2094" t="str">
        <f t="shared" si="1112"/>
        <v>Emerging sov</v>
      </c>
      <c r="BH2094">
        <f t="shared" si="1113"/>
        <v>0.20641173061103771</v>
      </c>
      <c r="BI2094" t="str">
        <f t="shared" si="1114"/>
        <v>Japon</v>
      </c>
      <c r="BJ2094">
        <f t="shared" si="1115"/>
        <v>0.22286170827427385</v>
      </c>
      <c r="BK2094" t="str">
        <f t="shared" si="1116"/>
        <v>Commodities</v>
      </c>
      <c r="BM2094">
        <f t="shared" si="1117"/>
        <v>0.20017564434385815</v>
      </c>
      <c r="BN2094" t="str">
        <f t="shared" si="1118"/>
        <v>Emerging sov</v>
      </c>
      <c r="BO2094">
        <f t="shared" si="1119"/>
        <v>0.30062980399484956</v>
      </c>
      <c r="BP2094" t="str">
        <f t="shared" si="1120"/>
        <v>Latam corp</v>
      </c>
      <c r="BQ2094">
        <f t="shared" si="1121"/>
        <v>0.32975836577211698</v>
      </c>
      <c r="BR2094" t="str">
        <f t="shared" si="1122"/>
        <v>Europa bonds</v>
      </c>
    </row>
    <row r="2095" spans="1:70" x14ac:dyDescent="0.2">
      <c r="A2095" s="2">
        <v>45519</v>
      </c>
      <c r="B2095">
        <v>0.2076732807399255</v>
      </c>
      <c r="C2095">
        <v>0.19758028900327551</v>
      </c>
      <c r="D2095">
        <v>0.20668503877745259</v>
      </c>
      <c r="E2095">
        <v>0.18434877803607269</v>
      </c>
      <c r="F2095">
        <v>0.1699150421391315</v>
      </c>
      <c r="G2095">
        <v>0.27885509056196578</v>
      </c>
      <c r="H2095">
        <v>6.1914914959666778E-2</v>
      </c>
      <c r="I2095">
        <v>7.1268787965392211E-2</v>
      </c>
      <c r="J2095">
        <v>5.2208591871645768E-2</v>
      </c>
      <c r="K2095">
        <v>8.5197249182141416E-2</v>
      </c>
      <c r="L2095">
        <v>7.5591340882285418E-2</v>
      </c>
      <c r="M2095">
        <v>3.2221753759732831E-2</v>
      </c>
      <c r="N2095">
        <v>0.15838180494923881</v>
      </c>
      <c r="O2095">
        <v>0.1519710102856982</v>
      </c>
      <c r="Q2095">
        <v>0.16141020515925561</v>
      </c>
      <c r="R2095">
        <v>0.1016318279763575</v>
      </c>
      <c r="S2095">
        <v>5.5538008065839202E-2</v>
      </c>
      <c r="T2095">
        <v>3.8051750310455823E-2</v>
      </c>
      <c r="U2095">
        <v>5.5531121553609175E-4</v>
      </c>
      <c r="V2095">
        <v>-3.1339191333894623E-2</v>
      </c>
      <c r="W2095">
        <v>4.8374488009800258E-2</v>
      </c>
      <c r="X2095">
        <v>3.701164491575204E-2</v>
      </c>
      <c r="Y2095">
        <v>1.7216219934857339E-2</v>
      </c>
      <c r="Z2095">
        <v>2.5612832322527531E-2</v>
      </c>
      <c r="AA2095">
        <v>1.5131545367927711E-2</v>
      </c>
      <c r="AB2095">
        <v>2.644324631122541E-2</v>
      </c>
      <c r="AC2095">
        <v>3.5297239610550202E-2</v>
      </c>
      <c r="AD2095">
        <v>0.12733176911703989</v>
      </c>
      <c r="AF2095">
        <f t="shared" si="1089"/>
        <v>0.77723145020949369</v>
      </c>
      <c r="AG2095">
        <f t="shared" si="1090"/>
        <v>0.51438242392019495</v>
      </c>
      <c r="AH2095">
        <f t="shared" si="1091"/>
        <v>0.26870840963791076</v>
      </c>
      <c r="AI2095">
        <f t="shared" si="1092"/>
        <v>0.20641173061103771</v>
      </c>
      <c r="AJ2095">
        <f t="shared" si="1093"/>
        <v>3.2681698367904729E-3</v>
      </c>
      <c r="AK2095">
        <f t="shared" si="1094"/>
        <v>-0.11238522226988208</v>
      </c>
      <c r="AL2095">
        <f t="shared" si="1095"/>
        <v>0.78130589440868714</v>
      </c>
      <c r="AM2095">
        <f t="shared" si="1096"/>
        <v>0.51932474190138778</v>
      </c>
      <c r="AN2095">
        <f t="shared" si="1097"/>
        <v>0.32975836577211698</v>
      </c>
      <c r="AO2095">
        <f t="shared" si="1098"/>
        <v>0.30062980399484956</v>
      </c>
      <c r="AP2095">
        <f t="shared" si="1099"/>
        <v>0.20017564434385815</v>
      </c>
      <c r="AQ2095">
        <f t="shared" si="1100"/>
        <v>0.82066440294976251</v>
      </c>
      <c r="AR2095">
        <f t="shared" si="1101"/>
        <v>0.22286170827427385</v>
      </c>
      <c r="AS2095">
        <f t="shared" si="1102"/>
        <v>0.83786880719988821</v>
      </c>
      <c r="AU2095">
        <f t="shared" si="1103"/>
        <v>0.83786880719988821</v>
      </c>
      <c r="AV2095" t="str">
        <f t="shared" si="1104"/>
        <v>Oro</v>
      </c>
      <c r="AX2095">
        <f t="shared" si="1105"/>
        <v>-0.11238522226988208</v>
      </c>
      <c r="AY2095" t="str">
        <f t="shared" si="1106"/>
        <v>Latam</v>
      </c>
      <c r="BA2095">
        <f t="shared" si="1107"/>
        <v>0.82066440294976251</v>
      </c>
      <c r="BB2095" t="str">
        <f t="shared" si="1108"/>
        <v>ABS</v>
      </c>
      <c r="BD2095">
        <f t="shared" si="1109"/>
        <v>3.2681698367904729E-3</v>
      </c>
      <c r="BE2095" t="str">
        <f t="shared" si="1110"/>
        <v>Asia</v>
      </c>
      <c r="BF2095">
        <f t="shared" si="1111"/>
        <v>0.20017564434385815</v>
      </c>
      <c r="BG2095" t="str">
        <f t="shared" si="1112"/>
        <v>Emerging sov</v>
      </c>
      <c r="BH2095">
        <f t="shared" si="1113"/>
        <v>0.20641173061103771</v>
      </c>
      <c r="BI2095" t="str">
        <f t="shared" si="1114"/>
        <v>Japon</v>
      </c>
      <c r="BJ2095">
        <f t="shared" si="1115"/>
        <v>0.22286170827427385</v>
      </c>
      <c r="BK2095" t="str">
        <f t="shared" si="1116"/>
        <v>Commodities</v>
      </c>
      <c r="BM2095">
        <f t="shared" si="1117"/>
        <v>0.20017564434385815</v>
      </c>
      <c r="BN2095" t="str">
        <f t="shared" si="1118"/>
        <v>Emerging sov</v>
      </c>
      <c r="BO2095">
        <f t="shared" si="1119"/>
        <v>0.30062980399484956</v>
      </c>
      <c r="BP2095" t="str">
        <f t="shared" si="1120"/>
        <v>Latam corp</v>
      </c>
      <c r="BQ2095">
        <f t="shared" si="1121"/>
        <v>0.32975836577211698</v>
      </c>
      <c r="BR2095" t="str">
        <f t="shared" si="1122"/>
        <v>Europa bonds</v>
      </c>
    </row>
    <row r="2096" spans="1:70" x14ac:dyDescent="0.2">
      <c r="A2096" s="2">
        <v>45520</v>
      </c>
      <c r="B2096">
        <v>0.2076732807399255</v>
      </c>
      <c r="C2096">
        <v>0.19758028900327551</v>
      </c>
      <c r="D2096">
        <v>0.20668503877745259</v>
      </c>
      <c r="E2096">
        <v>0.18434877803607269</v>
      </c>
      <c r="F2096">
        <v>0.1699150421391315</v>
      </c>
      <c r="G2096">
        <v>0.27885509056196578</v>
      </c>
      <c r="H2096">
        <v>6.1914914959666778E-2</v>
      </c>
      <c r="I2096">
        <v>7.1268787965392211E-2</v>
      </c>
      <c r="J2096">
        <v>5.2208591871645768E-2</v>
      </c>
      <c r="K2096">
        <v>8.5197249182141416E-2</v>
      </c>
      <c r="L2096">
        <v>7.5591340882285418E-2</v>
      </c>
      <c r="M2096">
        <v>3.2221753759732831E-2</v>
      </c>
      <c r="N2096">
        <v>0.15838180494923881</v>
      </c>
      <c r="O2096">
        <v>0.1519710102856982</v>
      </c>
      <c r="Q2096">
        <v>0.16141020515925561</v>
      </c>
      <c r="R2096">
        <v>0.1016318279763575</v>
      </c>
      <c r="S2096">
        <v>5.5538008065839202E-2</v>
      </c>
      <c r="T2096">
        <v>3.8051750310455823E-2</v>
      </c>
      <c r="U2096">
        <v>5.5531121553609175E-4</v>
      </c>
      <c r="V2096">
        <v>-3.1339191333894623E-2</v>
      </c>
      <c r="W2096">
        <v>4.8374488009800258E-2</v>
      </c>
      <c r="X2096">
        <v>3.701164491575204E-2</v>
      </c>
      <c r="Y2096">
        <v>1.7216219934857339E-2</v>
      </c>
      <c r="Z2096">
        <v>2.5612832322527531E-2</v>
      </c>
      <c r="AA2096">
        <v>1.5131545367927711E-2</v>
      </c>
      <c r="AB2096">
        <v>2.644324631122541E-2</v>
      </c>
      <c r="AC2096">
        <v>3.5297239610550202E-2</v>
      </c>
      <c r="AD2096">
        <v>0.12733176911703989</v>
      </c>
      <c r="AF2096">
        <f t="shared" si="1089"/>
        <v>0.77723145020949369</v>
      </c>
      <c r="AG2096">
        <f t="shared" si="1090"/>
        <v>0.51438242392019495</v>
      </c>
      <c r="AH2096">
        <f t="shared" si="1091"/>
        <v>0.26870840963791076</v>
      </c>
      <c r="AI2096">
        <f t="shared" si="1092"/>
        <v>0.20641173061103771</v>
      </c>
      <c r="AJ2096">
        <f t="shared" si="1093"/>
        <v>3.2681698367904729E-3</v>
      </c>
      <c r="AK2096">
        <f t="shared" si="1094"/>
        <v>-0.11238522226988208</v>
      </c>
      <c r="AL2096">
        <f t="shared" si="1095"/>
        <v>0.78130589440868714</v>
      </c>
      <c r="AM2096">
        <f t="shared" si="1096"/>
        <v>0.51932474190138778</v>
      </c>
      <c r="AN2096">
        <f t="shared" si="1097"/>
        <v>0.32975836577211698</v>
      </c>
      <c r="AO2096">
        <f t="shared" si="1098"/>
        <v>0.30062980399484956</v>
      </c>
      <c r="AP2096">
        <f t="shared" si="1099"/>
        <v>0.20017564434385815</v>
      </c>
      <c r="AQ2096">
        <f t="shared" si="1100"/>
        <v>0.82066440294976251</v>
      </c>
      <c r="AR2096">
        <f t="shared" si="1101"/>
        <v>0.22286170827427385</v>
      </c>
      <c r="AS2096">
        <f t="shared" si="1102"/>
        <v>0.83786880719988821</v>
      </c>
      <c r="AU2096">
        <f t="shared" si="1103"/>
        <v>0.83786880719988821</v>
      </c>
      <c r="AV2096" t="str">
        <f t="shared" si="1104"/>
        <v>Oro</v>
      </c>
      <c r="AX2096">
        <f t="shared" si="1105"/>
        <v>-0.11238522226988208</v>
      </c>
      <c r="AY2096" t="str">
        <f t="shared" si="1106"/>
        <v>Latam</v>
      </c>
      <c r="BA2096">
        <f t="shared" si="1107"/>
        <v>0.82066440294976251</v>
      </c>
      <c r="BB2096" t="str">
        <f t="shared" si="1108"/>
        <v>ABS</v>
      </c>
      <c r="BD2096">
        <f t="shared" si="1109"/>
        <v>3.2681698367904729E-3</v>
      </c>
      <c r="BE2096" t="str">
        <f t="shared" si="1110"/>
        <v>Asia</v>
      </c>
      <c r="BF2096">
        <f t="shared" si="1111"/>
        <v>0.20017564434385815</v>
      </c>
      <c r="BG2096" t="str">
        <f t="shared" si="1112"/>
        <v>Emerging sov</v>
      </c>
      <c r="BH2096">
        <f t="shared" si="1113"/>
        <v>0.20641173061103771</v>
      </c>
      <c r="BI2096" t="str">
        <f t="shared" si="1114"/>
        <v>Japon</v>
      </c>
      <c r="BJ2096">
        <f t="shared" si="1115"/>
        <v>0.22286170827427385</v>
      </c>
      <c r="BK2096" t="str">
        <f t="shared" si="1116"/>
        <v>Commodities</v>
      </c>
      <c r="BM2096">
        <f t="shared" si="1117"/>
        <v>0.20017564434385815</v>
      </c>
      <c r="BN2096" t="str">
        <f t="shared" si="1118"/>
        <v>Emerging sov</v>
      </c>
      <c r="BO2096">
        <f t="shared" si="1119"/>
        <v>0.30062980399484956</v>
      </c>
      <c r="BP2096" t="str">
        <f t="shared" si="1120"/>
        <v>Latam corp</v>
      </c>
      <c r="BQ2096">
        <f t="shared" si="1121"/>
        <v>0.32975836577211698</v>
      </c>
      <c r="BR2096" t="str">
        <f t="shared" si="1122"/>
        <v>Europa bonds</v>
      </c>
    </row>
    <row r="2097" spans="1:70" x14ac:dyDescent="0.2">
      <c r="A2097" s="2">
        <v>45523</v>
      </c>
      <c r="B2097">
        <v>0.2076732807399255</v>
      </c>
      <c r="C2097">
        <v>0.19758028900327551</v>
      </c>
      <c r="D2097">
        <v>0.20668503877745259</v>
      </c>
      <c r="E2097">
        <v>0.18434877803607269</v>
      </c>
      <c r="F2097">
        <v>0.1699150421391315</v>
      </c>
      <c r="G2097">
        <v>0.27885509056196578</v>
      </c>
      <c r="H2097">
        <v>6.1914914959666778E-2</v>
      </c>
      <c r="I2097">
        <v>7.1268787965392211E-2</v>
      </c>
      <c r="J2097">
        <v>5.2208591871645768E-2</v>
      </c>
      <c r="K2097">
        <v>8.5197249182141416E-2</v>
      </c>
      <c r="L2097">
        <v>7.5591340882285418E-2</v>
      </c>
      <c r="M2097">
        <v>3.2221753759732831E-2</v>
      </c>
      <c r="N2097">
        <v>0.15838180494923881</v>
      </c>
      <c r="O2097">
        <v>0.1519710102856982</v>
      </c>
      <c r="Q2097">
        <v>0.16141020515925561</v>
      </c>
      <c r="R2097">
        <v>0.1016318279763575</v>
      </c>
      <c r="S2097">
        <v>5.5538008065839202E-2</v>
      </c>
      <c r="T2097">
        <v>3.8051750310455823E-2</v>
      </c>
      <c r="U2097">
        <v>5.5531121553609175E-4</v>
      </c>
      <c r="V2097">
        <v>-3.1339191333894623E-2</v>
      </c>
      <c r="W2097">
        <v>4.8374488009800258E-2</v>
      </c>
      <c r="X2097">
        <v>3.701164491575204E-2</v>
      </c>
      <c r="Y2097">
        <v>1.7216219934857339E-2</v>
      </c>
      <c r="Z2097">
        <v>2.5612832322527531E-2</v>
      </c>
      <c r="AA2097">
        <v>1.5131545367927711E-2</v>
      </c>
      <c r="AB2097">
        <v>2.644324631122541E-2</v>
      </c>
      <c r="AC2097">
        <v>3.5297239610550202E-2</v>
      </c>
      <c r="AD2097">
        <v>0.12733176911703989</v>
      </c>
      <c r="AF2097">
        <f t="shared" si="1089"/>
        <v>0.77723145020949369</v>
      </c>
      <c r="AG2097">
        <f t="shared" si="1090"/>
        <v>0.51438242392019495</v>
      </c>
      <c r="AH2097">
        <f t="shared" si="1091"/>
        <v>0.26870840963791076</v>
      </c>
      <c r="AI2097">
        <f t="shared" si="1092"/>
        <v>0.20641173061103771</v>
      </c>
      <c r="AJ2097">
        <f t="shared" si="1093"/>
        <v>3.2681698367904729E-3</v>
      </c>
      <c r="AK2097">
        <f t="shared" si="1094"/>
        <v>-0.11238522226988208</v>
      </c>
      <c r="AL2097">
        <f t="shared" si="1095"/>
        <v>0.78130589440868714</v>
      </c>
      <c r="AM2097">
        <f t="shared" si="1096"/>
        <v>0.51932474190138778</v>
      </c>
      <c r="AN2097">
        <f t="shared" si="1097"/>
        <v>0.32975836577211698</v>
      </c>
      <c r="AO2097">
        <f t="shared" si="1098"/>
        <v>0.30062980399484956</v>
      </c>
      <c r="AP2097">
        <f t="shared" si="1099"/>
        <v>0.20017564434385815</v>
      </c>
      <c r="AQ2097">
        <f t="shared" si="1100"/>
        <v>0.82066440294976251</v>
      </c>
      <c r="AR2097">
        <f t="shared" si="1101"/>
        <v>0.22286170827427385</v>
      </c>
      <c r="AS2097">
        <f t="shared" si="1102"/>
        <v>0.83786880719988821</v>
      </c>
      <c r="AU2097">
        <f t="shared" si="1103"/>
        <v>0.83786880719988821</v>
      </c>
      <c r="AV2097" t="str">
        <f t="shared" si="1104"/>
        <v>Oro</v>
      </c>
      <c r="AX2097">
        <f t="shared" si="1105"/>
        <v>-0.11238522226988208</v>
      </c>
      <c r="AY2097" t="str">
        <f t="shared" si="1106"/>
        <v>Latam</v>
      </c>
      <c r="BA2097">
        <f t="shared" si="1107"/>
        <v>0.82066440294976251</v>
      </c>
      <c r="BB2097" t="str">
        <f t="shared" si="1108"/>
        <v>ABS</v>
      </c>
      <c r="BD2097">
        <f t="shared" si="1109"/>
        <v>3.2681698367904729E-3</v>
      </c>
      <c r="BE2097" t="str">
        <f t="shared" si="1110"/>
        <v>Asia</v>
      </c>
      <c r="BF2097">
        <f t="shared" si="1111"/>
        <v>0.20017564434385815</v>
      </c>
      <c r="BG2097" t="str">
        <f t="shared" si="1112"/>
        <v>Emerging sov</v>
      </c>
      <c r="BH2097">
        <f t="shared" si="1113"/>
        <v>0.20641173061103771</v>
      </c>
      <c r="BI2097" t="str">
        <f t="shared" si="1114"/>
        <v>Japon</v>
      </c>
      <c r="BJ2097">
        <f t="shared" si="1115"/>
        <v>0.22286170827427385</v>
      </c>
      <c r="BK2097" t="str">
        <f t="shared" si="1116"/>
        <v>Commodities</v>
      </c>
      <c r="BM2097">
        <f t="shared" si="1117"/>
        <v>0.20017564434385815</v>
      </c>
      <c r="BN2097" t="str">
        <f t="shared" si="1118"/>
        <v>Emerging sov</v>
      </c>
      <c r="BO2097">
        <f t="shared" si="1119"/>
        <v>0.30062980399484956</v>
      </c>
      <c r="BP2097" t="str">
        <f t="shared" si="1120"/>
        <v>Latam corp</v>
      </c>
      <c r="BQ2097">
        <f t="shared" si="1121"/>
        <v>0.32975836577211698</v>
      </c>
      <c r="BR2097" t="str">
        <f t="shared" si="1122"/>
        <v>Europa bonds</v>
      </c>
    </row>
    <row r="2098" spans="1:70" x14ac:dyDescent="0.2">
      <c r="A2098" s="2">
        <v>45524</v>
      </c>
      <c r="B2098">
        <v>0.2076732807399255</v>
      </c>
      <c r="C2098">
        <v>0.19758028900327551</v>
      </c>
      <c r="D2098">
        <v>0.20668503877745259</v>
      </c>
      <c r="E2098">
        <v>0.18434877803607269</v>
      </c>
      <c r="F2098">
        <v>0.1699150421391315</v>
      </c>
      <c r="G2098">
        <v>0.27885509056196578</v>
      </c>
      <c r="H2098">
        <v>6.1914914959666778E-2</v>
      </c>
      <c r="I2098">
        <v>7.1268787965392211E-2</v>
      </c>
      <c r="J2098">
        <v>5.2208591871645768E-2</v>
      </c>
      <c r="K2098">
        <v>8.5197249182141416E-2</v>
      </c>
      <c r="L2098">
        <v>7.5591340882285418E-2</v>
      </c>
      <c r="M2098">
        <v>3.2221753759732831E-2</v>
      </c>
      <c r="N2098">
        <v>0.15838180494923881</v>
      </c>
      <c r="O2098">
        <v>0.1519710102856982</v>
      </c>
      <c r="Q2098">
        <v>0.16141020515925561</v>
      </c>
      <c r="R2098">
        <v>0.1016318279763575</v>
      </c>
      <c r="S2098">
        <v>5.5538008065839202E-2</v>
      </c>
      <c r="T2098">
        <v>3.8051750310455823E-2</v>
      </c>
      <c r="U2098">
        <v>5.5531121553609175E-4</v>
      </c>
      <c r="V2098">
        <v>-3.1339191333894623E-2</v>
      </c>
      <c r="W2098">
        <v>4.8374488009800258E-2</v>
      </c>
      <c r="X2098">
        <v>3.701164491575204E-2</v>
      </c>
      <c r="Y2098">
        <v>1.7216219934857339E-2</v>
      </c>
      <c r="Z2098">
        <v>2.5612832322527531E-2</v>
      </c>
      <c r="AA2098">
        <v>1.5131545367927711E-2</v>
      </c>
      <c r="AB2098">
        <v>2.644324631122541E-2</v>
      </c>
      <c r="AC2098">
        <v>3.5297239610550202E-2</v>
      </c>
      <c r="AD2098">
        <v>0.12733176911703989</v>
      </c>
      <c r="AF2098">
        <f t="shared" si="1089"/>
        <v>0.77723145020949369</v>
      </c>
      <c r="AG2098">
        <f t="shared" si="1090"/>
        <v>0.51438242392019495</v>
      </c>
      <c r="AH2098">
        <f t="shared" si="1091"/>
        <v>0.26870840963791076</v>
      </c>
      <c r="AI2098">
        <f t="shared" si="1092"/>
        <v>0.20641173061103771</v>
      </c>
      <c r="AJ2098">
        <f t="shared" si="1093"/>
        <v>3.2681698367904729E-3</v>
      </c>
      <c r="AK2098">
        <f t="shared" si="1094"/>
        <v>-0.11238522226988208</v>
      </c>
      <c r="AL2098">
        <f t="shared" si="1095"/>
        <v>0.78130589440868714</v>
      </c>
      <c r="AM2098">
        <f t="shared" si="1096"/>
        <v>0.51932474190138778</v>
      </c>
      <c r="AN2098">
        <f t="shared" si="1097"/>
        <v>0.32975836577211698</v>
      </c>
      <c r="AO2098">
        <f t="shared" si="1098"/>
        <v>0.30062980399484956</v>
      </c>
      <c r="AP2098">
        <f t="shared" si="1099"/>
        <v>0.20017564434385815</v>
      </c>
      <c r="AQ2098">
        <f t="shared" si="1100"/>
        <v>0.82066440294976251</v>
      </c>
      <c r="AR2098">
        <f t="shared" si="1101"/>
        <v>0.22286170827427385</v>
      </c>
      <c r="AS2098">
        <f t="shared" si="1102"/>
        <v>0.83786880719988821</v>
      </c>
      <c r="AU2098">
        <f t="shared" si="1103"/>
        <v>0.83786880719988821</v>
      </c>
      <c r="AV2098" t="str">
        <f t="shared" si="1104"/>
        <v>Oro</v>
      </c>
      <c r="AX2098">
        <f t="shared" si="1105"/>
        <v>-0.11238522226988208</v>
      </c>
      <c r="AY2098" t="str">
        <f t="shared" si="1106"/>
        <v>Latam</v>
      </c>
      <c r="BA2098">
        <f t="shared" si="1107"/>
        <v>0.82066440294976251</v>
      </c>
      <c r="BB2098" t="str">
        <f t="shared" si="1108"/>
        <v>ABS</v>
      </c>
      <c r="BD2098">
        <f t="shared" si="1109"/>
        <v>3.2681698367904729E-3</v>
      </c>
      <c r="BE2098" t="str">
        <f t="shared" si="1110"/>
        <v>Asia</v>
      </c>
      <c r="BF2098">
        <f t="shared" si="1111"/>
        <v>0.20017564434385815</v>
      </c>
      <c r="BG2098" t="str">
        <f t="shared" si="1112"/>
        <v>Emerging sov</v>
      </c>
      <c r="BH2098">
        <f t="shared" si="1113"/>
        <v>0.20641173061103771</v>
      </c>
      <c r="BI2098" t="str">
        <f t="shared" si="1114"/>
        <v>Japon</v>
      </c>
      <c r="BJ2098">
        <f t="shared" si="1115"/>
        <v>0.22286170827427385</v>
      </c>
      <c r="BK2098" t="str">
        <f t="shared" si="1116"/>
        <v>Commodities</v>
      </c>
      <c r="BM2098">
        <f t="shared" si="1117"/>
        <v>0.20017564434385815</v>
      </c>
      <c r="BN2098" t="str">
        <f t="shared" si="1118"/>
        <v>Emerging sov</v>
      </c>
      <c r="BO2098">
        <f t="shared" si="1119"/>
        <v>0.30062980399484956</v>
      </c>
      <c r="BP2098" t="str">
        <f t="shared" si="1120"/>
        <v>Latam corp</v>
      </c>
      <c r="BQ2098">
        <f t="shared" si="1121"/>
        <v>0.32975836577211698</v>
      </c>
      <c r="BR2098" t="str">
        <f t="shared" si="1122"/>
        <v>Europa bonds</v>
      </c>
    </row>
    <row r="2099" spans="1:70" x14ac:dyDescent="0.2">
      <c r="A2099" s="2">
        <v>45525</v>
      </c>
      <c r="B2099">
        <v>0.2076732807399255</v>
      </c>
      <c r="C2099">
        <v>0.19758028900327551</v>
      </c>
      <c r="D2099">
        <v>0.20668503877745259</v>
      </c>
      <c r="E2099">
        <v>0.18434877803607269</v>
      </c>
      <c r="F2099">
        <v>0.1699150421391315</v>
      </c>
      <c r="G2099">
        <v>0.27885509056196578</v>
      </c>
      <c r="H2099">
        <v>6.1914914959666778E-2</v>
      </c>
      <c r="I2099">
        <v>7.1268787965392211E-2</v>
      </c>
      <c r="J2099">
        <v>5.2208591871645768E-2</v>
      </c>
      <c r="K2099">
        <v>8.5197249182141416E-2</v>
      </c>
      <c r="L2099">
        <v>7.5591340882285418E-2</v>
      </c>
      <c r="M2099">
        <v>3.2221753759732831E-2</v>
      </c>
      <c r="N2099">
        <v>0.15838180494923881</v>
      </c>
      <c r="O2099">
        <v>0.1519710102856982</v>
      </c>
      <c r="Q2099">
        <v>0.16141020515925561</v>
      </c>
      <c r="R2099">
        <v>0.1016318279763575</v>
      </c>
      <c r="S2099">
        <v>5.5538008065839202E-2</v>
      </c>
      <c r="T2099">
        <v>3.8051750310455823E-2</v>
      </c>
      <c r="U2099">
        <v>5.5531121553609175E-4</v>
      </c>
      <c r="V2099">
        <v>-3.1339191333894623E-2</v>
      </c>
      <c r="W2099">
        <v>4.8374488009800258E-2</v>
      </c>
      <c r="X2099">
        <v>3.701164491575204E-2</v>
      </c>
      <c r="Y2099">
        <v>1.7216219934857339E-2</v>
      </c>
      <c r="Z2099">
        <v>2.5612832322527531E-2</v>
      </c>
      <c r="AA2099">
        <v>1.5131545367927711E-2</v>
      </c>
      <c r="AB2099">
        <v>2.644324631122541E-2</v>
      </c>
      <c r="AC2099">
        <v>3.5297239610550202E-2</v>
      </c>
      <c r="AD2099">
        <v>0.12733176911703989</v>
      </c>
      <c r="AF2099">
        <f t="shared" si="1089"/>
        <v>0.77723145020949369</v>
      </c>
      <c r="AG2099">
        <f t="shared" si="1090"/>
        <v>0.51438242392019495</v>
      </c>
      <c r="AH2099">
        <f t="shared" si="1091"/>
        <v>0.26870840963791076</v>
      </c>
      <c r="AI2099">
        <f t="shared" si="1092"/>
        <v>0.20641173061103771</v>
      </c>
      <c r="AJ2099">
        <f t="shared" si="1093"/>
        <v>3.2681698367904729E-3</v>
      </c>
      <c r="AK2099">
        <f t="shared" si="1094"/>
        <v>-0.11238522226988208</v>
      </c>
      <c r="AL2099">
        <f t="shared" si="1095"/>
        <v>0.78130589440868714</v>
      </c>
      <c r="AM2099">
        <f t="shared" si="1096"/>
        <v>0.51932474190138778</v>
      </c>
      <c r="AN2099">
        <f t="shared" si="1097"/>
        <v>0.32975836577211698</v>
      </c>
      <c r="AO2099">
        <f t="shared" si="1098"/>
        <v>0.30062980399484956</v>
      </c>
      <c r="AP2099">
        <f t="shared" si="1099"/>
        <v>0.20017564434385815</v>
      </c>
      <c r="AQ2099">
        <f t="shared" si="1100"/>
        <v>0.82066440294976251</v>
      </c>
      <c r="AR2099">
        <f t="shared" si="1101"/>
        <v>0.22286170827427385</v>
      </c>
      <c r="AS2099">
        <f t="shared" si="1102"/>
        <v>0.83786880719988821</v>
      </c>
      <c r="AU2099">
        <f t="shared" si="1103"/>
        <v>0.83786880719988821</v>
      </c>
      <c r="AV2099" t="str">
        <f t="shared" si="1104"/>
        <v>Oro</v>
      </c>
      <c r="AX2099">
        <f t="shared" si="1105"/>
        <v>-0.11238522226988208</v>
      </c>
      <c r="AY2099" t="str">
        <f t="shared" si="1106"/>
        <v>Latam</v>
      </c>
      <c r="BA2099">
        <f t="shared" si="1107"/>
        <v>0.82066440294976251</v>
      </c>
      <c r="BB2099" t="str">
        <f t="shared" si="1108"/>
        <v>ABS</v>
      </c>
      <c r="BD2099">
        <f t="shared" si="1109"/>
        <v>3.2681698367904729E-3</v>
      </c>
      <c r="BE2099" t="str">
        <f t="shared" si="1110"/>
        <v>Asia</v>
      </c>
      <c r="BF2099">
        <f t="shared" si="1111"/>
        <v>0.20017564434385815</v>
      </c>
      <c r="BG2099" t="str">
        <f t="shared" si="1112"/>
        <v>Emerging sov</v>
      </c>
      <c r="BH2099">
        <f t="shared" si="1113"/>
        <v>0.20641173061103771</v>
      </c>
      <c r="BI2099" t="str">
        <f t="shared" si="1114"/>
        <v>Japon</v>
      </c>
      <c r="BJ2099">
        <f t="shared" si="1115"/>
        <v>0.22286170827427385</v>
      </c>
      <c r="BK2099" t="str">
        <f t="shared" si="1116"/>
        <v>Commodities</v>
      </c>
      <c r="BM2099">
        <f t="shared" si="1117"/>
        <v>0.20017564434385815</v>
      </c>
      <c r="BN2099" t="str">
        <f t="shared" si="1118"/>
        <v>Emerging sov</v>
      </c>
      <c r="BO2099">
        <f t="shared" si="1119"/>
        <v>0.30062980399484956</v>
      </c>
      <c r="BP2099" t="str">
        <f t="shared" si="1120"/>
        <v>Latam corp</v>
      </c>
      <c r="BQ2099">
        <f t="shared" si="1121"/>
        <v>0.32975836577211698</v>
      </c>
      <c r="BR2099" t="str">
        <f t="shared" si="1122"/>
        <v>Europa bonds</v>
      </c>
    </row>
    <row r="2100" spans="1:70" x14ac:dyDescent="0.2">
      <c r="A2100" s="2">
        <v>45526</v>
      </c>
      <c r="B2100">
        <v>0.2076732807399255</v>
      </c>
      <c r="C2100">
        <v>0.19758028900327551</v>
      </c>
      <c r="D2100">
        <v>0.20668503877745259</v>
      </c>
      <c r="E2100">
        <v>0.18434877803607269</v>
      </c>
      <c r="F2100">
        <v>0.1699150421391315</v>
      </c>
      <c r="G2100">
        <v>0.27885509056196578</v>
      </c>
      <c r="H2100">
        <v>6.1914914959666778E-2</v>
      </c>
      <c r="I2100">
        <v>7.1268787965392211E-2</v>
      </c>
      <c r="J2100">
        <v>5.2208591871645768E-2</v>
      </c>
      <c r="K2100">
        <v>8.5197249182141416E-2</v>
      </c>
      <c r="L2100">
        <v>7.5591340882285418E-2</v>
      </c>
      <c r="M2100">
        <v>3.2221753759732831E-2</v>
      </c>
      <c r="N2100">
        <v>0.15838180494923881</v>
      </c>
      <c r="O2100">
        <v>0.1519710102856982</v>
      </c>
      <c r="Q2100">
        <v>0.16141020515925561</v>
      </c>
      <c r="R2100">
        <v>0.1016318279763575</v>
      </c>
      <c r="S2100">
        <v>5.5538008065839202E-2</v>
      </c>
      <c r="T2100">
        <v>3.8051750310455823E-2</v>
      </c>
      <c r="U2100">
        <v>5.5531121553609175E-4</v>
      </c>
      <c r="V2100">
        <v>-3.1339191333894623E-2</v>
      </c>
      <c r="W2100">
        <v>4.8374488009800258E-2</v>
      </c>
      <c r="X2100">
        <v>3.701164491575204E-2</v>
      </c>
      <c r="Y2100">
        <v>1.7216219934857339E-2</v>
      </c>
      <c r="Z2100">
        <v>2.5612832322527531E-2</v>
      </c>
      <c r="AA2100">
        <v>1.5131545367927711E-2</v>
      </c>
      <c r="AB2100">
        <v>2.644324631122541E-2</v>
      </c>
      <c r="AC2100">
        <v>3.5297239610550202E-2</v>
      </c>
      <c r="AD2100">
        <v>0.12733176911703989</v>
      </c>
      <c r="AF2100">
        <f t="shared" si="1089"/>
        <v>0.77723145020949369</v>
      </c>
      <c r="AG2100">
        <f t="shared" si="1090"/>
        <v>0.51438242392019495</v>
      </c>
      <c r="AH2100">
        <f t="shared" si="1091"/>
        <v>0.26870840963791076</v>
      </c>
      <c r="AI2100">
        <f t="shared" si="1092"/>
        <v>0.20641173061103771</v>
      </c>
      <c r="AJ2100">
        <f t="shared" si="1093"/>
        <v>3.2681698367904729E-3</v>
      </c>
      <c r="AK2100">
        <f t="shared" si="1094"/>
        <v>-0.11238522226988208</v>
      </c>
      <c r="AL2100">
        <f t="shared" si="1095"/>
        <v>0.78130589440868714</v>
      </c>
      <c r="AM2100">
        <f t="shared" si="1096"/>
        <v>0.51932474190138778</v>
      </c>
      <c r="AN2100">
        <f t="shared" si="1097"/>
        <v>0.32975836577211698</v>
      </c>
      <c r="AO2100">
        <f t="shared" si="1098"/>
        <v>0.30062980399484956</v>
      </c>
      <c r="AP2100">
        <f t="shared" si="1099"/>
        <v>0.20017564434385815</v>
      </c>
      <c r="AQ2100">
        <f t="shared" si="1100"/>
        <v>0.82066440294976251</v>
      </c>
      <c r="AR2100">
        <f t="shared" si="1101"/>
        <v>0.22286170827427385</v>
      </c>
      <c r="AS2100">
        <f t="shared" si="1102"/>
        <v>0.83786880719988821</v>
      </c>
      <c r="AU2100">
        <f t="shared" si="1103"/>
        <v>0.83786880719988821</v>
      </c>
      <c r="AV2100" t="str">
        <f t="shared" si="1104"/>
        <v>Oro</v>
      </c>
      <c r="AX2100">
        <f t="shared" si="1105"/>
        <v>-0.11238522226988208</v>
      </c>
      <c r="AY2100" t="str">
        <f t="shared" si="1106"/>
        <v>Latam</v>
      </c>
      <c r="BA2100">
        <f t="shared" si="1107"/>
        <v>0.82066440294976251</v>
      </c>
      <c r="BB2100" t="str">
        <f t="shared" si="1108"/>
        <v>ABS</v>
      </c>
      <c r="BD2100">
        <f t="shared" si="1109"/>
        <v>3.2681698367904729E-3</v>
      </c>
      <c r="BE2100" t="str">
        <f t="shared" si="1110"/>
        <v>Asia</v>
      </c>
      <c r="BF2100">
        <f t="shared" si="1111"/>
        <v>0.20017564434385815</v>
      </c>
      <c r="BG2100" t="str">
        <f t="shared" si="1112"/>
        <v>Emerging sov</v>
      </c>
      <c r="BH2100">
        <f t="shared" si="1113"/>
        <v>0.20641173061103771</v>
      </c>
      <c r="BI2100" t="str">
        <f t="shared" si="1114"/>
        <v>Japon</v>
      </c>
      <c r="BJ2100">
        <f t="shared" si="1115"/>
        <v>0.22286170827427385</v>
      </c>
      <c r="BK2100" t="str">
        <f t="shared" si="1116"/>
        <v>Commodities</v>
      </c>
      <c r="BM2100">
        <f t="shared" si="1117"/>
        <v>0.20017564434385815</v>
      </c>
      <c r="BN2100" t="str">
        <f t="shared" si="1118"/>
        <v>Emerging sov</v>
      </c>
      <c r="BO2100">
        <f t="shared" si="1119"/>
        <v>0.30062980399484956</v>
      </c>
      <c r="BP2100" t="str">
        <f t="shared" si="1120"/>
        <v>Latam corp</v>
      </c>
      <c r="BQ2100">
        <f t="shared" si="1121"/>
        <v>0.32975836577211698</v>
      </c>
      <c r="BR2100" t="str">
        <f t="shared" si="1122"/>
        <v>Europa bonds</v>
      </c>
    </row>
    <row r="2101" spans="1:70" x14ac:dyDescent="0.2">
      <c r="A2101" s="2">
        <v>45527</v>
      </c>
      <c r="B2101">
        <v>0.2076732807399255</v>
      </c>
      <c r="C2101">
        <v>0.19758028900327551</v>
      </c>
      <c r="D2101">
        <v>0.20668503877745259</v>
      </c>
      <c r="E2101">
        <v>0.18434877803607269</v>
      </c>
      <c r="F2101">
        <v>0.1699150421391315</v>
      </c>
      <c r="G2101">
        <v>0.27885509056196578</v>
      </c>
      <c r="H2101">
        <v>6.1914914959666778E-2</v>
      </c>
      <c r="I2101">
        <v>7.1268787965392211E-2</v>
      </c>
      <c r="J2101">
        <v>5.2208591871645768E-2</v>
      </c>
      <c r="K2101">
        <v>8.5197249182141416E-2</v>
      </c>
      <c r="L2101">
        <v>7.5591340882285418E-2</v>
      </c>
      <c r="M2101">
        <v>3.2221753759732831E-2</v>
      </c>
      <c r="N2101">
        <v>0.15838180494923881</v>
      </c>
      <c r="O2101">
        <v>0.1519710102856982</v>
      </c>
      <c r="Q2101">
        <v>0.16141020515925561</v>
      </c>
      <c r="R2101">
        <v>0.1016318279763575</v>
      </c>
      <c r="S2101">
        <v>5.5538008065839202E-2</v>
      </c>
      <c r="T2101">
        <v>3.8051750310455823E-2</v>
      </c>
      <c r="U2101">
        <v>5.5531121553609175E-4</v>
      </c>
      <c r="V2101">
        <v>-3.1339191333894623E-2</v>
      </c>
      <c r="W2101">
        <v>4.8374488009800258E-2</v>
      </c>
      <c r="X2101">
        <v>3.701164491575204E-2</v>
      </c>
      <c r="Y2101">
        <v>1.7216219934857339E-2</v>
      </c>
      <c r="Z2101">
        <v>2.5612832322527531E-2</v>
      </c>
      <c r="AA2101">
        <v>1.5131545367927711E-2</v>
      </c>
      <c r="AB2101">
        <v>2.644324631122541E-2</v>
      </c>
      <c r="AC2101">
        <v>3.5297239610550202E-2</v>
      </c>
      <c r="AD2101">
        <v>0.12733176911703989</v>
      </c>
      <c r="AF2101">
        <f t="shared" si="1089"/>
        <v>0.77723145020949369</v>
      </c>
      <c r="AG2101">
        <f t="shared" si="1090"/>
        <v>0.51438242392019495</v>
      </c>
      <c r="AH2101">
        <f t="shared" si="1091"/>
        <v>0.26870840963791076</v>
      </c>
      <c r="AI2101">
        <f t="shared" si="1092"/>
        <v>0.20641173061103771</v>
      </c>
      <c r="AJ2101">
        <f t="shared" si="1093"/>
        <v>3.2681698367904729E-3</v>
      </c>
      <c r="AK2101">
        <f t="shared" si="1094"/>
        <v>-0.11238522226988208</v>
      </c>
      <c r="AL2101">
        <f t="shared" si="1095"/>
        <v>0.78130589440868714</v>
      </c>
      <c r="AM2101">
        <f t="shared" si="1096"/>
        <v>0.51932474190138778</v>
      </c>
      <c r="AN2101">
        <f t="shared" si="1097"/>
        <v>0.32975836577211698</v>
      </c>
      <c r="AO2101">
        <f t="shared" si="1098"/>
        <v>0.30062980399484956</v>
      </c>
      <c r="AP2101">
        <f t="shared" si="1099"/>
        <v>0.20017564434385815</v>
      </c>
      <c r="AQ2101">
        <f t="shared" si="1100"/>
        <v>0.82066440294976251</v>
      </c>
      <c r="AR2101">
        <f t="shared" si="1101"/>
        <v>0.22286170827427385</v>
      </c>
      <c r="AS2101">
        <f t="shared" si="1102"/>
        <v>0.83786880719988821</v>
      </c>
      <c r="AU2101">
        <f t="shared" si="1103"/>
        <v>0.83786880719988821</v>
      </c>
      <c r="AV2101" t="str">
        <f t="shared" si="1104"/>
        <v>Oro</v>
      </c>
      <c r="AX2101">
        <f t="shared" si="1105"/>
        <v>-0.11238522226988208</v>
      </c>
      <c r="AY2101" t="str">
        <f t="shared" si="1106"/>
        <v>Latam</v>
      </c>
      <c r="BA2101">
        <f t="shared" si="1107"/>
        <v>0.82066440294976251</v>
      </c>
      <c r="BB2101" t="str">
        <f t="shared" si="1108"/>
        <v>ABS</v>
      </c>
      <c r="BD2101">
        <f t="shared" si="1109"/>
        <v>3.2681698367904729E-3</v>
      </c>
      <c r="BE2101" t="str">
        <f t="shared" si="1110"/>
        <v>Asia</v>
      </c>
      <c r="BF2101">
        <f t="shared" si="1111"/>
        <v>0.20017564434385815</v>
      </c>
      <c r="BG2101" t="str">
        <f t="shared" si="1112"/>
        <v>Emerging sov</v>
      </c>
      <c r="BH2101">
        <f t="shared" si="1113"/>
        <v>0.20641173061103771</v>
      </c>
      <c r="BI2101" t="str">
        <f t="shared" si="1114"/>
        <v>Japon</v>
      </c>
      <c r="BJ2101">
        <f t="shared" si="1115"/>
        <v>0.22286170827427385</v>
      </c>
      <c r="BK2101" t="str">
        <f t="shared" si="1116"/>
        <v>Commodities</v>
      </c>
      <c r="BM2101">
        <f t="shared" si="1117"/>
        <v>0.20017564434385815</v>
      </c>
      <c r="BN2101" t="str">
        <f t="shared" si="1118"/>
        <v>Emerging sov</v>
      </c>
      <c r="BO2101">
        <f t="shared" si="1119"/>
        <v>0.30062980399484956</v>
      </c>
      <c r="BP2101" t="str">
        <f t="shared" si="1120"/>
        <v>Latam corp</v>
      </c>
      <c r="BQ2101">
        <f t="shared" si="1121"/>
        <v>0.32975836577211698</v>
      </c>
      <c r="BR2101" t="str">
        <f t="shared" si="1122"/>
        <v>Europa bonds</v>
      </c>
    </row>
    <row r="2102" spans="1:70" x14ac:dyDescent="0.2">
      <c r="A2102" s="2">
        <v>45531</v>
      </c>
      <c r="B2102">
        <v>0.2076732807399255</v>
      </c>
      <c r="C2102">
        <v>0.19758028900327551</v>
      </c>
      <c r="D2102">
        <v>0.20668503877745259</v>
      </c>
      <c r="E2102">
        <v>0.18434877803607269</v>
      </c>
      <c r="F2102">
        <v>0.1699150421391315</v>
      </c>
      <c r="G2102">
        <v>0.27885509056196578</v>
      </c>
      <c r="H2102">
        <v>6.1914914959666778E-2</v>
      </c>
      <c r="I2102">
        <v>7.1268787965392211E-2</v>
      </c>
      <c r="J2102">
        <v>5.2208591871645768E-2</v>
      </c>
      <c r="K2102">
        <v>8.5197249182141416E-2</v>
      </c>
      <c r="L2102">
        <v>7.5591340882285418E-2</v>
      </c>
      <c r="M2102">
        <v>3.2221753759732831E-2</v>
      </c>
      <c r="N2102">
        <v>0.15838180494923881</v>
      </c>
      <c r="O2102">
        <v>0.1519710102856982</v>
      </c>
      <c r="Q2102">
        <v>0.16141020515925561</v>
      </c>
      <c r="R2102">
        <v>0.1016318279763575</v>
      </c>
      <c r="S2102">
        <v>5.5538008065839202E-2</v>
      </c>
      <c r="T2102">
        <v>3.8051750310455823E-2</v>
      </c>
      <c r="U2102">
        <v>5.5531121553609175E-4</v>
      </c>
      <c r="V2102">
        <v>-3.1339191333894623E-2</v>
      </c>
      <c r="W2102">
        <v>4.8374488009800258E-2</v>
      </c>
      <c r="X2102">
        <v>3.701164491575204E-2</v>
      </c>
      <c r="Y2102">
        <v>1.7216219934857339E-2</v>
      </c>
      <c r="Z2102">
        <v>2.5612832322527531E-2</v>
      </c>
      <c r="AA2102">
        <v>1.5131545367927711E-2</v>
      </c>
      <c r="AB2102">
        <v>2.644324631122541E-2</v>
      </c>
      <c r="AC2102">
        <v>3.5297239610550202E-2</v>
      </c>
      <c r="AD2102">
        <v>0.12733176911703989</v>
      </c>
      <c r="AF2102">
        <f t="shared" si="1089"/>
        <v>0.77723145020949369</v>
      </c>
      <c r="AG2102">
        <f t="shared" si="1090"/>
        <v>0.51438242392019495</v>
      </c>
      <c r="AH2102">
        <f t="shared" si="1091"/>
        <v>0.26870840963791076</v>
      </c>
      <c r="AI2102">
        <f t="shared" si="1092"/>
        <v>0.20641173061103771</v>
      </c>
      <c r="AJ2102">
        <f t="shared" si="1093"/>
        <v>3.2681698367904729E-3</v>
      </c>
      <c r="AK2102">
        <f t="shared" si="1094"/>
        <v>-0.11238522226988208</v>
      </c>
      <c r="AL2102">
        <f t="shared" si="1095"/>
        <v>0.78130589440868714</v>
      </c>
      <c r="AM2102">
        <f t="shared" si="1096"/>
        <v>0.51932474190138778</v>
      </c>
      <c r="AN2102">
        <f t="shared" si="1097"/>
        <v>0.32975836577211698</v>
      </c>
      <c r="AO2102">
        <f t="shared" si="1098"/>
        <v>0.30062980399484956</v>
      </c>
      <c r="AP2102">
        <f t="shared" si="1099"/>
        <v>0.20017564434385815</v>
      </c>
      <c r="AQ2102">
        <f t="shared" si="1100"/>
        <v>0.82066440294976251</v>
      </c>
      <c r="AR2102">
        <f t="shared" si="1101"/>
        <v>0.22286170827427385</v>
      </c>
      <c r="AS2102">
        <f t="shared" si="1102"/>
        <v>0.83786880719988821</v>
      </c>
      <c r="AU2102">
        <f t="shared" si="1103"/>
        <v>0.83786880719988821</v>
      </c>
      <c r="AV2102" t="str">
        <f t="shared" si="1104"/>
        <v>Oro</v>
      </c>
      <c r="AX2102">
        <f t="shared" si="1105"/>
        <v>-0.11238522226988208</v>
      </c>
      <c r="AY2102" t="str">
        <f t="shared" si="1106"/>
        <v>Latam</v>
      </c>
      <c r="BA2102">
        <f t="shared" si="1107"/>
        <v>0.82066440294976251</v>
      </c>
      <c r="BB2102" t="str">
        <f t="shared" si="1108"/>
        <v>ABS</v>
      </c>
      <c r="BD2102">
        <f t="shared" si="1109"/>
        <v>3.2681698367904729E-3</v>
      </c>
      <c r="BE2102" t="str">
        <f t="shared" si="1110"/>
        <v>Asia</v>
      </c>
      <c r="BF2102">
        <f t="shared" si="1111"/>
        <v>0.20017564434385815</v>
      </c>
      <c r="BG2102" t="str">
        <f t="shared" si="1112"/>
        <v>Emerging sov</v>
      </c>
      <c r="BH2102">
        <f t="shared" si="1113"/>
        <v>0.20641173061103771</v>
      </c>
      <c r="BI2102" t="str">
        <f t="shared" si="1114"/>
        <v>Japon</v>
      </c>
      <c r="BJ2102">
        <f t="shared" si="1115"/>
        <v>0.22286170827427385</v>
      </c>
      <c r="BK2102" t="str">
        <f t="shared" si="1116"/>
        <v>Commodities</v>
      </c>
      <c r="BM2102">
        <f t="shared" si="1117"/>
        <v>0.20017564434385815</v>
      </c>
      <c r="BN2102" t="str">
        <f t="shared" si="1118"/>
        <v>Emerging sov</v>
      </c>
      <c r="BO2102">
        <f t="shared" si="1119"/>
        <v>0.30062980399484956</v>
      </c>
      <c r="BP2102" t="str">
        <f t="shared" si="1120"/>
        <v>Latam corp</v>
      </c>
      <c r="BQ2102">
        <f t="shared" si="1121"/>
        <v>0.32975836577211698</v>
      </c>
      <c r="BR2102" t="str">
        <f t="shared" si="1122"/>
        <v>Europa bonds</v>
      </c>
    </row>
    <row r="2103" spans="1:70" x14ac:dyDescent="0.2">
      <c r="A2103" s="2">
        <v>45532</v>
      </c>
      <c r="B2103">
        <v>0.2076732807399255</v>
      </c>
      <c r="C2103">
        <v>0.19758028900327551</v>
      </c>
      <c r="D2103">
        <v>0.20668503877745259</v>
      </c>
      <c r="E2103">
        <v>0.18434877803607269</v>
      </c>
      <c r="F2103">
        <v>0.1699150421391315</v>
      </c>
      <c r="G2103">
        <v>0.27885509056196578</v>
      </c>
      <c r="H2103">
        <v>6.1914914959666778E-2</v>
      </c>
      <c r="I2103">
        <v>7.1268787965392211E-2</v>
      </c>
      <c r="J2103">
        <v>5.2208591871645768E-2</v>
      </c>
      <c r="K2103">
        <v>8.5197249182141416E-2</v>
      </c>
      <c r="L2103">
        <v>7.5591340882285418E-2</v>
      </c>
      <c r="M2103">
        <v>3.2221753759732831E-2</v>
      </c>
      <c r="N2103">
        <v>0.15838180494923881</v>
      </c>
      <c r="O2103">
        <v>0.1519710102856982</v>
      </c>
      <c r="Q2103">
        <v>0.16141020515925561</v>
      </c>
      <c r="R2103">
        <v>0.1016318279763575</v>
      </c>
      <c r="S2103">
        <v>5.5538008065839202E-2</v>
      </c>
      <c r="T2103">
        <v>3.8051750310455823E-2</v>
      </c>
      <c r="U2103">
        <v>5.5531121553609175E-4</v>
      </c>
      <c r="V2103">
        <v>-3.1339191333894623E-2</v>
      </c>
      <c r="W2103">
        <v>4.8374488009800258E-2</v>
      </c>
      <c r="X2103">
        <v>3.701164491575204E-2</v>
      </c>
      <c r="Y2103">
        <v>1.7216219934857339E-2</v>
      </c>
      <c r="Z2103">
        <v>2.5612832322527531E-2</v>
      </c>
      <c r="AA2103">
        <v>1.5131545367927711E-2</v>
      </c>
      <c r="AB2103">
        <v>2.644324631122541E-2</v>
      </c>
      <c r="AC2103">
        <v>3.5297239610550202E-2</v>
      </c>
      <c r="AD2103">
        <v>0.12733176911703989</v>
      </c>
      <c r="AF2103">
        <f t="shared" si="1089"/>
        <v>0.77723145020949369</v>
      </c>
      <c r="AG2103">
        <f t="shared" si="1090"/>
        <v>0.51438242392019495</v>
      </c>
      <c r="AH2103">
        <f t="shared" si="1091"/>
        <v>0.26870840963791076</v>
      </c>
      <c r="AI2103">
        <f t="shared" si="1092"/>
        <v>0.20641173061103771</v>
      </c>
      <c r="AJ2103">
        <f t="shared" si="1093"/>
        <v>3.2681698367904729E-3</v>
      </c>
      <c r="AK2103">
        <f t="shared" si="1094"/>
        <v>-0.11238522226988208</v>
      </c>
      <c r="AL2103">
        <f t="shared" si="1095"/>
        <v>0.78130589440868714</v>
      </c>
      <c r="AM2103">
        <f t="shared" si="1096"/>
        <v>0.51932474190138778</v>
      </c>
      <c r="AN2103">
        <f t="shared" si="1097"/>
        <v>0.32975836577211698</v>
      </c>
      <c r="AO2103">
        <f t="shared" si="1098"/>
        <v>0.30062980399484956</v>
      </c>
      <c r="AP2103">
        <f t="shared" si="1099"/>
        <v>0.20017564434385815</v>
      </c>
      <c r="AQ2103">
        <f t="shared" si="1100"/>
        <v>0.82066440294976251</v>
      </c>
      <c r="AR2103">
        <f t="shared" si="1101"/>
        <v>0.22286170827427385</v>
      </c>
      <c r="AS2103">
        <f t="shared" si="1102"/>
        <v>0.83786880719988821</v>
      </c>
      <c r="AU2103">
        <f t="shared" si="1103"/>
        <v>0.83786880719988821</v>
      </c>
      <c r="AV2103" t="str">
        <f t="shared" si="1104"/>
        <v>Oro</v>
      </c>
      <c r="AX2103">
        <f t="shared" si="1105"/>
        <v>-0.11238522226988208</v>
      </c>
      <c r="AY2103" t="str">
        <f t="shared" si="1106"/>
        <v>Latam</v>
      </c>
      <c r="BA2103">
        <f t="shared" si="1107"/>
        <v>0.82066440294976251</v>
      </c>
      <c r="BB2103" t="str">
        <f t="shared" si="1108"/>
        <v>ABS</v>
      </c>
      <c r="BD2103">
        <f t="shared" si="1109"/>
        <v>3.2681698367904729E-3</v>
      </c>
      <c r="BE2103" t="str">
        <f t="shared" si="1110"/>
        <v>Asia</v>
      </c>
      <c r="BF2103">
        <f t="shared" si="1111"/>
        <v>0.20017564434385815</v>
      </c>
      <c r="BG2103" t="str">
        <f t="shared" si="1112"/>
        <v>Emerging sov</v>
      </c>
      <c r="BH2103">
        <f t="shared" si="1113"/>
        <v>0.20641173061103771</v>
      </c>
      <c r="BI2103" t="str">
        <f t="shared" si="1114"/>
        <v>Japon</v>
      </c>
      <c r="BJ2103">
        <f t="shared" si="1115"/>
        <v>0.22286170827427385</v>
      </c>
      <c r="BK2103" t="str">
        <f t="shared" si="1116"/>
        <v>Commodities</v>
      </c>
      <c r="BM2103">
        <f t="shared" si="1117"/>
        <v>0.20017564434385815</v>
      </c>
      <c r="BN2103" t="str">
        <f t="shared" si="1118"/>
        <v>Emerging sov</v>
      </c>
      <c r="BO2103">
        <f t="shared" si="1119"/>
        <v>0.30062980399484956</v>
      </c>
      <c r="BP2103" t="str">
        <f t="shared" si="1120"/>
        <v>Latam corp</v>
      </c>
      <c r="BQ2103">
        <f t="shared" si="1121"/>
        <v>0.32975836577211698</v>
      </c>
      <c r="BR2103" t="str">
        <f t="shared" si="1122"/>
        <v>Europa bonds</v>
      </c>
    </row>
    <row r="2104" spans="1:70" x14ac:dyDescent="0.2">
      <c r="A2104" s="2">
        <v>45533</v>
      </c>
      <c r="B2104">
        <v>0.2076732807399255</v>
      </c>
      <c r="C2104">
        <v>0.19758028900327551</v>
      </c>
      <c r="D2104">
        <v>0.20668503877745259</v>
      </c>
      <c r="E2104">
        <v>0.18434877803607269</v>
      </c>
      <c r="F2104">
        <v>0.1699150421391315</v>
      </c>
      <c r="G2104">
        <v>0.27885509056196578</v>
      </c>
      <c r="H2104">
        <v>6.1914914959666778E-2</v>
      </c>
      <c r="I2104">
        <v>7.1268787965392211E-2</v>
      </c>
      <c r="J2104">
        <v>5.2208591871645768E-2</v>
      </c>
      <c r="K2104">
        <v>8.5197249182141416E-2</v>
      </c>
      <c r="L2104">
        <v>7.5591340882285418E-2</v>
      </c>
      <c r="M2104">
        <v>3.2221753759732831E-2</v>
      </c>
      <c r="N2104">
        <v>0.15838180494923881</v>
      </c>
      <c r="O2104">
        <v>0.1519710102856982</v>
      </c>
      <c r="Q2104">
        <v>0.16141020515925561</v>
      </c>
      <c r="R2104">
        <v>0.1016318279763575</v>
      </c>
      <c r="S2104">
        <v>5.5538008065839202E-2</v>
      </c>
      <c r="T2104">
        <v>3.8051750310455823E-2</v>
      </c>
      <c r="U2104">
        <v>5.5531121553609175E-4</v>
      </c>
      <c r="V2104">
        <v>-3.1339191333894623E-2</v>
      </c>
      <c r="W2104">
        <v>4.8374488009800258E-2</v>
      </c>
      <c r="X2104">
        <v>3.701164491575204E-2</v>
      </c>
      <c r="Y2104">
        <v>1.7216219934857339E-2</v>
      </c>
      <c r="Z2104">
        <v>2.5612832322527531E-2</v>
      </c>
      <c r="AA2104">
        <v>1.5131545367927711E-2</v>
      </c>
      <c r="AB2104">
        <v>2.644324631122541E-2</v>
      </c>
      <c r="AC2104">
        <v>3.5297239610550202E-2</v>
      </c>
      <c r="AD2104">
        <v>0.12733176911703989</v>
      </c>
      <c r="AF2104">
        <f t="shared" si="1089"/>
        <v>0.77723145020949369</v>
      </c>
      <c r="AG2104">
        <f t="shared" si="1090"/>
        <v>0.51438242392019495</v>
      </c>
      <c r="AH2104">
        <f t="shared" si="1091"/>
        <v>0.26870840963791076</v>
      </c>
      <c r="AI2104">
        <f t="shared" si="1092"/>
        <v>0.20641173061103771</v>
      </c>
      <c r="AJ2104">
        <f t="shared" si="1093"/>
        <v>3.2681698367904729E-3</v>
      </c>
      <c r="AK2104">
        <f t="shared" si="1094"/>
        <v>-0.11238522226988208</v>
      </c>
      <c r="AL2104">
        <f t="shared" si="1095"/>
        <v>0.78130589440868714</v>
      </c>
      <c r="AM2104">
        <f t="shared" si="1096"/>
        <v>0.51932474190138778</v>
      </c>
      <c r="AN2104">
        <f t="shared" si="1097"/>
        <v>0.32975836577211698</v>
      </c>
      <c r="AO2104">
        <f t="shared" si="1098"/>
        <v>0.30062980399484956</v>
      </c>
      <c r="AP2104">
        <f t="shared" si="1099"/>
        <v>0.20017564434385815</v>
      </c>
      <c r="AQ2104">
        <f t="shared" si="1100"/>
        <v>0.82066440294976251</v>
      </c>
      <c r="AR2104">
        <f t="shared" si="1101"/>
        <v>0.22286170827427385</v>
      </c>
      <c r="AS2104">
        <f t="shared" si="1102"/>
        <v>0.83786880719988821</v>
      </c>
      <c r="AU2104">
        <f t="shared" si="1103"/>
        <v>0.83786880719988821</v>
      </c>
      <c r="AV2104" t="str">
        <f t="shared" si="1104"/>
        <v>Oro</v>
      </c>
      <c r="AX2104">
        <f t="shared" si="1105"/>
        <v>-0.11238522226988208</v>
      </c>
      <c r="AY2104" t="str">
        <f t="shared" si="1106"/>
        <v>Latam</v>
      </c>
      <c r="BA2104">
        <f t="shared" si="1107"/>
        <v>0.82066440294976251</v>
      </c>
      <c r="BB2104" t="str">
        <f t="shared" si="1108"/>
        <v>ABS</v>
      </c>
      <c r="BD2104">
        <f t="shared" si="1109"/>
        <v>3.2681698367904729E-3</v>
      </c>
      <c r="BE2104" t="str">
        <f t="shared" si="1110"/>
        <v>Asia</v>
      </c>
      <c r="BF2104">
        <f t="shared" si="1111"/>
        <v>0.20017564434385815</v>
      </c>
      <c r="BG2104" t="str">
        <f t="shared" si="1112"/>
        <v>Emerging sov</v>
      </c>
      <c r="BH2104">
        <f t="shared" si="1113"/>
        <v>0.20641173061103771</v>
      </c>
      <c r="BI2104" t="str">
        <f t="shared" si="1114"/>
        <v>Japon</v>
      </c>
      <c r="BJ2104">
        <f t="shared" si="1115"/>
        <v>0.22286170827427385</v>
      </c>
      <c r="BK2104" t="str">
        <f t="shared" si="1116"/>
        <v>Commodities</v>
      </c>
      <c r="BM2104">
        <f t="shared" si="1117"/>
        <v>0.20017564434385815</v>
      </c>
      <c r="BN2104" t="str">
        <f t="shared" si="1118"/>
        <v>Emerging sov</v>
      </c>
      <c r="BO2104">
        <f t="shared" si="1119"/>
        <v>0.30062980399484956</v>
      </c>
      <c r="BP2104" t="str">
        <f t="shared" si="1120"/>
        <v>Latam corp</v>
      </c>
      <c r="BQ2104">
        <f t="shared" si="1121"/>
        <v>0.32975836577211698</v>
      </c>
      <c r="BR2104" t="str">
        <f t="shared" si="1122"/>
        <v>Europa bonds</v>
      </c>
    </row>
    <row r="2105" spans="1:70" x14ac:dyDescent="0.2">
      <c r="A2105" s="2">
        <v>45534</v>
      </c>
      <c r="B2105">
        <v>0.2076732807399255</v>
      </c>
      <c r="C2105">
        <v>0.19758028900327551</v>
      </c>
      <c r="D2105">
        <v>0.20668503877745259</v>
      </c>
      <c r="E2105">
        <v>0.18434877803607269</v>
      </c>
      <c r="F2105">
        <v>0.1699150421391315</v>
      </c>
      <c r="G2105">
        <v>0.27885509056196578</v>
      </c>
      <c r="H2105">
        <v>6.1914914959666778E-2</v>
      </c>
      <c r="I2105">
        <v>7.1268787965392211E-2</v>
      </c>
      <c r="J2105">
        <v>5.2208591871645768E-2</v>
      </c>
      <c r="K2105">
        <v>8.5197249182141416E-2</v>
      </c>
      <c r="L2105">
        <v>7.5591340882285418E-2</v>
      </c>
      <c r="M2105">
        <v>3.2221753759732831E-2</v>
      </c>
      <c r="N2105">
        <v>0.15838180494923881</v>
      </c>
      <c r="O2105">
        <v>0.1519710102856982</v>
      </c>
      <c r="Q2105">
        <v>0.16141020515925561</v>
      </c>
      <c r="R2105">
        <v>0.1016318279763575</v>
      </c>
      <c r="S2105">
        <v>5.5538008065839202E-2</v>
      </c>
      <c r="T2105">
        <v>3.8051750310455823E-2</v>
      </c>
      <c r="U2105">
        <v>5.5531121553609175E-4</v>
      </c>
      <c r="V2105">
        <v>-3.1339191333894623E-2</v>
      </c>
      <c r="W2105">
        <v>4.8374488009800258E-2</v>
      </c>
      <c r="X2105">
        <v>3.701164491575204E-2</v>
      </c>
      <c r="Y2105">
        <v>1.7216219934857339E-2</v>
      </c>
      <c r="Z2105">
        <v>2.5612832322527531E-2</v>
      </c>
      <c r="AA2105">
        <v>1.5131545367927711E-2</v>
      </c>
      <c r="AB2105">
        <v>2.644324631122541E-2</v>
      </c>
      <c r="AC2105">
        <v>3.5297239610550202E-2</v>
      </c>
      <c r="AD2105">
        <v>0.12733176911703989</v>
      </c>
      <c r="AF2105">
        <f t="shared" si="1089"/>
        <v>0.77723145020949369</v>
      </c>
      <c r="AG2105">
        <f t="shared" si="1090"/>
        <v>0.51438242392019495</v>
      </c>
      <c r="AH2105">
        <f t="shared" si="1091"/>
        <v>0.26870840963791076</v>
      </c>
      <c r="AI2105">
        <f t="shared" si="1092"/>
        <v>0.20641173061103771</v>
      </c>
      <c r="AJ2105">
        <f t="shared" si="1093"/>
        <v>3.2681698367904729E-3</v>
      </c>
      <c r="AK2105">
        <f t="shared" si="1094"/>
        <v>-0.11238522226988208</v>
      </c>
      <c r="AL2105">
        <f t="shared" si="1095"/>
        <v>0.78130589440868714</v>
      </c>
      <c r="AM2105">
        <f t="shared" si="1096"/>
        <v>0.51932474190138778</v>
      </c>
      <c r="AN2105">
        <f t="shared" si="1097"/>
        <v>0.32975836577211698</v>
      </c>
      <c r="AO2105">
        <f t="shared" si="1098"/>
        <v>0.30062980399484956</v>
      </c>
      <c r="AP2105">
        <f t="shared" si="1099"/>
        <v>0.20017564434385815</v>
      </c>
      <c r="AQ2105">
        <f t="shared" si="1100"/>
        <v>0.82066440294976251</v>
      </c>
      <c r="AR2105">
        <f t="shared" si="1101"/>
        <v>0.22286170827427385</v>
      </c>
      <c r="AS2105">
        <f t="shared" si="1102"/>
        <v>0.83786880719988821</v>
      </c>
      <c r="AU2105">
        <f t="shared" si="1103"/>
        <v>0.83786880719988821</v>
      </c>
      <c r="AV2105" t="str">
        <f t="shared" si="1104"/>
        <v>Oro</v>
      </c>
      <c r="AX2105">
        <f t="shared" si="1105"/>
        <v>-0.11238522226988208</v>
      </c>
      <c r="AY2105" t="str">
        <f t="shared" si="1106"/>
        <v>Latam</v>
      </c>
      <c r="BA2105">
        <f t="shared" si="1107"/>
        <v>0.82066440294976251</v>
      </c>
      <c r="BB2105" t="str">
        <f t="shared" si="1108"/>
        <v>ABS</v>
      </c>
      <c r="BD2105">
        <f t="shared" si="1109"/>
        <v>3.2681698367904729E-3</v>
      </c>
      <c r="BE2105" t="str">
        <f t="shared" si="1110"/>
        <v>Asia</v>
      </c>
      <c r="BF2105">
        <f t="shared" si="1111"/>
        <v>0.20017564434385815</v>
      </c>
      <c r="BG2105" t="str">
        <f t="shared" si="1112"/>
        <v>Emerging sov</v>
      </c>
      <c r="BH2105">
        <f t="shared" si="1113"/>
        <v>0.20641173061103771</v>
      </c>
      <c r="BI2105" t="str">
        <f t="shared" si="1114"/>
        <v>Japon</v>
      </c>
      <c r="BJ2105">
        <f t="shared" si="1115"/>
        <v>0.22286170827427385</v>
      </c>
      <c r="BK2105" t="str">
        <f t="shared" si="1116"/>
        <v>Commodities</v>
      </c>
      <c r="BM2105">
        <f t="shared" si="1117"/>
        <v>0.20017564434385815</v>
      </c>
      <c r="BN2105" t="str">
        <f t="shared" si="1118"/>
        <v>Emerging sov</v>
      </c>
      <c r="BO2105">
        <f t="shared" si="1119"/>
        <v>0.30062980399484956</v>
      </c>
      <c r="BP2105" t="str">
        <f t="shared" si="1120"/>
        <v>Latam corp</v>
      </c>
      <c r="BQ2105">
        <f t="shared" si="1121"/>
        <v>0.32975836577211698</v>
      </c>
      <c r="BR2105" t="str">
        <f t="shared" si="1122"/>
        <v>Europa bonds</v>
      </c>
    </row>
    <row r="2106" spans="1:70" x14ac:dyDescent="0.2">
      <c r="A2106" s="2">
        <v>45538</v>
      </c>
      <c r="B2106">
        <v>0.2076732807399255</v>
      </c>
      <c r="C2106">
        <v>0.19758028900327551</v>
      </c>
      <c r="D2106">
        <v>0.20668503877745259</v>
      </c>
      <c r="E2106">
        <v>0.18434877803607269</v>
      </c>
      <c r="F2106">
        <v>0.1699150421391315</v>
      </c>
      <c r="G2106">
        <v>0.27885509056196578</v>
      </c>
      <c r="H2106">
        <v>6.1914914959666778E-2</v>
      </c>
      <c r="I2106">
        <v>7.1268787965392211E-2</v>
      </c>
      <c r="J2106">
        <v>5.2208591871645768E-2</v>
      </c>
      <c r="K2106">
        <v>8.5197249182141416E-2</v>
      </c>
      <c r="L2106">
        <v>7.5591340882285418E-2</v>
      </c>
      <c r="M2106">
        <v>3.2221753759732831E-2</v>
      </c>
      <c r="N2106">
        <v>0.15838180494923881</v>
      </c>
      <c r="O2106">
        <v>0.1519710102856982</v>
      </c>
      <c r="Q2106">
        <v>0.16141020515925561</v>
      </c>
      <c r="R2106">
        <v>0.1016318279763575</v>
      </c>
      <c r="S2106">
        <v>5.5538008065839202E-2</v>
      </c>
      <c r="T2106">
        <v>3.8051750310455823E-2</v>
      </c>
      <c r="U2106">
        <v>5.5531121553609175E-4</v>
      </c>
      <c r="V2106">
        <v>-3.1339191333894623E-2</v>
      </c>
      <c r="W2106">
        <v>4.8374488009800258E-2</v>
      </c>
      <c r="X2106">
        <v>3.701164491575204E-2</v>
      </c>
      <c r="Y2106">
        <v>1.7216219934857339E-2</v>
      </c>
      <c r="Z2106">
        <v>2.5612832322527531E-2</v>
      </c>
      <c r="AA2106">
        <v>1.5131545367927711E-2</v>
      </c>
      <c r="AB2106">
        <v>2.644324631122541E-2</v>
      </c>
      <c r="AC2106">
        <v>3.5297239610550202E-2</v>
      </c>
      <c r="AD2106">
        <v>0.12733176911703989</v>
      </c>
      <c r="AF2106">
        <f t="shared" si="1089"/>
        <v>0.77723145020949369</v>
      </c>
      <c r="AG2106">
        <f t="shared" si="1090"/>
        <v>0.51438242392019495</v>
      </c>
      <c r="AH2106">
        <f t="shared" si="1091"/>
        <v>0.26870840963791076</v>
      </c>
      <c r="AI2106">
        <f t="shared" si="1092"/>
        <v>0.20641173061103771</v>
      </c>
      <c r="AJ2106">
        <f t="shared" si="1093"/>
        <v>3.2681698367904729E-3</v>
      </c>
      <c r="AK2106">
        <f t="shared" si="1094"/>
        <v>-0.11238522226988208</v>
      </c>
      <c r="AL2106">
        <f t="shared" si="1095"/>
        <v>0.78130589440868714</v>
      </c>
      <c r="AM2106">
        <f t="shared" si="1096"/>
        <v>0.51932474190138778</v>
      </c>
      <c r="AN2106">
        <f t="shared" si="1097"/>
        <v>0.32975836577211698</v>
      </c>
      <c r="AO2106">
        <f t="shared" si="1098"/>
        <v>0.30062980399484956</v>
      </c>
      <c r="AP2106">
        <f t="shared" si="1099"/>
        <v>0.20017564434385815</v>
      </c>
      <c r="AQ2106">
        <f t="shared" si="1100"/>
        <v>0.82066440294976251</v>
      </c>
      <c r="AR2106">
        <f t="shared" si="1101"/>
        <v>0.22286170827427385</v>
      </c>
      <c r="AS2106">
        <f t="shared" si="1102"/>
        <v>0.83786880719988821</v>
      </c>
      <c r="AU2106">
        <f t="shared" si="1103"/>
        <v>0.83786880719988821</v>
      </c>
      <c r="AV2106" t="str">
        <f t="shared" si="1104"/>
        <v>Oro</v>
      </c>
      <c r="AX2106">
        <f t="shared" si="1105"/>
        <v>-0.11238522226988208</v>
      </c>
      <c r="AY2106" t="str">
        <f t="shared" si="1106"/>
        <v>Latam</v>
      </c>
      <c r="BA2106">
        <f t="shared" si="1107"/>
        <v>0.82066440294976251</v>
      </c>
      <c r="BB2106" t="str">
        <f t="shared" si="1108"/>
        <v>ABS</v>
      </c>
      <c r="BD2106">
        <f t="shared" si="1109"/>
        <v>3.2681698367904729E-3</v>
      </c>
      <c r="BE2106" t="str">
        <f t="shared" si="1110"/>
        <v>Asia</v>
      </c>
      <c r="BF2106">
        <f t="shared" si="1111"/>
        <v>0.20017564434385815</v>
      </c>
      <c r="BG2106" t="str">
        <f t="shared" si="1112"/>
        <v>Emerging sov</v>
      </c>
      <c r="BH2106">
        <f t="shared" si="1113"/>
        <v>0.20641173061103771</v>
      </c>
      <c r="BI2106" t="str">
        <f t="shared" si="1114"/>
        <v>Japon</v>
      </c>
      <c r="BJ2106">
        <f t="shared" si="1115"/>
        <v>0.22286170827427385</v>
      </c>
      <c r="BK2106" t="str">
        <f t="shared" si="1116"/>
        <v>Commodities</v>
      </c>
      <c r="BM2106">
        <f t="shared" si="1117"/>
        <v>0.20017564434385815</v>
      </c>
      <c r="BN2106" t="str">
        <f t="shared" si="1118"/>
        <v>Emerging sov</v>
      </c>
      <c r="BO2106">
        <f t="shared" si="1119"/>
        <v>0.30062980399484956</v>
      </c>
      <c r="BP2106" t="str">
        <f t="shared" si="1120"/>
        <v>Latam corp</v>
      </c>
      <c r="BQ2106">
        <f t="shared" si="1121"/>
        <v>0.32975836577211698</v>
      </c>
      <c r="BR2106" t="str">
        <f t="shared" si="1122"/>
        <v>Europa bonds</v>
      </c>
    </row>
    <row r="2107" spans="1:70" x14ac:dyDescent="0.2">
      <c r="A2107" s="2">
        <v>45539</v>
      </c>
      <c r="B2107">
        <v>0.2076732807399255</v>
      </c>
      <c r="C2107">
        <v>0.19758028900327551</v>
      </c>
      <c r="D2107">
        <v>0.20668503877745259</v>
      </c>
      <c r="E2107">
        <v>0.18434877803607269</v>
      </c>
      <c r="F2107">
        <v>0.1699150421391315</v>
      </c>
      <c r="G2107">
        <v>0.27885509056196578</v>
      </c>
      <c r="H2107">
        <v>6.1914914959666778E-2</v>
      </c>
      <c r="I2107">
        <v>7.1268787965392211E-2</v>
      </c>
      <c r="J2107">
        <v>5.2208591871645768E-2</v>
      </c>
      <c r="K2107">
        <v>8.5197249182141416E-2</v>
      </c>
      <c r="L2107">
        <v>7.5591340882285418E-2</v>
      </c>
      <c r="M2107">
        <v>3.2221753759732831E-2</v>
      </c>
      <c r="N2107">
        <v>0.15838180494923881</v>
      </c>
      <c r="O2107">
        <v>0.1519710102856982</v>
      </c>
      <c r="Q2107">
        <v>0.16141020515925561</v>
      </c>
      <c r="R2107">
        <v>0.1016318279763575</v>
      </c>
      <c r="S2107">
        <v>5.5538008065839202E-2</v>
      </c>
      <c r="T2107">
        <v>3.8051750310455823E-2</v>
      </c>
      <c r="U2107">
        <v>5.5531121553609175E-4</v>
      </c>
      <c r="V2107">
        <v>-3.1339191333894623E-2</v>
      </c>
      <c r="W2107">
        <v>4.8374488009800258E-2</v>
      </c>
      <c r="X2107">
        <v>3.701164491575204E-2</v>
      </c>
      <c r="Y2107">
        <v>1.7216219934857339E-2</v>
      </c>
      <c r="Z2107">
        <v>2.5612832322527531E-2</v>
      </c>
      <c r="AA2107">
        <v>1.5131545367927711E-2</v>
      </c>
      <c r="AB2107">
        <v>2.644324631122541E-2</v>
      </c>
      <c r="AC2107">
        <v>3.5297239610550202E-2</v>
      </c>
      <c r="AD2107">
        <v>0.12733176911703989</v>
      </c>
      <c r="AF2107">
        <f t="shared" si="1089"/>
        <v>0.77723145020949369</v>
      </c>
      <c r="AG2107">
        <f t="shared" si="1090"/>
        <v>0.51438242392019495</v>
      </c>
      <c r="AH2107">
        <f t="shared" si="1091"/>
        <v>0.26870840963791076</v>
      </c>
      <c r="AI2107">
        <f t="shared" si="1092"/>
        <v>0.20641173061103771</v>
      </c>
      <c r="AJ2107">
        <f t="shared" si="1093"/>
        <v>3.2681698367904729E-3</v>
      </c>
      <c r="AK2107">
        <f t="shared" si="1094"/>
        <v>-0.11238522226988208</v>
      </c>
      <c r="AL2107">
        <f t="shared" si="1095"/>
        <v>0.78130589440868714</v>
      </c>
      <c r="AM2107">
        <f t="shared" si="1096"/>
        <v>0.51932474190138778</v>
      </c>
      <c r="AN2107">
        <f t="shared" si="1097"/>
        <v>0.32975836577211698</v>
      </c>
      <c r="AO2107">
        <f t="shared" si="1098"/>
        <v>0.30062980399484956</v>
      </c>
      <c r="AP2107">
        <f t="shared" si="1099"/>
        <v>0.20017564434385815</v>
      </c>
      <c r="AQ2107">
        <f t="shared" si="1100"/>
        <v>0.82066440294976251</v>
      </c>
      <c r="AR2107">
        <f t="shared" si="1101"/>
        <v>0.22286170827427385</v>
      </c>
      <c r="AS2107">
        <f t="shared" si="1102"/>
        <v>0.83786880719988821</v>
      </c>
      <c r="AU2107">
        <f t="shared" si="1103"/>
        <v>0.83786880719988821</v>
      </c>
      <c r="AV2107" t="str">
        <f t="shared" si="1104"/>
        <v>Oro</v>
      </c>
      <c r="AX2107">
        <f t="shared" si="1105"/>
        <v>-0.11238522226988208</v>
      </c>
      <c r="AY2107" t="str">
        <f t="shared" si="1106"/>
        <v>Latam</v>
      </c>
      <c r="BA2107">
        <f t="shared" si="1107"/>
        <v>0.82066440294976251</v>
      </c>
      <c r="BB2107" t="str">
        <f t="shared" si="1108"/>
        <v>ABS</v>
      </c>
      <c r="BD2107">
        <f t="shared" si="1109"/>
        <v>3.2681698367904729E-3</v>
      </c>
      <c r="BE2107" t="str">
        <f t="shared" si="1110"/>
        <v>Asia</v>
      </c>
      <c r="BF2107">
        <f t="shared" si="1111"/>
        <v>0.20017564434385815</v>
      </c>
      <c r="BG2107" t="str">
        <f t="shared" si="1112"/>
        <v>Emerging sov</v>
      </c>
      <c r="BH2107">
        <f t="shared" si="1113"/>
        <v>0.20641173061103771</v>
      </c>
      <c r="BI2107" t="str">
        <f t="shared" si="1114"/>
        <v>Japon</v>
      </c>
      <c r="BJ2107">
        <f t="shared" si="1115"/>
        <v>0.22286170827427385</v>
      </c>
      <c r="BK2107" t="str">
        <f t="shared" si="1116"/>
        <v>Commodities</v>
      </c>
      <c r="BM2107">
        <f t="shared" si="1117"/>
        <v>0.20017564434385815</v>
      </c>
      <c r="BN2107" t="str">
        <f t="shared" si="1118"/>
        <v>Emerging sov</v>
      </c>
      <c r="BO2107">
        <f t="shared" si="1119"/>
        <v>0.30062980399484956</v>
      </c>
      <c r="BP2107" t="str">
        <f t="shared" si="1120"/>
        <v>Latam corp</v>
      </c>
      <c r="BQ2107">
        <f t="shared" si="1121"/>
        <v>0.32975836577211698</v>
      </c>
      <c r="BR2107" t="str">
        <f t="shared" si="1122"/>
        <v>Europa bonds</v>
      </c>
    </row>
    <row r="2108" spans="1:70" x14ac:dyDescent="0.2">
      <c r="A2108" s="2">
        <v>45540</v>
      </c>
      <c r="B2108">
        <v>0.2076732807399255</v>
      </c>
      <c r="C2108">
        <v>0.19758028900327551</v>
      </c>
      <c r="D2108">
        <v>0.20668503877745259</v>
      </c>
      <c r="E2108">
        <v>0.18434877803607269</v>
      </c>
      <c r="F2108">
        <v>0.1699150421391315</v>
      </c>
      <c r="G2108">
        <v>0.27885509056196578</v>
      </c>
      <c r="H2108">
        <v>6.1914914959666778E-2</v>
      </c>
      <c r="I2108">
        <v>7.1268787965392211E-2</v>
      </c>
      <c r="J2108">
        <v>5.2208591871645768E-2</v>
      </c>
      <c r="K2108">
        <v>8.5197249182141416E-2</v>
      </c>
      <c r="L2108">
        <v>7.5591340882285418E-2</v>
      </c>
      <c r="M2108">
        <v>3.2221753759732831E-2</v>
      </c>
      <c r="N2108">
        <v>0.15838180494923881</v>
      </c>
      <c r="O2108">
        <v>0.1519710102856982</v>
      </c>
      <c r="Q2108">
        <v>0.16141020515925561</v>
      </c>
      <c r="R2108">
        <v>0.1016318279763575</v>
      </c>
      <c r="S2108">
        <v>5.5538008065839202E-2</v>
      </c>
      <c r="T2108">
        <v>3.8051750310455823E-2</v>
      </c>
      <c r="U2108">
        <v>5.5531121553609175E-4</v>
      </c>
      <c r="V2108">
        <v>-3.1339191333894623E-2</v>
      </c>
      <c r="W2108">
        <v>4.8374488009800258E-2</v>
      </c>
      <c r="X2108">
        <v>3.701164491575204E-2</v>
      </c>
      <c r="Y2108">
        <v>1.7216219934857339E-2</v>
      </c>
      <c r="Z2108">
        <v>2.5612832322527531E-2</v>
      </c>
      <c r="AA2108">
        <v>1.5131545367927711E-2</v>
      </c>
      <c r="AB2108">
        <v>2.644324631122541E-2</v>
      </c>
      <c r="AC2108">
        <v>3.5297239610550202E-2</v>
      </c>
      <c r="AD2108">
        <v>0.12733176911703989</v>
      </c>
      <c r="AF2108">
        <f t="shared" si="1089"/>
        <v>0.77723145020949369</v>
      </c>
      <c r="AG2108">
        <f t="shared" si="1090"/>
        <v>0.51438242392019495</v>
      </c>
      <c r="AH2108">
        <f t="shared" si="1091"/>
        <v>0.26870840963791076</v>
      </c>
      <c r="AI2108">
        <f t="shared" si="1092"/>
        <v>0.20641173061103771</v>
      </c>
      <c r="AJ2108">
        <f t="shared" si="1093"/>
        <v>3.2681698367904729E-3</v>
      </c>
      <c r="AK2108">
        <f t="shared" si="1094"/>
        <v>-0.11238522226988208</v>
      </c>
      <c r="AL2108">
        <f t="shared" si="1095"/>
        <v>0.78130589440868714</v>
      </c>
      <c r="AM2108">
        <f t="shared" si="1096"/>
        <v>0.51932474190138778</v>
      </c>
      <c r="AN2108">
        <f t="shared" si="1097"/>
        <v>0.32975836577211698</v>
      </c>
      <c r="AO2108">
        <f t="shared" si="1098"/>
        <v>0.30062980399484956</v>
      </c>
      <c r="AP2108">
        <f t="shared" si="1099"/>
        <v>0.20017564434385815</v>
      </c>
      <c r="AQ2108">
        <f t="shared" si="1100"/>
        <v>0.82066440294976251</v>
      </c>
      <c r="AR2108">
        <f t="shared" si="1101"/>
        <v>0.22286170827427385</v>
      </c>
      <c r="AS2108">
        <f t="shared" si="1102"/>
        <v>0.83786880719988821</v>
      </c>
      <c r="AU2108">
        <f t="shared" si="1103"/>
        <v>0.83786880719988821</v>
      </c>
      <c r="AV2108" t="str">
        <f t="shared" si="1104"/>
        <v>Oro</v>
      </c>
      <c r="AX2108">
        <f t="shared" si="1105"/>
        <v>-0.11238522226988208</v>
      </c>
      <c r="AY2108" t="str">
        <f t="shared" si="1106"/>
        <v>Latam</v>
      </c>
      <c r="BA2108">
        <f t="shared" si="1107"/>
        <v>0.82066440294976251</v>
      </c>
      <c r="BB2108" t="str">
        <f t="shared" si="1108"/>
        <v>ABS</v>
      </c>
      <c r="BD2108">
        <f t="shared" si="1109"/>
        <v>3.2681698367904729E-3</v>
      </c>
      <c r="BE2108" t="str">
        <f t="shared" si="1110"/>
        <v>Asia</v>
      </c>
      <c r="BF2108">
        <f t="shared" si="1111"/>
        <v>0.20017564434385815</v>
      </c>
      <c r="BG2108" t="str">
        <f t="shared" si="1112"/>
        <v>Emerging sov</v>
      </c>
      <c r="BH2108">
        <f t="shared" si="1113"/>
        <v>0.20641173061103771</v>
      </c>
      <c r="BI2108" t="str">
        <f t="shared" si="1114"/>
        <v>Japon</v>
      </c>
      <c r="BJ2108">
        <f t="shared" si="1115"/>
        <v>0.22286170827427385</v>
      </c>
      <c r="BK2108" t="str">
        <f t="shared" si="1116"/>
        <v>Commodities</v>
      </c>
      <c r="BM2108">
        <f t="shared" si="1117"/>
        <v>0.20017564434385815</v>
      </c>
      <c r="BN2108" t="str">
        <f t="shared" si="1118"/>
        <v>Emerging sov</v>
      </c>
      <c r="BO2108">
        <f t="shared" si="1119"/>
        <v>0.30062980399484956</v>
      </c>
      <c r="BP2108" t="str">
        <f t="shared" si="1120"/>
        <v>Latam corp</v>
      </c>
      <c r="BQ2108">
        <f t="shared" si="1121"/>
        <v>0.32975836577211698</v>
      </c>
      <c r="BR2108" t="str">
        <f t="shared" si="1122"/>
        <v>Europa bonds</v>
      </c>
    </row>
    <row r="2109" spans="1:70" x14ac:dyDescent="0.2">
      <c r="A2109" s="2">
        <v>45541</v>
      </c>
      <c r="B2109">
        <v>0.2076732807399255</v>
      </c>
      <c r="C2109">
        <v>0.19758028900327551</v>
      </c>
      <c r="D2109">
        <v>0.20668503877745259</v>
      </c>
      <c r="E2109">
        <v>0.18434877803607269</v>
      </c>
      <c r="F2109">
        <v>0.1699150421391315</v>
      </c>
      <c r="G2109">
        <v>0.27885509056196578</v>
      </c>
      <c r="H2109">
        <v>6.1914914959666778E-2</v>
      </c>
      <c r="I2109">
        <v>7.1268787965392211E-2</v>
      </c>
      <c r="J2109">
        <v>5.2208591871645768E-2</v>
      </c>
      <c r="K2109">
        <v>8.5197249182141416E-2</v>
      </c>
      <c r="L2109">
        <v>7.5591340882285418E-2</v>
      </c>
      <c r="M2109">
        <v>3.2221753759732831E-2</v>
      </c>
      <c r="N2109">
        <v>0.15838180494923881</v>
      </c>
      <c r="O2109">
        <v>0.1519710102856982</v>
      </c>
      <c r="Q2109">
        <v>0.16141020515925561</v>
      </c>
      <c r="R2109">
        <v>0.1016318279763575</v>
      </c>
      <c r="S2109">
        <v>5.5538008065839202E-2</v>
      </c>
      <c r="T2109">
        <v>3.8051750310455823E-2</v>
      </c>
      <c r="U2109">
        <v>5.5531121553609175E-4</v>
      </c>
      <c r="V2109">
        <v>-3.1339191333894623E-2</v>
      </c>
      <c r="W2109">
        <v>4.8374488009800258E-2</v>
      </c>
      <c r="X2109">
        <v>3.701164491575204E-2</v>
      </c>
      <c r="Y2109">
        <v>1.7216219934857339E-2</v>
      </c>
      <c r="Z2109">
        <v>2.5612832322527531E-2</v>
      </c>
      <c r="AA2109">
        <v>1.5131545367927711E-2</v>
      </c>
      <c r="AB2109">
        <v>2.644324631122541E-2</v>
      </c>
      <c r="AC2109">
        <v>3.5297239610550202E-2</v>
      </c>
      <c r="AD2109">
        <v>0.12733176911703989</v>
      </c>
      <c r="AF2109">
        <f t="shared" si="1089"/>
        <v>0.77723145020949369</v>
      </c>
      <c r="AG2109">
        <f t="shared" si="1090"/>
        <v>0.51438242392019495</v>
      </c>
      <c r="AH2109">
        <f t="shared" si="1091"/>
        <v>0.26870840963791076</v>
      </c>
      <c r="AI2109">
        <f t="shared" si="1092"/>
        <v>0.20641173061103771</v>
      </c>
      <c r="AJ2109">
        <f t="shared" si="1093"/>
        <v>3.2681698367904729E-3</v>
      </c>
      <c r="AK2109">
        <f t="shared" si="1094"/>
        <v>-0.11238522226988208</v>
      </c>
      <c r="AL2109">
        <f t="shared" si="1095"/>
        <v>0.78130589440868714</v>
      </c>
      <c r="AM2109">
        <f t="shared" si="1096"/>
        <v>0.51932474190138778</v>
      </c>
      <c r="AN2109">
        <f t="shared" si="1097"/>
        <v>0.32975836577211698</v>
      </c>
      <c r="AO2109">
        <f t="shared" si="1098"/>
        <v>0.30062980399484956</v>
      </c>
      <c r="AP2109">
        <f t="shared" si="1099"/>
        <v>0.20017564434385815</v>
      </c>
      <c r="AQ2109">
        <f t="shared" si="1100"/>
        <v>0.82066440294976251</v>
      </c>
      <c r="AR2109">
        <f t="shared" si="1101"/>
        <v>0.22286170827427385</v>
      </c>
      <c r="AS2109">
        <f t="shared" si="1102"/>
        <v>0.83786880719988821</v>
      </c>
      <c r="AU2109">
        <f t="shared" si="1103"/>
        <v>0.83786880719988821</v>
      </c>
      <c r="AV2109" t="str">
        <f t="shared" si="1104"/>
        <v>Oro</v>
      </c>
      <c r="AX2109">
        <f t="shared" si="1105"/>
        <v>-0.11238522226988208</v>
      </c>
      <c r="AY2109" t="str">
        <f t="shared" si="1106"/>
        <v>Latam</v>
      </c>
      <c r="BA2109">
        <f t="shared" si="1107"/>
        <v>0.82066440294976251</v>
      </c>
      <c r="BB2109" t="str">
        <f t="shared" si="1108"/>
        <v>ABS</v>
      </c>
      <c r="BD2109">
        <f t="shared" si="1109"/>
        <v>3.2681698367904729E-3</v>
      </c>
      <c r="BE2109" t="str">
        <f t="shared" si="1110"/>
        <v>Asia</v>
      </c>
      <c r="BF2109">
        <f t="shared" si="1111"/>
        <v>0.20017564434385815</v>
      </c>
      <c r="BG2109" t="str">
        <f t="shared" si="1112"/>
        <v>Emerging sov</v>
      </c>
      <c r="BH2109">
        <f t="shared" si="1113"/>
        <v>0.20641173061103771</v>
      </c>
      <c r="BI2109" t="str">
        <f t="shared" si="1114"/>
        <v>Japon</v>
      </c>
      <c r="BJ2109">
        <f t="shared" si="1115"/>
        <v>0.22286170827427385</v>
      </c>
      <c r="BK2109" t="str">
        <f t="shared" si="1116"/>
        <v>Commodities</v>
      </c>
      <c r="BM2109">
        <f t="shared" si="1117"/>
        <v>0.20017564434385815</v>
      </c>
      <c r="BN2109" t="str">
        <f t="shared" si="1118"/>
        <v>Emerging sov</v>
      </c>
      <c r="BO2109">
        <f t="shared" si="1119"/>
        <v>0.30062980399484956</v>
      </c>
      <c r="BP2109" t="str">
        <f t="shared" si="1120"/>
        <v>Latam corp</v>
      </c>
      <c r="BQ2109">
        <f t="shared" si="1121"/>
        <v>0.32975836577211698</v>
      </c>
      <c r="BR2109" t="str">
        <f t="shared" si="1122"/>
        <v>Europa bonds</v>
      </c>
    </row>
    <row r="2110" spans="1:70" x14ac:dyDescent="0.2">
      <c r="A2110" s="2">
        <v>45544</v>
      </c>
      <c r="B2110">
        <v>0.2076732807399255</v>
      </c>
      <c r="C2110">
        <v>0.19758028900327551</v>
      </c>
      <c r="D2110">
        <v>0.20668503877745259</v>
      </c>
      <c r="E2110">
        <v>0.18434877803607269</v>
      </c>
      <c r="F2110">
        <v>0.1699150421391315</v>
      </c>
      <c r="G2110">
        <v>0.27885509056196578</v>
      </c>
      <c r="H2110">
        <v>6.1914914959666778E-2</v>
      </c>
      <c r="I2110">
        <v>7.1268787965392211E-2</v>
      </c>
      <c r="J2110">
        <v>5.2208591871645768E-2</v>
      </c>
      <c r="K2110">
        <v>8.5197249182141416E-2</v>
      </c>
      <c r="L2110">
        <v>7.5591340882285418E-2</v>
      </c>
      <c r="M2110">
        <v>3.2221753759732831E-2</v>
      </c>
      <c r="N2110">
        <v>0.15838180494923881</v>
      </c>
      <c r="O2110">
        <v>0.1519710102856982</v>
      </c>
      <c r="Q2110">
        <v>0.16141020515925561</v>
      </c>
      <c r="R2110">
        <v>0.1016318279763575</v>
      </c>
      <c r="S2110">
        <v>5.5538008065839202E-2</v>
      </c>
      <c r="T2110">
        <v>3.8051750310455823E-2</v>
      </c>
      <c r="U2110">
        <v>5.5531121553609175E-4</v>
      </c>
      <c r="V2110">
        <v>-3.1339191333894623E-2</v>
      </c>
      <c r="W2110">
        <v>4.8374488009800258E-2</v>
      </c>
      <c r="X2110">
        <v>3.701164491575204E-2</v>
      </c>
      <c r="Y2110">
        <v>1.7216219934857339E-2</v>
      </c>
      <c r="Z2110">
        <v>2.5612832322527531E-2</v>
      </c>
      <c r="AA2110">
        <v>1.5131545367927711E-2</v>
      </c>
      <c r="AB2110">
        <v>2.644324631122541E-2</v>
      </c>
      <c r="AC2110">
        <v>3.5297239610550202E-2</v>
      </c>
      <c r="AD2110">
        <v>0.12733176911703989</v>
      </c>
      <c r="AF2110">
        <f t="shared" si="1089"/>
        <v>0.77723145020949369</v>
      </c>
      <c r="AG2110">
        <f t="shared" si="1090"/>
        <v>0.51438242392019495</v>
      </c>
      <c r="AH2110">
        <f t="shared" si="1091"/>
        <v>0.26870840963791076</v>
      </c>
      <c r="AI2110">
        <f t="shared" si="1092"/>
        <v>0.20641173061103771</v>
      </c>
      <c r="AJ2110">
        <f t="shared" si="1093"/>
        <v>3.2681698367904729E-3</v>
      </c>
      <c r="AK2110">
        <f t="shared" si="1094"/>
        <v>-0.11238522226988208</v>
      </c>
      <c r="AL2110">
        <f t="shared" si="1095"/>
        <v>0.78130589440868714</v>
      </c>
      <c r="AM2110">
        <f t="shared" si="1096"/>
        <v>0.51932474190138778</v>
      </c>
      <c r="AN2110">
        <f t="shared" si="1097"/>
        <v>0.32975836577211698</v>
      </c>
      <c r="AO2110">
        <f t="shared" si="1098"/>
        <v>0.30062980399484956</v>
      </c>
      <c r="AP2110">
        <f t="shared" si="1099"/>
        <v>0.20017564434385815</v>
      </c>
      <c r="AQ2110">
        <f t="shared" si="1100"/>
        <v>0.82066440294976251</v>
      </c>
      <c r="AR2110">
        <f t="shared" si="1101"/>
        <v>0.22286170827427385</v>
      </c>
      <c r="AS2110">
        <f t="shared" si="1102"/>
        <v>0.83786880719988821</v>
      </c>
      <c r="AU2110">
        <f t="shared" si="1103"/>
        <v>0.83786880719988821</v>
      </c>
      <c r="AV2110" t="str">
        <f t="shared" si="1104"/>
        <v>Oro</v>
      </c>
      <c r="AX2110">
        <f t="shared" si="1105"/>
        <v>-0.11238522226988208</v>
      </c>
      <c r="AY2110" t="str">
        <f t="shared" si="1106"/>
        <v>Latam</v>
      </c>
      <c r="BA2110">
        <f t="shared" si="1107"/>
        <v>0.82066440294976251</v>
      </c>
      <c r="BB2110" t="str">
        <f t="shared" si="1108"/>
        <v>ABS</v>
      </c>
      <c r="BD2110">
        <f t="shared" si="1109"/>
        <v>3.2681698367904729E-3</v>
      </c>
      <c r="BE2110" t="str">
        <f t="shared" si="1110"/>
        <v>Asia</v>
      </c>
      <c r="BF2110">
        <f t="shared" si="1111"/>
        <v>0.20017564434385815</v>
      </c>
      <c r="BG2110" t="str">
        <f t="shared" si="1112"/>
        <v>Emerging sov</v>
      </c>
      <c r="BH2110">
        <f t="shared" si="1113"/>
        <v>0.20641173061103771</v>
      </c>
      <c r="BI2110" t="str">
        <f t="shared" si="1114"/>
        <v>Japon</v>
      </c>
      <c r="BJ2110">
        <f t="shared" si="1115"/>
        <v>0.22286170827427385</v>
      </c>
      <c r="BK2110" t="str">
        <f t="shared" si="1116"/>
        <v>Commodities</v>
      </c>
      <c r="BM2110">
        <f t="shared" si="1117"/>
        <v>0.20017564434385815</v>
      </c>
      <c r="BN2110" t="str">
        <f t="shared" si="1118"/>
        <v>Emerging sov</v>
      </c>
      <c r="BO2110">
        <f t="shared" si="1119"/>
        <v>0.30062980399484956</v>
      </c>
      <c r="BP2110" t="str">
        <f t="shared" si="1120"/>
        <v>Latam corp</v>
      </c>
      <c r="BQ2110">
        <f t="shared" si="1121"/>
        <v>0.32975836577211698</v>
      </c>
      <c r="BR2110" t="str">
        <f t="shared" si="1122"/>
        <v>Europa bonds</v>
      </c>
    </row>
    <row r="2111" spans="1:70" x14ac:dyDescent="0.2">
      <c r="A2111" s="2">
        <v>45545</v>
      </c>
      <c r="B2111">
        <v>0.2076732807399255</v>
      </c>
      <c r="C2111">
        <v>0.19758028900327551</v>
      </c>
      <c r="D2111">
        <v>0.20668503877745259</v>
      </c>
      <c r="E2111">
        <v>0.18434877803607269</v>
      </c>
      <c r="F2111">
        <v>0.1699150421391315</v>
      </c>
      <c r="G2111">
        <v>0.27885509056196578</v>
      </c>
      <c r="H2111">
        <v>6.1914914959666778E-2</v>
      </c>
      <c r="I2111">
        <v>7.1268787965392211E-2</v>
      </c>
      <c r="J2111">
        <v>5.2208591871645768E-2</v>
      </c>
      <c r="K2111">
        <v>8.5197249182141416E-2</v>
      </c>
      <c r="L2111">
        <v>7.5591340882285418E-2</v>
      </c>
      <c r="M2111">
        <v>3.2221753759732831E-2</v>
      </c>
      <c r="N2111">
        <v>0.15838180494923881</v>
      </c>
      <c r="O2111">
        <v>0.1519710102856982</v>
      </c>
      <c r="Q2111">
        <v>0.16141020515925561</v>
      </c>
      <c r="R2111">
        <v>0.1016318279763575</v>
      </c>
      <c r="S2111">
        <v>5.5538008065839202E-2</v>
      </c>
      <c r="T2111">
        <v>3.8051750310455823E-2</v>
      </c>
      <c r="U2111">
        <v>5.5531121553609175E-4</v>
      </c>
      <c r="V2111">
        <v>-3.1339191333894623E-2</v>
      </c>
      <c r="W2111">
        <v>4.8374488009800258E-2</v>
      </c>
      <c r="X2111">
        <v>3.701164491575204E-2</v>
      </c>
      <c r="Y2111">
        <v>1.7216219934857339E-2</v>
      </c>
      <c r="Z2111">
        <v>2.5612832322527531E-2</v>
      </c>
      <c r="AA2111">
        <v>1.5131545367927711E-2</v>
      </c>
      <c r="AB2111">
        <v>2.644324631122541E-2</v>
      </c>
      <c r="AC2111">
        <v>3.5297239610550202E-2</v>
      </c>
      <c r="AD2111">
        <v>0.12733176911703989</v>
      </c>
      <c r="AF2111">
        <f t="shared" si="1089"/>
        <v>0.77723145020949369</v>
      </c>
      <c r="AG2111">
        <f t="shared" si="1090"/>
        <v>0.51438242392019495</v>
      </c>
      <c r="AH2111">
        <f t="shared" si="1091"/>
        <v>0.26870840963791076</v>
      </c>
      <c r="AI2111">
        <f t="shared" si="1092"/>
        <v>0.20641173061103771</v>
      </c>
      <c r="AJ2111">
        <f t="shared" si="1093"/>
        <v>3.2681698367904729E-3</v>
      </c>
      <c r="AK2111">
        <f t="shared" si="1094"/>
        <v>-0.11238522226988208</v>
      </c>
      <c r="AL2111">
        <f t="shared" si="1095"/>
        <v>0.78130589440868714</v>
      </c>
      <c r="AM2111">
        <f t="shared" si="1096"/>
        <v>0.51932474190138778</v>
      </c>
      <c r="AN2111">
        <f t="shared" si="1097"/>
        <v>0.32975836577211698</v>
      </c>
      <c r="AO2111">
        <f t="shared" si="1098"/>
        <v>0.30062980399484956</v>
      </c>
      <c r="AP2111">
        <f t="shared" si="1099"/>
        <v>0.20017564434385815</v>
      </c>
      <c r="AQ2111">
        <f t="shared" si="1100"/>
        <v>0.82066440294976251</v>
      </c>
      <c r="AR2111">
        <f t="shared" si="1101"/>
        <v>0.22286170827427385</v>
      </c>
      <c r="AS2111">
        <f t="shared" si="1102"/>
        <v>0.83786880719988821</v>
      </c>
      <c r="AU2111">
        <f t="shared" si="1103"/>
        <v>0.83786880719988821</v>
      </c>
      <c r="AV2111" t="str">
        <f t="shared" si="1104"/>
        <v>Oro</v>
      </c>
      <c r="AX2111">
        <f t="shared" si="1105"/>
        <v>-0.11238522226988208</v>
      </c>
      <c r="AY2111" t="str">
        <f t="shared" si="1106"/>
        <v>Latam</v>
      </c>
      <c r="BA2111">
        <f t="shared" si="1107"/>
        <v>0.82066440294976251</v>
      </c>
      <c r="BB2111" t="str">
        <f t="shared" si="1108"/>
        <v>ABS</v>
      </c>
      <c r="BD2111">
        <f t="shared" si="1109"/>
        <v>3.2681698367904729E-3</v>
      </c>
      <c r="BE2111" t="str">
        <f t="shared" si="1110"/>
        <v>Asia</v>
      </c>
      <c r="BF2111">
        <f t="shared" si="1111"/>
        <v>0.20017564434385815</v>
      </c>
      <c r="BG2111" t="str">
        <f t="shared" si="1112"/>
        <v>Emerging sov</v>
      </c>
      <c r="BH2111">
        <f t="shared" si="1113"/>
        <v>0.20641173061103771</v>
      </c>
      <c r="BI2111" t="str">
        <f t="shared" si="1114"/>
        <v>Japon</v>
      </c>
      <c r="BJ2111">
        <f t="shared" si="1115"/>
        <v>0.22286170827427385</v>
      </c>
      <c r="BK2111" t="str">
        <f t="shared" si="1116"/>
        <v>Commodities</v>
      </c>
      <c r="BM2111">
        <f t="shared" si="1117"/>
        <v>0.20017564434385815</v>
      </c>
      <c r="BN2111" t="str">
        <f t="shared" si="1118"/>
        <v>Emerging sov</v>
      </c>
      <c r="BO2111">
        <f t="shared" si="1119"/>
        <v>0.30062980399484956</v>
      </c>
      <c r="BP2111" t="str">
        <f t="shared" si="1120"/>
        <v>Latam corp</v>
      </c>
      <c r="BQ2111">
        <f t="shared" si="1121"/>
        <v>0.32975836577211698</v>
      </c>
      <c r="BR2111" t="str">
        <f t="shared" si="1122"/>
        <v>Europa bonds</v>
      </c>
    </row>
    <row r="2112" spans="1:70" x14ac:dyDescent="0.2">
      <c r="A2112" s="2">
        <v>45546</v>
      </c>
      <c r="B2112">
        <v>0.2076732807399255</v>
      </c>
      <c r="C2112">
        <v>0.19758028900327551</v>
      </c>
      <c r="D2112">
        <v>0.20668503877745259</v>
      </c>
      <c r="E2112">
        <v>0.18434877803607269</v>
      </c>
      <c r="F2112">
        <v>0.1699150421391315</v>
      </c>
      <c r="G2112">
        <v>0.27885509056196578</v>
      </c>
      <c r="H2112">
        <v>6.1914914959666778E-2</v>
      </c>
      <c r="I2112">
        <v>7.1268787965392211E-2</v>
      </c>
      <c r="J2112">
        <v>5.2208591871645768E-2</v>
      </c>
      <c r="K2112">
        <v>8.5197249182141416E-2</v>
      </c>
      <c r="L2112">
        <v>7.5591340882285418E-2</v>
      </c>
      <c r="M2112">
        <v>3.2221753759732831E-2</v>
      </c>
      <c r="N2112">
        <v>0.15838180494923881</v>
      </c>
      <c r="O2112">
        <v>0.1519710102856982</v>
      </c>
      <c r="Q2112">
        <v>0.16141020515925561</v>
      </c>
      <c r="R2112">
        <v>0.1016318279763575</v>
      </c>
      <c r="S2112">
        <v>5.5538008065839202E-2</v>
      </c>
      <c r="T2112">
        <v>3.8051750310455823E-2</v>
      </c>
      <c r="U2112">
        <v>5.5531121553609175E-4</v>
      </c>
      <c r="V2112">
        <v>-3.1339191333894623E-2</v>
      </c>
      <c r="W2112">
        <v>4.8374488009800258E-2</v>
      </c>
      <c r="X2112">
        <v>3.701164491575204E-2</v>
      </c>
      <c r="Y2112">
        <v>1.7216219934857339E-2</v>
      </c>
      <c r="Z2112">
        <v>2.5612832322527531E-2</v>
      </c>
      <c r="AA2112">
        <v>1.5131545367927711E-2</v>
      </c>
      <c r="AB2112">
        <v>2.644324631122541E-2</v>
      </c>
      <c r="AC2112">
        <v>3.5297239610550202E-2</v>
      </c>
      <c r="AD2112">
        <v>0.12733176911703989</v>
      </c>
      <c r="AF2112">
        <f t="shared" si="1089"/>
        <v>0.77723145020949369</v>
      </c>
      <c r="AG2112">
        <f t="shared" si="1090"/>
        <v>0.51438242392019495</v>
      </c>
      <c r="AH2112">
        <f t="shared" si="1091"/>
        <v>0.26870840963791076</v>
      </c>
      <c r="AI2112">
        <f t="shared" si="1092"/>
        <v>0.20641173061103771</v>
      </c>
      <c r="AJ2112">
        <f t="shared" si="1093"/>
        <v>3.2681698367904729E-3</v>
      </c>
      <c r="AK2112">
        <f t="shared" si="1094"/>
        <v>-0.11238522226988208</v>
      </c>
      <c r="AL2112">
        <f t="shared" si="1095"/>
        <v>0.78130589440868714</v>
      </c>
      <c r="AM2112">
        <f t="shared" si="1096"/>
        <v>0.51932474190138778</v>
      </c>
      <c r="AN2112">
        <f t="shared" si="1097"/>
        <v>0.32975836577211698</v>
      </c>
      <c r="AO2112">
        <f t="shared" si="1098"/>
        <v>0.30062980399484956</v>
      </c>
      <c r="AP2112">
        <f t="shared" si="1099"/>
        <v>0.20017564434385815</v>
      </c>
      <c r="AQ2112">
        <f t="shared" si="1100"/>
        <v>0.82066440294976251</v>
      </c>
      <c r="AR2112">
        <f t="shared" si="1101"/>
        <v>0.22286170827427385</v>
      </c>
      <c r="AS2112">
        <f t="shared" si="1102"/>
        <v>0.83786880719988821</v>
      </c>
      <c r="AU2112">
        <f t="shared" si="1103"/>
        <v>0.83786880719988821</v>
      </c>
      <c r="AV2112" t="str">
        <f t="shared" si="1104"/>
        <v>Oro</v>
      </c>
      <c r="AX2112">
        <f t="shared" si="1105"/>
        <v>-0.11238522226988208</v>
      </c>
      <c r="AY2112" t="str">
        <f t="shared" si="1106"/>
        <v>Latam</v>
      </c>
      <c r="BA2112">
        <f t="shared" si="1107"/>
        <v>0.82066440294976251</v>
      </c>
      <c r="BB2112" t="str">
        <f t="shared" si="1108"/>
        <v>ABS</v>
      </c>
      <c r="BD2112">
        <f t="shared" si="1109"/>
        <v>3.2681698367904729E-3</v>
      </c>
      <c r="BE2112" t="str">
        <f t="shared" si="1110"/>
        <v>Asia</v>
      </c>
      <c r="BF2112">
        <f t="shared" si="1111"/>
        <v>0.20017564434385815</v>
      </c>
      <c r="BG2112" t="str">
        <f t="shared" si="1112"/>
        <v>Emerging sov</v>
      </c>
      <c r="BH2112">
        <f t="shared" si="1113"/>
        <v>0.20641173061103771</v>
      </c>
      <c r="BI2112" t="str">
        <f t="shared" si="1114"/>
        <v>Japon</v>
      </c>
      <c r="BJ2112">
        <f t="shared" si="1115"/>
        <v>0.22286170827427385</v>
      </c>
      <c r="BK2112" t="str">
        <f t="shared" si="1116"/>
        <v>Commodities</v>
      </c>
      <c r="BM2112">
        <f t="shared" si="1117"/>
        <v>0.20017564434385815</v>
      </c>
      <c r="BN2112" t="str">
        <f t="shared" si="1118"/>
        <v>Emerging sov</v>
      </c>
      <c r="BO2112">
        <f t="shared" si="1119"/>
        <v>0.30062980399484956</v>
      </c>
      <c r="BP2112" t="str">
        <f t="shared" si="1120"/>
        <v>Latam corp</v>
      </c>
      <c r="BQ2112">
        <f t="shared" si="1121"/>
        <v>0.32975836577211698</v>
      </c>
      <c r="BR2112" t="str">
        <f t="shared" si="1122"/>
        <v>Europa bonds</v>
      </c>
    </row>
    <row r="2113" spans="1:70" x14ac:dyDescent="0.2">
      <c r="A2113" s="2">
        <v>45547</v>
      </c>
      <c r="B2113">
        <v>0.2076732807399255</v>
      </c>
      <c r="C2113">
        <v>0.19758028900327551</v>
      </c>
      <c r="D2113">
        <v>0.20668503877745259</v>
      </c>
      <c r="E2113">
        <v>0.18434877803607269</v>
      </c>
      <c r="F2113">
        <v>0.1699150421391315</v>
      </c>
      <c r="G2113">
        <v>0.27885509056196578</v>
      </c>
      <c r="H2113">
        <v>6.1914914959666778E-2</v>
      </c>
      <c r="I2113">
        <v>7.1268787965392211E-2</v>
      </c>
      <c r="J2113">
        <v>5.2208591871645768E-2</v>
      </c>
      <c r="K2113">
        <v>8.5197249182141416E-2</v>
      </c>
      <c r="L2113">
        <v>7.5591340882285418E-2</v>
      </c>
      <c r="M2113">
        <v>3.2221753759732831E-2</v>
      </c>
      <c r="N2113">
        <v>0.15838180494923881</v>
      </c>
      <c r="O2113">
        <v>0.1519710102856982</v>
      </c>
      <c r="Q2113">
        <v>0.16141020515925561</v>
      </c>
      <c r="R2113">
        <v>0.1016318279763575</v>
      </c>
      <c r="S2113">
        <v>5.5538008065839202E-2</v>
      </c>
      <c r="T2113">
        <v>3.8051750310455823E-2</v>
      </c>
      <c r="U2113">
        <v>5.5531121553609175E-4</v>
      </c>
      <c r="V2113">
        <v>-3.1339191333894623E-2</v>
      </c>
      <c r="W2113">
        <v>4.8374488009800258E-2</v>
      </c>
      <c r="X2113">
        <v>3.701164491575204E-2</v>
      </c>
      <c r="Y2113">
        <v>1.7216219934857339E-2</v>
      </c>
      <c r="Z2113">
        <v>2.5612832322527531E-2</v>
      </c>
      <c r="AA2113">
        <v>1.5131545367927711E-2</v>
      </c>
      <c r="AB2113">
        <v>2.644324631122541E-2</v>
      </c>
      <c r="AC2113">
        <v>3.5297239610550202E-2</v>
      </c>
      <c r="AD2113">
        <v>0.12733176911703989</v>
      </c>
      <c r="AF2113">
        <f t="shared" si="1089"/>
        <v>0.77723145020949369</v>
      </c>
      <c r="AG2113">
        <f t="shared" si="1090"/>
        <v>0.51438242392019495</v>
      </c>
      <c r="AH2113">
        <f t="shared" si="1091"/>
        <v>0.26870840963791076</v>
      </c>
      <c r="AI2113">
        <f t="shared" si="1092"/>
        <v>0.20641173061103771</v>
      </c>
      <c r="AJ2113">
        <f t="shared" si="1093"/>
        <v>3.2681698367904729E-3</v>
      </c>
      <c r="AK2113">
        <f t="shared" si="1094"/>
        <v>-0.11238522226988208</v>
      </c>
      <c r="AL2113">
        <f t="shared" si="1095"/>
        <v>0.78130589440868714</v>
      </c>
      <c r="AM2113">
        <f t="shared" si="1096"/>
        <v>0.51932474190138778</v>
      </c>
      <c r="AN2113">
        <f t="shared" si="1097"/>
        <v>0.32975836577211698</v>
      </c>
      <c r="AO2113">
        <f t="shared" si="1098"/>
        <v>0.30062980399484956</v>
      </c>
      <c r="AP2113">
        <f t="shared" si="1099"/>
        <v>0.20017564434385815</v>
      </c>
      <c r="AQ2113">
        <f t="shared" si="1100"/>
        <v>0.82066440294976251</v>
      </c>
      <c r="AR2113">
        <f t="shared" si="1101"/>
        <v>0.22286170827427385</v>
      </c>
      <c r="AS2113">
        <f t="shared" si="1102"/>
        <v>0.83786880719988821</v>
      </c>
      <c r="AU2113">
        <f t="shared" si="1103"/>
        <v>0.83786880719988821</v>
      </c>
      <c r="AV2113" t="str">
        <f t="shared" si="1104"/>
        <v>Oro</v>
      </c>
      <c r="AX2113">
        <f t="shared" si="1105"/>
        <v>-0.11238522226988208</v>
      </c>
      <c r="AY2113" t="str">
        <f t="shared" si="1106"/>
        <v>Latam</v>
      </c>
      <c r="BA2113">
        <f t="shared" si="1107"/>
        <v>0.82066440294976251</v>
      </c>
      <c r="BB2113" t="str">
        <f t="shared" si="1108"/>
        <v>ABS</v>
      </c>
      <c r="BD2113">
        <f t="shared" si="1109"/>
        <v>3.2681698367904729E-3</v>
      </c>
      <c r="BE2113" t="str">
        <f t="shared" si="1110"/>
        <v>Asia</v>
      </c>
      <c r="BF2113">
        <f t="shared" si="1111"/>
        <v>0.20017564434385815</v>
      </c>
      <c r="BG2113" t="str">
        <f t="shared" si="1112"/>
        <v>Emerging sov</v>
      </c>
      <c r="BH2113">
        <f t="shared" si="1113"/>
        <v>0.20641173061103771</v>
      </c>
      <c r="BI2113" t="str">
        <f t="shared" si="1114"/>
        <v>Japon</v>
      </c>
      <c r="BJ2113">
        <f t="shared" si="1115"/>
        <v>0.22286170827427385</v>
      </c>
      <c r="BK2113" t="str">
        <f t="shared" si="1116"/>
        <v>Commodities</v>
      </c>
      <c r="BM2113">
        <f t="shared" si="1117"/>
        <v>0.20017564434385815</v>
      </c>
      <c r="BN2113" t="str">
        <f t="shared" si="1118"/>
        <v>Emerging sov</v>
      </c>
      <c r="BO2113">
        <f t="shared" si="1119"/>
        <v>0.30062980399484956</v>
      </c>
      <c r="BP2113" t="str">
        <f t="shared" si="1120"/>
        <v>Latam corp</v>
      </c>
      <c r="BQ2113">
        <f t="shared" si="1121"/>
        <v>0.32975836577211698</v>
      </c>
      <c r="BR2113" t="str">
        <f t="shared" si="1122"/>
        <v>Europa bonds</v>
      </c>
    </row>
    <row r="2114" spans="1:70" x14ac:dyDescent="0.2">
      <c r="A2114" s="2">
        <v>45548</v>
      </c>
      <c r="B2114">
        <v>0.2076732807399255</v>
      </c>
      <c r="C2114">
        <v>0.19758028900327551</v>
      </c>
      <c r="D2114">
        <v>0.20668503877745259</v>
      </c>
      <c r="E2114">
        <v>0.18434877803607269</v>
      </c>
      <c r="F2114">
        <v>0.1699150421391315</v>
      </c>
      <c r="G2114">
        <v>0.27885509056196578</v>
      </c>
      <c r="H2114">
        <v>6.1914914959666778E-2</v>
      </c>
      <c r="I2114">
        <v>7.1268787965392211E-2</v>
      </c>
      <c r="J2114">
        <v>5.2208591871645768E-2</v>
      </c>
      <c r="K2114">
        <v>8.5197249182141416E-2</v>
      </c>
      <c r="L2114">
        <v>7.5591340882285418E-2</v>
      </c>
      <c r="M2114">
        <v>3.2221753759732831E-2</v>
      </c>
      <c r="N2114">
        <v>0.15838180494923881</v>
      </c>
      <c r="O2114">
        <v>0.1519710102856982</v>
      </c>
      <c r="Q2114">
        <v>0.16141020515925561</v>
      </c>
      <c r="R2114">
        <v>0.1016318279763575</v>
      </c>
      <c r="S2114">
        <v>5.5538008065839202E-2</v>
      </c>
      <c r="T2114">
        <v>3.8051750310455823E-2</v>
      </c>
      <c r="U2114">
        <v>5.5531121553609175E-4</v>
      </c>
      <c r="V2114">
        <v>-3.1339191333894623E-2</v>
      </c>
      <c r="W2114">
        <v>4.8374488009800258E-2</v>
      </c>
      <c r="X2114">
        <v>3.701164491575204E-2</v>
      </c>
      <c r="Y2114">
        <v>1.7216219934857339E-2</v>
      </c>
      <c r="Z2114">
        <v>2.5612832322527531E-2</v>
      </c>
      <c r="AA2114">
        <v>1.5131545367927711E-2</v>
      </c>
      <c r="AB2114">
        <v>2.644324631122541E-2</v>
      </c>
      <c r="AC2114">
        <v>3.5297239610550202E-2</v>
      </c>
      <c r="AD2114">
        <v>0.12733176911703989</v>
      </c>
      <c r="AF2114">
        <f t="shared" si="1089"/>
        <v>0.77723145020949369</v>
      </c>
      <c r="AG2114">
        <f t="shared" si="1090"/>
        <v>0.51438242392019495</v>
      </c>
      <c r="AH2114">
        <f t="shared" si="1091"/>
        <v>0.26870840963791076</v>
      </c>
      <c r="AI2114">
        <f t="shared" si="1092"/>
        <v>0.20641173061103771</v>
      </c>
      <c r="AJ2114">
        <f t="shared" si="1093"/>
        <v>3.2681698367904729E-3</v>
      </c>
      <c r="AK2114">
        <f t="shared" si="1094"/>
        <v>-0.11238522226988208</v>
      </c>
      <c r="AL2114">
        <f t="shared" si="1095"/>
        <v>0.78130589440868714</v>
      </c>
      <c r="AM2114">
        <f t="shared" si="1096"/>
        <v>0.51932474190138778</v>
      </c>
      <c r="AN2114">
        <f t="shared" si="1097"/>
        <v>0.32975836577211698</v>
      </c>
      <c r="AO2114">
        <f t="shared" si="1098"/>
        <v>0.30062980399484956</v>
      </c>
      <c r="AP2114">
        <f t="shared" si="1099"/>
        <v>0.20017564434385815</v>
      </c>
      <c r="AQ2114">
        <f t="shared" si="1100"/>
        <v>0.82066440294976251</v>
      </c>
      <c r="AR2114">
        <f t="shared" si="1101"/>
        <v>0.22286170827427385</v>
      </c>
      <c r="AS2114">
        <f t="shared" si="1102"/>
        <v>0.83786880719988821</v>
      </c>
      <c r="AU2114">
        <f t="shared" si="1103"/>
        <v>0.83786880719988821</v>
      </c>
      <c r="AV2114" t="str">
        <f t="shared" si="1104"/>
        <v>Oro</v>
      </c>
      <c r="AX2114">
        <f t="shared" si="1105"/>
        <v>-0.11238522226988208</v>
      </c>
      <c r="AY2114" t="str">
        <f t="shared" si="1106"/>
        <v>Latam</v>
      </c>
      <c r="BA2114">
        <f t="shared" si="1107"/>
        <v>0.82066440294976251</v>
      </c>
      <c r="BB2114" t="str">
        <f t="shared" si="1108"/>
        <v>ABS</v>
      </c>
      <c r="BD2114">
        <f t="shared" si="1109"/>
        <v>3.2681698367904729E-3</v>
      </c>
      <c r="BE2114" t="str">
        <f t="shared" si="1110"/>
        <v>Asia</v>
      </c>
      <c r="BF2114">
        <f t="shared" si="1111"/>
        <v>0.20017564434385815</v>
      </c>
      <c r="BG2114" t="str">
        <f t="shared" si="1112"/>
        <v>Emerging sov</v>
      </c>
      <c r="BH2114">
        <f t="shared" si="1113"/>
        <v>0.20641173061103771</v>
      </c>
      <c r="BI2114" t="str">
        <f t="shared" si="1114"/>
        <v>Japon</v>
      </c>
      <c r="BJ2114">
        <f t="shared" si="1115"/>
        <v>0.22286170827427385</v>
      </c>
      <c r="BK2114" t="str">
        <f t="shared" si="1116"/>
        <v>Commodities</v>
      </c>
      <c r="BM2114">
        <f t="shared" si="1117"/>
        <v>0.20017564434385815</v>
      </c>
      <c r="BN2114" t="str">
        <f t="shared" si="1118"/>
        <v>Emerging sov</v>
      </c>
      <c r="BO2114">
        <f t="shared" si="1119"/>
        <v>0.30062980399484956</v>
      </c>
      <c r="BP2114" t="str">
        <f t="shared" si="1120"/>
        <v>Latam corp</v>
      </c>
      <c r="BQ2114">
        <f t="shared" si="1121"/>
        <v>0.32975836577211698</v>
      </c>
      <c r="BR2114" t="str">
        <f t="shared" si="1122"/>
        <v>Europa bonds</v>
      </c>
    </row>
    <row r="2115" spans="1:70" x14ac:dyDescent="0.2">
      <c r="A2115" s="2">
        <v>45551</v>
      </c>
      <c r="B2115">
        <v>0.2076732807399255</v>
      </c>
      <c r="C2115">
        <v>0.19758028900327551</v>
      </c>
      <c r="D2115">
        <v>0.20668503877745259</v>
      </c>
      <c r="E2115">
        <v>0.18434877803607269</v>
      </c>
      <c r="F2115">
        <v>0.1699150421391315</v>
      </c>
      <c r="G2115">
        <v>0.27885509056196578</v>
      </c>
      <c r="H2115">
        <v>6.1914914959666778E-2</v>
      </c>
      <c r="I2115">
        <v>7.1268787965392211E-2</v>
      </c>
      <c r="J2115">
        <v>5.2208591871645768E-2</v>
      </c>
      <c r="K2115">
        <v>8.5197249182141416E-2</v>
      </c>
      <c r="L2115">
        <v>7.5591340882285418E-2</v>
      </c>
      <c r="M2115">
        <v>3.2221753759732831E-2</v>
      </c>
      <c r="N2115">
        <v>0.15838180494923881</v>
      </c>
      <c r="O2115">
        <v>0.1519710102856982</v>
      </c>
      <c r="Q2115">
        <v>0.16141020515925561</v>
      </c>
      <c r="R2115">
        <v>0.1016318279763575</v>
      </c>
      <c r="S2115">
        <v>5.5538008065839202E-2</v>
      </c>
      <c r="T2115">
        <v>3.8051750310455823E-2</v>
      </c>
      <c r="U2115">
        <v>5.5531121553609175E-4</v>
      </c>
      <c r="V2115">
        <v>-3.1339191333894623E-2</v>
      </c>
      <c r="W2115">
        <v>4.8374488009800258E-2</v>
      </c>
      <c r="X2115">
        <v>3.701164491575204E-2</v>
      </c>
      <c r="Y2115">
        <v>1.7216219934857339E-2</v>
      </c>
      <c r="Z2115">
        <v>2.5612832322527531E-2</v>
      </c>
      <c r="AA2115">
        <v>1.5131545367927711E-2</v>
      </c>
      <c r="AB2115">
        <v>2.644324631122541E-2</v>
      </c>
      <c r="AC2115">
        <v>3.5297239610550202E-2</v>
      </c>
      <c r="AD2115">
        <v>0.12733176911703989</v>
      </c>
      <c r="AF2115">
        <f t="shared" ref="AF2115:AF2178" si="1123">Q2115/B2115</f>
        <v>0.77723145020949369</v>
      </c>
      <c r="AG2115">
        <f t="shared" ref="AG2115:AG2178" si="1124">R2115/C2115</f>
        <v>0.51438242392019495</v>
      </c>
      <c r="AH2115">
        <f t="shared" ref="AH2115:AH2178" si="1125">S2115/D2115</f>
        <v>0.26870840963791076</v>
      </c>
      <c r="AI2115">
        <f t="shared" ref="AI2115:AI2178" si="1126">T2115/E2115</f>
        <v>0.20641173061103771</v>
      </c>
      <c r="AJ2115">
        <f t="shared" ref="AJ2115:AJ2178" si="1127">U2115/F2115</f>
        <v>3.2681698367904729E-3</v>
      </c>
      <c r="AK2115">
        <f t="shared" ref="AK2115:AK2178" si="1128">V2115/G2115</f>
        <v>-0.11238522226988208</v>
      </c>
      <c r="AL2115">
        <f t="shared" ref="AL2115:AL2178" si="1129">W2115/H2115</f>
        <v>0.78130589440868714</v>
      </c>
      <c r="AM2115">
        <f t="shared" ref="AM2115:AM2178" si="1130">X2115/I2115</f>
        <v>0.51932474190138778</v>
      </c>
      <c r="AN2115">
        <f t="shared" ref="AN2115:AN2178" si="1131">Y2115/J2115</f>
        <v>0.32975836577211698</v>
      </c>
      <c r="AO2115">
        <f t="shared" ref="AO2115:AO2178" si="1132">Z2115/K2115</f>
        <v>0.30062980399484956</v>
      </c>
      <c r="AP2115">
        <f t="shared" ref="AP2115:AP2178" si="1133">AA2115/L2115</f>
        <v>0.20017564434385815</v>
      </c>
      <c r="AQ2115">
        <f t="shared" ref="AQ2115:AQ2178" si="1134">AB2115/M2115</f>
        <v>0.82066440294976251</v>
      </c>
      <c r="AR2115">
        <f t="shared" ref="AR2115:AR2178" si="1135">AC2115/N2115</f>
        <v>0.22286170827427385</v>
      </c>
      <c r="AS2115">
        <f t="shared" ref="AS2115:AS2178" si="1136">AD2115/O2115</f>
        <v>0.83786880719988821</v>
      </c>
      <c r="AU2115">
        <f t="shared" ref="AU2115:AU2178" si="1137">MAX(AF2115:AS2115)</f>
        <v>0.83786880719988821</v>
      </c>
      <c r="AV2115" t="str">
        <f t="shared" ref="AV2115:AV2178" si="1138">INDEX($AF$1:$AS$1,1,MATCH(AU2115,AF2115:AS2115,0))</f>
        <v>Oro</v>
      </c>
      <c r="AX2115">
        <f t="shared" ref="AX2115:AX2178" si="1139">MIN(AF2115:AS2115)</f>
        <v>-0.11238522226988208</v>
      </c>
      <c r="AY2115" t="str">
        <f t="shared" ref="AY2115:AY2178" si="1140">INDEX($AF$1:$AS$1,1,MATCH(AX2115,AF2115:AS2115,0))</f>
        <v>Latam</v>
      </c>
      <c r="BA2115">
        <f t="shared" ref="BA2115:BA2178" si="1141">LARGE(AF2115:AS2115,2)</f>
        <v>0.82066440294976251</v>
      </c>
      <c r="BB2115" t="str">
        <f t="shared" ref="BB2115:BB2178" si="1142">INDEX($AF$1:$AS$1,1,MATCH(BA2115,AF2115:AS2115,0))</f>
        <v>ABS</v>
      </c>
      <c r="BD2115">
        <f t="shared" ref="BD2115:BD2178" si="1143">SMALL(AF2115:AS2115,2)</f>
        <v>3.2681698367904729E-3</v>
      </c>
      <c r="BE2115" t="str">
        <f t="shared" ref="BE2115:BE2178" si="1144">INDEX($AF$1:$AS$1,1,MATCH(BD2115,AF2115:AS2115,0))</f>
        <v>Asia</v>
      </c>
      <c r="BF2115">
        <f t="shared" ref="BF2115:BF2178" si="1145">SMALL(AF2115:AS2115,3)</f>
        <v>0.20017564434385815</v>
      </c>
      <c r="BG2115" t="str">
        <f t="shared" ref="BG2115:BG2178" si="1146">INDEX($AF$1:$AS$1,1,MATCH(BF2115,AF2115:AS2115,0))</f>
        <v>Emerging sov</v>
      </c>
      <c r="BH2115">
        <f t="shared" ref="BH2115:BH2178" si="1147">SMALL(AF2115:AS2115,4)</f>
        <v>0.20641173061103771</v>
      </c>
      <c r="BI2115" t="str">
        <f t="shared" ref="BI2115:BI2178" si="1148">INDEX($AF$1:$AS$1,1,MATCH(BH2115,AF2115:AS2115,0))</f>
        <v>Japon</v>
      </c>
      <c r="BJ2115">
        <f t="shared" ref="BJ2115:BJ2178" si="1149">SMALL(AH2115:AU2115,5)</f>
        <v>0.22286170827427385</v>
      </c>
      <c r="BK2115" t="str">
        <f t="shared" ref="BK2115:BK2178" si="1150">INDEX($AF$1:$AS$1,1,MATCH(BJ2115,AF2115:AS2115,0))</f>
        <v>Commodities</v>
      </c>
      <c r="BM2115">
        <f t="shared" ref="BM2115:BM2178" si="1151">SMALL($AL2115:$AQ2115,1)</f>
        <v>0.20017564434385815</v>
      </c>
      <c r="BN2115" t="str">
        <f t="shared" ref="BN2115:BN2178" si="1152">INDEX($AL$1:$AQ$1,1,MATCH(BM2115,$AL2115:$AQ2115,0))</f>
        <v>Emerging sov</v>
      </c>
      <c r="BO2115">
        <f t="shared" ref="BO2115:BO2178" si="1153">SMALL($AL2115:$AQ2115,2)</f>
        <v>0.30062980399484956</v>
      </c>
      <c r="BP2115" t="str">
        <f t="shared" ref="BP2115:BP2178" si="1154">INDEX($AL$1:$AQ$1,1,MATCH(BO2115,$AL2115:$AQ2115,0))</f>
        <v>Latam corp</v>
      </c>
      <c r="BQ2115">
        <f t="shared" ref="BQ2115:BQ2178" si="1155">SMALL($AL2115:$AQ2115,3)</f>
        <v>0.32975836577211698</v>
      </c>
      <c r="BR2115" t="str">
        <f t="shared" ref="BR2115:BR2178" si="1156">INDEX($AL$1:$AQ$1,1,MATCH(BQ2115,$AL2115:$AQ2115,0))</f>
        <v>Europa bonds</v>
      </c>
    </row>
    <row r="2116" spans="1:70" x14ac:dyDescent="0.2">
      <c r="A2116" s="2">
        <v>45552</v>
      </c>
      <c r="B2116">
        <v>0.2076732807399255</v>
      </c>
      <c r="C2116">
        <v>0.19758028900327551</v>
      </c>
      <c r="D2116">
        <v>0.20668503877745259</v>
      </c>
      <c r="E2116">
        <v>0.18434877803607269</v>
      </c>
      <c r="F2116">
        <v>0.1699150421391315</v>
      </c>
      <c r="G2116">
        <v>0.27885509056196578</v>
      </c>
      <c r="H2116">
        <v>6.1914914959666778E-2</v>
      </c>
      <c r="I2116">
        <v>7.1268787965392211E-2</v>
      </c>
      <c r="J2116">
        <v>5.2208591871645768E-2</v>
      </c>
      <c r="K2116">
        <v>8.5197249182141416E-2</v>
      </c>
      <c r="L2116">
        <v>7.5591340882285418E-2</v>
      </c>
      <c r="M2116">
        <v>3.2221753759732831E-2</v>
      </c>
      <c r="N2116">
        <v>0.15838180494923881</v>
      </c>
      <c r="O2116">
        <v>0.1519710102856982</v>
      </c>
      <c r="Q2116">
        <v>0.16141020515925561</v>
      </c>
      <c r="R2116">
        <v>0.1016318279763575</v>
      </c>
      <c r="S2116">
        <v>5.5538008065839202E-2</v>
      </c>
      <c r="T2116">
        <v>3.8051750310455823E-2</v>
      </c>
      <c r="U2116">
        <v>5.5531121553609175E-4</v>
      </c>
      <c r="V2116">
        <v>-3.1339191333894623E-2</v>
      </c>
      <c r="W2116">
        <v>4.8374488009800258E-2</v>
      </c>
      <c r="X2116">
        <v>3.701164491575204E-2</v>
      </c>
      <c r="Y2116">
        <v>1.7216219934857339E-2</v>
      </c>
      <c r="Z2116">
        <v>2.5612832322527531E-2</v>
      </c>
      <c r="AA2116">
        <v>1.5131545367927711E-2</v>
      </c>
      <c r="AB2116">
        <v>2.644324631122541E-2</v>
      </c>
      <c r="AC2116">
        <v>3.5297239610550202E-2</v>
      </c>
      <c r="AD2116">
        <v>0.12733176911703989</v>
      </c>
      <c r="AF2116">
        <f t="shared" si="1123"/>
        <v>0.77723145020949369</v>
      </c>
      <c r="AG2116">
        <f t="shared" si="1124"/>
        <v>0.51438242392019495</v>
      </c>
      <c r="AH2116">
        <f t="shared" si="1125"/>
        <v>0.26870840963791076</v>
      </c>
      <c r="AI2116">
        <f t="shared" si="1126"/>
        <v>0.20641173061103771</v>
      </c>
      <c r="AJ2116">
        <f t="shared" si="1127"/>
        <v>3.2681698367904729E-3</v>
      </c>
      <c r="AK2116">
        <f t="shared" si="1128"/>
        <v>-0.11238522226988208</v>
      </c>
      <c r="AL2116">
        <f t="shared" si="1129"/>
        <v>0.78130589440868714</v>
      </c>
      <c r="AM2116">
        <f t="shared" si="1130"/>
        <v>0.51932474190138778</v>
      </c>
      <c r="AN2116">
        <f t="shared" si="1131"/>
        <v>0.32975836577211698</v>
      </c>
      <c r="AO2116">
        <f t="shared" si="1132"/>
        <v>0.30062980399484956</v>
      </c>
      <c r="AP2116">
        <f t="shared" si="1133"/>
        <v>0.20017564434385815</v>
      </c>
      <c r="AQ2116">
        <f t="shared" si="1134"/>
        <v>0.82066440294976251</v>
      </c>
      <c r="AR2116">
        <f t="shared" si="1135"/>
        <v>0.22286170827427385</v>
      </c>
      <c r="AS2116">
        <f t="shared" si="1136"/>
        <v>0.83786880719988821</v>
      </c>
      <c r="AU2116">
        <f t="shared" si="1137"/>
        <v>0.83786880719988821</v>
      </c>
      <c r="AV2116" t="str">
        <f t="shared" si="1138"/>
        <v>Oro</v>
      </c>
      <c r="AX2116">
        <f t="shared" si="1139"/>
        <v>-0.11238522226988208</v>
      </c>
      <c r="AY2116" t="str">
        <f t="shared" si="1140"/>
        <v>Latam</v>
      </c>
      <c r="BA2116">
        <f t="shared" si="1141"/>
        <v>0.82066440294976251</v>
      </c>
      <c r="BB2116" t="str">
        <f t="shared" si="1142"/>
        <v>ABS</v>
      </c>
      <c r="BD2116">
        <f t="shared" si="1143"/>
        <v>3.2681698367904729E-3</v>
      </c>
      <c r="BE2116" t="str">
        <f t="shared" si="1144"/>
        <v>Asia</v>
      </c>
      <c r="BF2116">
        <f t="shared" si="1145"/>
        <v>0.20017564434385815</v>
      </c>
      <c r="BG2116" t="str">
        <f t="shared" si="1146"/>
        <v>Emerging sov</v>
      </c>
      <c r="BH2116">
        <f t="shared" si="1147"/>
        <v>0.20641173061103771</v>
      </c>
      <c r="BI2116" t="str">
        <f t="shared" si="1148"/>
        <v>Japon</v>
      </c>
      <c r="BJ2116">
        <f t="shared" si="1149"/>
        <v>0.22286170827427385</v>
      </c>
      <c r="BK2116" t="str">
        <f t="shared" si="1150"/>
        <v>Commodities</v>
      </c>
      <c r="BM2116">
        <f t="shared" si="1151"/>
        <v>0.20017564434385815</v>
      </c>
      <c r="BN2116" t="str">
        <f t="shared" si="1152"/>
        <v>Emerging sov</v>
      </c>
      <c r="BO2116">
        <f t="shared" si="1153"/>
        <v>0.30062980399484956</v>
      </c>
      <c r="BP2116" t="str">
        <f t="shared" si="1154"/>
        <v>Latam corp</v>
      </c>
      <c r="BQ2116">
        <f t="shared" si="1155"/>
        <v>0.32975836577211698</v>
      </c>
      <c r="BR2116" t="str">
        <f t="shared" si="1156"/>
        <v>Europa bonds</v>
      </c>
    </row>
    <row r="2117" spans="1:70" x14ac:dyDescent="0.2">
      <c r="A2117" s="2">
        <v>45553</v>
      </c>
      <c r="B2117">
        <v>0.2076732807399255</v>
      </c>
      <c r="C2117">
        <v>0.19758028900327551</v>
      </c>
      <c r="D2117">
        <v>0.20668503877745259</v>
      </c>
      <c r="E2117">
        <v>0.18434877803607269</v>
      </c>
      <c r="F2117">
        <v>0.1699150421391315</v>
      </c>
      <c r="G2117">
        <v>0.27885509056196578</v>
      </c>
      <c r="H2117">
        <v>6.1914914959666778E-2</v>
      </c>
      <c r="I2117">
        <v>7.1268787965392211E-2</v>
      </c>
      <c r="J2117">
        <v>5.2208591871645768E-2</v>
      </c>
      <c r="K2117">
        <v>8.5197249182141416E-2</v>
      </c>
      <c r="L2117">
        <v>7.5591340882285418E-2</v>
      </c>
      <c r="M2117">
        <v>3.2221753759732831E-2</v>
      </c>
      <c r="N2117">
        <v>0.15838180494923881</v>
      </c>
      <c r="O2117">
        <v>0.1519710102856982</v>
      </c>
      <c r="Q2117">
        <v>0.16141020515925561</v>
      </c>
      <c r="R2117">
        <v>0.1016318279763575</v>
      </c>
      <c r="S2117">
        <v>5.5538008065839202E-2</v>
      </c>
      <c r="T2117">
        <v>3.8051750310455823E-2</v>
      </c>
      <c r="U2117">
        <v>5.5531121553609175E-4</v>
      </c>
      <c r="V2117">
        <v>-3.1339191333894623E-2</v>
      </c>
      <c r="W2117">
        <v>4.8374488009800258E-2</v>
      </c>
      <c r="X2117">
        <v>3.701164491575204E-2</v>
      </c>
      <c r="Y2117">
        <v>1.7216219934857339E-2</v>
      </c>
      <c r="Z2117">
        <v>2.5612832322527531E-2</v>
      </c>
      <c r="AA2117">
        <v>1.5131545367927711E-2</v>
      </c>
      <c r="AB2117">
        <v>2.644324631122541E-2</v>
      </c>
      <c r="AC2117">
        <v>3.5297239610550202E-2</v>
      </c>
      <c r="AD2117">
        <v>0.12733176911703989</v>
      </c>
      <c r="AF2117">
        <f t="shared" si="1123"/>
        <v>0.77723145020949369</v>
      </c>
      <c r="AG2117">
        <f t="shared" si="1124"/>
        <v>0.51438242392019495</v>
      </c>
      <c r="AH2117">
        <f t="shared" si="1125"/>
        <v>0.26870840963791076</v>
      </c>
      <c r="AI2117">
        <f t="shared" si="1126"/>
        <v>0.20641173061103771</v>
      </c>
      <c r="AJ2117">
        <f t="shared" si="1127"/>
        <v>3.2681698367904729E-3</v>
      </c>
      <c r="AK2117">
        <f t="shared" si="1128"/>
        <v>-0.11238522226988208</v>
      </c>
      <c r="AL2117">
        <f t="shared" si="1129"/>
        <v>0.78130589440868714</v>
      </c>
      <c r="AM2117">
        <f t="shared" si="1130"/>
        <v>0.51932474190138778</v>
      </c>
      <c r="AN2117">
        <f t="shared" si="1131"/>
        <v>0.32975836577211698</v>
      </c>
      <c r="AO2117">
        <f t="shared" si="1132"/>
        <v>0.30062980399484956</v>
      </c>
      <c r="AP2117">
        <f t="shared" si="1133"/>
        <v>0.20017564434385815</v>
      </c>
      <c r="AQ2117">
        <f t="shared" si="1134"/>
        <v>0.82066440294976251</v>
      </c>
      <c r="AR2117">
        <f t="shared" si="1135"/>
        <v>0.22286170827427385</v>
      </c>
      <c r="AS2117">
        <f t="shared" si="1136"/>
        <v>0.83786880719988821</v>
      </c>
      <c r="AU2117">
        <f t="shared" si="1137"/>
        <v>0.83786880719988821</v>
      </c>
      <c r="AV2117" t="str">
        <f t="shared" si="1138"/>
        <v>Oro</v>
      </c>
      <c r="AX2117">
        <f t="shared" si="1139"/>
        <v>-0.11238522226988208</v>
      </c>
      <c r="AY2117" t="str">
        <f t="shared" si="1140"/>
        <v>Latam</v>
      </c>
      <c r="BA2117">
        <f t="shared" si="1141"/>
        <v>0.82066440294976251</v>
      </c>
      <c r="BB2117" t="str">
        <f t="shared" si="1142"/>
        <v>ABS</v>
      </c>
      <c r="BD2117">
        <f t="shared" si="1143"/>
        <v>3.2681698367904729E-3</v>
      </c>
      <c r="BE2117" t="str">
        <f t="shared" si="1144"/>
        <v>Asia</v>
      </c>
      <c r="BF2117">
        <f t="shared" si="1145"/>
        <v>0.20017564434385815</v>
      </c>
      <c r="BG2117" t="str">
        <f t="shared" si="1146"/>
        <v>Emerging sov</v>
      </c>
      <c r="BH2117">
        <f t="shared" si="1147"/>
        <v>0.20641173061103771</v>
      </c>
      <c r="BI2117" t="str">
        <f t="shared" si="1148"/>
        <v>Japon</v>
      </c>
      <c r="BJ2117">
        <f t="shared" si="1149"/>
        <v>0.22286170827427385</v>
      </c>
      <c r="BK2117" t="str">
        <f t="shared" si="1150"/>
        <v>Commodities</v>
      </c>
      <c r="BM2117">
        <f t="shared" si="1151"/>
        <v>0.20017564434385815</v>
      </c>
      <c r="BN2117" t="str">
        <f t="shared" si="1152"/>
        <v>Emerging sov</v>
      </c>
      <c r="BO2117">
        <f t="shared" si="1153"/>
        <v>0.30062980399484956</v>
      </c>
      <c r="BP2117" t="str">
        <f t="shared" si="1154"/>
        <v>Latam corp</v>
      </c>
      <c r="BQ2117">
        <f t="shared" si="1155"/>
        <v>0.32975836577211698</v>
      </c>
      <c r="BR2117" t="str">
        <f t="shared" si="1156"/>
        <v>Europa bonds</v>
      </c>
    </row>
    <row r="2118" spans="1:70" x14ac:dyDescent="0.2">
      <c r="A2118" s="2">
        <v>45554</v>
      </c>
      <c r="B2118">
        <v>0.2076732807399255</v>
      </c>
      <c r="C2118">
        <v>0.19758028900327551</v>
      </c>
      <c r="D2118">
        <v>0.20668503877745259</v>
      </c>
      <c r="E2118">
        <v>0.18434877803607269</v>
      </c>
      <c r="F2118">
        <v>0.1699150421391315</v>
      </c>
      <c r="G2118">
        <v>0.27885509056196578</v>
      </c>
      <c r="H2118">
        <v>6.1914914959666778E-2</v>
      </c>
      <c r="I2118">
        <v>7.1268787965392211E-2</v>
      </c>
      <c r="J2118">
        <v>5.2208591871645768E-2</v>
      </c>
      <c r="K2118">
        <v>8.5197249182141416E-2</v>
      </c>
      <c r="L2118">
        <v>7.5591340882285418E-2</v>
      </c>
      <c r="M2118">
        <v>3.2221753759732831E-2</v>
      </c>
      <c r="N2118">
        <v>0.15838180494923881</v>
      </c>
      <c r="O2118">
        <v>0.1519710102856982</v>
      </c>
      <c r="Q2118">
        <v>0.16141020515925561</v>
      </c>
      <c r="R2118">
        <v>0.1016318279763575</v>
      </c>
      <c r="S2118">
        <v>5.5538008065839202E-2</v>
      </c>
      <c r="T2118">
        <v>3.8051750310455823E-2</v>
      </c>
      <c r="U2118">
        <v>5.5531121553609175E-4</v>
      </c>
      <c r="V2118">
        <v>-3.1339191333894623E-2</v>
      </c>
      <c r="W2118">
        <v>4.8374488009800258E-2</v>
      </c>
      <c r="X2118">
        <v>3.701164491575204E-2</v>
      </c>
      <c r="Y2118">
        <v>1.7216219934857339E-2</v>
      </c>
      <c r="Z2118">
        <v>2.5612832322527531E-2</v>
      </c>
      <c r="AA2118">
        <v>1.5131545367927711E-2</v>
      </c>
      <c r="AB2118">
        <v>2.644324631122541E-2</v>
      </c>
      <c r="AC2118">
        <v>3.5297239610550202E-2</v>
      </c>
      <c r="AD2118">
        <v>0.12733176911703989</v>
      </c>
      <c r="AF2118">
        <f t="shared" si="1123"/>
        <v>0.77723145020949369</v>
      </c>
      <c r="AG2118">
        <f t="shared" si="1124"/>
        <v>0.51438242392019495</v>
      </c>
      <c r="AH2118">
        <f t="shared" si="1125"/>
        <v>0.26870840963791076</v>
      </c>
      <c r="AI2118">
        <f t="shared" si="1126"/>
        <v>0.20641173061103771</v>
      </c>
      <c r="AJ2118">
        <f t="shared" si="1127"/>
        <v>3.2681698367904729E-3</v>
      </c>
      <c r="AK2118">
        <f t="shared" si="1128"/>
        <v>-0.11238522226988208</v>
      </c>
      <c r="AL2118">
        <f t="shared" si="1129"/>
        <v>0.78130589440868714</v>
      </c>
      <c r="AM2118">
        <f t="shared" si="1130"/>
        <v>0.51932474190138778</v>
      </c>
      <c r="AN2118">
        <f t="shared" si="1131"/>
        <v>0.32975836577211698</v>
      </c>
      <c r="AO2118">
        <f t="shared" si="1132"/>
        <v>0.30062980399484956</v>
      </c>
      <c r="AP2118">
        <f t="shared" si="1133"/>
        <v>0.20017564434385815</v>
      </c>
      <c r="AQ2118">
        <f t="shared" si="1134"/>
        <v>0.82066440294976251</v>
      </c>
      <c r="AR2118">
        <f t="shared" si="1135"/>
        <v>0.22286170827427385</v>
      </c>
      <c r="AS2118">
        <f t="shared" si="1136"/>
        <v>0.83786880719988821</v>
      </c>
      <c r="AU2118">
        <f t="shared" si="1137"/>
        <v>0.83786880719988821</v>
      </c>
      <c r="AV2118" t="str">
        <f t="shared" si="1138"/>
        <v>Oro</v>
      </c>
      <c r="AX2118">
        <f t="shared" si="1139"/>
        <v>-0.11238522226988208</v>
      </c>
      <c r="AY2118" t="str">
        <f t="shared" si="1140"/>
        <v>Latam</v>
      </c>
      <c r="BA2118">
        <f t="shared" si="1141"/>
        <v>0.82066440294976251</v>
      </c>
      <c r="BB2118" t="str">
        <f t="shared" si="1142"/>
        <v>ABS</v>
      </c>
      <c r="BD2118">
        <f t="shared" si="1143"/>
        <v>3.2681698367904729E-3</v>
      </c>
      <c r="BE2118" t="str">
        <f t="shared" si="1144"/>
        <v>Asia</v>
      </c>
      <c r="BF2118">
        <f t="shared" si="1145"/>
        <v>0.20017564434385815</v>
      </c>
      <c r="BG2118" t="str">
        <f t="shared" si="1146"/>
        <v>Emerging sov</v>
      </c>
      <c r="BH2118">
        <f t="shared" si="1147"/>
        <v>0.20641173061103771</v>
      </c>
      <c r="BI2118" t="str">
        <f t="shared" si="1148"/>
        <v>Japon</v>
      </c>
      <c r="BJ2118">
        <f t="shared" si="1149"/>
        <v>0.22286170827427385</v>
      </c>
      <c r="BK2118" t="str">
        <f t="shared" si="1150"/>
        <v>Commodities</v>
      </c>
      <c r="BM2118">
        <f t="shared" si="1151"/>
        <v>0.20017564434385815</v>
      </c>
      <c r="BN2118" t="str">
        <f t="shared" si="1152"/>
        <v>Emerging sov</v>
      </c>
      <c r="BO2118">
        <f t="shared" si="1153"/>
        <v>0.30062980399484956</v>
      </c>
      <c r="BP2118" t="str">
        <f t="shared" si="1154"/>
        <v>Latam corp</v>
      </c>
      <c r="BQ2118">
        <f t="shared" si="1155"/>
        <v>0.32975836577211698</v>
      </c>
      <c r="BR2118" t="str">
        <f t="shared" si="1156"/>
        <v>Europa bonds</v>
      </c>
    </row>
    <row r="2119" spans="1:70" x14ac:dyDescent="0.2">
      <c r="A2119" s="2">
        <v>45555</v>
      </c>
      <c r="B2119">
        <v>0.2076732807399255</v>
      </c>
      <c r="C2119">
        <v>0.19758028900327551</v>
      </c>
      <c r="D2119">
        <v>0.20668503877745259</v>
      </c>
      <c r="E2119">
        <v>0.18434877803607269</v>
      </c>
      <c r="F2119">
        <v>0.1699150421391315</v>
      </c>
      <c r="G2119">
        <v>0.27885509056196578</v>
      </c>
      <c r="H2119">
        <v>6.1914914959666778E-2</v>
      </c>
      <c r="I2119">
        <v>7.1268787965392211E-2</v>
      </c>
      <c r="J2119">
        <v>5.2208591871645768E-2</v>
      </c>
      <c r="K2119">
        <v>8.5197249182141416E-2</v>
      </c>
      <c r="L2119">
        <v>7.5591340882285418E-2</v>
      </c>
      <c r="M2119">
        <v>3.2221753759732831E-2</v>
      </c>
      <c r="N2119">
        <v>0.15838180494923881</v>
      </c>
      <c r="O2119">
        <v>0.1519710102856982</v>
      </c>
      <c r="Q2119">
        <v>0.16141020515925561</v>
      </c>
      <c r="R2119">
        <v>0.1016318279763575</v>
      </c>
      <c r="S2119">
        <v>5.5538008065839202E-2</v>
      </c>
      <c r="T2119">
        <v>3.8051750310455823E-2</v>
      </c>
      <c r="U2119">
        <v>5.5531121553609175E-4</v>
      </c>
      <c r="V2119">
        <v>-3.1339191333894623E-2</v>
      </c>
      <c r="W2119">
        <v>4.8374488009800258E-2</v>
      </c>
      <c r="X2119">
        <v>3.701164491575204E-2</v>
      </c>
      <c r="Y2119">
        <v>1.7216219934857339E-2</v>
      </c>
      <c r="Z2119">
        <v>2.5612832322527531E-2</v>
      </c>
      <c r="AA2119">
        <v>1.5131545367927711E-2</v>
      </c>
      <c r="AB2119">
        <v>2.644324631122541E-2</v>
      </c>
      <c r="AC2119">
        <v>3.5297239610550202E-2</v>
      </c>
      <c r="AD2119">
        <v>0.12733176911703989</v>
      </c>
      <c r="AF2119">
        <f t="shared" si="1123"/>
        <v>0.77723145020949369</v>
      </c>
      <c r="AG2119">
        <f t="shared" si="1124"/>
        <v>0.51438242392019495</v>
      </c>
      <c r="AH2119">
        <f t="shared" si="1125"/>
        <v>0.26870840963791076</v>
      </c>
      <c r="AI2119">
        <f t="shared" si="1126"/>
        <v>0.20641173061103771</v>
      </c>
      <c r="AJ2119">
        <f t="shared" si="1127"/>
        <v>3.2681698367904729E-3</v>
      </c>
      <c r="AK2119">
        <f t="shared" si="1128"/>
        <v>-0.11238522226988208</v>
      </c>
      <c r="AL2119">
        <f t="shared" si="1129"/>
        <v>0.78130589440868714</v>
      </c>
      <c r="AM2119">
        <f t="shared" si="1130"/>
        <v>0.51932474190138778</v>
      </c>
      <c r="AN2119">
        <f t="shared" si="1131"/>
        <v>0.32975836577211698</v>
      </c>
      <c r="AO2119">
        <f t="shared" si="1132"/>
        <v>0.30062980399484956</v>
      </c>
      <c r="AP2119">
        <f t="shared" si="1133"/>
        <v>0.20017564434385815</v>
      </c>
      <c r="AQ2119">
        <f t="shared" si="1134"/>
        <v>0.82066440294976251</v>
      </c>
      <c r="AR2119">
        <f t="shared" si="1135"/>
        <v>0.22286170827427385</v>
      </c>
      <c r="AS2119">
        <f t="shared" si="1136"/>
        <v>0.83786880719988821</v>
      </c>
      <c r="AU2119">
        <f t="shared" si="1137"/>
        <v>0.83786880719988821</v>
      </c>
      <c r="AV2119" t="str">
        <f t="shared" si="1138"/>
        <v>Oro</v>
      </c>
      <c r="AX2119">
        <f t="shared" si="1139"/>
        <v>-0.11238522226988208</v>
      </c>
      <c r="AY2119" t="str">
        <f t="shared" si="1140"/>
        <v>Latam</v>
      </c>
      <c r="BA2119">
        <f t="shared" si="1141"/>
        <v>0.82066440294976251</v>
      </c>
      <c r="BB2119" t="str">
        <f t="shared" si="1142"/>
        <v>ABS</v>
      </c>
      <c r="BD2119">
        <f t="shared" si="1143"/>
        <v>3.2681698367904729E-3</v>
      </c>
      <c r="BE2119" t="str">
        <f t="shared" si="1144"/>
        <v>Asia</v>
      </c>
      <c r="BF2119">
        <f t="shared" si="1145"/>
        <v>0.20017564434385815</v>
      </c>
      <c r="BG2119" t="str">
        <f t="shared" si="1146"/>
        <v>Emerging sov</v>
      </c>
      <c r="BH2119">
        <f t="shared" si="1147"/>
        <v>0.20641173061103771</v>
      </c>
      <c r="BI2119" t="str">
        <f t="shared" si="1148"/>
        <v>Japon</v>
      </c>
      <c r="BJ2119">
        <f t="shared" si="1149"/>
        <v>0.22286170827427385</v>
      </c>
      <c r="BK2119" t="str">
        <f t="shared" si="1150"/>
        <v>Commodities</v>
      </c>
      <c r="BM2119">
        <f t="shared" si="1151"/>
        <v>0.20017564434385815</v>
      </c>
      <c r="BN2119" t="str">
        <f t="shared" si="1152"/>
        <v>Emerging sov</v>
      </c>
      <c r="BO2119">
        <f t="shared" si="1153"/>
        <v>0.30062980399484956</v>
      </c>
      <c r="BP2119" t="str">
        <f t="shared" si="1154"/>
        <v>Latam corp</v>
      </c>
      <c r="BQ2119">
        <f t="shared" si="1155"/>
        <v>0.32975836577211698</v>
      </c>
      <c r="BR2119" t="str">
        <f t="shared" si="1156"/>
        <v>Europa bonds</v>
      </c>
    </row>
    <row r="2120" spans="1:70" x14ac:dyDescent="0.2">
      <c r="A2120" s="2">
        <v>45558</v>
      </c>
      <c r="B2120">
        <v>0.2076732807399255</v>
      </c>
      <c r="C2120">
        <v>0.19758028900327551</v>
      </c>
      <c r="D2120">
        <v>0.20668503877745259</v>
      </c>
      <c r="E2120">
        <v>0.18434877803607269</v>
      </c>
      <c r="F2120">
        <v>0.1699150421391315</v>
      </c>
      <c r="G2120">
        <v>0.27885509056196578</v>
      </c>
      <c r="H2120">
        <v>6.1914914959666778E-2</v>
      </c>
      <c r="I2120">
        <v>7.1268787965392211E-2</v>
      </c>
      <c r="J2120">
        <v>5.2208591871645768E-2</v>
      </c>
      <c r="K2120">
        <v>8.5197249182141416E-2</v>
      </c>
      <c r="L2120">
        <v>7.5591340882285418E-2</v>
      </c>
      <c r="M2120">
        <v>3.2221753759732831E-2</v>
      </c>
      <c r="N2120">
        <v>0.15838180494923881</v>
      </c>
      <c r="O2120">
        <v>0.1519710102856982</v>
      </c>
      <c r="Q2120">
        <v>0.16141020515925561</v>
      </c>
      <c r="R2120">
        <v>0.1016318279763575</v>
      </c>
      <c r="S2120">
        <v>5.5538008065839202E-2</v>
      </c>
      <c r="T2120">
        <v>3.8051750310455823E-2</v>
      </c>
      <c r="U2120">
        <v>5.5531121553609175E-4</v>
      </c>
      <c r="V2120">
        <v>-3.1339191333894623E-2</v>
      </c>
      <c r="W2120">
        <v>4.8374488009800258E-2</v>
      </c>
      <c r="X2120">
        <v>3.701164491575204E-2</v>
      </c>
      <c r="Y2120">
        <v>1.7216219934857339E-2</v>
      </c>
      <c r="Z2120">
        <v>2.5612832322527531E-2</v>
      </c>
      <c r="AA2120">
        <v>1.5131545367927711E-2</v>
      </c>
      <c r="AB2120">
        <v>2.644324631122541E-2</v>
      </c>
      <c r="AC2120">
        <v>3.5297239610550202E-2</v>
      </c>
      <c r="AD2120">
        <v>0.12733176911703989</v>
      </c>
      <c r="AF2120">
        <f t="shared" si="1123"/>
        <v>0.77723145020949369</v>
      </c>
      <c r="AG2120">
        <f t="shared" si="1124"/>
        <v>0.51438242392019495</v>
      </c>
      <c r="AH2120">
        <f t="shared" si="1125"/>
        <v>0.26870840963791076</v>
      </c>
      <c r="AI2120">
        <f t="shared" si="1126"/>
        <v>0.20641173061103771</v>
      </c>
      <c r="AJ2120">
        <f t="shared" si="1127"/>
        <v>3.2681698367904729E-3</v>
      </c>
      <c r="AK2120">
        <f t="shared" si="1128"/>
        <v>-0.11238522226988208</v>
      </c>
      <c r="AL2120">
        <f t="shared" si="1129"/>
        <v>0.78130589440868714</v>
      </c>
      <c r="AM2120">
        <f t="shared" si="1130"/>
        <v>0.51932474190138778</v>
      </c>
      <c r="AN2120">
        <f t="shared" si="1131"/>
        <v>0.32975836577211698</v>
      </c>
      <c r="AO2120">
        <f t="shared" si="1132"/>
        <v>0.30062980399484956</v>
      </c>
      <c r="AP2120">
        <f t="shared" si="1133"/>
        <v>0.20017564434385815</v>
      </c>
      <c r="AQ2120">
        <f t="shared" si="1134"/>
        <v>0.82066440294976251</v>
      </c>
      <c r="AR2120">
        <f t="shared" si="1135"/>
        <v>0.22286170827427385</v>
      </c>
      <c r="AS2120">
        <f t="shared" si="1136"/>
        <v>0.83786880719988821</v>
      </c>
      <c r="AU2120">
        <f t="shared" si="1137"/>
        <v>0.83786880719988821</v>
      </c>
      <c r="AV2120" t="str">
        <f t="shared" si="1138"/>
        <v>Oro</v>
      </c>
      <c r="AX2120">
        <f t="shared" si="1139"/>
        <v>-0.11238522226988208</v>
      </c>
      <c r="AY2120" t="str">
        <f t="shared" si="1140"/>
        <v>Latam</v>
      </c>
      <c r="BA2120">
        <f t="shared" si="1141"/>
        <v>0.82066440294976251</v>
      </c>
      <c r="BB2120" t="str">
        <f t="shared" si="1142"/>
        <v>ABS</v>
      </c>
      <c r="BD2120">
        <f t="shared" si="1143"/>
        <v>3.2681698367904729E-3</v>
      </c>
      <c r="BE2120" t="str">
        <f t="shared" si="1144"/>
        <v>Asia</v>
      </c>
      <c r="BF2120">
        <f t="shared" si="1145"/>
        <v>0.20017564434385815</v>
      </c>
      <c r="BG2120" t="str">
        <f t="shared" si="1146"/>
        <v>Emerging sov</v>
      </c>
      <c r="BH2120">
        <f t="shared" si="1147"/>
        <v>0.20641173061103771</v>
      </c>
      <c r="BI2120" t="str">
        <f t="shared" si="1148"/>
        <v>Japon</v>
      </c>
      <c r="BJ2120">
        <f t="shared" si="1149"/>
        <v>0.22286170827427385</v>
      </c>
      <c r="BK2120" t="str">
        <f t="shared" si="1150"/>
        <v>Commodities</v>
      </c>
      <c r="BM2120">
        <f t="shared" si="1151"/>
        <v>0.20017564434385815</v>
      </c>
      <c r="BN2120" t="str">
        <f t="shared" si="1152"/>
        <v>Emerging sov</v>
      </c>
      <c r="BO2120">
        <f t="shared" si="1153"/>
        <v>0.30062980399484956</v>
      </c>
      <c r="BP2120" t="str">
        <f t="shared" si="1154"/>
        <v>Latam corp</v>
      </c>
      <c r="BQ2120">
        <f t="shared" si="1155"/>
        <v>0.32975836577211698</v>
      </c>
      <c r="BR2120" t="str">
        <f t="shared" si="1156"/>
        <v>Europa bonds</v>
      </c>
    </row>
    <row r="2121" spans="1:70" x14ac:dyDescent="0.2">
      <c r="A2121" s="2">
        <v>45559</v>
      </c>
      <c r="B2121">
        <v>0.2076732807399255</v>
      </c>
      <c r="C2121">
        <v>0.19758028900327551</v>
      </c>
      <c r="D2121">
        <v>0.20668503877745259</v>
      </c>
      <c r="E2121">
        <v>0.18434877803607269</v>
      </c>
      <c r="F2121">
        <v>0.1699150421391315</v>
      </c>
      <c r="G2121">
        <v>0.27885509056196578</v>
      </c>
      <c r="H2121">
        <v>6.1914914959666778E-2</v>
      </c>
      <c r="I2121">
        <v>7.1268787965392211E-2</v>
      </c>
      <c r="J2121">
        <v>5.2208591871645768E-2</v>
      </c>
      <c r="K2121">
        <v>8.5197249182141416E-2</v>
      </c>
      <c r="L2121">
        <v>7.5591340882285418E-2</v>
      </c>
      <c r="M2121">
        <v>3.2221753759732831E-2</v>
      </c>
      <c r="N2121">
        <v>0.15838180494923881</v>
      </c>
      <c r="O2121">
        <v>0.1519710102856982</v>
      </c>
      <c r="Q2121">
        <v>0.16141020515925561</v>
      </c>
      <c r="R2121">
        <v>0.1016318279763575</v>
      </c>
      <c r="S2121">
        <v>5.5538008065839202E-2</v>
      </c>
      <c r="T2121">
        <v>3.8051750310455823E-2</v>
      </c>
      <c r="U2121">
        <v>5.5531121553609175E-4</v>
      </c>
      <c r="V2121">
        <v>-3.1339191333894623E-2</v>
      </c>
      <c r="W2121">
        <v>4.8374488009800258E-2</v>
      </c>
      <c r="X2121">
        <v>3.701164491575204E-2</v>
      </c>
      <c r="Y2121">
        <v>1.7216219934857339E-2</v>
      </c>
      <c r="Z2121">
        <v>2.5612832322527531E-2</v>
      </c>
      <c r="AA2121">
        <v>1.5131545367927711E-2</v>
      </c>
      <c r="AB2121">
        <v>2.644324631122541E-2</v>
      </c>
      <c r="AC2121">
        <v>3.5297239610550202E-2</v>
      </c>
      <c r="AD2121">
        <v>0.12733176911703989</v>
      </c>
      <c r="AF2121">
        <f t="shared" si="1123"/>
        <v>0.77723145020949369</v>
      </c>
      <c r="AG2121">
        <f t="shared" si="1124"/>
        <v>0.51438242392019495</v>
      </c>
      <c r="AH2121">
        <f t="shared" si="1125"/>
        <v>0.26870840963791076</v>
      </c>
      <c r="AI2121">
        <f t="shared" si="1126"/>
        <v>0.20641173061103771</v>
      </c>
      <c r="AJ2121">
        <f t="shared" si="1127"/>
        <v>3.2681698367904729E-3</v>
      </c>
      <c r="AK2121">
        <f t="shared" si="1128"/>
        <v>-0.11238522226988208</v>
      </c>
      <c r="AL2121">
        <f t="shared" si="1129"/>
        <v>0.78130589440868714</v>
      </c>
      <c r="AM2121">
        <f t="shared" si="1130"/>
        <v>0.51932474190138778</v>
      </c>
      <c r="AN2121">
        <f t="shared" si="1131"/>
        <v>0.32975836577211698</v>
      </c>
      <c r="AO2121">
        <f t="shared" si="1132"/>
        <v>0.30062980399484956</v>
      </c>
      <c r="AP2121">
        <f t="shared" si="1133"/>
        <v>0.20017564434385815</v>
      </c>
      <c r="AQ2121">
        <f t="shared" si="1134"/>
        <v>0.82066440294976251</v>
      </c>
      <c r="AR2121">
        <f t="shared" si="1135"/>
        <v>0.22286170827427385</v>
      </c>
      <c r="AS2121">
        <f t="shared" si="1136"/>
        <v>0.83786880719988821</v>
      </c>
      <c r="AU2121">
        <f t="shared" si="1137"/>
        <v>0.83786880719988821</v>
      </c>
      <c r="AV2121" t="str">
        <f t="shared" si="1138"/>
        <v>Oro</v>
      </c>
      <c r="AX2121">
        <f t="shared" si="1139"/>
        <v>-0.11238522226988208</v>
      </c>
      <c r="AY2121" t="str">
        <f t="shared" si="1140"/>
        <v>Latam</v>
      </c>
      <c r="BA2121">
        <f t="shared" si="1141"/>
        <v>0.82066440294976251</v>
      </c>
      <c r="BB2121" t="str">
        <f t="shared" si="1142"/>
        <v>ABS</v>
      </c>
      <c r="BD2121">
        <f t="shared" si="1143"/>
        <v>3.2681698367904729E-3</v>
      </c>
      <c r="BE2121" t="str">
        <f t="shared" si="1144"/>
        <v>Asia</v>
      </c>
      <c r="BF2121">
        <f t="shared" si="1145"/>
        <v>0.20017564434385815</v>
      </c>
      <c r="BG2121" t="str">
        <f t="shared" si="1146"/>
        <v>Emerging sov</v>
      </c>
      <c r="BH2121">
        <f t="shared" si="1147"/>
        <v>0.20641173061103771</v>
      </c>
      <c r="BI2121" t="str">
        <f t="shared" si="1148"/>
        <v>Japon</v>
      </c>
      <c r="BJ2121">
        <f t="shared" si="1149"/>
        <v>0.22286170827427385</v>
      </c>
      <c r="BK2121" t="str">
        <f t="shared" si="1150"/>
        <v>Commodities</v>
      </c>
      <c r="BM2121">
        <f t="shared" si="1151"/>
        <v>0.20017564434385815</v>
      </c>
      <c r="BN2121" t="str">
        <f t="shared" si="1152"/>
        <v>Emerging sov</v>
      </c>
      <c r="BO2121">
        <f t="shared" si="1153"/>
        <v>0.30062980399484956</v>
      </c>
      <c r="BP2121" t="str">
        <f t="shared" si="1154"/>
        <v>Latam corp</v>
      </c>
      <c r="BQ2121">
        <f t="shared" si="1155"/>
        <v>0.32975836577211698</v>
      </c>
      <c r="BR2121" t="str">
        <f t="shared" si="1156"/>
        <v>Europa bonds</v>
      </c>
    </row>
    <row r="2122" spans="1:70" x14ac:dyDescent="0.2">
      <c r="A2122" s="2">
        <v>45560</v>
      </c>
      <c r="B2122">
        <v>0.2076732807399255</v>
      </c>
      <c r="C2122">
        <v>0.19758028900327551</v>
      </c>
      <c r="D2122">
        <v>0.20668503877745259</v>
      </c>
      <c r="E2122">
        <v>0.18434877803607269</v>
      </c>
      <c r="F2122">
        <v>0.1699150421391315</v>
      </c>
      <c r="G2122">
        <v>0.27885509056196578</v>
      </c>
      <c r="H2122">
        <v>6.1914914959666778E-2</v>
      </c>
      <c r="I2122">
        <v>7.1268787965392211E-2</v>
      </c>
      <c r="J2122">
        <v>5.2208591871645768E-2</v>
      </c>
      <c r="K2122">
        <v>8.5197249182141416E-2</v>
      </c>
      <c r="L2122">
        <v>7.5591340882285418E-2</v>
      </c>
      <c r="M2122">
        <v>3.2221753759732831E-2</v>
      </c>
      <c r="N2122">
        <v>0.15838180494923881</v>
      </c>
      <c r="O2122">
        <v>0.1519710102856982</v>
      </c>
      <c r="Q2122">
        <v>0.16141020515925561</v>
      </c>
      <c r="R2122">
        <v>0.1016318279763575</v>
      </c>
      <c r="S2122">
        <v>5.5538008065839202E-2</v>
      </c>
      <c r="T2122">
        <v>3.8051750310455823E-2</v>
      </c>
      <c r="U2122">
        <v>5.5531121553609175E-4</v>
      </c>
      <c r="V2122">
        <v>-3.1339191333894623E-2</v>
      </c>
      <c r="W2122">
        <v>4.8374488009800258E-2</v>
      </c>
      <c r="X2122">
        <v>3.701164491575204E-2</v>
      </c>
      <c r="Y2122">
        <v>1.7216219934857339E-2</v>
      </c>
      <c r="Z2122">
        <v>2.5612832322527531E-2</v>
      </c>
      <c r="AA2122">
        <v>1.5131545367927711E-2</v>
      </c>
      <c r="AB2122">
        <v>2.644324631122541E-2</v>
      </c>
      <c r="AC2122">
        <v>3.5297239610550202E-2</v>
      </c>
      <c r="AD2122">
        <v>0.12733176911703989</v>
      </c>
      <c r="AF2122">
        <f t="shared" si="1123"/>
        <v>0.77723145020949369</v>
      </c>
      <c r="AG2122">
        <f t="shared" si="1124"/>
        <v>0.51438242392019495</v>
      </c>
      <c r="AH2122">
        <f t="shared" si="1125"/>
        <v>0.26870840963791076</v>
      </c>
      <c r="AI2122">
        <f t="shared" si="1126"/>
        <v>0.20641173061103771</v>
      </c>
      <c r="AJ2122">
        <f t="shared" si="1127"/>
        <v>3.2681698367904729E-3</v>
      </c>
      <c r="AK2122">
        <f t="shared" si="1128"/>
        <v>-0.11238522226988208</v>
      </c>
      <c r="AL2122">
        <f t="shared" si="1129"/>
        <v>0.78130589440868714</v>
      </c>
      <c r="AM2122">
        <f t="shared" si="1130"/>
        <v>0.51932474190138778</v>
      </c>
      <c r="AN2122">
        <f t="shared" si="1131"/>
        <v>0.32975836577211698</v>
      </c>
      <c r="AO2122">
        <f t="shared" si="1132"/>
        <v>0.30062980399484956</v>
      </c>
      <c r="AP2122">
        <f t="shared" si="1133"/>
        <v>0.20017564434385815</v>
      </c>
      <c r="AQ2122">
        <f t="shared" si="1134"/>
        <v>0.82066440294976251</v>
      </c>
      <c r="AR2122">
        <f t="shared" si="1135"/>
        <v>0.22286170827427385</v>
      </c>
      <c r="AS2122">
        <f t="shared" si="1136"/>
        <v>0.83786880719988821</v>
      </c>
      <c r="AU2122">
        <f t="shared" si="1137"/>
        <v>0.83786880719988821</v>
      </c>
      <c r="AV2122" t="str">
        <f t="shared" si="1138"/>
        <v>Oro</v>
      </c>
      <c r="AX2122">
        <f t="shared" si="1139"/>
        <v>-0.11238522226988208</v>
      </c>
      <c r="AY2122" t="str">
        <f t="shared" si="1140"/>
        <v>Latam</v>
      </c>
      <c r="BA2122">
        <f t="shared" si="1141"/>
        <v>0.82066440294976251</v>
      </c>
      <c r="BB2122" t="str">
        <f t="shared" si="1142"/>
        <v>ABS</v>
      </c>
      <c r="BD2122">
        <f t="shared" si="1143"/>
        <v>3.2681698367904729E-3</v>
      </c>
      <c r="BE2122" t="str">
        <f t="shared" si="1144"/>
        <v>Asia</v>
      </c>
      <c r="BF2122">
        <f t="shared" si="1145"/>
        <v>0.20017564434385815</v>
      </c>
      <c r="BG2122" t="str">
        <f t="shared" si="1146"/>
        <v>Emerging sov</v>
      </c>
      <c r="BH2122">
        <f t="shared" si="1147"/>
        <v>0.20641173061103771</v>
      </c>
      <c r="BI2122" t="str">
        <f t="shared" si="1148"/>
        <v>Japon</v>
      </c>
      <c r="BJ2122">
        <f t="shared" si="1149"/>
        <v>0.22286170827427385</v>
      </c>
      <c r="BK2122" t="str">
        <f t="shared" si="1150"/>
        <v>Commodities</v>
      </c>
      <c r="BM2122">
        <f t="shared" si="1151"/>
        <v>0.20017564434385815</v>
      </c>
      <c r="BN2122" t="str">
        <f t="shared" si="1152"/>
        <v>Emerging sov</v>
      </c>
      <c r="BO2122">
        <f t="shared" si="1153"/>
        <v>0.30062980399484956</v>
      </c>
      <c r="BP2122" t="str">
        <f t="shared" si="1154"/>
        <v>Latam corp</v>
      </c>
      <c r="BQ2122">
        <f t="shared" si="1155"/>
        <v>0.32975836577211698</v>
      </c>
      <c r="BR2122" t="str">
        <f t="shared" si="1156"/>
        <v>Europa bonds</v>
      </c>
    </row>
    <row r="2123" spans="1:70" x14ac:dyDescent="0.2">
      <c r="A2123" s="2">
        <v>45561</v>
      </c>
      <c r="B2123">
        <v>0.2076732807399255</v>
      </c>
      <c r="C2123">
        <v>0.19758028900327551</v>
      </c>
      <c r="D2123">
        <v>0.20668503877745259</v>
      </c>
      <c r="E2123">
        <v>0.18434877803607269</v>
      </c>
      <c r="F2123">
        <v>0.1699150421391315</v>
      </c>
      <c r="G2123">
        <v>0.27885509056196578</v>
      </c>
      <c r="H2123">
        <v>6.1914914959666778E-2</v>
      </c>
      <c r="I2123">
        <v>7.1268787965392211E-2</v>
      </c>
      <c r="J2123">
        <v>5.2208591871645768E-2</v>
      </c>
      <c r="K2123">
        <v>8.5197249182141416E-2</v>
      </c>
      <c r="L2123">
        <v>7.5591340882285418E-2</v>
      </c>
      <c r="M2123">
        <v>3.2221753759732831E-2</v>
      </c>
      <c r="N2123">
        <v>0.15838180494923881</v>
      </c>
      <c r="O2123">
        <v>0.1519710102856982</v>
      </c>
      <c r="Q2123">
        <v>0.16141020515925561</v>
      </c>
      <c r="R2123">
        <v>0.1016318279763575</v>
      </c>
      <c r="S2123">
        <v>5.5538008065839202E-2</v>
      </c>
      <c r="T2123">
        <v>3.8051750310455823E-2</v>
      </c>
      <c r="U2123">
        <v>5.5531121553609175E-4</v>
      </c>
      <c r="V2123">
        <v>-3.1339191333894623E-2</v>
      </c>
      <c r="W2123">
        <v>4.8374488009800258E-2</v>
      </c>
      <c r="X2123">
        <v>3.701164491575204E-2</v>
      </c>
      <c r="Y2123">
        <v>1.7216219934857339E-2</v>
      </c>
      <c r="Z2123">
        <v>2.5612832322527531E-2</v>
      </c>
      <c r="AA2123">
        <v>1.5131545367927711E-2</v>
      </c>
      <c r="AB2123">
        <v>2.644324631122541E-2</v>
      </c>
      <c r="AC2123">
        <v>3.5297239610550202E-2</v>
      </c>
      <c r="AD2123">
        <v>0.12733176911703989</v>
      </c>
      <c r="AF2123">
        <f t="shared" si="1123"/>
        <v>0.77723145020949369</v>
      </c>
      <c r="AG2123">
        <f t="shared" si="1124"/>
        <v>0.51438242392019495</v>
      </c>
      <c r="AH2123">
        <f t="shared" si="1125"/>
        <v>0.26870840963791076</v>
      </c>
      <c r="AI2123">
        <f t="shared" si="1126"/>
        <v>0.20641173061103771</v>
      </c>
      <c r="AJ2123">
        <f t="shared" si="1127"/>
        <v>3.2681698367904729E-3</v>
      </c>
      <c r="AK2123">
        <f t="shared" si="1128"/>
        <v>-0.11238522226988208</v>
      </c>
      <c r="AL2123">
        <f t="shared" si="1129"/>
        <v>0.78130589440868714</v>
      </c>
      <c r="AM2123">
        <f t="shared" si="1130"/>
        <v>0.51932474190138778</v>
      </c>
      <c r="AN2123">
        <f t="shared" si="1131"/>
        <v>0.32975836577211698</v>
      </c>
      <c r="AO2123">
        <f t="shared" si="1132"/>
        <v>0.30062980399484956</v>
      </c>
      <c r="AP2123">
        <f t="shared" si="1133"/>
        <v>0.20017564434385815</v>
      </c>
      <c r="AQ2123">
        <f t="shared" si="1134"/>
        <v>0.82066440294976251</v>
      </c>
      <c r="AR2123">
        <f t="shared" si="1135"/>
        <v>0.22286170827427385</v>
      </c>
      <c r="AS2123">
        <f t="shared" si="1136"/>
        <v>0.83786880719988821</v>
      </c>
      <c r="AU2123">
        <f t="shared" si="1137"/>
        <v>0.83786880719988821</v>
      </c>
      <c r="AV2123" t="str">
        <f t="shared" si="1138"/>
        <v>Oro</v>
      </c>
      <c r="AX2123">
        <f t="shared" si="1139"/>
        <v>-0.11238522226988208</v>
      </c>
      <c r="AY2123" t="str">
        <f t="shared" si="1140"/>
        <v>Latam</v>
      </c>
      <c r="BA2123">
        <f t="shared" si="1141"/>
        <v>0.82066440294976251</v>
      </c>
      <c r="BB2123" t="str">
        <f t="shared" si="1142"/>
        <v>ABS</v>
      </c>
      <c r="BD2123">
        <f t="shared" si="1143"/>
        <v>3.2681698367904729E-3</v>
      </c>
      <c r="BE2123" t="str">
        <f t="shared" si="1144"/>
        <v>Asia</v>
      </c>
      <c r="BF2123">
        <f t="shared" si="1145"/>
        <v>0.20017564434385815</v>
      </c>
      <c r="BG2123" t="str">
        <f t="shared" si="1146"/>
        <v>Emerging sov</v>
      </c>
      <c r="BH2123">
        <f t="shared" si="1147"/>
        <v>0.20641173061103771</v>
      </c>
      <c r="BI2123" t="str">
        <f t="shared" si="1148"/>
        <v>Japon</v>
      </c>
      <c r="BJ2123">
        <f t="shared" si="1149"/>
        <v>0.22286170827427385</v>
      </c>
      <c r="BK2123" t="str">
        <f t="shared" si="1150"/>
        <v>Commodities</v>
      </c>
      <c r="BM2123">
        <f t="shared" si="1151"/>
        <v>0.20017564434385815</v>
      </c>
      <c r="BN2123" t="str">
        <f t="shared" si="1152"/>
        <v>Emerging sov</v>
      </c>
      <c r="BO2123">
        <f t="shared" si="1153"/>
        <v>0.30062980399484956</v>
      </c>
      <c r="BP2123" t="str">
        <f t="shared" si="1154"/>
        <v>Latam corp</v>
      </c>
      <c r="BQ2123">
        <f t="shared" si="1155"/>
        <v>0.32975836577211698</v>
      </c>
      <c r="BR2123" t="str">
        <f t="shared" si="1156"/>
        <v>Europa bonds</v>
      </c>
    </row>
    <row r="2124" spans="1:70" x14ac:dyDescent="0.2">
      <c r="A2124" s="2">
        <v>45562</v>
      </c>
      <c r="B2124">
        <v>0.2076732807399255</v>
      </c>
      <c r="C2124">
        <v>0.19758028900327551</v>
      </c>
      <c r="D2124">
        <v>0.20668503877745259</v>
      </c>
      <c r="E2124">
        <v>0.18434877803607269</v>
      </c>
      <c r="F2124">
        <v>0.1699150421391315</v>
      </c>
      <c r="G2124">
        <v>0.27885509056196578</v>
      </c>
      <c r="H2124">
        <v>6.1914914959666778E-2</v>
      </c>
      <c r="I2124">
        <v>7.1268787965392211E-2</v>
      </c>
      <c r="J2124">
        <v>5.2208591871645768E-2</v>
      </c>
      <c r="K2124">
        <v>8.5197249182141416E-2</v>
      </c>
      <c r="L2124">
        <v>7.5591340882285418E-2</v>
      </c>
      <c r="M2124">
        <v>3.2221753759732831E-2</v>
      </c>
      <c r="N2124">
        <v>0.15838180494923881</v>
      </c>
      <c r="O2124">
        <v>0.1519710102856982</v>
      </c>
      <c r="Q2124">
        <v>0.16141020515925561</v>
      </c>
      <c r="R2124">
        <v>0.1016318279763575</v>
      </c>
      <c r="S2124">
        <v>5.5538008065839202E-2</v>
      </c>
      <c r="T2124">
        <v>3.8051750310455823E-2</v>
      </c>
      <c r="U2124">
        <v>5.5531121553609175E-4</v>
      </c>
      <c r="V2124">
        <v>-3.1339191333894623E-2</v>
      </c>
      <c r="W2124">
        <v>4.8374488009800258E-2</v>
      </c>
      <c r="X2124">
        <v>3.701164491575204E-2</v>
      </c>
      <c r="Y2124">
        <v>1.7216219934857339E-2</v>
      </c>
      <c r="Z2124">
        <v>2.5612832322527531E-2</v>
      </c>
      <c r="AA2124">
        <v>1.5131545367927711E-2</v>
      </c>
      <c r="AB2124">
        <v>2.644324631122541E-2</v>
      </c>
      <c r="AC2124">
        <v>3.5297239610550202E-2</v>
      </c>
      <c r="AD2124">
        <v>0.12733176911703989</v>
      </c>
      <c r="AF2124">
        <f t="shared" si="1123"/>
        <v>0.77723145020949369</v>
      </c>
      <c r="AG2124">
        <f t="shared" si="1124"/>
        <v>0.51438242392019495</v>
      </c>
      <c r="AH2124">
        <f t="shared" si="1125"/>
        <v>0.26870840963791076</v>
      </c>
      <c r="AI2124">
        <f t="shared" si="1126"/>
        <v>0.20641173061103771</v>
      </c>
      <c r="AJ2124">
        <f t="shared" si="1127"/>
        <v>3.2681698367904729E-3</v>
      </c>
      <c r="AK2124">
        <f t="shared" si="1128"/>
        <v>-0.11238522226988208</v>
      </c>
      <c r="AL2124">
        <f t="shared" si="1129"/>
        <v>0.78130589440868714</v>
      </c>
      <c r="AM2124">
        <f t="shared" si="1130"/>
        <v>0.51932474190138778</v>
      </c>
      <c r="AN2124">
        <f t="shared" si="1131"/>
        <v>0.32975836577211698</v>
      </c>
      <c r="AO2124">
        <f t="shared" si="1132"/>
        <v>0.30062980399484956</v>
      </c>
      <c r="AP2124">
        <f t="shared" si="1133"/>
        <v>0.20017564434385815</v>
      </c>
      <c r="AQ2124">
        <f t="shared" si="1134"/>
        <v>0.82066440294976251</v>
      </c>
      <c r="AR2124">
        <f t="shared" si="1135"/>
        <v>0.22286170827427385</v>
      </c>
      <c r="AS2124">
        <f t="shared" si="1136"/>
        <v>0.83786880719988821</v>
      </c>
      <c r="AU2124">
        <f t="shared" si="1137"/>
        <v>0.83786880719988821</v>
      </c>
      <c r="AV2124" t="str">
        <f t="shared" si="1138"/>
        <v>Oro</v>
      </c>
      <c r="AX2124">
        <f t="shared" si="1139"/>
        <v>-0.11238522226988208</v>
      </c>
      <c r="AY2124" t="str">
        <f t="shared" si="1140"/>
        <v>Latam</v>
      </c>
      <c r="BA2124">
        <f t="shared" si="1141"/>
        <v>0.82066440294976251</v>
      </c>
      <c r="BB2124" t="str">
        <f t="shared" si="1142"/>
        <v>ABS</v>
      </c>
      <c r="BD2124">
        <f t="shared" si="1143"/>
        <v>3.2681698367904729E-3</v>
      </c>
      <c r="BE2124" t="str">
        <f t="shared" si="1144"/>
        <v>Asia</v>
      </c>
      <c r="BF2124">
        <f t="shared" si="1145"/>
        <v>0.20017564434385815</v>
      </c>
      <c r="BG2124" t="str">
        <f t="shared" si="1146"/>
        <v>Emerging sov</v>
      </c>
      <c r="BH2124">
        <f t="shared" si="1147"/>
        <v>0.20641173061103771</v>
      </c>
      <c r="BI2124" t="str">
        <f t="shared" si="1148"/>
        <v>Japon</v>
      </c>
      <c r="BJ2124">
        <f t="shared" si="1149"/>
        <v>0.22286170827427385</v>
      </c>
      <c r="BK2124" t="str">
        <f t="shared" si="1150"/>
        <v>Commodities</v>
      </c>
      <c r="BM2124">
        <f t="shared" si="1151"/>
        <v>0.20017564434385815</v>
      </c>
      <c r="BN2124" t="str">
        <f t="shared" si="1152"/>
        <v>Emerging sov</v>
      </c>
      <c r="BO2124">
        <f t="shared" si="1153"/>
        <v>0.30062980399484956</v>
      </c>
      <c r="BP2124" t="str">
        <f t="shared" si="1154"/>
        <v>Latam corp</v>
      </c>
      <c r="BQ2124">
        <f t="shared" si="1155"/>
        <v>0.32975836577211698</v>
      </c>
      <c r="BR2124" t="str">
        <f t="shared" si="1156"/>
        <v>Europa bonds</v>
      </c>
    </row>
    <row r="2125" spans="1:70" x14ac:dyDescent="0.2">
      <c r="A2125" s="2">
        <v>45565</v>
      </c>
      <c r="B2125">
        <v>0.20887876197995059</v>
      </c>
      <c r="C2125">
        <v>0.19807048974116059</v>
      </c>
      <c r="D2125">
        <v>0.2070953313586284</v>
      </c>
      <c r="E2125">
        <v>0.1994726871415384</v>
      </c>
      <c r="F2125">
        <v>0.17232537067995751</v>
      </c>
      <c r="G2125">
        <v>0.279005098511105</v>
      </c>
      <c r="H2125">
        <v>6.1987775379687547E-2</v>
      </c>
      <c r="I2125">
        <v>7.1533262128786662E-2</v>
      </c>
      <c r="J2125">
        <v>5.2468402412018209E-2</v>
      </c>
      <c r="K2125">
        <v>8.5315563899773655E-2</v>
      </c>
      <c r="L2125">
        <v>7.5535235450566673E-2</v>
      </c>
      <c r="M2125">
        <v>3.2356840600961022E-2</v>
      </c>
      <c r="N2125">
        <v>0.15896954099572899</v>
      </c>
      <c r="O2125">
        <v>0.15264057089795499</v>
      </c>
      <c r="Q2125">
        <v>0.15896844130884499</v>
      </c>
      <c r="R2125">
        <v>0.1051029831189503</v>
      </c>
      <c r="S2125">
        <v>5.0682274958800948E-2</v>
      </c>
      <c r="T2125">
        <v>4.8371263432259948E-2</v>
      </c>
      <c r="U2125">
        <v>1.4460498533371389E-2</v>
      </c>
      <c r="V2125">
        <v>-2.542417896522664E-2</v>
      </c>
      <c r="W2125">
        <v>4.9562073052252353E-2</v>
      </c>
      <c r="X2125">
        <v>3.6669313524735132E-2</v>
      </c>
      <c r="Y2125">
        <v>1.7603829204777099E-2</v>
      </c>
      <c r="Z2125">
        <v>3.0701179044971601E-2</v>
      </c>
      <c r="AA2125">
        <v>1.9005949565270349E-2</v>
      </c>
      <c r="AB2125">
        <v>2.626044002263184E-2</v>
      </c>
      <c r="AC2125">
        <v>3.4488070966171007E-2</v>
      </c>
      <c r="AD2125">
        <v>0.12701689206189221</v>
      </c>
      <c r="AF2125">
        <f t="shared" si="1123"/>
        <v>0.76105602983276832</v>
      </c>
      <c r="AG2125">
        <f t="shared" si="1124"/>
        <v>0.53063423661091236</v>
      </c>
      <c r="AH2125">
        <f t="shared" si="1125"/>
        <v>0.24472920092551051</v>
      </c>
      <c r="AI2125">
        <f t="shared" si="1126"/>
        <v>0.24249567259269686</v>
      </c>
      <c r="AJ2125">
        <f t="shared" si="1127"/>
        <v>8.3913926755610532E-2</v>
      </c>
      <c r="AK2125">
        <f t="shared" si="1128"/>
        <v>-9.112442425210629E-2</v>
      </c>
      <c r="AL2125">
        <f t="shared" si="1129"/>
        <v>0.7995459225415773</v>
      </c>
      <c r="AM2125">
        <f t="shared" si="1130"/>
        <v>0.5126190590709625</v>
      </c>
      <c r="AN2125">
        <f t="shared" si="1131"/>
        <v>0.33551296390806123</v>
      </c>
      <c r="AO2125">
        <f t="shared" si="1132"/>
        <v>0.35985437640708196</v>
      </c>
      <c r="AP2125">
        <f t="shared" si="1133"/>
        <v>0.25161700300396384</v>
      </c>
      <c r="AQ2125">
        <f t="shared" si="1134"/>
        <v>0.81158850910344704</v>
      </c>
      <c r="AR2125">
        <f t="shared" si="1135"/>
        <v>0.21694766651617614</v>
      </c>
      <c r="AS2125">
        <f t="shared" si="1136"/>
        <v>0.83213061451930093</v>
      </c>
      <c r="AU2125">
        <f t="shared" si="1137"/>
        <v>0.83213061451930093</v>
      </c>
      <c r="AV2125" t="str">
        <f t="shared" si="1138"/>
        <v>Oro</v>
      </c>
      <c r="AX2125">
        <f t="shared" si="1139"/>
        <v>-9.112442425210629E-2</v>
      </c>
      <c r="AY2125" t="str">
        <f t="shared" si="1140"/>
        <v>Latam</v>
      </c>
      <c r="BA2125">
        <f t="shared" si="1141"/>
        <v>0.81158850910344704</v>
      </c>
      <c r="BB2125" t="str">
        <f t="shared" si="1142"/>
        <v>ABS</v>
      </c>
      <c r="BD2125">
        <f t="shared" si="1143"/>
        <v>8.3913926755610532E-2</v>
      </c>
      <c r="BE2125" t="str">
        <f t="shared" si="1144"/>
        <v>Asia</v>
      </c>
      <c r="BF2125">
        <f t="shared" si="1145"/>
        <v>0.21694766651617614</v>
      </c>
      <c r="BG2125" t="str">
        <f t="shared" si="1146"/>
        <v>Commodities</v>
      </c>
      <c r="BH2125">
        <f t="shared" si="1147"/>
        <v>0.24249567259269686</v>
      </c>
      <c r="BI2125" t="str">
        <f t="shared" si="1148"/>
        <v>Japon</v>
      </c>
      <c r="BJ2125">
        <f t="shared" si="1149"/>
        <v>0.24472920092551051</v>
      </c>
      <c r="BK2125" t="str">
        <f t="shared" si="1150"/>
        <v>UK</v>
      </c>
      <c r="BM2125">
        <f t="shared" si="1151"/>
        <v>0.25161700300396384</v>
      </c>
      <c r="BN2125" t="str">
        <f t="shared" si="1152"/>
        <v>Emerging sov</v>
      </c>
      <c r="BO2125">
        <f t="shared" si="1153"/>
        <v>0.33551296390806123</v>
      </c>
      <c r="BP2125" t="str">
        <f t="shared" si="1154"/>
        <v>Europa bonds</v>
      </c>
      <c r="BQ2125">
        <f t="shared" si="1155"/>
        <v>0.35985437640708196</v>
      </c>
      <c r="BR2125" t="str">
        <f t="shared" si="1156"/>
        <v>Latam corp</v>
      </c>
    </row>
    <row r="2126" spans="1:70" x14ac:dyDescent="0.2">
      <c r="A2126" s="2">
        <v>45566</v>
      </c>
      <c r="B2126">
        <v>0.20887876197995059</v>
      </c>
      <c r="C2126">
        <v>0.19807048974116059</v>
      </c>
      <c r="D2126">
        <v>0.2070953313586284</v>
      </c>
      <c r="E2126">
        <v>0.1994726871415384</v>
      </c>
      <c r="F2126">
        <v>0.17232537067995751</v>
      </c>
      <c r="G2126">
        <v>0.279005098511105</v>
      </c>
      <c r="H2126">
        <v>6.1987775379687547E-2</v>
      </c>
      <c r="I2126">
        <v>7.1533262128786662E-2</v>
      </c>
      <c r="J2126">
        <v>5.2468402412018209E-2</v>
      </c>
      <c r="K2126">
        <v>8.5315563899773655E-2</v>
      </c>
      <c r="L2126">
        <v>7.5535235450566673E-2</v>
      </c>
      <c r="M2126">
        <v>3.2356840600961022E-2</v>
      </c>
      <c r="N2126">
        <v>0.15896954099572899</v>
      </c>
      <c r="O2126">
        <v>0.15264057089795499</v>
      </c>
      <c r="Q2126">
        <v>0.15896844130884499</v>
      </c>
      <c r="R2126">
        <v>0.1051029831189503</v>
      </c>
      <c r="S2126">
        <v>5.0682274958800948E-2</v>
      </c>
      <c r="T2126">
        <v>4.8371263432259948E-2</v>
      </c>
      <c r="U2126">
        <v>1.4460498533371389E-2</v>
      </c>
      <c r="V2126">
        <v>-2.542417896522664E-2</v>
      </c>
      <c r="W2126">
        <v>4.9562073052252353E-2</v>
      </c>
      <c r="X2126">
        <v>3.6669313524735132E-2</v>
      </c>
      <c r="Y2126">
        <v>1.7603829204777099E-2</v>
      </c>
      <c r="Z2126">
        <v>3.0701179044971601E-2</v>
      </c>
      <c r="AA2126">
        <v>1.9005949565270349E-2</v>
      </c>
      <c r="AB2126">
        <v>2.626044002263184E-2</v>
      </c>
      <c r="AC2126">
        <v>3.4488070966171007E-2</v>
      </c>
      <c r="AD2126">
        <v>0.12701689206189221</v>
      </c>
      <c r="AF2126">
        <f t="shared" si="1123"/>
        <v>0.76105602983276832</v>
      </c>
      <c r="AG2126">
        <f t="shared" si="1124"/>
        <v>0.53063423661091236</v>
      </c>
      <c r="AH2126">
        <f t="shared" si="1125"/>
        <v>0.24472920092551051</v>
      </c>
      <c r="AI2126">
        <f t="shared" si="1126"/>
        <v>0.24249567259269686</v>
      </c>
      <c r="AJ2126">
        <f t="shared" si="1127"/>
        <v>8.3913926755610532E-2</v>
      </c>
      <c r="AK2126">
        <f t="shared" si="1128"/>
        <v>-9.112442425210629E-2</v>
      </c>
      <c r="AL2126">
        <f t="shared" si="1129"/>
        <v>0.7995459225415773</v>
      </c>
      <c r="AM2126">
        <f t="shared" si="1130"/>
        <v>0.5126190590709625</v>
      </c>
      <c r="AN2126">
        <f t="shared" si="1131"/>
        <v>0.33551296390806123</v>
      </c>
      <c r="AO2126">
        <f t="shared" si="1132"/>
        <v>0.35985437640708196</v>
      </c>
      <c r="AP2126">
        <f t="shared" si="1133"/>
        <v>0.25161700300396384</v>
      </c>
      <c r="AQ2126">
        <f t="shared" si="1134"/>
        <v>0.81158850910344704</v>
      </c>
      <c r="AR2126">
        <f t="shared" si="1135"/>
        <v>0.21694766651617614</v>
      </c>
      <c r="AS2126">
        <f t="shared" si="1136"/>
        <v>0.83213061451930093</v>
      </c>
      <c r="AU2126">
        <f t="shared" si="1137"/>
        <v>0.83213061451930093</v>
      </c>
      <c r="AV2126" t="str">
        <f t="shared" si="1138"/>
        <v>Oro</v>
      </c>
      <c r="AX2126">
        <f t="shared" si="1139"/>
        <v>-9.112442425210629E-2</v>
      </c>
      <c r="AY2126" t="str">
        <f t="shared" si="1140"/>
        <v>Latam</v>
      </c>
      <c r="BA2126">
        <f t="shared" si="1141"/>
        <v>0.81158850910344704</v>
      </c>
      <c r="BB2126" t="str">
        <f t="shared" si="1142"/>
        <v>ABS</v>
      </c>
      <c r="BD2126">
        <f t="shared" si="1143"/>
        <v>8.3913926755610532E-2</v>
      </c>
      <c r="BE2126" t="str">
        <f t="shared" si="1144"/>
        <v>Asia</v>
      </c>
      <c r="BF2126">
        <f t="shared" si="1145"/>
        <v>0.21694766651617614</v>
      </c>
      <c r="BG2126" t="str">
        <f t="shared" si="1146"/>
        <v>Commodities</v>
      </c>
      <c r="BH2126">
        <f t="shared" si="1147"/>
        <v>0.24249567259269686</v>
      </c>
      <c r="BI2126" t="str">
        <f t="shared" si="1148"/>
        <v>Japon</v>
      </c>
      <c r="BJ2126">
        <f t="shared" si="1149"/>
        <v>0.24472920092551051</v>
      </c>
      <c r="BK2126" t="str">
        <f t="shared" si="1150"/>
        <v>UK</v>
      </c>
      <c r="BM2126">
        <f t="shared" si="1151"/>
        <v>0.25161700300396384</v>
      </c>
      <c r="BN2126" t="str">
        <f t="shared" si="1152"/>
        <v>Emerging sov</v>
      </c>
      <c r="BO2126">
        <f t="shared" si="1153"/>
        <v>0.33551296390806123</v>
      </c>
      <c r="BP2126" t="str">
        <f t="shared" si="1154"/>
        <v>Europa bonds</v>
      </c>
      <c r="BQ2126">
        <f t="shared" si="1155"/>
        <v>0.35985437640708196</v>
      </c>
      <c r="BR2126" t="str">
        <f t="shared" si="1156"/>
        <v>Latam corp</v>
      </c>
    </row>
    <row r="2127" spans="1:70" x14ac:dyDescent="0.2">
      <c r="A2127" s="2">
        <v>45567</v>
      </c>
      <c r="B2127">
        <v>0.20887876197995059</v>
      </c>
      <c r="C2127">
        <v>0.19807048974116059</v>
      </c>
      <c r="D2127">
        <v>0.2070953313586284</v>
      </c>
      <c r="E2127">
        <v>0.1994726871415384</v>
      </c>
      <c r="F2127">
        <v>0.17232537067995751</v>
      </c>
      <c r="G2127">
        <v>0.279005098511105</v>
      </c>
      <c r="H2127">
        <v>6.1987775379687547E-2</v>
      </c>
      <c r="I2127">
        <v>7.1533262128786662E-2</v>
      </c>
      <c r="J2127">
        <v>5.2468402412018209E-2</v>
      </c>
      <c r="K2127">
        <v>8.5315563899773655E-2</v>
      </c>
      <c r="L2127">
        <v>7.5535235450566673E-2</v>
      </c>
      <c r="M2127">
        <v>3.2356840600961022E-2</v>
      </c>
      <c r="N2127">
        <v>0.15896954099572899</v>
      </c>
      <c r="O2127">
        <v>0.15264057089795499</v>
      </c>
      <c r="Q2127">
        <v>0.15896844130884499</v>
      </c>
      <c r="R2127">
        <v>0.1051029831189503</v>
      </c>
      <c r="S2127">
        <v>5.0682274958800948E-2</v>
      </c>
      <c r="T2127">
        <v>4.8371263432259948E-2</v>
      </c>
      <c r="U2127">
        <v>1.4460498533371389E-2</v>
      </c>
      <c r="V2127">
        <v>-2.542417896522664E-2</v>
      </c>
      <c r="W2127">
        <v>4.9562073052252353E-2</v>
      </c>
      <c r="X2127">
        <v>3.6669313524735132E-2</v>
      </c>
      <c r="Y2127">
        <v>1.7603829204777099E-2</v>
      </c>
      <c r="Z2127">
        <v>3.0701179044971601E-2</v>
      </c>
      <c r="AA2127">
        <v>1.9005949565270349E-2</v>
      </c>
      <c r="AB2127">
        <v>2.626044002263184E-2</v>
      </c>
      <c r="AC2127">
        <v>3.4488070966171007E-2</v>
      </c>
      <c r="AD2127">
        <v>0.12701689206189221</v>
      </c>
      <c r="AF2127">
        <f t="shared" si="1123"/>
        <v>0.76105602983276832</v>
      </c>
      <c r="AG2127">
        <f t="shared" si="1124"/>
        <v>0.53063423661091236</v>
      </c>
      <c r="AH2127">
        <f t="shared" si="1125"/>
        <v>0.24472920092551051</v>
      </c>
      <c r="AI2127">
        <f t="shared" si="1126"/>
        <v>0.24249567259269686</v>
      </c>
      <c r="AJ2127">
        <f t="shared" si="1127"/>
        <v>8.3913926755610532E-2</v>
      </c>
      <c r="AK2127">
        <f t="shared" si="1128"/>
        <v>-9.112442425210629E-2</v>
      </c>
      <c r="AL2127">
        <f t="shared" si="1129"/>
        <v>0.7995459225415773</v>
      </c>
      <c r="AM2127">
        <f t="shared" si="1130"/>
        <v>0.5126190590709625</v>
      </c>
      <c r="AN2127">
        <f t="shared" si="1131"/>
        <v>0.33551296390806123</v>
      </c>
      <c r="AO2127">
        <f t="shared" si="1132"/>
        <v>0.35985437640708196</v>
      </c>
      <c r="AP2127">
        <f t="shared" si="1133"/>
        <v>0.25161700300396384</v>
      </c>
      <c r="AQ2127">
        <f t="shared" si="1134"/>
        <v>0.81158850910344704</v>
      </c>
      <c r="AR2127">
        <f t="shared" si="1135"/>
        <v>0.21694766651617614</v>
      </c>
      <c r="AS2127">
        <f t="shared" si="1136"/>
        <v>0.83213061451930093</v>
      </c>
      <c r="AU2127">
        <f t="shared" si="1137"/>
        <v>0.83213061451930093</v>
      </c>
      <c r="AV2127" t="str">
        <f t="shared" si="1138"/>
        <v>Oro</v>
      </c>
      <c r="AX2127">
        <f t="shared" si="1139"/>
        <v>-9.112442425210629E-2</v>
      </c>
      <c r="AY2127" t="str">
        <f t="shared" si="1140"/>
        <v>Latam</v>
      </c>
      <c r="BA2127">
        <f t="shared" si="1141"/>
        <v>0.81158850910344704</v>
      </c>
      <c r="BB2127" t="str">
        <f t="shared" si="1142"/>
        <v>ABS</v>
      </c>
      <c r="BD2127">
        <f t="shared" si="1143"/>
        <v>8.3913926755610532E-2</v>
      </c>
      <c r="BE2127" t="str">
        <f t="shared" si="1144"/>
        <v>Asia</v>
      </c>
      <c r="BF2127">
        <f t="shared" si="1145"/>
        <v>0.21694766651617614</v>
      </c>
      <c r="BG2127" t="str">
        <f t="shared" si="1146"/>
        <v>Commodities</v>
      </c>
      <c r="BH2127">
        <f t="shared" si="1147"/>
        <v>0.24249567259269686</v>
      </c>
      <c r="BI2127" t="str">
        <f t="shared" si="1148"/>
        <v>Japon</v>
      </c>
      <c r="BJ2127">
        <f t="shared" si="1149"/>
        <v>0.24472920092551051</v>
      </c>
      <c r="BK2127" t="str">
        <f t="shared" si="1150"/>
        <v>UK</v>
      </c>
      <c r="BM2127">
        <f t="shared" si="1151"/>
        <v>0.25161700300396384</v>
      </c>
      <c r="BN2127" t="str">
        <f t="shared" si="1152"/>
        <v>Emerging sov</v>
      </c>
      <c r="BO2127">
        <f t="shared" si="1153"/>
        <v>0.33551296390806123</v>
      </c>
      <c r="BP2127" t="str">
        <f t="shared" si="1154"/>
        <v>Europa bonds</v>
      </c>
      <c r="BQ2127">
        <f t="shared" si="1155"/>
        <v>0.35985437640708196</v>
      </c>
      <c r="BR2127" t="str">
        <f t="shared" si="1156"/>
        <v>Latam corp</v>
      </c>
    </row>
    <row r="2128" spans="1:70" x14ac:dyDescent="0.2">
      <c r="A2128" s="2">
        <v>45568</v>
      </c>
      <c r="B2128">
        <v>0.20887876197995059</v>
      </c>
      <c r="C2128">
        <v>0.19807048974116059</v>
      </c>
      <c r="D2128">
        <v>0.2070953313586284</v>
      </c>
      <c r="E2128">
        <v>0.1994726871415384</v>
      </c>
      <c r="F2128">
        <v>0.17232537067995751</v>
      </c>
      <c r="G2128">
        <v>0.279005098511105</v>
      </c>
      <c r="H2128">
        <v>6.1987775379687547E-2</v>
      </c>
      <c r="I2128">
        <v>7.1533262128786662E-2</v>
      </c>
      <c r="J2128">
        <v>5.2468402412018209E-2</v>
      </c>
      <c r="K2128">
        <v>8.5315563899773655E-2</v>
      </c>
      <c r="L2128">
        <v>7.5535235450566673E-2</v>
      </c>
      <c r="M2128">
        <v>3.2356840600961022E-2</v>
      </c>
      <c r="N2128">
        <v>0.15896954099572899</v>
      </c>
      <c r="O2128">
        <v>0.15264057089795499</v>
      </c>
      <c r="Q2128">
        <v>0.15896844130884499</v>
      </c>
      <c r="R2128">
        <v>0.1051029831189503</v>
      </c>
      <c r="S2128">
        <v>5.0682274958800948E-2</v>
      </c>
      <c r="T2128">
        <v>4.8371263432259948E-2</v>
      </c>
      <c r="U2128">
        <v>1.4460498533371389E-2</v>
      </c>
      <c r="V2128">
        <v>-2.542417896522664E-2</v>
      </c>
      <c r="W2128">
        <v>4.9562073052252353E-2</v>
      </c>
      <c r="X2128">
        <v>3.6669313524735132E-2</v>
      </c>
      <c r="Y2128">
        <v>1.7603829204777099E-2</v>
      </c>
      <c r="Z2128">
        <v>3.0701179044971601E-2</v>
      </c>
      <c r="AA2128">
        <v>1.9005949565270349E-2</v>
      </c>
      <c r="AB2128">
        <v>2.626044002263184E-2</v>
      </c>
      <c r="AC2128">
        <v>3.4488070966171007E-2</v>
      </c>
      <c r="AD2128">
        <v>0.12701689206189221</v>
      </c>
      <c r="AF2128">
        <f t="shared" si="1123"/>
        <v>0.76105602983276832</v>
      </c>
      <c r="AG2128">
        <f t="shared" si="1124"/>
        <v>0.53063423661091236</v>
      </c>
      <c r="AH2128">
        <f t="shared" si="1125"/>
        <v>0.24472920092551051</v>
      </c>
      <c r="AI2128">
        <f t="shared" si="1126"/>
        <v>0.24249567259269686</v>
      </c>
      <c r="AJ2128">
        <f t="shared" si="1127"/>
        <v>8.3913926755610532E-2</v>
      </c>
      <c r="AK2128">
        <f t="shared" si="1128"/>
        <v>-9.112442425210629E-2</v>
      </c>
      <c r="AL2128">
        <f t="shared" si="1129"/>
        <v>0.7995459225415773</v>
      </c>
      <c r="AM2128">
        <f t="shared" si="1130"/>
        <v>0.5126190590709625</v>
      </c>
      <c r="AN2128">
        <f t="shared" si="1131"/>
        <v>0.33551296390806123</v>
      </c>
      <c r="AO2128">
        <f t="shared" si="1132"/>
        <v>0.35985437640708196</v>
      </c>
      <c r="AP2128">
        <f t="shared" si="1133"/>
        <v>0.25161700300396384</v>
      </c>
      <c r="AQ2128">
        <f t="shared" si="1134"/>
        <v>0.81158850910344704</v>
      </c>
      <c r="AR2128">
        <f t="shared" si="1135"/>
        <v>0.21694766651617614</v>
      </c>
      <c r="AS2128">
        <f t="shared" si="1136"/>
        <v>0.83213061451930093</v>
      </c>
      <c r="AU2128">
        <f t="shared" si="1137"/>
        <v>0.83213061451930093</v>
      </c>
      <c r="AV2128" t="str">
        <f t="shared" si="1138"/>
        <v>Oro</v>
      </c>
      <c r="AX2128">
        <f t="shared" si="1139"/>
        <v>-9.112442425210629E-2</v>
      </c>
      <c r="AY2128" t="str">
        <f t="shared" si="1140"/>
        <v>Latam</v>
      </c>
      <c r="BA2128">
        <f t="shared" si="1141"/>
        <v>0.81158850910344704</v>
      </c>
      <c r="BB2128" t="str">
        <f t="shared" si="1142"/>
        <v>ABS</v>
      </c>
      <c r="BD2128">
        <f t="shared" si="1143"/>
        <v>8.3913926755610532E-2</v>
      </c>
      <c r="BE2128" t="str">
        <f t="shared" si="1144"/>
        <v>Asia</v>
      </c>
      <c r="BF2128">
        <f t="shared" si="1145"/>
        <v>0.21694766651617614</v>
      </c>
      <c r="BG2128" t="str">
        <f t="shared" si="1146"/>
        <v>Commodities</v>
      </c>
      <c r="BH2128">
        <f t="shared" si="1147"/>
        <v>0.24249567259269686</v>
      </c>
      <c r="BI2128" t="str">
        <f t="shared" si="1148"/>
        <v>Japon</v>
      </c>
      <c r="BJ2128">
        <f t="shared" si="1149"/>
        <v>0.24472920092551051</v>
      </c>
      <c r="BK2128" t="str">
        <f t="shared" si="1150"/>
        <v>UK</v>
      </c>
      <c r="BM2128">
        <f t="shared" si="1151"/>
        <v>0.25161700300396384</v>
      </c>
      <c r="BN2128" t="str">
        <f t="shared" si="1152"/>
        <v>Emerging sov</v>
      </c>
      <c r="BO2128">
        <f t="shared" si="1153"/>
        <v>0.33551296390806123</v>
      </c>
      <c r="BP2128" t="str">
        <f t="shared" si="1154"/>
        <v>Europa bonds</v>
      </c>
      <c r="BQ2128">
        <f t="shared" si="1155"/>
        <v>0.35985437640708196</v>
      </c>
      <c r="BR2128" t="str">
        <f t="shared" si="1156"/>
        <v>Latam corp</v>
      </c>
    </row>
    <row r="2129" spans="1:70" x14ac:dyDescent="0.2">
      <c r="A2129" s="2">
        <v>45569</v>
      </c>
      <c r="B2129">
        <v>0.20887876197995059</v>
      </c>
      <c r="C2129">
        <v>0.19807048974116059</v>
      </c>
      <c r="D2129">
        <v>0.2070953313586284</v>
      </c>
      <c r="E2129">
        <v>0.1994726871415384</v>
      </c>
      <c r="F2129">
        <v>0.17232537067995751</v>
      </c>
      <c r="G2129">
        <v>0.279005098511105</v>
      </c>
      <c r="H2129">
        <v>6.1987775379687547E-2</v>
      </c>
      <c r="I2129">
        <v>7.1533262128786662E-2</v>
      </c>
      <c r="J2129">
        <v>5.2468402412018209E-2</v>
      </c>
      <c r="K2129">
        <v>8.5315563899773655E-2</v>
      </c>
      <c r="L2129">
        <v>7.5535235450566673E-2</v>
      </c>
      <c r="M2129">
        <v>3.2356840600961022E-2</v>
      </c>
      <c r="N2129">
        <v>0.15896954099572899</v>
      </c>
      <c r="O2129">
        <v>0.15264057089795499</v>
      </c>
      <c r="Q2129">
        <v>0.15896844130884499</v>
      </c>
      <c r="R2129">
        <v>0.1051029831189503</v>
      </c>
      <c r="S2129">
        <v>5.0682274958800948E-2</v>
      </c>
      <c r="T2129">
        <v>4.8371263432259948E-2</v>
      </c>
      <c r="U2129">
        <v>1.4460498533371389E-2</v>
      </c>
      <c r="V2129">
        <v>-2.542417896522664E-2</v>
      </c>
      <c r="W2129">
        <v>4.9562073052252353E-2</v>
      </c>
      <c r="X2129">
        <v>3.6669313524735132E-2</v>
      </c>
      <c r="Y2129">
        <v>1.7603829204777099E-2</v>
      </c>
      <c r="Z2129">
        <v>3.0701179044971601E-2</v>
      </c>
      <c r="AA2129">
        <v>1.9005949565270349E-2</v>
      </c>
      <c r="AB2129">
        <v>2.626044002263184E-2</v>
      </c>
      <c r="AC2129">
        <v>3.4488070966171007E-2</v>
      </c>
      <c r="AD2129">
        <v>0.12701689206189221</v>
      </c>
      <c r="AF2129">
        <f t="shared" si="1123"/>
        <v>0.76105602983276832</v>
      </c>
      <c r="AG2129">
        <f t="shared" si="1124"/>
        <v>0.53063423661091236</v>
      </c>
      <c r="AH2129">
        <f t="shared" si="1125"/>
        <v>0.24472920092551051</v>
      </c>
      <c r="AI2129">
        <f t="shared" si="1126"/>
        <v>0.24249567259269686</v>
      </c>
      <c r="AJ2129">
        <f t="shared" si="1127"/>
        <v>8.3913926755610532E-2</v>
      </c>
      <c r="AK2129">
        <f t="shared" si="1128"/>
        <v>-9.112442425210629E-2</v>
      </c>
      <c r="AL2129">
        <f t="shared" si="1129"/>
        <v>0.7995459225415773</v>
      </c>
      <c r="AM2129">
        <f t="shared" si="1130"/>
        <v>0.5126190590709625</v>
      </c>
      <c r="AN2129">
        <f t="shared" si="1131"/>
        <v>0.33551296390806123</v>
      </c>
      <c r="AO2129">
        <f t="shared" si="1132"/>
        <v>0.35985437640708196</v>
      </c>
      <c r="AP2129">
        <f t="shared" si="1133"/>
        <v>0.25161700300396384</v>
      </c>
      <c r="AQ2129">
        <f t="shared" si="1134"/>
        <v>0.81158850910344704</v>
      </c>
      <c r="AR2129">
        <f t="shared" si="1135"/>
        <v>0.21694766651617614</v>
      </c>
      <c r="AS2129">
        <f t="shared" si="1136"/>
        <v>0.83213061451930093</v>
      </c>
      <c r="AU2129">
        <f t="shared" si="1137"/>
        <v>0.83213061451930093</v>
      </c>
      <c r="AV2129" t="str">
        <f t="shared" si="1138"/>
        <v>Oro</v>
      </c>
      <c r="AX2129">
        <f t="shared" si="1139"/>
        <v>-9.112442425210629E-2</v>
      </c>
      <c r="AY2129" t="str">
        <f t="shared" si="1140"/>
        <v>Latam</v>
      </c>
      <c r="BA2129">
        <f t="shared" si="1141"/>
        <v>0.81158850910344704</v>
      </c>
      <c r="BB2129" t="str">
        <f t="shared" si="1142"/>
        <v>ABS</v>
      </c>
      <c r="BD2129">
        <f t="shared" si="1143"/>
        <v>8.3913926755610532E-2</v>
      </c>
      <c r="BE2129" t="str">
        <f t="shared" si="1144"/>
        <v>Asia</v>
      </c>
      <c r="BF2129">
        <f t="shared" si="1145"/>
        <v>0.21694766651617614</v>
      </c>
      <c r="BG2129" t="str">
        <f t="shared" si="1146"/>
        <v>Commodities</v>
      </c>
      <c r="BH2129">
        <f t="shared" si="1147"/>
        <v>0.24249567259269686</v>
      </c>
      <c r="BI2129" t="str">
        <f t="shared" si="1148"/>
        <v>Japon</v>
      </c>
      <c r="BJ2129">
        <f t="shared" si="1149"/>
        <v>0.24472920092551051</v>
      </c>
      <c r="BK2129" t="str">
        <f t="shared" si="1150"/>
        <v>UK</v>
      </c>
      <c r="BM2129">
        <f t="shared" si="1151"/>
        <v>0.25161700300396384</v>
      </c>
      <c r="BN2129" t="str">
        <f t="shared" si="1152"/>
        <v>Emerging sov</v>
      </c>
      <c r="BO2129">
        <f t="shared" si="1153"/>
        <v>0.33551296390806123</v>
      </c>
      <c r="BP2129" t="str">
        <f t="shared" si="1154"/>
        <v>Europa bonds</v>
      </c>
      <c r="BQ2129">
        <f t="shared" si="1155"/>
        <v>0.35985437640708196</v>
      </c>
      <c r="BR2129" t="str">
        <f t="shared" si="1156"/>
        <v>Latam corp</v>
      </c>
    </row>
    <row r="2130" spans="1:70" x14ac:dyDescent="0.2">
      <c r="A2130" s="2">
        <v>45572</v>
      </c>
      <c r="B2130">
        <v>0.20887876197995059</v>
      </c>
      <c r="C2130">
        <v>0.19807048974116059</v>
      </c>
      <c r="D2130">
        <v>0.2070953313586284</v>
      </c>
      <c r="E2130">
        <v>0.1994726871415384</v>
      </c>
      <c r="F2130">
        <v>0.17232537067995751</v>
      </c>
      <c r="G2130">
        <v>0.279005098511105</v>
      </c>
      <c r="H2130">
        <v>6.1987775379687547E-2</v>
      </c>
      <c r="I2130">
        <v>7.1533262128786662E-2</v>
      </c>
      <c r="J2130">
        <v>5.2468402412018209E-2</v>
      </c>
      <c r="K2130">
        <v>8.5315563899773655E-2</v>
      </c>
      <c r="L2130">
        <v>7.5535235450566673E-2</v>
      </c>
      <c r="M2130">
        <v>3.2356840600961022E-2</v>
      </c>
      <c r="N2130">
        <v>0.15896954099572899</v>
      </c>
      <c r="O2130">
        <v>0.15264057089795499</v>
      </c>
      <c r="Q2130">
        <v>0.15896844130884499</v>
      </c>
      <c r="R2130">
        <v>0.1051029831189503</v>
      </c>
      <c r="S2130">
        <v>5.0682274958800948E-2</v>
      </c>
      <c r="T2130">
        <v>4.8371263432259948E-2</v>
      </c>
      <c r="U2130">
        <v>1.4460498533371389E-2</v>
      </c>
      <c r="V2130">
        <v>-2.542417896522664E-2</v>
      </c>
      <c r="W2130">
        <v>4.9562073052252353E-2</v>
      </c>
      <c r="X2130">
        <v>3.6669313524735132E-2</v>
      </c>
      <c r="Y2130">
        <v>1.7603829204777099E-2</v>
      </c>
      <c r="Z2130">
        <v>3.0701179044971601E-2</v>
      </c>
      <c r="AA2130">
        <v>1.9005949565270349E-2</v>
      </c>
      <c r="AB2130">
        <v>2.626044002263184E-2</v>
      </c>
      <c r="AC2130">
        <v>3.4488070966171007E-2</v>
      </c>
      <c r="AD2130">
        <v>0.12701689206189221</v>
      </c>
      <c r="AF2130">
        <f t="shared" si="1123"/>
        <v>0.76105602983276832</v>
      </c>
      <c r="AG2130">
        <f t="shared" si="1124"/>
        <v>0.53063423661091236</v>
      </c>
      <c r="AH2130">
        <f t="shared" si="1125"/>
        <v>0.24472920092551051</v>
      </c>
      <c r="AI2130">
        <f t="shared" si="1126"/>
        <v>0.24249567259269686</v>
      </c>
      <c r="AJ2130">
        <f t="shared" si="1127"/>
        <v>8.3913926755610532E-2</v>
      </c>
      <c r="AK2130">
        <f t="shared" si="1128"/>
        <v>-9.112442425210629E-2</v>
      </c>
      <c r="AL2130">
        <f t="shared" si="1129"/>
        <v>0.7995459225415773</v>
      </c>
      <c r="AM2130">
        <f t="shared" si="1130"/>
        <v>0.5126190590709625</v>
      </c>
      <c r="AN2130">
        <f t="shared" si="1131"/>
        <v>0.33551296390806123</v>
      </c>
      <c r="AO2130">
        <f t="shared" si="1132"/>
        <v>0.35985437640708196</v>
      </c>
      <c r="AP2130">
        <f t="shared" si="1133"/>
        <v>0.25161700300396384</v>
      </c>
      <c r="AQ2130">
        <f t="shared" si="1134"/>
        <v>0.81158850910344704</v>
      </c>
      <c r="AR2130">
        <f t="shared" si="1135"/>
        <v>0.21694766651617614</v>
      </c>
      <c r="AS2130">
        <f t="shared" si="1136"/>
        <v>0.83213061451930093</v>
      </c>
      <c r="AU2130">
        <f t="shared" si="1137"/>
        <v>0.83213061451930093</v>
      </c>
      <c r="AV2130" t="str">
        <f t="shared" si="1138"/>
        <v>Oro</v>
      </c>
      <c r="AX2130">
        <f t="shared" si="1139"/>
        <v>-9.112442425210629E-2</v>
      </c>
      <c r="AY2130" t="str">
        <f t="shared" si="1140"/>
        <v>Latam</v>
      </c>
      <c r="BA2130">
        <f t="shared" si="1141"/>
        <v>0.81158850910344704</v>
      </c>
      <c r="BB2130" t="str">
        <f t="shared" si="1142"/>
        <v>ABS</v>
      </c>
      <c r="BD2130">
        <f t="shared" si="1143"/>
        <v>8.3913926755610532E-2</v>
      </c>
      <c r="BE2130" t="str">
        <f t="shared" si="1144"/>
        <v>Asia</v>
      </c>
      <c r="BF2130">
        <f t="shared" si="1145"/>
        <v>0.21694766651617614</v>
      </c>
      <c r="BG2130" t="str">
        <f t="shared" si="1146"/>
        <v>Commodities</v>
      </c>
      <c r="BH2130">
        <f t="shared" si="1147"/>
        <v>0.24249567259269686</v>
      </c>
      <c r="BI2130" t="str">
        <f t="shared" si="1148"/>
        <v>Japon</v>
      </c>
      <c r="BJ2130">
        <f t="shared" si="1149"/>
        <v>0.24472920092551051</v>
      </c>
      <c r="BK2130" t="str">
        <f t="shared" si="1150"/>
        <v>UK</v>
      </c>
      <c r="BM2130">
        <f t="shared" si="1151"/>
        <v>0.25161700300396384</v>
      </c>
      <c r="BN2130" t="str">
        <f t="shared" si="1152"/>
        <v>Emerging sov</v>
      </c>
      <c r="BO2130">
        <f t="shared" si="1153"/>
        <v>0.33551296390806123</v>
      </c>
      <c r="BP2130" t="str">
        <f t="shared" si="1154"/>
        <v>Europa bonds</v>
      </c>
      <c r="BQ2130">
        <f t="shared" si="1155"/>
        <v>0.35985437640708196</v>
      </c>
      <c r="BR2130" t="str">
        <f t="shared" si="1156"/>
        <v>Latam corp</v>
      </c>
    </row>
    <row r="2131" spans="1:70" x14ac:dyDescent="0.2">
      <c r="A2131" s="2">
        <v>45573</v>
      </c>
      <c r="B2131">
        <v>0.20887876197995059</v>
      </c>
      <c r="C2131">
        <v>0.19807048974116059</v>
      </c>
      <c r="D2131">
        <v>0.2070953313586284</v>
      </c>
      <c r="E2131">
        <v>0.1994726871415384</v>
      </c>
      <c r="F2131">
        <v>0.17232537067995751</v>
      </c>
      <c r="G2131">
        <v>0.279005098511105</v>
      </c>
      <c r="H2131">
        <v>6.1987775379687547E-2</v>
      </c>
      <c r="I2131">
        <v>7.1533262128786662E-2</v>
      </c>
      <c r="J2131">
        <v>5.2468402412018209E-2</v>
      </c>
      <c r="K2131">
        <v>8.5315563899773655E-2</v>
      </c>
      <c r="L2131">
        <v>7.5535235450566673E-2</v>
      </c>
      <c r="M2131">
        <v>3.2356840600961022E-2</v>
      </c>
      <c r="N2131">
        <v>0.15896954099572899</v>
      </c>
      <c r="O2131">
        <v>0.15264057089795499</v>
      </c>
      <c r="Q2131">
        <v>0.15896844130884499</v>
      </c>
      <c r="R2131">
        <v>0.1051029831189503</v>
      </c>
      <c r="S2131">
        <v>5.0682274958800948E-2</v>
      </c>
      <c r="T2131">
        <v>4.8371263432259948E-2</v>
      </c>
      <c r="U2131">
        <v>1.4460498533371389E-2</v>
      </c>
      <c r="V2131">
        <v>-2.542417896522664E-2</v>
      </c>
      <c r="W2131">
        <v>4.9562073052252353E-2</v>
      </c>
      <c r="X2131">
        <v>3.6669313524735132E-2</v>
      </c>
      <c r="Y2131">
        <v>1.7603829204777099E-2</v>
      </c>
      <c r="Z2131">
        <v>3.0701179044971601E-2</v>
      </c>
      <c r="AA2131">
        <v>1.9005949565270349E-2</v>
      </c>
      <c r="AB2131">
        <v>2.626044002263184E-2</v>
      </c>
      <c r="AC2131">
        <v>3.4488070966171007E-2</v>
      </c>
      <c r="AD2131">
        <v>0.12701689206189221</v>
      </c>
      <c r="AF2131">
        <f t="shared" si="1123"/>
        <v>0.76105602983276832</v>
      </c>
      <c r="AG2131">
        <f t="shared" si="1124"/>
        <v>0.53063423661091236</v>
      </c>
      <c r="AH2131">
        <f t="shared" si="1125"/>
        <v>0.24472920092551051</v>
      </c>
      <c r="AI2131">
        <f t="shared" si="1126"/>
        <v>0.24249567259269686</v>
      </c>
      <c r="AJ2131">
        <f t="shared" si="1127"/>
        <v>8.3913926755610532E-2</v>
      </c>
      <c r="AK2131">
        <f t="shared" si="1128"/>
        <v>-9.112442425210629E-2</v>
      </c>
      <c r="AL2131">
        <f t="shared" si="1129"/>
        <v>0.7995459225415773</v>
      </c>
      <c r="AM2131">
        <f t="shared" si="1130"/>
        <v>0.5126190590709625</v>
      </c>
      <c r="AN2131">
        <f t="shared" si="1131"/>
        <v>0.33551296390806123</v>
      </c>
      <c r="AO2131">
        <f t="shared" si="1132"/>
        <v>0.35985437640708196</v>
      </c>
      <c r="AP2131">
        <f t="shared" si="1133"/>
        <v>0.25161700300396384</v>
      </c>
      <c r="AQ2131">
        <f t="shared" si="1134"/>
        <v>0.81158850910344704</v>
      </c>
      <c r="AR2131">
        <f t="shared" si="1135"/>
        <v>0.21694766651617614</v>
      </c>
      <c r="AS2131">
        <f t="shared" si="1136"/>
        <v>0.83213061451930093</v>
      </c>
      <c r="AU2131">
        <f t="shared" si="1137"/>
        <v>0.83213061451930093</v>
      </c>
      <c r="AV2131" t="str">
        <f t="shared" si="1138"/>
        <v>Oro</v>
      </c>
      <c r="AX2131">
        <f t="shared" si="1139"/>
        <v>-9.112442425210629E-2</v>
      </c>
      <c r="AY2131" t="str">
        <f t="shared" si="1140"/>
        <v>Latam</v>
      </c>
      <c r="BA2131">
        <f t="shared" si="1141"/>
        <v>0.81158850910344704</v>
      </c>
      <c r="BB2131" t="str">
        <f t="shared" si="1142"/>
        <v>ABS</v>
      </c>
      <c r="BD2131">
        <f t="shared" si="1143"/>
        <v>8.3913926755610532E-2</v>
      </c>
      <c r="BE2131" t="str">
        <f t="shared" si="1144"/>
        <v>Asia</v>
      </c>
      <c r="BF2131">
        <f t="shared" si="1145"/>
        <v>0.21694766651617614</v>
      </c>
      <c r="BG2131" t="str">
        <f t="shared" si="1146"/>
        <v>Commodities</v>
      </c>
      <c r="BH2131">
        <f t="shared" si="1147"/>
        <v>0.24249567259269686</v>
      </c>
      <c r="BI2131" t="str">
        <f t="shared" si="1148"/>
        <v>Japon</v>
      </c>
      <c r="BJ2131">
        <f t="shared" si="1149"/>
        <v>0.24472920092551051</v>
      </c>
      <c r="BK2131" t="str">
        <f t="shared" si="1150"/>
        <v>UK</v>
      </c>
      <c r="BM2131">
        <f t="shared" si="1151"/>
        <v>0.25161700300396384</v>
      </c>
      <c r="BN2131" t="str">
        <f t="shared" si="1152"/>
        <v>Emerging sov</v>
      </c>
      <c r="BO2131">
        <f t="shared" si="1153"/>
        <v>0.33551296390806123</v>
      </c>
      <c r="BP2131" t="str">
        <f t="shared" si="1154"/>
        <v>Europa bonds</v>
      </c>
      <c r="BQ2131">
        <f t="shared" si="1155"/>
        <v>0.35985437640708196</v>
      </c>
      <c r="BR2131" t="str">
        <f t="shared" si="1156"/>
        <v>Latam corp</v>
      </c>
    </row>
    <row r="2132" spans="1:70" x14ac:dyDescent="0.2">
      <c r="A2132" s="2">
        <v>45574</v>
      </c>
      <c r="B2132">
        <v>0.20887876197995059</v>
      </c>
      <c r="C2132">
        <v>0.19807048974116059</v>
      </c>
      <c r="D2132">
        <v>0.2070953313586284</v>
      </c>
      <c r="E2132">
        <v>0.1994726871415384</v>
      </c>
      <c r="F2132">
        <v>0.17232537067995751</v>
      </c>
      <c r="G2132">
        <v>0.279005098511105</v>
      </c>
      <c r="H2132">
        <v>6.1987775379687547E-2</v>
      </c>
      <c r="I2132">
        <v>7.1533262128786662E-2</v>
      </c>
      <c r="J2132">
        <v>5.2468402412018209E-2</v>
      </c>
      <c r="K2132">
        <v>8.5315563899773655E-2</v>
      </c>
      <c r="L2132">
        <v>7.5535235450566673E-2</v>
      </c>
      <c r="M2132">
        <v>3.2356840600961022E-2</v>
      </c>
      <c r="N2132">
        <v>0.15896954099572899</v>
      </c>
      <c r="O2132">
        <v>0.15264057089795499</v>
      </c>
      <c r="Q2132">
        <v>0.15896844130884499</v>
      </c>
      <c r="R2132">
        <v>0.1051029831189503</v>
      </c>
      <c r="S2132">
        <v>5.0682274958800948E-2</v>
      </c>
      <c r="T2132">
        <v>4.8371263432259948E-2</v>
      </c>
      <c r="U2132">
        <v>1.4460498533371389E-2</v>
      </c>
      <c r="V2132">
        <v>-2.542417896522664E-2</v>
      </c>
      <c r="W2132">
        <v>4.9562073052252353E-2</v>
      </c>
      <c r="X2132">
        <v>3.6669313524735132E-2</v>
      </c>
      <c r="Y2132">
        <v>1.7603829204777099E-2</v>
      </c>
      <c r="Z2132">
        <v>3.0701179044971601E-2</v>
      </c>
      <c r="AA2132">
        <v>1.9005949565270349E-2</v>
      </c>
      <c r="AB2132">
        <v>2.626044002263184E-2</v>
      </c>
      <c r="AC2132">
        <v>3.4488070966171007E-2</v>
      </c>
      <c r="AD2132">
        <v>0.12701689206189221</v>
      </c>
      <c r="AF2132">
        <f t="shared" si="1123"/>
        <v>0.76105602983276832</v>
      </c>
      <c r="AG2132">
        <f t="shared" si="1124"/>
        <v>0.53063423661091236</v>
      </c>
      <c r="AH2132">
        <f t="shared" si="1125"/>
        <v>0.24472920092551051</v>
      </c>
      <c r="AI2132">
        <f t="shared" si="1126"/>
        <v>0.24249567259269686</v>
      </c>
      <c r="AJ2132">
        <f t="shared" si="1127"/>
        <v>8.3913926755610532E-2</v>
      </c>
      <c r="AK2132">
        <f t="shared" si="1128"/>
        <v>-9.112442425210629E-2</v>
      </c>
      <c r="AL2132">
        <f t="shared" si="1129"/>
        <v>0.7995459225415773</v>
      </c>
      <c r="AM2132">
        <f t="shared" si="1130"/>
        <v>0.5126190590709625</v>
      </c>
      <c r="AN2132">
        <f t="shared" si="1131"/>
        <v>0.33551296390806123</v>
      </c>
      <c r="AO2132">
        <f t="shared" si="1132"/>
        <v>0.35985437640708196</v>
      </c>
      <c r="AP2132">
        <f t="shared" si="1133"/>
        <v>0.25161700300396384</v>
      </c>
      <c r="AQ2132">
        <f t="shared" si="1134"/>
        <v>0.81158850910344704</v>
      </c>
      <c r="AR2132">
        <f t="shared" si="1135"/>
        <v>0.21694766651617614</v>
      </c>
      <c r="AS2132">
        <f t="shared" si="1136"/>
        <v>0.83213061451930093</v>
      </c>
      <c r="AU2132">
        <f t="shared" si="1137"/>
        <v>0.83213061451930093</v>
      </c>
      <c r="AV2132" t="str">
        <f t="shared" si="1138"/>
        <v>Oro</v>
      </c>
      <c r="AX2132">
        <f t="shared" si="1139"/>
        <v>-9.112442425210629E-2</v>
      </c>
      <c r="AY2132" t="str">
        <f t="shared" si="1140"/>
        <v>Latam</v>
      </c>
      <c r="BA2132">
        <f t="shared" si="1141"/>
        <v>0.81158850910344704</v>
      </c>
      <c r="BB2132" t="str">
        <f t="shared" si="1142"/>
        <v>ABS</v>
      </c>
      <c r="BD2132">
        <f t="shared" si="1143"/>
        <v>8.3913926755610532E-2</v>
      </c>
      <c r="BE2132" t="str">
        <f t="shared" si="1144"/>
        <v>Asia</v>
      </c>
      <c r="BF2132">
        <f t="shared" si="1145"/>
        <v>0.21694766651617614</v>
      </c>
      <c r="BG2132" t="str">
        <f t="shared" si="1146"/>
        <v>Commodities</v>
      </c>
      <c r="BH2132">
        <f t="shared" si="1147"/>
        <v>0.24249567259269686</v>
      </c>
      <c r="BI2132" t="str">
        <f t="shared" si="1148"/>
        <v>Japon</v>
      </c>
      <c r="BJ2132">
        <f t="shared" si="1149"/>
        <v>0.24472920092551051</v>
      </c>
      <c r="BK2132" t="str">
        <f t="shared" si="1150"/>
        <v>UK</v>
      </c>
      <c r="BM2132">
        <f t="shared" si="1151"/>
        <v>0.25161700300396384</v>
      </c>
      <c r="BN2132" t="str">
        <f t="shared" si="1152"/>
        <v>Emerging sov</v>
      </c>
      <c r="BO2132">
        <f t="shared" si="1153"/>
        <v>0.33551296390806123</v>
      </c>
      <c r="BP2132" t="str">
        <f t="shared" si="1154"/>
        <v>Europa bonds</v>
      </c>
      <c r="BQ2132">
        <f t="shared" si="1155"/>
        <v>0.35985437640708196</v>
      </c>
      <c r="BR2132" t="str">
        <f t="shared" si="1156"/>
        <v>Latam corp</v>
      </c>
    </row>
    <row r="2133" spans="1:70" x14ac:dyDescent="0.2">
      <c r="A2133" s="2">
        <v>45575</v>
      </c>
      <c r="B2133">
        <v>0.20887876197995059</v>
      </c>
      <c r="C2133">
        <v>0.19807048974116059</v>
      </c>
      <c r="D2133">
        <v>0.2070953313586284</v>
      </c>
      <c r="E2133">
        <v>0.1994726871415384</v>
      </c>
      <c r="F2133">
        <v>0.17232537067995751</v>
      </c>
      <c r="G2133">
        <v>0.279005098511105</v>
      </c>
      <c r="H2133">
        <v>6.1987775379687547E-2</v>
      </c>
      <c r="I2133">
        <v>7.1533262128786662E-2</v>
      </c>
      <c r="J2133">
        <v>5.2468402412018209E-2</v>
      </c>
      <c r="K2133">
        <v>8.5315563899773655E-2</v>
      </c>
      <c r="L2133">
        <v>7.5535235450566673E-2</v>
      </c>
      <c r="M2133">
        <v>3.2356840600961022E-2</v>
      </c>
      <c r="N2133">
        <v>0.15896954099572899</v>
      </c>
      <c r="O2133">
        <v>0.15264057089795499</v>
      </c>
      <c r="Q2133">
        <v>0.15896844130884499</v>
      </c>
      <c r="R2133">
        <v>0.1051029831189503</v>
      </c>
      <c r="S2133">
        <v>5.0682274958800948E-2</v>
      </c>
      <c r="T2133">
        <v>4.8371263432259948E-2</v>
      </c>
      <c r="U2133">
        <v>1.4460498533371389E-2</v>
      </c>
      <c r="V2133">
        <v>-2.542417896522664E-2</v>
      </c>
      <c r="W2133">
        <v>4.9562073052252353E-2</v>
      </c>
      <c r="X2133">
        <v>3.6669313524735132E-2</v>
      </c>
      <c r="Y2133">
        <v>1.7603829204777099E-2</v>
      </c>
      <c r="Z2133">
        <v>3.0701179044971601E-2</v>
      </c>
      <c r="AA2133">
        <v>1.9005949565270349E-2</v>
      </c>
      <c r="AB2133">
        <v>2.626044002263184E-2</v>
      </c>
      <c r="AC2133">
        <v>3.4488070966171007E-2</v>
      </c>
      <c r="AD2133">
        <v>0.12701689206189221</v>
      </c>
      <c r="AF2133">
        <f t="shared" si="1123"/>
        <v>0.76105602983276832</v>
      </c>
      <c r="AG2133">
        <f t="shared" si="1124"/>
        <v>0.53063423661091236</v>
      </c>
      <c r="AH2133">
        <f t="shared" si="1125"/>
        <v>0.24472920092551051</v>
      </c>
      <c r="AI2133">
        <f t="shared" si="1126"/>
        <v>0.24249567259269686</v>
      </c>
      <c r="AJ2133">
        <f t="shared" si="1127"/>
        <v>8.3913926755610532E-2</v>
      </c>
      <c r="AK2133">
        <f t="shared" si="1128"/>
        <v>-9.112442425210629E-2</v>
      </c>
      <c r="AL2133">
        <f t="shared" si="1129"/>
        <v>0.7995459225415773</v>
      </c>
      <c r="AM2133">
        <f t="shared" si="1130"/>
        <v>0.5126190590709625</v>
      </c>
      <c r="AN2133">
        <f t="shared" si="1131"/>
        <v>0.33551296390806123</v>
      </c>
      <c r="AO2133">
        <f t="shared" si="1132"/>
        <v>0.35985437640708196</v>
      </c>
      <c r="AP2133">
        <f t="shared" si="1133"/>
        <v>0.25161700300396384</v>
      </c>
      <c r="AQ2133">
        <f t="shared" si="1134"/>
        <v>0.81158850910344704</v>
      </c>
      <c r="AR2133">
        <f t="shared" si="1135"/>
        <v>0.21694766651617614</v>
      </c>
      <c r="AS2133">
        <f t="shared" si="1136"/>
        <v>0.83213061451930093</v>
      </c>
      <c r="AU2133">
        <f t="shared" si="1137"/>
        <v>0.83213061451930093</v>
      </c>
      <c r="AV2133" t="str">
        <f t="shared" si="1138"/>
        <v>Oro</v>
      </c>
      <c r="AX2133">
        <f t="shared" si="1139"/>
        <v>-9.112442425210629E-2</v>
      </c>
      <c r="AY2133" t="str">
        <f t="shared" si="1140"/>
        <v>Latam</v>
      </c>
      <c r="BA2133">
        <f t="shared" si="1141"/>
        <v>0.81158850910344704</v>
      </c>
      <c r="BB2133" t="str">
        <f t="shared" si="1142"/>
        <v>ABS</v>
      </c>
      <c r="BD2133">
        <f t="shared" si="1143"/>
        <v>8.3913926755610532E-2</v>
      </c>
      <c r="BE2133" t="str">
        <f t="shared" si="1144"/>
        <v>Asia</v>
      </c>
      <c r="BF2133">
        <f t="shared" si="1145"/>
        <v>0.21694766651617614</v>
      </c>
      <c r="BG2133" t="str">
        <f t="shared" si="1146"/>
        <v>Commodities</v>
      </c>
      <c r="BH2133">
        <f t="shared" si="1147"/>
        <v>0.24249567259269686</v>
      </c>
      <c r="BI2133" t="str">
        <f t="shared" si="1148"/>
        <v>Japon</v>
      </c>
      <c r="BJ2133">
        <f t="shared" si="1149"/>
        <v>0.24472920092551051</v>
      </c>
      <c r="BK2133" t="str">
        <f t="shared" si="1150"/>
        <v>UK</v>
      </c>
      <c r="BM2133">
        <f t="shared" si="1151"/>
        <v>0.25161700300396384</v>
      </c>
      <c r="BN2133" t="str">
        <f t="shared" si="1152"/>
        <v>Emerging sov</v>
      </c>
      <c r="BO2133">
        <f t="shared" si="1153"/>
        <v>0.33551296390806123</v>
      </c>
      <c r="BP2133" t="str">
        <f t="shared" si="1154"/>
        <v>Europa bonds</v>
      </c>
      <c r="BQ2133">
        <f t="shared" si="1155"/>
        <v>0.35985437640708196</v>
      </c>
      <c r="BR2133" t="str">
        <f t="shared" si="1156"/>
        <v>Latam corp</v>
      </c>
    </row>
    <row r="2134" spans="1:70" x14ac:dyDescent="0.2">
      <c r="A2134" s="2">
        <v>45576</v>
      </c>
      <c r="B2134">
        <v>0.20887876197995059</v>
      </c>
      <c r="C2134">
        <v>0.19807048974116059</v>
      </c>
      <c r="D2134">
        <v>0.2070953313586284</v>
      </c>
      <c r="E2134">
        <v>0.1994726871415384</v>
      </c>
      <c r="F2134">
        <v>0.17232537067995751</v>
      </c>
      <c r="G2134">
        <v>0.279005098511105</v>
      </c>
      <c r="H2134">
        <v>6.1987775379687547E-2</v>
      </c>
      <c r="I2134">
        <v>7.1533262128786662E-2</v>
      </c>
      <c r="J2134">
        <v>5.2468402412018209E-2</v>
      </c>
      <c r="K2134">
        <v>8.5315563899773655E-2</v>
      </c>
      <c r="L2134">
        <v>7.5535235450566673E-2</v>
      </c>
      <c r="M2134">
        <v>3.2356840600961022E-2</v>
      </c>
      <c r="N2134">
        <v>0.15896954099572899</v>
      </c>
      <c r="O2134">
        <v>0.15264057089795499</v>
      </c>
      <c r="Q2134">
        <v>0.15896844130884499</v>
      </c>
      <c r="R2134">
        <v>0.1051029831189503</v>
      </c>
      <c r="S2134">
        <v>5.0682274958800948E-2</v>
      </c>
      <c r="T2134">
        <v>4.8371263432259948E-2</v>
      </c>
      <c r="U2134">
        <v>1.4460498533371389E-2</v>
      </c>
      <c r="V2134">
        <v>-2.542417896522664E-2</v>
      </c>
      <c r="W2134">
        <v>4.9562073052252353E-2</v>
      </c>
      <c r="X2134">
        <v>3.6669313524735132E-2</v>
      </c>
      <c r="Y2134">
        <v>1.7603829204777099E-2</v>
      </c>
      <c r="Z2134">
        <v>3.0701179044971601E-2</v>
      </c>
      <c r="AA2134">
        <v>1.9005949565270349E-2</v>
      </c>
      <c r="AB2134">
        <v>2.626044002263184E-2</v>
      </c>
      <c r="AC2134">
        <v>3.4488070966171007E-2</v>
      </c>
      <c r="AD2134">
        <v>0.12701689206189221</v>
      </c>
      <c r="AF2134">
        <f t="shared" si="1123"/>
        <v>0.76105602983276832</v>
      </c>
      <c r="AG2134">
        <f t="shared" si="1124"/>
        <v>0.53063423661091236</v>
      </c>
      <c r="AH2134">
        <f t="shared" si="1125"/>
        <v>0.24472920092551051</v>
      </c>
      <c r="AI2134">
        <f t="shared" si="1126"/>
        <v>0.24249567259269686</v>
      </c>
      <c r="AJ2134">
        <f t="shared" si="1127"/>
        <v>8.3913926755610532E-2</v>
      </c>
      <c r="AK2134">
        <f t="shared" si="1128"/>
        <v>-9.112442425210629E-2</v>
      </c>
      <c r="AL2134">
        <f t="shared" si="1129"/>
        <v>0.7995459225415773</v>
      </c>
      <c r="AM2134">
        <f t="shared" si="1130"/>
        <v>0.5126190590709625</v>
      </c>
      <c r="AN2134">
        <f t="shared" si="1131"/>
        <v>0.33551296390806123</v>
      </c>
      <c r="AO2134">
        <f t="shared" si="1132"/>
        <v>0.35985437640708196</v>
      </c>
      <c r="AP2134">
        <f t="shared" si="1133"/>
        <v>0.25161700300396384</v>
      </c>
      <c r="AQ2134">
        <f t="shared" si="1134"/>
        <v>0.81158850910344704</v>
      </c>
      <c r="AR2134">
        <f t="shared" si="1135"/>
        <v>0.21694766651617614</v>
      </c>
      <c r="AS2134">
        <f t="shared" si="1136"/>
        <v>0.83213061451930093</v>
      </c>
      <c r="AU2134">
        <f t="shared" si="1137"/>
        <v>0.83213061451930093</v>
      </c>
      <c r="AV2134" t="str">
        <f t="shared" si="1138"/>
        <v>Oro</v>
      </c>
      <c r="AX2134">
        <f t="shared" si="1139"/>
        <v>-9.112442425210629E-2</v>
      </c>
      <c r="AY2134" t="str">
        <f t="shared" si="1140"/>
        <v>Latam</v>
      </c>
      <c r="BA2134">
        <f t="shared" si="1141"/>
        <v>0.81158850910344704</v>
      </c>
      <c r="BB2134" t="str">
        <f t="shared" si="1142"/>
        <v>ABS</v>
      </c>
      <c r="BD2134">
        <f t="shared" si="1143"/>
        <v>8.3913926755610532E-2</v>
      </c>
      <c r="BE2134" t="str">
        <f t="shared" si="1144"/>
        <v>Asia</v>
      </c>
      <c r="BF2134">
        <f t="shared" si="1145"/>
        <v>0.21694766651617614</v>
      </c>
      <c r="BG2134" t="str">
        <f t="shared" si="1146"/>
        <v>Commodities</v>
      </c>
      <c r="BH2134">
        <f t="shared" si="1147"/>
        <v>0.24249567259269686</v>
      </c>
      <c r="BI2134" t="str">
        <f t="shared" si="1148"/>
        <v>Japon</v>
      </c>
      <c r="BJ2134">
        <f t="shared" si="1149"/>
        <v>0.24472920092551051</v>
      </c>
      <c r="BK2134" t="str">
        <f t="shared" si="1150"/>
        <v>UK</v>
      </c>
      <c r="BM2134">
        <f t="shared" si="1151"/>
        <v>0.25161700300396384</v>
      </c>
      <c r="BN2134" t="str">
        <f t="shared" si="1152"/>
        <v>Emerging sov</v>
      </c>
      <c r="BO2134">
        <f t="shared" si="1153"/>
        <v>0.33551296390806123</v>
      </c>
      <c r="BP2134" t="str">
        <f t="shared" si="1154"/>
        <v>Europa bonds</v>
      </c>
      <c r="BQ2134">
        <f t="shared" si="1155"/>
        <v>0.35985437640708196</v>
      </c>
      <c r="BR2134" t="str">
        <f t="shared" si="1156"/>
        <v>Latam corp</v>
      </c>
    </row>
    <row r="2135" spans="1:70" x14ac:dyDescent="0.2">
      <c r="A2135" s="2">
        <v>45580</v>
      </c>
      <c r="B2135">
        <v>0.20887876197995059</v>
      </c>
      <c r="C2135">
        <v>0.19807048974116059</v>
      </c>
      <c r="D2135">
        <v>0.2070953313586284</v>
      </c>
      <c r="E2135">
        <v>0.1994726871415384</v>
      </c>
      <c r="F2135">
        <v>0.17232537067995751</v>
      </c>
      <c r="G2135">
        <v>0.279005098511105</v>
      </c>
      <c r="H2135">
        <v>6.1987775379687547E-2</v>
      </c>
      <c r="I2135">
        <v>7.1533262128786662E-2</v>
      </c>
      <c r="J2135">
        <v>5.2468402412018209E-2</v>
      </c>
      <c r="K2135">
        <v>8.5315563899773655E-2</v>
      </c>
      <c r="L2135">
        <v>7.5535235450566673E-2</v>
      </c>
      <c r="M2135">
        <v>3.2356840600961022E-2</v>
      </c>
      <c r="N2135">
        <v>0.15896954099572899</v>
      </c>
      <c r="O2135">
        <v>0.15264057089795499</v>
      </c>
      <c r="Q2135">
        <v>0.15896844130884499</v>
      </c>
      <c r="R2135">
        <v>0.1051029831189503</v>
      </c>
      <c r="S2135">
        <v>5.0682274958800948E-2</v>
      </c>
      <c r="T2135">
        <v>4.8371263432259948E-2</v>
      </c>
      <c r="U2135">
        <v>1.4460498533371389E-2</v>
      </c>
      <c r="V2135">
        <v>-2.542417896522664E-2</v>
      </c>
      <c r="W2135">
        <v>4.9562073052252353E-2</v>
      </c>
      <c r="X2135">
        <v>3.6669313524735132E-2</v>
      </c>
      <c r="Y2135">
        <v>1.7603829204777099E-2</v>
      </c>
      <c r="Z2135">
        <v>3.0701179044971601E-2</v>
      </c>
      <c r="AA2135">
        <v>1.9005949565270349E-2</v>
      </c>
      <c r="AB2135">
        <v>2.626044002263184E-2</v>
      </c>
      <c r="AC2135">
        <v>3.4488070966171007E-2</v>
      </c>
      <c r="AD2135">
        <v>0.12701689206189221</v>
      </c>
      <c r="AF2135">
        <f t="shared" si="1123"/>
        <v>0.76105602983276832</v>
      </c>
      <c r="AG2135">
        <f t="shared" si="1124"/>
        <v>0.53063423661091236</v>
      </c>
      <c r="AH2135">
        <f t="shared" si="1125"/>
        <v>0.24472920092551051</v>
      </c>
      <c r="AI2135">
        <f t="shared" si="1126"/>
        <v>0.24249567259269686</v>
      </c>
      <c r="AJ2135">
        <f t="shared" si="1127"/>
        <v>8.3913926755610532E-2</v>
      </c>
      <c r="AK2135">
        <f t="shared" si="1128"/>
        <v>-9.112442425210629E-2</v>
      </c>
      <c r="AL2135">
        <f t="shared" si="1129"/>
        <v>0.7995459225415773</v>
      </c>
      <c r="AM2135">
        <f t="shared" si="1130"/>
        <v>0.5126190590709625</v>
      </c>
      <c r="AN2135">
        <f t="shared" si="1131"/>
        <v>0.33551296390806123</v>
      </c>
      <c r="AO2135">
        <f t="shared" si="1132"/>
        <v>0.35985437640708196</v>
      </c>
      <c r="AP2135">
        <f t="shared" si="1133"/>
        <v>0.25161700300396384</v>
      </c>
      <c r="AQ2135">
        <f t="shared" si="1134"/>
        <v>0.81158850910344704</v>
      </c>
      <c r="AR2135">
        <f t="shared" si="1135"/>
        <v>0.21694766651617614</v>
      </c>
      <c r="AS2135">
        <f t="shared" si="1136"/>
        <v>0.83213061451930093</v>
      </c>
      <c r="AU2135">
        <f t="shared" si="1137"/>
        <v>0.83213061451930093</v>
      </c>
      <c r="AV2135" t="str">
        <f t="shared" si="1138"/>
        <v>Oro</v>
      </c>
      <c r="AX2135">
        <f t="shared" si="1139"/>
        <v>-9.112442425210629E-2</v>
      </c>
      <c r="AY2135" t="str">
        <f t="shared" si="1140"/>
        <v>Latam</v>
      </c>
      <c r="BA2135">
        <f t="shared" si="1141"/>
        <v>0.81158850910344704</v>
      </c>
      <c r="BB2135" t="str">
        <f t="shared" si="1142"/>
        <v>ABS</v>
      </c>
      <c r="BD2135">
        <f t="shared" si="1143"/>
        <v>8.3913926755610532E-2</v>
      </c>
      <c r="BE2135" t="str">
        <f t="shared" si="1144"/>
        <v>Asia</v>
      </c>
      <c r="BF2135">
        <f t="shared" si="1145"/>
        <v>0.21694766651617614</v>
      </c>
      <c r="BG2135" t="str">
        <f t="shared" si="1146"/>
        <v>Commodities</v>
      </c>
      <c r="BH2135">
        <f t="shared" si="1147"/>
        <v>0.24249567259269686</v>
      </c>
      <c r="BI2135" t="str">
        <f t="shared" si="1148"/>
        <v>Japon</v>
      </c>
      <c r="BJ2135">
        <f t="shared" si="1149"/>
        <v>0.24472920092551051</v>
      </c>
      <c r="BK2135" t="str">
        <f t="shared" si="1150"/>
        <v>UK</v>
      </c>
      <c r="BM2135">
        <f t="shared" si="1151"/>
        <v>0.25161700300396384</v>
      </c>
      <c r="BN2135" t="str">
        <f t="shared" si="1152"/>
        <v>Emerging sov</v>
      </c>
      <c r="BO2135">
        <f t="shared" si="1153"/>
        <v>0.33551296390806123</v>
      </c>
      <c r="BP2135" t="str">
        <f t="shared" si="1154"/>
        <v>Europa bonds</v>
      </c>
      <c r="BQ2135">
        <f t="shared" si="1155"/>
        <v>0.35985437640708196</v>
      </c>
      <c r="BR2135" t="str">
        <f t="shared" si="1156"/>
        <v>Latam corp</v>
      </c>
    </row>
    <row r="2136" spans="1:70" x14ac:dyDescent="0.2">
      <c r="A2136" s="2">
        <v>45581</v>
      </c>
      <c r="B2136">
        <v>0.20887876197995059</v>
      </c>
      <c r="C2136">
        <v>0.19807048974116059</v>
      </c>
      <c r="D2136">
        <v>0.2070953313586284</v>
      </c>
      <c r="E2136">
        <v>0.1994726871415384</v>
      </c>
      <c r="F2136">
        <v>0.17232537067995751</v>
      </c>
      <c r="G2136">
        <v>0.279005098511105</v>
      </c>
      <c r="H2136">
        <v>6.1987775379687547E-2</v>
      </c>
      <c r="I2136">
        <v>7.1533262128786662E-2</v>
      </c>
      <c r="J2136">
        <v>5.2468402412018209E-2</v>
      </c>
      <c r="K2136">
        <v>8.5315563899773655E-2</v>
      </c>
      <c r="L2136">
        <v>7.5535235450566673E-2</v>
      </c>
      <c r="M2136">
        <v>3.2356840600961022E-2</v>
      </c>
      <c r="N2136">
        <v>0.15896954099572899</v>
      </c>
      <c r="O2136">
        <v>0.15264057089795499</v>
      </c>
      <c r="Q2136">
        <v>0.15896844130884499</v>
      </c>
      <c r="R2136">
        <v>0.1051029831189503</v>
      </c>
      <c r="S2136">
        <v>5.0682274958800948E-2</v>
      </c>
      <c r="T2136">
        <v>4.8371263432259948E-2</v>
      </c>
      <c r="U2136">
        <v>1.4460498533371389E-2</v>
      </c>
      <c r="V2136">
        <v>-2.542417896522664E-2</v>
      </c>
      <c r="W2136">
        <v>4.9562073052252353E-2</v>
      </c>
      <c r="X2136">
        <v>3.6669313524735132E-2</v>
      </c>
      <c r="Y2136">
        <v>1.7603829204777099E-2</v>
      </c>
      <c r="Z2136">
        <v>3.0701179044971601E-2</v>
      </c>
      <c r="AA2136">
        <v>1.9005949565270349E-2</v>
      </c>
      <c r="AB2136">
        <v>2.626044002263184E-2</v>
      </c>
      <c r="AC2136">
        <v>3.4488070966171007E-2</v>
      </c>
      <c r="AD2136">
        <v>0.12701689206189221</v>
      </c>
      <c r="AF2136">
        <f t="shared" si="1123"/>
        <v>0.76105602983276832</v>
      </c>
      <c r="AG2136">
        <f t="shared" si="1124"/>
        <v>0.53063423661091236</v>
      </c>
      <c r="AH2136">
        <f t="shared" si="1125"/>
        <v>0.24472920092551051</v>
      </c>
      <c r="AI2136">
        <f t="shared" si="1126"/>
        <v>0.24249567259269686</v>
      </c>
      <c r="AJ2136">
        <f t="shared" si="1127"/>
        <v>8.3913926755610532E-2</v>
      </c>
      <c r="AK2136">
        <f t="shared" si="1128"/>
        <v>-9.112442425210629E-2</v>
      </c>
      <c r="AL2136">
        <f t="shared" si="1129"/>
        <v>0.7995459225415773</v>
      </c>
      <c r="AM2136">
        <f t="shared" si="1130"/>
        <v>0.5126190590709625</v>
      </c>
      <c r="AN2136">
        <f t="shared" si="1131"/>
        <v>0.33551296390806123</v>
      </c>
      <c r="AO2136">
        <f t="shared" si="1132"/>
        <v>0.35985437640708196</v>
      </c>
      <c r="AP2136">
        <f t="shared" si="1133"/>
        <v>0.25161700300396384</v>
      </c>
      <c r="AQ2136">
        <f t="shared" si="1134"/>
        <v>0.81158850910344704</v>
      </c>
      <c r="AR2136">
        <f t="shared" si="1135"/>
        <v>0.21694766651617614</v>
      </c>
      <c r="AS2136">
        <f t="shared" si="1136"/>
        <v>0.83213061451930093</v>
      </c>
      <c r="AU2136">
        <f t="shared" si="1137"/>
        <v>0.83213061451930093</v>
      </c>
      <c r="AV2136" t="str">
        <f t="shared" si="1138"/>
        <v>Oro</v>
      </c>
      <c r="AX2136">
        <f t="shared" si="1139"/>
        <v>-9.112442425210629E-2</v>
      </c>
      <c r="AY2136" t="str">
        <f t="shared" si="1140"/>
        <v>Latam</v>
      </c>
      <c r="BA2136">
        <f t="shared" si="1141"/>
        <v>0.81158850910344704</v>
      </c>
      <c r="BB2136" t="str">
        <f t="shared" si="1142"/>
        <v>ABS</v>
      </c>
      <c r="BD2136">
        <f t="shared" si="1143"/>
        <v>8.3913926755610532E-2</v>
      </c>
      <c r="BE2136" t="str">
        <f t="shared" si="1144"/>
        <v>Asia</v>
      </c>
      <c r="BF2136">
        <f t="shared" si="1145"/>
        <v>0.21694766651617614</v>
      </c>
      <c r="BG2136" t="str">
        <f t="shared" si="1146"/>
        <v>Commodities</v>
      </c>
      <c r="BH2136">
        <f t="shared" si="1147"/>
        <v>0.24249567259269686</v>
      </c>
      <c r="BI2136" t="str">
        <f t="shared" si="1148"/>
        <v>Japon</v>
      </c>
      <c r="BJ2136">
        <f t="shared" si="1149"/>
        <v>0.24472920092551051</v>
      </c>
      <c r="BK2136" t="str">
        <f t="shared" si="1150"/>
        <v>UK</v>
      </c>
      <c r="BM2136">
        <f t="shared" si="1151"/>
        <v>0.25161700300396384</v>
      </c>
      <c r="BN2136" t="str">
        <f t="shared" si="1152"/>
        <v>Emerging sov</v>
      </c>
      <c r="BO2136">
        <f t="shared" si="1153"/>
        <v>0.33551296390806123</v>
      </c>
      <c r="BP2136" t="str">
        <f t="shared" si="1154"/>
        <v>Europa bonds</v>
      </c>
      <c r="BQ2136">
        <f t="shared" si="1155"/>
        <v>0.35985437640708196</v>
      </c>
      <c r="BR2136" t="str">
        <f t="shared" si="1156"/>
        <v>Latam corp</v>
      </c>
    </row>
    <row r="2137" spans="1:70" x14ac:dyDescent="0.2">
      <c r="A2137" s="2">
        <v>45582</v>
      </c>
      <c r="B2137">
        <v>0.20887876197995059</v>
      </c>
      <c r="C2137">
        <v>0.19807048974116059</v>
      </c>
      <c r="D2137">
        <v>0.2070953313586284</v>
      </c>
      <c r="E2137">
        <v>0.1994726871415384</v>
      </c>
      <c r="F2137">
        <v>0.17232537067995751</v>
      </c>
      <c r="G2137">
        <v>0.279005098511105</v>
      </c>
      <c r="H2137">
        <v>6.1987775379687547E-2</v>
      </c>
      <c r="I2137">
        <v>7.1533262128786662E-2</v>
      </c>
      <c r="J2137">
        <v>5.2468402412018209E-2</v>
      </c>
      <c r="K2137">
        <v>8.5315563899773655E-2</v>
      </c>
      <c r="L2137">
        <v>7.5535235450566673E-2</v>
      </c>
      <c r="M2137">
        <v>3.2356840600961022E-2</v>
      </c>
      <c r="N2137">
        <v>0.15896954099572899</v>
      </c>
      <c r="O2137">
        <v>0.15264057089795499</v>
      </c>
      <c r="Q2137">
        <v>0.15896844130884499</v>
      </c>
      <c r="R2137">
        <v>0.1051029831189503</v>
      </c>
      <c r="S2137">
        <v>5.0682274958800948E-2</v>
      </c>
      <c r="T2137">
        <v>4.8371263432259948E-2</v>
      </c>
      <c r="U2137">
        <v>1.4460498533371389E-2</v>
      </c>
      <c r="V2137">
        <v>-2.542417896522664E-2</v>
      </c>
      <c r="W2137">
        <v>4.9562073052252353E-2</v>
      </c>
      <c r="X2137">
        <v>3.6669313524735132E-2</v>
      </c>
      <c r="Y2137">
        <v>1.7603829204777099E-2</v>
      </c>
      <c r="Z2137">
        <v>3.0701179044971601E-2</v>
      </c>
      <c r="AA2137">
        <v>1.9005949565270349E-2</v>
      </c>
      <c r="AB2137">
        <v>2.626044002263184E-2</v>
      </c>
      <c r="AC2137">
        <v>3.4488070966171007E-2</v>
      </c>
      <c r="AD2137">
        <v>0.12701689206189221</v>
      </c>
      <c r="AF2137">
        <f t="shared" si="1123"/>
        <v>0.76105602983276832</v>
      </c>
      <c r="AG2137">
        <f t="shared" si="1124"/>
        <v>0.53063423661091236</v>
      </c>
      <c r="AH2137">
        <f t="shared" si="1125"/>
        <v>0.24472920092551051</v>
      </c>
      <c r="AI2137">
        <f t="shared" si="1126"/>
        <v>0.24249567259269686</v>
      </c>
      <c r="AJ2137">
        <f t="shared" si="1127"/>
        <v>8.3913926755610532E-2</v>
      </c>
      <c r="AK2137">
        <f t="shared" si="1128"/>
        <v>-9.112442425210629E-2</v>
      </c>
      <c r="AL2137">
        <f t="shared" si="1129"/>
        <v>0.7995459225415773</v>
      </c>
      <c r="AM2137">
        <f t="shared" si="1130"/>
        <v>0.5126190590709625</v>
      </c>
      <c r="AN2137">
        <f t="shared" si="1131"/>
        <v>0.33551296390806123</v>
      </c>
      <c r="AO2137">
        <f t="shared" si="1132"/>
        <v>0.35985437640708196</v>
      </c>
      <c r="AP2137">
        <f t="shared" si="1133"/>
        <v>0.25161700300396384</v>
      </c>
      <c r="AQ2137">
        <f t="shared" si="1134"/>
        <v>0.81158850910344704</v>
      </c>
      <c r="AR2137">
        <f t="shared" si="1135"/>
        <v>0.21694766651617614</v>
      </c>
      <c r="AS2137">
        <f t="shared" si="1136"/>
        <v>0.83213061451930093</v>
      </c>
      <c r="AU2137">
        <f t="shared" si="1137"/>
        <v>0.83213061451930093</v>
      </c>
      <c r="AV2137" t="str">
        <f t="shared" si="1138"/>
        <v>Oro</v>
      </c>
      <c r="AX2137">
        <f t="shared" si="1139"/>
        <v>-9.112442425210629E-2</v>
      </c>
      <c r="AY2137" t="str">
        <f t="shared" si="1140"/>
        <v>Latam</v>
      </c>
      <c r="BA2137">
        <f t="shared" si="1141"/>
        <v>0.81158850910344704</v>
      </c>
      <c r="BB2137" t="str">
        <f t="shared" si="1142"/>
        <v>ABS</v>
      </c>
      <c r="BD2137">
        <f t="shared" si="1143"/>
        <v>8.3913926755610532E-2</v>
      </c>
      <c r="BE2137" t="str">
        <f t="shared" si="1144"/>
        <v>Asia</v>
      </c>
      <c r="BF2137">
        <f t="shared" si="1145"/>
        <v>0.21694766651617614</v>
      </c>
      <c r="BG2137" t="str">
        <f t="shared" si="1146"/>
        <v>Commodities</v>
      </c>
      <c r="BH2137">
        <f t="shared" si="1147"/>
        <v>0.24249567259269686</v>
      </c>
      <c r="BI2137" t="str">
        <f t="shared" si="1148"/>
        <v>Japon</v>
      </c>
      <c r="BJ2137">
        <f t="shared" si="1149"/>
        <v>0.24472920092551051</v>
      </c>
      <c r="BK2137" t="str">
        <f t="shared" si="1150"/>
        <v>UK</v>
      </c>
      <c r="BM2137">
        <f t="shared" si="1151"/>
        <v>0.25161700300396384</v>
      </c>
      <c r="BN2137" t="str">
        <f t="shared" si="1152"/>
        <v>Emerging sov</v>
      </c>
      <c r="BO2137">
        <f t="shared" si="1153"/>
        <v>0.33551296390806123</v>
      </c>
      <c r="BP2137" t="str">
        <f t="shared" si="1154"/>
        <v>Europa bonds</v>
      </c>
      <c r="BQ2137">
        <f t="shared" si="1155"/>
        <v>0.35985437640708196</v>
      </c>
      <c r="BR2137" t="str">
        <f t="shared" si="1156"/>
        <v>Latam corp</v>
      </c>
    </row>
    <row r="2138" spans="1:70" x14ac:dyDescent="0.2">
      <c r="A2138" s="2">
        <v>45583</v>
      </c>
      <c r="B2138">
        <v>0.20887876197995059</v>
      </c>
      <c r="C2138">
        <v>0.19807048974116059</v>
      </c>
      <c r="D2138">
        <v>0.2070953313586284</v>
      </c>
      <c r="E2138">
        <v>0.1994726871415384</v>
      </c>
      <c r="F2138">
        <v>0.17232537067995751</v>
      </c>
      <c r="G2138">
        <v>0.279005098511105</v>
      </c>
      <c r="H2138">
        <v>6.1987775379687547E-2</v>
      </c>
      <c r="I2138">
        <v>7.1533262128786662E-2</v>
      </c>
      <c r="J2138">
        <v>5.2468402412018209E-2</v>
      </c>
      <c r="K2138">
        <v>8.5315563899773655E-2</v>
      </c>
      <c r="L2138">
        <v>7.5535235450566673E-2</v>
      </c>
      <c r="M2138">
        <v>3.2356840600961022E-2</v>
      </c>
      <c r="N2138">
        <v>0.15896954099572899</v>
      </c>
      <c r="O2138">
        <v>0.15264057089795499</v>
      </c>
      <c r="Q2138">
        <v>0.15896844130884499</v>
      </c>
      <c r="R2138">
        <v>0.1051029831189503</v>
      </c>
      <c r="S2138">
        <v>5.0682274958800948E-2</v>
      </c>
      <c r="T2138">
        <v>4.8371263432259948E-2</v>
      </c>
      <c r="U2138">
        <v>1.4460498533371389E-2</v>
      </c>
      <c r="V2138">
        <v>-2.542417896522664E-2</v>
      </c>
      <c r="W2138">
        <v>4.9562073052252353E-2</v>
      </c>
      <c r="X2138">
        <v>3.6669313524735132E-2</v>
      </c>
      <c r="Y2138">
        <v>1.7603829204777099E-2</v>
      </c>
      <c r="Z2138">
        <v>3.0701179044971601E-2</v>
      </c>
      <c r="AA2138">
        <v>1.9005949565270349E-2</v>
      </c>
      <c r="AB2138">
        <v>2.626044002263184E-2</v>
      </c>
      <c r="AC2138">
        <v>3.4488070966171007E-2</v>
      </c>
      <c r="AD2138">
        <v>0.12701689206189221</v>
      </c>
      <c r="AF2138">
        <f t="shared" si="1123"/>
        <v>0.76105602983276832</v>
      </c>
      <c r="AG2138">
        <f t="shared" si="1124"/>
        <v>0.53063423661091236</v>
      </c>
      <c r="AH2138">
        <f t="shared" si="1125"/>
        <v>0.24472920092551051</v>
      </c>
      <c r="AI2138">
        <f t="shared" si="1126"/>
        <v>0.24249567259269686</v>
      </c>
      <c r="AJ2138">
        <f t="shared" si="1127"/>
        <v>8.3913926755610532E-2</v>
      </c>
      <c r="AK2138">
        <f t="shared" si="1128"/>
        <v>-9.112442425210629E-2</v>
      </c>
      <c r="AL2138">
        <f t="shared" si="1129"/>
        <v>0.7995459225415773</v>
      </c>
      <c r="AM2138">
        <f t="shared" si="1130"/>
        <v>0.5126190590709625</v>
      </c>
      <c r="AN2138">
        <f t="shared" si="1131"/>
        <v>0.33551296390806123</v>
      </c>
      <c r="AO2138">
        <f t="shared" si="1132"/>
        <v>0.35985437640708196</v>
      </c>
      <c r="AP2138">
        <f t="shared" si="1133"/>
        <v>0.25161700300396384</v>
      </c>
      <c r="AQ2138">
        <f t="shared" si="1134"/>
        <v>0.81158850910344704</v>
      </c>
      <c r="AR2138">
        <f t="shared" si="1135"/>
        <v>0.21694766651617614</v>
      </c>
      <c r="AS2138">
        <f t="shared" si="1136"/>
        <v>0.83213061451930093</v>
      </c>
      <c r="AU2138">
        <f t="shared" si="1137"/>
        <v>0.83213061451930093</v>
      </c>
      <c r="AV2138" t="str">
        <f t="shared" si="1138"/>
        <v>Oro</v>
      </c>
      <c r="AX2138">
        <f t="shared" si="1139"/>
        <v>-9.112442425210629E-2</v>
      </c>
      <c r="AY2138" t="str">
        <f t="shared" si="1140"/>
        <v>Latam</v>
      </c>
      <c r="BA2138">
        <f t="shared" si="1141"/>
        <v>0.81158850910344704</v>
      </c>
      <c r="BB2138" t="str">
        <f t="shared" si="1142"/>
        <v>ABS</v>
      </c>
      <c r="BD2138">
        <f t="shared" si="1143"/>
        <v>8.3913926755610532E-2</v>
      </c>
      <c r="BE2138" t="str">
        <f t="shared" si="1144"/>
        <v>Asia</v>
      </c>
      <c r="BF2138">
        <f t="shared" si="1145"/>
        <v>0.21694766651617614</v>
      </c>
      <c r="BG2138" t="str">
        <f t="shared" si="1146"/>
        <v>Commodities</v>
      </c>
      <c r="BH2138">
        <f t="shared" si="1147"/>
        <v>0.24249567259269686</v>
      </c>
      <c r="BI2138" t="str">
        <f t="shared" si="1148"/>
        <v>Japon</v>
      </c>
      <c r="BJ2138">
        <f t="shared" si="1149"/>
        <v>0.24472920092551051</v>
      </c>
      <c r="BK2138" t="str">
        <f t="shared" si="1150"/>
        <v>UK</v>
      </c>
      <c r="BM2138">
        <f t="shared" si="1151"/>
        <v>0.25161700300396384</v>
      </c>
      <c r="BN2138" t="str">
        <f t="shared" si="1152"/>
        <v>Emerging sov</v>
      </c>
      <c r="BO2138">
        <f t="shared" si="1153"/>
        <v>0.33551296390806123</v>
      </c>
      <c r="BP2138" t="str">
        <f t="shared" si="1154"/>
        <v>Europa bonds</v>
      </c>
      <c r="BQ2138">
        <f t="shared" si="1155"/>
        <v>0.35985437640708196</v>
      </c>
      <c r="BR2138" t="str">
        <f t="shared" si="1156"/>
        <v>Latam corp</v>
      </c>
    </row>
    <row r="2139" spans="1:70" x14ac:dyDescent="0.2">
      <c r="A2139" s="2">
        <v>45586</v>
      </c>
      <c r="B2139">
        <v>0.20887876197995059</v>
      </c>
      <c r="C2139">
        <v>0.19807048974116059</v>
      </c>
      <c r="D2139">
        <v>0.2070953313586284</v>
      </c>
      <c r="E2139">
        <v>0.1994726871415384</v>
      </c>
      <c r="F2139">
        <v>0.17232537067995751</v>
      </c>
      <c r="G2139">
        <v>0.279005098511105</v>
      </c>
      <c r="H2139">
        <v>6.1987775379687547E-2</v>
      </c>
      <c r="I2139">
        <v>7.1533262128786662E-2</v>
      </c>
      <c r="J2139">
        <v>5.2468402412018209E-2</v>
      </c>
      <c r="K2139">
        <v>8.5315563899773655E-2</v>
      </c>
      <c r="L2139">
        <v>7.5535235450566673E-2</v>
      </c>
      <c r="M2139">
        <v>3.2356840600961022E-2</v>
      </c>
      <c r="N2139">
        <v>0.15896954099572899</v>
      </c>
      <c r="O2139">
        <v>0.15264057089795499</v>
      </c>
      <c r="Q2139">
        <v>0.15896844130884499</v>
      </c>
      <c r="R2139">
        <v>0.1051029831189503</v>
      </c>
      <c r="S2139">
        <v>5.0682274958800948E-2</v>
      </c>
      <c r="T2139">
        <v>4.8371263432259948E-2</v>
      </c>
      <c r="U2139">
        <v>1.4460498533371389E-2</v>
      </c>
      <c r="V2139">
        <v>-2.542417896522664E-2</v>
      </c>
      <c r="W2139">
        <v>4.9562073052252353E-2</v>
      </c>
      <c r="X2139">
        <v>3.6669313524735132E-2</v>
      </c>
      <c r="Y2139">
        <v>1.7603829204777099E-2</v>
      </c>
      <c r="Z2139">
        <v>3.0701179044971601E-2</v>
      </c>
      <c r="AA2139">
        <v>1.9005949565270349E-2</v>
      </c>
      <c r="AB2139">
        <v>2.626044002263184E-2</v>
      </c>
      <c r="AC2139">
        <v>3.4488070966171007E-2</v>
      </c>
      <c r="AD2139">
        <v>0.12701689206189221</v>
      </c>
      <c r="AF2139">
        <f t="shared" si="1123"/>
        <v>0.76105602983276832</v>
      </c>
      <c r="AG2139">
        <f t="shared" si="1124"/>
        <v>0.53063423661091236</v>
      </c>
      <c r="AH2139">
        <f t="shared" si="1125"/>
        <v>0.24472920092551051</v>
      </c>
      <c r="AI2139">
        <f t="shared" si="1126"/>
        <v>0.24249567259269686</v>
      </c>
      <c r="AJ2139">
        <f t="shared" si="1127"/>
        <v>8.3913926755610532E-2</v>
      </c>
      <c r="AK2139">
        <f t="shared" si="1128"/>
        <v>-9.112442425210629E-2</v>
      </c>
      <c r="AL2139">
        <f t="shared" si="1129"/>
        <v>0.7995459225415773</v>
      </c>
      <c r="AM2139">
        <f t="shared" si="1130"/>
        <v>0.5126190590709625</v>
      </c>
      <c r="AN2139">
        <f t="shared" si="1131"/>
        <v>0.33551296390806123</v>
      </c>
      <c r="AO2139">
        <f t="shared" si="1132"/>
        <v>0.35985437640708196</v>
      </c>
      <c r="AP2139">
        <f t="shared" si="1133"/>
        <v>0.25161700300396384</v>
      </c>
      <c r="AQ2139">
        <f t="shared" si="1134"/>
        <v>0.81158850910344704</v>
      </c>
      <c r="AR2139">
        <f t="shared" si="1135"/>
        <v>0.21694766651617614</v>
      </c>
      <c r="AS2139">
        <f t="shared" si="1136"/>
        <v>0.83213061451930093</v>
      </c>
      <c r="AU2139">
        <f t="shared" si="1137"/>
        <v>0.83213061451930093</v>
      </c>
      <c r="AV2139" t="str">
        <f t="shared" si="1138"/>
        <v>Oro</v>
      </c>
      <c r="AX2139">
        <f t="shared" si="1139"/>
        <v>-9.112442425210629E-2</v>
      </c>
      <c r="AY2139" t="str">
        <f t="shared" si="1140"/>
        <v>Latam</v>
      </c>
      <c r="BA2139">
        <f t="shared" si="1141"/>
        <v>0.81158850910344704</v>
      </c>
      <c r="BB2139" t="str">
        <f t="shared" si="1142"/>
        <v>ABS</v>
      </c>
      <c r="BD2139">
        <f t="shared" si="1143"/>
        <v>8.3913926755610532E-2</v>
      </c>
      <c r="BE2139" t="str">
        <f t="shared" si="1144"/>
        <v>Asia</v>
      </c>
      <c r="BF2139">
        <f t="shared" si="1145"/>
        <v>0.21694766651617614</v>
      </c>
      <c r="BG2139" t="str">
        <f t="shared" si="1146"/>
        <v>Commodities</v>
      </c>
      <c r="BH2139">
        <f t="shared" si="1147"/>
        <v>0.24249567259269686</v>
      </c>
      <c r="BI2139" t="str">
        <f t="shared" si="1148"/>
        <v>Japon</v>
      </c>
      <c r="BJ2139">
        <f t="shared" si="1149"/>
        <v>0.24472920092551051</v>
      </c>
      <c r="BK2139" t="str">
        <f t="shared" si="1150"/>
        <v>UK</v>
      </c>
      <c r="BM2139">
        <f t="shared" si="1151"/>
        <v>0.25161700300396384</v>
      </c>
      <c r="BN2139" t="str">
        <f t="shared" si="1152"/>
        <v>Emerging sov</v>
      </c>
      <c r="BO2139">
        <f t="shared" si="1153"/>
        <v>0.33551296390806123</v>
      </c>
      <c r="BP2139" t="str">
        <f t="shared" si="1154"/>
        <v>Europa bonds</v>
      </c>
      <c r="BQ2139">
        <f t="shared" si="1155"/>
        <v>0.35985437640708196</v>
      </c>
      <c r="BR2139" t="str">
        <f t="shared" si="1156"/>
        <v>Latam corp</v>
      </c>
    </row>
    <row r="2140" spans="1:70" x14ac:dyDescent="0.2">
      <c r="A2140" s="2">
        <v>45587</v>
      </c>
      <c r="B2140">
        <v>0.20887876197995059</v>
      </c>
      <c r="C2140">
        <v>0.19807048974116059</v>
      </c>
      <c r="D2140">
        <v>0.2070953313586284</v>
      </c>
      <c r="E2140">
        <v>0.1994726871415384</v>
      </c>
      <c r="F2140">
        <v>0.17232537067995751</v>
      </c>
      <c r="G2140">
        <v>0.279005098511105</v>
      </c>
      <c r="H2140">
        <v>6.1987775379687547E-2</v>
      </c>
      <c r="I2140">
        <v>7.1533262128786662E-2</v>
      </c>
      <c r="J2140">
        <v>5.2468402412018209E-2</v>
      </c>
      <c r="K2140">
        <v>8.5315563899773655E-2</v>
      </c>
      <c r="L2140">
        <v>7.5535235450566673E-2</v>
      </c>
      <c r="M2140">
        <v>3.2356840600961022E-2</v>
      </c>
      <c r="N2140">
        <v>0.15896954099572899</v>
      </c>
      <c r="O2140">
        <v>0.15264057089795499</v>
      </c>
      <c r="Q2140">
        <v>0.15896844130884499</v>
      </c>
      <c r="R2140">
        <v>0.1051029831189503</v>
      </c>
      <c r="S2140">
        <v>5.0682274958800948E-2</v>
      </c>
      <c r="T2140">
        <v>4.8371263432259948E-2</v>
      </c>
      <c r="U2140">
        <v>1.4460498533371389E-2</v>
      </c>
      <c r="V2140">
        <v>-2.542417896522664E-2</v>
      </c>
      <c r="W2140">
        <v>4.9562073052252353E-2</v>
      </c>
      <c r="X2140">
        <v>3.6669313524735132E-2</v>
      </c>
      <c r="Y2140">
        <v>1.7603829204777099E-2</v>
      </c>
      <c r="Z2140">
        <v>3.0701179044971601E-2</v>
      </c>
      <c r="AA2140">
        <v>1.9005949565270349E-2</v>
      </c>
      <c r="AB2140">
        <v>2.626044002263184E-2</v>
      </c>
      <c r="AC2140">
        <v>3.4488070966171007E-2</v>
      </c>
      <c r="AD2140">
        <v>0.12701689206189221</v>
      </c>
      <c r="AF2140">
        <f t="shared" si="1123"/>
        <v>0.76105602983276832</v>
      </c>
      <c r="AG2140">
        <f t="shared" si="1124"/>
        <v>0.53063423661091236</v>
      </c>
      <c r="AH2140">
        <f t="shared" si="1125"/>
        <v>0.24472920092551051</v>
      </c>
      <c r="AI2140">
        <f t="shared" si="1126"/>
        <v>0.24249567259269686</v>
      </c>
      <c r="AJ2140">
        <f t="shared" si="1127"/>
        <v>8.3913926755610532E-2</v>
      </c>
      <c r="AK2140">
        <f t="shared" si="1128"/>
        <v>-9.112442425210629E-2</v>
      </c>
      <c r="AL2140">
        <f t="shared" si="1129"/>
        <v>0.7995459225415773</v>
      </c>
      <c r="AM2140">
        <f t="shared" si="1130"/>
        <v>0.5126190590709625</v>
      </c>
      <c r="AN2140">
        <f t="shared" si="1131"/>
        <v>0.33551296390806123</v>
      </c>
      <c r="AO2140">
        <f t="shared" si="1132"/>
        <v>0.35985437640708196</v>
      </c>
      <c r="AP2140">
        <f t="shared" si="1133"/>
        <v>0.25161700300396384</v>
      </c>
      <c r="AQ2140">
        <f t="shared" si="1134"/>
        <v>0.81158850910344704</v>
      </c>
      <c r="AR2140">
        <f t="shared" si="1135"/>
        <v>0.21694766651617614</v>
      </c>
      <c r="AS2140">
        <f t="shared" si="1136"/>
        <v>0.83213061451930093</v>
      </c>
      <c r="AU2140">
        <f t="shared" si="1137"/>
        <v>0.83213061451930093</v>
      </c>
      <c r="AV2140" t="str">
        <f t="shared" si="1138"/>
        <v>Oro</v>
      </c>
      <c r="AX2140">
        <f t="shared" si="1139"/>
        <v>-9.112442425210629E-2</v>
      </c>
      <c r="AY2140" t="str">
        <f t="shared" si="1140"/>
        <v>Latam</v>
      </c>
      <c r="BA2140">
        <f t="shared" si="1141"/>
        <v>0.81158850910344704</v>
      </c>
      <c r="BB2140" t="str">
        <f t="shared" si="1142"/>
        <v>ABS</v>
      </c>
      <c r="BD2140">
        <f t="shared" si="1143"/>
        <v>8.3913926755610532E-2</v>
      </c>
      <c r="BE2140" t="str">
        <f t="shared" si="1144"/>
        <v>Asia</v>
      </c>
      <c r="BF2140">
        <f t="shared" si="1145"/>
        <v>0.21694766651617614</v>
      </c>
      <c r="BG2140" t="str">
        <f t="shared" si="1146"/>
        <v>Commodities</v>
      </c>
      <c r="BH2140">
        <f t="shared" si="1147"/>
        <v>0.24249567259269686</v>
      </c>
      <c r="BI2140" t="str">
        <f t="shared" si="1148"/>
        <v>Japon</v>
      </c>
      <c r="BJ2140">
        <f t="shared" si="1149"/>
        <v>0.24472920092551051</v>
      </c>
      <c r="BK2140" t="str">
        <f t="shared" si="1150"/>
        <v>UK</v>
      </c>
      <c r="BM2140">
        <f t="shared" si="1151"/>
        <v>0.25161700300396384</v>
      </c>
      <c r="BN2140" t="str">
        <f t="shared" si="1152"/>
        <v>Emerging sov</v>
      </c>
      <c r="BO2140">
        <f t="shared" si="1153"/>
        <v>0.33551296390806123</v>
      </c>
      <c r="BP2140" t="str">
        <f t="shared" si="1154"/>
        <v>Europa bonds</v>
      </c>
      <c r="BQ2140">
        <f t="shared" si="1155"/>
        <v>0.35985437640708196</v>
      </c>
      <c r="BR2140" t="str">
        <f t="shared" si="1156"/>
        <v>Latam corp</v>
      </c>
    </row>
    <row r="2141" spans="1:70" x14ac:dyDescent="0.2">
      <c r="A2141" s="2">
        <v>45588</v>
      </c>
      <c r="B2141">
        <v>0.20887876197995059</v>
      </c>
      <c r="C2141">
        <v>0.19807048974116059</v>
      </c>
      <c r="D2141">
        <v>0.2070953313586284</v>
      </c>
      <c r="E2141">
        <v>0.1994726871415384</v>
      </c>
      <c r="F2141">
        <v>0.17232537067995751</v>
      </c>
      <c r="G2141">
        <v>0.279005098511105</v>
      </c>
      <c r="H2141">
        <v>6.1987775379687547E-2</v>
      </c>
      <c r="I2141">
        <v>7.1533262128786662E-2</v>
      </c>
      <c r="J2141">
        <v>5.2468402412018209E-2</v>
      </c>
      <c r="K2141">
        <v>8.5315563899773655E-2</v>
      </c>
      <c r="L2141">
        <v>7.5535235450566673E-2</v>
      </c>
      <c r="M2141">
        <v>3.2356840600961022E-2</v>
      </c>
      <c r="N2141">
        <v>0.15896954099572899</v>
      </c>
      <c r="O2141">
        <v>0.15264057089795499</v>
      </c>
      <c r="Q2141">
        <v>0.15896844130884499</v>
      </c>
      <c r="R2141">
        <v>0.1051029831189503</v>
      </c>
      <c r="S2141">
        <v>5.0682274958800948E-2</v>
      </c>
      <c r="T2141">
        <v>4.8371263432259948E-2</v>
      </c>
      <c r="U2141">
        <v>1.4460498533371389E-2</v>
      </c>
      <c r="V2141">
        <v>-2.542417896522664E-2</v>
      </c>
      <c r="W2141">
        <v>4.9562073052252353E-2</v>
      </c>
      <c r="X2141">
        <v>3.6669313524735132E-2</v>
      </c>
      <c r="Y2141">
        <v>1.7603829204777099E-2</v>
      </c>
      <c r="Z2141">
        <v>3.0701179044971601E-2</v>
      </c>
      <c r="AA2141">
        <v>1.9005949565270349E-2</v>
      </c>
      <c r="AB2141">
        <v>2.626044002263184E-2</v>
      </c>
      <c r="AC2141">
        <v>3.4488070966171007E-2</v>
      </c>
      <c r="AD2141">
        <v>0.12701689206189221</v>
      </c>
      <c r="AF2141">
        <f t="shared" si="1123"/>
        <v>0.76105602983276832</v>
      </c>
      <c r="AG2141">
        <f t="shared" si="1124"/>
        <v>0.53063423661091236</v>
      </c>
      <c r="AH2141">
        <f t="shared" si="1125"/>
        <v>0.24472920092551051</v>
      </c>
      <c r="AI2141">
        <f t="shared" si="1126"/>
        <v>0.24249567259269686</v>
      </c>
      <c r="AJ2141">
        <f t="shared" si="1127"/>
        <v>8.3913926755610532E-2</v>
      </c>
      <c r="AK2141">
        <f t="shared" si="1128"/>
        <v>-9.112442425210629E-2</v>
      </c>
      <c r="AL2141">
        <f t="shared" si="1129"/>
        <v>0.7995459225415773</v>
      </c>
      <c r="AM2141">
        <f t="shared" si="1130"/>
        <v>0.5126190590709625</v>
      </c>
      <c r="AN2141">
        <f t="shared" si="1131"/>
        <v>0.33551296390806123</v>
      </c>
      <c r="AO2141">
        <f t="shared" si="1132"/>
        <v>0.35985437640708196</v>
      </c>
      <c r="AP2141">
        <f t="shared" si="1133"/>
        <v>0.25161700300396384</v>
      </c>
      <c r="AQ2141">
        <f t="shared" si="1134"/>
        <v>0.81158850910344704</v>
      </c>
      <c r="AR2141">
        <f t="shared" si="1135"/>
        <v>0.21694766651617614</v>
      </c>
      <c r="AS2141">
        <f t="shared" si="1136"/>
        <v>0.83213061451930093</v>
      </c>
      <c r="AU2141">
        <f t="shared" si="1137"/>
        <v>0.83213061451930093</v>
      </c>
      <c r="AV2141" t="str">
        <f t="shared" si="1138"/>
        <v>Oro</v>
      </c>
      <c r="AX2141">
        <f t="shared" si="1139"/>
        <v>-9.112442425210629E-2</v>
      </c>
      <c r="AY2141" t="str">
        <f t="shared" si="1140"/>
        <v>Latam</v>
      </c>
      <c r="BA2141">
        <f t="shared" si="1141"/>
        <v>0.81158850910344704</v>
      </c>
      <c r="BB2141" t="str">
        <f t="shared" si="1142"/>
        <v>ABS</v>
      </c>
      <c r="BD2141">
        <f t="shared" si="1143"/>
        <v>8.3913926755610532E-2</v>
      </c>
      <c r="BE2141" t="str">
        <f t="shared" si="1144"/>
        <v>Asia</v>
      </c>
      <c r="BF2141">
        <f t="shared" si="1145"/>
        <v>0.21694766651617614</v>
      </c>
      <c r="BG2141" t="str">
        <f t="shared" si="1146"/>
        <v>Commodities</v>
      </c>
      <c r="BH2141">
        <f t="shared" si="1147"/>
        <v>0.24249567259269686</v>
      </c>
      <c r="BI2141" t="str">
        <f t="shared" si="1148"/>
        <v>Japon</v>
      </c>
      <c r="BJ2141">
        <f t="shared" si="1149"/>
        <v>0.24472920092551051</v>
      </c>
      <c r="BK2141" t="str">
        <f t="shared" si="1150"/>
        <v>UK</v>
      </c>
      <c r="BM2141">
        <f t="shared" si="1151"/>
        <v>0.25161700300396384</v>
      </c>
      <c r="BN2141" t="str">
        <f t="shared" si="1152"/>
        <v>Emerging sov</v>
      </c>
      <c r="BO2141">
        <f t="shared" si="1153"/>
        <v>0.33551296390806123</v>
      </c>
      <c r="BP2141" t="str">
        <f t="shared" si="1154"/>
        <v>Europa bonds</v>
      </c>
      <c r="BQ2141">
        <f t="shared" si="1155"/>
        <v>0.35985437640708196</v>
      </c>
      <c r="BR2141" t="str">
        <f t="shared" si="1156"/>
        <v>Latam corp</v>
      </c>
    </row>
    <row r="2142" spans="1:70" x14ac:dyDescent="0.2">
      <c r="A2142" s="2">
        <v>45589</v>
      </c>
      <c r="B2142">
        <v>0.20887876197995059</v>
      </c>
      <c r="C2142">
        <v>0.19807048974116059</v>
      </c>
      <c r="D2142">
        <v>0.2070953313586284</v>
      </c>
      <c r="E2142">
        <v>0.1994726871415384</v>
      </c>
      <c r="F2142">
        <v>0.17232537067995751</v>
      </c>
      <c r="G2142">
        <v>0.279005098511105</v>
      </c>
      <c r="H2142">
        <v>6.1987775379687547E-2</v>
      </c>
      <c r="I2142">
        <v>7.1533262128786662E-2</v>
      </c>
      <c r="J2142">
        <v>5.2468402412018209E-2</v>
      </c>
      <c r="K2142">
        <v>8.5315563899773655E-2</v>
      </c>
      <c r="L2142">
        <v>7.5535235450566673E-2</v>
      </c>
      <c r="M2142">
        <v>3.2356840600961022E-2</v>
      </c>
      <c r="N2142">
        <v>0.15896954099572899</v>
      </c>
      <c r="O2142">
        <v>0.15264057089795499</v>
      </c>
      <c r="Q2142">
        <v>0.15896844130884499</v>
      </c>
      <c r="R2142">
        <v>0.1051029831189503</v>
      </c>
      <c r="S2142">
        <v>5.0682274958800948E-2</v>
      </c>
      <c r="T2142">
        <v>4.8371263432259948E-2</v>
      </c>
      <c r="U2142">
        <v>1.4460498533371389E-2</v>
      </c>
      <c r="V2142">
        <v>-2.542417896522664E-2</v>
      </c>
      <c r="W2142">
        <v>4.9562073052252353E-2</v>
      </c>
      <c r="X2142">
        <v>3.6669313524735132E-2</v>
      </c>
      <c r="Y2142">
        <v>1.7603829204777099E-2</v>
      </c>
      <c r="Z2142">
        <v>3.0701179044971601E-2</v>
      </c>
      <c r="AA2142">
        <v>1.9005949565270349E-2</v>
      </c>
      <c r="AB2142">
        <v>2.626044002263184E-2</v>
      </c>
      <c r="AC2142">
        <v>3.4488070966171007E-2</v>
      </c>
      <c r="AD2142">
        <v>0.12701689206189221</v>
      </c>
      <c r="AF2142">
        <f t="shared" si="1123"/>
        <v>0.76105602983276832</v>
      </c>
      <c r="AG2142">
        <f t="shared" si="1124"/>
        <v>0.53063423661091236</v>
      </c>
      <c r="AH2142">
        <f t="shared" si="1125"/>
        <v>0.24472920092551051</v>
      </c>
      <c r="AI2142">
        <f t="shared" si="1126"/>
        <v>0.24249567259269686</v>
      </c>
      <c r="AJ2142">
        <f t="shared" si="1127"/>
        <v>8.3913926755610532E-2</v>
      </c>
      <c r="AK2142">
        <f t="shared" si="1128"/>
        <v>-9.112442425210629E-2</v>
      </c>
      <c r="AL2142">
        <f t="shared" si="1129"/>
        <v>0.7995459225415773</v>
      </c>
      <c r="AM2142">
        <f t="shared" si="1130"/>
        <v>0.5126190590709625</v>
      </c>
      <c r="AN2142">
        <f t="shared" si="1131"/>
        <v>0.33551296390806123</v>
      </c>
      <c r="AO2142">
        <f t="shared" si="1132"/>
        <v>0.35985437640708196</v>
      </c>
      <c r="AP2142">
        <f t="shared" si="1133"/>
        <v>0.25161700300396384</v>
      </c>
      <c r="AQ2142">
        <f t="shared" si="1134"/>
        <v>0.81158850910344704</v>
      </c>
      <c r="AR2142">
        <f t="shared" si="1135"/>
        <v>0.21694766651617614</v>
      </c>
      <c r="AS2142">
        <f t="shared" si="1136"/>
        <v>0.83213061451930093</v>
      </c>
      <c r="AU2142">
        <f t="shared" si="1137"/>
        <v>0.83213061451930093</v>
      </c>
      <c r="AV2142" t="str">
        <f t="shared" si="1138"/>
        <v>Oro</v>
      </c>
      <c r="AX2142">
        <f t="shared" si="1139"/>
        <v>-9.112442425210629E-2</v>
      </c>
      <c r="AY2142" t="str">
        <f t="shared" si="1140"/>
        <v>Latam</v>
      </c>
      <c r="BA2142">
        <f t="shared" si="1141"/>
        <v>0.81158850910344704</v>
      </c>
      <c r="BB2142" t="str">
        <f t="shared" si="1142"/>
        <v>ABS</v>
      </c>
      <c r="BD2142">
        <f t="shared" si="1143"/>
        <v>8.3913926755610532E-2</v>
      </c>
      <c r="BE2142" t="str">
        <f t="shared" si="1144"/>
        <v>Asia</v>
      </c>
      <c r="BF2142">
        <f t="shared" si="1145"/>
        <v>0.21694766651617614</v>
      </c>
      <c r="BG2142" t="str">
        <f t="shared" si="1146"/>
        <v>Commodities</v>
      </c>
      <c r="BH2142">
        <f t="shared" si="1147"/>
        <v>0.24249567259269686</v>
      </c>
      <c r="BI2142" t="str">
        <f t="shared" si="1148"/>
        <v>Japon</v>
      </c>
      <c r="BJ2142">
        <f t="shared" si="1149"/>
        <v>0.24472920092551051</v>
      </c>
      <c r="BK2142" t="str">
        <f t="shared" si="1150"/>
        <v>UK</v>
      </c>
      <c r="BM2142">
        <f t="shared" si="1151"/>
        <v>0.25161700300396384</v>
      </c>
      <c r="BN2142" t="str">
        <f t="shared" si="1152"/>
        <v>Emerging sov</v>
      </c>
      <c r="BO2142">
        <f t="shared" si="1153"/>
        <v>0.33551296390806123</v>
      </c>
      <c r="BP2142" t="str">
        <f t="shared" si="1154"/>
        <v>Europa bonds</v>
      </c>
      <c r="BQ2142">
        <f t="shared" si="1155"/>
        <v>0.35985437640708196</v>
      </c>
      <c r="BR2142" t="str">
        <f t="shared" si="1156"/>
        <v>Latam corp</v>
      </c>
    </row>
    <row r="2143" spans="1:70" x14ac:dyDescent="0.2">
      <c r="A2143" s="2">
        <v>45590</v>
      </c>
      <c r="B2143">
        <v>0.20887876197995059</v>
      </c>
      <c r="C2143">
        <v>0.19807048974116059</v>
      </c>
      <c r="D2143">
        <v>0.2070953313586284</v>
      </c>
      <c r="E2143">
        <v>0.1994726871415384</v>
      </c>
      <c r="F2143">
        <v>0.17232537067995751</v>
      </c>
      <c r="G2143">
        <v>0.279005098511105</v>
      </c>
      <c r="H2143">
        <v>6.1987775379687547E-2</v>
      </c>
      <c r="I2143">
        <v>7.1533262128786662E-2</v>
      </c>
      <c r="J2143">
        <v>5.2468402412018209E-2</v>
      </c>
      <c r="K2143">
        <v>8.5315563899773655E-2</v>
      </c>
      <c r="L2143">
        <v>7.5535235450566673E-2</v>
      </c>
      <c r="M2143">
        <v>3.2356840600961022E-2</v>
      </c>
      <c r="N2143">
        <v>0.15896954099572899</v>
      </c>
      <c r="O2143">
        <v>0.15264057089795499</v>
      </c>
      <c r="Q2143">
        <v>0.15896844130884499</v>
      </c>
      <c r="R2143">
        <v>0.1051029831189503</v>
      </c>
      <c r="S2143">
        <v>5.0682274958800948E-2</v>
      </c>
      <c r="T2143">
        <v>4.8371263432259948E-2</v>
      </c>
      <c r="U2143">
        <v>1.4460498533371389E-2</v>
      </c>
      <c r="V2143">
        <v>-2.542417896522664E-2</v>
      </c>
      <c r="W2143">
        <v>4.9562073052252353E-2</v>
      </c>
      <c r="X2143">
        <v>3.6669313524735132E-2</v>
      </c>
      <c r="Y2143">
        <v>1.7603829204777099E-2</v>
      </c>
      <c r="Z2143">
        <v>3.0701179044971601E-2</v>
      </c>
      <c r="AA2143">
        <v>1.9005949565270349E-2</v>
      </c>
      <c r="AB2143">
        <v>2.626044002263184E-2</v>
      </c>
      <c r="AC2143">
        <v>3.4488070966171007E-2</v>
      </c>
      <c r="AD2143">
        <v>0.12701689206189221</v>
      </c>
      <c r="AF2143">
        <f t="shared" si="1123"/>
        <v>0.76105602983276832</v>
      </c>
      <c r="AG2143">
        <f t="shared" si="1124"/>
        <v>0.53063423661091236</v>
      </c>
      <c r="AH2143">
        <f t="shared" si="1125"/>
        <v>0.24472920092551051</v>
      </c>
      <c r="AI2143">
        <f t="shared" si="1126"/>
        <v>0.24249567259269686</v>
      </c>
      <c r="AJ2143">
        <f t="shared" si="1127"/>
        <v>8.3913926755610532E-2</v>
      </c>
      <c r="AK2143">
        <f t="shared" si="1128"/>
        <v>-9.112442425210629E-2</v>
      </c>
      <c r="AL2143">
        <f t="shared" si="1129"/>
        <v>0.7995459225415773</v>
      </c>
      <c r="AM2143">
        <f t="shared" si="1130"/>
        <v>0.5126190590709625</v>
      </c>
      <c r="AN2143">
        <f t="shared" si="1131"/>
        <v>0.33551296390806123</v>
      </c>
      <c r="AO2143">
        <f t="shared" si="1132"/>
        <v>0.35985437640708196</v>
      </c>
      <c r="AP2143">
        <f t="shared" si="1133"/>
        <v>0.25161700300396384</v>
      </c>
      <c r="AQ2143">
        <f t="shared" si="1134"/>
        <v>0.81158850910344704</v>
      </c>
      <c r="AR2143">
        <f t="shared" si="1135"/>
        <v>0.21694766651617614</v>
      </c>
      <c r="AS2143">
        <f t="shared" si="1136"/>
        <v>0.83213061451930093</v>
      </c>
      <c r="AU2143">
        <f t="shared" si="1137"/>
        <v>0.83213061451930093</v>
      </c>
      <c r="AV2143" t="str">
        <f t="shared" si="1138"/>
        <v>Oro</v>
      </c>
      <c r="AX2143">
        <f t="shared" si="1139"/>
        <v>-9.112442425210629E-2</v>
      </c>
      <c r="AY2143" t="str">
        <f t="shared" si="1140"/>
        <v>Latam</v>
      </c>
      <c r="BA2143">
        <f t="shared" si="1141"/>
        <v>0.81158850910344704</v>
      </c>
      <c r="BB2143" t="str">
        <f t="shared" si="1142"/>
        <v>ABS</v>
      </c>
      <c r="BD2143">
        <f t="shared" si="1143"/>
        <v>8.3913926755610532E-2</v>
      </c>
      <c r="BE2143" t="str">
        <f t="shared" si="1144"/>
        <v>Asia</v>
      </c>
      <c r="BF2143">
        <f t="shared" si="1145"/>
        <v>0.21694766651617614</v>
      </c>
      <c r="BG2143" t="str">
        <f t="shared" si="1146"/>
        <v>Commodities</v>
      </c>
      <c r="BH2143">
        <f t="shared" si="1147"/>
        <v>0.24249567259269686</v>
      </c>
      <c r="BI2143" t="str">
        <f t="shared" si="1148"/>
        <v>Japon</v>
      </c>
      <c r="BJ2143">
        <f t="shared" si="1149"/>
        <v>0.24472920092551051</v>
      </c>
      <c r="BK2143" t="str">
        <f t="shared" si="1150"/>
        <v>UK</v>
      </c>
      <c r="BM2143">
        <f t="shared" si="1151"/>
        <v>0.25161700300396384</v>
      </c>
      <c r="BN2143" t="str">
        <f t="shared" si="1152"/>
        <v>Emerging sov</v>
      </c>
      <c r="BO2143">
        <f t="shared" si="1153"/>
        <v>0.33551296390806123</v>
      </c>
      <c r="BP2143" t="str">
        <f t="shared" si="1154"/>
        <v>Europa bonds</v>
      </c>
      <c r="BQ2143">
        <f t="shared" si="1155"/>
        <v>0.35985437640708196</v>
      </c>
      <c r="BR2143" t="str">
        <f t="shared" si="1156"/>
        <v>Latam corp</v>
      </c>
    </row>
    <row r="2144" spans="1:70" x14ac:dyDescent="0.2">
      <c r="A2144" s="2">
        <v>45593</v>
      </c>
      <c r="B2144">
        <v>0.20887876197995059</v>
      </c>
      <c r="C2144">
        <v>0.19807048974116059</v>
      </c>
      <c r="D2144">
        <v>0.2070953313586284</v>
      </c>
      <c r="E2144">
        <v>0.1994726871415384</v>
      </c>
      <c r="F2144">
        <v>0.17232537067995751</v>
      </c>
      <c r="G2144">
        <v>0.279005098511105</v>
      </c>
      <c r="H2144">
        <v>6.1987775379687547E-2</v>
      </c>
      <c r="I2144">
        <v>7.1533262128786662E-2</v>
      </c>
      <c r="J2144">
        <v>5.2468402412018209E-2</v>
      </c>
      <c r="K2144">
        <v>8.5315563899773655E-2</v>
      </c>
      <c r="L2144">
        <v>7.5535235450566673E-2</v>
      </c>
      <c r="M2144">
        <v>3.2356840600961022E-2</v>
      </c>
      <c r="N2144">
        <v>0.15896954099572899</v>
      </c>
      <c r="O2144">
        <v>0.15264057089795499</v>
      </c>
      <c r="Q2144">
        <v>0.15896844130884499</v>
      </c>
      <c r="R2144">
        <v>0.1051029831189503</v>
      </c>
      <c r="S2144">
        <v>5.0682274958800948E-2</v>
      </c>
      <c r="T2144">
        <v>4.8371263432259948E-2</v>
      </c>
      <c r="U2144">
        <v>1.4460498533371389E-2</v>
      </c>
      <c r="V2144">
        <v>-2.542417896522664E-2</v>
      </c>
      <c r="W2144">
        <v>4.9562073052252353E-2</v>
      </c>
      <c r="X2144">
        <v>3.6669313524735132E-2</v>
      </c>
      <c r="Y2144">
        <v>1.7603829204777099E-2</v>
      </c>
      <c r="Z2144">
        <v>3.0701179044971601E-2</v>
      </c>
      <c r="AA2144">
        <v>1.9005949565270349E-2</v>
      </c>
      <c r="AB2144">
        <v>2.626044002263184E-2</v>
      </c>
      <c r="AC2144">
        <v>3.4488070966171007E-2</v>
      </c>
      <c r="AD2144">
        <v>0.12701689206189221</v>
      </c>
      <c r="AF2144">
        <f t="shared" si="1123"/>
        <v>0.76105602983276832</v>
      </c>
      <c r="AG2144">
        <f t="shared" si="1124"/>
        <v>0.53063423661091236</v>
      </c>
      <c r="AH2144">
        <f t="shared" si="1125"/>
        <v>0.24472920092551051</v>
      </c>
      <c r="AI2144">
        <f t="shared" si="1126"/>
        <v>0.24249567259269686</v>
      </c>
      <c r="AJ2144">
        <f t="shared" si="1127"/>
        <v>8.3913926755610532E-2</v>
      </c>
      <c r="AK2144">
        <f t="shared" si="1128"/>
        <v>-9.112442425210629E-2</v>
      </c>
      <c r="AL2144">
        <f t="shared" si="1129"/>
        <v>0.7995459225415773</v>
      </c>
      <c r="AM2144">
        <f t="shared" si="1130"/>
        <v>0.5126190590709625</v>
      </c>
      <c r="AN2144">
        <f t="shared" si="1131"/>
        <v>0.33551296390806123</v>
      </c>
      <c r="AO2144">
        <f t="shared" si="1132"/>
        <v>0.35985437640708196</v>
      </c>
      <c r="AP2144">
        <f t="shared" si="1133"/>
        <v>0.25161700300396384</v>
      </c>
      <c r="AQ2144">
        <f t="shared" si="1134"/>
        <v>0.81158850910344704</v>
      </c>
      <c r="AR2144">
        <f t="shared" si="1135"/>
        <v>0.21694766651617614</v>
      </c>
      <c r="AS2144">
        <f t="shared" si="1136"/>
        <v>0.83213061451930093</v>
      </c>
      <c r="AU2144">
        <f t="shared" si="1137"/>
        <v>0.83213061451930093</v>
      </c>
      <c r="AV2144" t="str">
        <f t="shared" si="1138"/>
        <v>Oro</v>
      </c>
      <c r="AX2144">
        <f t="shared" si="1139"/>
        <v>-9.112442425210629E-2</v>
      </c>
      <c r="AY2144" t="str">
        <f t="shared" si="1140"/>
        <v>Latam</v>
      </c>
      <c r="BA2144">
        <f t="shared" si="1141"/>
        <v>0.81158850910344704</v>
      </c>
      <c r="BB2144" t="str">
        <f t="shared" si="1142"/>
        <v>ABS</v>
      </c>
      <c r="BD2144">
        <f t="shared" si="1143"/>
        <v>8.3913926755610532E-2</v>
      </c>
      <c r="BE2144" t="str">
        <f t="shared" si="1144"/>
        <v>Asia</v>
      </c>
      <c r="BF2144">
        <f t="shared" si="1145"/>
        <v>0.21694766651617614</v>
      </c>
      <c r="BG2144" t="str">
        <f t="shared" si="1146"/>
        <v>Commodities</v>
      </c>
      <c r="BH2144">
        <f t="shared" si="1147"/>
        <v>0.24249567259269686</v>
      </c>
      <c r="BI2144" t="str">
        <f t="shared" si="1148"/>
        <v>Japon</v>
      </c>
      <c r="BJ2144">
        <f t="shared" si="1149"/>
        <v>0.24472920092551051</v>
      </c>
      <c r="BK2144" t="str">
        <f t="shared" si="1150"/>
        <v>UK</v>
      </c>
      <c r="BM2144">
        <f t="shared" si="1151"/>
        <v>0.25161700300396384</v>
      </c>
      <c r="BN2144" t="str">
        <f t="shared" si="1152"/>
        <v>Emerging sov</v>
      </c>
      <c r="BO2144">
        <f t="shared" si="1153"/>
        <v>0.33551296390806123</v>
      </c>
      <c r="BP2144" t="str">
        <f t="shared" si="1154"/>
        <v>Europa bonds</v>
      </c>
      <c r="BQ2144">
        <f t="shared" si="1155"/>
        <v>0.35985437640708196</v>
      </c>
      <c r="BR2144" t="str">
        <f t="shared" si="1156"/>
        <v>Latam corp</v>
      </c>
    </row>
    <row r="2145" spans="1:70" x14ac:dyDescent="0.2">
      <c r="A2145" s="2">
        <v>45594</v>
      </c>
      <c r="B2145">
        <v>0.20887876197995059</v>
      </c>
      <c r="C2145">
        <v>0.19807048974116059</v>
      </c>
      <c r="D2145">
        <v>0.2070953313586284</v>
      </c>
      <c r="E2145">
        <v>0.1994726871415384</v>
      </c>
      <c r="F2145">
        <v>0.17232537067995751</v>
      </c>
      <c r="G2145">
        <v>0.279005098511105</v>
      </c>
      <c r="H2145">
        <v>6.1987775379687547E-2</v>
      </c>
      <c r="I2145">
        <v>7.1533262128786662E-2</v>
      </c>
      <c r="J2145">
        <v>5.2468402412018209E-2</v>
      </c>
      <c r="K2145">
        <v>8.5315563899773655E-2</v>
      </c>
      <c r="L2145">
        <v>7.5535235450566673E-2</v>
      </c>
      <c r="M2145">
        <v>3.2356840600961022E-2</v>
      </c>
      <c r="N2145">
        <v>0.15896954099572899</v>
      </c>
      <c r="O2145">
        <v>0.15264057089795499</v>
      </c>
      <c r="Q2145">
        <v>0.15896844130884499</v>
      </c>
      <c r="R2145">
        <v>0.1051029831189503</v>
      </c>
      <c r="S2145">
        <v>5.0682274958800948E-2</v>
      </c>
      <c r="T2145">
        <v>4.8371263432259948E-2</v>
      </c>
      <c r="U2145">
        <v>1.4460498533371389E-2</v>
      </c>
      <c r="V2145">
        <v>-2.542417896522664E-2</v>
      </c>
      <c r="W2145">
        <v>4.9562073052252353E-2</v>
      </c>
      <c r="X2145">
        <v>3.6669313524735132E-2</v>
      </c>
      <c r="Y2145">
        <v>1.7603829204777099E-2</v>
      </c>
      <c r="Z2145">
        <v>3.0701179044971601E-2</v>
      </c>
      <c r="AA2145">
        <v>1.9005949565270349E-2</v>
      </c>
      <c r="AB2145">
        <v>2.626044002263184E-2</v>
      </c>
      <c r="AC2145">
        <v>3.4488070966171007E-2</v>
      </c>
      <c r="AD2145">
        <v>0.12701689206189221</v>
      </c>
      <c r="AF2145">
        <f t="shared" si="1123"/>
        <v>0.76105602983276832</v>
      </c>
      <c r="AG2145">
        <f t="shared" si="1124"/>
        <v>0.53063423661091236</v>
      </c>
      <c r="AH2145">
        <f t="shared" si="1125"/>
        <v>0.24472920092551051</v>
      </c>
      <c r="AI2145">
        <f t="shared" si="1126"/>
        <v>0.24249567259269686</v>
      </c>
      <c r="AJ2145">
        <f t="shared" si="1127"/>
        <v>8.3913926755610532E-2</v>
      </c>
      <c r="AK2145">
        <f t="shared" si="1128"/>
        <v>-9.112442425210629E-2</v>
      </c>
      <c r="AL2145">
        <f t="shared" si="1129"/>
        <v>0.7995459225415773</v>
      </c>
      <c r="AM2145">
        <f t="shared" si="1130"/>
        <v>0.5126190590709625</v>
      </c>
      <c r="AN2145">
        <f t="shared" si="1131"/>
        <v>0.33551296390806123</v>
      </c>
      <c r="AO2145">
        <f t="shared" si="1132"/>
        <v>0.35985437640708196</v>
      </c>
      <c r="AP2145">
        <f t="shared" si="1133"/>
        <v>0.25161700300396384</v>
      </c>
      <c r="AQ2145">
        <f t="shared" si="1134"/>
        <v>0.81158850910344704</v>
      </c>
      <c r="AR2145">
        <f t="shared" si="1135"/>
        <v>0.21694766651617614</v>
      </c>
      <c r="AS2145">
        <f t="shared" si="1136"/>
        <v>0.83213061451930093</v>
      </c>
      <c r="AU2145">
        <f t="shared" si="1137"/>
        <v>0.83213061451930093</v>
      </c>
      <c r="AV2145" t="str">
        <f t="shared" si="1138"/>
        <v>Oro</v>
      </c>
      <c r="AX2145">
        <f t="shared" si="1139"/>
        <v>-9.112442425210629E-2</v>
      </c>
      <c r="AY2145" t="str">
        <f t="shared" si="1140"/>
        <v>Latam</v>
      </c>
      <c r="BA2145">
        <f t="shared" si="1141"/>
        <v>0.81158850910344704</v>
      </c>
      <c r="BB2145" t="str">
        <f t="shared" si="1142"/>
        <v>ABS</v>
      </c>
      <c r="BD2145">
        <f t="shared" si="1143"/>
        <v>8.3913926755610532E-2</v>
      </c>
      <c r="BE2145" t="str">
        <f t="shared" si="1144"/>
        <v>Asia</v>
      </c>
      <c r="BF2145">
        <f t="shared" si="1145"/>
        <v>0.21694766651617614</v>
      </c>
      <c r="BG2145" t="str">
        <f t="shared" si="1146"/>
        <v>Commodities</v>
      </c>
      <c r="BH2145">
        <f t="shared" si="1147"/>
        <v>0.24249567259269686</v>
      </c>
      <c r="BI2145" t="str">
        <f t="shared" si="1148"/>
        <v>Japon</v>
      </c>
      <c r="BJ2145">
        <f t="shared" si="1149"/>
        <v>0.24472920092551051</v>
      </c>
      <c r="BK2145" t="str">
        <f t="shared" si="1150"/>
        <v>UK</v>
      </c>
      <c r="BM2145">
        <f t="shared" si="1151"/>
        <v>0.25161700300396384</v>
      </c>
      <c r="BN2145" t="str">
        <f t="shared" si="1152"/>
        <v>Emerging sov</v>
      </c>
      <c r="BO2145">
        <f t="shared" si="1153"/>
        <v>0.33551296390806123</v>
      </c>
      <c r="BP2145" t="str">
        <f t="shared" si="1154"/>
        <v>Europa bonds</v>
      </c>
      <c r="BQ2145">
        <f t="shared" si="1155"/>
        <v>0.35985437640708196</v>
      </c>
      <c r="BR2145" t="str">
        <f t="shared" si="1156"/>
        <v>Latam corp</v>
      </c>
    </row>
    <row r="2146" spans="1:70" x14ac:dyDescent="0.2">
      <c r="A2146" s="2">
        <v>45595</v>
      </c>
      <c r="B2146">
        <v>0.20887876197995059</v>
      </c>
      <c r="C2146">
        <v>0.19807048974116059</v>
      </c>
      <c r="D2146">
        <v>0.2070953313586284</v>
      </c>
      <c r="E2146">
        <v>0.1994726871415384</v>
      </c>
      <c r="F2146">
        <v>0.17232537067995751</v>
      </c>
      <c r="G2146">
        <v>0.279005098511105</v>
      </c>
      <c r="H2146">
        <v>6.1987775379687547E-2</v>
      </c>
      <c r="I2146">
        <v>7.1533262128786662E-2</v>
      </c>
      <c r="J2146">
        <v>5.2468402412018209E-2</v>
      </c>
      <c r="K2146">
        <v>8.5315563899773655E-2</v>
      </c>
      <c r="L2146">
        <v>7.5535235450566673E-2</v>
      </c>
      <c r="M2146">
        <v>3.2356840600961022E-2</v>
      </c>
      <c r="N2146">
        <v>0.15896954099572899</v>
      </c>
      <c r="O2146">
        <v>0.15264057089795499</v>
      </c>
      <c r="Q2146">
        <v>0.15896844130884499</v>
      </c>
      <c r="R2146">
        <v>0.1051029831189503</v>
      </c>
      <c r="S2146">
        <v>5.0682274958800948E-2</v>
      </c>
      <c r="T2146">
        <v>4.8371263432259948E-2</v>
      </c>
      <c r="U2146">
        <v>1.4460498533371389E-2</v>
      </c>
      <c r="V2146">
        <v>-2.542417896522664E-2</v>
      </c>
      <c r="W2146">
        <v>4.9562073052252353E-2</v>
      </c>
      <c r="X2146">
        <v>3.6669313524735132E-2</v>
      </c>
      <c r="Y2146">
        <v>1.7603829204777099E-2</v>
      </c>
      <c r="Z2146">
        <v>3.0701179044971601E-2</v>
      </c>
      <c r="AA2146">
        <v>1.9005949565270349E-2</v>
      </c>
      <c r="AB2146">
        <v>2.626044002263184E-2</v>
      </c>
      <c r="AC2146">
        <v>3.4488070966171007E-2</v>
      </c>
      <c r="AD2146">
        <v>0.12701689206189221</v>
      </c>
      <c r="AF2146">
        <f t="shared" si="1123"/>
        <v>0.76105602983276832</v>
      </c>
      <c r="AG2146">
        <f t="shared" si="1124"/>
        <v>0.53063423661091236</v>
      </c>
      <c r="AH2146">
        <f t="shared" si="1125"/>
        <v>0.24472920092551051</v>
      </c>
      <c r="AI2146">
        <f t="shared" si="1126"/>
        <v>0.24249567259269686</v>
      </c>
      <c r="AJ2146">
        <f t="shared" si="1127"/>
        <v>8.3913926755610532E-2</v>
      </c>
      <c r="AK2146">
        <f t="shared" si="1128"/>
        <v>-9.112442425210629E-2</v>
      </c>
      <c r="AL2146">
        <f t="shared" si="1129"/>
        <v>0.7995459225415773</v>
      </c>
      <c r="AM2146">
        <f t="shared" si="1130"/>
        <v>0.5126190590709625</v>
      </c>
      <c r="AN2146">
        <f t="shared" si="1131"/>
        <v>0.33551296390806123</v>
      </c>
      <c r="AO2146">
        <f t="shared" si="1132"/>
        <v>0.35985437640708196</v>
      </c>
      <c r="AP2146">
        <f t="shared" si="1133"/>
        <v>0.25161700300396384</v>
      </c>
      <c r="AQ2146">
        <f t="shared" si="1134"/>
        <v>0.81158850910344704</v>
      </c>
      <c r="AR2146">
        <f t="shared" si="1135"/>
        <v>0.21694766651617614</v>
      </c>
      <c r="AS2146">
        <f t="shared" si="1136"/>
        <v>0.83213061451930093</v>
      </c>
      <c r="AU2146">
        <f t="shared" si="1137"/>
        <v>0.83213061451930093</v>
      </c>
      <c r="AV2146" t="str">
        <f t="shared" si="1138"/>
        <v>Oro</v>
      </c>
      <c r="AX2146">
        <f t="shared" si="1139"/>
        <v>-9.112442425210629E-2</v>
      </c>
      <c r="AY2146" t="str">
        <f t="shared" si="1140"/>
        <v>Latam</v>
      </c>
      <c r="BA2146">
        <f t="shared" si="1141"/>
        <v>0.81158850910344704</v>
      </c>
      <c r="BB2146" t="str">
        <f t="shared" si="1142"/>
        <v>ABS</v>
      </c>
      <c r="BD2146">
        <f t="shared" si="1143"/>
        <v>8.3913926755610532E-2</v>
      </c>
      <c r="BE2146" t="str">
        <f t="shared" si="1144"/>
        <v>Asia</v>
      </c>
      <c r="BF2146">
        <f t="shared" si="1145"/>
        <v>0.21694766651617614</v>
      </c>
      <c r="BG2146" t="str">
        <f t="shared" si="1146"/>
        <v>Commodities</v>
      </c>
      <c r="BH2146">
        <f t="shared" si="1147"/>
        <v>0.24249567259269686</v>
      </c>
      <c r="BI2146" t="str">
        <f t="shared" si="1148"/>
        <v>Japon</v>
      </c>
      <c r="BJ2146">
        <f t="shared" si="1149"/>
        <v>0.24472920092551051</v>
      </c>
      <c r="BK2146" t="str">
        <f t="shared" si="1150"/>
        <v>UK</v>
      </c>
      <c r="BM2146">
        <f t="shared" si="1151"/>
        <v>0.25161700300396384</v>
      </c>
      <c r="BN2146" t="str">
        <f t="shared" si="1152"/>
        <v>Emerging sov</v>
      </c>
      <c r="BO2146">
        <f t="shared" si="1153"/>
        <v>0.33551296390806123</v>
      </c>
      <c r="BP2146" t="str">
        <f t="shared" si="1154"/>
        <v>Europa bonds</v>
      </c>
      <c r="BQ2146">
        <f t="shared" si="1155"/>
        <v>0.35985437640708196</v>
      </c>
      <c r="BR2146" t="str">
        <f t="shared" si="1156"/>
        <v>Latam corp</v>
      </c>
    </row>
    <row r="2147" spans="1:70" x14ac:dyDescent="0.2">
      <c r="A2147" s="2">
        <v>45596</v>
      </c>
      <c r="B2147">
        <v>0.2091570322278794</v>
      </c>
      <c r="C2147">
        <v>0.1984218611442701</v>
      </c>
      <c r="D2147">
        <v>0.2072558991337142</v>
      </c>
      <c r="E2147">
        <v>0.20071384921054999</v>
      </c>
      <c r="F2147">
        <v>0.17307018950307521</v>
      </c>
      <c r="G2147">
        <v>0.27836198167935949</v>
      </c>
      <c r="H2147">
        <v>6.2005530854005127E-2</v>
      </c>
      <c r="I2147">
        <v>7.1744366115838454E-2</v>
      </c>
      <c r="J2147">
        <v>5.2652640890596153E-2</v>
      </c>
      <c r="K2147">
        <v>8.5506855050909769E-2</v>
      </c>
      <c r="L2147">
        <v>7.5706280838762352E-2</v>
      </c>
      <c r="M2147">
        <v>3.241449186684188E-2</v>
      </c>
      <c r="N2147">
        <v>0.1596824622761083</v>
      </c>
      <c r="O2147">
        <v>0.15299735350945021</v>
      </c>
      <c r="Q2147">
        <v>0.14366905849501219</v>
      </c>
      <c r="R2147">
        <v>8.2699969368491777E-2</v>
      </c>
      <c r="S2147">
        <v>3.4338166586669112E-2</v>
      </c>
      <c r="T2147">
        <v>3.7311882694533997E-2</v>
      </c>
      <c r="U2147">
        <v>-2.3737709402898992E-3</v>
      </c>
      <c r="V2147">
        <v>-4.1261488906040637E-2</v>
      </c>
      <c r="W2147">
        <v>4.4827316790819298E-2</v>
      </c>
      <c r="X2147">
        <v>2.9538059696247568E-2</v>
      </c>
      <c r="Y2147">
        <v>1.506679792452603E-2</v>
      </c>
      <c r="Z2147">
        <v>2.8416340610956551E-2</v>
      </c>
      <c r="AA2147">
        <v>1.5386221847842E-2</v>
      </c>
      <c r="AB2147">
        <v>2.4444437952052981E-2</v>
      </c>
      <c r="AC2147">
        <v>3.6493789349884682E-2</v>
      </c>
      <c r="AD2147">
        <v>0.1434904051408685</v>
      </c>
      <c r="AF2147">
        <f t="shared" si="1123"/>
        <v>0.6868956638210606</v>
      </c>
      <c r="AG2147">
        <f t="shared" si="1124"/>
        <v>0.41678859825007714</v>
      </c>
      <c r="AH2147">
        <f t="shared" si="1125"/>
        <v>0.16568004447736051</v>
      </c>
      <c r="AI2147">
        <f t="shared" si="1126"/>
        <v>0.18589590524664601</v>
      </c>
      <c r="AJ2147">
        <f t="shared" si="1127"/>
        <v>-1.3715654597164006E-2</v>
      </c>
      <c r="AK2147">
        <f t="shared" si="1128"/>
        <v>-0.14822961331540258</v>
      </c>
      <c r="AL2147">
        <f t="shared" si="1129"/>
        <v>0.72295674552593181</v>
      </c>
      <c r="AM2147">
        <f t="shared" si="1130"/>
        <v>0.41171260261126869</v>
      </c>
      <c r="AN2147">
        <f t="shared" si="1131"/>
        <v>0.2861546480799026</v>
      </c>
      <c r="AO2147">
        <f t="shared" si="1132"/>
        <v>0.33232821618848918</v>
      </c>
      <c r="AP2147">
        <f t="shared" si="1133"/>
        <v>0.20323573787241314</v>
      </c>
      <c r="AQ2147">
        <f t="shared" si="1134"/>
        <v>0.75412065851503307</v>
      </c>
      <c r="AR2147">
        <f t="shared" si="1135"/>
        <v>0.22853974587881143</v>
      </c>
      <c r="AS2147">
        <f t="shared" si="1136"/>
        <v>0.93786200773731365</v>
      </c>
      <c r="AU2147">
        <f t="shared" si="1137"/>
        <v>0.93786200773731365</v>
      </c>
      <c r="AV2147" t="str">
        <f t="shared" si="1138"/>
        <v>Oro</v>
      </c>
      <c r="AX2147">
        <f t="shared" si="1139"/>
        <v>-0.14822961331540258</v>
      </c>
      <c r="AY2147" t="str">
        <f t="shared" si="1140"/>
        <v>Latam</v>
      </c>
      <c r="BA2147">
        <f t="shared" si="1141"/>
        <v>0.75412065851503307</v>
      </c>
      <c r="BB2147" t="str">
        <f t="shared" si="1142"/>
        <v>ABS</v>
      </c>
      <c r="BD2147">
        <f t="shared" si="1143"/>
        <v>-1.3715654597164006E-2</v>
      </c>
      <c r="BE2147" t="str">
        <f t="shared" si="1144"/>
        <v>Asia</v>
      </c>
      <c r="BF2147">
        <f t="shared" si="1145"/>
        <v>0.16568004447736051</v>
      </c>
      <c r="BG2147" t="str">
        <f t="shared" si="1146"/>
        <v>UK</v>
      </c>
      <c r="BH2147">
        <f t="shared" si="1147"/>
        <v>0.18589590524664601</v>
      </c>
      <c r="BI2147" t="str">
        <f t="shared" si="1148"/>
        <v>Japon</v>
      </c>
      <c r="BJ2147">
        <f t="shared" si="1149"/>
        <v>0.20323573787241314</v>
      </c>
      <c r="BK2147" t="str">
        <f t="shared" si="1150"/>
        <v>Emerging sov</v>
      </c>
      <c r="BM2147">
        <f t="shared" si="1151"/>
        <v>0.20323573787241314</v>
      </c>
      <c r="BN2147" t="str">
        <f t="shared" si="1152"/>
        <v>Emerging sov</v>
      </c>
      <c r="BO2147">
        <f t="shared" si="1153"/>
        <v>0.2861546480799026</v>
      </c>
      <c r="BP2147" t="str">
        <f t="shared" si="1154"/>
        <v>Europa bonds</v>
      </c>
      <c r="BQ2147">
        <f t="shared" si="1155"/>
        <v>0.33232821618848918</v>
      </c>
      <c r="BR2147" t="str">
        <f t="shared" si="1156"/>
        <v>Latam corp</v>
      </c>
    </row>
    <row r="2148" spans="1:70" x14ac:dyDescent="0.2">
      <c r="A2148" s="2">
        <v>45597</v>
      </c>
      <c r="B2148">
        <v>0.2091570322278794</v>
      </c>
      <c r="C2148">
        <v>0.1984218611442701</v>
      </c>
      <c r="D2148">
        <v>0.2072558991337142</v>
      </c>
      <c r="E2148">
        <v>0.20071384921054999</v>
      </c>
      <c r="F2148">
        <v>0.17307018950307521</v>
      </c>
      <c r="G2148">
        <v>0.27836198167935949</v>
      </c>
      <c r="H2148">
        <v>6.2005530854005127E-2</v>
      </c>
      <c r="I2148">
        <v>7.1744366115838454E-2</v>
      </c>
      <c r="J2148">
        <v>5.2652640890596153E-2</v>
      </c>
      <c r="K2148">
        <v>8.5506855050909769E-2</v>
      </c>
      <c r="L2148">
        <v>7.5706280838762352E-2</v>
      </c>
      <c r="M2148">
        <v>3.241449186684188E-2</v>
      </c>
      <c r="N2148">
        <v>0.1596824622761083</v>
      </c>
      <c r="O2148">
        <v>0.15299735350945021</v>
      </c>
      <c r="Q2148">
        <v>0.14366905849501219</v>
      </c>
      <c r="R2148">
        <v>8.2699969368491777E-2</v>
      </c>
      <c r="S2148">
        <v>3.4338166586669112E-2</v>
      </c>
      <c r="T2148">
        <v>3.7311882694533997E-2</v>
      </c>
      <c r="U2148">
        <v>-2.3737709402898992E-3</v>
      </c>
      <c r="V2148">
        <v>-4.1261488906040637E-2</v>
      </c>
      <c r="W2148">
        <v>4.4827316790819298E-2</v>
      </c>
      <c r="X2148">
        <v>2.9538059696247568E-2</v>
      </c>
      <c r="Y2148">
        <v>1.506679792452603E-2</v>
      </c>
      <c r="Z2148">
        <v>2.8416340610956551E-2</v>
      </c>
      <c r="AA2148">
        <v>1.5386221847842E-2</v>
      </c>
      <c r="AB2148">
        <v>2.4444437952052981E-2</v>
      </c>
      <c r="AC2148">
        <v>3.6493789349884682E-2</v>
      </c>
      <c r="AD2148">
        <v>0.1434904051408685</v>
      </c>
      <c r="AF2148">
        <f t="shared" si="1123"/>
        <v>0.6868956638210606</v>
      </c>
      <c r="AG2148">
        <f t="shared" si="1124"/>
        <v>0.41678859825007714</v>
      </c>
      <c r="AH2148">
        <f t="shared" si="1125"/>
        <v>0.16568004447736051</v>
      </c>
      <c r="AI2148">
        <f t="shared" si="1126"/>
        <v>0.18589590524664601</v>
      </c>
      <c r="AJ2148">
        <f t="shared" si="1127"/>
        <v>-1.3715654597164006E-2</v>
      </c>
      <c r="AK2148">
        <f t="shared" si="1128"/>
        <v>-0.14822961331540258</v>
      </c>
      <c r="AL2148">
        <f t="shared" si="1129"/>
        <v>0.72295674552593181</v>
      </c>
      <c r="AM2148">
        <f t="shared" si="1130"/>
        <v>0.41171260261126869</v>
      </c>
      <c r="AN2148">
        <f t="shared" si="1131"/>
        <v>0.2861546480799026</v>
      </c>
      <c r="AO2148">
        <f t="shared" si="1132"/>
        <v>0.33232821618848918</v>
      </c>
      <c r="AP2148">
        <f t="shared" si="1133"/>
        <v>0.20323573787241314</v>
      </c>
      <c r="AQ2148">
        <f t="shared" si="1134"/>
        <v>0.75412065851503307</v>
      </c>
      <c r="AR2148">
        <f t="shared" si="1135"/>
        <v>0.22853974587881143</v>
      </c>
      <c r="AS2148">
        <f t="shared" si="1136"/>
        <v>0.93786200773731365</v>
      </c>
      <c r="AU2148">
        <f t="shared" si="1137"/>
        <v>0.93786200773731365</v>
      </c>
      <c r="AV2148" t="str">
        <f t="shared" si="1138"/>
        <v>Oro</v>
      </c>
      <c r="AX2148">
        <f t="shared" si="1139"/>
        <v>-0.14822961331540258</v>
      </c>
      <c r="AY2148" t="str">
        <f t="shared" si="1140"/>
        <v>Latam</v>
      </c>
      <c r="BA2148">
        <f t="shared" si="1141"/>
        <v>0.75412065851503307</v>
      </c>
      <c r="BB2148" t="str">
        <f t="shared" si="1142"/>
        <v>ABS</v>
      </c>
      <c r="BD2148">
        <f t="shared" si="1143"/>
        <v>-1.3715654597164006E-2</v>
      </c>
      <c r="BE2148" t="str">
        <f t="shared" si="1144"/>
        <v>Asia</v>
      </c>
      <c r="BF2148">
        <f t="shared" si="1145"/>
        <v>0.16568004447736051</v>
      </c>
      <c r="BG2148" t="str">
        <f t="shared" si="1146"/>
        <v>UK</v>
      </c>
      <c r="BH2148">
        <f t="shared" si="1147"/>
        <v>0.18589590524664601</v>
      </c>
      <c r="BI2148" t="str">
        <f t="shared" si="1148"/>
        <v>Japon</v>
      </c>
      <c r="BJ2148">
        <f t="shared" si="1149"/>
        <v>0.20323573787241314</v>
      </c>
      <c r="BK2148" t="str">
        <f t="shared" si="1150"/>
        <v>Emerging sov</v>
      </c>
      <c r="BM2148">
        <f t="shared" si="1151"/>
        <v>0.20323573787241314</v>
      </c>
      <c r="BN2148" t="str">
        <f t="shared" si="1152"/>
        <v>Emerging sov</v>
      </c>
      <c r="BO2148">
        <f t="shared" si="1153"/>
        <v>0.2861546480799026</v>
      </c>
      <c r="BP2148" t="str">
        <f t="shared" si="1154"/>
        <v>Europa bonds</v>
      </c>
      <c r="BQ2148">
        <f t="shared" si="1155"/>
        <v>0.33232821618848918</v>
      </c>
      <c r="BR2148" t="str">
        <f t="shared" si="1156"/>
        <v>Latam corp</v>
      </c>
    </row>
    <row r="2149" spans="1:70" x14ac:dyDescent="0.2">
      <c r="A2149" s="2">
        <v>45600</v>
      </c>
      <c r="B2149">
        <v>0.2091570322278794</v>
      </c>
      <c r="C2149">
        <v>0.1984218611442701</v>
      </c>
      <c r="D2149">
        <v>0.2072558991337142</v>
      </c>
      <c r="E2149">
        <v>0.20071384921054999</v>
      </c>
      <c r="F2149">
        <v>0.17307018950307521</v>
      </c>
      <c r="G2149">
        <v>0.27836198167935949</v>
      </c>
      <c r="H2149">
        <v>6.2005530854005127E-2</v>
      </c>
      <c r="I2149">
        <v>7.1744366115838454E-2</v>
      </c>
      <c r="J2149">
        <v>5.2652640890596153E-2</v>
      </c>
      <c r="K2149">
        <v>8.5506855050909769E-2</v>
      </c>
      <c r="L2149">
        <v>7.5706280838762352E-2</v>
      </c>
      <c r="M2149">
        <v>3.241449186684188E-2</v>
      </c>
      <c r="N2149">
        <v>0.1596824622761083</v>
      </c>
      <c r="O2149">
        <v>0.15299735350945021</v>
      </c>
      <c r="Q2149">
        <v>0.14366905849501219</v>
      </c>
      <c r="R2149">
        <v>8.2699969368491777E-2</v>
      </c>
      <c r="S2149">
        <v>3.4338166586669112E-2</v>
      </c>
      <c r="T2149">
        <v>3.7311882694533997E-2</v>
      </c>
      <c r="U2149">
        <v>-2.3737709402898992E-3</v>
      </c>
      <c r="V2149">
        <v>-4.1261488906040637E-2</v>
      </c>
      <c r="W2149">
        <v>4.4827316790819298E-2</v>
      </c>
      <c r="X2149">
        <v>2.9538059696247568E-2</v>
      </c>
      <c r="Y2149">
        <v>1.506679792452603E-2</v>
      </c>
      <c r="Z2149">
        <v>2.8416340610956551E-2</v>
      </c>
      <c r="AA2149">
        <v>1.5386221847842E-2</v>
      </c>
      <c r="AB2149">
        <v>2.4444437952052981E-2</v>
      </c>
      <c r="AC2149">
        <v>3.6493789349884682E-2</v>
      </c>
      <c r="AD2149">
        <v>0.1434904051408685</v>
      </c>
      <c r="AF2149">
        <f t="shared" si="1123"/>
        <v>0.6868956638210606</v>
      </c>
      <c r="AG2149">
        <f t="shared" si="1124"/>
        <v>0.41678859825007714</v>
      </c>
      <c r="AH2149">
        <f t="shared" si="1125"/>
        <v>0.16568004447736051</v>
      </c>
      <c r="AI2149">
        <f t="shared" si="1126"/>
        <v>0.18589590524664601</v>
      </c>
      <c r="AJ2149">
        <f t="shared" si="1127"/>
        <v>-1.3715654597164006E-2</v>
      </c>
      <c r="AK2149">
        <f t="shared" si="1128"/>
        <v>-0.14822961331540258</v>
      </c>
      <c r="AL2149">
        <f t="shared" si="1129"/>
        <v>0.72295674552593181</v>
      </c>
      <c r="AM2149">
        <f t="shared" si="1130"/>
        <v>0.41171260261126869</v>
      </c>
      <c r="AN2149">
        <f t="shared" si="1131"/>
        <v>0.2861546480799026</v>
      </c>
      <c r="AO2149">
        <f t="shared" si="1132"/>
        <v>0.33232821618848918</v>
      </c>
      <c r="AP2149">
        <f t="shared" si="1133"/>
        <v>0.20323573787241314</v>
      </c>
      <c r="AQ2149">
        <f t="shared" si="1134"/>
        <v>0.75412065851503307</v>
      </c>
      <c r="AR2149">
        <f t="shared" si="1135"/>
        <v>0.22853974587881143</v>
      </c>
      <c r="AS2149">
        <f t="shared" si="1136"/>
        <v>0.93786200773731365</v>
      </c>
      <c r="AU2149">
        <f t="shared" si="1137"/>
        <v>0.93786200773731365</v>
      </c>
      <c r="AV2149" t="str">
        <f t="shared" si="1138"/>
        <v>Oro</v>
      </c>
      <c r="AX2149">
        <f t="shared" si="1139"/>
        <v>-0.14822961331540258</v>
      </c>
      <c r="AY2149" t="str">
        <f t="shared" si="1140"/>
        <v>Latam</v>
      </c>
      <c r="BA2149">
        <f t="shared" si="1141"/>
        <v>0.75412065851503307</v>
      </c>
      <c r="BB2149" t="str">
        <f t="shared" si="1142"/>
        <v>ABS</v>
      </c>
      <c r="BD2149">
        <f t="shared" si="1143"/>
        <v>-1.3715654597164006E-2</v>
      </c>
      <c r="BE2149" t="str">
        <f t="shared" si="1144"/>
        <v>Asia</v>
      </c>
      <c r="BF2149">
        <f t="shared" si="1145"/>
        <v>0.16568004447736051</v>
      </c>
      <c r="BG2149" t="str">
        <f t="shared" si="1146"/>
        <v>UK</v>
      </c>
      <c r="BH2149">
        <f t="shared" si="1147"/>
        <v>0.18589590524664601</v>
      </c>
      <c r="BI2149" t="str">
        <f t="shared" si="1148"/>
        <v>Japon</v>
      </c>
      <c r="BJ2149">
        <f t="shared" si="1149"/>
        <v>0.20323573787241314</v>
      </c>
      <c r="BK2149" t="str">
        <f t="shared" si="1150"/>
        <v>Emerging sov</v>
      </c>
      <c r="BM2149">
        <f t="shared" si="1151"/>
        <v>0.20323573787241314</v>
      </c>
      <c r="BN2149" t="str">
        <f t="shared" si="1152"/>
        <v>Emerging sov</v>
      </c>
      <c r="BO2149">
        <f t="shared" si="1153"/>
        <v>0.2861546480799026</v>
      </c>
      <c r="BP2149" t="str">
        <f t="shared" si="1154"/>
        <v>Europa bonds</v>
      </c>
      <c r="BQ2149">
        <f t="shared" si="1155"/>
        <v>0.33232821618848918</v>
      </c>
      <c r="BR2149" t="str">
        <f t="shared" si="1156"/>
        <v>Latam corp</v>
      </c>
    </row>
    <row r="2150" spans="1:70" x14ac:dyDescent="0.2">
      <c r="A2150" s="2">
        <v>45601</v>
      </c>
      <c r="B2150">
        <v>0.2091570322278794</v>
      </c>
      <c r="C2150">
        <v>0.1984218611442701</v>
      </c>
      <c r="D2150">
        <v>0.2072558991337142</v>
      </c>
      <c r="E2150">
        <v>0.20071384921054999</v>
      </c>
      <c r="F2150">
        <v>0.17307018950307521</v>
      </c>
      <c r="G2150">
        <v>0.27836198167935949</v>
      </c>
      <c r="H2150">
        <v>6.2005530854005127E-2</v>
      </c>
      <c r="I2150">
        <v>7.1744366115838454E-2</v>
      </c>
      <c r="J2150">
        <v>5.2652640890596153E-2</v>
      </c>
      <c r="K2150">
        <v>8.5506855050909769E-2</v>
      </c>
      <c r="L2150">
        <v>7.5706280838762352E-2</v>
      </c>
      <c r="M2150">
        <v>3.241449186684188E-2</v>
      </c>
      <c r="N2150">
        <v>0.1596824622761083</v>
      </c>
      <c r="O2150">
        <v>0.15299735350945021</v>
      </c>
      <c r="Q2150">
        <v>0.14366905849501219</v>
      </c>
      <c r="R2150">
        <v>8.2699969368491777E-2</v>
      </c>
      <c r="S2150">
        <v>3.4338166586669112E-2</v>
      </c>
      <c r="T2150">
        <v>3.7311882694533997E-2</v>
      </c>
      <c r="U2150">
        <v>-2.3737709402898992E-3</v>
      </c>
      <c r="V2150">
        <v>-4.1261488906040637E-2</v>
      </c>
      <c r="W2150">
        <v>4.4827316790819298E-2</v>
      </c>
      <c r="X2150">
        <v>2.9538059696247568E-2</v>
      </c>
      <c r="Y2150">
        <v>1.506679792452603E-2</v>
      </c>
      <c r="Z2150">
        <v>2.8416340610956551E-2</v>
      </c>
      <c r="AA2150">
        <v>1.5386221847842E-2</v>
      </c>
      <c r="AB2150">
        <v>2.4444437952052981E-2</v>
      </c>
      <c r="AC2150">
        <v>3.6493789349884682E-2</v>
      </c>
      <c r="AD2150">
        <v>0.1434904051408685</v>
      </c>
      <c r="AF2150">
        <f t="shared" si="1123"/>
        <v>0.6868956638210606</v>
      </c>
      <c r="AG2150">
        <f t="shared" si="1124"/>
        <v>0.41678859825007714</v>
      </c>
      <c r="AH2150">
        <f t="shared" si="1125"/>
        <v>0.16568004447736051</v>
      </c>
      <c r="AI2150">
        <f t="shared" si="1126"/>
        <v>0.18589590524664601</v>
      </c>
      <c r="AJ2150">
        <f t="shared" si="1127"/>
        <v>-1.3715654597164006E-2</v>
      </c>
      <c r="AK2150">
        <f t="shared" si="1128"/>
        <v>-0.14822961331540258</v>
      </c>
      <c r="AL2150">
        <f t="shared" si="1129"/>
        <v>0.72295674552593181</v>
      </c>
      <c r="AM2150">
        <f t="shared" si="1130"/>
        <v>0.41171260261126869</v>
      </c>
      <c r="AN2150">
        <f t="shared" si="1131"/>
        <v>0.2861546480799026</v>
      </c>
      <c r="AO2150">
        <f t="shared" si="1132"/>
        <v>0.33232821618848918</v>
      </c>
      <c r="AP2150">
        <f t="shared" si="1133"/>
        <v>0.20323573787241314</v>
      </c>
      <c r="AQ2150">
        <f t="shared" si="1134"/>
        <v>0.75412065851503307</v>
      </c>
      <c r="AR2150">
        <f t="shared" si="1135"/>
        <v>0.22853974587881143</v>
      </c>
      <c r="AS2150">
        <f t="shared" si="1136"/>
        <v>0.93786200773731365</v>
      </c>
      <c r="AU2150">
        <f t="shared" si="1137"/>
        <v>0.93786200773731365</v>
      </c>
      <c r="AV2150" t="str">
        <f t="shared" si="1138"/>
        <v>Oro</v>
      </c>
      <c r="AX2150">
        <f t="shared" si="1139"/>
        <v>-0.14822961331540258</v>
      </c>
      <c r="AY2150" t="str">
        <f t="shared" si="1140"/>
        <v>Latam</v>
      </c>
      <c r="BA2150">
        <f t="shared" si="1141"/>
        <v>0.75412065851503307</v>
      </c>
      <c r="BB2150" t="str">
        <f t="shared" si="1142"/>
        <v>ABS</v>
      </c>
      <c r="BD2150">
        <f t="shared" si="1143"/>
        <v>-1.3715654597164006E-2</v>
      </c>
      <c r="BE2150" t="str">
        <f t="shared" si="1144"/>
        <v>Asia</v>
      </c>
      <c r="BF2150">
        <f t="shared" si="1145"/>
        <v>0.16568004447736051</v>
      </c>
      <c r="BG2150" t="str">
        <f t="shared" si="1146"/>
        <v>UK</v>
      </c>
      <c r="BH2150">
        <f t="shared" si="1147"/>
        <v>0.18589590524664601</v>
      </c>
      <c r="BI2150" t="str">
        <f t="shared" si="1148"/>
        <v>Japon</v>
      </c>
      <c r="BJ2150">
        <f t="shared" si="1149"/>
        <v>0.20323573787241314</v>
      </c>
      <c r="BK2150" t="str">
        <f t="shared" si="1150"/>
        <v>Emerging sov</v>
      </c>
      <c r="BM2150">
        <f t="shared" si="1151"/>
        <v>0.20323573787241314</v>
      </c>
      <c r="BN2150" t="str">
        <f t="shared" si="1152"/>
        <v>Emerging sov</v>
      </c>
      <c r="BO2150">
        <f t="shared" si="1153"/>
        <v>0.2861546480799026</v>
      </c>
      <c r="BP2150" t="str">
        <f t="shared" si="1154"/>
        <v>Europa bonds</v>
      </c>
      <c r="BQ2150">
        <f t="shared" si="1155"/>
        <v>0.33232821618848918</v>
      </c>
      <c r="BR2150" t="str">
        <f t="shared" si="1156"/>
        <v>Latam corp</v>
      </c>
    </row>
    <row r="2151" spans="1:70" x14ac:dyDescent="0.2">
      <c r="A2151" s="2">
        <v>45602</v>
      </c>
      <c r="B2151">
        <v>0.2091570322278794</v>
      </c>
      <c r="C2151">
        <v>0.1984218611442701</v>
      </c>
      <c r="D2151">
        <v>0.2072558991337142</v>
      </c>
      <c r="E2151">
        <v>0.20071384921054999</v>
      </c>
      <c r="F2151">
        <v>0.17307018950307521</v>
      </c>
      <c r="G2151">
        <v>0.27836198167935949</v>
      </c>
      <c r="H2151">
        <v>6.2005530854005127E-2</v>
      </c>
      <c r="I2151">
        <v>7.1744366115838454E-2</v>
      </c>
      <c r="J2151">
        <v>5.2652640890596153E-2</v>
      </c>
      <c r="K2151">
        <v>8.5506855050909769E-2</v>
      </c>
      <c r="L2151">
        <v>7.5706280838762352E-2</v>
      </c>
      <c r="M2151">
        <v>3.241449186684188E-2</v>
      </c>
      <c r="N2151">
        <v>0.1596824622761083</v>
      </c>
      <c r="O2151">
        <v>0.15299735350945021</v>
      </c>
      <c r="Q2151">
        <v>0.14366905849501219</v>
      </c>
      <c r="R2151">
        <v>8.2699969368491777E-2</v>
      </c>
      <c r="S2151">
        <v>3.4338166586669112E-2</v>
      </c>
      <c r="T2151">
        <v>3.7311882694533997E-2</v>
      </c>
      <c r="U2151">
        <v>-2.3737709402898992E-3</v>
      </c>
      <c r="V2151">
        <v>-4.1261488906040637E-2</v>
      </c>
      <c r="W2151">
        <v>4.4827316790819298E-2</v>
      </c>
      <c r="X2151">
        <v>2.9538059696247568E-2</v>
      </c>
      <c r="Y2151">
        <v>1.506679792452603E-2</v>
      </c>
      <c r="Z2151">
        <v>2.8416340610956551E-2</v>
      </c>
      <c r="AA2151">
        <v>1.5386221847842E-2</v>
      </c>
      <c r="AB2151">
        <v>2.4444437952052981E-2</v>
      </c>
      <c r="AC2151">
        <v>3.6493789349884682E-2</v>
      </c>
      <c r="AD2151">
        <v>0.1434904051408685</v>
      </c>
      <c r="AF2151">
        <f t="shared" si="1123"/>
        <v>0.6868956638210606</v>
      </c>
      <c r="AG2151">
        <f t="shared" si="1124"/>
        <v>0.41678859825007714</v>
      </c>
      <c r="AH2151">
        <f t="shared" si="1125"/>
        <v>0.16568004447736051</v>
      </c>
      <c r="AI2151">
        <f t="shared" si="1126"/>
        <v>0.18589590524664601</v>
      </c>
      <c r="AJ2151">
        <f t="shared" si="1127"/>
        <v>-1.3715654597164006E-2</v>
      </c>
      <c r="AK2151">
        <f t="shared" si="1128"/>
        <v>-0.14822961331540258</v>
      </c>
      <c r="AL2151">
        <f t="shared" si="1129"/>
        <v>0.72295674552593181</v>
      </c>
      <c r="AM2151">
        <f t="shared" si="1130"/>
        <v>0.41171260261126869</v>
      </c>
      <c r="AN2151">
        <f t="shared" si="1131"/>
        <v>0.2861546480799026</v>
      </c>
      <c r="AO2151">
        <f t="shared" si="1132"/>
        <v>0.33232821618848918</v>
      </c>
      <c r="AP2151">
        <f t="shared" si="1133"/>
        <v>0.20323573787241314</v>
      </c>
      <c r="AQ2151">
        <f t="shared" si="1134"/>
        <v>0.75412065851503307</v>
      </c>
      <c r="AR2151">
        <f t="shared" si="1135"/>
        <v>0.22853974587881143</v>
      </c>
      <c r="AS2151">
        <f t="shared" si="1136"/>
        <v>0.93786200773731365</v>
      </c>
      <c r="AU2151">
        <f t="shared" si="1137"/>
        <v>0.93786200773731365</v>
      </c>
      <c r="AV2151" t="str">
        <f t="shared" si="1138"/>
        <v>Oro</v>
      </c>
      <c r="AX2151">
        <f t="shared" si="1139"/>
        <v>-0.14822961331540258</v>
      </c>
      <c r="AY2151" t="str">
        <f t="shared" si="1140"/>
        <v>Latam</v>
      </c>
      <c r="BA2151">
        <f t="shared" si="1141"/>
        <v>0.75412065851503307</v>
      </c>
      <c r="BB2151" t="str">
        <f t="shared" si="1142"/>
        <v>ABS</v>
      </c>
      <c r="BD2151">
        <f t="shared" si="1143"/>
        <v>-1.3715654597164006E-2</v>
      </c>
      <c r="BE2151" t="str">
        <f t="shared" si="1144"/>
        <v>Asia</v>
      </c>
      <c r="BF2151">
        <f t="shared" si="1145"/>
        <v>0.16568004447736051</v>
      </c>
      <c r="BG2151" t="str">
        <f t="shared" si="1146"/>
        <v>UK</v>
      </c>
      <c r="BH2151">
        <f t="shared" si="1147"/>
        <v>0.18589590524664601</v>
      </c>
      <c r="BI2151" t="str">
        <f t="shared" si="1148"/>
        <v>Japon</v>
      </c>
      <c r="BJ2151">
        <f t="shared" si="1149"/>
        <v>0.20323573787241314</v>
      </c>
      <c r="BK2151" t="str">
        <f t="shared" si="1150"/>
        <v>Emerging sov</v>
      </c>
      <c r="BM2151">
        <f t="shared" si="1151"/>
        <v>0.20323573787241314</v>
      </c>
      <c r="BN2151" t="str">
        <f t="shared" si="1152"/>
        <v>Emerging sov</v>
      </c>
      <c r="BO2151">
        <f t="shared" si="1153"/>
        <v>0.2861546480799026</v>
      </c>
      <c r="BP2151" t="str">
        <f t="shared" si="1154"/>
        <v>Europa bonds</v>
      </c>
      <c r="BQ2151">
        <f t="shared" si="1155"/>
        <v>0.33232821618848918</v>
      </c>
      <c r="BR2151" t="str">
        <f t="shared" si="1156"/>
        <v>Latam corp</v>
      </c>
    </row>
    <row r="2152" spans="1:70" x14ac:dyDescent="0.2">
      <c r="A2152" s="2">
        <v>45603</v>
      </c>
      <c r="B2152">
        <v>0.2091570322278794</v>
      </c>
      <c r="C2152">
        <v>0.1984218611442701</v>
      </c>
      <c r="D2152">
        <v>0.2072558991337142</v>
      </c>
      <c r="E2152">
        <v>0.20071384921054999</v>
      </c>
      <c r="F2152">
        <v>0.17307018950307521</v>
      </c>
      <c r="G2152">
        <v>0.27836198167935949</v>
      </c>
      <c r="H2152">
        <v>6.2005530854005127E-2</v>
      </c>
      <c r="I2152">
        <v>7.1744366115838454E-2</v>
      </c>
      <c r="J2152">
        <v>5.2652640890596153E-2</v>
      </c>
      <c r="K2152">
        <v>8.5506855050909769E-2</v>
      </c>
      <c r="L2152">
        <v>7.5706280838762352E-2</v>
      </c>
      <c r="M2152">
        <v>3.241449186684188E-2</v>
      </c>
      <c r="N2152">
        <v>0.1596824622761083</v>
      </c>
      <c r="O2152">
        <v>0.15299735350945021</v>
      </c>
      <c r="Q2152">
        <v>0.14366905849501219</v>
      </c>
      <c r="R2152">
        <v>8.2699969368491777E-2</v>
      </c>
      <c r="S2152">
        <v>3.4338166586669112E-2</v>
      </c>
      <c r="T2152">
        <v>3.7311882694533997E-2</v>
      </c>
      <c r="U2152">
        <v>-2.3737709402898992E-3</v>
      </c>
      <c r="V2152">
        <v>-4.1261488906040637E-2</v>
      </c>
      <c r="W2152">
        <v>4.4827316790819298E-2</v>
      </c>
      <c r="X2152">
        <v>2.9538059696247568E-2</v>
      </c>
      <c r="Y2152">
        <v>1.506679792452603E-2</v>
      </c>
      <c r="Z2152">
        <v>2.8416340610956551E-2</v>
      </c>
      <c r="AA2152">
        <v>1.5386221847842E-2</v>
      </c>
      <c r="AB2152">
        <v>2.4444437952052981E-2</v>
      </c>
      <c r="AC2152">
        <v>3.6493789349884682E-2</v>
      </c>
      <c r="AD2152">
        <v>0.1434904051408685</v>
      </c>
      <c r="AF2152">
        <f t="shared" si="1123"/>
        <v>0.6868956638210606</v>
      </c>
      <c r="AG2152">
        <f t="shared" si="1124"/>
        <v>0.41678859825007714</v>
      </c>
      <c r="AH2152">
        <f t="shared" si="1125"/>
        <v>0.16568004447736051</v>
      </c>
      <c r="AI2152">
        <f t="shared" si="1126"/>
        <v>0.18589590524664601</v>
      </c>
      <c r="AJ2152">
        <f t="shared" si="1127"/>
        <v>-1.3715654597164006E-2</v>
      </c>
      <c r="AK2152">
        <f t="shared" si="1128"/>
        <v>-0.14822961331540258</v>
      </c>
      <c r="AL2152">
        <f t="shared" si="1129"/>
        <v>0.72295674552593181</v>
      </c>
      <c r="AM2152">
        <f t="shared" si="1130"/>
        <v>0.41171260261126869</v>
      </c>
      <c r="AN2152">
        <f t="shared" si="1131"/>
        <v>0.2861546480799026</v>
      </c>
      <c r="AO2152">
        <f t="shared" si="1132"/>
        <v>0.33232821618848918</v>
      </c>
      <c r="AP2152">
        <f t="shared" si="1133"/>
        <v>0.20323573787241314</v>
      </c>
      <c r="AQ2152">
        <f t="shared" si="1134"/>
        <v>0.75412065851503307</v>
      </c>
      <c r="AR2152">
        <f t="shared" si="1135"/>
        <v>0.22853974587881143</v>
      </c>
      <c r="AS2152">
        <f t="shared" si="1136"/>
        <v>0.93786200773731365</v>
      </c>
      <c r="AU2152">
        <f t="shared" si="1137"/>
        <v>0.93786200773731365</v>
      </c>
      <c r="AV2152" t="str">
        <f t="shared" si="1138"/>
        <v>Oro</v>
      </c>
      <c r="AX2152">
        <f t="shared" si="1139"/>
        <v>-0.14822961331540258</v>
      </c>
      <c r="AY2152" t="str">
        <f t="shared" si="1140"/>
        <v>Latam</v>
      </c>
      <c r="BA2152">
        <f t="shared" si="1141"/>
        <v>0.75412065851503307</v>
      </c>
      <c r="BB2152" t="str">
        <f t="shared" si="1142"/>
        <v>ABS</v>
      </c>
      <c r="BD2152">
        <f t="shared" si="1143"/>
        <v>-1.3715654597164006E-2</v>
      </c>
      <c r="BE2152" t="str">
        <f t="shared" si="1144"/>
        <v>Asia</v>
      </c>
      <c r="BF2152">
        <f t="shared" si="1145"/>
        <v>0.16568004447736051</v>
      </c>
      <c r="BG2152" t="str">
        <f t="shared" si="1146"/>
        <v>UK</v>
      </c>
      <c r="BH2152">
        <f t="shared" si="1147"/>
        <v>0.18589590524664601</v>
      </c>
      <c r="BI2152" t="str">
        <f t="shared" si="1148"/>
        <v>Japon</v>
      </c>
      <c r="BJ2152">
        <f t="shared" si="1149"/>
        <v>0.20323573787241314</v>
      </c>
      <c r="BK2152" t="str">
        <f t="shared" si="1150"/>
        <v>Emerging sov</v>
      </c>
      <c r="BM2152">
        <f t="shared" si="1151"/>
        <v>0.20323573787241314</v>
      </c>
      <c r="BN2152" t="str">
        <f t="shared" si="1152"/>
        <v>Emerging sov</v>
      </c>
      <c r="BO2152">
        <f t="shared" si="1153"/>
        <v>0.2861546480799026</v>
      </c>
      <c r="BP2152" t="str">
        <f t="shared" si="1154"/>
        <v>Europa bonds</v>
      </c>
      <c r="BQ2152">
        <f t="shared" si="1155"/>
        <v>0.33232821618848918</v>
      </c>
      <c r="BR2152" t="str">
        <f t="shared" si="1156"/>
        <v>Latam corp</v>
      </c>
    </row>
    <row r="2153" spans="1:70" x14ac:dyDescent="0.2">
      <c r="A2153" s="2">
        <v>45604</v>
      </c>
      <c r="B2153">
        <v>0.2091570322278794</v>
      </c>
      <c r="C2153">
        <v>0.1984218611442701</v>
      </c>
      <c r="D2153">
        <v>0.2072558991337142</v>
      </c>
      <c r="E2153">
        <v>0.20071384921054999</v>
      </c>
      <c r="F2153">
        <v>0.17307018950307521</v>
      </c>
      <c r="G2153">
        <v>0.27836198167935949</v>
      </c>
      <c r="H2153">
        <v>6.2005530854005127E-2</v>
      </c>
      <c r="I2153">
        <v>7.1744366115838454E-2</v>
      </c>
      <c r="J2153">
        <v>5.2652640890596153E-2</v>
      </c>
      <c r="K2153">
        <v>8.5506855050909769E-2</v>
      </c>
      <c r="L2153">
        <v>7.5706280838762352E-2</v>
      </c>
      <c r="M2153">
        <v>3.241449186684188E-2</v>
      </c>
      <c r="N2153">
        <v>0.1596824622761083</v>
      </c>
      <c r="O2153">
        <v>0.15299735350945021</v>
      </c>
      <c r="Q2153">
        <v>0.14366905849501219</v>
      </c>
      <c r="R2153">
        <v>8.2699969368491777E-2</v>
      </c>
      <c r="S2153">
        <v>3.4338166586669112E-2</v>
      </c>
      <c r="T2153">
        <v>3.7311882694533997E-2</v>
      </c>
      <c r="U2153">
        <v>-2.3737709402898992E-3</v>
      </c>
      <c r="V2153">
        <v>-4.1261488906040637E-2</v>
      </c>
      <c r="W2153">
        <v>4.4827316790819298E-2</v>
      </c>
      <c r="X2153">
        <v>2.9538059696247568E-2</v>
      </c>
      <c r="Y2153">
        <v>1.506679792452603E-2</v>
      </c>
      <c r="Z2153">
        <v>2.8416340610956551E-2</v>
      </c>
      <c r="AA2153">
        <v>1.5386221847842E-2</v>
      </c>
      <c r="AB2153">
        <v>2.4444437952052981E-2</v>
      </c>
      <c r="AC2153">
        <v>3.6493789349884682E-2</v>
      </c>
      <c r="AD2153">
        <v>0.1434904051408685</v>
      </c>
      <c r="AF2153">
        <f t="shared" si="1123"/>
        <v>0.6868956638210606</v>
      </c>
      <c r="AG2153">
        <f t="shared" si="1124"/>
        <v>0.41678859825007714</v>
      </c>
      <c r="AH2153">
        <f t="shared" si="1125"/>
        <v>0.16568004447736051</v>
      </c>
      <c r="AI2153">
        <f t="shared" si="1126"/>
        <v>0.18589590524664601</v>
      </c>
      <c r="AJ2153">
        <f t="shared" si="1127"/>
        <v>-1.3715654597164006E-2</v>
      </c>
      <c r="AK2153">
        <f t="shared" si="1128"/>
        <v>-0.14822961331540258</v>
      </c>
      <c r="AL2153">
        <f t="shared" si="1129"/>
        <v>0.72295674552593181</v>
      </c>
      <c r="AM2153">
        <f t="shared" si="1130"/>
        <v>0.41171260261126869</v>
      </c>
      <c r="AN2153">
        <f t="shared" si="1131"/>
        <v>0.2861546480799026</v>
      </c>
      <c r="AO2153">
        <f t="shared" si="1132"/>
        <v>0.33232821618848918</v>
      </c>
      <c r="AP2153">
        <f t="shared" si="1133"/>
        <v>0.20323573787241314</v>
      </c>
      <c r="AQ2153">
        <f t="shared" si="1134"/>
        <v>0.75412065851503307</v>
      </c>
      <c r="AR2153">
        <f t="shared" si="1135"/>
        <v>0.22853974587881143</v>
      </c>
      <c r="AS2153">
        <f t="shared" si="1136"/>
        <v>0.93786200773731365</v>
      </c>
      <c r="AU2153">
        <f t="shared" si="1137"/>
        <v>0.93786200773731365</v>
      </c>
      <c r="AV2153" t="str">
        <f t="shared" si="1138"/>
        <v>Oro</v>
      </c>
      <c r="AX2153">
        <f t="shared" si="1139"/>
        <v>-0.14822961331540258</v>
      </c>
      <c r="AY2153" t="str">
        <f t="shared" si="1140"/>
        <v>Latam</v>
      </c>
      <c r="BA2153">
        <f t="shared" si="1141"/>
        <v>0.75412065851503307</v>
      </c>
      <c r="BB2153" t="str">
        <f t="shared" si="1142"/>
        <v>ABS</v>
      </c>
      <c r="BD2153">
        <f t="shared" si="1143"/>
        <v>-1.3715654597164006E-2</v>
      </c>
      <c r="BE2153" t="str">
        <f t="shared" si="1144"/>
        <v>Asia</v>
      </c>
      <c r="BF2153">
        <f t="shared" si="1145"/>
        <v>0.16568004447736051</v>
      </c>
      <c r="BG2153" t="str">
        <f t="shared" si="1146"/>
        <v>UK</v>
      </c>
      <c r="BH2153">
        <f t="shared" si="1147"/>
        <v>0.18589590524664601</v>
      </c>
      <c r="BI2153" t="str">
        <f t="shared" si="1148"/>
        <v>Japon</v>
      </c>
      <c r="BJ2153">
        <f t="shared" si="1149"/>
        <v>0.20323573787241314</v>
      </c>
      <c r="BK2153" t="str">
        <f t="shared" si="1150"/>
        <v>Emerging sov</v>
      </c>
      <c r="BM2153">
        <f t="shared" si="1151"/>
        <v>0.20323573787241314</v>
      </c>
      <c r="BN2153" t="str">
        <f t="shared" si="1152"/>
        <v>Emerging sov</v>
      </c>
      <c r="BO2153">
        <f t="shared" si="1153"/>
        <v>0.2861546480799026</v>
      </c>
      <c r="BP2153" t="str">
        <f t="shared" si="1154"/>
        <v>Europa bonds</v>
      </c>
      <c r="BQ2153">
        <f t="shared" si="1155"/>
        <v>0.33232821618848918</v>
      </c>
      <c r="BR2153" t="str">
        <f t="shared" si="1156"/>
        <v>Latam corp</v>
      </c>
    </row>
    <row r="2154" spans="1:70" x14ac:dyDescent="0.2">
      <c r="A2154" s="2">
        <v>45608</v>
      </c>
      <c r="B2154">
        <v>0.2091570322278794</v>
      </c>
      <c r="C2154">
        <v>0.1984218611442701</v>
      </c>
      <c r="D2154">
        <v>0.2072558991337142</v>
      </c>
      <c r="E2154">
        <v>0.20071384921054999</v>
      </c>
      <c r="F2154">
        <v>0.17307018950307521</v>
      </c>
      <c r="G2154">
        <v>0.27836198167935949</v>
      </c>
      <c r="H2154">
        <v>6.2005530854005127E-2</v>
      </c>
      <c r="I2154">
        <v>7.1744366115838454E-2</v>
      </c>
      <c r="J2154">
        <v>5.2652640890596153E-2</v>
      </c>
      <c r="K2154">
        <v>8.5506855050909769E-2</v>
      </c>
      <c r="L2154">
        <v>7.5706280838762352E-2</v>
      </c>
      <c r="M2154">
        <v>3.241449186684188E-2</v>
      </c>
      <c r="N2154">
        <v>0.1596824622761083</v>
      </c>
      <c r="O2154">
        <v>0.15299735350945021</v>
      </c>
      <c r="Q2154">
        <v>0.14366905849501219</v>
      </c>
      <c r="R2154">
        <v>8.2699969368491777E-2</v>
      </c>
      <c r="S2154">
        <v>3.4338166586669112E-2</v>
      </c>
      <c r="T2154">
        <v>3.7311882694533997E-2</v>
      </c>
      <c r="U2154">
        <v>-2.3737709402898992E-3</v>
      </c>
      <c r="V2154">
        <v>-4.1261488906040637E-2</v>
      </c>
      <c r="W2154">
        <v>4.4827316790819298E-2</v>
      </c>
      <c r="X2154">
        <v>2.9538059696247568E-2</v>
      </c>
      <c r="Y2154">
        <v>1.506679792452603E-2</v>
      </c>
      <c r="Z2154">
        <v>2.8416340610956551E-2</v>
      </c>
      <c r="AA2154">
        <v>1.5386221847842E-2</v>
      </c>
      <c r="AB2154">
        <v>2.4444437952052981E-2</v>
      </c>
      <c r="AC2154">
        <v>3.6493789349884682E-2</v>
      </c>
      <c r="AD2154">
        <v>0.1434904051408685</v>
      </c>
      <c r="AF2154">
        <f t="shared" si="1123"/>
        <v>0.6868956638210606</v>
      </c>
      <c r="AG2154">
        <f t="shared" si="1124"/>
        <v>0.41678859825007714</v>
      </c>
      <c r="AH2154">
        <f t="shared" si="1125"/>
        <v>0.16568004447736051</v>
      </c>
      <c r="AI2154">
        <f t="shared" si="1126"/>
        <v>0.18589590524664601</v>
      </c>
      <c r="AJ2154">
        <f t="shared" si="1127"/>
        <v>-1.3715654597164006E-2</v>
      </c>
      <c r="AK2154">
        <f t="shared" si="1128"/>
        <v>-0.14822961331540258</v>
      </c>
      <c r="AL2154">
        <f t="shared" si="1129"/>
        <v>0.72295674552593181</v>
      </c>
      <c r="AM2154">
        <f t="shared" si="1130"/>
        <v>0.41171260261126869</v>
      </c>
      <c r="AN2154">
        <f t="shared" si="1131"/>
        <v>0.2861546480799026</v>
      </c>
      <c r="AO2154">
        <f t="shared" si="1132"/>
        <v>0.33232821618848918</v>
      </c>
      <c r="AP2154">
        <f t="shared" si="1133"/>
        <v>0.20323573787241314</v>
      </c>
      <c r="AQ2154">
        <f t="shared" si="1134"/>
        <v>0.75412065851503307</v>
      </c>
      <c r="AR2154">
        <f t="shared" si="1135"/>
        <v>0.22853974587881143</v>
      </c>
      <c r="AS2154">
        <f t="shared" si="1136"/>
        <v>0.93786200773731365</v>
      </c>
      <c r="AU2154">
        <f t="shared" si="1137"/>
        <v>0.93786200773731365</v>
      </c>
      <c r="AV2154" t="str">
        <f t="shared" si="1138"/>
        <v>Oro</v>
      </c>
      <c r="AX2154">
        <f t="shared" si="1139"/>
        <v>-0.14822961331540258</v>
      </c>
      <c r="AY2154" t="str">
        <f t="shared" si="1140"/>
        <v>Latam</v>
      </c>
      <c r="BA2154">
        <f t="shared" si="1141"/>
        <v>0.75412065851503307</v>
      </c>
      <c r="BB2154" t="str">
        <f t="shared" si="1142"/>
        <v>ABS</v>
      </c>
      <c r="BD2154">
        <f t="shared" si="1143"/>
        <v>-1.3715654597164006E-2</v>
      </c>
      <c r="BE2154" t="str">
        <f t="shared" si="1144"/>
        <v>Asia</v>
      </c>
      <c r="BF2154">
        <f t="shared" si="1145"/>
        <v>0.16568004447736051</v>
      </c>
      <c r="BG2154" t="str">
        <f t="shared" si="1146"/>
        <v>UK</v>
      </c>
      <c r="BH2154">
        <f t="shared" si="1147"/>
        <v>0.18589590524664601</v>
      </c>
      <c r="BI2154" t="str">
        <f t="shared" si="1148"/>
        <v>Japon</v>
      </c>
      <c r="BJ2154">
        <f t="shared" si="1149"/>
        <v>0.20323573787241314</v>
      </c>
      <c r="BK2154" t="str">
        <f t="shared" si="1150"/>
        <v>Emerging sov</v>
      </c>
      <c r="BM2154">
        <f t="shared" si="1151"/>
        <v>0.20323573787241314</v>
      </c>
      <c r="BN2154" t="str">
        <f t="shared" si="1152"/>
        <v>Emerging sov</v>
      </c>
      <c r="BO2154">
        <f t="shared" si="1153"/>
        <v>0.2861546480799026</v>
      </c>
      <c r="BP2154" t="str">
        <f t="shared" si="1154"/>
        <v>Europa bonds</v>
      </c>
      <c r="BQ2154">
        <f t="shared" si="1155"/>
        <v>0.33232821618848918</v>
      </c>
      <c r="BR2154" t="str">
        <f t="shared" si="1156"/>
        <v>Latam corp</v>
      </c>
    </row>
    <row r="2155" spans="1:70" x14ac:dyDescent="0.2">
      <c r="A2155" s="2">
        <v>45609</v>
      </c>
      <c r="B2155">
        <v>0.2091570322278794</v>
      </c>
      <c r="C2155">
        <v>0.1984218611442701</v>
      </c>
      <c r="D2155">
        <v>0.2072558991337142</v>
      </c>
      <c r="E2155">
        <v>0.20071384921054999</v>
      </c>
      <c r="F2155">
        <v>0.17307018950307521</v>
      </c>
      <c r="G2155">
        <v>0.27836198167935949</v>
      </c>
      <c r="H2155">
        <v>6.2005530854005127E-2</v>
      </c>
      <c r="I2155">
        <v>7.1744366115838454E-2</v>
      </c>
      <c r="J2155">
        <v>5.2652640890596153E-2</v>
      </c>
      <c r="K2155">
        <v>8.5506855050909769E-2</v>
      </c>
      <c r="L2155">
        <v>7.5706280838762352E-2</v>
      </c>
      <c r="M2155">
        <v>3.241449186684188E-2</v>
      </c>
      <c r="N2155">
        <v>0.1596824622761083</v>
      </c>
      <c r="O2155">
        <v>0.15299735350945021</v>
      </c>
      <c r="Q2155">
        <v>0.14366905849501219</v>
      </c>
      <c r="R2155">
        <v>8.2699969368491777E-2</v>
      </c>
      <c r="S2155">
        <v>3.4338166586669112E-2</v>
      </c>
      <c r="T2155">
        <v>3.7311882694533997E-2</v>
      </c>
      <c r="U2155">
        <v>-2.3737709402898992E-3</v>
      </c>
      <c r="V2155">
        <v>-4.1261488906040637E-2</v>
      </c>
      <c r="W2155">
        <v>4.4827316790819298E-2</v>
      </c>
      <c r="X2155">
        <v>2.9538059696247568E-2</v>
      </c>
      <c r="Y2155">
        <v>1.506679792452603E-2</v>
      </c>
      <c r="Z2155">
        <v>2.8416340610956551E-2</v>
      </c>
      <c r="AA2155">
        <v>1.5386221847842E-2</v>
      </c>
      <c r="AB2155">
        <v>2.4444437952052981E-2</v>
      </c>
      <c r="AC2155">
        <v>3.6493789349884682E-2</v>
      </c>
      <c r="AD2155">
        <v>0.1434904051408685</v>
      </c>
      <c r="AF2155">
        <f t="shared" si="1123"/>
        <v>0.6868956638210606</v>
      </c>
      <c r="AG2155">
        <f t="shared" si="1124"/>
        <v>0.41678859825007714</v>
      </c>
      <c r="AH2155">
        <f t="shared" si="1125"/>
        <v>0.16568004447736051</v>
      </c>
      <c r="AI2155">
        <f t="shared" si="1126"/>
        <v>0.18589590524664601</v>
      </c>
      <c r="AJ2155">
        <f t="shared" si="1127"/>
        <v>-1.3715654597164006E-2</v>
      </c>
      <c r="AK2155">
        <f t="shared" si="1128"/>
        <v>-0.14822961331540258</v>
      </c>
      <c r="AL2155">
        <f t="shared" si="1129"/>
        <v>0.72295674552593181</v>
      </c>
      <c r="AM2155">
        <f t="shared" si="1130"/>
        <v>0.41171260261126869</v>
      </c>
      <c r="AN2155">
        <f t="shared" si="1131"/>
        <v>0.2861546480799026</v>
      </c>
      <c r="AO2155">
        <f t="shared" si="1132"/>
        <v>0.33232821618848918</v>
      </c>
      <c r="AP2155">
        <f t="shared" si="1133"/>
        <v>0.20323573787241314</v>
      </c>
      <c r="AQ2155">
        <f t="shared" si="1134"/>
        <v>0.75412065851503307</v>
      </c>
      <c r="AR2155">
        <f t="shared" si="1135"/>
        <v>0.22853974587881143</v>
      </c>
      <c r="AS2155">
        <f t="shared" si="1136"/>
        <v>0.93786200773731365</v>
      </c>
      <c r="AU2155">
        <f t="shared" si="1137"/>
        <v>0.93786200773731365</v>
      </c>
      <c r="AV2155" t="str">
        <f t="shared" si="1138"/>
        <v>Oro</v>
      </c>
      <c r="AX2155">
        <f t="shared" si="1139"/>
        <v>-0.14822961331540258</v>
      </c>
      <c r="AY2155" t="str">
        <f t="shared" si="1140"/>
        <v>Latam</v>
      </c>
      <c r="BA2155">
        <f t="shared" si="1141"/>
        <v>0.75412065851503307</v>
      </c>
      <c r="BB2155" t="str">
        <f t="shared" si="1142"/>
        <v>ABS</v>
      </c>
      <c r="BD2155">
        <f t="shared" si="1143"/>
        <v>-1.3715654597164006E-2</v>
      </c>
      <c r="BE2155" t="str">
        <f t="shared" si="1144"/>
        <v>Asia</v>
      </c>
      <c r="BF2155">
        <f t="shared" si="1145"/>
        <v>0.16568004447736051</v>
      </c>
      <c r="BG2155" t="str">
        <f t="shared" si="1146"/>
        <v>UK</v>
      </c>
      <c r="BH2155">
        <f t="shared" si="1147"/>
        <v>0.18589590524664601</v>
      </c>
      <c r="BI2155" t="str">
        <f t="shared" si="1148"/>
        <v>Japon</v>
      </c>
      <c r="BJ2155">
        <f t="shared" si="1149"/>
        <v>0.20323573787241314</v>
      </c>
      <c r="BK2155" t="str">
        <f t="shared" si="1150"/>
        <v>Emerging sov</v>
      </c>
      <c r="BM2155">
        <f t="shared" si="1151"/>
        <v>0.20323573787241314</v>
      </c>
      <c r="BN2155" t="str">
        <f t="shared" si="1152"/>
        <v>Emerging sov</v>
      </c>
      <c r="BO2155">
        <f t="shared" si="1153"/>
        <v>0.2861546480799026</v>
      </c>
      <c r="BP2155" t="str">
        <f t="shared" si="1154"/>
        <v>Europa bonds</v>
      </c>
      <c r="BQ2155">
        <f t="shared" si="1155"/>
        <v>0.33232821618848918</v>
      </c>
      <c r="BR2155" t="str">
        <f t="shared" si="1156"/>
        <v>Latam corp</v>
      </c>
    </row>
    <row r="2156" spans="1:70" x14ac:dyDescent="0.2">
      <c r="A2156" s="2">
        <v>45610</v>
      </c>
      <c r="B2156">
        <v>0.2091570322278794</v>
      </c>
      <c r="C2156">
        <v>0.1984218611442701</v>
      </c>
      <c r="D2156">
        <v>0.2072558991337142</v>
      </c>
      <c r="E2156">
        <v>0.20071384921054999</v>
      </c>
      <c r="F2156">
        <v>0.17307018950307521</v>
      </c>
      <c r="G2156">
        <v>0.27836198167935949</v>
      </c>
      <c r="H2156">
        <v>6.2005530854005127E-2</v>
      </c>
      <c r="I2156">
        <v>7.1744366115838454E-2</v>
      </c>
      <c r="J2156">
        <v>5.2652640890596153E-2</v>
      </c>
      <c r="K2156">
        <v>8.5506855050909769E-2</v>
      </c>
      <c r="L2156">
        <v>7.5706280838762352E-2</v>
      </c>
      <c r="M2156">
        <v>3.241449186684188E-2</v>
      </c>
      <c r="N2156">
        <v>0.1596824622761083</v>
      </c>
      <c r="O2156">
        <v>0.15299735350945021</v>
      </c>
      <c r="Q2156">
        <v>0.14366905849501219</v>
      </c>
      <c r="R2156">
        <v>8.2699969368491777E-2</v>
      </c>
      <c r="S2156">
        <v>3.4338166586669112E-2</v>
      </c>
      <c r="T2156">
        <v>3.7311882694533997E-2</v>
      </c>
      <c r="U2156">
        <v>-2.3737709402898992E-3</v>
      </c>
      <c r="V2156">
        <v>-4.1261488906040637E-2</v>
      </c>
      <c r="W2156">
        <v>4.4827316790819298E-2</v>
      </c>
      <c r="X2156">
        <v>2.9538059696247568E-2</v>
      </c>
      <c r="Y2156">
        <v>1.506679792452603E-2</v>
      </c>
      <c r="Z2156">
        <v>2.8416340610956551E-2</v>
      </c>
      <c r="AA2156">
        <v>1.5386221847842E-2</v>
      </c>
      <c r="AB2156">
        <v>2.4444437952052981E-2</v>
      </c>
      <c r="AC2156">
        <v>3.6493789349884682E-2</v>
      </c>
      <c r="AD2156">
        <v>0.1434904051408685</v>
      </c>
      <c r="AF2156">
        <f t="shared" si="1123"/>
        <v>0.6868956638210606</v>
      </c>
      <c r="AG2156">
        <f t="shared" si="1124"/>
        <v>0.41678859825007714</v>
      </c>
      <c r="AH2156">
        <f t="shared" si="1125"/>
        <v>0.16568004447736051</v>
      </c>
      <c r="AI2156">
        <f t="shared" si="1126"/>
        <v>0.18589590524664601</v>
      </c>
      <c r="AJ2156">
        <f t="shared" si="1127"/>
        <v>-1.3715654597164006E-2</v>
      </c>
      <c r="AK2156">
        <f t="shared" si="1128"/>
        <v>-0.14822961331540258</v>
      </c>
      <c r="AL2156">
        <f t="shared" si="1129"/>
        <v>0.72295674552593181</v>
      </c>
      <c r="AM2156">
        <f t="shared" si="1130"/>
        <v>0.41171260261126869</v>
      </c>
      <c r="AN2156">
        <f t="shared" si="1131"/>
        <v>0.2861546480799026</v>
      </c>
      <c r="AO2156">
        <f t="shared" si="1132"/>
        <v>0.33232821618848918</v>
      </c>
      <c r="AP2156">
        <f t="shared" si="1133"/>
        <v>0.20323573787241314</v>
      </c>
      <c r="AQ2156">
        <f t="shared" si="1134"/>
        <v>0.75412065851503307</v>
      </c>
      <c r="AR2156">
        <f t="shared" si="1135"/>
        <v>0.22853974587881143</v>
      </c>
      <c r="AS2156">
        <f t="shared" si="1136"/>
        <v>0.93786200773731365</v>
      </c>
      <c r="AU2156">
        <f t="shared" si="1137"/>
        <v>0.93786200773731365</v>
      </c>
      <c r="AV2156" t="str">
        <f t="shared" si="1138"/>
        <v>Oro</v>
      </c>
      <c r="AX2156">
        <f t="shared" si="1139"/>
        <v>-0.14822961331540258</v>
      </c>
      <c r="AY2156" t="str">
        <f t="shared" si="1140"/>
        <v>Latam</v>
      </c>
      <c r="BA2156">
        <f t="shared" si="1141"/>
        <v>0.75412065851503307</v>
      </c>
      <c r="BB2156" t="str">
        <f t="shared" si="1142"/>
        <v>ABS</v>
      </c>
      <c r="BD2156">
        <f t="shared" si="1143"/>
        <v>-1.3715654597164006E-2</v>
      </c>
      <c r="BE2156" t="str">
        <f t="shared" si="1144"/>
        <v>Asia</v>
      </c>
      <c r="BF2156">
        <f t="shared" si="1145"/>
        <v>0.16568004447736051</v>
      </c>
      <c r="BG2156" t="str">
        <f t="shared" si="1146"/>
        <v>UK</v>
      </c>
      <c r="BH2156">
        <f t="shared" si="1147"/>
        <v>0.18589590524664601</v>
      </c>
      <c r="BI2156" t="str">
        <f t="shared" si="1148"/>
        <v>Japon</v>
      </c>
      <c r="BJ2156">
        <f t="shared" si="1149"/>
        <v>0.20323573787241314</v>
      </c>
      <c r="BK2156" t="str">
        <f t="shared" si="1150"/>
        <v>Emerging sov</v>
      </c>
      <c r="BM2156">
        <f t="shared" si="1151"/>
        <v>0.20323573787241314</v>
      </c>
      <c r="BN2156" t="str">
        <f t="shared" si="1152"/>
        <v>Emerging sov</v>
      </c>
      <c r="BO2156">
        <f t="shared" si="1153"/>
        <v>0.2861546480799026</v>
      </c>
      <c r="BP2156" t="str">
        <f t="shared" si="1154"/>
        <v>Europa bonds</v>
      </c>
      <c r="BQ2156">
        <f t="shared" si="1155"/>
        <v>0.33232821618848918</v>
      </c>
      <c r="BR2156" t="str">
        <f t="shared" si="1156"/>
        <v>Latam corp</v>
      </c>
    </row>
    <row r="2157" spans="1:70" x14ac:dyDescent="0.2">
      <c r="A2157" s="2">
        <v>45611</v>
      </c>
      <c r="B2157">
        <v>0.2091570322278794</v>
      </c>
      <c r="C2157">
        <v>0.1984218611442701</v>
      </c>
      <c r="D2157">
        <v>0.2072558991337142</v>
      </c>
      <c r="E2157">
        <v>0.20071384921054999</v>
      </c>
      <c r="F2157">
        <v>0.17307018950307521</v>
      </c>
      <c r="G2157">
        <v>0.27836198167935949</v>
      </c>
      <c r="H2157">
        <v>6.2005530854005127E-2</v>
      </c>
      <c r="I2157">
        <v>7.1744366115838454E-2</v>
      </c>
      <c r="J2157">
        <v>5.2652640890596153E-2</v>
      </c>
      <c r="K2157">
        <v>8.5506855050909769E-2</v>
      </c>
      <c r="L2157">
        <v>7.5706280838762352E-2</v>
      </c>
      <c r="M2157">
        <v>3.241449186684188E-2</v>
      </c>
      <c r="N2157">
        <v>0.1596824622761083</v>
      </c>
      <c r="O2157">
        <v>0.15299735350945021</v>
      </c>
      <c r="Q2157">
        <v>0.14366905849501219</v>
      </c>
      <c r="R2157">
        <v>8.2699969368491777E-2</v>
      </c>
      <c r="S2157">
        <v>3.4338166586669112E-2</v>
      </c>
      <c r="T2157">
        <v>3.7311882694533997E-2</v>
      </c>
      <c r="U2157">
        <v>-2.3737709402898992E-3</v>
      </c>
      <c r="V2157">
        <v>-4.1261488906040637E-2</v>
      </c>
      <c r="W2157">
        <v>4.4827316790819298E-2</v>
      </c>
      <c r="X2157">
        <v>2.9538059696247568E-2</v>
      </c>
      <c r="Y2157">
        <v>1.506679792452603E-2</v>
      </c>
      <c r="Z2157">
        <v>2.8416340610956551E-2</v>
      </c>
      <c r="AA2157">
        <v>1.5386221847842E-2</v>
      </c>
      <c r="AB2157">
        <v>2.4444437952052981E-2</v>
      </c>
      <c r="AC2157">
        <v>3.6493789349884682E-2</v>
      </c>
      <c r="AD2157">
        <v>0.1434904051408685</v>
      </c>
      <c r="AF2157">
        <f t="shared" si="1123"/>
        <v>0.6868956638210606</v>
      </c>
      <c r="AG2157">
        <f t="shared" si="1124"/>
        <v>0.41678859825007714</v>
      </c>
      <c r="AH2157">
        <f t="shared" si="1125"/>
        <v>0.16568004447736051</v>
      </c>
      <c r="AI2157">
        <f t="shared" si="1126"/>
        <v>0.18589590524664601</v>
      </c>
      <c r="AJ2157">
        <f t="shared" si="1127"/>
        <v>-1.3715654597164006E-2</v>
      </c>
      <c r="AK2157">
        <f t="shared" si="1128"/>
        <v>-0.14822961331540258</v>
      </c>
      <c r="AL2157">
        <f t="shared" si="1129"/>
        <v>0.72295674552593181</v>
      </c>
      <c r="AM2157">
        <f t="shared" si="1130"/>
        <v>0.41171260261126869</v>
      </c>
      <c r="AN2157">
        <f t="shared" si="1131"/>
        <v>0.2861546480799026</v>
      </c>
      <c r="AO2157">
        <f t="shared" si="1132"/>
        <v>0.33232821618848918</v>
      </c>
      <c r="AP2157">
        <f t="shared" si="1133"/>
        <v>0.20323573787241314</v>
      </c>
      <c r="AQ2157">
        <f t="shared" si="1134"/>
        <v>0.75412065851503307</v>
      </c>
      <c r="AR2157">
        <f t="shared" si="1135"/>
        <v>0.22853974587881143</v>
      </c>
      <c r="AS2157">
        <f t="shared" si="1136"/>
        <v>0.93786200773731365</v>
      </c>
      <c r="AU2157">
        <f t="shared" si="1137"/>
        <v>0.93786200773731365</v>
      </c>
      <c r="AV2157" t="str">
        <f t="shared" si="1138"/>
        <v>Oro</v>
      </c>
      <c r="AX2157">
        <f t="shared" si="1139"/>
        <v>-0.14822961331540258</v>
      </c>
      <c r="AY2157" t="str">
        <f t="shared" si="1140"/>
        <v>Latam</v>
      </c>
      <c r="BA2157">
        <f t="shared" si="1141"/>
        <v>0.75412065851503307</v>
      </c>
      <c r="BB2157" t="str">
        <f t="shared" si="1142"/>
        <v>ABS</v>
      </c>
      <c r="BD2157">
        <f t="shared" si="1143"/>
        <v>-1.3715654597164006E-2</v>
      </c>
      <c r="BE2157" t="str">
        <f t="shared" si="1144"/>
        <v>Asia</v>
      </c>
      <c r="BF2157">
        <f t="shared" si="1145"/>
        <v>0.16568004447736051</v>
      </c>
      <c r="BG2157" t="str">
        <f t="shared" si="1146"/>
        <v>UK</v>
      </c>
      <c r="BH2157">
        <f t="shared" si="1147"/>
        <v>0.18589590524664601</v>
      </c>
      <c r="BI2157" t="str">
        <f t="shared" si="1148"/>
        <v>Japon</v>
      </c>
      <c r="BJ2157">
        <f t="shared" si="1149"/>
        <v>0.20323573787241314</v>
      </c>
      <c r="BK2157" t="str">
        <f t="shared" si="1150"/>
        <v>Emerging sov</v>
      </c>
      <c r="BM2157">
        <f t="shared" si="1151"/>
        <v>0.20323573787241314</v>
      </c>
      <c r="BN2157" t="str">
        <f t="shared" si="1152"/>
        <v>Emerging sov</v>
      </c>
      <c r="BO2157">
        <f t="shared" si="1153"/>
        <v>0.2861546480799026</v>
      </c>
      <c r="BP2157" t="str">
        <f t="shared" si="1154"/>
        <v>Europa bonds</v>
      </c>
      <c r="BQ2157">
        <f t="shared" si="1155"/>
        <v>0.33232821618848918</v>
      </c>
      <c r="BR2157" t="str">
        <f t="shared" si="1156"/>
        <v>Latam corp</v>
      </c>
    </row>
    <row r="2158" spans="1:70" x14ac:dyDescent="0.2">
      <c r="A2158" s="2">
        <v>45614</v>
      </c>
      <c r="B2158">
        <v>0.2091570322278794</v>
      </c>
      <c r="C2158">
        <v>0.1984218611442701</v>
      </c>
      <c r="D2158">
        <v>0.2072558991337142</v>
      </c>
      <c r="E2158">
        <v>0.20071384921054999</v>
      </c>
      <c r="F2158">
        <v>0.17307018950307521</v>
      </c>
      <c r="G2158">
        <v>0.27836198167935949</v>
      </c>
      <c r="H2158">
        <v>6.2005530854005127E-2</v>
      </c>
      <c r="I2158">
        <v>7.1744366115838454E-2</v>
      </c>
      <c r="J2158">
        <v>5.2652640890596153E-2</v>
      </c>
      <c r="K2158">
        <v>8.5506855050909769E-2</v>
      </c>
      <c r="L2158">
        <v>7.5706280838762352E-2</v>
      </c>
      <c r="M2158">
        <v>3.241449186684188E-2</v>
      </c>
      <c r="N2158">
        <v>0.1596824622761083</v>
      </c>
      <c r="O2158">
        <v>0.15299735350945021</v>
      </c>
      <c r="Q2158">
        <v>0.14366905849501219</v>
      </c>
      <c r="R2158">
        <v>8.2699969368491777E-2</v>
      </c>
      <c r="S2158">
        <v>3.4338166586669112E-2</v>
      </c>
      <c r="T2158">
        <v>3.7311882694533997E-2</v>
      </c>
      <c r="U2158">
        <v>-2.3737709402898992E-3</v>
      </c>
      <c r="V2158">
        <v>-4.1261488906040637E-2</v>
      </c>
      <c r="W2158">
        <v>4.4827316790819298E-2</v>
      </c>
      <c r="X2158">
        <v>2.9538059696247568E-2</v>
      </c>
      <c r="Y2158">
        <v>1.506679792452603E-2</v>
      </c>
      <c r="Z2158">
        <v>2.8416340610956551E-2</v>
      </c>
      <c r="AA2158">
        <v>1.5386221847842E-2</v>
      </c>
      <c r="AB2158">
        <v>2.4444437952052981E-2</v>
      </c>
      <c r="AC2158">
        <v>3.6493789349884682E-2</v>
      </c>
      <c r="AD2158">
        <v>0.1434904051408685</v>
      </c>
      <c r="AF2158">
        <f t="shared" si="1123"/>
        <v>0.6868956638210606</v>
      </c>
      <c r="AG2158">
        <f t="shared" si="1124"/>
        <v>0.41678859825007714</v>
      </c>
      <c r="AH2158">
        <f t="shared" si="1125"/>
        <v>0.16568004447736051</v>
      </c>
      <c r="AI2158">
        <f t="shared" si="1126"/>
        <v>0.18589590524664601</v>
      </c>
      <c r="AJ2158">
        <f t="shared" si="1127"/>
        <v>-1.3715654597164006E-2</v>
      </c>
      <c r="AK2158">
        <f t="shared" si="1128"/>
        <v>-0.14822961331540258</v>
      </c>
      <c r="AL2158">
        <f t="shared" si="1129"/>
        <v>0.72295674552593181</v>
      </c>
      <c r="AM2158">
        <f t="shared" si="1130"/>
        <v>0.41171260261126869</v>
      </c>
      <c r="AN2158">
        <f t="shared" si="1131"/>
        <v>0.2861546480799026</v>
      </c>
      <c r="AO2158">
        <f t="shared" si="1132"/>
        <v>0.33232821618848918</v>
      </c>
      <c r="AP2158">
        <f t="shared" si="1133"/>
        <v>0.20323573787241314</v>
      </c>
      <c r="AQ2158">
        <f t="shared" si="1134"/>
        <v>0.75412065851503307</v>
      </c>
      <c r="AR2158">
        <f t="shared" si="1135"/>
        <v>0.22853974587881143</v>
      </c>
      <c r="AS2158">
        <f t="shared" si="1136"/>
        <v>0.93786200773731365</v>
      </c>
      <c r="AU2158">
        <f t="shared" si="1137"/>
        <v>0.93786200773731365</v>
      </c>
      <c r="AV2158" t="str">
        <f t="shared" si="1138"/>
        <v>Oro</v>
      </c>
      <c r="AX2158">
        <f t="shared" si="1139"/>
        <v>-0.14822961331540258</v>
      </c>
      <c r="AY2158" t="str">
        <f t="shared" si="1140"/>
        <v>Latam</v>
      </c>
      <c r="BA2158">
        <f t="shared" si="1141"/>
        <v>0.75412065851503307</v>
      </c>
      <c r="BB2158" t="str">
        <f t="shared" si="1142"/>
        <v>ABS</v>
      </c>
      <c r="BD2158">
        <f t="shared" si="1143"/>
        <v>-1.3715654597164006E-2</v>
      </c>
      <c r="BE2158" t="str">
        <f t="shared" si="1144"/>
        <v>Asia</v>
      </c>
      <c r="BF2158">
        <f t="shared" si="1145"/>
        <v>0.16568004447736051</v>
      </c>
      <c r="BG2158" t="str">
        <f t="shared" si="1146"/>
        <v>UK</v>
      </c>
      <c r="BH2158">
        <f t="shared" si="1147"/>
        <v>0.18589590524664601</v>
      </c>
      <c r="BI2158" t="str">
        <f t="shared" si="1148"/>
        <v>Japon</v>
      </c>
      <c r="BJ2158">
        <f t="shared" si="1149"/>
        <v>0.20323573787241314</v>
      </c>
      <c r="BK2158" t="str">
        <f t="shared" si="1150"/>
        <v>Emerging sov</v>
      </c>
      <c r="BM2158">
        <f t="shared" si="1151"/>
        <v>0.20323573787241314</v>
      </c>
      <c r="BN2158" t="str">
        <f t="shared" si="1152"/>
        <v>Emerging sov</v>
      </c>
      <c r="BO2158">
        <f t="shared" si="1153"/>
        <v>0.2861546480799026</v>
      </c>
      <c r="BP2158" t="str">
        <f t="shared" si="1154"/>
        <v>Europa bonds</v>
      </c>
      <c r="BQ2158">
        <f t="shared" si="1155"/>
        <v>0.33232821618848918</v>
      </c>
      <c r="BR2158" t="str">
        <f t="shared" si="1156"/>
        <v>Latam corp</v>
      </c>
    </row>
    <row r="2159" spans="1:70" x14ac:dyDescent="0.2">
      <c r="A2159" s="2">
        <v>45615</v>
      </c>
      <c r="B2159">
        <v>0.2091570322278794</v>
      </c>
      <c r="C2159">
        <v>0.1984218611442701</v>
      </c>
      <c r="D2159">
        <v>0.2072558991337142</v>
      </c>
      <c r="E2159">
        <v>0.20071384921054999</v>
      </c>
      <c r="F2159">
        <v>0.17307018950307521</v>
      </c>
      <c r="G2159">
        <v>0.27836198167935949</v>
      </c>
      <c r="H2159">
        <v>6.2005530854005127E-2</v>
      </c>
      <c r="I2159">
        <v>7.1744366115838454E-2</v>
      </c>
      <c r="J2159">
        <v>5.2652640890596153E-2</v>
      </c>
      <c r="K2159">
        <v>8.5506855050909769E-2</v>
      </c>
      <c r="L2159">
        <v>7.5706280838762352E-2</v>
      </c>
      <c r="M2159">
        <v>3.241449186684188E-2</v>
      </c>
      <c r="N2159">
        <v>0.1596824622761083</v>
      </c>
      <c r="O2159">
        <v>0.15299735350945021</v>
      </c>
      <c r="Q2159">
        <v>0.14366905849501219</v>
      </c>
      <c r="R2159">
        <v>8.2699969368491777E-2</v>
      </c>
      <c r="S2159">
        <v>3.4338166586669112E-2</v>
      </c>
      <c r="T2159">
        <v>3.7311882694533997E-2</v>
      </c>
      <c r="U2159">
        <v>-2.3737709402898992E-3</v>
      </c>
      <c r="V2159">
        <v>-4.1261488906040637E-2</v>
      </c>
      <c r="W2159">
        <v>4.4827316790819298E-2</v>
      </c>
      <c r="X2159">
        <v>2.9538059696247568E-2</v>
      </c>
      <c r="Y2159">
        <v>1.506679792452603E-2</v>
      </c>
      <c r="Z2159">
        <v>2.8416340610956551E-2</v>
      </c>
      <c r="AA2159">
        <v>1.5386221847842E-2</v>
      </c>
      <c r="AB2159">
        <v>2.4444437952052981E-2</v>
      </c>
      <c r="AC2159">
        <v>3.6493789349884682E-2</v>
      </c>
      <c r="AD2159">
        <v>0.1434904051408685</v>
      </c>
      <c r="AF2159">
        <f t="shared" si="1123"/>
        <v>0.6868956638210606</v>
      </c>
      <c r="AG2159">
        <f t="shared" si="1124"/>
        <v>0.41678859825007714</v>
      </c>
      <c r="AH2159">
        <f t="shared" si="1125"/>
        <v>0.16568004447736051</v>
      </c>
      <c r="AI2159">
        <f t="shared" si="1126"/>
        <v>0.18589590524664601</v>
      </c>
      <c r="AJ2159">
        <f t="shared" si="1127"/>
        <v>-1.3715654597164006E-2</v>
      </c>
      <c r="AK2159">
        <f t="shared" si="1128"/>
        <v>-0.14822961331540258</v>
      </c>
      <c r="AL2159">
        <f t="shared" si="1129"/>
        <v>0.72295674552593181</v>
      </c>
      <c r="AM2159">
        <f t="shared" si="1130"/>
        <v>0.41171260261126869</v>
      </c>
      <c r="AN2159">
        <f t="shared" si="1131"/>
        <v>0.2861546480799026</v>
      </c>
      <c r="AO2159">
        <f t="shared" si="1132"/>
        <v>0.33232821618848918</v>
      </c>
      <c r="AP2159">
        <f t="shared" si="1133"/>
        <v>0.20323573787241314</v>
      </c>
      <c r="AQ2159">
        <f t="shared" si="1134"/>
        <v>0.75412065851503307</v>
      </c>
      <c r="AR2159">
        <f t="shared" si="1135"/>
        <v>0.22853974587881143</v>
      </c>
      <c r="AS2159">
        <f t="shared" si="1136"/>
        <v>0.93786200773731365</v>
      </c>
      <c r="AU2159">
        <f t="shared" si="1137"/>
        <v>0.93786200773731365</v>
      </c>
      <c r="AV2159" t="str">
        <f t="shared" si="1138"/>
        <v>Oro</v>
      </c>
      <c r="AX2159">
        <f t="shared" si="1139"/>
        <v>-0.14822961331540258</v>
      </c>
      <c r="AY2159" t="str">
        <f t="shared" si="1140"/>
        <v>Latam</v>
      </c>
      <c r="BA2159">
        <f t="shared" si="1141"/>
        <v>0.75412065851503307</v>
      </c>
      <c r="BB2159" t="str">
        <f t="shared" si="1142"/>
        <v>ABS</v>
      </c>
      <c r="BD2159">
        <f t="shared" si="1143"/>
        <v>-1.3715654597164006E-2</v>
      </c>
      <c r="BE2159" t="str">
        <f t="shared" si="1144"/>
        <v>Asia</v>
      </c>
      <c r="BF2159">
        <f t="shared" si="1145"/>
        <v>0.16568004447736051</v>
      </c>
      <c r="BG2159" t="str">
        <f t="shared" si="1146"/>
        <v>UK</v>
      </c>
      <c r="BH2159">
        <f t="shared" si="1147"/>
        <v>0.18589590524664601</v>
      </c>
      <c r="BI2159" t="str">
        <f t="shared" si="1148"/>
        <v>Japon</v>
      </c>
      <c r="BJ2159">
        <f t="shared" si="1149"/>
        <v>0.20323573787241314</v>
      </c>
      <c r="BK2159" t="str">
        <f t="shared" si="1150"/>
        <v>Emerging sov</v>
      </c>
      <c r="BM2159">
        <f t="shared" si="1151"/>
        <v>0.20323573787241314</v>
      </c>
      <c r="BN2159" t="str">
        <f t="shared" si="1152"/>
        <v>Emerging sov</v>
      </c>
      <c r="BO2159">
        <f t="shared" si="1153"/>
        <v>0.2861546480799026</v>
      </c>
      <c r="BP2159" t="str">
        <f t="shared" si="1154"/>
        <v>Europa bonds</v>
      </c>
      <c r="BQ2159">
        <f t="shared" si="1155"/>
        <v>0.33232821618848918</v>
      </c>
      <c r="BR2159" t="str">
        <f t="shared" si="1156"/>
        <v>Latam corp</v>
      </c>
    </row>
    <row r="2160" spans="1:70" x14ac:dyDescent="0.2">
      <c r="A2160" s="2">
        <v>45616</v>
      </c>
      <c r="B2160">
        <v>0.2091570322278794</v>
      </c>
      <c r="C2160">
        <v>0.1984218611442701</v>
      </c>
      <c r="D2160">
        <v>0.2072558991337142</v>
      </c>
      <c r="E2160">
        <v>0.20071384921054999</v>
      </c>
      <c r="F2160">
        <v>0.17307018950307521</v>
      </c>
      <c r="G2160">
        <v>0.27836198167935949</v>
      </c>
      <c r="H2160">
        <v>6.2005530854005127E-2</v>
      </c>
      <c r="I2160">
        <v>7.1744366115838454E-2</v>
      </c>
      <c r="J2160">
        <v>5.2652640890596153E-2</v>
      </c>
      <c r="K2160">
        <v>8.5506855050909769E-2</v>
      </c>
      <c r="L2160">
        <v>7.5706280838762352E-2</v>
      </c>
      <c r="M2160">
        <v>3.241449186684188E-2</v>
      </c>
      <c r="N2160">
        <v>0.1596824622761083</v>
      </c>
      <c r="O2160">
        <v>0.15299735350945021</v>
      </c>
      <c r="Q2160">
        <v>0.14366905849501219</v>
      </c>
      <c r="R2160">
        <v>8.2699969368491777E-2</v>
      </c>
      <c r="S2160">
        <v>3.4338166586669112E-2</v>
      </c>
      <c r="T2160">
        <v>3.7311882694533997E-2</v>
      </c>
      <c r="U2160">
        <v>-2.3737709402898992E-3</v>
      </c>
      <c r="V2160">
        <v>-4.1261488906040637E-2</v>
      </c>
      <c r="W2160">
        <v>4.4827316790819298E-2</v>
      </c>
      <c r="X2160">
        <v>2.9538059696247568E-2</v>
      </c>
      <c r="Y2160">
        <v>1.506679792452603E-2</v>
      </c>
      <c r="Z2160">
        <v>2.8416340610956551E-2</v>
      </c>
      <c r="AA2160">
        <v>1.5386221847842E-2</v>
      </c>
      <c r="AB2160">
        <v>2.4444437952052981E-2</v>
      </c>
      <c r="AC2160">
        <v>3.6493789349884682E-2</v>
      </c>
      <c r="AD2160">
        <v>0.1434904051408685</v>
      </c>
      <c r="AF2160">
        <f t="shared" si="1123"/>
        <v>0.6868956638210606</v>
      </c>
      <c r="AG2160">
        <f t="shared" si="1124"/>
        <v>0.41678859825007714</v>
      </c>
      <c r="AH2160">
        <f t="shared" si="1125"/>
        <v>0.16568004447736051</v>
      </c>
      <c r="AI2160">
        <f t="shared" si="1126"/>
        <v>0.18589590524664601</v>
      </c>
      <c r="AJ2160">
        <f t="shared" si="1127"/>
        <v>-1.3715654597164006E-2</v>
      </c>
      <c r="AK2160">
        <f t="shared" si="1128"/>
        <v>-0.14822961331540258</v>
      </c>
      <c r="AL2160">
        <f t="shared" si="1129"/>
        <v>0.72295674552593181</v>
      </c>
      <c r="AM2160">
        <f t="shared" si="1130"/>
        <v>0.41171260261126869</v>
      </c>
      <c r="AN2160">
        <f t="shared" si="1131"/>
        <v>0.2861546480799026</v>
      </c>
      <c r="AO2160">
        <f t="shared" si="1132"/>
        <v>0.33232821618848918</v>
      </c>
      <c r="AP2160">
        <f t="shared" si="1133"/>
        <v>0.20323573787241314</v>
      </c>
      <c r="AQ2160">
        <f t="shared" si="1134"/>
        <v>0.75412065851503307</v>
      </c>
      <c r="AR2160">
        <f t="shared" si="1135"/>
        <v>0.22853974587881143</v>
      </c>
      <c r="AS2160">
        <f t="shared" si="1136"/>
        <v>0.93786200773731365</v>
      </c>
      <c r="AU2160">
        <f t="shared" si="1137"/>
        <v>0.93786200773731365</v>
      </c>
      <c r="AV2160" t="str">
        <f t="shared" si="1138"/>
        <v>Oro</v>
      </c>
      <c r="AX2160">
        <f t="shared" si="1139"/>
        <v>-0.14822961331540258</v>
      </c>
      <c r="AY2160" t="str">
        <f t="shared" si="1140"/>
        <v>Latam</v>
      </c>
      <c r="BA2160">
        <f t="shared" si="1141"/>
        <v>0.75412065851503307</v>
      </c>
      <c r="BB2160" t="str">
        <f t="shared" si="1142"/>
        <v>ABS</v>
      </c>
      <c r="BD2160">
        <f t="shared" si="1143"/>
        <v>-1.3715654597164006E-2</v>
      </c>
      <c r="BE2160" t="str">
        <f t="shared" si="1144"/>
        <v>Asia</v>
      </c>
      <c r="BF2160">
        <f t="shared" si="1145"/>
        <v>0.16568004447736051</v>
      </c>
      <c r="BG2160" t="str">
        <f t="shared" si="1146"/>
        <v>UK</v>
      </c>
      <c r="BH2160">
        <f t="shared" si="1147"/>
        <v>0.18589590524664601</v>
      </c>
      <c r="BI2160" t="str">
        <f t="shared" si="1148"/>
        <v>Japon</v>
      </c>
      <c r="BJ2160">
        <f t="shared" si="1149"/>
        <v>0.20323573787241314</v>
      </c>
      <c r="BK2160" t="str">
        <f t="shared" si="1150"/>
        <v>Emerging sov</v>
      </c>
      <c r="BM2160">
        <f t="shared" si="1151"/>
        <v>0.20323573787241314</v>
      </c>
      <c r="BN2160" t="str">
        <f t="shared" si="1152"/>
        <v>Emerging sov</v>
      </c>
      <c r="BO2160">
        <f t="shared" si="1153"/>
        <v>0.2861546480799026</v>
      </c>
      <c r="BP2160" t="str">
        <f t="shared" si="1154"/>
        <v>Europa bonds</v>
      </c>
      <c r="BQ2160">
        <f t="shared" si="1155"/>
        <v>0.33232821618848918</v>
      </c>
      <c r="BR2160" t="str">
        <f t="shared" si="1156"/>
        <v>Latam corp</v>
      </c>
    </row>
    <row r="2161" spans="1:70" x14ac:dyDescent="0.2">
      <c r="A2161" s="2">
        <v>45617</v>
      </c>
      <c r="B2161">
        <v>0.2091570322278794</v>
      </c>
      <c r="C2161">
        <v>0.1984218611442701</v>
      </c>
      <c r="D2161">
        <v>0.2072558991337142</v>
      </c>
      <c r="E2161">
        <v>0.20071384921054999</v>
      </c>
      <c r="F2161">
        <v>0.17307018950307521</v>
      </c>
      <c r="G2161">
        <v>0.27836198167935949</v>
      </c>
      <c r="H2161">
        <v>6.2005530854005127E-2</v>
      </c>
      <c r="I2161">
        <v>7.1744366115838454E-2</v>
      </c>
      <c r="J2161">
        <v>5.2652640890596153E-2</v>
      </c>
      <c r="K2161">
        <v>8.5506855050909769E-2</v>
      </c>
      <c r="L2161">
        <v>7.5706280838762352E-2</v>
      </c>
      <c r="M2161">
        <v>3.241449186684188E-2</v>
      </c>
      <c r="N2161">
        <v>0.1596824622761083</v>
      </c>
      <c r="O2161">
        <v>0.15299735350945021</v>
      </c>
      <c r="Q2161">
        <v>0.14366905849501219</v>
      </c>
      <c r="R2161">
        <v>8.2699969368491777E-2</v>
      </c>
      <c r="S2161">
        <v>3.4338166586669112E-2</v>
      </c>
      <c r="T2161">
        <v>3.7311882694533997E-2</v>
      </c>
      <c r="U2161">
        <v>-2.3737709402898992E-3</v>
      </c>
      <c r="V2161">
        <v>-4.1261488906040637E-2</v>
      </c>
      <c r="W2161">
        <v>4.4827316790819298E-2</v>
      </c>
      <c r="X2161">
        <v>2.9538059696247568E-2</v>
      </c>
      <c r="Y2161">
        <v>1.506679792452603E-2</v>
      </c>
      <c r="Z2161">
        <v>2.8416340610956551E-2</v>
      </c>
      <c r="AA2161">
        <v>1.5386221847842E-2</v>
      </c>
      <c r="AB2161">
        <v>2.4444437952052981E-2</v>
      </c>
      <c r="AC2161">
        <v>3.6493789349884682E-2</v>
      </c>
      <c r="AD2161">
        <v>0.1434904051408685</v>
      </c>
      <c r="AF2161">
        <f t="shared" si="1123"/>
        <v>0.6868956638210606</v>
      </c>
      <c r="AG2161">
        <f t="shared" si="1124"/>
        <v>0.41678859825007714</v>
      </c>
      <c r="AH2161">
        <f t="shared" si="1125"/>
        <v>0.16568004447736051</v>
      </c>
      <c r="AI2161">
        <f t="shared" si="1126"/>
        <v>0.18589590524664601</v>
      </c>
      <c r="AJ2161">
        <f t="shared" si="1127"/>
        <v>-1.3715654597164006E-2</v>
      </c>
      <c r="AK2161">
        <f t="shared" si="1128"/>
        <v>-0.14822961331540258</v>
      </c>
      <c r="AL2161">
        <f t="shared" si="1129"/>
        <v>0.72295674552593181</v>
      </c>
      <c r="AM2161">
        <f t="shared" si="1130"/>
        <v>0.41171260261126869</v>
      </c>
      <c r="AN2161">
        <f t="shared" si="1131"/>
        <v>0.2861546480799026</v>
      </c>
      <c r="AO2161">
        <f t="shared" si="1132"/>
        <v>0.33232821618848918</v>
      </c>
      <c r="AP2161">
        <f t="shared" si="1133"/>
        <v>0.20323573787241314</v>
      </c>
      <c r="AQ2161">
        <f t="shared" si="1134"/>
        <v>0.75412065851503307</v>
      </c>
      <c r="AR2161">
        <f t="shared" si="1135"/>
        <v>0.22853974587881143</v>
      </c>
      <c r="AS2161">
        <f t="shared" si="1136"/>
        <v>0.93786200773731365</v>
      </c>
      <c r="AU2161">
        <f t="shared" si="1137"/>
        <v>0.93786200773731365</v>
      </c>
      <c r="AV2161" t="str">
        <f t="shared" si="1138"/>
        <v>Oro</v>
      </c>
      <c r="AX2161">
        <f t="shared" si="1139"/>
        <v>-0.14822961331540258</v>
      </c>
      <c r="AY2161" t="str">
        <f t="shared" si="1140"/>
        <v>Latam</v>
      </c>
      <c r="BA2161">
        <f t="shared" si="1141"/>
        <v>0.75412065851503307</v>
      </c>
      <c r="BB2161" t="str">
        <f t="shared" si="1142"/>
        <v>ABS</v>
      </c>
      <c r="BD2161">
        <f t="shared" si="1143"/>
        <v>-1.3715654597164006E-2</v>
      </c>
      <c r="BE2161" t="str">
        <f t="shared" si="1144"/>
        <v>Asia</v>
      </c>
      <c r="BF2161">
        <f t="shared" si="1145"/>
        <v>0.16568004447736051</v>
      </c>
      <c r="BG2161" t="str">
        <f t="shared" si="1146"/>
        <v>UK</v>
      </c>
      <c r="BH2161">
        <f t="shared" si="1147"/>
        <v>0.18589590524664601</v>
      </c>
      <c r="BI2161" t="str">
        <f t="shared" si="1148"/>
        <v>Japon</v>
      </c>
      <c r="BJ2161">
        <f t="shared" si="1149"/>
        <v>0.20323573787241314</v>
      </c>
      <c r="BK2161" t="str">
        <f t="shared" si="1150"/>
        <v>Emerging sov</v>
      </c>
      <c r="BM2161">
        <f t="shared" si="1151"/>
        <v>0.20323573787241314</v>
      </c>
      <c r="BN2161" t="str">
        <f t="shared" si="1152"/>
        <v>Emerging sov</v>
      </c>
      <c r="BO2161">
        <f t="shared" si="1153"/>
        <v>0.2861546480799026</v>
      </c>
      <c r="BP2161" t="str">
        <f t="shared" si="1154"/>
        <v>Europa bonds</v>
      </c>
      <c r="BQ2161">
        <f t="shared" si="1155"/>
        <v>0.33232821618848918</v>
      </c>
      <c r="BR2161" t="str">
        <f t="shared" si="1156"/>
        <v>Latam corp</v>
      </c>
    </row>
    <row r="2162" spans="1:70" x14ac:dyDescent="0.2">
      <c r="A2162" s="2">
        <v>45618</v>
      </c>
      <c r="B2162">
        <v>0.2091570322278794</v>
      </c>
      <c r="C2162">
        <v>0.1984218611442701</v>
      </c>
      <c r="D2162">
        <v>0.2072558991337142</v>
      </c>
      <c r="E2162">
        <v>0.20071384921054999</v>
      </c>
      <c r="F2162">
        <v>0.17307018950307521</v>
      </c>
      <c r="G2162">
        <v>0.27836198167935949</v>
      </c>
      <c r="H2162">
        <v>6.2005530854005127E-2</v>
      </c>
      <c r="I2162">
        <v>7.1744366115838454E-2</v>
      </c>
      <c r="J2162">
        <v>5.2652640890596153E-2</v>
      </c>
      <c r="K2162">
        <v>8.5506855050909769E-2</v>
      </c>
      <c r="L2162">
        <v>7.5706280838762352E-2</v>
      </c>
      <c r="M2162">
        <v>3.241449186684188E-2</v>
      </c>
      <c r="N2162">
        <v>0.1596824622761083</v>
      </c>
      <c r="O2162">
        <v>0.15299735350945021</v>
      </c>
      <c r="Q2162">
        <v>0.14366905849501219</v>
      </c>
      <c r="R2162">
        <v>8.2699969368491777E-2</v>
      </c>
      <c r="S2162">
        <v>3.4338166586669112E-2</v>
      </c>
      <c r="T2162">
        <v>3.7311882694533997E-2</v>
      </c>
      <c r="U2162">
        <v>-2.3737709402898992E-3</v>
      </c>
      <c r="V2162">
        <v>-4.1261488906040637E-2</v>
      </c>
      <c r="W2162">
        <v>4.4827316790819298E-2</v>
      </c>
      <c r="X2162">
        <v>2.9538059696247568E-2</v>
      </c>
      <c r="Y2162">
        <v>1.506679792452603E-2</v>
      </c>
      <c r="Z2162">
        <v>2.8416340610956551E-2</v>
      </c>
      <c r="AA2162">
        <v>1.5386221847842E-2</v>
      </c>
      <c r="AB2162">
        <v>2.4444437952052981E-2</v>
      </c>
      <c r="AC2162">
        <v>3.6493789349884682E-2</v>
      </c>
      <c r="AD2162">
        <v>0.1434904051408685</v>
      </c>
      <c r="AF2162">
        <f t="shared" si="1123"/>
        <v>0.6868956638210606</v>
      </c>
      <c r="AG2162">
        <f t="shared" si="1124"/>
        <v>0.41678859825007714</v>
      </c>
      <c r="AH2162">
        <f t="shared" si="1125"/>
        <v>0.16568004447736051</v>
      </c>
      <c r="AI2162">
        <f t="shared" si="1126"/>
        <v>0.18589590524664601</v>
      </c>
      <c r="AJ2162">
        <f t="shared" si="1127"/>
        <v>-1.3715654597164006E-2</v>
      </c>
      <c r="AK2162">
        <f t="shared" si="1128"/>
        <v>-0.14822961331540258</v>
      </c>
      <c r="AL2162">
        <f t="shared" si="1129"/>
        <v>0.72295674552593181</v>
      </c>
      <c r="AM2162">
        <f t="shared" si="1130"/>
        <v>0.41171260261126869</v>
      </c>
      <c r="AN2162">
        <f t="shared" si="1131"/>
        <v>0.2861546480799026</v>
      </c>
      <c r="AO2162">
        <f t="shared" si="1132"/>
        <v>0.33232821618848918</v>
      </c>
      <c r="AP2162">
        <f t="shared" si="1133"/>
        <v>0.20323573787241314</v>
      </c>
      <c r="AQ2162">
        <f t="shared" si="1134"/>
        <v>0.75412065851503307</v>
      </c>
      <c r="AR2162">
        <f t="shared" si="1135"/>
        <v>0.22853974587881143</v>
      </c>
      <c r="AS2162">
        <f t="shared" si="1136"/>
        <v>0.93786200773731365</v>
      </c>
      <c r="AU2162">
        <f t="shared" si="1137"/>
        <v>0.93786200773731365</v>
      </c>
      <c r="AV2162" t="str">
        <f t="shared" si="1138"/>
        <v>Oro</v>
      </c>
      <c r="AX2162">
        <f t="shared" si="1139"/>
        <v>-0.14822961331540258</v>
      </c>
      <c r="AY2162" t="str">
        <f t="shared" si="1140"/>
        <v>Latam</v>
      </c>
      <c r="BA2162">
        <f t="shared" si="1141"/>
        <v>0.75412065851503307</v>
      </c>
      <c r="BB2162" t="str">
        <f t="shared" si="1142"/>
        <v>ABS</v>
      </c>
      <c r="BD2162">
        <f t="shared" si="1143"/>
        <v>-1.3715654597164006E-2</v>
      </c>
      <c r="BE2162" t="str">
        <f t="shared" si="1144"/>
        <v>Asia</v>
      </c>
      <c r="BF2162">
        <f t="shared" si="1145"/>
        <v>0.16568004447736051</v>
      </c>
      <c r="BG2162" t="str">
        <f t="shared" si="1146"/>
        <v>UK</v>
      </c>
      <c r="BH2162">
        <f t="shared" si="1147"/>
        <v>0.18589590524664601</v>
      </c>
      <c r="BI2162" t="str">
        <f t="shared" si="1148"/>
        <v>Japon</v>
      </c>
      <c r="BJ2162">
        <f t="shared" si="1149"/>
        <v>0.20323573787241314</v>
      </c>
      <c r="BK2162" t="str">
        <f t="shared" si="1150"/>
        <v>Emerging sov</v>
      </c>
      <c r="BM2162">
        <f t="shared" si="1151"/>
        <v>0.20323573787241314</v>
      </c>
      <c r="BN2162" t="str">
        <f t="shared" si="1152"/>
        <v>Emerging sov</v>
      </c>
      <c r="BO2162">
        <f t="shared" si="1153"/>
        <v>0.2861546480799026</v>
      </c>
      <c r="BP2162" t="str">
        <f t="shared" si="1154"/>
        <v>Europa bonds</v>
      </c>
      <c r="BQ2162">
        <f t="shared" si="1155"/>
        <v>0.33232821618848918</v>
      </c>
      <c r="BR2162" t="str">
        <f t="shared" si="1156"/>
        <v>Latam corp</v>
      </c>
    </row>
    <row r="2163" spans="1:70" x14ac:dyDescent="0.2">
      <c r="A2163" s="2">
        <v>45621</v>
      </c>
      <c r="B2163">
        <v>0.2091570322278794</v>
      </c>
      <c r="C2163">
        <v>0.1984218611442701</v>
      </c>
      <c r="D2163">
        <v>0.2072558991337142</v>
      </c>
      <c r="E2163">
        <v>0.20071384921054999</v>
      </c>
      <c r="F2163">
        <v>0.17307018950307521</v>
      </c>
      <c r="G2163">
        <v>0.27836198167935949</v>
      </c>
      <c r="H2163">
        <v>6.2005530854005127E-2</v>
      </c>
      <c r="I2163">
        <v>7.1744366115838454E-2</v>
      </c>
      <c r="J2163">
        <v>5.2652640890596153E-2</v>
      </c>
      <c r="K2163">
        <v>8.5506855050909769E-2</v>
      </c>
      <c r="L2163">
        <v>7.5706280838762352E-2</v>
      </c>
      <c r="M2163">
        <v>3.241449186684188E-2</v>
      </c>
      <c r="N2163">
        <v>0.1596824622761083</v>
      </c>
      <c r="O2163">
        <v>0.15299735350945021</v>
      </c>
      <c r="Q2163">
        <v>0.14366905849501219</v>
      </c>
      <c r="R2163">
        <v>8.2699969368491777E-2</v>
      </c>
      <c r="S2163">
        <v>3.4338166586669112E-2</v>
      </c>
      <c r="T2163">
        <v>3.7311882694533997E-2</v>
      </c>
      <c r="U2163">
        <v>-2.3737709402898992E-3</v>
      </c>
      <c r="V2163">
        <v>-4.1261488906040637E-2</v>
      </c>
      <c r="W2163">
        <v>4.4827316790819298E-2</v>
      </c>
      <c r="X2163">
        <v>2.9538059696247568E-2</v>
      </c>
      <c r="Y2163">
        <v>1.506679792452603E-2</v>
      </c>
      <c r="Z2163">
        <v>2.8416340610956551E-2</v>
      </c>
      <c r="AA2163">
        <v>1.5386221847842E-2</v>
      </c>
      <c r="AB2163">
        <v>2.4444437952052981E-2</v>
      </c>
      <c r="AC2163">
        <v>3.6493789349884682E-2</v>
      </c>
      <c r="AD2163">
        <v>0.1434904051408685</v>
      </c>
      <c r="AF2163">
        <f t="shared" si="1123"/>
        <v>0.6868956638210606</v>
      </c>
      <c r="AG2163">
        <f t="shared" si="1124"/>
        <v>0.41678859825007714</v>
      </c>
      <c r="AH2163">
        <f t="shared" si="1125"/>
        <v>0.16568004447736051</v>
      </c>
      <c r="AI2163">
        <f t="shared" si="1126"/>
        <v>0.18589590524664601</v>
      </c>
      <c r="AJ2163">
        <f t="shared" si="1127"/>
        <v>-1.3715654597164006E-2</v>
      </c>
      <c r="AK2163">
        <f t="shared" si="1128"/>
        <v>-0.14822961331540258</v>
      </c>
      <c r="AL2163">
        <f t="shared" si="1129"/>
        <v>0.72295674552593181</v>
      </c>
      <c r="AM2163">
        <f t="shared" si="1130"/>
        <v>0.41171260261126869</v>
      </c>
      <c r="AN2163">
        <f t="shared" si="1131"/>
        <v>0.2861546480799026</v>
      </c>
      <c r="AO2163">
        <f t="shared" si="1132"/>
        <v>0.33232821618848918</v>
      </c>
      <c r="AP2163">
        <f t="shared" si="1133"/>
        <v>0.20323573787241314</v>
      </c>
      <c r="AQ2163">
        <f t="shared" si="1134"/>
        <v>0.75412065851503307</v>
      </c>
      <c r="AR2163">
        <f t="shared" si="1135"/>
        <v>0.22853974587881143</v>
      </c>
      <c r="AS2163">
        <f t="shared" si="1136"/>
        <v>0.93786200773731365</v>
      </c>
      <c r="AU2163">
        <f t="shared" si="1137"/>
        <v>0.93786200773731365</v>
      </c>
      <c r="AV2163" t="str">
        <f t="shared" si="1138"/>
        <v>Oro</v>
      </c>
      <c r="AX2163">
        <f t="shared" si="1139"/>
        <v>-0.14822961331540258</v>
      </c>
      <c r="AY2163" t="str">
        <f t="shared" si="1140"/>
        <v>Latam</v>
      </c>
      <c r="BA2163">
        <f t="shared" si="1141"/>
        <v>0.75412065851503307</v>
      </c>
      <c r="BB2163" t="str">
        <f t="shared" si="1142"/>
        <v>ABS</v>
      </c>
      <c r="BD2163">
        <f t="shared" si="1143"/>
        <v>-1.3715654597164006E-2</v>
      </c>
      <c r="BE2163" t="str">
        <f t="shared" si="1144"/>
        <v>Asia</v>
      </c>
      <c r="BF2163">
        <f t="shared" si="1145"/>
        <v>0.16568004447736051</v>
      </c>
      <c r="BG2163" t="str">
        <f t="shared" si="1146"/>
        <v>UK</v>
      </c>
      <c r="BH2163">
        <f t="shared" si="1147"/>
        <v>0.18589590524664601</v>
      </c>
      <c r="BI2163" t="str">
        <f t="shared" si="1148"/>
        <v>Japon</v>
      </c>
      <c r="BJ2163">
        <f t="shared" si="1149"/>
        <v>0.20323573787241314</v>
      </c>
      <c r="BK2163" t="str">
        <f t="shared" si="1150"/>
        <v>Emerging sov</v>
      </c>
      <c r="BM2163">
        <f t="shared" si="1151"/>
        <v>0.20323573787241314</v>
      </c>
      <c r="BN2163" t="str">
        <f t="shared" si="1152"/>
        <v>Emerging sov</v>
      </c>
      <c r="BO2163">
        <f t="shared" si="1153"/>
        <v>0.2861546480799026</v>
      </c>
      <c r="BP2163" t="str">
        <f t="shared" si="1154"/>
        <v>Europa bonds</v>
      </c>
      <c r="BQ2163">
        <f t="shared" si="1155"/>
        <v>0.33232821618848918</v>
      </c>
      <c r="BR2163" t="str">
        <f t="shared" si="1156"/>
        <v>Latam corp</v>
      </c>
    </row>
    <row r="2164" spans="1:70" x14ac:dyDescent="0.2">
      <c r="A2164" s="2">
        <v>45622</v>
      </c>
      <c r="B2164">
        <v>0.2091570322278794</v>
      </c>
      <c r="C2164">
        <v>0.1984218611442701</v>
      </c>
      <c r="D2164">
        <v>0.2072558991337142</v>
      </c>
      <c r="E2164">
        <v>0.20071384921054999</v>
      </c>
      <c r="F2164">
        <v>0.17307018950307521</v>
      </c>
      <c r="G2164">
        <v>0.27836198167935949</v>
      </c>
      <c r="H2164">
        <v>6.2005530854005127E-2</v>
      </c>
      <c r="I2164">
        <v>7.1744366115838454E-2</v>
      </c>
      <c r="J2164">
        <v>5.2652640890596153E-2</v>
      </c>
      <c r="K2164">
        <v>8.5506855050909769E-2</v>
      </c>
      <c r="L2164">
        <v>7.5706280838762352E-2</v>
      </c>
      <c r="M2164">
        <v>3.241449186684188E-2</v>
      </c>
      <c r="N2164">
        <v>0.1596824622761083</v>
      </c>
      <c r="O2164">
        <v>0.15299735350945021</v>
      </c>
      <c r="Q2164">
        <v>0.14366905849501219</v>
      </c>
      <c r="R2164">
        <v>8.2699969368491777E-2</v>
      </c>
      <c r="S2164">
        <v>3.4338166586669112E-2</v>
      </c>
      <c r="T2164">
        <v>3.7311882694533997E-2</v>
      </c>
      <c r="U2164">
        <v>-2.3737709402898992E-3</v>
      </c>
      <c r="V2164">
        <v>-4.1261488906040637E-2</v>
      </c>
      <c r="W2164">
        <v>4.4827316790819298E-2</v>
      </c>
      <c r="X2164">
        <v>2.9538059696247568E-2</v>
      </c>
      <c r="Y2164">
        <v>1.506679792452603E-2</v>
      </c>
      <c r="Z2164">
        <v>2.8416340610956551E-2</v>
      </c>
      <c r="AA2164">
        <v>1.5386221847842E-2</v>
      </c>
      <c r="AB2164">
        <v>2.4444437952052981E-2</v>
      </c>
      <c r="AC2164">
        <v>3.6493789349884682E-2</v>
      </c>
      <c r="AD2164">
        <v>0.1434904051408685</v>
      </c>
      <c r="AF2164">
        <f t="shared" si="1123"/>
        <v>0.6868956638210606</v>
      </c>
      <c r="AG2164">
        <f t="shared" si="1124"/>
        <v>0.41678859825007714</v>
      </c>
      <c r="AH2164">
        <f t="shared" si="1125"/>
        <v>0.16568004447736051</v>
      </c>
      <c r="AI2164">
        <f t="shared" si="1126"/>
        <v>0.18589590524664601</v>
      </c>
      <c r="AJ2164">
        <f t="shared" si="1127"/>
        <v>-1.3715654597164006E-2</v>
      </c>
      <c r="AK2164">
        <f t="shared" si="1128"/>
        <v>-0.14822961331540258</v>
      </c>
      <c r="AL2164">
        <f t="shared" si="1129"/>
        <v>0.72295674552593181</v>
      </c>
      <c r="AM2164">
        <f t="shared" si="1130"/>
        <v>0.41171260261126869</v>
      </c>
      <c r="AN2164">
        <f t="shared" si="1131"/>
        <v>0.2861546480799026</v>
      </c>
      <c r="AO2164">
        <f t="shared" si="1132"/>
        <v>0.33232821618848918</v>
      </c>
      <c r="AP2164">
        <f t="shared" si="1133"/>
        <v>0.20323573787241314</v>
      </c>
      <c r="AQ2164">
        <f t="shared" si="1134"/>
        <v>0.75412065851503307</v>
      </c>
      <c r="AR2164">
        <f t="shared" si="1135"/>
        <v>0.22853974587881143</v>
      </c>
      <c r="AS2164">
        <f t="shared" si="1136"/>
        <v>0.93786200773731365</v>
      </c>
      <c r="AU2164">
        <f t="shared" si="1137"/>
        <v>0.93786200773731365</v>
      </c>
      <c r="AV2164" t="str">
        <f t="shared" si="1138"/>
        <v>Oro</v>
      </c>
      <c r="AX2164">
        <f t="shared" si="1139"/>
        <v>-0.14822961331540258</v>
      </c>
      <c r="AY2164" t="str">
        <f t="shared" si="1140"/>
        <v>Latam</v>
      </c>
      <c r="BA2164">
        <f t="shared" si="1141"/>
        <v>0.75412065851503307</v>
      </c>
      <c r="BB2164" t="str">
        <f t="shared" si="1142"/>
        <v>ABS</v>
      </c>
      <c r="BD2164">
        <f t="shared" si="1143"/>
        <v>-1.3715654597164006E-2</v>
      </c>
      <c r="BE2164" t="str">
        <f t="shared" si="1144"/>
        <v>Asia</v>
      </c>
      <c r="BF2164">
        <f t="shared" si="1145"/>
        <v>0.16568004447736051</v>
      </c>
      <c r="BG2164" t="str">
        <f t="shared" si="1146"/>
        <v>UK</v>
      </c>
      <c r="BH2164">
        <f t="shared" si="1147"/>
        <v>0.18589590524664601</v>
      </c>
      <c r="BI2164" t="str">
        <f t="shared" si="1148"/>
        <v>Japon</v>
      </c>
      <c r="BJ2164">
        <f t="shared" si="1149"/>
        <v>0.20323573787241314</v>
      </c>
      <c r="BK2164" t="str">
        <f t="shared" si="1150"/>
        <v>Emerging sov</v>
      </c>
      <c r="BM2164">
        <f t="shared" si="1151"/>
        <v>0.20323573787241314</v>
      </c>
      <c r="BN2164" t="str">
        <f t="shared" si="1152"/>
        <v>Emerging sov</v>
      </c>
      <c r="BO2164">
        <f t="shared" si="1153"/>
        <v>0.2861546480799026</v>
      </c>
      <c r="BP2164" t="str">
        <f t="shared" si="1154"/>
        <v>Europa bonds</v>
      </c>
      <c r="BQ2164">
        <f t="shared" si="1155"/>
        <v>0.33232821618848918</v>
      </c>
      <c r="BR2164" t="str">
        <f t="shared" si="1156"/>
        <v>Latam corp</v>
      </c>
    </row>
    <row r="2165" spans="1:70" x14ac:dyDescent="0.2">
      <c r="A2165" s="2">
        <v>45623</v>
      </c>
      <c r="B2165">
        <v>0.2091570322278794</v>
      </c>
      <c r="C2165">
        <v>0.1984218611442701</v>
      </c>
      <c r="D2165">
        <v>0.2072558991337142</v>
      </c>
      <c r="E2165">
        <v>0.20071384921054999</v>
      </c>
      <c r="F2165">
        <v>0.17307018950307521</v>
      </c>
      <c r="G2165">
        <v>0.27836198167935949</v>
      </c>
      <c r="H2165">
        <v>6.2005530854005127E-2</v>
      </c>
      <c r="I2165">
        <v>7.1744366115838454E-2</v>
      </c>
      <c r="J2165">
        <v>5.2652640890596153E-2</v>
      </c>
      <c r="K2165">
        <v>8.5506855050909769E-2</v>
      </c>
      <c r="L2165">
        <v>7.5706280838762352E-2</v>
      </c>
      <c r="M2165">
        <v>3.241449186684188E-2</v>
      </c>
      <c r="N2165">
        <v>0.1596824622761083</v>
      </c>
      <c r="O2165">
        <v>0.15299735350945021</v>
      </c>
      <c r="Q2165">
        <v>0.14366905849501219</v>
      </c>
      <c r="R2165">
        <v>8.2699969368491777E-2</v>
      </c>
      <c r="S2165">
        <v>3.4338166586669112E-2</v>
      </c>
      <c r="T2165">
        <v>3.7311882694533997E-2</v>
      </c>
      <c r="U2165">
        <v>-2.3737709402898992E-3</v>
      </c>
      <c r="V2165">
        <v>-4.1261488906040637E-2</v>
      </c>
      <c r="W2165">
        <v>4.4827316790819298E-2</v>
      </c>
      <c r="X2165">
        <v>2.9538059696247568E-2</v>
      </c>
      <c r="Y2165">
        <v>1.506679792452603E-2</v>
      </c>
      <c r="Z2165">
        <v>2.8416340610956551E-2</v>
      </c>
      <c r="AA2165">
        <v>1.5386221847842E-2</v>
      </c>
      <c r="AB2165">
        <v>2.4444437952052981E-2</v>
      </c>
      <c r="AC2165">
        <v>3.6493789349884682E-2</v>
      </c>
      <c r="AD2165">
        <v>0.1434904051408685</v>
      </c>
      <c r="AF2165">
        <f t="shared" si="1123"/>
        <v>0.6868956638210606</v>
      </c>
      <c r="AG2165">
        <f t="shared" si="1124"/>
        <v>0.41678859825007714</v>
      </c>
      <c r="AH2165">
        <f t="shared" si="1125"/>
        <v>0.16568004447736051</v>
      </c>
      <c r="AI2165">
        <f t="shared" si="1126"/>
        <v>0.18589590524664601</v>
      </c>
      <c r="AJ2165">
        <f t="shared" si="1127"/>
        <v>-1.3715654597164006E-2</v>
      </c>
      <c r="AK2165">
        <f t="shared" si="1128"/>
        <v>-0.14822961331540258</v>
      </c>
      <c r="AL2165">
        <f t="shared" si="1129"/>
        <v>0.72295674552593181</v>
      </c>
      <c r="AM2165">
        <f t="shared" si="1130"/>
        <v>0.41171260261126869</v>
      </c>
      <c r="AN2165">
        <f t="shared" si="1131"/>
        <v>0.2861546480799026</v>
      </c>
      <c r="AO2165">
        <f t="shared" si="1132"/>
        <v>0.33232821618848918</v>
      </c>
      <c r="AP2165">
        <f t="shared" si="1133"/>
        <v>0.20323573787241314</v>
      </c>
      <c r="AQ2165">
        <f t="shared" si="1134"/>
        <v>0.75412065851503307</v>
      </c>
      <c r="AR2165">
        <f t="shared" si="1135"/>
        <v>0.22853974587881143</v>
      </c>
      <c r="AS2165">
        <f t="shared" si="1136"/>
        <v>0.93786200773731365</v>
      </c>
      <c r="AU2165">
        <f t="shared" si="1137"/>
        <v>0.93786200773731365</v>
      </c>
      <c r="AV2165" t="str">
        <f t="shared" si="1138"/>
        <v>Oro</v>
      </c>
      <c r="AX2165">
        <f t="shared" si="1139"/>
        <v>-0.14822961331540258</v>
      </c>
      <c r="AY2165" t="str">
        <f t="shared" si="1140"/>
        <v>Latam</v>
      </c>
      <c r="BA2165">
        <f t="shared" si="1141"/>
        <v>0.75412065851503307</v>
      </c>
      <c r="BB2165" t="str">
        <f t="shared" si="1142"/>
        <v>ABS</v>
      </c>
      <c r="BD2165">
        <f t="shared" si="1143"/>
        <v>-1.3715654597164006E-2</v>
      </c>
      <c r="BE2165" t="str">
        <f t="shared" si="1144"/>
        <v>Asia</v>
      </c>
      <c r="BF2165">
        <f t="shared" si="1145"/>
        <v>0.16568004447736051</v>
      </c>
      <c r="BG2165" t="str">
        <f t="shared" si="1146"/>
        <v>UK</v>
      </c>
      <c r="BH2165">
        <f t="shared" si="1147"/>
        <v>0.18589590524664601</v>
      </c>
      <c r="BI2165" t="str">
        <f t="shared" si="1148"/>
        <v>Japon</v>
      </c>
      <c r="BJ2165">
        <f t="shared" si="1149"/>
        <v>0.20323573787241314</v>
      </c>
      <c r="BK2165" t="str">
        <f t="shared" si="1150"/>
        <v>Emerging sov</v>
      </c>
      <c r="BM2165">
        <f t="shared" si="1151"/>
        <v>0.20323573787241314</v>
      </c>
      <c r="BN2165" t="str">
        <f t="shared" si="1152"/>
        <v>Emerging sov</v>
      </c>
      <c r="BO2165">
        <f t="shared" si="1153"/>
        <v>0.2861546480799026</v>
      </c>
      <c r="BP2165" t="str">
        <f t="shared" si="1154"/>
        <v>Europa bonds</v>
      </c>
      <c r="BQ2165">
        <f t="shared" si="1155"/>
        <v>0.33232821618848918</v>
      </c>
      <c r="BR2165" t="str">
        <f t="shared" si="1156"/>
        <v>Latam corp</v>
      </c>
    </row>
    <row r="2166" spans="1:70" x14ac:dyDescent="0.2">
      <c r="A2166" s="2">
        <v>45625</v>
      </c>
      <c r="B2166">
        <v>0.2091570322278794</v>
      </c>
      <c r="C2166">
        <v>0.1984218611442701</v>
      </c>
      <c r="D2166">
        <v>0.2072558991337142</v>
      </c>
      <c r="E2166">
        <v>0.20071384921054999</v>
      </c>
      <c r="F2166">
        <v>0.17307018950307521</v>
      </c>
      <c r="G2166">
        <v>0.27836198167935949</v>
      </c>
      <c r="H2166">
        <v>6.2005530854005127E-2</v>
      </c>
      <c r="I2166">
        <v>7.1744366115838454E-2</v>
      </c>
      <c r="J2166">
        <v>5.2652640890596153E-2</v>
      </c>
      <c r="K2166">
        <v>8.5506855050909769E-2</v>
      </c>
      <c r="L2166">
        <v>7.5706280838762352E-2</v>
      </c>
      <c r="M2166">
        <v>3.241449186684188E-2</v>
      </c>
      <c r="N2166">
        <v>0.1596824622761083</v>
      </c>
      <c r="O2166">
        <v>0.15299735350945021</v>
      </c>
      <c r="Q2166">
        <v>0.14366905849501219</v>
      </c>
      <c r="R2166">
        <v>8.2699969368491777E-2</v>
      </c>
      <c r="S2166">
        <v>3.4338166586669112E-2</v>
      </c>
      <c r="T2166">
        <v>3.7311882694533997E-2</v>
      </c>
      <c r="U2166">
        <v>-2.3737709402898992E-3</v>
      </c>
      <c r="V2166">
        <v>-4.1261488906040637E-2</v>
      </c>
      <c r="W2166">
        <v>4.4827316790819298E-2</v>
      </c>
      <c r="X2166">
        <v>2.9538059696247568E-2</v>
      </c>
      <c r="Y2166">
        <v>1.506679792452603E-2</v>
      </c>
      <c r="Z2166">
        <v>2.8416340610956551E-2</v>
      </c>
      <c r="AA2166">
        <v>1.5386221847842E-2</v>
      </c>
      <c r="AB2166">
        <v>2.4444437952052981E-2</v>
      </c>
      <c r="AC2166">
        <v>3.6493789349884682E-2</v>
      </c>
      <c r="AD2166">
        <v>0.1434904051408685</v>
      </c>
      <c r="AF2166">
        <f t="shared" si="1123"/>
        <v>0.6868956638210606</v>
      </c>
      <c r="AG2166">
        <f t="shared" si="1124"/>
        <v>0.41678859825007714</v>
      </c>
      <c r="AH2166">
        <f t="shared" si="1125"/>
        <v>0.16568004447736051</v>
      </c>
      <c r="AI2166">
        <f t="shared" si="1126"/>
        <v>0.18589590524664601</v>
      </c>
      <c r="AJ2166">
        <f t="shared" si="1127"/>
        <v>-1.3715654597164006E-2</v>
      </c>
      <c r="AK2166">
        <f t="shared" si="1128"/>
        <v>-0.14822961331540258</v>
      </c>
      <c r="AL2166">
        <f t="shared" si="1129"/>
        <v>0.72295674552593181</v>
      </c>
      <c r="AM2166">
        <f t="shared" si="1130"/>
        <v>0.41171260261126869</v>
      </c>
      <c r="AN2166">
        <f t="shared" si="1131"/>
        <v>0.2861546480799026</v>
      </c>
      <c r="AO2166">
        <f t="shared" si="1132"/>
        <v>0.33232821618848918</v>
      </c>
      <c r="AP2166">
        <f t="shared" si="1133"/>
        <v>0.20323573787241314</v>
      </c>
      <c r="AQ2166">
        <f t="shared" si="1134"/>
        <v>0.75412065851503307</v>
      </c>
      <c r="AR2166">
        <f t="shared" si="1135"/>
        <v>0.22853974587881143</v>
      </c>
      <c r="AS2166">
        <f t="shared" si="1136"/>
        <v>0.93786200773731365</v>
      </c>
      <c r="AU2166">
        <f t="shared" si="1137"/>
        <v>0.93786200773731365</v>
      </c>
      <c r="AV2166" t="str">
        <f t="shared" si="1138"/>
        <v>Oro</v>
      </c>
      <c r="AX2166">
        <f t="shared" si="1139"/>
        <v>-0.14822961331540258</v>
      </c>
      <c r="AY2166" t="str">
        <f t="shared" si="1140"/>
        <v>Latam</v>
      </c>
      <c r="BA2166">
        <f t="shared" si="1141"/>
        <v>0.75412065851503307</v>
      </c>
      <c r="BB2166" t="str">
        <f t="shared" si="1142"/>
        <v>ABS</v>
      </c>
      <c r="BD2166">
        <f t="shared" si="1143"/>
        <v>-1.3715654597164006E-2</v>
      </c>
      <c r="BE2166" t="str">
        <f t="shared" si="1144"/>
        <v>Asia</v>
      </c>
      <c r="BF2166">
        <f t="shared" si="1145"/>
        <v>0.16568004447736051</v>
      </c>
      <c r="BG2166" t="str">
        <f t="shared" si="1146"/>
        <v>UK</v>
      </c>
      <c r="BH2166">
        <f t="shared" si="1147"/>
        <v>0.18589590524664601</v>
      </c>
      <c r="BI2166" t="str">
        <f t="shared" si="1148"/>
        <v>Japon</v>
      </c>
      <c r="BJ2166">
        <f t="shared" si="1149"/>
        <v>0.20323573787241314</v>
      </c>
      <c r="BK2166" t="str">
        <f t="shared" si="1150"/>
        <v>Emerging sov</v>
      </c>
      <c r="BM2166">
        <f t="shared" si="1151"/>
        <v>0.20323573787241314</v>
      </c>
      <c r="BN2166" t="str">
        <f t="shared" si="1152"/>
        <v>Emerging sov</v>
      </c>
      <c r="BO2166">
        <f t="shared" si="1153"/>
        <v>0.2861546480799026</v>
      </c>
      <c r="BP2166" t="str">
        <f t="shared" si="1154"/>
        <v>Europa bonds</v>
      </c>
      <c r="BQ2166">
        <f t="shared" si="1155"/>
        <v>0.33232821618848918</v>
      </c>
      <c r="BR2166" t="str">
        <f t="shared" si="1156"/>
        <v>Latam corp</v>
      </c>
    </row>
    <row r="2167" spans="1:70" x14ac:dyDescent="0.2">
      <c r="A2167" s="2">
        <v>45628</v>
      </c>
      <c r="B2167">
        <v>0.2091570322278794</v>
      </c>
      <c r="C2167">
        <v>0.1984218611442701</v>
      </c>
      <c r="D2167">
        <v>0.2072558991337142</v>
      </c>
      <c r="E2167">
        <v>0.20071384921054999</v>
      </c>
      <c r="F2167">
        <v>0.17307018950307521</v>
      </c>
      <c r="G2167">
        <v>0.27836198167935949</v>
      </c>
      <c r="H2167">
        <v>6.2005530854005127E-2</v>
      </c>
      <c r="I2167">
        <v>7.1744366115838454E-2</v>
      </c>
      <c r="J2167">
        <v>5.2652640890596153E-2</v>
      </c>
      <c r="K2167">
        <v>8.5506855050909769E-2</v>
      </c>
      <c r="L2167">
        <v>7.5706280838762352E-2</v>
      </c>
      <c r="M2167">
        <v>3.241449186684188E-2</v>
      </c>
      <c r="N2167">
        <v>0.1596824622761083</v>
      </c>
      <c r="O2167">
        <v>0.15299735350945021</v>
      </c>
      <c r="Q2167">
        <v>0.14366905849501219</v>
      </c>
      <c r="R2167">
        <v>8.2699969368491777E-2</v>
      </c>
      <c r="S2167">
        <v>3.4338166586669112E-2</v>
      </c>
      <c r="T2167">
        <v>3.7311882694533997E-2</v>
      </c>
      <c r="U2167">
        <v>-2.3737709402898992E-3</v>
      </c>
      <c r="V2167">
        <v>-4.1261488906040637E-2</v>
      </c>
      <c r="W2167">
        <v>4.4827316790819298E-2</v>
      </c>
      <c r="X2167">
        <v>2.9538059696247568E-2</v>
      </c>
      <c r="Y2167">
        <v>1.506679792452603E-2</v>
      </c>
      <c r="Z2167">
        <v>2.8416340610956551E-2</v>
      </c>
      <c r="AA2167">
        <v>1.5386221847842E-2</v>
      </c>
      <c r="AB2167">
        <v>2.4444437952052981E-2</v>
      </c>
      <c r="AC2167">
        <v>3.6493789349884682E-2</v>
      </c>
      <c r="AD2167">
        <v>0.1434904051408685</v>
      </c>
      <c r="AF2167">
        <f t="shared" si="1123"/>
        <v>0.6868956638210606</v>
      </c>
      <c r="AG2167">
        <f t="shared" si="1124"/>
        <v>0.41678859825007714</v>
      </c>
      <c r="AH2167">
        <f t="shared" si="1125"/>
        <v>0.16568004447736051</v>
      </c>
      <c r="AI2167">
        <f t="shared" si="1126"/>
        <v>0.18589590524664601</v>
      </c>
      <c r="AJ2167">
        <f t="shared" si="1127"/>
        <v>-1.3715654597164006E-2</v>
      </c>
      <c r="AK2167">
        <f t="shared" si="1128"/>
        <v>-0.14822961331540258</v>
      </c>
      <c r="AL2167">
        <f t="shared" si="1129"/>
        <v>0.72295674552593181</v>
      </c>
      <c r="AM2167">
        <f t="shared" si="1130"/>
        <v>0.41171260261126869</v>
      </c>
      <c r="AN2167">
        <f t="shared" si="1131"/>
        <v>0.2861546480799026</v>
      </c>
      <c r="AO2167">
        <f t="shared" si="1132"/>
        <v>0.33232821618848918</v>
      </c>
      <c r="AP2167">
        <f t="shared" si="1133"/>
        <v>0.20323573787241314</v>
      </c>
      <c r="AQ2167">
        <f t="shared" si="1134"/>
        <v>0.75412065851503307</v>
      </c>
      <c r="AR2167">
        <f t="shared" si="1135"/>
        <v>0.22853974587881143</v>
      </c>
      <c r="AS2167">
        <f t="shared" si="1136"/>
        <v>0.93786200773731365</v>
      </c>
      <c r="AU2167">
        <f t="shared" si="1137"/>
        <v>0.93786200773731365</v>
      </c>
      <c r="AV2167" t="str">
        <f t="shared" si="1138"/>
        <v>Oro</v>
      </c>
      <c r="AX2167">
        <f t="shared" si="1139"/>
        <v>-0.14822961331540258</v>
      </c>
      <c r="AY2167" t="str">
        <f t="shared" si="1140"/>
        <v>Latam</v>
      </c>
      <c r="BA2167">
        <f t="shared" si="1141"/>
        <v>0.75412065851503307</v>
      </c>
      <c r="BB2167" t="str">
        <f t="shared" si="1142"/>
        <v>ABS</v>
      </c>
      <c r="BD2167">
        <f t="shared" si="1143"/>
        <v>-1.3715654597164006E-2</v>
      </c>
      <c r="BE2167" t="str">
        <f t="shared" si="1144"/>
        <v>Asia</v>
      </c>
      <c r="BF2167">
        <f t="shared" si="1145"/>
        <v>0.16568004447736051</v>
      </c>
      <c r="BG2167" t="str">
        <f t="shared" si="1146"/>
        <v>UK</v>
      </c>
      <c r="BH2167">
        <f t="shared" si="1147"/>
        <v>0.18589590524664601</v>
      </c>
      <c r="BI2167" t="str">
        <f t="shared" si="1148"/>
        <v>Japon</v>
      </c>
      <c r="BJ2167">
        <f t="shared" si="1149"/>
        <v>0.20323573787241314</v>
      </c>
      <c r="BK2167" t="str">
        <f t="shared" si="1150"/>
        <v>Emerging sov</v>
      </c>
      <c r="BM2167">
        <f t="shared" si="1151"/>
        <v>0.20323573787241314</v>
      </c>
      <c r="BN2167" t="str">
        <f t="shared" si="1152"/>
        <v>Emerging sov</v>
      </c>
      <c r="BO2167">
        <f t="shared" si="1153"/>
        <v>0.2861546480799026</v>
      </c>
      <c r="BP2167" t="str">
        <f t="shared" si="1154"/>
        <v>Europa bonds</v>
      </c>
      <c r="BQ2167">
        <f t="shared" si="1155"/>
        <v>0.33232821618848918</v>
      </c>
      <c r="BR2167" t="str">
        <f t="shared" si="1156"/>
        <v>Latam corp</v>
      </c>
    </row>
    <row r="2168" spans="1:70" x14ac:dyDescent="0.2">
      <c r="A2168" s="2">
        <v>45629</v>
      </c>
      <c r="B2168">
        <v>0.2091570322278794</v>
      </c>
      <c r="C2168">
        <v>0.1984218611442701</v>
      </c>
      <c r="D2168">
        <v>0.2072558991337142</v>
      </c>
      <c r="E2168">
        <v>0.20071384921054999</v>
      </c>
      <c r="F2168">
        <v>0.17307018950307521</v>
      </c>
      <c r="G2168">
        <v>0.27836198167935949</v>
      </c>
      <c r="H2168">
        <v>6.2005530854005127E-2</v>
      </c>
      <c r="I2168">
        <v>7.1744366115838454E-2</v>
      </c>
      <c r="J2168">
        <v>5.2652640890596153E-2</v>
      </c>
      <c r="K2168">
        <v>8.5506855050909769E-2</v>
      </c>
      <c r="L2168">
        <v>7.5706280838762352E-2</v>
      </c>
      <c r="M2168">
        <v>3.241449186684188E-2</v>
      </c>
      <c r="N2168">
        <v>0.1596824622761083</v>
      </c>
      <c r="O2168">
        <v>0.15299735350945021</v>
      </c>
      <c r="Q2168">
        <v>0.14366905849501219</v>
      </c>
      <c r="R2168">
        <v>8.2699969368491777E-2</v>
      </c>
      <c r="S2168">
        <v>3.4338166586669112E-2</v>
      </c>
      <c r="T2168">
        <v>3.7311882694533997E-2</v>
      </c>
      <c r="U2168">
        <v>-2.3737709402898992E-3</v>
      </c>
      <c r="V2168">
        <v>-4.1261488906040637E-2</v>
      </c>
      <c r="W2168">
        <v>4.4827316790819298E-2</v>
      </c>
      <c r="X2168">
        <v>2.9538059696247568E-2</v>
      </c>
      <c r="Y2168">
        <v>1.506679792452603E-2</v>
      </c>
      <c r="Z2168">
        <v>2.8416340610956551E-2</v>
      </c>
      <c r="AA2168">
        <v>1.5386221847842E-2</v>
      </c>
      <c r="AB2168">
        <v>2.4444437952052981E-2</v>
      </c>
      <c r="AC2168">
        <v>3.6493789349884682E-2</v>
      </c>
      <c r="AD2168">
        <v>0.1434904051408685</v>
      </c>
      <c r="AF2168">
        <f t="shared" si="1123"/>
        <v>0.6868956638210606</v>
      </c>
      <c r="AG2168">
        <f t="shared" si="1124"/>
        <v>0.41678859825007714</v>
      </c>
      <c r="AH2168">
        <f t="shared" si="1125"/>
        <v>0.16568004447736051</v>
      </c>
      <c r="AI2168">
        <f t="shared" si="1126"/>
        <v>0.18589590524664601</v>
      </c>
      <c r="AJ2168">
        <f t="shared" si="1127"/>
        <v>-1.3715654597164006E-2</v>
      </c>
      <c r="AK2168">
        <f t="shared" si="1128"/>
        <v>-0.14822961331540258</v>
      </c>
      <c r="AL2168">
        <f t="shared" si="1129"/>
        <v>0.72295674552593181</v>
      </c>
      <c r="AM2168">
        <f t="shared" si="1130"/>
        <v>0.41171260261126869</v>
      </c>
      <c r="AN2168">
        <f t="shared" si="1131"/>
        <v>0.2861546480799026</v>
      </c>
      <c r="AO2168">
        <f t="shared" si="1132"/>
        <v>0.33232821618848918</v>
      </c>
      <c r="AP2168">
        <f t="shared" si="1133"/>
        <v>0.20323573787241314</v>
      </c>
      <c r="AQ2168">
        <f t="shared" si="1134"/>
        <v>0.75412065851503307</v>
      </c>
      <c r="AR2168">
        <f t="shared" si="1135"/>
        <v>0.22853974587881143</v>
      </c>
      <c r="AS2168">
        <f t="shared" si="1136"/>
        <v>0.93786200773731365</v>
      </c>
      <c r="AU2168">
        <f t="shared" si="1137"/>
        <v>0.93786200773731365</v>
      </c>
      <c r="AV2168" t="str">
        <f t="shared" si="1138"/>
        <v>Oro</v>
      </c>
      <c r="AX2168">
        <f t="shared" si="1139"/>
        <v>-0.14822961331540258</v>
      </c>
      <c r="AY2168" t="str">
        <f t="shared" si="1140"/>
        <v>Latam</v>
      </c>
      <c r="BA2168">
        <f t="shared" si="1141"/>
        <v>0.75412065851503307</v>
      </c>
      <c r="BB2168" t="str">
        <f t="shared" si="1142"/>
        <v>ABS</v>
      </c>
      <c r="BD2168">
        <f t="shared" si="1143"/>
        <v>-1.3715654597164006E-2</v>
      </c>
      <c r="BE2168" t="str">
        <f t="shared" si="1144"/>
        <v>Asia</v>
      </c>
      <c r="BF2168">
        <f t="shared" si="1145"/>
        <v>0.16568004447736051</v>
      </c>
      <c r="BG2168" t="str">
        <f t="shared" si="1146"/>
        <v>UK</v>
      </c>
      <c r="BH2168">
        <f t="shared" si="1147"/>
        <v>0.18589590524664601</v>
      </c>
      <c r="BI2168" t="str">
        <f t="shared" si="1148"/>
        <v>Japon</v>
      </c>
      <c r="BJ2168">
        <f t="shared" si="1149"/>
        <v>0.20323573787241314</v>
      </c>
      <c r="BK2168" t="str">
        <f t="shared" si="1150"/>
        <v>Emerging sov</v>
      </c>
      <c r="BM2168">
        <f t="shared" si="1151"/>
        <v>0.20323573787241314</v>
      </c>
      <c r="BN2168" t="str">
        <f t="shared" si="1152"/>
        <v>Emerging sov</v>
      </c>
      <c r="BO2168">
        <f t="shared" si="1153"/>
        <v>0.2861546480799026</v>
      </c>
      <c r="BP2168" t="str">
        <f t="shared" si="1154"/>
        <v>Europa bonds</v>
      </c>
      <c r="BQ2168">
        <f t="shared" si="1155"/>
        <v>0.33232821618848918</v>
      </c>
      <c r="BR2168" t="str">
        <f t="shared" si="1156"/>
        <v>Latam corp</v>
      </c>
    </row>
    <row r="2169" spans="1:70" x14ac:dyDescent="0.2">
      <c r="A2169" s="2">
        <v>45630</v>
      </c>
      <c r="B2169">
        <v>0.2091570322278794</v>
      </c>
      <c r="C2169">
        <v>0.1984218611442701</v>
      </c>
      <c r="D2169">
        <v>0.2072558991337142</v>
      </c>
      <c r="E2169">
        <v>0.20071384921054999</v>
      </c>
      <c r="F2169">
        <v>0.17307018950307521</v>
      </c>
      <c r="G2169">
        <v>0.27836198167935949</v>
      </c>
      <c r="H2169">
        <v>6.2005530854005127E-2</v>
      </c>
      <c r="I2169">
        <v>7.1744366115838454E-2</v>
      </c>
      <c r="J2169">
        <v>5.2652640890596153E-2</v>
      </c>
      <c r="K2169">
        <v>8.5506855050909769E-2</v>
      </c>
      <c r="L2169">
        <v>7.5706280838762352E-2</v>
      </c>
      <c r="M2169">
        <v>3.241449186684188E-2</v>
      </c>
      <c r="N2169">
        <v>0.1596824622761083</v>
      </c>
      <c r="O2169">
        <v>0.15299735350945021</v>
      </c>
      <c r="Q2169">
        <v>0.14366905849501219</v>
      </c>
      <c r="R2169">
        <v>8.2699969368491777E-2</v>
      </c>
      <c r="S2169">
        <v>3.4338166586669112E-2</v>
      </c>
      <c r="T2169">
        <v>3.7311882694533997E-2</v>
      </c>
      <c r="U2169">
        <v>-2.3737709402898992E-3</v>
      </c>
      <c r="V2169">
        <v>-4.1261488906040637E-2</v>
      </c>
      <c r="W2169">
        <v>4.4827316790819298E-2</v>
      </c>
      <c r="X2169">
        <v>2.9538059696247568E-2</v>
      </c>
      <c r="Y2169">
        <v>1.506679792452603E-2</v>
      </c>
      <c r="Z2169">
        <v>2.8416340610956551E-2</v>
      </c>
      <c r="AA2169">
        <v>1.5386221847842E-2</v>
      </c>
      <c r="AB2169">
        <v>2.4444437952052981E-2</v>
      </c>
      <c r="AC2169">
        <v>3.6493789349884682E-2</v>
      </c>
      <c r="AD2169">
        <v>0.1434904051408685</v>
      </c>
      <c r="AF2169">
        <f t="shared" si="1123"/>
        <v>0.6868956638210606</v>
      </c>
      <c r="AG2169">
        <f t="shared" si="1124"/>
        <v>0.41678859825007714</v>
      </c>
      <c r="AH2169">
        <f t="shared" si="1125"/>
        <v>0.16568004447736051</v>
      </c>
      <c r="AI2169">
        <f t="shared" si="1126"/>
        <v>0.18589590524664601</v>
      </c>
      <c r="AJ2169">
        <f t="shared" si="1127"/>
        <v>-1.3715654597164006E-2</v>
      </c>
      <c r="AK2169">
        <f t="shared" si="1128"/>
        <v>-0.14822961331540258</v>
      </c>
      <c r="AL2169">
        <f t="shared" si="1129"/>
        <v>0.72295674552593181</v>
      </c>
      <c r="AM2169">
        <f t="shared" si="1130"/>
        <v>0.41171260261126869</v>
      </c>
      <c r="AN2169">
        <f t="shared" si="1131"/>
        <v>0.2861546480799026</v>
      </c>
      <c r="AO2169">
        <f t="shared" si="1132"/>
        <v>0.33232821618848918</v>
      </c>
      <c r="AP2169">
        <f t="shared" si="1133"/>
        <v>0.20323573787241314</v>
      </c>
      <c r="AQ2169">
        <f t="shared" si="1134"/>
        <v>0.75412065851503307</v>
      </c>
      <c r="AR2169">
        <f t="shared" si="1135"/>
        <v>0.22853974587881143</v>
      </c>
      <c r="AS2169">
        <f t="shared" si="1136"/>
        <v>0.93786200773731365</v>
      </c>
      <c r="AU2169">
        <f t="shared" si="1137"/>
        <v>0.93786200773731365</v>
      </c>
      <c r="AV2169" t="str">
        <f t="shared" si="1138"/>
        <v>Oro</v>
      </c>
      <c r="AX2169">
        <f t="shared" si="1139"/>
        <v>-0.14822961331540258</v>
      </c>
      <c r="AY2169" t="str">
        <f t="shared" si="1140"/>
        <v>Latam</v>
      </c>
      <c r="BA2169">
        <f t="shared" si="1141"/>
        <v>0.75412065851503307</v>
      </c>
      <c r="BB2169" t="str">
        <f t="shared" si="1142"/>
        <v>ABS</v>
      </c>
      <c r="BD2169">
        <f t="shared" si="1143"/>
        <v>-1.3715654597164006E-2</v>
      </c>
      <c r="BE2169" t="str">
        <f t="shared" si="1144"/>
        <v>Asia</v>
      </c>
      <c r="BF2169">
        <f t="shared" si="1145"/>
        <v>0.16568004447736051</v>
      </c>
      <c r="BG2169" t="str">
        <f t="shared" si="1146"/>
        <v>UK</v>
      </c>
      <c r="BH2169">
        <f t="shared" si="1147"/>
        <v>0.18589590524664601</v>
      </c>
      <c r="BI2169" t="str">
        <f t="shared" si="1148"/>
        <v>Japon</v>
      </c>
      <c r="BJ2169">
        <f t="shared" si="1149"/>
        <v>0.20323573787241314</v>
      </c>
      <c r="BK2169" t="str">
        <f t="shared" si="1150"/>
        <v>Emerging sov</v>
      </c>
      <c r="BM2169">
        <f t="shared" si="1151"/>
        <v>0.20323573787241314</v>
      </c>
      <c r="BN2169" t="str">
        <f t="shared" si="1152"/>
        <v>Emerging sov</v>
      </c>
      <c r="BO2169">
        <f t="shared" si="1153"/>
        <v>0.2861546480799026</v>
      </c>
      <c r="BP2169" t="str">
        <f t="shared" si="1154"/>
        <v>Europa bonds</v>
      </c>
      <c r="BQ2169">
        <f t="shared" si="1155"/>
        <v>0.33232821618848918</v>
      </c>
      <c r="BR2169" t="str">
        <f t="shared" si="1156"/>
        <v>Latam corp</v>
      </c>
    </row>
    <row r="2170" spans="1:70" x14ac:dyDescent="0.2">
      <c r="A2170" s="2">
        <v>45631</v>
      </c>
      <c r="B2170">
        <v>0.2091570322278794</v>
      </c>
      <c r="C2170">
        <v>0.1984218611442701</v>
      </c>
      <c r="D2170">
        <v>0.2072558991337142</v>
      </c>
      <c r="E2170">
        <v>0.20071384921054999</v>
      </c>
      <c r="F2170">
        <v>0.17307018950307521</v>
      </c>
      <c r="G2170">
        <v>0.27836198167935949</v>
      </c>
      <c r="H2170">
        <v>6.2005530854005127E-2</v>
      </c>
      <c r="I2170">
        <v>7.1744366115838454E-2</v>
      </c>
      <c r="J2170">
        <v>5.2652640890596153E-2</v>
      </c>
      <c r="K2170">
        <v>8.5506855050909769E-2</v>
      </c>
      <c r="L2170">
        <v>7.5706280838762352E-2</v>
      </c>
      <c r="M2170">
        <v>3.241449186684188E-2</v>
      </c>
      <c r="N2170">
        <v>0.1596824622761083</v>
      </c>
      <c r="O2170">
        <v>0.15299735350945021</v>
      </c>
      <c r="Q2170">
        <v>0.14366905849501219</v>
      </c>
      <c r="R2170">
        <v>8.2699969368491777E-2</v>
      </c>
      <c r="S2170">
        <v>3.4338166586669112E-2</v>
      </c>
      <c r="T2170">
        <v>3.7311882694533997E-2</v>
      </c>
      <c r="U2170">
        <v>-2.3737709402898992E-3</v>
      </c>
      <c r="V2170">
        <v>-4.1261488906040637E-2</v>
      </c>
      <c r="W2170">
        <v>4.4827316790819298E-2</v>
      </c>
      <c r="X2170">
        <v>2.9538059696247568E-2</v>
      </c>
      <c r="Y2170">
        <v>1.506679792452603E-2</v>
      </c>
      <c r="Z2170">
        <v>2.8416340610956551E-2</v>
      </c>
      <c r="AA2170">
        <v>1.5386221847842E-2</v>
      </c>
      <c r="AB2170">
        <v>2.4444437952052981E-2</v>
      </c>
      <c r="AC2170">
        <v>3.6493789349884682E-2</v>
      </c>
      <c r="AD2170">
        <v>0.1434904051408685</v>
      </c>
      <c r="AF2170">
        <f t="shared" si="1123"/>
        <v>0.6868956638210606</v>
      </c>
      <c r="AG2170">
        <f t="shared" si="1124"/>
        <v>0.41678859825007714</v>
      </c>
      <c r="AH2170">
        <f t="shared" si="1125"/>
        <v>0.16568004447736051</v>
      </c>
      <c r="AI2170">
        <f t="shared" si="1126"/>
        <v>0.18589590524664601</v>
      </c>
      <c r="AJ2170">
        <f t="shared" si="1127"/>
        <v>-1.3715654597164006E-2</v>
      </c>
      <c r="AK2170">
        <f t="shared" si="1128"/>
        <v>-0.14822961331540258</v>
      </c>
      <c r="AL2170">
        <f t="shared" si="1129"/>
        <v>0.72295674552593181</v>
      </c>
      <c r="AM2170">
        <f t="shared" si="1130"/>
        <v>0.41171260261126869</v>
      </c>
      <c r="AN2170">
        <f t="shared" si="1131"/>
        <v>0.2861546480799026</v>
      </c>
      <c r="AO2170">
        <f t="shared" si="1132"/>
        <v>0.33232821618848918</v>
      </c>
      <c r="AP2170">
        <f t="shared" si="1133"/>
        <v>0.20323573787241314</v>
      </c>
      <c r="AQ2170">
        <f t="shared" si="1134"/>
        <v>0.75412065851503307</v>
      </c>
      <c r="AR2170">
        <f t="shared" si="1135"/>
        <v>0.22853974587881143</v>
      </c>
      <c r="AS2170">
        <f t="shared" si="1136"/>
        <v>0.93786200773731365</v>
      </c>
      <c r="AU2170">
        <f t="shared" si="1137"/>
        <v>0.93786200773731365</v>
      </c>
      <c r="AV2170" t="str">
        <f t="shared" si="1138"/>
        <v>Oro</v>
      </c>
      <c r="AX2170">
        <f t="shared" si="1139"/>
        <v>-0.14822961331540258</v>
      </c>
      <c r="AY2170" t="str">
        <f t="shared" si="1140"/>
        <v>Latam</v>
      </c>
      <c r="BA2170">
        <f t="shared" si="1141"/>
        <v>0.75412065851503307</v>
      </c>
      <c r="BB2170" t="str">
        <f t="shared" si="1142"/>
        <v>ABS</v>
      </c>
      <c r="BD2170">
        <f t="shared" si="1143"/>
        <v>-1.3715654597164006E-2</v>
      </c>
      <c r="BE2170" t="str">
        <f t="shared" si="1144"/>
        <v>Asia</v>
      </c>
      <c r="BF2170">
        <f t="shared" si="1145"/>
        <v>0.16568004447736051</v>
      </c>
      <c r="BG2170" t="str">
        <f t="shared" si="1146"/>
        <v>UK</v>
      </c>
      <c r="BH2170">
        <f t="shared" si="1147"/>
        <v>0.18589590524664601</v>
      </c>
      <c r="BI2170" t="str">
        <f t="shared" si="1148"/>
        <v>Japon</v>
      </c>
      <c r="BJ2170">
        <f t="shared" si="1149"/>
        <v>0.20323573787241314</v>
      </c>
      <c r="BK2170" t="str">
        <f t="shared" si="1150"/>
        <v>Emerging sov</v>
      </c>
      <c r="BM2170">
        <f t="shared" si="1151"/>
        <v>0.20323573787241314</v>
      </c>
      <c r="BN2170" t="str">
        <f t="shared" si="1152"/>
        <v>Emerging sov</v>
      </c>
      <c r="BO2170">
        <f t="shared" si="1153"/>
        <v>0.2861546480799026</v>
      </c>
      <c r="BP2170" t="str">
        <f t="shared" si="1154"/>
        <v>Europa bonds</v>
      </c>
      <c r="BQ2170">
        <f t="shared" si="1155"/>
        <v>0.33232821618848918</v>
      </c>
      <c r="BR2170" t="str">
        <f t="shared" si="1156"/>
        <v>Latam corp</v>
      </c>
    </row>
    <row r="2171" spans="1:70" x14ac:dyDescent="0.2">
      <c r="A2171" s="2">
        <v>45632</v>
      </c>
      <c r="B2171">
        <v>0.2091570322278794</v>
      </c>
      <c r="C2171">
        <v>0.1984218611442701</v>
      </c>
      <c r="D2171">
        <v>0.2072558991337142</v>
      </c>
      <c r="E2171">
        <v>0.20071384921054999</v>
      </c>
      <c r="F2171">
        <v>0.17307018950307521</v>
      </c>
      <c r="G2171">
        <v>0.27836198167935949</v>
      </c>
      <c r="H2171">
        <v>6.2005530854005127E-2</v>
      </c>
      <c r="I2171">
        <v>7.1744366115838454E-2</v>
      </c>
      <c r="J2171">
        <v>5.2652640890596153E-2</v>
      </c>
      <c r="K2171">
        <v>8.5506855050909769E-2</v>
      </c>
      <c r="L2171">
        <v>7.5706280838762352E-2</v>
      </c>
      <c r="M2171">
        <v>3.241449186684188E-2</v>
      </c>
      <c r="N2171">
        <v>0.1596824622761083</v>
      </c>
      <c r="O2171">
        <v>0.15299735350945021</v>
      </c>
      <c r="Q2171">
        <v>0.14366905849501219</v>
      </c>
      <c r="R2171">
        <v>8.2699969368491777E-2</v>
      </c>
      <c r="S2171">
        <v>3.4338166586669112E-2</v>
      </c>
      <c r="T2171">
        <v>3.7311882694533997E-2</v>
      </c>
      <c r="U2171">
        <v>-2.3737709402898992E-3</v>
      </c>
      <c r="V2171">
        <v>-4.1261488906040637E-2</v>
      </c>
      <c r="W2171">
        <v>4.4827316790819298E-2</v>
      </c>
      <c r="X2171">
        <v>2.9538059696247568E-2</v>
      </c>
      <c r="Y2171">
        <v>1.506679792452603E-2</v>
      </c>
      <c r="Z2171">
        <v>2.8416340610956551E-2</v>
      </c>
      <c r="AA2171">
        <v>1.5386221847842E-2</v>
      </c>
      <c r="AB2171">
        <v>2.4444437952052981E-2</v>
      </c>
      <c r="AC2171">
        <v>3.6493789349884682E-2</v>
      </c>
      <c r="AD2171">
        <v>0.1434904051408685</v>
      </c>
      <c r="AF2171">
        <f t="shared" si="1123"/>
        <v>0.6868956638210606</v>
      </c>
      <c r="AG2171">
        <f t="shared" si="1124"/>
        <v>0.41678859825007714</v>
      </c>
      <c r="AH2171">
        <f t="shared" si="1125"/>
        <v>0.16568004447736051</v>
      </c>
      <c r="AI2171">
        <f t="shared" si="1126"/>
        <v>0.18589590524664601</v>
      </c>
      <c r="AJ2171">
        <f t="shared" si="1127"/>
        <v>-1.3715654597164006E-2</v>
      </c>
      <c r="AK2171">
        <f t="shared" si="1128"/>
        <v>-0.14822961331540258</v>
      </c>
      <c r="AL2171">
        <f t="shared" si="1129"/>
        <v>0.72295674552593181</v>
      </c>
      <c r="AM2171">
        <f t="shared" si="1130"/>
        <v>0.41171260261126869</v>
      </c>
      <c r="AN2171">
        <f t="shared" si="1131"/>
        <v>0.2861546480799026</v>
      </c>
      <c r="AO2171">
        <f t="shared" si="1132"/>
        <v>0.33232821618848918</v>
      </c>
      <c r="AP2171">
        <f t="shared" si="1133"/>
        <v>0.20323573787241314</v>
      </c>
      <c r="AQ2171">
        <f t="shared" si="1134"/>
        <v>0.75412065851503307</v>
      </c>
      <c r="AR2171">
        <f t="shared" si="1135"/>
        <v>0.22853974587881143</v>
      </c>
      <c r="AS2171">
        <f t="shared" si="1136"/>
        <v>0.93786200773731365</v>
      </c>
      <c r="AU2171">
        <f t="shared" si="1137"/>
        <v>0.93786200773731365</v>
      </c>
      <c r="AV2171" t="str">
        <f t="shared" si="1138"/>
        <v>Oro</v>
      </c>
      <c r="AX2171">
        <f t="shared" si="1139"/>
        <v>-0.14822961331540258</v>
      </c>
      <c r="AY2171" t="str">
        <f t="shared" si="1140"/>
        <v>Latam</v>
      </c>
      <c r="BA2171">
        <f t="shared" si="1141"/>
        <v>0.75412065851503307</v>
      </c>
      <c r="BB2171" t="str">
        <f t="shared" si="1142"/>
        <v>ABS</v>
      </c>
      <c r="BD2171">
        <f t="shared" si="1143"/>
        <v>-1.3715654597164006E-2</v>
      </c>
      <c r="BE2171" t="str">
        <f t="shared" si="1144"/>
        <v>Asia</v>
      </c>
      <c r="BF2171">
        <f t="shared" si="1145"/>
        <v>0.16568004447736051</v>
      </c>
      <c r="BG2171" t="str">
        <f t="shared" si="1146"/>
        <v>UK</v>
      </c>
      <c r="BH2171">
        <f t="shared" si="1147"/>
        <v>0.18589590524664601</v>
      </c>
      <c r="BI2171" t="str">
        <f t="shared" si="1148"/>
        <v>Japon</v>
      </c>
      <c r="BJ2171">
        <f t="shared" si="1149"/>
        <v>0.20323573787241314</v>
      </c>
      <c r="BK2171" t="str">
        <f t="shared" si="1150"/>
        <v>Emerging sov</v>
      </c>
      <c r="BM2171">
        <f t="shared" si="1151"/>
        <v>0.20323573787241314</v>
      </c>
      <c r="BN2171" t="str">
        <f t="shared" si="1152"/>
        <v>Emerging sov</v>
      </c>
      <c r="BO2171">
        <f t="shared" si="1153"/>
        <v>0.2861546480799026</v>
      </c>
      <c r="BP2171" t="str">
        <f t="shared" si="1154"/>
        <v>Europa bonds</v>
      </c>
      <c r="BQ2171">
        <f t="shared" si="1155"/>
        <v>0.33232821618848918</v>
      </c>
      <c r="BR2171" t="str">
        <f t="shared" si="1156"/>
        <v>Latam corp</v>
      </c>
    </row>
    <row r="2172" spans="1:70" x14ac:dyDescent="0.2">
      <c r="A2172" s="2">
        <v>45635</v>
      </c>
      <c r="B2172">
        <v>0.2091570322278794</v>
      </c>
      <c r="C2172">
        <v>0.1984218611442701</v>
      </c>
      <c r="D2172">
        <v>0.2072558991337142</v>
      </c>
      <c r="E2172">
        <v>0.20071384921054999</v>
      </c>
      <c r="F2172">
        <v>0.17307018950307521</v>
      </c>
      <c r="G2172">
        <v>0.27836198167935949</v>
      </c>
      <c r="H2172">
        <v>6.2005530854005127E-2</v>
      </c>
      <c r="I2172">
        <v>7.1744366115838454E-2</v>
      </c>
      <c r="J2172">
        <v>5.2652640890596153E-2</v>
      </c>
      <c r="K2172">
        <v>8.5506855050909769E-2</v>
      </c>
      <c r="L2172">
        <v>7.5706280838762352E-2</v>
      </c>
      <c r="M2172">
        <v>3.241449186684188E-2</v>
      </c>
      <c r="N2172">
        <v>0.1596824622761083</v>
      </c>
      <c r="O2172">
        <v>0.15299735350945021</v>
      </c>
      <c r="Q2172">
        <v>0.14366905849501219</v>
      </c>
      <c r="R2172">
        <v>8.2699969368491777E-2</v>
      </c>
      <c r="S2172">
        <v>3.4338166586669112E-2</v>
      </c>
      <c r="T2172">
        <v>3.7311882694533997E-2</v>
      </c>
      <c r="U2172">
        <v>-2.3737709402898992E-3</v>
      </c>
      <c r="V2172">
        <v>-4.1261488906040637E-2</v>
      </c>
      <c r="W2172">
        <v>4.4827316790819298E-2</v>
      </c>
      <c r="X2172">
        <v>2.9538059696247568E-2</v>
      </c>
      <c r="Y2172">
        <v>1.506679792452603E-2</v>
      </c>
      <c r="Z2172">
        <v>2.8416340610956551E-2</v>
      </c>
      <c r="AA2172">
        <v>1.5386221847842E-2</v>
      </c>
      <c r="AB2172">
        <v>2.4444437952052981E-2</v>
      </c>
      <c r="AC2172">
        <v>3.6493789349884682E-2</v>
      </c>
      <c r="AD2172">
        <v>0.1434904051408685</v>
      </c>
      <c r="AF2172">
        <f t="shared" si="1123"/>
        <v>0.6868956638210606</v>
      </c>
      <c r="AG2172">
        <f t="shared" si="1124"/>
        <v>0.41678859825007714</v>
      </c>
      <c r="AH2172">
        <f t="shared" si="1125"/>
        <v>0.16568004447736051</v>
      </c>
      <c r="AI2172">
        <f t="shared" si="1126"/>
        <v>0.18589590524664601</v>
      </c>
      <c r="AJ2172">
        <f t="shared" si="1127"/>
        <v>-1.3715654597164006E-2</v>
      </c>
      <c r="AK2172">
        <f t="shared" si="1128"/>
        <v>-0.14822961331540258</v>
      </c>
      <c r="AL2172">
        <f t="shared" si="1129"/>
        <v>0.72295674552593181</v>
      </c>
      <c r="AM2172">
        <f t="shared" si="1130"/>
        <v>0.41171260261126869</v>
      </c>
      <c r="AN2172">
        <f t="shared" si="1131"/>
        <v>0.2861546480799026</v>
      </c>
      <c r="AO2172">
        <f t="shared" si="1132"/>
        <v>0.33232821618848918</v>
      </c>
      <c r="AP2172">
        <f t="shared" si="1133"/>
        <v>0.20323573787241314</v>
      </c>
      <c r="AQ2172">
        <f t="shared" si="1134"/>
        <v>0.75412065851503307</v>
      </c>
      <c r="AR2172">
        <f t="shared" si="1135"/>
        <v>0.22853974587881143</v>
      </c>
      <c r="AS2172">
        <f t="shared" si="1136"/>
        <v>0.93786200773731365</v>
      </c>
      <c r="AU2172">
        <f t="shared" si="1137"/>
        <v>0.93786200773731365</v>
      </c>
      <c r="AV2172" t="str">
        <f t="shared" si="1138"/>
        <v>Oro</v>
      </c>
      <c r="AX2172">
        <f t="shared" si="1139"/>
        <v>-0.14822961331540258</v>
      </c>
      <c r="AY2172" t="str">
        <f t="shared" si="1140"/>
        <v>Latam</v>
      </c>
      <c r="BA2172">
        <f t="shared" si="1141"/>
        <v>0.75412065851503307</v>
      </c>
      <c r="BB2172" t="str">
        <f t="shared" si="1142"/>
        <v>ABS</v>
      </c>
      <c r="BD2172">
        <f t="shared" si="1143"/>
        <v>-1.3715654597164006E-2</v>
      </c>
      <c r="BE2172" t="str">
        <f t="shared" si="1144"/>
        <v>Asia</v>
      </c>
      <c r="BF2172">
        <f t="shared" si="1145"/>
        <v>0.16568004447736051</v>
      </c>
      <c r="BG2172" t="str">
        <f t="shared" si="1146"/>
        <v>UK</v>
      </c>
      <c r="BH2172">
        <f t="shared" si="1147"/>
        <v>0.18589590524664601</v>
      </c>
      <c r="BI2172" t="str">
        <f t="shared" si="1148"/>
        <v>Japon</v>
      </c>
      <c r="BJ2172">
        <f t="shared" si="1149"/>
        <v>0.20323573787241314</v>
      </c>
      <c r="BK2172" t="str">
        <f t="shared" si="1150"/>
        <v>Emerging sov</v>
      </c>
      <c r="BM2172">
        <f t="shared" si="1151"/>
        <v>0.20323573787241314</v>
      </c>
      <c r="BN2172" t="str">
        <f t="shared" si="1152"/>
        <v>Emerging sov</v>
      </c>
      <c r="BO2172">
        <f t="shared" si="1153"/>
        <v>0.2861546480799026</v>
      </c>
      <c r="BP2172" t="str">
        <f t="shared" si="1154"/>
        <v>Europa bonds</v>
      </c>
      <c r="BQ2172">
        <f t="shared" si="1155"/>
        <v>0.33232821618848918</v>
      </c>
      <c r="BR2172" t="str">
        <f t="shared" si="1156"/>
        <v>Latam corp</v>
      </c>
    </row>
    <row r="2173" spans="1:70" x14ac:dyDescent="0.2">
      <c r="A2173" s="2">
        <v>45636</v>
      </c>
      <c r="B2173">
        <v>0.2091570322278794</v>
      </c>
      <c r="C2173">
        <v>0.1984218611442701</v>
      </c>
      <c r="D2173">
        <v>0.2072558991337142</v>
      </c>
      <c r="E2173">
        <v>0.20071384921054999</v>
      </c>
      <c r="F2173">
        <v>0.17307018950307521</v>
      </c>
      <c r="G2173">
        <v>0.27836198167935949</v>
      </c>
      <c r="H2173">
        <v>6.2005530854005127E-2</v>
      </c>
      <c r="I2173">
        <v>7.1744366115838454E-2</v>
      </c>
      <c r="J2173">
        <v>5.2652640890596153E-2</v>
      </c>
      <c r="K2173">
        <v>8.5506855050909769E-2</v>
      </c>
      <c r="L2173">
        <v>7.5706280838762352E-2</v>
      </c>
      <c r="M2173">
        <v>3.241449186684188E-2</v>
      </c>
      <c r="N2173">
        <v>0.1596824622761083</v>
      </c>
      <c r="O2173">
        <v>0.15299735350945021</v>
      </c>
      <c r="Q2173">
        <v>0.14366905849501219</v>
      </c>
      <c r="R2173">
        <v>8.2699969368491777E-2</v>
      </c>
      <c r="S2173">
        <v>3.4338166586669112E-2</v>
      </c>
      <c r="T2173">
        <v>3.7311882694533997E-2</v>
      </c>
      <c r="U2173">
        <v>-2.3737709402898992E-3</v>
      </c>
      <c r="V2173">
        <v>-4.1261488906040637E-2</v>
      </c>
      <c r="W2173">
        <v>4.4827316790819298E-2</v>
      </c>
      <c r="X2173">
        <v>2.9538059696247568E-2</v>
      </c>
      <c r="Y2173">
        <v>1.506679792452603E-2</v>
      </c>
      <c r="Z2173">
        <v>2.8416340610956551E-2</v>
      </c>
      <c r="AA2173">
        <v>1.5386221847842E-2</v>
      </c>
      <c r="AB2173">
        <v>2.4444437952052981E-2</v>
      </c>
      <c r="AC2173">
        <v>3.6493789349884682E-2</v>
      </c>
      <c r="AD2173">
        <v>0.1434904051408685</v>
      </c>
      <c r="AF2173">
        <f t="shared" si="1123"/>
        <v>0.6868956638210606</v>
      </c>
      <c r="AG2173">
        <f t="shared" si="1124"/>
        <v>0.41678859825007714</v>
      </c>
      <c r="AH2173">
        <f t="shared" si="1125"/>
        <v>0.16568004447736051</v>
      </c>
      <c r="AI2173">
        <f t="shared" si="1126"/>
        <v>0.18589590524664601</v>
      </c>
      <c r="AJ2173">
        <f t="shared" si="1127"/>
        <v>-1.3715654597164006E-2</v>
      </c>
      <c r="AK2173">
        <f t="shared" si="1128"/>
        <v>-0.14822961331540258</v>
      </c>
      <c r="AL2173">
        <f t="shared" si="1129"/>
        <v>0.72295674552593181</v>
      </c>
      <c r="AM2173">
        <f t="shared" si="1130"/>
        <v>0.41171260261126869</v>
      </c>
      <c r="AN2173">
        <f t="shared" si="1131"/>
        <v>0.2861546480799026</v>
      </c>
      <c r="AO2173">
        <f t="shared" si="1132"/>
        <v>0.33232821618848918</v>
      </c>
      <c r="AP2173">
        <f t="shared" si="1133"/>
        <v>0.20323573787241314</v>
      </c>
      <c r="AQ2173">
        <f t="shared" si="1134"/>
        <v>0.75412065851503307</v>
      </c>
      <c r="AR2173">
        <f t="shared" si="1135"/>
        <v>0.22853974587881143</v>
      </c>
      <c r="AS2173">
        <f t="shared" si="1136"/>
        <v>0.93786200773731365</v>
      </c>
      <c r="AU2173">
        <f t="shared" si="1137"/>
        <v>0.93786200773731365</v>
      </c>
      <c r="AV2173" t="str">
        <f t="shared" si="1138"/>
        <v>Oro</v>
      </c>
      <c r="AX2173">
        <f t="shared" si="1139"/>
        <v>-0.14822961331540258</v>
      </c>
      <c r="AY2173" t="str">
        <f t="shared" si="1140"/>
        <v>Latam</v>
      </c>
      <c r="BA2173">
        <f t="shared" si="1141"/>
        <v>0.75412065851503307</v>
      </c>
      <c r="BB2173" t="str">
        <f t="shared" si="1142"/>
        <v>ABS</v>
      </c>
      <c r="BD2173">
        <f t="shared" si="1143"/>
        <v>-1.3715654597164006E-2</v>
      </c>
      <c r="BE2173" t="str">
        <f t="shared" si="1144"/>
        <v>Asia</v>
      </c>
      <c r="BF2173">
        <f t="shared" si="1145"/>
        <v>0.16568004447736051</v>
      </c>
      <c r="BG2173" t="str">
        <f t="shared" si="1146"/>
        <v>UK</v>
      </c>
      <c r="BH2173">
        <f t="shared" si="1147"/>
        <v>0.18589590524664601</v>
      </c>
      <c r="BI2173" t="str">
        <f t="shared" si="1148"/>
        <v>Japon</v>
      </c>
      <c r="BJ2173">
        <f t="shared" si="1149"/>
        <v>0.20323573787241314</v>
      </c>
      <c r="BK2173" t="str">
        <f t="shared" si="1150"/>
        <v>Emerging sov</v>
      </c>
      <c r="BM2173">
        <f t="shared" si="1151"/>
        <v>0.20323573787241314</v>
      </c>
      <c r="BN2173" t="str">
        <f t="shared" si="1152"/>
        <v>Emerging sov</v>
      </c>
      <c r="BO2173">
        <f t="shared" si="1153"/>
        <v>0.2861546480799026</v>
      </c>
      <c r="BP2173" t="str">
        <f t="shared" si="1154"/>
        <v>Europa bonds</v>
      </c>
      <c r="BQ2173">
        <f t="shared" si="1155"/>
        <v>0.33232821618848918</v>
      </c>
      <c r="BR2173" t="str">
        <f t="shared" si="1156"/>
        <v>Latam corp</v>
      </c>
    </row>
    <row r="2174" spans="1:70" x14ac:dyDescent="0.2">
      <c r="A2174" s="2">
        <v>45637</v>
      </c>
      <c r="B2174">
        <v>0.2091570322278794</v>
      </c>
      <c r="C2174">
        <v>0.1984218611442701</v>
      </c>
      <c r="D2174">
        <v>0.2072558991337142</v>
      </c>
      <c r="E2174">
        <v>0.20071384921054999</v>
      </c>
      <c r="F2174">
        <v>0.17307018950307521</v>
      </c>
      <c r="G2174">
        <v>0.27836198167935949</v>
      </c>
      <c r="H2174">
        <v>6.2005530854005127E-2</v>
      </c>
      <c r="I2174">
        <v>7.1744366115838454E-2</v>
      </c>
      <c r="J2174">
        <v>5.2652640890596153E-2</v>
      </c>
      <c r="K2174">
        <v>8.5506855050909769E-2</v>
      </c>
      <c r="L2174">
        <v>7.5706280838762352E-2</v>
      </c>
      <c r="M2174">
        <v>3.241449186684188E-2</v>
      </c>
      <c r="N2174">
        <v>0.1596824622761083</v>
      </c>
      <c r="O2174">
        <v>0.15299735350945021</v>
      </c>
      <c r="Q2174">
        <v>0.14366905849501219</v>
      </c>
      <c r="R2174">
        <v>8.2699969368491777E-2</v>
      </c>
      <c r="S2174">
        <v>3.4338166586669112E-2</v>
      </c>
      <c r="T2174">
        <v>3.7311882694533997E-2</v>
      </c>
      <c r="U2174">
        <v>-2.3737709402898992E-3</v>
      </c>
      <c r="V2174">
        <v>-4.1261488906040637E-2</v>
      </c>
      <c r="W2174">
        <v>4.4827316790819298E-2</v>
      </c>
      <c r="X2174">
        <v>2.9538059696247568E-2</v>
      </c>
      <c r="Y2174">
        <v>1.506679792452603E-2</v>
      </c>
      <c r="Z2174">
        <v>2.8416340610956551E-2</v>
      </c>
      <c r="AA2174">
        <v>1.5386221847842E-2</v>
      </c>
      <c r="AB2174">
        <v>2.4444437952052981E-2</v>
      </c>
      <c r="AC2174">
        <v>3.6493789349884682E-2</v>
      </c>
      <c r="AD2174">
        <v>0.1434904051408685</v>
      </c>
      <c r="AF2174">
        <f t="shared" si="1123"/>
        <v>0.6868956638210606</v>
      </c>
      <c r="AG2174">
        <f t="shared" si="1124"/>
        <v>0.41678859825007714</v>
      </c>
      <c r="AH2174">
        <f t="shared" si="1125"/>
        <v>0.16568004447736051</v>
      </c>
      <c r="AI2174">
        <f t="shared" si="1126"/>
        <v>0.18589590524664601</v>
      </c>
      <c r="AJ2174">
        <f t="shared" si="1127"/>
        <v>-1.3715654597164006E-2</v>
      </c>
      <c r="AK2174">
        <f t="shared" si="1128"/>
        <v>-0.14822961331540258</v>
      </c>
      <c r="AL2174">
        <f t="shared" si="1129"/>
        <v>0.72295674552593181</v>
      </c>
      <c r="AM2174">
        <f t="shared" si="1130"/>
        <v>0.41171260261126869</v>
      </c>
      <c r="AN2174">
        <f t="shared" si="1131"/>
        <v>0.2861546480799026</v>
      </c>
      <c r="AO2174">
        <f t="shared" si="1132"/>
        <v>0.33232821618848918</v>
      </c>
      <c r="AP2174">
        <f t="shared" si="1133"/>
        <v>0.20323573787241314</v>
      </c>
      <c r="AQ2174">
        <f t="shared" si="1134"/>
        <v>0.75412065851503307</v>
      </c>
      <c r="AR2174">
        <f t="shared" si="1135"/>
        <v>0.22853974587881143</v>
      </c>
      <c r="AS2174">
        <f t="shared" si="1136"/>
        <v>0.93786200773731365</v>
      </c>
      <c r="AU2174">
        <f t="shared" si="1137"/>
        <v>0.93786200773731365</v>
      </c>
      <c r="AV2174" t="str">
        <f t="shared" si="1138"/>
        <v>Oro</v>
      </c>
      <c r="AX2174">
        <f t="shared" si="1139"/>
        <v>-0.14822961331540258</v>
      </c>
      <c r="AY2174" t="str">
        <f t="shared" si="1140"/>
        <v>Latam</v>
      </c>
      <c r="BA2174">
        <f t="shared" si="1141"/>
        <v>0.75412065851503307</v>
      </c>
      <c r="BB2174" t="str">
        <f t="shared" si="1142"/>
        <v>ABS</v>
      </c>
      <c r="BD2174">
        <f t="shared" si="1143"/>
        <v>-1.3715654597164006E-2</v>
      </c>
      <c r="BE2174" t="str">
        <f t="shared" si="1144"/>
        <v>Asia</v>
      </c>
      <c r="BF2174">
        <f t="shared" si="1145"/>
        <v>0.16568004447736051</v>
      </c>
      <c r="BG2174" t="str">
        <f t="shared" si="1146"/>
        <v>UK</v>
      </c>
      <c r="BH2174">
        <f t="shared" si="1147"/>
        <v>0.18589590524664601</v>
      </c>
      <c r="BI2174" t="str">
        <f t="shared" si="1148"/>
        <v>Japon</v>
      </c>
      <c r="BJ2174">
        <f t="shared" si="1149"/>
        <v>0.20323573787241314</v>
      </c>
      <c r="BK2174" t="str">
        <f t="shared" si="1150"/>
        <v>Emerging sov</v>
      </c>
      <c r="BM2174">
        <f t="shared" si="1151"/>
        <v>0.20323573787241314</v>
      </c>
      <c r="BN2174" t="str">
        <f t="shared" si="1152"/>
        <v>Emerging sov</v>
      </c>
      <c r="BO2174">
        <f t="shared" si="1153"/>
        <v>0.2861546480799026</v>
      </c>
      <c r="BP2174" t="str">
        <f t="shared" si="1154"/>
        <v>Europa bonds</v>
      </c>
      <c r="BQ2174">
        <f t="shared" si="1155"/>
        <v>0.33232821618848918</v>
      </c>
      <c r="BR2174" t="str">
        <f t="shared" si="1156"/>
        <v>Latam corp</v>
      </c>
    </row>
    <row r="2175" spans="1:70" x14ac:dyDescent="0.2">
      <c r="A2175" s="2">
        <v>45638</v>
      </c>
      <c r="B2175">
        <v>0.2091570322278794</v>
      </c>
      <c r="C2175">
        <v>0.1984218611442701</v>
      </c>
      <c r="D2175">
        <v>0.2072558991337142</v>
      </c>
      <c r="E2175">
        <v>0.20071384921054999</v>
      </c>
      <c r="F2175">
        <v>0.17307018950307521</v>
      </c>
      <c r="G2175">
        <v>0.27836198167935949</v>
      </c>
      <c r="H2175">
        <v>6.2005530854005127E-2</v>
      </c>
      <c r="I2175">
        <v>7.1744366115838454E-2</v>
      </c>
      <c r="J2175">
        <v>5.2652640890596153E-2</v>
      </c>
      <c r="K2175">
        <v>8.5506855050909769E-2</v>
      </c>
      <c r="L2175">
        <v>7.5706280838762352E-2</v>
      </c>
      <c r="M2175">
        <v>3.241449186684188E-2</v>
      </c>
      <c r="N2175">
        <v>0.1596824622761083</v>
      </c>
      <c r="O2175">
        <v>0.15299735350945021</v>
      </c>
      <c r="Q2175">
        <v>0.14366905849501219</v>
      </c>
      <c r="R2175">
        <v>8.2699969368491777E-2</v>
      </c>
      <c r="S2175">
        <v>3.4338166586669112E-2</v>
      </c>
      <c r="T2175">
        <v>3.7311882694533997E-2</v>
      </c>
      <c r="U2175">
        <v>-2.3737709402898992E-3</v>
      </c>
      <c r="V2175">
        <v>-4.1261488906040637E-2</v>
      </c>
      <c r="W2175">
        <v>4.4827316790819298E-2</v>
      </c>
      <c r="X2175">
        <v>2.9538059696247568E-2</v>
      </c>
      <c r="Y2175">
        <v>1.506679792452603E-2</v>
      </c>
      <c r="Z2175">
        <v>2.8416340610956551E-2</v>
      </c>
      <c r="AA2175">
        <v>1.5386221847842E-2</v>
      </c>
      <c r="AB2175">
        <v>2.4444437952052981E-2</v>
      </c>
      <c r="AC2175">
        <v>3.6493789349884682E-2</v>
      </c>
      <c r="AD2175">
        <v>0.1434904051408685</v>
      </c>
      <c r="AF2175">
        <f t="shared" si="1123"/>
        <v>0.6868956638210606</v>
      </c>
      <c r="AG2175">
        <f t="shared" si="1124"/>
        <v>0.41678859825007714</v>
      </c>
      <c r="AH2175">
        <f t="shared" si="1125"/>
        <v>0.16568004447736051</v>
      </c>
      <c r="AI2175">
        <f t="shared" si="1126"/>
        <v>0.18589590524664601</v>
      </c>
      <c r="AJ2175">
        <f t="shared" si="1127"/>
        <v>-1.3715654597164006E-2</v>
      </c>
      <c r="AK2175">
        <f t="shared" si="1128"/>
        <v>-0.14822961331540258</v>
      </c>
      <c r="AL2175">
        <f t="shared" si="1129"/>
        <v>0.72295674552593181</v>
      </c>
      <c r="AM2175">
        <f t="shared" si="1130"/>
        <v>0.41171260261126869</v>
      </c>
      <c r="AN2175">
        <f t="shared" si="1131"/>
        <v>0.2861546480799026</v>
      </c>
      <c r="AO2175">
        <f t="shared" si="1132"/>
        <v>0.33232821618848918</v>
      </c>
      <c r="AP2175">
        <f t="shared" si="1133"/>
        <v>0.20323573787241314</v>
      </c>
      <c r="AQ2175">
        <f t="shared" si="1134"/>
        <v>0.75412065851503307</v>
      </c>
      <c r="AR2175">
        <f t="shared" si="1135"/>
        <v>0.22853974587881143</v>
      </c>
      <c r="AS2175">
        <f t="shared" si="1136"/>
        <v>0.93786200773731365</v>
      </c>
      <c r="AU2175">
        <f t="shared" si="1137"/>
        <v>0.93786200773731365</v>
      </c>
      <c r="AV2175" t="str">
        <f t="shared" si="1138"/>
        <v>Oro</v>
      </c>
      <c r="AX2175">
        <f t="shared" si="1139"/>
        <v>-0.14822961331540258</v>
      </c>
      <c r="AY2175" t="str">
        <f t="shared" si="1140"/>
        <v>Latam</v>
      </c>
      <c r="BA2175">
        <f t="shared" si="1141"/>
        <v>0.75412065851503307</v>
      </c>
      <c r="BB2175" t="str">
        <f t="shared" si="1142"/>
        <v>ABS</v>
      </c>
      <c r="BD2175">
        <f t="shared" si="1143"/>
        <v>-1.3715654597164006E-2</v>
      </c>
      <c r="BE2175" t="str">
        <f t="shared" si="1144"/>
        <v>Asia</v>
      </c>
      <c r="BF2175">
        <f t="shared" si="1145"/>
        <v>0.16568004447736051</v>
      </c>
      <c r="BG2175" t="str">
        <f t="shared" si="1146"/>
        <v>UK</v>
      </c>
      <c r="BH2175">
        <f t="shared" si="1147"/>
        <v>0.18589590524664601</v>
      </c>
      <c r="BI2175" t="str">
        <f t="shared" si="1148"/>
        <v>Japon</v>
      </c>
      <c r="BJ2175">
        <f t="shared" si="1149"/>
        <v>0.20323573787241314</v>
      </c>
      <c r="BK2175" t="str">
        <f t="shared" si="1150"/>
        <v>Emerging sov</v>
      </c>
      <c r="BM2175">
        <f t="shared" si="1151"/>
        <v>0.20323573787241314</v>
      </c>
      <c r="BN2175" t="str">
        <f t="shared" si="1152"/>
        <v>Emerging sov</v>
      </c>
      <c r="BO2175">
        <f t="shared" si="1153"/>
        <v>0.2861546480799026</v>
      </c>
      <c r="BP2175" t="str">
        <f t="shared" si="1154"/>
        <v>Europa bonds</v>
      </c>
      <c r="BQ2175">
        <f t="shared" si="1155"/>
        <v>0.33232821618848918</v>
      </c>
      <c r="BR2175" t="str">
        <f t="shared" si="1156"/>
        <v>Latam corp</v>
      </c>
    </row>
    <row r="2176" spans="1:70" x14ac:dyDescent="0.2">
      <c r="A2176" s="2">
        <v>45639</v>
      </c>
      <c r="B2176">
        <v>0.2091570322278794</v>
      </c>
      <c r="C2176">
        <v>0.1984218611442701</v>
      </c>
      <c r="D2176">
        <v>0.2072558991337142</v>
      </c>
      <c r="E2176">
        <v>0.20071384921054999</v>
      </c>
      <c r="F2176">
        <v>0.17307018950307521</v>
      </c>
      <c r="G2176">
        <v>0.27836198167935949</v>
      </c>
      <c r="H2176">
        <v>6.2005530854005127E-2</v>
      </c>
      <c r="I2176">
        <v>7.1744366115838454E-2</v>
      </c>
      <c r="J2176">
        <v>5.2652640890596153E-2</v>
      </c>
      <c r="K2176">
        <v>8.5506855050909769E-2</v>
      </c>
      <c r="L2176">
        <v>7.5706280838762352E-2</v>
      </c>
      <c r="M2176">
        <v>3.241449186684188E-2</v>
      </c>
      <c r="N2176">
        <v>0.1596824622761083</v>
      </c>
      <c r="O2176">
        <v>0.15299735350945021</v>
      </c>
      <c r="Q2176">
        <v>0.14366905849501219</v>
      </c>
      <c r="R2176">
        <v>8.2699969368491777E-2</v>
      </c>
      <c r="S2176">
        <v>3.4338166586669112E-2</v>
      </c>
      <c r="T2176">
        <v>3.7311882694533997E-2</v>
      </c>
      <c r="U2176">
        <v>-2.3737709402898992E-3</v>
      </c>
      <c r="V2176">
        <v>-4.1261488906040637E-2</v>
      </c>
      <c r="W2176">
        <v>4.4827316790819298E-2</v>
      </c>
      <c r="X2176">
        <v>2.9538059696247568E-2</v>
      </c>
      <c r="Y2176">
        <v>1.506679792452603E-2</v>
      </c>
      <c r="Z2176">
        <v>2.8416340610956551E-2</v>
      </c>
      <c r="AA2176">
        <v>1.5386221847842E-2</v>
      </c>
      <c r="AB2176">
        <v>2.4444437952052981E-2</v>
      </c>
      <c r="AC2176">
        <v>3.6493789349884682E-2</v>
      </c>
      <c r="AD2176">
        <v>0.1434904051408685</v>
      </c>
      <c r="AF2176">
        <f t="shared" si="1123"/>
        <v>0.6868956638210606</v>
      </c>
      <c r="AG2176">
        <f t="shared" si="1124"/>
        <v>0.41678859825007714</v>
      </c>
      <c r="AH2176">
        <f t="shared" si="1125"/>
        <v>0.16568004447736051</v>
      </c>
      <c r="AI2176">
        <f t="shared" si="1126"/>
        <v>0.18589590524664601</v>
      </c>
      <c r="AJ2176">
        <f t="shared" si="1127"/>
        <v>-1.3715654597164006E-2</v>
      </c>
      <c r="AK2176">
        <f t="shared" si="1128"/>
        <v>-0.14822961331540258</v>
      </c>
      <c r="AL2176">
        <f t="shared" si="1129"/>
        <v>0.72295674552593181</v>
      </c>
      <c r="AM2176">
        <f t="shared" si="1130"/>
        <v>0.41171260261126869</v>
      </c>
      <c r="AN2176">
        <f t="shared" si="1131"/>
        <v>0.2861546480799026</v>
      </c>
      <c r="AO2176">
        <f t="shared" si="1132"/>
        <v>0.33232821618848918</v>
      </c>
      <c r="AP2176">
        <f t="shared" si="1133"/>
        <v>0.20323573787241314</v>
      </c>
      <c r="AQ2176">
        <f t="shared" si="1134"/>
        <v>0.75412065851503307</v>
      </c>
      <c r="AR2176">
        <f t="shared" si="1135"/>
        <v>0.22853974587881143</v>
      </c>
      <c r="AS2176">
        <f t="shared" si="1136"/>
        <v>0.93786200773731365</v>
      </c>
      <c r="AU2176">
        <f t="shared" si="1137"/>
        <v>0.93786200773731365</v>
      </c>
      <c r="AV2176" t="str">
        <f t="shared" si="1138"/>
        <v>Oro</v>
      </c>
      <c r="AX2176">
        <f t="shared" si="1139"/>
        <v>-0.14822961331540258</v>
      </c>
      <c r="AY2176" t="str">
        <f t="shared" si="1140"/>
        <v>Latam</v>
      </c>
      <c r="BA2176">
        <f t="shared" si="1141"/>
        <v>0.75412065851503307</v>
      </c>
      <c r="BB2176" t="str">
        <f t="shared" si="1142"/>
        <v>ABS</v>
      </c>
      <c r="BD2176">
        <f t="shared" si="1143"/>
        <v>-1.3715654597164006E-2</v>
      </c>
      <c r="BE2176" t="str">
        <f t="shared" si="1144"/>
        <v>Asia</v>
      </c>
      <c r="BF2176">
        <f t="shared" si="1145"/>
        <v>0.16568004447736051</v>
      </c>
      <c r="BG2176" t="str">
        <f t="shared" si="1146"/>
        <v>UK</v>
      </c>
      <c r="BH2176">
        <f t="shared" si="1147"/>
        <v>0.18589590524664601</v>
      </c>
      <c r="BI2176" t="str">
        <f t="shared" si="1148"/>
        <v>Japon</v>
      </c>
      <c r="BJ2176">
        <f t="shared" si="1149"/>
        <v>0.20323573787241314</v>
      </c>
      <c r="BK2176" t="str">
        <f t="shared" si="1150"/>
        <v>Emerging sov</v>
      </c>
      <c r="BM2176">
        <f t="shared" si="1151"/>
        <v>0.20323573787241314</v>
      </c>
      <c r="BN2176" t="str">
        <f t="shared" si="1152"/>
        <v>Emerging sov</v>
      </c>
      <c r="BO2176">
        <f t="shared" si="1153"/>
        <v>0.2861546480799026</v>
      </c>
      <c r="BP2176" t="str">
        <f t="shared" si="1154"/>
        <v>Europa bonds</v>
      </c>
      <c r="BQ2176">
        <f t="shared" si="1155"/>
        <v>0.33232821618848918</v>
      </c>
      <c r="BR2176" t="str">
        <f t="shared" si="1156"/>
        <v>Latam corp</v>
      </c>
    </row>
    <row r="2177" spans="1:70" x14ac:dyDescent="0.2">
      <c r="A2177" s="2">
        <v>45642</v>
      </c>
      <c r="B2177">
        <v>0.2091570322278794</v>
      </c>
      <c r="C2177">
        <v>0.1984218611442701</v>
      </c>
      <c r="D2177">
        <v>0.2072558991337142</v>
      </c>
      <c r="E2177">
        <v>0.20071384921054999</v>
      </c>
      <c r="F2177">
        <v>0.17307018950307521</v>
      </c>
      <c r="G2177">
        <v>0.27836198167935949</v>
      </c>
      <c r="H2177">
        <v>6.2005530854005127E-2</v>
      </c>
      <c r="I2177">
        <v>7.1744366115838454E-2</v>
      </c>
      <c r="J2177">
        <v>5.2652640890596153E-2</v>
      </c>
      <c r="K2177">
        <v>8.5506855050909769E-2</v>
      </c>
      <c r="L2177">
        <v>7.5706280838762352E-2</v>
      </c>
      <c r="M2177">
        <v>3.241449186684188E-2</v>
      </c>
      <c r="N2177">
        <v>0.1596824622761083</v>
      </c>
      <c r="O2177">
        <v>0.15299735350945021</v>
      </c>
      <c r="Q2177">
        <v>0.14366905849501219</v>
      </c>
      <c r="R2177">
        <v>8.2699969368491777E-2</v>
      </c>
      <c r="S2177">
        <v>3.4338166586669112E-2</v>
      </c>
      <c r="T2177">
        <v>3.7311882694533997E-2</v>
      </c>
      <c r="U2177">
        <v>-2.3737709402898992E-3</v>
      </c>
      <c r="V2177">
        <v>-4.1261488906040637E-2</v>
      </c>
      <c r="W2177">
        <v>4.4827316790819298E-2</v>
      </c>
      <c r="X2177">
        <v>2.9538059696247568E-2</v>
      </c>
      <c r="Y2177">
        <v>1.506679792452603E-2</v>
      </c>
      <c r="Z2177">
        <v>2.8416340610956551E-2</v>
      </c>
      <c r="AA2177">
        <v>1.5386221847842E-2</v>
      </c>
      <c r="AB2177">
        <v>2.4444437952052981E-2</v>
      </c>
      <c r="AC2177">
        <v>3.6493789349884682E-2</v>
      </c>
      <c r="AD2177">
        <v>0.1434904051408685</v>
      </c>
      <c r="AF2177">
        <f t="shared" si="1123"/>
        <v>0.6868956638210606</v>
      </c>
      <c r="AG2177">
        <f t="shared" si="1124"/>
        <v>0.41678859825007714</v>
      </c>
      <c r="AH2177">
        <f t="shared" si="1125"/>
        <v>0.16568004447736051</v>
      </c>
      <c r="AI2177">
        <f t="shared" si="1126"/>
        <v>0.18589590524664601</v>
      </c>
      <c r="AJ2177">
        <f t="shared" si="1127"/>
        <v>-1.3715654597164006E-2</v>
      </c>
      <c r="AK2177">
        <f t="shared" si="1128"/>
        <v>-0.14822961331540258</v>
      </c>
      <c r="AL2177">
        <f t="shared" si="1129"/>
        <v>0.72295674552593181</v>
      </c>
      <c r="AM2177">
        <f t="shared" si="1130"/>
        <v>0.41171260261126869</v>
      </c>
      <c r="AN2177">
        <f t="shared" si="1131"/>
        <v>0.2861546480799026</v>
      </c>
      <c r="AO2177">
        <f t="shared" si="1132"/>
        <v>0.33232821618848918</v>
      </c>
      <c r="AP2177">
        <f t="shared" si="1133"/>
        <v>0.20323573787241314</v>
      </c>
      <c r="AQ2177">
        <f t="shared" si="1134"/>
        <v>0.75412065851503307</v>
      </c>
      <c r="AR2177">
        <f t="shared" si="1135"/>
        <v>0.22853974587881143</v>
      </c>
      <c r="AS2177">
        <f t="shared" si="1136"/>
        <v>0.93786200773731365</v>
      </c>
      <c r="AU2177">
        <f t="shared" si="1137"/>
        <v>0.93786200773731365</v>
      </c>
      <c r="AV2177" t="str">
        <f t="shared" si="1138"/>
        <v>Oro</v>
      </c>
      <c r="AX2177">
        <f t="shared" si="1139"/>
        <v>-0.14822961331540258</v>
      </c>
      <c r="AY2177" t="str">
        <f t="shared" si="1140"/>
        <v>Latam</v>
      </c>
      <c r="BA2177">
        <f t="shared" si="1141"/>
        <v>0.75412065851503307</v>
      </c>
      <c r="BB2177" t="str">
        <f t="shared" si="1142"/>
        <v>ABS</v>
      </c>
      <c r="BD2177">
        <f t="shared" si="1143"/>
        <v>-1.3715654597164006E-2</v>
      </c>
      <c r="BE2177" t="str">
        <f t="shared" si="1144"/>
        <v>Asia</v>
      </c>
      <c r="BF2177">
        <f t="shared" si="1145"/>
        <v>0.16568004447736051</v>
      </c>
      <c r="BG2177" t="str">
        <f t="shared" si="1146"/>
        <v>UK</v>
      </c>
      <c r="BH2177">
        <f t="shared" si="1147"/>
        <v>0.18589590524664601</v>
      </c>
      <c r="BI2177" t="str">
        <f t="shared" si="1148"/>
        <v>Japon</v>
      </c>
      <c r="BJ2177">
        <f t="shared" si="1149"/>
        <v>0.20323573787241314</v>
      </c>
      <c r="BK2177" t="str">
        <f t="shared" si="1150"/>
        <v>Emerging sov</v>
      </c>
      <c r="BM2177">
        <f t="shared" si="1151"/>
        <v>0.20323573787241314</v>
      </c>
      <c r="BN2177" t="str">
        <f t="shared" si="1152"/>
        <v>Emerging sov</v>
      </c>
      <c r="BO2177">
        <f t="shared" si="1153"/>
        <v>0.2861546480799026</v>
      </c>
      <c r="BP2177" t="str">
        <f t="shared" si="1154"/>
        <v>Europa bonds</v>
      </c>
      <c r="BQ2177">
        <f t="shared" si="1155"/>
        <v>0.33232821618848918</v>
      </c>
      <c r="BR2177" t="str">
        <f t="shared" si="1156"/>
        <v>Latam corp</v>
      </c>
    </row>
    <row r="2178" spans="1:70" x14ac:dyDescent="0.2">
      <c r="A2178" s="2">
        <v>45643</v>
      </c>
      <c r="B2178">
        <v>0.2091570322278794</v>
      </c>
      <c r="C2178">
        <v>0.1984218611442701</v>
      </c>
      <c r="D2178">
        <v>0.2072558991337142</v>
      </c>
      <c r="E2178">
        <v>0.20071384921054999</v>
      </c>
      <c r="F2178">
        <v>0.17307018950307521</v>
      </c>
      <c r="G2178">
        <v>0.27836198167935949</v>
      </c>
      <c r="H2178">
        <v>6.2005530854005127E-2</v>
      </c>
      <c r="I2178">
        <v>7.1744366115838454E-2</v>
      </c>
      <c r="J2178">
        <v>5.2652640890596153E-2</v>
      </c>
      <c r="K2178">
        <v>8.5506855050909769E-2</v>
      </c>
      <c r="L2178">
        <v>7.5706280838762352E-2</v>
      </c>
      <c r="M2178">
        <v>3.241449186684188E-2</v>
      </c>
      <c r="N2178">
        <v>0.1596824622761083</v>
      </c>
      <c r="O2178">
        <v>0.15299735350945021</v>
      </c>
      <c r="Q2178">
        <v>0.14366905849501219</v>
      </c>
      <c r="R2178">
        <v>8.2699969368491777E-2</v>
      </c>
      <c r="S2178">
        <v>3.4338166586669112E-2</v>
      </c>
      <c r="T2178">
        <v>3.7311882694533997E-2</v>
      </c>
      <c r="U2178">
        <v>-2.3737709402898992E-3</v>
      </c>
      <c r="V2178">
        <v>-4.1261488906040637E-2</v>
      </c>
      <c r="W2178">
        <v>4.4827316790819298E-2</v>
      </c>
      <c r="X2178">
        <v>2.9538059696247568E-2</v>
      </c>
      <c r="Y2178">
        <v>1.506679792452603E-2</v>
      </c>
      <c r="Z2178">
        <v>2.8416340610956551E-2</v>
      </c>
      <c r="AA2178">
        <v>1.5386221847842E-2</v>
      </c>
      <c r="AB2178">
        <v>2.4444437952052981E-2</v>
      </c>
      <c r="AC2178">
        <v>3.6493789349884682E-2</v>
      </c>
      <c r="AD2178">
        <v>0.1434904051408685</v>
      </c>
      <c r="AF2178">
        <f t="shared" si="1123"/>
        <v>0.6868956638210606</v>
      </c>
      <c r="AG2178">
        <f t="shared" si="1124"/>
        <v>0.41678859825007714</v>
      </c>
      <c r="AH2178">
        <f t="shared" si="1125"/>
        <v>0.16568004447736051</v>
      </c>
      <c r="AI2178">
        <f t="shared" si="1126"/>
        <v>0.18589590524664601</v>
      </c>
      <c r="AJ2178">
        <f t="shared" si="1127"/>
        <v>-1.3715654597164006E-2</v>
      </c>
      <c r="AK2178">
        <f t="shared" si="1128"/>
        <v>-0.14822961331540258</v>
      </c>
      <c r="AL2178">
        <f t="shared" si="1129"/>
        <v>0.72295674552593181</v>
      </c>
      <c r="AM2178">
        <f t="shared" si="1130"/>
        <v>0.41171260261126869</v>
      </c>
      <c r="AN2178">
        <f t="shared" si="1131"/>
        <v>0.2861546480799026</v>
      </c>
      <c r="AO2178">
        <f t="shared" si="1132"/>
        <v>0.33232821618848918</v>
      </c>
      <c r="AP2178">
        <f t="shared" si="1133"/>
        <v>0.20323573787241314</v>
      </c>
      <c r="AQ2178">
        <f t="shared" si="1134"/>
        <v>0.75412065851503307</v>
      </c>
      <c r="AR2178">
        <f t="shared" si="1135"/>
        <v>0.22853974587881143</v>
      </c>
      <c r="AS2178">
        <f t="shared" si="1136"/>
        <v>0.93786200773731365</v>
      </c>
      <c r="AU2178">
        <f t="shared" si="1137"/>
        <v>0.93786200773731365</v>
      </c>
      <c r="AV2178" t="str">
        <f t="shared" si="1138"/>
        <v>Oro</v>
      </c>
      <c r="AX2178">
        <f t="shared" si="1139"/>
        <v>-0.14822961331540258</v>
      </c>
      <c r="AY2178" t="str">
        <f t="shared" si="1140"/>
        <v>Latam</v>
      </c>
      <c r="BA2178">
        <f t="shared" si="1141"/>
        <v>0.75412065851503307</v>
      </c>
      <c r="BB2178" t="str">
        <f t="shared" si="1142"/>
        <v>ABS</v>
      </c>
      <c r="BD2178">
        <f t="shared" si="1143"/>
        <v>-1.3715654597164006E-2</v>
      </c>
      <c r="BE2178" t="str">
        <f t="shared" si="1144"/>
        <v>Asia</v>
      </c>
      <c r="BF2178">
        <f t="shared" si="1145"/>
        <v>0.16568004447736051</v>
      </c>
      <c r="BG2178" t="str">
        <f t="shared" si="1146"/>
        <v>UK</v>
      </c>
      <c r="BH2178">
        <f t="shared" si="1147"/>
        <v>0.18589590524664601</v>
      </c>
      <c r="BI2178" t="str">
        <f t="shared" si="1148"/>
        <v>Japon</v>
      </c>
      <c r="BJ2178">
        <f t="shared" si="1149"/>
        <v>0.20323573787241314</v>
      </c>
      <c r="BK2178" t="str">
        <f t="shared" si="1150"/>
        <v>Emerging sov</v>
      </c>
      <c r="BM2178">
        <f t="shared" si="1151"/>
        <v>0.20323573787241314</v>
      </c>
      <c r="BN2178" t="str">
        <f t="shared" si="1152"/>
        <v>Emerging sov</v>
      </c>
      <c r="BO2178">
        <f t="shared" si="1153"/>
        <v>0.2861546480799026</v>
      </c>
      <c r="BP2178" t="str">
        <f t="shared" si="1154"/>
        <v>Europa bonds</v>
      </c>
      <c r="BQ2178">
        <f t="shared" si="1155"/>
        <v>0.33232821618848918</v>
      </c>
      <c r="BR2178" t="str">
        <f t="shared" si="1156"/>
        <v>Latam corp</v>
      </c>
    </row>
    <row r="2179" spans="1:70" x14ac:dyDescent="0.2">
      <c r="A2179" s="2">
        <v>45644</v>
      </c>
      <c r="B2179">
        <v>0.2091570322278794</v>
      </c>
      <c r="C2179">
        <v>0.1984218611442701</v>
      </c>
      <c r="D2179">
        <v>0.2072558991337142</v>
      </c>
      <c r="E2179">
        <v>0.20071384921054999</v>
      </c>
      <c r="F2179">
        <v>0.17307018950307521</v>
      </c>
      <c r="G2179">
        <v>0.27836198167935949</v>
      </c>
      <c r="H2179">
        <v>6.2005530854005127E-2</v>
      </c>
      <c r="I2179">
        <v>7.1744366115838454E-2</v>
      </c>
      <c r="J2179">
        <v>5.2652640890596153E-2</v>
      </c>
      <c r="K2179">
        <v>8.5506855050909769E-2</v>
      </c>
      <c r="L2179">
        <v>7.5706280838762352E-2</v>
      </c>
      <c r="M2179">
        <v>3.241449186684188E-2</v>
      </c>
      <c r="N2179">
        <v>0.1596824622761083</v>
      </c>
      <c r="O2179">
        <v>0.15299735350945021</v>
      </c>
      <c r="Q2179">
        <v>0.14366905849501219</v>
      </c>
      <c r="R2179">
        <v>8.2699969368491777E-2</v>
      </c>
      <c r="S2179">
        <v>3.4338166586669112E-2</v>
      </c>
      <c r="T2179">
        <v>3.7311882694533997E-2</v>
      </c>
      <c r="U2179">
        <v>-2.3737709402898992E-3</v>
      </c>
      <c r="V2179">
        <v>-4.1261488906040637E-2</v>
      </c>
      <c r="W2179">
        <v>4.4827316790819298E-2</v>
      </c>
      <c r="X2179">
        <v>2.9538059696247568E-2</v>
      </c>
      <c r="Y2179">
        <v>1.506679792452603E-2</v>
      </c>
      <c r="Z2179">
        <v>2.8416340610956551E-2</v>
      </c>
      <c r="AA2179">
        <v>1.5386221847842E-2</v>
      </c>
      <c r="AB2179">
        <v>2.4444437952052981E-2</v>
      </c>
      <c r="AC2179">
        <v>3.6493789349884682E-2</v>
      </c>
      <c r="AD2179">
        <v>0.1434904051408685</v>
      </c>
      <c r="AF2179">
        <f t="shared" ref="AF2179:AF2242" si="1157">Q2179/B2179</f>
        <v>0.6868956638210606</v>
      </c>
      <c r="AG2179">
        <f t="shared" ref="AG2179:AG2242" si="1158">R2179/C2179</f>
        <v>0.41678859825007714</v>
      </c>
      <c r="AH2179">
        <f t="shared" ref="AH2179:AH2242" si="1159">S2179/D2179</f>
        <v>0.16568004447736051</v>
      </c>
      <c r="AI2179">
        <f t="shared" ref="AI2179:AI2242" si="1160">T2179/E2179</f>
        <v>0.18589590524664601</v>
      </c>
      <c r="AJ2179">
        <f t="shared" ref="AJ2179:AJ2242" si="1161">U2179/F2179</f>
        <v>-1.3715654597164006E-2</v>
      </c>
      <c r="AK2179">
        <f t="shared" ref="AK2179:AK2242" si="1162">V2179/G2179</f>
        <v>-0.14822961331540258</v>
      </c>
      <c r="AL2179">
        <f t="shared" ref="AL2179:AL2242" si="1163">W2179/H2179</f>
        <v>0.72295674552593181</v>
      </c>
      <c r="AM2179">
        <f t="shared" ref="AM2179:AM2242" si="1164">X2179/I2179</f>
        <v>0.41171260261126869</v>
      </c>
      <c r="AN2179">
        <f t="shared" ref="AN2179:AN2242" si="1165">Y2179/J2179</f>
        <v>0.2861546480799026</v>
      </c>
      <c r="AO2179">
        <f t="shared" ref="AO2179:AO2242" si="1166">Z2179/K2179</f>
        <v>0.33232821618848918</v>
      </c>
      <c r="AP2179">
        <f t="shared" ref="AP2179:AP2242" si="1167">AA2179/L2179</f>
        <v>0.20323573787241314</v>
      </c>
      <c r="AQ2179">
        <f t="shared" ref="AQ2179:AQ2242" si="1168">AB2179/M2179</f>
        <v>0.75412065851503307</v>
      </c>
      <c r="AR2179">
        <f t="shared" ref="AR2179:AR2242" si="1169">AC2179/N2179</f>
        <v>0.22853974587881143</v>
      </c>
      <c r="AS2179">
        <f t="shared" ref="AS2179:AS2242" si="1170">AD2179/O2179</f>
        <v>0.93786200773731365</v>
      </c>
      <c r="AU2179">
        <f t="shared" ref="AU2179:AU2242" si="1171">MAX(AF2179:AS2179)</f>
        <v>0.93786200773731365</v>
      </c>
      <c r="AV2179" t="str">
        <f t="shared" ref="AV2179:AV2242" si="1172">INDEX($AF$1:$AS$1,1,MATCH(AU2179,AF2179:AS2179,0))</f>
        <v>Oro</v>
      </c>
      <c r="AX2179">
        <f t="shared" ref="AX2179:AX2242" si="1173">MIN(AF2179:AS2179)</f>
        <v>-0.14822961331540258</v>
      </c>
      <c r="AY2179" t="str">
        <f t="shared" ref="AY2179:AY2242" si="1174">INDEX($AF$1:$AS$1,1,MATCH(AX2179,AF2179:AS2179,0))</f>
        <v>Latam</v>
      </c>
      <c r="BA2179">
        <f t="shared" ref="BA2179:BA2242" si="1175">LARGE(AF2179:AS2179,2)</f>
        <v>0.75412065851503307</v>
      </c>
      <c r="BB2179" t="str">
        <f t="shared" ref="BB2179:BB2242" si="1176">INDEX($AF$1:$AS$1,1,MATCH(BA2179,AF2179:AS2179,0))</f>
        <v>ABS</v>
      </c>
      <c r="BD2179">
        <f t="shared" ref="BD2179:BD2242" si="1177">SMALL(AF2179:AS2179,2)</f>
        <v>-1.3715654597164006E-2</v>
      </c>
      <c r="BE2179" t="str">
        <f t="shared" ref="BE2179:BE2242" si="1178">INDEX($AF$1:$AS$1,1,MATCH(BD2179,AF2179:AS2179,0))</f>
        <v>Asia</v>
      </c>
      <c r="BF2179">
        <f t="shared" ref="BF2179:BF2242" si="1179">SMALL(AF2179:AS2179,3)</f>
        <v>0.16568004447736051</v>
      </c>
      <c r="BG2179" t="str">
        <f t="shared" ref="BG2179:BG2242" si="1180">INDEX($AF$1:$AS$1,1,MATCH(BF2179,AF2179:AS2179,0))</f>
        <v>UK</v>
      </c>
      <c r="BH2179">
        <f t="shared" ref="BH2179:BH2242" si="1181">SMALL(AF2179:AS2179,4)</f>
        <v>0.18589590524664601</v>
      </c>
      <c r="BI2179" t="str">
        <f t="shared" ref="BI2179:BI2242" si="1182">INDEX($AF$1:$AS$1,1,MATCH(BH2179,AF2179:AS2179,0))</f>
        <v>Japon</v>
      </c>
      <c r="BJ2179">
        <f t="shared" ref="BJ2179:BJ2242" si="1183">SMALL(AH2179:AU2179,5)</f>
        <v>0.20323573787241314</v>
      </c>
      <c r="BK2179" t="str">
        <f t="shared" ref="BK2179:BK2242" si="1184">INDEX($AF$1:$AS$1,1,MATCH(BJ2179,AF2179:AS2179,0))</f>
        <v>Emerging sov</v>
      </c>
      <c r="BM2179">
        <f t="shared" ref="BM2179:BM2242" si="1185">SMALL($AL2179:$AQ2179,1)</f>
        <v>0.20323573787241314</v>
      </c>
      <c r="BN2179" t="str">
        <f t="shared" ref="BN2179:BN2242" si="1186">INDEX($AL$1:$AQ$1,1,MATCH(BM2179,$AL2179:$AQ2179,0))</f>
        <v>Emerging sov</v>
      </c>
      <c r="BO2179">
        <f t="shared" ref="BO2179:BO2242" si="1187">SMALL($AL2179:$AQ2179,2)</f>
        <v>0.2861546480799026</v>
      </c>
      <c r="BP2179" t="str">
        <f t="shared" ref="BP2179:BP2242" si="1188">INDEX($AL$1:$AQ$1,1,MATCH(BO2179,$AL2179:$AQ2179,0))</f>
        <v>Europa bonds</v>
      </c>
      <c r="BQ2179">
        <f t="shared" ref="BQ2179:BQ2242" si="1189">SMALL($AL2179:$AQ2179,3)</f>
        <v>0.33232821618848918</v>
      </c>
      <c r="BR2179" t="str">
        <f t="shared" ref="BR2179:BR2242" si="1190">INDEX($AL$1:$AQ$1,1,MATCH(BQ2179,$AL2179:$AQ2179,0))</f>
        <v>Latam corp</v>
      </c>
    </row>
    <row r="2180" spans="1:70" x14ac:dyDescent="0.2">
      <c r="A2180" s="2">
        <v>45645</v>
      </c>
      <c r="B2180">
        <v>0.2091570322278794</v>
      </c>
      <c r="C2180">
        <v>0.1984218611442701</v>
      </c>
      <c r="D2180">
        <v>0.2072558991337142</v>
      </c>
      <c r="E2180">
        <v>0.20071384921054999</v>
      </c>
      <c r="F2180">
        <v>0.17307018950307521</v>
      </c>
      <c r="G2180">
        <v>0.27836198167935949</v>
      </c>
      <c r="H2180">
        <v>6.2005530854005127E-2</v>
      </c>
      <c r="I2180">
        <v>7.1744366115838454E-2</v>
      </c>
      <c r="J2180">
        <v>5.2652640890596153E-2</v>
      </c>
      <c r="K2180">
        <v>8.5506855050909769E-2</v>
      </c>
      <c r="L2180">
        <v>7.5706280838762352E-2</v>
      </c>
      <c r="M2180">
        <v>3.241449186684188E-2</v>
      </c>
      <c r="N2180">
        <v>0.1596824622761083</v>
      </c>
      <c r="O2180">
        <v>0.15299735350945021</v>
      </c>
      <c r="Q2180">
        <v>0.14366905849501219</v>
      </c>
      <c r="R2180">
        <v>8.2699969368491777E-2</v>
      </c>
      <c r="S2180">
        <v>3.4338166586669112E-2</v>
      </c>
      <c r="T2180">
        <v>3.7311882694533997E-2</v>
      </c>
      <c r="U2180">
        <v>-2.3737709402898992E-3</v>
      </c>
      <c r="V2180">
        <v>-4.1261488906040637E-2</v>
      </c>
      <c r="W2180">
        <v>4.4827316790819298E-2</v>
      </c>
      <c r="X2180">
        <v>2.9538059696247568E-2</v>
      </c>
      <c r="Y2180">
        <v>1.506679792452603E-2</v>
      </c>
      <c r="Z2180">
        <v>2.8416340610956551E-2</v>
      </c>
      <c r="AA2180">
        <v>1.5386221847842E-2</v>
      </c>
      <c r="AB2180">
        <v>2.4444437952052981E-2</v>
      </c>
      <c r="AC2180">
        <v>3.6493789349884682E-2</v>
      </c>
      <c r="AD2180">
        <v>0.1434904051408685</v>
      </c>
      <c r="AF2180">
        <f t="shared" si="1157"/>
        <v>0.6868956638210606</v>
      </c>
      <c r="AG2180">
        <f t="shared" si="1158"/>
        <v>0.41678859825007714</v>
      </c>
      <c r="AH2180">
        <f t="shared" si="1159"/>
        <v>0.16568004447736051</v>
      </c>
      <c r="AI2180">
        <f t="shared" si="1160"/>
        <v>0.18589590524664601</v>
      </c>
      <c r="AJ2180">
        <f t="shared" si="1161"/>
        <v>-1.3715654597164006E-2</v>
      </c>
      <c r="AK2180">
        <f t="shared" si="1162"/>
        <v>-0.14822961331540258</v>
      </c>
      <c r="AL2180">
        <f t="shared" si="1163"/>
        <v>0.72295674552593181</v>
      </c>
      <c r="AM2180">
        <f t="shared" si="1164"/>
        <v>0.41171260261126869</v>
      </c>
      <c r="AN2180">
        <f t="shared" si="1165"/>
        <v>0.2861546480799026</v>
      </c>
      <c r="AO2180">
        <f t="shared" si="1166"/>
        <v>0.33232821618848918</v>
      </c>
      <c r="AP2180">
        <f t="shared" si="1167"/>
        <v>0.20323573787241314</v>
      </c>
      <c r="AQ2180">
        <f t="shared" si="1168"/>
        <v>0.75412065851503307</v>
      </c>
      <c r="AR2180">
        <f t="shared" si="1169"/>
        <v>0.22853974587881143</v>
      </c>
      <c r="AS2180">
        <f t="shared" si="1170"/>
        <v>0.93786200773731365</v>
      </c>
      <c r="AU2180">
        <f t="shared" si="1171"/>
        <v>0.93786200773731365</v>
      </c>
      <c r="AV2180" t="str">
        <f t="shared" si="1172"/>
        <v>Oro</v>
      </c>
      <c r="AX2180">
        <f t="shared" si="1173"/>
        <v>-0.14822961331540258</v>
      </c>
      <c r="AY2180" t="str">
        <f t="shared" si="1174"/>
        <v>Latam</v>
      </c>
      <c r="BA2180">
        <f t="shared" si="1175"/>
        <v>0.75412065851503307</v>
      </c>
      <c r="BB2180" t="str">
        <f t="shared" si="1176"/>
        <v>ABS</v>
      </c>
      <c r="BD2180">
        <f t="shared" si="1177"/>
        <v>-1.3715654597164006E-2</v>
      </c>
      <c r="BE2180" t="str">
        <f t="shared" si="1178"/>
        <v>Asia</v>
      </c>
      <c r="BF2180">
        <f t="shared" si="1179"/>
        <v>0.16568004447736051</v>
      </c>
      <c r="BG2180" t="str">
        <f t="shared" si="1180"/>
        <v>UK</v>
      </c>
      <c r="BH2180">
        <f t="shared" si="1181"/>
        <v>0.18589590524664601</v>
      </c>
      <c r="BI2180" t="str">
        <f t="shared" si="1182"/>
        <v>Japon</v>
      </c>
      <c r="BJ2180">
        <f t="shared" si="1183"/>
        <v>0.20323573787241314</v>
      </c>
      <c r="BK2180" t="str">
        <f t="shared" si="1184"/>
        <v>Emerging sov</v>
      </c>
      <c r="BM2180">
        <f t="shared" si="1185"/>
        <v>0.20323573787241314</v>
      </c>
      <c r="BN2180" t="str">
        <f t="shared" si="1186"/>
        <v>Emerging sov</v>
      </c>
      <c r="BO2180">
        <f t="shared" si="1187"/>
        <v>0.2861546480799026</v>
      </c>
      <c r="BP2180" t="str">
        <f t="shared" si="1188"/>
        <v>Europa bonds</v>
      </c>
      <c r="BQ2180">
        <f t="shared" si="1189"/>
        <v>0.33232821618848918</v>
      </c>
      <c r="BR2180" t="str">
        <f t="shared" si="1190"/>
        <v>Latam corp</v>
      </c>
    </row>
    <row r="2181" spans="1:70" x14ac:dyDescent="0.2">
      <c r="A2181" s="2">
        <v>45646</v>
      </c>
      <c r="B2181">
        <v>0.2091570322278794</v>
      </c>
      <c r="C2181">
        <v>0.1984218611442701</v>
      </c>
      <c r="D2181">
        <v>0.2072558991337142</v>
      </c>
      <c r="E2181">
        <v>0.20071384921054999</v>
      </c>
      <c r="F2181">
        <v>0.17307018950307521</v>
      </c>
      <c r="G2181">
        <v>0.27836198167935949</v>
      </c>
      <c r="H2181">
        <v>6.2005530854005127E-2</v>
      </c>
      <c r="I2181">
        <v>7.1744366115838454E-2</v>
      </c>
      <c r="J2181">
        <v>5.2652640890596153E-2</v>
      </c>
      <c r="K2181">
        <v>8.5506855050909769E-2</v>
      </c>
      <c r="L2181">
        <v>7.5706280838762352E-2</v>
      </c>
      <c r="M2181">
        <v>3.241449186684188E-2</v>
      </c>
      <c r="N2181">
        <v>0.1596824622761083</v>
      </c>
      <c r="O2181">
        <v>0.15299735350945021</v>
      </c>
      <c r="Q2181">
        <v>0.14366905849501219</v>
      </c>
      <c r="R2181">
        <v>8.2699969368491777E-2</v>
      </c>
      <c r="S2181">
        <v>3.4338166586669112E-2</v>
      </c>
      <c r="T2181">
        <v>3.7311882694533997E-2</v>
      </c>
      <c r="U2181">
        <v>-2.3737709402898992E-3</v>
      </c>
      <c r="V2181">
        <v>-4.1261488906040637E-2</v>
      </c>
      <c r="W2181">
        <v>4.4827316790819298E-2</v>
      </c>
      <c r="X2181">
        <v>2.9538059696247568E-2</v>
      </c>
      <c r="Y2181">
        <v>1.506679792452603E-2</v>
      </c>
      <c r="Z2181">
        <v>2.8416340610956551E-2</v>
      </c>
      <c r="AA2181">
        <v>1.5386221847842E-2</v>
      </c>
      <c r="AB2181">
        <v>2.4444437952052981E-2</v>
      </c>
      <c r="AC2181">
        <v>3.6493789349884682E-2</v>
      </c>
      <c r="AD2181">
        <v>0.1434904051408685</v>
      </c>
      <c r="AF2181">
        <f t="shared" si="1157"/>
        <v>0.6868956638210606</v>
      </c>
      <c r="AG2181">
        <f t="shared" si="1158"/>
        <v>0.41678859825007714</v>
      </c>
      <c r="AH2181">
        <f t="shared" si="1159"/>
        <v>0.16568004447736051</v>
      </c>
      <c r="AI2181">
        <f t="shared" si="1160"/>
        <v>0.18589590524664601</v>
      </c>
      <c r="AJ2181">
        <f t="shared" si="1161"/>
        <v>-1.3715654597164006E-2</v>
      </c>
      <c r="AK2181">
        <f t="shared" si="1162"/>
        <v>-0.14822961331540258</v>
      </c>
      <c r="AL2181">
        <f t="shared" si="1163"/>
        <v>0.72295674552593181</v>
      </c>
      <c r="AM2181">
        <f t="shared" si="1164"/>
        <v>0.41171260261126869</v>
      </c>
      <c r="AN2181">
        <f t="shared" si="1165"/>
        <v>0.2861546480799026</v>
      </c>
      <c r="AO2181">
        <f t="shared" si="1166"/>
        <v>0.33232821618848918</v>
      </c>
      <c r="AP2181">
        <f t="shared" si="1167"/>
        <v>0.20323573787241314</v>
      </c>
      <c r="AQ2181">
        <f t="shared" si="1168"/>
        <v>0.75412065851503307</v>
      </c>
      <c r="AR2181">
        <f t="shared" si="1169"/>
        <v>0.22853974587881143</v>
      </c>
      <c r="AS2181">
        <f t="shared" si="1170"/>
        <v>0.93786200773731365</v>
      </c>
      <c r="AU2181">
        <f t="shared" si="1171"/>
        <v>0.93786200773731365</v>
      </c>
      <c r="AV2181" t="str">
        <f t="shared" si="1172"/>
        <v>Oro</v>
      </c>
      <c r="AX2181">
        <f t="shared" si="1173"/>
        <v>-0.14822961331540258</v>
      </c>
      <c r="AY2181" t="str">
        <f t="shared" si="1174"/>
        <v>Latam</v>
      </c>
      <c r="BA2181">
        <f t="shared" si="1175"/>
        <v>0.75412065851503307</v>
      </c>
      <c r="BB2181" t="str">
        <f t="shared" si="1176"/>
        <v>ABS</v>
      </c>
      <c r="BD2181">
        <f t="shared" si="1177"/>
        <v>-1.3715654597164006E-2</v>
      </c>
      <c r="BE2181" t="str">
        <f t="shared" si="1178"/>
        <v>Asia</v>
      </c>
      <c r="BF2181">
        <f t="shared" si="1179"/>
        <v>0.16568004447736051</v>
      </c>
      <c r="BG2181" t="str">
        <f t="shared" si="1180"/>
        <v>UK</v>
      </c>
      <c r="BH2181">
        <f t="shared" si="1181"/>
        <v>0.18589590524664601</v>
      </c>
      <c r="BI2181" t="str">
        <f t="shared" si="1182"/>
        <v>Japon</v>
      </c>
      <c r="BJ2181">
        <f t="shared" si="1183"/>
        <v>0.20323573787241314</v>
      </c>
      <c r="BK2181" t="str">
        <f t="shared" si="1184"/>
        <v>Emerging sov</v>
      </c>
      <c r="BM2181">
        <f t="shared" si="1185"/>
        <v>0.20323573787241314</v>
      </c>
      <c r="BN2181" t="str">
        <f t="shared" si="1186"/>
        <v>Emerging sov</v>
      </c>
      <c r="BO2181">
        <f t="shared" si="1187"/>
        <v>0.2861546480799026</v>
      </c>
      <c r="BP2181" t="str">
        <f t="shared" si="1188"/>
        <v>Europa bonds</v>
      </c>
      <c r="BQ2181">
        <f t="shared" si="1189"/>
        <v>0.33232821618848918</v>
      </c>
      <c r="BR2181" t="str">
        <f t="shared" si="1190"/>
        <v>Latam corp</v>
      </c>
    </row>
    <row r="2182" spans="1:70" x14ac:dyDescent="0.2">
      <c r="A2182" s="2">
        <v>45649</v>
      </c>
      <c r="B2182">
        <v>0.2091570322278794</v>
      </c>
      <c r="C2182">
        <v>0.1984218611442701</v>
      </c>
      <c r="D2182">
        <v>0.2072558991337142</v>
      </c>
      <c r="E2182">
        <v>0.20071384921054999</v>
      </c>
      <c r="F2182">
        <v>0.17307018950307521</v>
      </c>
      <c r="G2182">
        <v>0.27836198167935949</v>
      </c>
      <c r="H2182">
        <v>6.2005530854005127E-2</v>
      </c>
      <c r="I2182">
        <v>7.1744366115838454E-2</v>
      </c>
      <c r="J2182">
        <v>5.2652640890596153E-2</v>
      </c>
      <c r="K2182">
        <v>8.5506855050909769E-2</v>
      </c>
      <c r="L2182">
        <v>7.5706280838762352E-2</v>
      </c>
      <c r="M2182">
        <v>3.241449186684188E-2</v>
      </c>
      <c r="N2182">
        <v>0.1596824622761083</v>
      </c>
      <c r="O2182">
        <v>0.15299735350945021</v>
      </c>
      <c r="Q2182">
        <v>0.14366905849501219</v>
      </c>
      <c r="R2182">
        <v>8.2699969368491777E-2</v>
      </c>
      <c r="S2182">
        <v>3.4338166586669112E-2</v>
      </c>
      <c r="T2182">
        <v>3.7311882694533997E-2</v>
      </c>
      <c r="U2182">
        <v>-2.3737709402898992E-3</v>
      </c>
      <c r="V2182">
        <v>-4.1261488906040637E-2</v>
      </c>
      <c r="W2182">
        <v>4.4827316790819298E-2</v>
      </c>
      <c r="X2182">
        <v>2.9538059696247568E-2</v>
      </c>
      <c r="Y2182">
        <v>1.506679792452603E-2</v>
      </c>
      <c r="Z2182">
        <v>2.8416340610956551E-2</v>
      </c>
      <c r="AA2182">
        <v>1.5386221847842E-2</v>
      </c>
      <c r="AB2182">
        <v>2.4444437952052981E-2</v>
      </c>
      <c r="AC2182">
        <v>3.6493789349884682E-2</v>
      </c>
      <c r="AD2182">
        <v>0.1434904051408685</v>
      </c>
      <c r="AF2182">
        <f t="shared" si="1157"/>
        <v>0.6868956638210606</v>
      </c>
      <c r="AG2182">
        <f t="shared" si="1158"/>
        <v>0.41678859825007714</v>
      </c>
      <c r="AH2182">
        <f t="shared" si="1159"/>
        <v>0.16568004447736051</v>
      </c>
      <c r="AI2182">
        <f t="shared" si="1160"/>
        <v>0.18589590524664601</v>
      </c>
      <c r="AJ2182">
        <f t="shared" si="1161"/>
        <v>-1.3715654597164006E-2</v>
      </c>
      <c r="AK2182">
        <f t="shared" si="1162"/>
        <v>-0.14822961331540258</v>
      </c>
      <c r="AL2182">
        <f t="shared" si="1163"/>
        <v>0.72295674552593181</v>
      </c>
      <c r="AM2182">
        <f t="shared" si="1164"/>
        <v>0.41171260261126869</v>
      </c>
      <c r="AN2182">
        <f t="shared" si="1165"/>
        <v>0.2861546480799026</v>
      </c>
      <c r="AO2182">
        <f t="shared" si="1166"/>
        <v>0.33232821618848918</v>
      </c>
      <c r="AP2182">
        <f t="shared" si="1167"/>
        <v>0.20323573787241314</v>
      </c>
      <c r="AQ2182">
        <f t="shared" si="1168"/>
        <v>0.75412065851503307</v>
      </c>
      <c r="AR2182">
        <f t="shared" si="1169"/>
        <v>0.22853974587881143</v>
      </c>
      <c r="AS2182">
        <f t="shared" si="1170"/>
        <v>0.93786200773731365</v>
      </c>
      <c r="AU2182">
        <f t="shared" si="1171"/>
        <v>0.93786200773731365</v>
      </c>
      <c r="AV2182" t="str">
        <f t="shared" si="1172"/>
        <v>Oro</v>
      </c>
      <c r="AX2182">
        <f t="shared" si="1173"/>
        <v>-0.14822961331540258</v>
      </c>
      <c r="AY2182" t="str">
        <f t="shared" si="1174"/>
        <v>Latam</v>
      </c>
      <c r="BA2182">
        <f t="shared" si="1175"/>
        <v>0.75412065851503307</v>
      </c>
      <c r="BB2182" t="str">
        <f t="shared" si="1176"/>
        <v>ABS</v>
      </c>
      <c r="BD2182">
        <f t="shared" si="1177"/>
        <v>-1.3715654597164006E-2</v>
      </c>
      <c r="BE2182" t="str">
        <f t="shared" si="1178"/>
        <v>Asia</v>
      </c>
      <c r="BF2182">
        <f t="shared" si="1179"/>
        <v>0.16568004447736051</v>
      </c>
      <c r="BG2182" t="str">
        <f t="shared" si="1180"/>
        <v>UK</v>
      </c>
      <c r="BH2182">
        <f t="shared" si="1181"/>
        <v>0.18589590524664601</v>
      </c>
      <c r="BI2182" t="str">
        <f t="shared" si="1182"/>
        <v>Japon</v>
      </c>
      <c r="BJ2182">
        <f t="shared" si="1183"/>
        <v>0.20323573787241314</v>
      </c>
      <c r="BK2182" t="str">
        <f t="shared" si="1184"/>
        <v>Emerging sov</v>
      </c>
      <c r="BM2182">
        <f t="shared" si="1185"/>
        <v>0.20323573787241314</v>
      </c>
      <c r="BN2182" t="str">
        <f t="shared" si="1186"/>
        <v>Emerging sov</v>
      </c>
      <c r="BO2182">
        <f t="shared" si="1187"/>
        <v>0.2861546480799026</v>
      </c>
      <c r="BP2182" t="str">
        <f t="shared" si="1188"/>
        <v>Europa bonds</v>
      </c>
      <c r="BQ2182">
        <f t="shared" si="1189"/>
        <v>0.33232821618848918</v>
      </c>
      <c r="BR2182" t="str">
        <f t="shared" si="1190"/>
        <v>Latam corp</v>
      </c>
    </row>
    <row r="2183" spans="1:70" x14ac:dyDescent="0.2">
      <c r="A2183" s="2">
        <v>45650</v>
      </c>
      <c r="B2183">
        <v>0.2091570322278794</v>
      </c>
      <c r="C2183">
        <v>0.1984218611442701</v>
      </c>
      <c r="D2183">
        <v>0.2072558991337142</v>
      </c>
      <c r="E2183">
        <v>0.20071384921054999</v>
      </c>
      <c r="F2183">
        <v>0.17307018950307521</v>
      </c>
      <c r="G2183">
        <v>0.27836198167935949</v>
      </c>
      <c r="H2183">
        <v>6.2005530854005127E-2</v>
      </c>
      <c r="I2183">
        <v>7.1744366115838454E-2</v>
      </c>
      <c r="J2183">
        <v>5.2652640890596153E-2</v>
      </c>
      <c r="K2183">
        <v>8.5506855050909769E-2</v>
      </c>
      <c r="L2183">
        <v>7.5706280838762352E-2</v>
      </c>
      <c r="M2183">
        <v>3.241449186684188E-2</v>
      </c>
      <c r="N2183">
        <v>0.1596824622761083</v>
      </c>
      <c r="O2183">
        <v>0.15299735350945021</v>
      </c>
      <c r="Q2183">
        <v>0.14366905849501219</v>
      </c>
      <c r="R2183">
        <v>8.2699969368491777E-2</v>
      </c>
      <c r="S2183">
        <v>3.4338166586669112E-2</v>
      </c>
      <c r="T2183">
        <v>3.7311882694533997E-2</v>
      </c>
      <c r="U2183">
        <v>-2.3737709402898992E-3</v>
      </c>
      <c r="V2183">
        <v>-4.1261488906040637E-2</v>
      </c>
      <c r="W2183">
        <v>4.4827316790819298E-2</v>
      </c>
      <c r="X2183">
        <v>2.9538059696247568E-2</v>
      </c>
      <c r="Y2183">
        <v>1.506679792452603E-2</v>
      </c>
      <c r="Z2183">
        <v>2.8416340610956551E-2</v>
      </c>
      <c r="AA2183">
        <v>1.5386221847842E-2</v>
      </c>
      <c r="AB2183">
        <v>2.4444437952052981E-2</v>
      </c>
      <c r="AC2183">
        <v>3.6493789349884682E-2</v>
      </c>
      <c r="AD2183">
        <v>0.1434904051408685</v>
      </c>
      <c r="AF2183">
        <f t="shared" si="1157"/>
        <v>0.6868956638210606</v>
      </c>
      <c r="AG2183">
        <f t="shared" si="1158"/>
        <v>0.41678859825007714</v>
      </c>
      <c r="AH2183">
        <f t="shared" si="1159"/>
        <v>0.16568004447736051</v>
      </c>
      <c r="AI2183">
        <f t="shared" si="1160"/>
        <v>0.18589590524664601</v>
      </c>
      <c r="AJ2183">
        <f t="shared" si="1161"/>
        <v>-1.3715654597164006E-2</v>
      </c>
      <c r="AK2183">
        <f t="shared" si="1162"/>
        <v>-0.14822961331540258</v>
      </c>
      <c r="AL2183">
        <f t="shared" si="1163"/>
        <v>0.72295674552593181</v>
      </c>
      <c r="AM2183">
        <f t="shared" si="1164"/>
        <v>0.41171260261126869</v>
      </c>
      <c r="AN2183">
        <f t="shared" si="1165"/>
        <v>0.2861546480799026</v>
      </c>
      <c r="AO2183">
        <f t="shared" si="1166"/>
        <v>0.33232821618848918</v>
      </c>
      <c r="AP2183">
        <f t="shared" si="1167"/>
        <v>0.20323573787241314</v>
      </c>
      <c r="AQ2183">
        <f t="shared" si="1168"/>
        <v>0.75412065851503307</v>
      </c>
      <c r="AR2183">
        <f t="shared" si="1169"/>
        <v>0.22853974587881143</v>
      </c>
      <c r="AS2183">
        <f t="shared" si="1170"/>
        <v>0.93786200773731365</v>
      </c>
      <c r="AU2183">
        <f t="shared" si="1171"/>
        <v>0.93786200773731365</v>
      </c>
      <c r="AV2183" t="str">
        <f t="shared" si="1172"/>
        <v>Oro</v>
      </c>
      <c r="AX2183">
        <f t="shared" si="1173"/>
        <v>-0.14822961331540258</v>
      </c>
      <c r="AY2183" t="str">
        <f t="shared" si="1174"/>
        <v>Latam</v>
      </c>
      <c r="BA2183">
        <f t="shared" si="1175"/>
        <v>0.75412065851503307</v>
      </c>
      <c r="BB2183" t="str">
        <f t="shared" si="1176"/>
        <v>ABS</v>
      </c>
      <c r="BD2183">
        <f t="shared" si="1177"/>
        <v>-1.3715654597164006E-2</v>
      </c>
      <c r="BE2183" t="str">
        <f t="shared" si="1178"/>
        <v>Asia</v>
      </c>
      <c r="BF2183">
        <f t="shared" si="1179"/>
        <v>0.16568004447736051</v>
      </c>
      <c r="BG2183" t="str">
        <f t="shared" si="1180"/>
        <v>UK</v>
      </c>
      <c r="BH2183">
        <f t="shared" si="1181"/>
        <v>0.18589590524664601</v>
      </c>
      <c r="BI2183" t="str">
        <f t="shared" si="1182"/>
        <v>Japon</v>
      </c>
      <c r="BJ2183">
        <f t="shared" si="1183"/>
        <v>0.20323573787241314</v>
      </c>
      <c r="BK2183" t="str">
        <f t="shared" si="1184"/>
        <v>Emerging sov</v>
      </c>
      <c r="BM2183">
        <f t="shared" si="1185"/>
        <v>0.20323573787241314</v>
      </c>
      <c r="BN2183" t="str">
        <f t="shared" si="1186"/>
        <v>Emerging sov</v>
      </c>
      <c r="BO2183">
        <f t="shared" si="1187"/>
        <v>0.2861546480799026</v>
      </c>
      <c r="BP2183" t="str">
        <f t="shared" si="1188"/>
        <v>Europa bonds</v>
      </c>
      <c r="BQ2183">
        <f t="shared" si="1189"/>
        <v>0.33232821618848918</v>
      </c>
      <c r="BR2183" t="str">
        <f t="shared" si="1190"/>
        <v>Latam corp</v>
      </c>
    </row>
    <row r="2184" spans="1:70" x14ac:dyDescent="0.2">
      <c r="A2184" s="2">
        <v>45653</v>
      </c>
      <c r="B2184">
        <v>0.2091570322278794</v>
      </c>
      <c r="C2184">
        <v>0.1984218611442701</v>
      </c>
      <c r="D2184">
        <v>0.2072558991337142</v>
      </c>
      <c r="E2184">
        <v>0.20071384921054999</v>
      </c>
      <c r="F2184">
        <v>0.17307018950307521</v>
      </c>
      <c r="G2184">
        <v>0.27836198167935949</v>
      </c>
      <c r="H2184">
        <v>6.2005530854005127E-2</v>
      </c>
      <c r="I2184">
        <v>7.1744366115838454E-2</v>
      </c>
      <c r="J2184">
        <v>5.2652640890596153E-2</v>
      </c>
      <c r="K2184">
        <v>8.5506855050909769E-2</v>
      </c>
      <c r="L2184">
        <v>7.5706280838762352E-2</v>
      </c>
      <c r="M2184">
        <v>3.241449186684188E-2</v>
      </c>
      <c r="N2184">
        <v>0.1596824622761083</v>
      </c>
      <c r="O2184">
        <v>0.15299735350945021</v>
      </c>
      <c r="Q2184">
        <v>0.14366905849501219</v>
      </c>
      <c r="R2184">
        <v>8.2699969368491777E-2</v>
      </c>
      <c r="S2184">
        <v>3.4338166586669112E-2</v>
      </c>
      <c r="T2184">
        <v>3.7311882694533997E-2</v>
      </c>
      <c r="U2184">
        <v>-2.3737709402898992E-3</v>
      </c>
      <c r="V2184">
        <v>-4.1261488906040637E-2</v>
      </c>
      <c r="W2184">
        <v>4.4827316790819298E-2</v>
      </c>
      <c r="X2184">
        <v>2.9538059696247568E-2</v>
      </c>
      <c r="Y2184">
        <v>1.506679792452603E-2</v>
      </c>
      <c r="Z2184">
        <v>2.8416340610956551E-2</v>
      </c>
      <c r="AA2184">
        <v>1.5386221847842E-2</v>
      </c>
      <c r="AB2184">
        <v>2.4444437952052981E-2</v>
      </c>
      <c r="AC2184">
        <v>3.6493789349884682E-2</v>
      </c>
      <c r="AD2184">
        <v>0.1434904051408685</v>
      </c>
      <c r="AF2184">
        <f t="shared" si="1157"/>
        <v>0.6868956638210606</v>
      </c>
      <c r="AG2184">
        <f t="shared" si="1158"/>
        <v>0.41678859825007714</v>
      </c>
      <c r="AH2184">
        <f t="shared" si="1159"/>
        <v>0.16568004447736051</v>
      </c>
      <c r="AI2184">
        <f t="shared" si="1160"/>
        <v>0.18589590524664601</v>
      </c>
      <c r="AJ2184">
        <f t="shared" si="1161"/>
        <v>-1.3715654597164006E-2</v>
      </c>
      <c r="AK2184">
        <f t="shared" si="1162"/>
        <v>-0.14822961331540258</v>
      </c>
      <c r="AL2184">
        <f t="shared" si="1163"/>
        <v>0.72295674552593181</v>
      </c>
      <c r="AM2184">
        <f t="shared" si="1164"/>
        <v>0.41171260261126869</v>
      </c>
      <c r="AN2184">
        <f t="shared" si="1165"/>
        <v>0.2861546480799026</v>
      </c>
      <c r="AO2184">
        <f t="shared" si="1166"/>
        <v>0.33232821618848918</v>
      </c>
      <c r="AP2184">
        <f t="shared" si="1167"/>
        <v>0.20323573787241314</v>
      </c>
      <c r="AQ2184">
        <f t="shared" si="1168"/>
        <v>0.75412065851503307</v>
      </c>
      <c r="AR2184">
        <f t="shared" si="1169"/>
        <v>0.22853974587881143</v>
      </c>
      <c r="AS2184">
        <f t="shared" si="1170"/>
        <v>0.93786200773731365</v>
      </c>
      <c r="AU2184">
        <f t="shared" si="1171"/>
        <v>0.93786200773731365</v>
      </c>
      <c r="AV2184" t="str">
        <f t="shared" si="1172"/>
        <v>Oro</v>
      </c>
      <c r="AX2184">
        <f t="shared" si="1173"/>
        <v>-0.14822961331540258</v>
      </c>
      <c r="AY2184" t="str">
        <f t="shared" si="1174"/>
        <v>Latam</v>
      </c>
      <c r="BA2184">
        <f t="shared" si="1175"/>
        <v>0.75412065851503307</v>
      </c>
      <c r="BB2184" t="str">
        <f t="shared" si="1176"/>
        <v>ABS</v>
      </c>
      <c r="BD2184">
        <f t="shared" si="1177"/>
        <v>-1.3715654597164006E-2</v>
      </c>
      <c r="BE2184" t="str">
        <f t="shared" si="1178"/>
        <v>Asia</v>
      </c>
      <c r="BF2184">
        <f t="shared" si="1179"/>
        <v>0.16568004447736051</v>
      </c>
      <c r="BG2184" t="str">
        <f t="shared" si="1180"/>
        <v>UK</v>
      </c>
      <c r="BH2184">
        <f t="shared" si="1181"/>
        <v>0.18589590524664601</v>
      </c>
      <c r="BI2184" t="str">
        <f t="shared" si="1182"/>
        <v>Japon</v>
      </c>
      <c r="BJ2184">
        <f t="shared" si="1183"/>
        <v>0.20323573787241314</v>
      </c>
      <c r="BK2184" t="str">
        <f t="shared" si="1184"/>
        <v>Emerging sov</v>
      </c>
      <c r="BM2184">
        <f t="shared" si="1185"/>
        <v>0.20323573787241314</v>
      </c>
      <c r="BN2184" t="str">
        <f t="shared" si="1186"/>
        <v>Emerging sov</v>
      </c>
      <c r="BO2184">
        <f t="shared" si="1187"/>
        <v>0.2861546480799026</v>
      </c>
      <c r="BP2184" t="str">
        <f t="shared" si="1188"/>
        <v>Europa bonds</v>
      </c>
      <c r="BQ2184">
        <f t="shared" si="1189"/>
        <v>0.33232821618848918</v>
      </c>
      <c r="BR2184" t="str">
        <f t="shared" si="1190"/>
        <v>Latam corp</v>
      </c>
    </row>
    <row r="2185" spans="1:70" x14ac:dyDescent="0.2">
      <c r="A2185" s="2">
        <v>45656</v>
      </c>
      <c r="B2185">
        <v>0.2091570322278794</v>
      </c>
      <c r="C2185">
        <v>0.1984218611442701</v>
      </c>
      <c r="D2185">
        <v>0.2072558991337142</v>
      </c>
      <c r="E2185">
        <v>0.20071384921054999</v>
      </c>
      <c r="F2185">
        <v>0.17307018950307521</v>
      </c>
      <c r="G2185">
        <v>0.27836198167935949</v>
      </c>
      <c r="H2185">
        <v>6.2005530854005127E-2</v>
      </c>
      <c r="I2185">
        <v>7.1744366115838454E-2</v>
      </c>
      <c r="J2185">
        <v>5.2652640890596153E-2</v>
      </c>
      <c r="K2185">
        <v>8.5506855050909769E-2</v>
      </c>
      <c r="L2185">
        <v>7.5706280838762352E-2</v>
      </c>
      <c r="M2185">
        <v>3.241449186684188E-2</v>
      </c>
      <c r="N2185">
        <v>0.1596824622761083</v>
      </c>
      <c r="O2185">
        <v>0.15299735350945021</v>
      </c>
      <c r="Q2185">
        <v>0.14366905849501219</v>
      </c>
      <c r="R2185">
        <v>8.2699969368491777E-2</v>
      </c>
      <c r="S2185">
        <v>3.4338166586669112E-2</v>
      </c>
      <c r="T2185">
        <v>3.7311882694533997E-2</v>
      </c>
      <c r="U2185">
        <v>-2.3737709402898992E-3</v>
      </c>
      <c r="V2185">
        <v>-4.1261488906040637E-2</v>
      </c>
      <c r="W2185">
        <v>4.4827316790819298E-2</v>
      </c>
      <c r="X2185">
        <v>2.9538059696247568E-2</v>
      </c>
      <c r="Y2185">
        <v>1.506679792452603E-2</v>
      </c>
      <c r="Z2185">
        <v>2.8416340610956551E-2</v>
      </c>
      <c r="AA2185">
        <v>1.5386221847842E-2</v>
      </c>
      <c r="AB2185">
        <v>2.4444437952052981E-2</v>
      </c>
      <c r="AC2185">
        <v>3.6493789349884682E-2</v>
      </c>
      <c r="AD2185">
        <v>0.1434904051408685</v>
      </c>
      <c r="AF2185">
        <f t="shared" si="1157"/>
        <v>0.6868956638210606</v>
      </c>
      <c r="AG2185">
        <f t="shared" si="1158"/>
        <v>0.41678859825007714</v>
      </c>
      <c r="AH2185">
        <f t="shared" si="1159"/>
        <v>0.16568004447736051</v>
      </c>
      <c r="AI2185">
        <f t="shared" si="1160"/>
        <v>0.18589590524664601</v>
      </c>
      <c r="AJ2185">
        <f t="shared" si="1161"/>
        <v>-1.3715654597164006E-2</v>
      </c>
      <c r="AK2185">
        <f t="shared" si="1162"/>
        <v>-0.14822961331540258</v>
      </c>
      <c r="AL2185">
        <f t="shared" si="1163"/>
        <v>0.72295674552593181</v>
      </c>
      <c r="AM2185">
        <f t="shared" si="1164"/>
        <v>0.41171260261126869</v>
      </c>
      <c r="AN2185">
        <f t="shared" si="1165"/>
        <v>0.2861546480799026</v>
      </c>
      <c r="AO2185">
        <f t="shared" si="1166"/>
        <v>0.33232821618848918</v>
      </c>
      <c r="AP2185">
        <f t="shared" si="1167"/>
        <v>0.20323573787241314</v>
      </c>
      <c r="AQ2185">
        <f t="shared" si="1168"/>
        <v>0.75412065851503307</v>
      </c>
      <c r="AR2185">
        <f t="shared" si="1169"/>
        <v>0.22853974587881143</v>
      </c>
      <c r="AS2185">
        <f t="shared" si="1170"/>
        <v>0.93786200773731365</v>
      </c>
      <c r="AU2185">
        <f t="shared" si="1171"/>
        <v>0.93786200773731365</v>
      </c>
      <c r="AV2185" t="str">
        <f t="shared" si="1172"/>
        <v>Oro</v>
      </c>
      <c r="AX2185">
        <f t="shared" si="1173"/>
        <v>-0.14822961331540258</v>
      </c>
      <c r="AY2185" t="str">
        <f t="shared" si="1174"/>
        <v>Latam</v>
      </c>
      <c r="BA2185">
        <f t="shared" si="1175"/>
        <v>0.75412065851503307</v>
      </c>
      <c r="BB2185" t="str">
        <f t="shared" si="1176"/>
        <v>ABS</v>
      </c>
      <c r="BD2185">
        <f t="shared" si="1177"/>
        <v>-1.3715654597164006E-2</v>
      </c>
      <c r="BE2185" t="str">
        <f t="shared" si="1178"/>
        <v>Asia</v>
      </c>
      <c r="BF2185">
        <f t="shared" si="1179"/>
        <v>0.16568004447736051</v>
      </c>
      <c r="BG2185" t="str">
        <f t="shared" si="1180"/>
        <v>UK</v>
      </c>
      <c r="BH2185">
        <f t="shared" si="1181"/>
        <v>0.18589590524664601</v>
      </c>
      <c r="BI2185" t="str">
        <f t="shared" si="1182"/>
        <v>Japon</v>
      </c>
      <c r="BJ2185">
        <f t="shared" si="1183"/>
        <v>0.20323573787241314</v>
      </c>
      <c r="BK2185" t="str">
        <f t="shared" si="1184"/>
        <v>Emerging sov</v>
      </c>
      <c r="BM2185">
        <f t="shared" si="1185"/>
        <v>0.20323573787241314</v>
      </c>
      <c r="BN2185" t="str">
        <f t="shared" si="1186"/>
        <v>Emerging sov</v>
      </c>
      <c r="BO2185">
        <f t="shared" si="1187"/>
        <v>0.2861546480799026</v>
      </c>
      <c r="BP2185" t="str">
        <f t="shared" si="1188"/>
        <v>Europa bonds</v>
      </c>
      <c r="BQ2185">
        <f t="shared" si="1189"/>
        <v>0.33232821618848918</v>
      </c>
      <c r="BR2185" t="str">
        <f t="shared" si="1190"/>
        <v>Latam corp</v>
      </c>
    </row>
    <row r="2186" spans="1:70" x14ac:dyDescent="0.2">
      <c r="A2186" s="2">
        <v>45657</v>
      </c>
      <c r="B2186">
        <v>0.20923508617655351</v>
      </c>
      <c r="C2186">
        <v>0.19889776788965441</v>
      </c>
      <c r="D2186">
        <v>0.2075365690350377</v>
      </c>
      <c r="E2186">
        <v>0.2017687128768442</v>
      </c>
      <c r="F2186">
        <v>0.17293121708287409</v>
      </c>
      <c r="G2186">
        <v>0.27841320213958609</v>
      </c>
      <c r="H2186">
        <v>6.1901731124922928E-2</v>
      </c>
      <c r="I2186">
        <v>7.2279355185828106E-2</v>
      </c>
      <c r="J2186">
        <v>5.2616739629861457E-2</v>
      </c>
      <c r="K2186">
        <v>8.574083533320534E-2</v>
      </c>
      <c r="L2186">
        <v>7.5767889488606896E-2</v>
      </c>
      <c r="M2186">
        <v>3.2473014367553697E-2</v>
      </c>
      <c r="N2186">
        <v>0.15934295968588749</v>
      </c>
      <c r="O2186">
        <v>0.15422521293524119</v>
      </c>
      <c r="Q2186">
        <v>0.14514024351012389</v>
      </c>
      <c r="R2186">
        <v>6.1335846494297692E-2</v>
      </c>
      <c r="S2186">
        <v>3.1012629182549208E-2</v>
      </c>
      <c r="T2186">
        <v>3.3215754536903168E-2</v>
      </c>
      <c r="U2186">
        <v>-8.7836727322775365E-3</v>
      </c>
      <c r="V2186">
        <v>-6.7192034477569051E-2</v>
      </c>
      <c r="W2186">
        <v>4.3401690268809023E-2</v>
      </c>
      <c r="X2186">
        <v>2.0113278478966819E-2</v>
      </c>
      <c r="Y2186">
        <v>8.9914463730407235E-3</v>
      </c>
      <c r="Z2186">
        <v>2.1655119670232589E-2</v>
      </c>
      <c r="AA2186">
        <v>6.4763213689704724E-3</v>
      </c>
      <c r="AB2186">
        <v>2.1814782890722251E-2</v>
      </c>
      <c r="AC2186">
        <v>4.6467291995284647E-2</v>
      </c>
      <c r="AD2186">
        <v>0.11369818368043851</v>
      </c>
      <c r="AF2186">
        <f t="shared" si="1157"/>
        <v>0.69367067523108383</v>
      </c>
      <c r="AG2186">
        <f t="shared" si="1158"/>
        <v>0.30837875731378711</v>
      </c>
      <c r="AH2186">
        <f t="shared" si="1159"/>
        <v>0.14943211852612565</v>
      </c>
      <c r="AI2186">
        <f t="shared" si="1160"/>
        <v>0.16462291929858042</v>
      </c>
      <c r="AJ2186">
        <f t="shared" si="1161"/>
        <v>-5.079286944512814E-2</v>
      </c>
      <c r="AK2186">
        <f t="shared" si="1162"/>
        <v>-0.2413392538902715</v>
      </c>
      <c r="AL2186">
        <f t="shared" si="1163"/>
        <v>0.70113855428729033</v>
      </c>
      <c r="AM2186">
        <f t="shared" si="1164"/>
        <v>0.27827141549971179</v>
      </c>
      <c r="AN2186">
        <f t="shared" si="1165"/>
        <v>0.17088566179303571</v>
      </c>
      <c r="AO2186">
        <f t="shared" si="1166"/>
        <v>0.25256483198556018</v>
      </c>
      <c r="AP2186">
        <f t="shared" si="1167"/>
        <v>8.5475805287466886E-2</v>
      </c>
      <c r="AQ2186">
        <f t="shared" si="1168"/>
        <v>0.67178188768699865</v>
      </c>
      <c r="AR2186">
        <f t="shared" si="1169"/>
        <v>0.29161810529241794</v>
      </c>
      <c r="AS2186">
        <f t="shared" si="1170"/>
        <v>0.73722176495343927</v>
      </c>
      <c r="AU2186">
        <f t="shared" si="1171"/>
        <v>0.73722176495343927</v>
      </c>
      <c r="AV2186" t="str">
        <f t="shared" si="1172"/>
        <v>Oro</v>
      </c>
      <c r="AX2186">
        <f t="shared" si="1173"/>
        <v>-0.2413392538902715</v>
      </c>
      <c r="AY2186" t="str">
        <f t="shared" si="1174"/>
        <v>Latam</v>
      </c>
      <c r="BA2186">
        <f t="shared" si="1175"/>
        <v>0.70113855428729033</v>
      </c>
      <c r="BB2186" t="str">
        <f t="shared" si="1176"/>
        <v>US HY</v>
      </c>
      <c r="BD2186">
        <f t="shared" si="1177"/>
        <v>-5.079286944512814E-2</v>
      </c>
      <c r="BE2186" t="str">
        <f t="shared" si="1178"/>
        <v>Asia</v>
      </c>
      <c r="BF2186">
        <f t="shared" si="1179"/>
        <v>8.5475805287466886E-2</v>
      </c>
      <c r="BG2186" t="str">
        <f t="shared" si="1180"/>
        <v>Emerging sov</v>
      </c>
      <c r="BH2186">
        <f t="shared" si="1181"/>
        <v>0.14943211852612565</v>
      </c>
      <c r="BI2186" t="str">
        <f t="shared" si="1182"/>
        <v>UK</v>
      </c>
      <c r="BJ2186">
        <f t="shared" si="1183"/>
        <v>0.16462291929858042</v>
      </c>
      <c r="BK2186" t="str">
        <f t="shared" si="1184"/>
        <v>Japon</v>
      </c>
      <c r="BM2186">
        <f t="shared" si="1185"/>
        <v>8.5475805287466886E-2</v>
      </c>
      <c r="BN2186" t="str">
        <f t="shared" si="1186"/>
        <v>Emerging sov</v>
      </c>
      <c r="BO2186">
        <f t="shared" si="1187"/>
        <v>0.17088566179303571</v>
      </c>
      <c r="BP2186" t="str">
        <f t="shared" si="1188"/>
        <v>Europa bonds</v>
      </c>
      <c r="BQ2186">
        <f t="shared" si="1189"/>
        <v>0.25256483198556018</v>
      </c>
      <c r="BR2186" t="str">
        <f t="shared" si="1190"/>
        <v>Latam corp</v>
      </c>
    </row>
    <row r="2187" spans="1:70" x14ac:dyDescent="0.2">
      <c r="A2187" s="2">
        <v>45659</v>
      </c>
      <c r="B2187">
        <v>0.20923508617655351</v>
      </c>
      <c r="C2187">
        <v>0.19889776788965441</v>
      </c>
      <c r="D2187">
        <v>0.2075365690350377</v>
      </c>
      <c r="E2187">
        <v>0.2017687128768442</v>
      </c>
      <c r="F2187">
        <v>0.17293121708287409</v>
      </c>
      <c r="G2187">
        <v>0.27841320213958609</v>
      </c>
      <c r="H2187">
        <v>6.1901731124922928E-2</v>
      </c>
      <c r="I2187">
        <v>7.2279355185828106E-2</v>
      </c>
      <c r="J2187">
        <v>5.2616739629861457E-2</v>
      </c>
      <c r="K2187">
        <v>8.574083533320534E-2</v>
      </c>
      <c r="L2187">
        <v>7.5767889488606896E-2</v>
      </c>
      <c r="M2187">
        <v>3.2473014367553697E-2</v>
      </c>
      <c r="N2187">
        <v>0.15934295968588749</v>
      </c>
      <c r="O2187">
        <v>0.15422521293524119</v>
      </c>
      <c r="Q2187">
        <v>0.14514024351012389</v>
      </c>
      <c r="R2187">
        <v>6.1335846494297692E-2</v>
      </c>
      <c r="S2187">
        <v>3.1012629182549208E-2</v>
      </c>
      <c r="T2187">
        <v>3.3215754536903168E-2</v>
      </c>
      <c r="U2187">
        <v>-8.7836727322775365E-3</v>
      </c>
      <c r="V2187">
        <v>-6.7192034477569051E-2</v>
      </c>
      <c r="W2187">
        <v>4.3401690268809023E-2</v>
      </c>
      <c r="X2187">
        <v>2.0113278478966819E-2</v>
      </c>
      <c r="Y2187">
        <v>8.9914463730407235E-3</v>
      </c>
      <c r="Z2187">
        <v>2.1655119670232589E-2</v>
      </c>
      <c r="AA2187">
        <v>6.4763213689704724E-3</v>
      </c>
      <c r="AB2187">
        <v>2.1814782890722251E-2</v>
      </c>
      <c r="AC2187">
        <v>4.6467291995284647E-2</v>
      </c>
      <c r="AD2187">
        <v>0.11369818368043851</v>
      </c>
      <c r="AF2187">
        <f t="shared" si="1157"/>
        <v>0.69367067523108383</v>
      </c>
      <c r="AG2187">
        <f t="shared" si="1158"/>
        <v>0.30837875731378711</v>
      </c>
      <c r="AH2187">
        <f t="shared" si="1159"/>
        <v>0.14943211852612565</v>
      </c>
      <c r="AI2187">
        <f t="shared" si="1160"/>
        <v>0.16462291929858042</v>
      </c>
      <c r="AJ2187">
        <f t="shared" si="1161"/>
        <v>-5.079286944512814E-2</v>
      </c>
      <c r="AK2187">
        <f t="shared" si="1162"/>
        <v>-0.2413392538902715</v>
      </c>
      <c r="AL2187">
        <f t="shared" si="1163"/>
        <v>0.70113855428729033</v>
      </c>
      <c r="AM2187">
        <f t="shared" si="1164"/>
        <v>0.27827141549971179</v>
      </c>
      <c r="AN2187">
        <f t="shared" si="1165"/>
        <v>0.17088566179303571</v>
      </c>
      <c r="AO2187">
        <f t="shared" si="1166"/>
        <v>0.25256483198556018</v>
      </c>
      <c r="AP2187">
        <f t="shared" si="1167"/>
        <v>8.5475805287466886E-2</v>
      </c>
      <c r="AQ2187">
        <f t="shared" si="1168"/>
        <v>0.67178188768699865</v>
      </c>
      <c r="AR2187">
        <f t="shared" si="1169"/>
        <v>0.29161810529241794</v>
      </c>
      <c r="AS2187">
        <f t="shared" si="1170"/>
        <v>0.73722176495343927</v>
      </c>
      <c r="AU2187">
        <f t="shared" si="1171"/>
        <v>0.73722176495343927</v>
      </c>
      <c r="AV2187" t="str">
        <f t="shared" si="1172"/>
        <v>Oro</v>
      </c>
      <c r="AX2187">
        <f t="shared" si="1173"/>
        <v>-0.2413392538902715</v>
      </c>
      <c r="AY2187" t="str">
        <f t="shared" si="1174"/>
        <v>Latam</v>
      </c>
      <c r="BA2187">
        <f t="shared" si="1175"/>
        <v>0.70113855428729033</v>
      </c>
      <c r="BB2187" t="str">
        <f t="shared" si="1176"/>
        <v>US HY</v>
      </c>
      <c r="BD2187">
        <f t="shared" si="1177"/>
        <v>-5.079286944512814E-2</v>
      </c>
      <c r="BE2187" t="str">
        <f t="shared" si="1178"/>
        <v>Asia</v>
      </c>
      <c r="BF2187">
        <f t="shared" si="1179"/>
        <v>8.5475805287466886E-2</v>
      </c>
      <c r="BG2187" t="str">
        <f t="shared" si="1180"/>
        <v>Emerging sov</v>
      </c>
      <c r="BH2187">
        <f t="shared" si="1181"/>
        <v>0.14943211852612565</v>
      </c>
      <c r="BI2187" t="str">
        <f t="shared" si="1182"/>
        <v>UK</v>
      </c>
      <c r="BJ2187">
        <f t="shared" si="1183"/>
        <v>0.16462291929858042</v>
      </c>
      <c r="BK2187" t="str">
        <f t="shared" si="1184"/>
        <v>Japon</v>
      </c>
      <c r="BM2187">
        <f t="shared" si="1185"/>
        <v>8.5475805287466886E-2</v>
      </c>
      <c r="BN2187" t="str">
        <f t="shared" si="1186"/>
        <v>Emerging sov</v>
      </c>
      <c r="BO2187">
        <f t="shared" si="1187"/>
        <v>0.17088566179303571</v>
      </c>
      <c r="BP2187" t="str">
        <f t="shared" si="1188"/>
        <v>Europa bonds</v>
      </c>
      <c r="BQ2187">
        <f t="shared" si="1189"/>
        <v>0.25256483198556018</v>
      </c>
      <c r="BR2187" t="str">
        <f t="shared" si="1190"/>
        <v>Latam corp</v>
      </c>
    </row>
    <row r="2188" spans="1:70" x14ac:dyDescent="0.2">
      <c r="A2188" s="2">
        <v>45660</v>
      </c>
      <c r="B2188">
        <v>0.20923508617655351</v>
      </c>
      <c r="C2188">
        <v>0.19889776788965441</v>
      </c>
      <c r="D2188">
        <v>0.2075365690350377</v>
      </c>
      <c r="E2188">
        <v>0.2017687128768442</v>
      </c>
      <c r="F2188">
        <v>0.17293121708287409</v>
      </c>
      <c r="G2188">
        <v>0.27841320213958609</v>
      </c>
      <c r="H2188">
        <v>6.1901731124922928E-2</v>
      </c>
      <c r="I2188">
        <v>7.2279355185828106E-2</v>
      </c>
      <c r="J2188">
        <v>5.2616739629861457E-2</v>
      </c>
      <c r="K2188">
        <v>8.574083533320534E-2</v>
      </c>
      <c r="L2188">
        <v>7.5767889488606896E-2</v>
      </c>
      <c r="M2188">
        <v>3.2473014367553697E-2</v>
      </c>
      <c r="N2188">
        <v>0.15934295968588749</v>
      </c>
      <c r="O2188">
        <v>0.15422521293524119</v>
      </c>
      <c r="Q2188">
        <v>0.14514024351012389</v>
      </c>
      <c r="R2188">
        <v>6.1335846494297692E-2</v>
      </c>
      <c r="S2188">
        <v>3.1012629182549208E-2</v>
      </c>
      <c r="T2188">
        <v>3.3215754536903168E-2</v>
      </c>
      <c r="U2188">
        <v>-8.7836727322775365E-3</v>
      </c>
      <c r="V2188">
        <v>-6.7192034477569051E-2</v>
      </c>
      <c r="W2188">
        <v>4.3401690268809023E-2</v>
      </c>
      <c r="X2188">
        <v>2.0113278478966819E-2</v>
      </c>
      <c r="Y2188">
        <v>8.9914463730407235E-3</v>
      </c>
      <c r="Z2188">
        <v>2.1655119670232589E-2</v>
      </c>
      <c r="AA2188">
        <v>6.4763213689704724E-3</v>
      </c>
      <c r="AB2188">
        <v>2.1814782890722251E-2</v>
      </c>
      <c r="AC2188">
        <v>4.6467291995284647E-2</v>
      </c>
      <c r="AD2188">
        <v>0.11369818368043851</v>
      </c>
      <c r="AF2188">
        <f t="shared" si="1157"/>
        <v>0.69367067523108383</v>
      </c>
      <c r="AG2188">
        <f t="shared" si="1158"/>
        <v>0.30837875731378711</v>
      </c>
      <c r="AH2188">
        <f t="shared" si="1159"/>
        <v>0.14943211852612565</v>
      </c>
      <c r="AI2188">
        <f t="shared" si="1160"/>
        <v>0.16462291929858042</v>
      </c>
      <c r="AJ2188">
        <f t="shared" si="1161"/>
        <v>-5.079286944512814E-2</v>
      </c>
      <c r="AK2188">
        <f t="shared" si="1162"/>
        <v>-0.2413392538902715</v>
      </c>
      <c r="AL2188">
        <f t="shared" si="1163"/>
        <v>0.70113855428729033</v>
      </c>
      <c r="AM2188">
        <f t="shared" si="1164"/>
        <v>0.27827141549971179</v>
      </c>
      <c r="AN2188">
        <f t="shared" si="1165"/>
        <v>0.17088566179303571</v>
      </c>
      <c r="AO2188">
        <f t="shared" si="1166"/>
        <v>0.25256483198556018</v>
      </c>
      <c r="AP2188">
        <f t="shared" si="1167"/>
        <v>8.5475805287466886E-2</v>
      </c>
      <c r="AQ2188">
        <f t="shared" si="1168"/>
        <v>0.67178188768699865</v>
      </c>
      <c r="AR2188">
        <f t="shared" si="1169"/>
        <v>0.29161810529241794</v>
      </c>
      <c r="AS2188">
        <f t="shared" si="1170"/>
        <v>0.73722176495343927</v>
      </c>
      <c r="AU2188">
        <f t="shared" si="1171"/>
        <v>0.73722176495343927</v>
      </c>
      <c r="AV2188" t="str">
        <f t="shared" si="1172"/>
        <v>Oro</v>
      </c>
      <c r="AX2188">
        <f t="shared" si="1173"/>
        <v>-0.2413392538902715</v>
      </c>
      <c r="AY2188" t="str">
        <f t="shared" si="1174"/>
        <v>Latam</v>
      </c>
      <c r="BA2188">
        <f t="shared" si="1175"/>
        <v>0.70113855428729033</v>
      </c>
      <c r="BB2188" t="str">
        <f t="shared" si="1176"/>
        <v>US HY</v>
      </c>
      <c r="BD2188">
        <f t="shared" si="1177"/>
        <v>-5.079286944512814E-2</v>
      </c>
      <c r="BE2188" t="str">
        <f t="shared" si="1178"/>
        <v>Asia</v>
      </c>
      <c r="BF2188">
        <f t="shared" si="1179"/>
        <v>8.5475805287466886E-2</v>
      </c>
      <c r="BG2188" t="str">
        <f t="shared" si="1180"/>
        <v>Emerging sov</v>
      </c>
      <c r="BH2188">
        <f t="shared" si="1181"/>
        <v>0.14943211852612565</v>
      </c>
      <c r="BI2188" t="str">
        <f t="shared" si="1182"/>
        <v>UK</v>
      </c>
      <c r="BJ2188">
        <f t="shared" si="1183"/>
        <v>0.16462291929858042</v>
      </c>
      <c r="BK2188" t="str">
        <f t="shared" si="1184"/>
        <v>Japon</v>
      </c>
      <c r="BM2188">
        <f t="shared" si="1185"/>
        <v>8.5475805287466886E-2</v>
      </c>
      <c r="BN2188" t="str">
        <f t="shared" si="1186"/>
        <v>Emerging sov</v>
      </c>
      <c r="BO2188">
        <f t="shared" si="1187"/>
        <v>0.17088566179303571</v>
      </c>
      <c r="BP2188" t="str">
        <f t="shared" si="1188"/>
        <v>Europa bonds</v>
      </c>
      <c r="BQ2188">
        <f t="shared" si="1189"/>
        <v>0.25256483198556018</v>
      </c>
      <c r="BR2188" t="str">
        <f t="shared" si="1190"/>
        <v>Latam corp</v>
      </c>
    </row>
    <row r="2189" spans="1:70" x14ac:dyDescent="0.2">
      <c r="A2189" s="2">
        <v>45663</v>
      </c>
      <c r="B2189">
        <v>0.20923508617655351</v>
      </c>
      <c r="C2189">
        <v>0.19889776788965441</v>
      </c>
      <c r="D2189">
        <v>0.2075365690350377</v>
      </c>
      <c r="E2189">
        <v>0.2017687128768442</v>
      </c>
      <c r="F2189">
        <v>0.17293121708287409</v>
      </c>
      <c r="G2189">
        <v>0.27841320213958609</v>
      </c>
      <c r="H2189">
        <v>6.1901731124922928E-2</v>
      </c>
      <c r="I2189">
        <v>7.2279355185828106E-2</v>
      </c>
      <c r="J2189">
        <v>5.2616739629861457E-2</v>
      </c>
      <c r="K2189">
        <v>8.574083533320534E-2</v>
      </c>
      <c r="L2189">
        <v>7.5767889488606896E-2</v>
      </c>
      <c r="M2189">
        <v>3.2473014367553697E-2</v>
      </c>
      <c r="N2189">
        <v>0.15934295968588749</v>
      </c>
      <c r="O2189">
        <v>0.15422521293524119</v>
      </c>
      <c r="Q2189">
        <v>0.14514024351012389</v>
      </c>
      <c r="R2189">
        <v>6.1335846494297692E-2</v>
      </c>
      <c r="S2189">
        <v>3.1012629182549208E-2</v>
      </c>
      <c r="T2189">
        <v>3.3215754536903168E-2</v>
      </c>
      <c r="U2189">
        <v>-8.7836727322775365E-3</v>
      </c>
      <c r="V2189">
        <v>-6.7192034477569051E-2</v>
      </c>
      <c r="W2189">
        <v>4.3401690268809023E-2</v>
      </c>
      <c r="X2189">
        <v>2.0113278478966819E-2</v>
      </c>
      <c r="Y2189">
        <v>8.9914463730407235E-3</v>
      </c>
      <c r="Z2189">
        <v>2.1655119670232589E-2</v>
      </c>
      <c r="AA2189">
        <v>6.4763213689704724E-3</v>
      </c>
      <c r="AB2189">
        <v>2.1814782890722251E-2</v>
      </c>
      <c r="AC2189">
        <v>4.6467291995284647E-2</v>
      </c>
      <c r="AD2189">
        <v>0.11369818368043851</v>
      </c>
      <c r="AF2189">
        <f t="shared" si="1157"/>
        <v>0.69367067523108383</v>
      </c>
      <c r="AG2189">
        <f t="shared" si="1158"/>
        <v>0.30837875731378711</v>
      </c>
      <c r="AH2189">
        <f t="shared" si="1159"/>
        <v>0.14943211852612565</v>
      </c>
      <c r="AI2189">
        <f t="shared" si="1160"/>
        <v>0.16462291929858042</v>
      </c>
      <c r="AJ2189">
        <f t="shared" si="1161"/>
        <v>-5.079286944512814E-2</v>
      </c>
      <c r="AK2189">
        <f t="shared" si="1162"/>
        <v>-0.2413392538902715</v>
      </c>
      <c r="AL2189">
        <f t="shared" si="1163"/>
        <v>0.70113855428729033</v>
      </c>
      <c r="AM2189">
        <f t="shared" si="1164"/>
        <v>0.27827141549971179</v>
      </c>
      <c r="AN2189">
        <f t="shared" si="1165"/>
        <v>0.17088566179303571</v>
      </c>
      <c r="AO2189">
        <f t="shared" si="1166"/>
        <v>0.25256483198556018</v>
      </c>
      <c r="AP2189">
        <f t="shared" si="1167"/>
        <v>8.5475805287466886E-2</v>
      </c>
      <c r="AQ2189">
        <f t="shared" si="1168"/>
        <v>0.67178188768699865</v>
      </c>
      <c r="AR2189">
        <f t="shared" si="1169"/>
        <v>0.29161810529241794</v>
      </c>
      <c r="AS2189">
        <f t="shared" si="1170"/>
        <v>0.73722176495343927</v>
      </c>
      <c r="AU2189">
        <f t="shared" si="1171"/>
        <v>0.73722176495343927</v>
      </c>
      <c r="AV2189" t="str">
        <f t="shared" si="1172"/>
        <v>Oro</v>
      </c>
      <c r="AX2189">
        <f t="shared" si="1173"/>
        <v>-0.2413392538902715</v>
      </c>
      <c r="AY2189" t="str">
        <f t="shared" si="1174"/>
        <v>Latam</v>
      </c>
      <c r="BA2189">
        <f t="shared" si="1175"/>
        <v>0.70113855428729033</v>
      </c>
      <c r="BB2189" t="str">
        <f t="shared" si="1176"/>
        <v>US HY</v>
      </c>
      <c r="BD2189">
        <f t="shared" si="1177"/>
        <v>-5.079286944512814E-2</v>
      </c>
      <c r="BE2189" t="str">
        <f t="shared" si="1178"/>
        <v>Asia</v>
      </c>
      <c r="BF2189">
        <f t="shared" si="1179"/>
        <v>8.5475805287466886E-2</v>
      </c>
      <c r="BG2189" t="str">
        <f t="shared" si="1180"/>
        <v>Emerging sov</v>
      </c>
      <c r="BH2189">
        <f t="shared" si="1181"/>
        <v>0.14943211852612565</v>
      </c>
      <c r="BI2189" t="str">
        <f t="shared" si="1182"/>
        <v>UK</v>
      </c>
      <c r="BJ2189">
        <f t="shared" si="1183"/>
        <v>0.16462291929858042</v>
      </c>
      <c r="BK2189" t="str">
        <f t="shared" si="1184"/>
        <v>Japon</v>
      </c>
      <c r="BM2189">
        <f t="shared" si="1185"/>
        <v>8.5475805287466886E-2</v>
      </c>
      <c r="BN2189" t="str">
        <f t="shared" si="1186"/>
        <v>Emerging sov</v>
      </c>
      <c r="BO2189">
        <f t="shared" si="1187"/>
        <v>0.17088566179303571</v>
      </c>
      <c r="BP2189" t="str">
        <f t="shared" si="1188"/>
        <v>Europa bonds</v>
      </c>
      <c r="BQ2189">
        <f t="shared" si="1189"/>
        <v>0.25256483198556018</v>
      </c>
      <c r="BR2189" t="str">
        <f t="shared" si="1190"/>
        <v>Latam corp</v>
      </c>
    </row>
    <row r="2190" spans="1:70" x14ac:dyDescent="0.2">
      <c r="A2190" s="2">
        <v>45664</v>
      </c>
      <c r="B2190">
        <v>0.20923508617655351</v>
      </c>
      <c r="C2190">
        <v>0.19889776788965441</v>
      </c>
      <c r="D2190">
        <v>0.2075365690350377</v>
      </c>
      <c r="E2190">
        <v>0.2017687128768442</v>
      </c>
      <c r="F2190">
        <v>0.17293121708287409</v>
      </c>
      <c r="G2190">
        <v>0.27841320213958609</v>
      </c>
      <c r="H2190">
        <v>6.1901731124922928E-2</v>
      </c>
      <c r="I2190">
        <v>7.2279355185828106E-2</v>
      </c>
      <c r="J2190">
        <v>5.2616739629861457E-2</v>
      </c>
      <c r="K2190">
        <v>8.574083533320534E-2</v>
      </c>
      <c r="L2190">
        <v>7.5767889488606896E-2</v>
      </c>
      <c r="M2190">
        <v>3.2473014367553697E-2</v>
      </c>
      <c r="N2190">
        <v>0.15934295968588749</v>
      </c>
      <c r="O2190">
        <v>0.15422521293524119</v>
      </c>
      <c r="Q2190">
        <v>0.14514024351012389</v>
      </c>
      <c r="R2190">
        <v>6.1335846494297692E-2</v>
      </c>
      <c r="S2190">
        <v>3.1012629182549208E-2</v>
      </c>
      <c r="T2190">
        <v>3.3215754536903168E-2</v>
      </c>
      <c r="U2190">
        <v>-8.7836727322775365E-3</v>
      </c>
      <c r="V2190">
        <v>-6.7192034477569051E-2</v>
      </c>
      <c r="W2190">
        <v>4.3401690268809023E-2</v>
      </c>
      <c r="X2190">
        <v>2.0113278478966819E-2</v>
      </c>
      <c r="Y2190">
        <v>8.9914463730407235E-3</v>
      </c>
      <c r="Z2190">
        <v>2.1655119670232589E-2</v>
      </c>
      <c r="AA2190">
        <v>6.4763213689704724E-3</v>
      </c>
      <c r="AB2190">
        <v>2.1814782890722251E-2</v>
      </c>
      <c r="AC2190">
        <v>4.6467291995284647E-2</v>
      </c>
      <c r="AD2190">
        <v>0.11369818368043851</v>
      </c>
      <c r="AF2190">
        <f t="shared" si="1157"/>
        <v>0.69367067523108383</v>
      </c>
      <c r="AG2190">
        <f t="shared" si="1158"/>
        <v>0.30837875731378711</v>
      </c>
      <c r="AH2190">
        <f t="shared" si="1159"/>
        <v>0.14943211852612565</v>
      </c>
      <c r="AI2190">
        <f t="shared" si="1160"/>
        <v>0.16462291929858042</v>
      </c>
      <c r="AJ2190">
        <f t="shared" si="1161"/>
        <v>-5.079286944512814E-2</v>
      </c>
      <c r="AK2190">
        <f t="shared" si="1162"/>
        <v>-0.2413392538902715</v>
      </c>
      <c r="AL2190">
        <f t="shared" si="1163"/>
        <v>0.70113855428729033</v>
      </c>
      <c r="AM2190">
        <f t="shared" si="1164"/>
        <v>0.27827141549971179</v>
      </c>
      <c r="AN2190">
        <f t="shared" si="1165"/>
        <v>0.17088566179303571</v>
      </c>
      <c r="AO2190">
        <f t="shared" si="1166"/>
        <v>0.25256483198556018</v>
      </c>
      <c r="AP2190">
        <f t="shared" si="1167"/>
        <v>8.5475805287466886E-2</v>
      </c>
      <c r="AQ2190">
        <f t="shared" si="1168"/>
        <v>0.67178188768699865</v>
      </c>
      <c r="AR2190">
        <f t="shared" si="1169"/>
        <v>0.29161810529241794</v>
      </c>
      <c r="AS2190">
        <f t="shared" si="1170"/>
        <v>0.73722176495343927</v>
      </c>
      <c r="AU2190">
        <f t="shared" si="1171"/>
        <v>0.73722176495343927</v>
      </c>
      <c r="AV2190" t="str">
        <f t="shared" si="1172"/>
        <v>Oro</v>
      </c>
      <c r="AX2190">
        <f t="shared" si="1173"/>
        <v>-0.2413392538902715</v>
      </c>
      <c r="AY2190" t="str">
        <f t="shared" si="1174"/>
        <v>Latam</v>
      </c>
      <c r="BA2190">
        <f t="shared" si="1175"/>
        <v>0.70113855428729033</v>
      </c>
      <c r="BB2190" t="str">
        <f t="shared" si="1176"/>
        <v>US HY</v>
      </c>
      <c r="BD2190">
        <f t="shared" si="1177"/>
        <v>-5.079286944512814E-2</v>
      </c>
      <c r="BE2190" t="str">
        <f t="shared" si="1178"/>
        <v>Asia</v>
      </c>
      <c r="BF2190">
        <f t="shared" si="1179"/>
        <v>8.5475805287466886E-2</v>
      </c>
      <c r="BG2190" t="str">
        <f t="shared" si="1180"/>
        <v>Emerging sov</v>
      </c>
      <c r="BH2190">
        <f t="shared" si="1181"/>
        <v>0.14943211852612565</v>
      </c>
      <c r="BI2190" t="str">
        <f t="shared" si="1182"/>
        <v>UK</v>
      </c>
      <c r="BJ2190">
        <f t="shared" si="1183"/>
        <v>0.16462291929858042</v>
      </c>
      <c r="BK2190" t="str">
        <f t="shared" si="1184"/>
        <v>Japon</v>
      </c>
      <c r="BM2190">
        <f t="shared" si="1185"/>
        <v>8.5475805287466886E-2</v>
      </c>
      <c r="BN2190" t="str">
        <f t="shared" si="1186"/>
        <v>Emerging sov</v>
      </c>
      <c r="BO2190">
        <f t="shared" si="1187"/>
        <v>0.17088566179303571</v>
      </c>
      <c r="BP2190" t="str">
        <f t="shared" si="1188"/>
        <v>Europa bonds</v>
      </c>
      <c r="BQ2190">
        <f t="shared" si="1189"/>
        <v>0.25256483198556018</v>
      </c>
      <c r="BR2190" t="str">
        <f t="shared" si="1190"/>
        <v>Latam corp</v>
      </c>
    </row>
    <row r="2191" spans="1:70" x14ac:dyDescent="0.2">
      <c r="A2191" s="2">
        <v>45665</v>
      </c>
      <c r="B2191">
        <v>0.20923508617655351</v>
      </c>
      <c r="C2191">
        <v>0.19889776788965441</v>
      </c>
      <c r="D2191">
        <v>0.2075365690350377</v>
      </c>
      <c r="E2191">
        <v>0.2017687128768442</v>
      </c>
      <c r="F2191">
        <v>0.17293121708287409</v>
      </c>
      <c r="G2191">
        <v>0.27841320213958609</v>
      </c>
      <c r="H2191">
        <v>6.1901731124922928E-2</v>
      </c>
      <c r="I2191">
        <v>7.2279355185828106E-2</v>
      </c>
      <c r="J2191">
        <v>5.2616739629861457E-2</v>
      </c>
      <c r="K2191">
        <v>8.574083533320534E-2</v>
      </c>
      <c r="L2191">
        <v>7.5767889488606896E-2</v>
      </c>
      <c r="M2191">
        <v>3.2473014367553697E-2</v>
      </c>
      <c r="N2191">
        <v>0.15934295968588749</v>
      </c>
      <c r="O2191">
        <v>0.15422521293524119</v>
      </c>
      <c r="Q2191">
        <v>0.14514024351012389</v>
      </c>
      <c r="R2191">
        <v>6.1335846494297692E-2</v>
      </c>
      <c r="S2191">
        <v>3.1012629182549208E-2</v>
      </c>
      <c r="T2191">
        <v>3.3215754536903168E-2</v>
      </c>
      <c r="U2191">
        <v>-8.7836727322775365E-3</v>
      </c>
      <c r="V2191">
        <v>-6.7192034477569051E-2</v>
      </c>
      <c r="W2191">
        <v>4.3401690268809023E-2</v>
      </c>
      <c r="X2191">
        <v>2.0113278478966819E-2</v>
      </c>
      <c r="Y2191">
        <v>8.9914463730407235E-3</v>
      </c>
      <c r="Z2191">
        <v>2.1655119670232589E-2</v>
      </c>
      <c r="AA2191">
        <v>6.4763213689704724E-3</v>
      </c>
      <c r="AB2191">
        <v>2.1814782890722251E-2</v>
      </c>
      <c r="AC2191">
        <v>4.6467291995284647E-2</v>
      </c>
      <c r="AD2191">
        <v>0.11369818368043851</v>
      </c>
      <c r="AF2191">
        <f t="shared" si="1157"/>
        <v>0.69367067523108383</v>
      </c>
      <c r="AG2191">
        <f t="shared" si="1158"/>
        <v>0.30837875731378711</v>
      </c>
      <c r="AH2191">
        <f t="shared" si="1159"/>
        <v>0.14943211852612565</v>
      </c>
      <c r="AI2191">
        <f t="shared" si="1160"/>
        <v>0.16462291929858042</v>
      </c>
      <c r="AJ2191">
        <f t="shared" si="1161"/>
        <v>-5.079286944512814E-2</v>
      </c>
      <c r="AK2191">
        <f t="shared" si="1162"/>
        <v>-0.2413392538902715</v>
      </c>
      <c r="AL2191">
        <f t="shared" si="1163"/>
        <v>0.70113855428729033</v>
      </c>
      <c r="AM2191">
        <f t="shared" si="1164"/>
        <v>0.27827141549971179</v>
      </c>
      <c r="AN2191">
        <f t="shared" si="1165"/>
        <v>0.17088566179303571</v>
      </c>
      <c r="AO2191">
        <f t="shared" si="1166"/>
        <v>0.25256483198556018</v>
      </c>
      <c r="AP2191">
        <f t="shared" si="1167"/>
        <v>8.5475805287466886E-2</v>
      </c>
      <c r="AQ2191">
        <f t="shared" si="1168"/>
        <v>0.67178188768699865</v>
      </c>
      <c r="AR2191">
        <f t="shared" si="1169"/>
        <v>0.29161810529241794</v>
      </c>
      <c r="AS2191">
        <f t="shared" si="1170"/>
        <v>0.73722176495343927</v>
      </c>
      <c r="AU2191">
        <f t="shared" si="1171"/>
        <v>0.73722176495343927</v>
      </c>
      <c r="AV2191" t="str">
        <f t="shared" si="1172"/>
        <v>Oro</v>
      </c>
      <c r="AX2191">
        <f t="shared" si="1173"/>
        <v>-0.2413392538902715</v>
      </c>
      <c r="AY2191" t="str">
        <f t="shared" si="1174"/>
        <v>Latam</v>
      </c>
      <c r="BA2191">
        <f t="shared" si="1175"/>
        <v>0.70113855428729033</v>
      </c>
      <c r="BB2191" t="str">
        <f t="shared" si="1176"/>
        <v>US HY</v>
      </c>
      <c r="BD2191">
        <f t="shared" si="1177"/>
        <v>-5.079286944512814E-2</v>
      </c>
      <c r="BE2191" t="str">
        <f t="shared" si="1178"/>
        <v>Asia</v>
      </c>
      <c r="BF2191">
        <f t="shared" si="1179"/>
        <v>8.5475805287466886E-2</v>
      </c>
      <c r="BG2191" t="str">
        <f t="shared" si="1180"/>
        <v>Emerging sov</v>
      </c>
      <c r="BH2191">
        <f t="shared" si="1181"/>
        <v>0.14943211852612565</v>
      </c>
      <c r="BI2191" t="str">
        <f t="shared" si="1182"/>
        <v>UK</v>
      </c>
      <c r="BJ2191">
        <f t="shared" si="1183"/>
        <v>0.16462291929858042</v>
      </c>
      <c r="BK2191" t="str">
        <f t="shared" si="1184"/>
        <v>Japon</v>
      </c>
      <c r="BM2191">
        <f t="shared" si="1185"/>
        <v>8.5475805287466886E-2</v>
      </c>
      <c r="BN2191" t="str">
        <f t="shared" si="1186"/>
        <v>Emerging sov</v>
      </c>
      <c r="BO2191">
        <f t="shared" si="1187"/>
        <v>0.17088566179303571</v>
      </c>
      <c r="BP2191" t="str">
        <f t="shared" si="1188"/>
        <v>Europa bonds</v>
      </c>
      <c r="BQ2191">
        <f t="shared" si="1189"/>
        <v>0.25256483198556018</v>
      </c>
      <c r="BR2191" t="str">
        <f t="shared" si="1190"/>
        <v>Latam corp</v>
      </c>
    </row>
    <row r="2192" spans="1:70" x14ac:dyDescent="0.2">
      <c r="A2192" s="2">
        <v>45667</v>
      </c>
      <c r="B2192">
        <v>0.20923508617655351</v>
      </c>
      <c r="C2192">
        <v>0.19889776788965441</v>
      </c>
      <c r="D2192">
        <v>0.2075365690350377</v>
      </c>
      <c r="E2192">
        <v>0.2017687128768442</v>
      </c>
      <c r="F2192">
        <v>0.17293121708287409</v>
      </c>
      <c r="G2192">
        <v>0.27841320213958609</v>
      </c>
      <c r="H2192">
        <v>6.1901731124922928E-2</v>
      </c>
      <c r="I2192">
        <v>7.2279355185828106E-2</v>
      </c>
      <c r="J2192">
        <v>5.2616739629861457E-2</v>
      </c>
      <c r="K2192">
        <v>8.574083533320534E-2</v>
      </c>
      <c r="L2192">
        <v>7.5767889488606896E-2</v>
      </c>
      <c r="M2192">
        <v>3.2473014367553697E-2</v>
      </c>
      <c r="N2192">
        <v>0.15934295968588749</v>
      </c>
      <c r="O2192">
        <v>0.15422521293524119</v>
      </c>
      <c r="Q2192">
        <v>0.14514024351012389</v>
      </c>
      <c r="R2192">
        <v>6.1335846494297692E-2</v>
      </c>
      <c r="S2192">
        <v>3.1012629182549208E-2</v>
      </c>
      <c r="T2192">
        <v>3.3215754536903168E-2</v>
      </c>
      <c r="U2192">
        <v>-8.7836727322775365E-3</v>
      </c>
      <c r="V2192">
        <v>-6.7192034477569051E-2</v>
      </c>
      <c r="W2192">
        <v>4.3401690268809023E-2</v>
      </c>
      <c r="X2192">
        <v>2.0113278478966819E-2</v>
      </c>
      <c r="Y2192">
        <v>8.9914463730407235E-3</v>
      </c>
      <c r="Z2192">
        <v>2.1655119670232589E-2</v>
      </c>
      <c r="AA2192">
        <v>6.4763213689704724E-3</v>
      </c>
      <c r="AB2192">
        <v>2.1814782890722251E-2</v>
      </c>
      <c r="AC2192">
        <v>4.6467291995284647E-2</v>
      </c>
      <c r="AD2192">
        <v>0.11369818368043851</v>
      </c>
      <c r="AF2192">
        <f t="shared" si="1157"/>
        <v>0.69367067523108383</v>
      </c>
      <c r="AG2192">
        <f t="shared" si="1158"/>
        <v>0.30837875731378711</v>
      </c>
      <c r="AH2192">
        <f t="shared" si="1159"/>
        <v>0.14943211852612565</v>
      </c>
      <c r="AI2192">
        <f t="shared" si="1160"/>
        <v>0.16462291929858042</v>
      </c>
      <c r="AJ2192">
        <f t="shared" si="1161"/>
        <v>-5.079286944512814E-2</v>
      </c>
      <c r="AK2192">
        <f t="shared" si="1162"/>
        <v>-0.2413392538902715</v>
      </c>
      <c r="AL2192">
        <f t="shared" si="1163"/>
        <v>0.70113855428729033</v>
      </c>
      <c r="AM2192">
        <f t="shared" si="1164"/>
        <v>0.27827141549971179</v>
      </c>
      <c r="AN2192">
        <f t="shared" si="1165"/>
        <v>0.17088566179303571</v>
      </c>
      <c r="AO2192">
        <f t="shared" si="1166"/>
        <v>0.25256483198556018</v>
      </c>
      <c r="AP2192">
        <f t="shared" si="1167"/>
        <v>8.5475805287466886E-2</v>
      </c>
      <c r="AQ2192">
        <f t="shared" si="1168"/>
        <v>0.67178188768699865</v>
      </c>
      <c r="AR2192">
        <f t="shared" si="1169"/>
        <v>0.29161810529241794</v>
      </c>
      <c r="AS2192">
        <f t="shared" si="1170"/>
        <v>0.73722176495343927</v>
      </c>
      <c r="AU2192">
        <f t="shared" si="1171"/>
        <v>0.73722176495343927</v>
      </c>
      <c r="AV2192" t="str">
        <f t="shared" si="1172"/>
        <v>Oro</v>
      </c>
      <c r="AX2192">
        <f t="shared" si="1173"/>
        <v>-0.2413392538902715</v>
      </c>
      <c r="AY2192" t="str">
        <f t="shared" si="1174"/>
        <v>Latam</v>
      </c>
      <c r="BA2192">
        <f t="shared" si="1175"/>
        <v>0.70113855428729033</v>
      </c>
      <c r="BB2192" t="str">
        <f t="shared" si="1176"/>
        <v>US HY</v>
      </c>
      <c r="BD2192">
        <f t="shared" si="1177"/>
        <v>-5.079286944512814E-2</v>
      </c>
      <c r="BE2192" t="str">
        <f t="shared" si="1178"/>
        <v>Asia</v>
      </c>
      <c r="BF2192">
        <f t="shared" si="1179"/>
        <v>8.5475805287466886E-2</v>
      </c>
      <c r="BG2192" t="str">
        <f t="shared" si="1180"/>
        <v>Emerging sov</v>
      </c>
      <c r="BH2192">
        <f t="shared" si="1181"/>
        <v>0.14943211852612565</v>
      </c>
      <c r="BI2192" t="str">
        <f t="shared" si="1182"/>
        <v>UK</v>
      </c>
      <c r="BJ2192">
        <f t="shared" si="1183"/>
        <v>0.16462291929858042</v>
      </c>
      <c r="BK2192" t="str">
        <f t="shared" si="1184"/>
        <v>Japon</v>
      </c>
      <c r="BM2192">
        <f t="shared" si="1185"/>
        <v>8.5475805287466886E-2</v>
      </c>
      <c r="BN2192" t="str">
        <f t="shared" si="1186"/>
        <v>Emerging sov</v>
      </c>
      <c r="BO2192">
        <f t="shared" si="1187"/>
        <v>0.17088566179303571</v>
      </c>
      <c r="BP2192" t="str">
        <f t="shared" si="1188"/>
        <v>Europa bonds</v>
      </c>
      <c r="BQ2192">
        <f t="shared" si="1189"/>
        <v>0.25256483198556018</v>
      </c>
      <c r="BR2192" t="str">
        <f t="shared" si="1190"/>
        <v>Latam corp</v>
      </c>
    </row>
    <row r="2193" spans="1:70" x14ac:dyDescent="0.2">
      <c r="A2193" s="2">
        <v>45670</v>
      </c>
      <c r="B2193">
        <v>0.20923508617655351</v>
      </c>
      <c r="C2193">
        <v>0.19889776788965441</v>
      </c>
      <c r="D2193">
        <v>0.2075365690350377</v>
      </c>
      <c r="E2193">
        <v>0.2017687128768442</v>
      </c>
      <c r="F2193">
        <v>0.17293121708287409</v>
      </c>
      <c r="G2193">
        <v>0.27841320213958609</v>
      </c>
      <c r="H2193">
        <v>6.1901731124922928E-2</v>
      </c>
      <c r="I2193">
        <v>7.2279355185828106E-2</v>
      </c>
      <c r="J2193">
        <v>5.2616739629861457E-2</v>
      </c>
      <c r="K2193">
        <v>8.574083533320534E-2</v>
      </c>
      <c r="L2193">
        <v>7.5767889488606896E-2</v>
      </c>
      <c r="M2193">
        <v>3.2473014367553697E-2</v>
      </c>
      <c r="N2193">
        <v>0.15934295968588749</v>
      </c>
      <c r="O2193">
        <v>0.15422521293524119</v>
      </c>
      <c r="Q2193">
        <v>0.14514024351012389</v>
      </c>
      <c r="R2193">
        <v>6.1335846494297692E-2</v>
      </c>
      <c r="S2193">
        <v>3.1012629182549208E-2</v>
      </c>
      <c r="T2193">
        <v>3.3215754536903168E-2</v>
      </c>
      <c r="U2193">
        <v>-8.7836727322775365E-3</v>
      </c>
      <c r="V2193">
        <v>-6.7192034477569051E-2</v>
      </c>
      <c r="W2193">
        <v>4.3401690268809023E-2</v>
      </c>
      <c r="X2193">
        <v>2.0113278478966819E-2</v>
      </c>
      <c r="Y2193">
        <v>8.9914463730407235E-3</v>
      </c>
      <c r="Z2193">
        <v>2.1655119670232589E-2</v>
      </c>
      <c r="AA2193">
        <v>6.4763213689704724E-3</v>
      </c>
      <c r="AB2193">
        <v>2.1814782890722251E-2</v>
      </c>
      <c r="AC2193">
        <v>4.6467291995284647E-2</v>
      </c>
      <c r="AD2193">
        <v>0.11369818368043851</v>
      </c>
      <c r="AF2193">
        <f t="shared" si="1157"/>
        <v>0.69367067523108383</v>
      </c>
      <c r="AG2193">
        <f t="shared" si="1158"/>
        <v>0.30837875731378711</v>
      </c>
      <c r="AH2193">
        <f t="shared" si="1159"/>
        <v>0.14943211852612565</v>
      </c>
      <c r="AI2193">
        <f t="shared" si="1160"/>
        <v>0.16462291929858042</v>
      </c>
      <c r="AJ2193">
        <f t="shared" si="1161"/>
        <v>-5.079286944512814E-2</v>
      </c>
      <c r="AK2193">
        <f t="shared" si="1162"/>
        <v>-0.2413392538902715</v>
      </c>
      <c r="AL2193">
        <f t="shared" si="1163"/>
        <v>0.70113855428729033</v>
      </c>
      <c r="AM2193">
        <f t="shared" si="1164"/>
        <v>0.27827141549971179</v>
      </c>
      <c r="AN2193">
        <f t="shared" si="1165"/>
        <v>0.17088566179303571</v>
      </c>
      <c r="AO2193">
        <f t="shared" si="1166"/>
        <v>0.25256483198556018</v>
      </c>
      <c r="AP2193">
        <f t="shared" si="1167"/>
        <v>8.5475805287466886E-2</v>
      </c>
      <c r="AQ2193">
        <f t="shared" si="1168"/>
        <v>0.67178188768699865</v>
      </c>
      <c r="AR2193">
        <f t="shared" si="1169"/>
        <v>0.29161810529241794</v>
      </c>
      <c r="AS2193">
        <f t="shared" si="1170"/>
        <v>0.73722176495343927</v>
      </c>
      <c r="AU2193">
        <f t="shared" si="1171"/>
        <v>0.73722176495343927</v>
      </c>
      <c r="AV2193" t="str">
        <f t="shared" si="1172"/>
        <v>Oro</v>
      </c>
      <c r="AX2193">
        <f t="shared" si="1173"/>
        <v>-0.2413392538902715</v>
      </c>
      <c r="AY2193" t="str">
        <f t="shared" si="1174"/>
        <v>Latam</v>
      </c>
      <c r="BA2193">
        <f t="shared" si="1175"/>
        <v>0.70113855428729033</v>
      </c>
      <c r="BB2193" t="str">
        <f t="shared" si="1176"/>
        <v>US HY</v>
      </c>
      <c r="BD2193">
        <f t="shared" si="1177"/>
        <v>-5.079286944512814E-2</v>
      </c>
      <c r="BE2193" t="str">
        <f t="shared" si="1178"/>
        <v>Asia</v>
      </c>
      <c r="BF2193">
        <f t="shared" si="1179"/>
        <v>8.5475805287466886E-2</v>
      </c>
      <c r="BG2193" t="str">
        <f t="shared" si="1180"/>
        <v>Emerging sov</v>
      </c>
      <c r="BH2193">
        <f t="shared" si="1181"/>
        <v>0.14943211852612565</v>
      </c>
      <c r="BI2193" t="str">
        <f t="shared" si="1182"/>
        <v>UK</v>
      </c>
      <c r="BJ2193">
        <f t="shared" si="1183"/>
        <v>0.16462291929858042</v>
      </c>
      <c r="BK2193" t="str">
        <f t="shared" si="1184"/>
        <v>Japon</v>
      </c>
      <c r="BM2193">
        <f t="shared" si="1185"/>
        <v>8.5475805287466886E-2</v>
      </c>
      <c r="BN2193" t="str">
        <f t="shared" si="1186"/>
        <v>Emerging sov</v>
      </c>
      <c r="BO2193">
        <f t="shared" si="1187"/>
        <v>0.17088566179303571</v>
      </c>
      <c r="BP2193" t="str">
        <f t="shared" si="1188"/>
        <v>Europa bonds</v>
      </c>
      <c r="BQ2193">
        <f t="shared" si="1189"/>
        <v>0.25256483198556018</v>
      </c>
      <c r="BR2193" t="str">
        <f t="shared" si="1190"/>
        <v>Latam corp</v>
      </c>
    </row>
    <row r="2194" spans="1:70" x14ac:dyDescent="0.2">
      <c r="A2194" s="2">
        <v>45671</v>
      </c>
      <c r="B2194">
        <v>0.20923508617655351</v>
      </c>
      <c r="C2194">
        <v>0.19889776788965441</v>
      </c>
      <c r="D2194">
        <v>0.2075365690350377</v>
      </c>
      <c r="E2194">
        <v>0.2017687128768442</v>
      </c>
      <c r="F2194">
        <v>0.17293121708287409</v>
      </c>
      <c r="G2194">
        <v>0.27841320213958609</v>
      </c>
      <c r="H2194">
        <v>6.1901731124922928E-2</v>
      </c>
      <c r="I2194">
        <v>7.2279355185828106E-2</v>
      </c>
      <c r="J2194">
        <v>5.2616739629861457E-2</v>
      </c>
      <c r="K2194">
        <v>8.574083533320534E-2</v>
      </c>
      <c r="L2194">
        <v>7.5767889488606896E-2</v>
      </c>
      <c r="M2194">
        <v>3.2473014367553697E-2</v>
      </c>
      <c r="N2194">
        <v>0.15934295968588749</v>
      </c>
      <c r="O2194">
        <v>0.15422521293524119</v>
      </c>
      <c r="Q2194">
        <v>0.14514024351012389</v>
      </c>
      <c r="R2194">
        <v>6.1335846494297692E-2</v>
      </c>
      <c r="S2194">
        <v>3.1012629182549208E-2</v>
      </c>
      <c r="T2194">
        <v>3.3215754536903168E-2</v>
      </c>
      <c r="U2194">
        <v>-8.7836727322775365E-3</v>
      </c>
      <c r="V2194">
        <v>-6.7192034477569051E-2</v>
      </c>
      <c r="W2194">
        <v>4.3401690268809023E-2</v>
      </c>
      <c r="X2194">
        <v>2.0113278478966819E-2</v>
      </c>
      <c r="Y2194">
        <v>8.9914463730407235E-3</v>
      </c>
      <c r="Z2194">
        <v>2.1655119670232589E-2</v>
      </c>
      <c r="AA2194">
        <v>6.4763213689704724E-3</v>
      </c>
      <c r="AB2194">
        <v>2.1814782890722251E-2</v>
      </c>
      <c r="AC2194">
        <v>4.6467291995284647E-2</v>
      </c>
      <c r="AD2194">
        <v>0.11369818368043851</v>
      </c>
      <c r="AF2194">
        <f t="shared" si="1157"/>
        <v>0.69367067523108383</v>
      </c>
      <c r="AG2194">
        <f t="shared" si="1158"/>
        <v>0.30837875731378711</v>
      </c>
      <c r="AH2194">
        <f t="shared" si="1159"/>
        <v>0.14943211852612565</v>
      </c>
      <c r="AI2194">
        <f t="shared" si="1160"/>
        <v>0.16462291929858042</v>
      </c>
      <c r="AJ2194">
        <f t="shared" si="1161"/>
        <v>-5.079286944512814E-2</v>
      </c>
      <c r="AK2194">
        <f t="shared" si="1162"/>
        <v>-0.2413392538902715</v>
      </c>
      <c r="AL2194">
        <f t="shared" si="1163"/>
        <v>0.70113855428729033</v>
      </c>
      <c r="AM2194">
        <f t="shared" si="1164"/>
        <v>0.27827141549971179</v>
      </c>
      <c r="AN2194">
        <f t="shared" si="1165"/>
        <v>0.17088566179303571</v>
      </c>
      <c r="AO2194">
        <f t="shared" si="1166"/>
        <v>0.25256483198556018</v>
      </c>
      <c r="AP2194">
        <f t="shared" si="1167"/>
        <v>8.5475805287466886E-2</v>
      </c>
      <c r="AQ2194">
        <f t="shared" si="1168"/>
        <v>0.67178188768699865</v>
      </c>
      <c r="AR2194">
        <f t="shared" si="1169"/>
        <v>0.29161810529241794</v>
      </c>
      <c r="AS2194">
        <f t="shared" si="1170"/>
        <v>0.73722176495343927</v>
      </c>
      <c r="AU2194">
        <f t="shared" si="1171"/>
        <v>0.73722176495343927</v>
      </c>
      <c r="AV2194" t="str">
        <f t="shared" si="1172"/>
        <v>Oro</v>
      </c>
      <c r="AX2194">
        <f t="shared" si="1173"/>
        <v>-0.2413392538902715</v>
      </c>
      <c r="AY2194" t="str">
        <f t="shared" si="1174"/>
        <v>Latam</v>
      </c>
      <c r="BA2194">
        <f t="shared" si="1175"/>
        <v>0.70113855428729033</v>
      </c>
      <c r="BB2194" t="str">
        <f t="shared" si="1176"/>
        <v>US HY</v>
      </c>
      <c r="BD2194">
        <f t="shared" si="1177"/>
        <v>-5.079286944512814E-2</v>
      </c>
      <c r="BE2194" t="str">
        <f t="shared" si="1178"/>
        <v>Asia</v>
      </c>
      <c r="BF2194">
        <f t="shared" si="1179"/>
        <v>8.5475805287466886E-2</v>
      </c>
      <c r="BG2194" t="str">
        <f t="shared" si="1180"/>
        <v>Emerging sov</v>
      </c>
      <c r="BH2194">
        <f t="shared" si="1181"/>
        <v>0.14943211852612565</v>
      </c>
      <c r="BI2194" t="str">
        <f t="shared" si="1182"/>
        <v>UK</v>
      </c>
      <c r="BJ2194">
        <f t="shared" si="1183"/>
        <v>0.16462291929858042</v>
      </c>
      <c r="BK2194" t="str">
        <f t="shared" si="1184"/>
        <v>Japon</v>
      </c>
      <c r="BM2194">
        <f t="shared" si="1185"/>
        <v>8.5475805287466886E-2</v>
      </c>
      <c r="BN2194" t="str">
        <f t="shared" si="1186"/>
        <v>Emerging sov</v>
      </c>
      <c r="BO2194">
        <f t="shared" si="1187"/>
        <v>0.17088566179303571</v>
      </c>
      <c r="BP2194" t="str">
        <f t="shared" si="1188"/>
        <v>Europa bonds</v>
      </c>
      <c r="BQ2194">
        <f t="shared" si="1189"/>
        <v>0.25256483198556018</v>
      </c>
      <c r="BR2194" t="str">
        <f t="shared" si="1190"/>
        <v>Latam corp</v>
      </c>
    </row>
    <row r="2195" spans="1:70" x14ac:dyDescent="0.2">
      <c r="A2195" s="2">
        <v>45672</v>
      </c>
      <c r="B2195">
        <v>0.20923508617655351</v>
      </c>
      <c r="C2195">
        <v>0.19889776788965441</v>
      </c>
      <c r="D2195">
        <v>0.2075365690350377</v>
      </c>
      <c r="E2195">
        <v>0.2017687128768442</v>
      </c>
      <c r="F2195">
        <v>0.17293121708287409</v>
      </c>
      <c r="G2195">
        <v>0.27841320213958609</v>
      </c>
      <c r="H2195">
        <v>6.1901731124922928E-2</v>
      </c>
      <c r="I2195">
        <v>7.2279355185828106E-2</v>
      </c>
      <c r="J2195">
        <v>5.2616739629861457E-2</v>
      </c>
      <c r="K2195">
        <v>8.574083533320534E-2</v>
      </c>
      <c r="L2195">
        <v>7.5767889488606896E-2</v>
      </c>
      <c r="M2195">
        <v>3.2473014367553697E-2</v>
      </c>
      <c r="N2195">
        <v>0.15934295968588749</v>
      </c>
      <c r="O2195">
        <v>0.15422521293524119</v>
      </c>
      <c r="Q2195">
        <v>0.14514024351012389</v>
      </c>
      <c r="R2195">
        <v>6.1335846494297692E-2</v>
      </c>
      <c r="S2195">
        <v>3.1012629182549208E-2</v>
      </c>
      <c r="T2195">
        <v>3.3215754536903168E-2</v>
      </c>
      <c r="U2195">
        <v>-8.7836727322775365E-3</v>
      </c>
      <c r="V2195">
        <v>-6.7192034477569051E-2</v>
      </c>
      <c r="W2195">
        <v>4.3401690268809023E-2</v>
      </c>
      <c r="X2195">
        <v>2.0113278478966819E-2</v>
      </c>
      <c r="Y2195">
        <v>8.9914463730407235E-3</v>
      </c>
      <c r="Z2195">
        <v>2.1655119670232589E-2</v>
      </c>
      <c r="AA2195">
        <v>6.4763213689704724E-3</v>
      </c>
      <c r="AB2195">
        <v>2.1814782890722251E-2</v>
      </c>
      <c r="AC2195">
        <v>4.6467291995284647E-2</v>
      </c>
      <c r="AD2195">
        <v>0.11369818368043851</v>
      </c>
      <c r="AF2195">
        <f t="shared" si="1157"/>
        <v>0.69367067523108383</v>
      </c>
      <c r="AG2195">
        <f t="shared" si="1158"/>
        <v>0.30837875731378711</v>
      </c>
      <c r="AH2195">
        <f t="shared" si="1159"/>
        <v>0.14943211852612565</v>
      </c>
      <c r="AI2195">
        <f t="shared" si="1160"/>
        <v>0.16462291929858042</v>
      </c>
      <c r="AJ2195">
        <f t="shared" si="1161"/>
        <v>-5.079286944512814E-2</v>
      </c>
      <c r="AK2195">
        <f t="shared" si="1162"/>
        <v>-0.2413392538902715</v>
      </c>
      <c r="AL2195">
        <f t="shared" si="1163"/>
        <v>0.70113855428729033</v>
      </c>
      <c r="AM2195">
        <f t="shared" si="1164"/>
        <v>0.27827141549971179</v>
      </c>
      <c r="AN2195">
        <f t="shared" si="1165"/>
        <v>0.17088566179303571</v>
      </c>
      <c r="AO2195">
        <f t="shared" si="1166"/>
        <v>0.25256483198556018</v>
      </c>
      <c r="AP2195">
        <f t="shared" si="1167"/>
        <v>8.5475805287466886E-2</v>
      </c>
      <c r="AQ2195">
        <f t="shared" si="1168"/>
        <v>0.67178188768699865</v>
      </c>
      <c r="AR2195">
        <f t="shared" si="1169"/>
        <v>0.29161810529241794</v>
      </c>
      <c r="AS2195">
        <f t="shared" si="1170"/>
        <v>0.73722176495343927</v>
      </c>
      <c r="AU2195">
        <f t="shared" si="1171"/>
        <v>0.73722176495343927</v>
      </c>
      <c r="AV2195" t="str">
        <f t="shared" si="1172"/>
        <v>Oro</v>
      </c>
      <c r="AX2195">
        <f t="shared" si="1173"/>
        <v>-0.2413392538902715</v>
      </c>
      <c r="AY2195" t="str">
        <f t="shared" si="1174"/>
        <v>Latam</v>
      </c>
      <c r="BA2195">
        <f t="shared" si="1175"/>
        <v>0.70113855428729033</v>
      </c>
      <c r="BB2195" t="str">
        <f t="shared" si="1176"/>
        <v>US HY</v>
      </c>
      <c r="BD2195">
        <f t="shared" si="1177"/>
        <v>-5.079286944512814E-2</v>
      </c>
      <c r="BE2195" t="str">
        <f t="shared" si="1178"/>
        <v>Asia</v>
      </c>
      <c r="BF2195">
        <f t="shared" si="1179"/>
        <v>8.5475805287466886E-2</v>
      </c>
      <c r="BG2195" t="str">
        <f t="shared" si="1180"/>
        <v>Emerging sov</v>
      </c>
      <c r="BH2195">
        <f t="shared" si="1181"/>
        <v>0.14943211852612565</v>
      </c>
      <c r="BI2195" t="str">
        <f t="shared" si="1182"/>
        <v>UK</v>
      </c>
      <c r="BJ2195">
        <f t="shared" si="1183"/>
        <v>0.16462291929858042</v>
      </c>
      <c r="BK2195" t="str">
        <f t="shared" si="1184"/>
        <v>Japon</v>
      </c>
      <c r="BM2195">
        <f t="shared" si="1185"/>
        <v>8.5475805287466886E-2</v>
      </c>
      <c r="BN2195" t="str">
        <f t="shared" si="1186"/>
        <v>Emerging sov</v>
      </c>
      <c r="BO2195">
        <f t="shared" si="1187"/>
        <v>0.17088566179303571</v>
      </c>
      <c r="BP2195" t="str">
        <f t="shared" si="1188"/>
        <v>Europa bonds</v>
      </c>
      <c r="BQ2195">
        <f t="shared" si="1189"/>
        <v>0.25256483198556018</v>
      </c>
      <c r="BR2195" t="str">
        <f t="shared" si="1190"/>
        <v>Latam corp</v>
      </c>
    </row>
    <row r="2196" spans="1:70" x14ac:dyDescent="0.2">
      <c r="A2196" s="2">
        <v>45673</v>
      </c>
      <c r="B2196">
        <v>0.20923508617655351</v>
      </c>
      <c r="C2196">
        <v>0.19889776788965441</v>
      </c>
      <c r="D2196">
        <v>0.2075365690350377</v>
      </c>
      <c r="E2196">
        <v>0.2017687128768442</v>
      </c>
      <c r="F2196">
        <v>0.17293121708287409</v>
      </c>
      <c r="G2196">
        <v>0.27841320213958609</v>
      </c>
      <c r="H2196">
        <v>6.1901731124922928E-2</v>
      </c>
      <c r="I2196">
        <v>7.2279355185828106E-2</v>
      </c>
      <c r="J2196">
        <v>5.2616739629861457E-2</v>
      </c>
      <c r="K2196">
        <v>8.574083533320534E-2</v>
      </c>
      <c r="L2196">
        <v>7.5767889488606896E-2</v>
      </c>
      <c r="M2196">
        <v>3.2473014367553697E-2</v>
      </c>
      <c r="N2196">
        <v>0.15934295968588749</v>
      </c>
      <c r="O2196">
        <v>0.15422521293524119</v>
      </c>
      <c r="Q2196">
        <v>0.14514024351012389</v>
      </c>
      <c r="R2196">
        <v>6.1335846494297692E-2</v>
      </c>
      <c r="S2196">
        <v>3.1012629182549208E-2</v>
      </c>
      <c r="T2196">
        <v>3.3215754536903168E-2</v>
      </c>
      <c r="U2196">
        <v>-8.7836727322775365E-3</v>
      </c>
      <c r="V2196">
        <v>-6.7192034477569051E-2</v>
      </c>
      <c r="W2196">
        <v>4.3401690268809023E-2</v>
      </c>
      <c r="X2196">
        <v>2.0113278478966819E-2</v>
      </c>
      <c r="Y2196">
        <v>8.9914463730407235E-3</v>
      </c>
      <c r="Z2196">
        <v>2.1655119670232589E-2</v>
      </c>
      <c r="AA2196">
        <v>6.4763213689704724E-3</v>
      </c>
      <c r="AB2196">
        <v>2.1814782890722251E-2</v>
      </c>
      <c r="AC2196">
        <v>4.6467291995284647E-2</v>
      </c>
      <c r="AD2196">
        <v>0.11369818368043851</v>
      </c>
      <c r="AF2196">
        <f t="shared" si="1157"/>
        <v>0.69367067523108383</v>
      </c>
      <c r="AG2196">
        <f t="shared" si="1158"/>
        <v>0.30837875731378711</v>
      </c>
      <c r="AH2196">
        <f t="shared" si="1159"/>
        <v>0.14943211852612565</v>
      </c>
      <c r="AI2196">
        <f t="shared" si="1160"/>
        <v>0.16462291929858042</v>
      </c>
      <c r="AJ2196">
        <f t="shared" si="1161"/>
        <v>-5.079286944512814E-2</v>
      </c>
      <c r="AK2196">
        <f t="shared" si="1162"/>
        <v>-0.2413392538902715</v>
      </c>
      <c r="AL2196">
        <f t="shared" si="1163"/>
        <v>0.70113855428729033</v>
      </c>
      <c r="AM2196">
        <f t="shared" si="1164"/>
        <v>0.27827141549971179</v>
      </c>
      <c r="AN2196">
        <f t="shared" si="1165"/>
        <v>0.17088566179303571</v>
      </c>
      <c r="AO2196">
        <f t="shared" si="1166"/>
        <v>0.25256483198556018</v>
      </c>
      <c r="AP2196">
        <f t="shared" si="1167"/>
        <v>8.5475805287466886E-2</v>
      </c>
      <c r="AQ2196">
        <f t="shared" si="1168"/>
        <v>0.67178188768699865</v>
      </c>
      <c r="AR2196">
        <f t="shared" si="1169"/>
        <v>0.29161810529241794</v>
      </c>
      <c r="AS2196">
        <f t="shared" si="1170"/>
        <v>0.73722176495343927</v>
      </c>
      <c r="AU2196">
        <f t="shared" si="1171"/>
        <v>0.73722176495343927</v>
      </c>
      <c r="AV2196" t="str">
        <f t="shared" si="1172"/>
        <v>Oro</v>
      </c>
      <c r="AX2196">
        <f t="shared" si="1173"/>
        <v>-0.2413392538902715</v>
      </c>
      <c r="AY2196" t="str">
        <f t="shared" si="1174"/>
        <v>Latam</v>
      </c>
      <c r="BA2196">
        <f t="shared" si="1175"/>
        <v>0.70113855428729033</v>
      </c>
      <c r="BB2196" t="str">
        <f t="shared" si="1176"/>
        <v>US HY</v>
      </c>
      <c r="BD2196">
        <f t="shared" si="1177"/>
        <v>-5.079286944512814E-2</v>
      </c>
      <c r="BE2196" t="str">
        <f t="shared" si="1178"/>
        <v>Asia</v>
      </c>
      <c r="BF2196">
        <f t="shared" si="1179"/>
        <v>8.5475805287466886E-2</v>
      </c>
      <c r="BG2196" t="str">
        <f t="shared" si="1180"/>
        <v>Emerging sov</v>
      </c>
      <c r="BH2196">
        <f t="shared" si="1181"/>
        <v>0.14943211852612565</v>
      </c>
      <c r="BI2196" t="str">
        <f t="shared" si="1182"/>
        <v>UK</v>
      </c>
      <c r="BJ2196">
        <f t="shared" si="1183"/>
        <v>0.16462291929858042</v>
      </c>
      <c r="BK2196" t="str">
        <f t="shared" si="1184"/>
        <v>Japon</v>
      </c>
      <c r="BM2196">
        <f t="shared" si="1185"/>
        <v>8.5475805287466886E-2</v>
      </c>
      <c r="BN2196" t="str">
        <f t="shared" si="1186"/>
        <v>Emerging sov</v>
      </c>
      <c r="BO2196">
        <f t="shared" si="1187"/>
        <v>0.17088566179303571</v>
      </c>
      <c r="BP2196" t="str">
        <f t="shared" si="1188"/>
        <v>Europa bonds</v>
      </c>
      <c r="BQ2196">
        <f t="shared" si="1189"/>
        <v>0.25256483198556018</v>
      </c>
      <c r="BR2196" t="str">
        <f t="shared" si="1190"/>
        <v>Latam corp</v>
      </c>
    </row>
    <row r="2197" spans="1:70" x14ac:dyDescent="0.2">
      <c r="A2197" s="2">
        <v>45674</v>
      </c>
      <c r="B2197">
        <v>0.20923508617655351</v>
      </c>
      <c r="C2197">
        <v>0.19889776788965441</v>
      </c>
      <c r="D2197">
        <v>0.2075365690350377</v>
      </c>
      <c r="E2197">
        <v>0.2017687128768442</v>
      </c>
      <c r="F2197">
        <v>0.17293121708287409</v>
      </c>
      <c r="G2197">
        <v>0.27841320213958609</v>
      </c>
      <c r="H2197">
        <v>6.1901731124922928E-2</v>
      </c>
      <c r="I2197">
        <v>7.2279355185828106E-2</v>
      </c>
      <c r="J2197">
        <v>5.2616739629861457E-2</v>
      </c>
      <c r="K2197">
        <v>8.574083533320534E-2</v>
      </c>
      <c r="L2197">
        <v>7.5767889488606896E-2</v>
      </c>
      <c r="M2197">
        <v>3.2473014367553697E-2</v>
      </c>
      <c r="N2197">
        <v>0.15934295968588749</v>
      </c>
      <c r="O2197">
        <v>0.15422521293524119</v>
      </c>
      <c r="Q2197">
        <v>0.14514024351012389</v>
      </c>
      <c r="R2197">
        <v>6.1335846494297692E-2</v>
      </c>
      <c r="S2197">
        <v>3.1012629182549208E-2</v>
      </c>
      <c r="T2197">
        <v>3.3215754536903168E-2</v>
      </c>
      <c r="U2197">
        <v>-8.7836727322775365E-3</v>
      </c>
      <c r="V2197">
        <v>-6.7192034477569051E-2</v>
      </c>
      <c r="W2197">
        <v>4.3401690268809023E-2</v>
      </c>
      <c r="X2197">
        <v>2.0113278478966819E-2</v>
      </c>
      <c r="Y2197">
        <v>8.9914463730407235E-3</v>
      </c>
      <c r="Z2197">
        <v>2.1655119670232589E-2</v>
      </c>
      <c r="AA2197">
        <v>6.4763213689704724E-3</v>
      </c>
      <c r="AB2197">
        <v>2.1814782890722251E-2</v>
      </c>
      <c r="AC2197">
        <v>4.6467291995284647E-2</v>
      </c>
      <c r="AD2197">
        <v>0.11369818368043851</v>
      </c>
      <c r="AF2197">
        <f t="shared" si="1157"/>
        <v>0.69367067523108383</v>
      </c>
      <c r="AG2197">
        <f t="shared" si="1158"/>
        <v>0.30837875731378711</v>
      </c>
      <c r="AH2197">
        <f t="shared" si="1159"/>
        <v>0.14943211852612565</v>
      </c>
      <c r="AI2197">
        <f t="shared" si="1160"/>
        <v>0.16462291929858042</v>
      </c>
      <c r="AJ2197">
        <f t="shared" si="1161"/>
        <v>-5.079286944512814E-2</v>
      </c>
      <c r="AK2197">
        <f t="shared" si="1162"/>
        <v>-0.2413392538902715</v>
      </c>
      <c r="AL2197">
        <f t="shared" si="1163"/>
        <v>0.70113855428729033</v>
      </c>
      <c r="AM2197">
        <f t="shared" si="1164"/>
        <v>0.27827141549971179</v>
      </c>
      <c r="AN2197">
        <f t="shared" si="1165"/>
        <v>0.17088566179303571</v>
      </c>
      <c r="AO2197">
        <f t="shared" si="1166"/>
        <v>0.25256483198556018</v>
      </c>
      <c r="AP2197">
        <f t="shared" si="1167"/>
        <v>8.5475805287466886E-2</v>
      </c>
      <c r="AQ2197">
        <f t="shared" si="1168"/>
        <v>0.67178188768699865</v>
      </c>
      <c r="AR2197">
        <f t="shared" si="1169"/>
        <v>0.29161810529241794</v>
      </c>
      <c r="AS2197">
        <f t="shared" si="1170"/>
        <v>0.73722176495343927</v>
      </c>
      <c r="AU2197">
        <f t="shared" si="1171"/>
        <v>0.73722176495343927</v>
      </c>
      <c r="AV2197" t="str">
        <f t="shared" si="1172"/>
        <v>Oro</v>
      </c>
      <c r="AX2197">
        <f t="shared" si="1173"/>
        <v>-0.2413392538902715</v>
      </c>
      <c r="AY2197" t="str">
        <f t="shared" si="1174"/>
        <v>Latam</v>
      </c>
      <c r="BA2197">
        <f t="shared" si="1175"/>
        <v>0.70113855428729033</v>
      </c>
      <c r="BB2197" t="str">
        <f t="shared" si="1176"/>
        <v>US HY</v>
      </c>
      <c r="BD2197">
        <f t="shared" si="1177"/>
        <v>-5.079286944512814E-2</v>
      </c>
      <c r="BE2197" t="str">
        <f t="shared" si="1178"/>
        <v>Asia</v>
      </c>
      <c r="BF2197">
        <f t="shared" si="1179"/>
        <v>8.5475805287466886E-2</v>
      </c>
      <c r="BG2197" t="str">
        <f t="shared" si="1180"/>
        <v>Emerging sov</v>
      </c>
      <c r="BH2197">
        <f t="shared" si="1181"/>
        <v>0.14943211852612565</v>
      </c>
      <c r="BI2197" t="str">
        <f t="shared" si="1182"/>
        <v>UK</v>
      </c>
      <c r="BJ2197">
        <f t="shared" si="1183"/>
        <v>0.16462291929858042</v>
      </c>
      <c r="BK2197" t="str">
        <f t="shared" si="1184"/>
        <v>Japon</v>
      </c>
      <c r="BM2197">
        <f t="shared" si="1185"/>
        <v>8.5475805287466886E-2</v>
      </c>
      <c r="BN2197" t="str">
        <f t="shared" si="1186"/>
        <v>Emerging sov</v>
      </c>
      <c r="BO2197">
        <f t="shared" si="1187"/>
        <v>0.17088566179303571</v>
      </c>
      <c r="BP2197" t="str">
        <f t="shared" si="1188"/>
        <v>Europa bonds</v>
      </c>
      <c r="BQ2197">
        <f t="shared" si="1189"/>
        <v>0.25256483198556018</v>
      </c>
      <c r="BR2197" t="str">
        <f t="shared" si="1190"/>
        <v>Latam corp</v>
      </c>
    </row>
    <row r="2198" spans="1:70" x14ac:dyDescent="0.2">
      <c r="A2198" s="2">
        <v>45678</v>
      </c>
      <c r="B2198">
        <v>0.20923508617655351</v>
      </c>
      <c r="C2198">
        <v>0.19889776788965441</v>
      </c>
      <c r="D2198">
        <v>0.2075365690350377</v>
      </c>
      <c r="E2198">
        <v>0.2017687128768442</v>
      </c>
      <c r="F2198">
        <v>0.17293121708287409</v>
      </c>
      <c r="G2198">
        <v>0.27841320213958609</v>
      </c>
      <c r="H2198">
        <v>6.1901731124922928E-2</v>
      </c>
      <c r="I2198">
        <v>7.2279355185828106E-2</v>
      </c>
      <c r="J2198">
        <v>5.2616739629861457E-2</v>
      </c>
      <c r="K2198">
        <v>8.574083533320534E-2</v>
      </c>
      <c r="L2198">
        <v>7.5767889488606896E-2</v>
      </c>
      <c r="M2198">
        <v>3.2473014367553697E-2</v>
      </c>
      <c r="N2198">
        <v>0.15934295968588749</v>
      </c>
      <c r="O2198">
        <v>0.15422521293524119</v>
      </c>
      <c r="Q2198">
        <v>0.14514024351012389</v>
      </c>
      <c r="R2198">
        <v>6.1335846494297692E-2</v>
      </c>
      <c r="S2198">
        <v>3.1012629182549208E-2</v>
      </c>
      <c r="T2198">
        <v>3.3215754536903168E-2</v>
      </c>
      <c r="U2198">
        <v>-8.7836727322775365E-3</v>
      </c>
      <c r="V2198">
        <v>-6.7192034477569051E-2</v>
      </c>
      <c r="W2198">
        <v>4.3401690268809023E-2</v>
      </c>
      <c r="X2198">
        <v>2.0113278478966819E-2</v>
      </c>
      <c r="Y2198">
        <v>8.9914463730407235E-3</v>
      </c>
      <c r="Z2198">
        <v>2.1655119670232589E-2</v>
      </c>
      <c r="AA2198">
        <v>6.4763213689704724E-3</v>
      </c>
      <c r="AB2198">
        <v>2.1814782890722251E-2</v>
      </c>
      <c r="AC2198">
        <v>4.6467291995284647E-2</v>
      </c>
      <c r="AD2198">
        <v>0.11369818368043851</v>
      </c>
      <c r="AF2198">
        <f t="shared" si="1157"/>
        <v>0.69367067523108383</v>
      </c>
      <c r="AG2198">
        <f t="shared" si="1158"/>
        <v>0.30837875731378711</v>
      </c>
      <c r="AH2198">
        <f t="shared" si="1159"/>
        <v>0.14943211852612565</v>
      </c>
      <c r="AI2198">
        <f t="shared" si="1160"/>
        <v>0.16462291929858042</v>
      </c>
      <c r="AJ2198">
        <f t="shared" si="1161"/>
        <v>-5.079286944512814E-2</v>
      </c>
      <c r="AK2198">
        <f t="shared" si="1162"/>
        <v>-0.2413392538902715</v>
      </c>
      <c r="AL2198">
        <f t="shared" si="1163"/>
        <v>0.70113855428729033</v>
      </c>
      <c r="AM2198">
        <f t="shared" si="1164"/>
        <v>0.27827141549971179</v>
      </c>
      <c r="AN2198">
        <f t="shared" si="1165"/>
        <v>0.17088566179303571</v>
      </c>
      <c r="AO2198">
        <f t="shared" si="1166"/>
        <v>0.25256483198556018</v>
      </c>
      <c r="AP2198">
        <f t="shared" si="1167"/>
        <v>8.5475805287466886E-2</v>
      </c>
      <c r="AQ2198">
        <f t="shared" si="1168"/>
        <v>0.67178188768699865</v>
      </c>
      <c r="AR2198">
        <f t="shared" si="1169"/>
        <v>0.29161810529241794</v>
      </c>
      <c r="AS2198">
        <f t="shared" si="1170"/>
        <v>0.73722176495343927</v>
      </c>
      <c r="AU2198">
        <f t="shared" si="1171"/>
        <v>0.73722176495343927</v>
      </c>
      <c r="AV2198" t="str">
        <f t="shared" si="1172"/>
        <v>Oro</v>
      </c>
      <c r="AX2198">
        <f t="shared" si="1173"/>
        <v>-0.2413392538902715</v>
      </c>
      <c r="AY2198" t="str">
        <f t="shared" si="1174"/>
        <v>Latam</v>
      </c>
      <c r="BA2198">
        <f t="shared" si="1175"/>
        <v>0.70113855428729033</v>
      </c>
      <c r="BB2198" t="str">
        <f t="shared" si="1176"/>
        <v>US HY</v>
      </c>
      <c r="BD2198">
        <f t="shared" si="1177"/>
        <v>-5.079286944512814E-2</v>
      </c>
      <c r="BE2198" t="str">
        <f t="shared" si="1178"/>
        <v>Asia</v>
      </c>
      <c r="BF2198">
        <f t="shared" si="1179"/>
        <v>8.5475805287466886E-2</v>
      </c>
      <c r="BG2198" t="str">
        <f t="shared" si="1180"/>
        <v>Emerging sov</v>
      </c>
      <c r="BH2198">
        <f t="shared" si="1181"/>
        <v>0.14943211852612565</v>
      </c>
      <c r="BI2198" t="str">
        <f t="shared" si="1182"/>
        <v>UK</v>
      </c>
      <c r="BJ2198">
        <f t="shared" si="1183"/>
        <v>0.16462291929858042</v>
      </c>
      <c r="BK2198" t="str">
        <f t="shared" si="1184"/>
        <v>Japon</v>
      </c>
      <c r="BM2198">
        <f t="shared" si="1185"/>
        <v>8.5475805287466886E-2</v>
      </c>
      <c r="BN2198" t="str">
        <f t="shared" si="1186"/>
        <v>Emerging sov</v>
      </c>
      <c r="BO2198">
        <f t="shared" si="1187"/>
        <v>0.17088566179303571</v>
      </c>
      <c r="BP2198" t="str">
        <f t="shared" si="1188"/>
        <v>Europa bonds</v>
      </c>
      <c r="BQ2198">
        <f t="shared" si="1189"/>
        <v>0.25256483198556018</v>
      </c>
      <c r="BR2198" t="str">
        <f t="shared" si="1190"/>
        <v>Latam corp</v>
      </c>
    </row>
    <row r="2199" spans="1:70" x14ac:dyDescent="0.2">
      <c r="A2199" s="2">
        <v>45679</v>
      </c>
      <c r="B2199">
        <v>0.20923508617655351</v>
      </c>
      <c r="C2199">
        <v>0.19889776788965441</v>
      </c>
      <c r="D2199">
        <v>0.2075365690350377</v>
      </c>
      <c r="E2199">
        <v>0.2017687128768442</v>
      </c>
      <c r="F2199">
        <v>0.17293121708287409</v>
      </c>
      <c r="G2199">
        <v>0.27841320213958609</v>
      </c>
      <c r="H2199">
        <v>6.1901731124922928E-2</v>
      </c>
      <c r="I2199">
        <v>7.2279355185828106E-2</v>
      </c>
      <c r="J2199">
        <v>5.2616739629861457E-2</v>
      </c>
      <c r="K2199">
        <v>8.574083533320534E-2</v>
      </c>
      <c r="L2199">
        <v>7.5767889488606896E-2</v>
      </c>
      <c r="M2199">
        <v>3.2473014367553697E-2</v>
      </c>
      <c r="N2199">
        <v>0.15934295968588749</v>
      </c>
      <c r="O2199">
        <v>0.15422521293524119</v>
      </c>
      <c r="Q2199">
        <v>0.14514024351012389</v>
      </c>
      <c r="R2199">
        <v>6.1335846494297692E-2</v>
      </c>
      <c r="S2199">
        <v>3.1012629182549208E-2</v>
      </c>
      <c r="T2199">
        <v>3.3215754536903168E-2</v>
      </c>
      <c r="U2199">
        <v>-8.7836727322775365E-3</v>
      </c>
      <c r="V2199">
        <v>-6.7192034477569051E-2</v>
      </c>
      <c r="W2199">
        <v>4.3401690268809023E-2</v>
      </c>
      <c r="X2199">
        <v>2.0113278478966819E-2</v>
      </c>
      <c r="Y2199">
        <v>8.9914463730407235E-3</v>
      </c>
      <c r="Z2199">
        <v>2.1655119670232589E-2</v>
      </c>
      <c r="AA2199">
        <v>6.4763213689704724E-3</v>
      </c>
      <c r="AB2199">
        <v>2.1814782890722251E-2</v>
      </c>
      <c r="AC2199">
        <v>4.6467291995284647E-2</v>
      </c>
      <c r="AD2199">
        <v>0.11369818368043851</v>
      </c>
      <c r="AF2199">
        <f t="shared" si="1157"/>
        <v>0.69367067523108383</v>
      </c>
      <c r="AG2199">
        <f t="shared" si="1158"/>
        <v>0.30837875731378711</v>
      </c>
      <c r="AH2199">
        <f t="shared" si="1159"/>
        <v>0.14943211852612565</v>
      </c>
      <c r="AI2199">
        <f t="shared" si="1160"/>
        <v>0.16462291929858042</v>
      </c>
      <c r="AJ2199">
        <f t="shared" si="1161"/>
        <v>-5.079286944512814E-2</v>
      </c>
      <c r="AK2199">
        <f t="shared" si="1162"/>
        <v>-0.2413392538902715</v>
      </c>
      <c r="AL2199">
        <f t="shared" si="1163"/>
        <v>0.70113855428729033</v>
      </c>
      <c r="AM2199">
        <f t="shared" si="1164"/>
        <v>0.27827141549971179</v>
      </c>
      <c r="AN2199">
        <f t="shared" si="1165"/>
        <v>0.17088566179303571</v>
      </c>
      <c r="AO2199">
        <f t="shared" si="1166"/>
        <v>0.25256483198556018</v>
      </c>
      <c r="AP2199">
        <f t="shared" si="1167"/>
        <v>8.5475805287466886E-2</v>
      </c>
      <c r="AQ2199">
        <f t="shared" si="1168"/>
        <v>0.67178188768699865</v>
      </c>
      <c r="AR2199">
        <f t="shared" si="1169"/>
        <v>0.29161810529241794</v>
      </c>
      <c r="AS2199">
        <f t="shared" si="1170"/>
        <v>0.73722176495343927</v>
      </c>
      <c r="AU2199">
        <f t="shared" si="1171"/>
        <v>0.73722176495343927</v>
      </c>
      <c r="AV2199" t="str">
        <f t="shared" si="1172"/>
        <v>Oro</v>
      </c>
      <c r="AX2199">
        <f t="shared" si="1173"/>
        <v>-0.2413392538902715</v>
      </c>
      <c r="AY2199" t="str">
        <f t="shared" si="1174"/>
        <v>Latam</v>
      </c>
      <c r="BA2199">
        <f t="shared" si="1175"/>
        <v>0.70113855428729033</v>
      </c>
      <c r="BB2199" t="str">
        <f t="shared" si="1176"/>
        <v>US HY</v>
      </c>
      <c r="BD2199">
        <f t="shared" si="1177"/>
        <v>-5.079286944512814E-2</v>
      </c>
      <c r="BE2199" t="str">
        <f t="shared" si="1178"/>
        <v>Asia</v>
      </c>
      <c r="BF2199">
        <f t="shared" si="1179"/>
        <v>8.5475805287466886E-2</v>
      </c>
      <c r="BG2199" t="str">
        <f t="shared" si="1180"/>
        <v>Emerging sov</v>
      </c>
      <c r="BH2199">
        <f t="shared" si="1181"/>
        <v>0.14943211852612565</v>
      </c>
      <c r="BI2199" t="str">
        <f t="shared" si="1182"/>
        <v>UK</v>
      </c>
      <c r="BJ2199">
        <f t="shared" si="1183"/>
        <v>0.16462291929858042</v>
      </c>
      <c r="BK2199" t="str">
        <f t="shared" si="1184"/>
        <v>Japon</v>
      </c>
      <c r="BM2199">
        <f t="shared" si="1185"/>
        <v>8.5475805287466886E-2</v>
      </c>
      <c r="BN2199" t="str">
        <f t="shared" si="1186"/>
        <v>Emerging sov</v>
      </c>
      <c r="BO2199">
        <f t="shared" si="1187"/>
        <v>0.17088566179303571</v>
      </c>
      <c r="BP2199" t="str">
        <f t="shared" si="1188"/>
        <v>Europa bonds</v>
      </c>
      <c r="BQ2199">
        <f t="shared" si="1189"/>
        <v>0.25256483198556018</v>
      </c>
      <c r="BR2199" t="str">
        <f t="shared" si="1190"/>
        <v>Latam corp</v>
      </c>
    </row>
    <row r="2200" spans="1:70" x14ac:dyDescent="0.2">
      <c r="A2200" s="2">
        <v>45680</v>
      </c>
      <c r="B2200">
        <v>0.20923508617655351</v>
      </c>
      <c r="C2200">
        <v>0.19889776788965441</v>
      </c>
      <c r="D2200">
        <v>0.2075365690350377</v>
      </c>
      <c r="E2200">
        <v>0.2017687128768442</v>
      </c>
      <c r="F2200">
        <v>0.17293121708287409</v>
      </c>
      <c r="G2200">
        <v>0.27841320213958609</v>
      </c>
      <c r="H2200">
        <v>6.1901731124922928E-2</v>
      </c>
      <c r="I2200">
        <v>7.2279355185828106E-2</v>
      </c>
      <c r="J2200">
        <v>5.2616739629861457E-2</v>
      </c>
      <c r="K2200">
        <v>8.574083533320534E-2</v>
      </c>
      <c r="L2200">
        <v>7.5767889488606896E-2</v>
      </c>
      <c r="M2200">
        <v>3.2473014367553697E-2</v>
      </c>
      <c r="N2200">
        <v>0.15934295968588749</v>
      </c>
      <c r="O2200">
        <v>0.15422521293524119</v>
      </c>
      <c r="Q2200">
        <v>0.14514024351012389</v>
      </c>
      <c r="R2200">
        <v>6.1335846494297692E-2</v>
      </c>
      <c r="S2200">
        <v>3.1012629182549208E-2</v>
      </c>
      <c r="T2200">
        <v>3.3215754536903168E-2</v>
      </c>
      <c r="U2200">
        <v>-8.7836727322775365E-3</v>
      </c>
      <c r="V2200">
        <v>-6.7192034477569051E-2</v>
      </c>
      <c r="W2200">
        <v>4.3401690268809023E-2</v>
      </c>
      <c r="X2200">
        <v>2.0113278478966819E-2</v>
      </c>
      <c r="Y2200">
        <v>8.9914463730407235E-3</v>
      </c>
      <c r="Z2200">
        <v>2.1655119670232589E-2</v>
      </c>
      <c r="AA2200">
        <v>6.4763213689704724E-3</v>
      </c>
      <c r="AB2200">
        <v>2.1814782890722251E-2</v>
      </c>
      <c r="AC2200">
        <v>4.6467291995284647E-2</v>
      </c>
      <c r="AD2200">
        <v>0.11369818368043851</v>
      </c>
      <c r="AF2200">
        <f t="shared" si="1157"/>
        <v>0.69367067523108383</v>
      </c>
      <c r="AG2200">
        <f t="shared" si="1158"/>
        <v>0.30837875731378711</v>
      </c>
      <c r="AH2200">
        <f t="shared" si="1159"/>
        <v>0.14943211852612565</v>
      </c>
      <c r="AI2200">
        <f t="shared" si="1160"/>
        <v>0.16462291929858042</v>
      </c>
      <c r="AJ2200">
        <f t="shared" si="1161"/>
        <v>-5.079286944512814E-2</v>
      </c>
      <c r="AK2200">
        <f t="shared" si="1162"/>
        <v>-0.2413392538902715</v>
      </c>
      <c r="AL2200">
        <f t="shared" si="1163"/>
        <v>0.70113855428729033</v>
      </c>
      <c r="AM2200">
        <f t="shared" si="1164"/>
        <v>0.27827141549971179</v>
      </c>
      <c r="AN2200">
        <f t="shared" si="1165"/>
        <v>0.17088566179303571</v>
      </c>
      <c r="AO2200">
        <f t="shared" si="1166"/>
        <v>0.25256483198556018</v>
      </c>
      <c r="AP2200">
        <f t="shared" si="1167"/>
        <v>8.5475805287466886E-2</v>
      </c>
      <c r="AQ2200">
        <f t="shared" si="1168"/>
        <v>0.67178188768699865</v>
      </c>
      <c r="AR2200">
        <f t="shared" si="1169"/>
        <v>0.29161810529241794</v>
      </c>
      <c r="AS2200">
        <f t="shared" si="1170"/>
        <v>0.73722176495343927</v>
      </c>
      <c r="AU2200">
        <f t="shared" si="1171"/>
        <v>0.73722176495343927</v>
      </c>
      <c r="AV2200" t="str">
        <f t="shared" si="1172"/>
        <v>Oro</v>
      </c>
      <c r="AX2200">
        <f t="shared" si="1173"/>
        <v>-0.2413392538902715</v>
      </c>
      <c r="AY2200" t="str">
        <f t="shared" si="1174"/>
        <v>Latam</v>
      </c>
      <c r="BA2200">
        <f t="shared" si="1175"/>
        <v>0.70113855428729033</v>
      </c>
      <c r="BB2200" t="str">
        <f t="shared" si="1176"/>
        <v>US HY</v>
      </c>
      <c r="BD2200">
        <f t="shared" si="1177"/>
        <v>-5.079286944512814E-2</v>
      </c>
      <c r="BE2200" t="str">
        <f t="shared" si="1178"/>
        <v>Asia</v>
      </c>
      <c r="BF2200">
        <f t="shared" si="1179"/>
        <v>8.5475805287466886E-2</v>
      </c>
      <c r="BG2200" t="str">
        <f t="shared" si="1180"/>
        <v>Emerging sov</v>
      </c>
      <c r="BH2200">
        <f t="shared" si="1181"/>
        <v>0.14943211852612565</v>
      </c>
      <c r="BI2200" t="str">
        <f t="shared" si="1182"/>
        <v>UK</v>
      </c>
      <c r="BJ2200">
        <f t="shared" si="1183"/>
        <v>0.16462291929858042</v>
      </c>
      <c r="BK2200" t="str">
        <f t="shared" si="1184"/>
        <v>Japon</v>
      </c>
      <c r="BM2200">
        <f t="shared" si="1185"/>
        <v>8.5475805287466886E-2</v>
      </c>
      <c r="BN2200" t="str">
        <f t="shared" si="1186"/>
        <v>Emerging sov</v>
      </c>
      <c r="BO2200">
        <f t="shared" si="1187"/>
        <v>0.17088566179303571</v>
      </c>
      <c r="BP2200" t="str">
        <f t="shared" si="1188"/>
        <v>Europa bonds</v>
      </c>
      <c r="BQ2200">
        <f t="shared" si="1189"/>
        <v>0.25256483198556018</v>
      </c>
      <c r="BR2200" t="str">
        <f t="shared" si="1190"/>
        <v>Latam corp</v>
      </c>
    </row>
    <row r="2201" spans="1:70" x14ac:dyDescent="0.2">
      <c r="A2201" s="2">
        <v>45681</v>
      </c>
      <c r="B2201">
        <v>0.20923508617655351</v>
      </c>
      <c r="C2201">
        <v>0.19889776788965441</v>
      </c>
      <c r="D2201">
        <v>0.2075365690350377</v>
      </c>
      <c r="E2201">
        <v>0.2017687128768442</v>
      </c>
      <c r="F2201">
        <v>0.17293121708287409</v>
      </c>
      <c r="G2201">
        <v>0.27841320213958609</v>
      </c>
      <c r="H2201">
        <v>6.1901731124922928E-2</v>
      </c>
      <c r="I2201">
        <v>7.2279355185828106E-2</v>
      </c>
      <c r="J2201">
        <v>5.2616739629861457E-2</v>
      </c>
      <c r="K2201">
        <v>8.574083533320534E-2</v>
      </c>
      <c r="L2201">
        <v>7.5767889488606896E-2</v>
      </c>
      <c r="M2201">
        <v>3.2473014367553697E-2</v>
      </c>
      <c r="N2201">
        <v>0.15934295968588749</v>
      </c>
      <c r="O2201">
        <v>0.15422521293524119</v>
      </c>
      <c r="Q2201">
        <v>0.14514024351012389</v>
      </c>
      <c r="R2201">
        <v>6.1335846494297692E-2</v>
      </c>
      <c r="S2201">
        <v>3.1012629182549208E-2</v>
      </c>
      <c r="T2201">
        <v>3.3215754536903168E-2</v>
      </c>
      <c r="U2201">
        <v>-8.7836727322775365E-3</v>
      </c>
      <c r="V2201">
        <v>-6.7192034477569051E-2</v>
      </c>
      <c r="W2201">
        <v>4.3401690268809023E-2</v>
      </c>
      <c r="X2201">
        <v>2.0113278478966819E-2</v>
      </c>
      <c r="Y2201">
        <v>8.9914463730407235E-3</v>
      </c>
      <c r="Z2201">
        <v>2.1655119670232589E-2</v>
      </c>
      <c r="AA2201">
        <v>6.4763213689704724E-3</v>
      </c>
      <c r="AB2201">
        <v>2.1814782890722251E-2</v>
      </c>
      <c r="AC2201">
        <v>4.6467291995284647E-2</v>
      </c>
      <c r="AD2201">
        <v>0.11369818368043851</v>
      </c>
      <c r="AF2201">
        <f t="shared" si="1157"/>
        <v>0.69367067523108383</v>
      </c>
      <c r="AG2201">
        <f t="shared" si="1158"/>
        <v>0.30837875731378711</v>
      </c>
      <c r="AH2201">
        <f t="shared" si="1159"/>
        <v>0.14943211852612565</v>
      </c>
      <c r="AI2201">
        <f t="shared" si="1160"/>
        <v>0.16462291929858042</v>
      </c>
      <c r="AJ2201">
        <f t="shared" si="1161"/>
        <v>-5.079286944512814E-2</v>
      </c>
      <c r="AK2201">
        <f t="shared" si="1162"/>
        <v>-0.2413392538902715</v>
      </c>
      <c r="AL2201">
        <f t="shared" si="1163"/>
        <v>0.70113855428729033</v>
      </c>
      <c r="AM2201">
        <f t="shared" si="1164"/>
        <v>0.27827141549971179</v>
      </c>
      <c r="AN2201">
        <f t="shared" si="1165"/>
        <v>0.17088566179303571</v>
      </c>
      <c r="AO2201">
        <f t="shared" si="1166"/>
        <v>0.25256483198556018</v>
      </c>
      <c r="AP2201">
        <f t="shared" si="1167"/>
        <v>8.5475805287466886E-2</v>
      </c>
      <c r="AQ2201">
        <f t="shared" si="1168"/>
        <v>0.67178188768699865</v>
      </c>
      <c r="AR2201">
        <f t="shared" si="1169"/>
        <v>0.29161810529241794</v>
      </c>
      <c r="AS2201">
        <f t="shared" si="1170"/>
        <v>0.73722176495343927</v>
      </c>
      <c r="AU2201">
        <f t="shared" si="1171"/>
        <v>0.73722176495343927</v>
      </c>
      <c r="AV2201" t="str">
        <f t="shared" si="1172"/>
        <v>Oro</v>
      </c>
      <c r="AX2201">
        <f t="shared" si="1173"/>
        <v>-0.2413392538902715</v>
      </c>
      <c r="AY2201" t="str">
        <f t="shared" si="1174"/>
        <v>Latam</v>
      </c>
      <c r="BA2201">
        <f t="shared" si="1175"/>
        <v>0.70113855428729033</v>
      </c>
      <c r="BB2201" t="str">
        <f t="shared" si="1176"/>
        <v>US HY</v>
      </c>
      <c r="BD2201">
        <f t="shared" si="1177"/>
        <v>-5.079286944512814E-2</v>
      </c>
      <c r="BE2201" t="str">
        <f t="shared" si="1178"/>
        <v>Asia</v>
      </c>
      <c r="BF2201">
        <f t="shared" si="1179"/>
        <v>8.5475805287466886E-2</v>
      </c>
      <c r="BG2201" t="str">
        <f t="shared" si="1180"/>
        <v>Emerging sov</v>
      </c>
      <c r="BH2201">
        <f t="shared" si="1181"/>
        <v>0.14943211852612565</v>
      </c>
      <c r="BI2201" t="str">
        <f t="shared" si="1182"/>
        <v>UK</v>
      </c>
      <c r="BJ2201">
        <f t="shared" si="1183"/>
        <v>0.16462291929858042</v>
      </c>
      <c r="BK2201" t="str">
        <f t="shared" si="1184"/>
        <v>Japon</v>
      </c>
      <c r="BM2201">
        <f t="shared" si="1185"/>
        <v>8.5475805287466886E-2</v>
      </c>
      <c r="BN2201" t="str">
        <f t="shared" si="1186"/>
        <v>Emerging sov</v>
      </c>
      <c r="BO2201">
        <f t="shared" si="1187"/>
        <v>0.17088566179303571</v>
      </c>
      <c r="BP2201" t="str">
        <f t="shared" si="1188"/>
        <v>Europa bonds</v>
      </c>
      <c r="BQ2201">
        <f t="shared" si="1189"/>
        <v>0.25256483198556018</v>
      </c>
      <c r="BR2201" t="str">
        <f t="shared" si="1190"/>
        <v>Latam corp</v>
      </c>
    </row>
    <row r="2202" spans="1:70" x14ac:dyDescent="0.2">
      <c r="A2202" s="2">
        <v>45684</v>
      </c>
      <c r="B2202">
        <v>0.20923508617655351</v>
      </c>
      <c r="C2202">
        <v>0.19889776788965441</v>
      </c>
      <c r="D2202">
        <v>0.2075365690350377</v>
      </c>
      <c r="E2202">
        <v>0.2017687128768442</v>
      </c>
      <c r="F2202">
        <v>0.17293121708287409</v>
      </c>
      <c r="G2202">
        <v>0.27841320213958609</v>
      </c>
      <c r="H2202">
        <v>6.1901731124922928E-2</v>
      </c>
      <c r="I2202">
        <v>7.2279355185828106E-2</v>
      </c>
      <c r="J2202">
        <v>5.2616739629861457E-2</v>
      </c>
      <c r="K2202">
        <v>8.574083533320534E-2</v>
      </c>
      <c r="L2202">
        <v>7.5767889488606896E-2</v>
      </c>
      <c r="M2202">
        <v>3.2473014367553697E-2</v>
      </c>
      <c r="N2202">
        <v>0.15934295968588749</v>
      </c>
      <c r="O2202">
        <v>0.15422521293524119</v>
      </c>
      <c r="Q2202">
        <v>0.14514024351012389</v>
      </c>
      <c r="R2202">
        <v>6.1335846494297692E-2</v>
      </c>
      <c r="S2202">
        <v>3.1012629182549208E-2</v>
      </c>
      <c r="T2202">
        <v>3.3215754536903168E-2</v>
      </c>
      <c r="U2202">
        <v>-8.7836727322775365E-3</v>
      </c>
      <c r="V2202">
        <v>-6.7192034477569051E-2</v>
      </c>
      <c r="W2202">
        <v>4.3401690268809023E-2</v>
      </c>
      <c r="X2202">
        <v>2.0113278478966819E-2</v>
      </c>
      <c r="Y2202">
        <v>8.9914463730407235E-3</v>
      </c>
      <c r="Z2202">
        <v>2.1655119670232589E-2</v>
      </c>
      <c r="AA2202">
        <v>6.4763213689704724E-3</v>
      </c>
      <c r="AB2202">
        <v>2.1814782890722251E-2</v>
      </c>
      <c r="AC2202">
        <v>4.6467291995284647E-2</v>
      </c>
      <c r="AD2202">
        <v>0.11369818368043851</v>
      </c>
      <c r="AF2202">
        <f t="shared" si="1157"/>
        <v>0.69367067523108383</v>
      </c>
      <c r="AG2202">
        <f t="shared" si="1158"/>
        <v>0.30837875731378711</v>
      </c>
      <c r="AH2202">
        <f t="shared" si="1159"/>
        <v>0.14943211852612565</v>
      </c>
      <c r="AI2202">
        <f t="shared" si="1160"/>
        <v>0.16462291929858042</v>
      </c>
      <c r="AJ2202">
        <f t="shared" si="1161"/>
        <v>-5.079286944512814E-2</v>
      </c>
      <c r="AK2202">
        <f t="shared" si="1162"/>
        <v>-0.2413392538902715</v>
      </c>
      <c r="AL2202">
        <f t="shared" si="1163"/>
        <v>0.70113855428729033</v>
      </c>
      <c r="AM2202">
        <f t="shared" si="1164"/>
        <v>0.27827141549971179</v>
      </c>
      <c r="AN2202">
        <f t="shared" si="1165"/>
        <v>0.17088566179303571</v>
      </c>
      <c r="AO2202">
        <f t="shared" si="1166"/>
        <v>0.25256483198556018</v>
      </c>
      <c r="AP2202">
        <f t="shared" si="1167"/>
        <v>8.5475805287466886E-2</v>
      </c>
      <c r="AQ2202">
        <f t="shared" si="1168"/>
        <v>0.67178188768699865</v>
      </c>
      <c r="AR2202">
        <f t="shared" si="1169"/>
        <v>0.29161810529241794</v>
      </c>
      <c r="AS2202">
        <f t="shared" si="1170"/>
        <v>0.73722176495343927</v>
      </c>
      <c r="AU2202">
        <f t="shared" si="1171"/>
        <v>0.73722176495343927</v>
      </c>
      <c r="AV2202" t="str">
        <f t="shared" si="1172"/>
        <v>Oro</v>
      </c>
      <c r="AX2202">
        <f t="shared" si="1173"/>
        <v>-0.2413392538902715</v>
      </c>
      <c r="AY2202" t="str">
        <f t="shared" si="1174"/>
        <v>Latam</v>
      </c>
      <c r="BA2202">
        <f t="shared" si="1175"/>
        <v>0.70113855428729033</v>
      </c>
      <c r="BB2202" t="str">
        <f t="shared" si="1176"/>
        <v>US HY</v>
      </c>
      <c r="BD2202">
        <f t="shared" si="1177"/>
        <v>-5.079286944512814E-2</v>
      </c>
      <c r="BE2202" t="str">
        <f t="shared" si="1178"/>
        <v>Asia</v>
      </c>
      <c r="BF2202">
        <f t="shared" si="1179"/>
        <v>8.5475805287466886E-2</v>
      </c>
      <c r="BG2202" t="str">
        <f t="shared" si="1180"/>
        <v>Emerging sov</v>
      </c>
      <c r="BH2202">
        <f t="shared" si="1181"/>
        <v>0.14943211852612565</v>
      </c>
      <c r="BI2202" t="str">
        <f t="shared" si="1182"/>
        <v>UK</v>
      </c>
      <c r="BJ2202">
        <f t="shared" si="1183"/>
        <v>0.16462291929858042</v>
      </c>
      <c r="BK2202" t="str">
        <f t="shared" si="1184"/>
        <v>Japon</v>
      </c>
      <c r="BM2202">
        <f t="shared" si="1185"/>
        <v>8.5475805287466886E-2</v>
      </c>
      <c r="BN2202" t="str">
        <f t="shared" si="1186"/>
        <v>Emerging sov</v>
      </c>
      <c r="BO2202">
        <f t="shared" si="1187"/>
        <v>0.17088566179303571</v>
      </c>
      <c r="BP2202" t="str">
        <f t="shared" si="1188"/>
        <v>Europa bonds</v>
      </c>
      <c r="BQ2202">
        <f t="shared" si="1189"/>
        <v>0.25256483198556018</v>
      </c>
      <c r="BR2202" t="str">
        <f t="shared" si="1190"/>
        <v>Latam corp</v>
      </c>
    </row>
    <row r="2203" spans="1:70" x14ac:dyDescent="0.2">
      <c r="A2203" s="2">
        <v>45685</v>
      </c>
      <c r="B2203">
        <v>0.20923508617655351</v>
      </c>
      <c r="C2203">
        <v>0.19889776788965441</v>
      </c>
      <c r="D2203">
        <v>0.2075365690350377</v>
      </c>
      <c r="E2203">
        <v>0.2017687128768442</v>
      </c>
      <c r="F2203">
        <v>0.17293121708287409</v>
      </c>
      <c r="G2203">
        <v>0.27841320213958609</v>
      </c>
      <c r="H2203">
        <v>6.1901731124922928E-2</v>
      </c>
      <c r="I2203">
        <v>7.2279355185828106E-2</v>
      </c>
      <c r="J2203">
        <v>5.2616739629861457E-2</v>
      </c>
      <c r="K2203">
        <v>8.574083533320534E-2</v>
      </c>
      <c r="L2203">
        <v>7.5767889488606896E-2</v>
      </c>
      <c r="M2203">
        <v>3.2473014367553697E-2</v>
      </c>
      <c r="N2203">
        <v>0.15934295968588749</v>
      </c>
      <c r="O2203">
        <v>0.15422521293524119</v>
      </c>
      <c r="Q2203">
        <v>0.14514024351012389</v>
      </c>
      <c r="R2203">
        <v>6.1335846494297692E-2</v>
      </c>
      <c r="S2203">
        <v>3.1012629182549208E-2</v>
      </c>
      <c r="T2203">
        <v>3.3215754536903168E-2</v>
      </c>
      <c r="U2203">
        <v>-8.7836727322775365E-3</v>
      </c>
      <c r="V2203">
        <v>-6.7192034477569051E-2</v>
      </c>
      <c r="W2203">
        <v>4.3401690268809023E-2</v>
      </c>
      <c r="X2203">
        <v>2.0113278478966819E-2</v>
      </c>
      <c r="Y2203">
        <v>8.9914463730407235E-3</v>
      </c>
      <c r="Z2203">
        <v>2.1655119670232589E-2</v>
      </c>
      <c r="AA2203">
        <v>6.4763213689704724E-3</v>
      </c>
      <c r="AB2203">
        <v>2.1814782890722251E-2</v>
      </c>
      <c r="AC2203">
        <v>4.6467291995284647E-2</v>
      </c>
      <c r="AD2203">
        <v>0.11369818368043851</v>
      </c>
      <c r="AF2203">
        <f t="shared" si="1157"/>
        <v>0.69367067523108383</v>
      </c>
      <c r="AG2203">
        <f t="shared" si="1158"/>
        <v>0.30837875731378711</v>
      </c>
      <c r="AH2203">
        <f t="shared" si="1159"/>
        <v>0.14943211852612565</v>
      </c>
      <c r="AI2203">
        <f t="shared" si="1160"/>
        <v>0.16462291929858042</v>
      </c>
      <c r="AJ2203">
        <f t="shared" si="1161"/>
        <v>-5.079286944512814E-2</v>
      </c>
      <c r="AK2203">
        <f t="shared" si="1162"/>
        <v>-0.2413392538902715</v>
      </c>
      <c r="AL2203">
        <f t="shared" si="1163"/>
        <v>0.70113855428729033</v>
      </c>
      <c r="AM2203">
        <f t="shared" si="1164"/>
        <v>0.27827141549971179</v>
      </c>
      <c r="AN2203">
        <f t="shared" si="1165"/>
        <v>0.17088566179303571</v>
      </c>
      <c r="AO2203">
        <f t="shared" si="1166"/>
        <v>0.25256483198556018</v>
      </c>
      <c r="AP2203">
        <f t="shared" si="1167"/>
        <v>8.5475805287466886E-2</v>
      </c>
      <c r="AQ2203">
        <f t="shared" si="1168"/>
        <v>0.67178188768699865</v>
      </c>
      <c r="AR2203">
        <f t="shared" si="1169"/>
        <v>0.29161810529241794</v>
      </c>
      <c r="AS2203">
        <f t="shared" si="1170"/>
        <v>0.73722176495343927</v>
      </c>
      <c r="AU2203">
        <f t="shared" si="1171"/>
        <v>0.73722176495343927</v>
      </c>
      <c r="AV2203" t="str">
        <f t="shared" si="1172"/>
        <v>Oro</v>
      </c>
      <c r="AX2203">
        <f t="shared" si="1173"/>
        <v>-0.2413392538902715</v>
      </c>
      <c r="AY2203" t="str">
        <f t="shared" si="1174"/>
        <v>Latam</v>
      </c>
      <c r="BA2203">
        <f t="shared" si="1175"/>
        <v>0.70113855428729033</v>
      </c>
      <c r="BB2203" t="str">
        <f t="shared" si="1176"/>
        <v>US HY</v>
      </c>
      <c r="BD2203">
        <f t="shared" si="1177"/>
        <v>-5.079286944512814E-2</v>
      </c>
      <c r="BE2203" t="str">
        <f t="shared" si="1178"/>
        <v>Asia</v>
      </c>
      <c r="BF2203">
        <f t="shared" si="1179"/>
        <v>8.5475805287466886E-2</v>
      </c>
      <c r="BG2203" t="str">
        <f t="shared" si="1180"/>
        <v>Emerging sov</v>
      </c>
      <c r="BH2203">
        <f t="shared" si="1181"/>
        <v>0.14943211852612565</v>
      </c>
      <c r="BI2203" t="str">
        <f t="shared" si="1182"/>
        <v>UK</v>
      </c>
      <c r="BJ2203">
        <f t="shared" si="1183"/>
        <v>0.16462291929858042</v>
      </c>
      <c r="BK2203" t="str">
        <f t="shared" si="1184"/>
        <v>Japon</v>
      </c>
      <c r="BM2203">
        <f t="shared" si="1185"/>
        <v>8.5475805287466886E-2</v>
      </c>
      <c r="BN2203" t="str">
        <f t="shared" si="1186"/>
        <v>Emerging sov</v>
      </c>
      <c r="BO2203">
        <f t="shared" si="1187"/>
        <v>0.17088566179303571</v>
      </c>
      <c r="BP2203" t="str">
        <f t="shared" si="1188"/>
        <v>Europa bonds</v>
      </c>
      <c r="BQ2203">
        <f t="shared" si="1189"/>
        <v>0.25256483198556018</v>
      </c>
      <c r="BR2203" t="str">
        <f t="shared" si="1190"/>
        <v>Latam corp</v>
      </c>
    </row>
    <row r="2204" spans="1:70" x14ac:dyDescent="0.2">
      <c r="A2204" s="2">
        <v>45686</v>
      </c>
      <c r="B2204">
        <v>0.20923508617655351</v>
      </c>
      <c r="C2204">
        <v>0.19889776788965441</v>
      </c>
      <c r="D2204">
        <v>0.2075365690350377</v>
      </c>
      <c r="E2204">
        <v>0.2017687128768442</v>
      </c>
      <c r="F2204">
        <v>0.17293121708287409</v>
      </c>
      <c r="G2204">
        <v>0.27841320213958609</v>
      </c>
      <c r="H2204">
        <v>6.1901731124922928E-2</v>
      </c>
      <c r="I2204">
        <v>7.2279355185828106E-2</v>
      </c>
      <c r="J2204">
        <v>5.2616739629861457E-2</v>
      </c>
      <c r="K2204">
        <v>8.574083533320534E-2</v>
      </c>
      <c r="L2204">
        <v>7.5767889488606896E-2</v>
      </c>
      <c r="M2204">
        <v>3.2473014367553697E-2</v>
      </c>
      <c r="N2204">
        <v>0.15934295968588749</v>
      </c>
      <c r="O2204">
        <v>0.15422521293524119</v>
      </c>
      <c r="Q2204">
        <v>0.14514024351012389</v>
      </c>
      <c r="R2204">
        <v>6.1335846494297692E-2</v>
      </c>
      <c r="S2204">
        <v>3.1012629182549208E-2</v>
      </c>
      <c r="T2204">
        <v>3.3215754536903168E-2</v>
      </c>
      <c r="U2204">
        <v>-8.7836727322775365E-3</v>
      </c>
      <c r="V2204">
        <v>-6.7192034477569051E-2</v>
      </c>
      <c r="W2204">
        <v>4.3401690268809023E-2</v>
      </c>
      <c r="X2204">
        <v>2.0113278478966819E-2</v>
      </c>
      <c r="Y2204">
        <v>8.9914463730407235E-3</v>
      </c>
      <c r="Z2204">
        <v>2.1655119670232589E-2</v>
      </c>
      <c r="AA2204">
        <v>6.4763213689704724E-3</v>
      </c>
      <c r="AB2204">
        <v>2.1814782890722251E-2</v>
      </c>
      <c r="AC2204">
        <v>4.6467291995284647E-2</v>
      </c>
      <c r="AD2204">
        <v>0.11369818368043851</v>
      </c>
      <c r="AF2204">
        <f t="shared" si="1157"/>
        <v>0.69367067523108383</v>
      </c>
      <c r="AG2204">
        <f t="shared" si="1158"/>
        <v>0.30837875731378711</v>
      </c>
      <c r="AH2204">
        <f t="shared" si="1159"/>
        <v>0.14943211852612565</v>
      </c>
      <c r="AI2204">
        <f t="shared" si="1160"/>
        <v>0.16462291929858042</v>
      </c>
      <c r="AJ2204">
        <f t="shared" si="1161"/>
        <v>-5.079286944512814E-2</v>
      </c>
      <c r="AK2204">
        <f t="shared" si="1162"/>
        <v>-0.2413392538902715</v>
      </c>
      <c r="AL2204">
        <f t="shared" si="1163"/>
        <v>0.70113855428729033</v>
      </c>
      <c r="AM2204">
        <f t="shared" si="1164"/>
        <v>0.27827141549971179</v>
      </c>
      <c r="AN2204">
        <f t="shared" si="1165"/>
        <v>0.17088566179303571</v>
      </c>
      <c r="AO2204">
        <f t="shared" si="1166"/>
        <v>0.25256483198556018</v>
      </c>
      <c r="AP2204">
        <f t="shared" si="1167"/>
        <v>8.5475805287466886E-2</v>
      </c>
      <c r="AQ2204">
        <f t="shared" si="1168"/>
        <v>0.67178188768699865</v>
      </c>
      <c r="AR2204">
        <f t="shared" si="1169"/>
        <v>0.29161810529241794</v>
      </c>
      <c r="AS2204">
        <f t="shared" si="1170"/>
        <v>0.73722176495343927</v>
      </c>
      <c r="AU2204">
        <f t="shared" si="1171"/>
        <v>0.73722176495343927</v>
      </c>
      <c r="AV2204" t="str">
        <f t="shared" si="1172"/>
        <v>Oro</v>
      </c>
      <c r="AX2204">
        <f t="shared" si="1173"/>
        <v>-0.2413392538902715</v>
      </c>
      <c r="AY2204" t="str">
        <f t="shared" si="1174"/>
        <v>Latam</v>
      </c>
      <c r="BA2204">
        <f t="shared" si="1175"/>
        <v>0.70113855428729033</v>
      </c>
      <c r="BB2204" t="str">
        <f t="shared" si="1176"/>
        <v>US HY</v>
      </c>
      <c r="BD2204">
        <f t="shared" si="1177"/>
        <v>-5.079286944512814E-2</v>
      </c>
      <c r="BE2204" t="str">
        <f t="shared" si="1178"/>
        <v>Asia</v>
      </c>
      <c r="BF2204">
        <f t="shared" si="1179"/>
        <v>8.5475805287466886E-2</v>
      </c>
      <c r="BG2204" t="str">
        <f t="shared" si="1180"/>
        <v>Emerging sov</v>
      </c>
      <c r="BH2204">
        <f t="shared" si="1181"/>
        <v>0.14943211852612565</v>
      </c>
      <c r="BI2204" t="str">
        <f t="shared" si="1182"/>
        <v>UK</v>
      </c>
      <c r="BJ2204">
        <f t="shared" si="1183"/>
        <v>0.16462291929858042</v>
      </c>
      <c r="BK2204" t="str">
        <f t="shared" si="1184"/>
        <v>Japon</v>
      </c>
      <c r="BM2204">
        <f t="shared" si="1185"/>
        <v>8.5475805287466886E-2</v>
      </c>
      <c r="BN2204" t="str">
        <f t="shared" si="1186"/>
        <v>Emerging sov</v>
      </c>
      <c r="BO2204">
        <f t="shared" si="1187"/>
        <v>0.17088566179303571</v>
      </c>
      <c r="BP2204" t="str">
        <f t="shared" si="1188"/>
        <v>Europa bonds</v>
      </c>
      <c r="BQ2204">
        <f t="shared" si="1189"/>
        <v>0.25256483198556018</v>
      </c>
      <c r="BR2204" t="str">
        <f t="shared" si="1190"/>
        <v>Latam corp</v>
      </c>
    </row>
    <row r="2205" spans="1:70" x14ac:dyDescent="0.2">
      <c r="A2205" s="2">
        <v>45687</v>
      </c>
      <c r="B2205">
        <v>0.20923508617655351</v>
      </c>
      <c r="C2205">
        <v>0.19889776788965441</v>
      </c>
      <c r="D2205">
        <v>0.2075365690350377</v>
      </c>
      <c r="E2205">
        <v>0.2017687128768442</v>
      </c>
      <c r="F2205">
        <v>0.17293121708287409</v>
      </c>
      <c r="G2205">
        <v>0.27841320213958609</v>
      </c>
      <c r="H2205">
        <v>6.1901731124922928E-2</v>
      </c>
      <c r="I2205">
        <v>7.2279355185828106E-2</v>
      </c>
      <c r="J2205">
        <v>5.2616739629861457E-2</v>
      </c>
      <c r="K2205">
        <v>8.574083533320534E-2</v>
      </c>
      <c r="L2205">
        <v>7.5767889488606896E-2</v>
      </c>
      <c r="M2205">
        <v>3.2473014367553697E-2</v>
      </c>
      <c r="N2205">
        <v>0.15934295968588749</v>
      </c>
      <c r="O2205">
        <v>0.15422521293524119</v>
      </c>
      <c r="Q2205">
        <v>0.14514024351012389</v>
      </c>
      <c r="R2205">
        <v>6.1335846494297692E-2</v>
      </c>
      <c r="S2205">
        <v>3.1012629182549208E-2</v>
      </c>
      <c r="T2205">
        <v>3.3215754536903168E-2</v>
      </c>
      <c r="U2205">
        <v>-8.7836727322775365E-3</v>
      </c>
      <c r="V2205">
        <v>-6.7192034477569051E-2</v>
      </c>
      <c r="W2205">
        <v>4.3401690268809023E-2</v>
      </c>
      <c r="X2205">
        <v>2.0113278478966819E-2</v>
      </c>
      <c r="Y2205">
        <v>8.9914463730407235E-3</v>
      </c>
      <c r="Z2205">
        <v>2.1655119670232589E-2</v>
      </c>
      <c r="AA2205">
        <v>6.4763213689704724E-3</v>
      </c>
      <c r="AB2205">
        <v>2.1814782890722251E-2</v>
      </c>
      <c r="AC2205">
        <v>4.6467291995284647E-2</v>
      </c>
      <c r="AD2205">
        <v>0.11369818368043851</v>
      </c>
      <c r="AF2205">
        <f t="shared" si="1157"/>
        <v>0.69367067523108383</v>
      </c>
      <c r="AG2205">
        <f t="shared" si="1158"/>
        <v>0.30837875731378711</v>
      </c>
      <c r="AH2205">
        <f t="shared" si="1159"/>
        <v>0.14943211852612565</v>
      </c>
      <c r="AI2205">
        <f t="shared" si="1160"/>
        <v>0.16462291929858042</v>
      </c>
      <c r="AJ2205">
        <f t="shared" si="1161"/>
        <v>-5.079286944512814E-2</v>
      </c>
      <c r="AK2205">
        <f t="shared" si="1162"/>
        <v>-0.2413392538902715</v>
      </c>
      <c r="AL2205">
        <f t="shared" si="1163"/>
        <v>0.70113855428729033</v>
      </c>
      <c r="AM2205">
        <f t="shared" si="1164"/>
        <v>0.27827141549971179</v>
      </c>
      <c r="AN2205">
        <f t="shared" si="1165"/>
        <v>0.17088566179303571</v>
      </c>
      <c r="AO2205">
        <f t="shared" si="1166"/>
        <v>0.25256483198556018</v>
      </c>
      <c r="AP2205">
        <f t="shared" si="1167"/>
        <v>8.5475805287466886E-2</v>
      </c>
      <c r="AQ2205">
        <f t="shared" si="1168"/>
        <v>0.67178188768699865</v>
      </c>
      <c r="AR2205">
        <f t="shared" si="1169"/>
        <v>0.29161810529241794</v>
      </c>
      <c r="AS2205">
        <f t="shared" si="1170"/>
        <v>0.73722176495343927</v>
      </c>
      <c r="AU2205">
        <f t="shared" si="1171"/>
        <v>0.73722176495343927</v>
      </c>
      <c r="AV2205" t="str">
        <f t="shared" si="1172"/>
        <v>Oro</v>
      </c>
      <c r="AX2205">
        <f t="shared" si="1173"/>
        <v>-0.2413392538902715</v>
      </c>
      <c r="AY2205" t="str">
        <f t="shared" si="1174"/>
        <v>Latam</v>
      </c>
      <c r="BA2205">
        <f t="shared" si="1175"/>
        <v>0.70113855428729033</v>
      </c>
      <c r="BB2205" t="str">
        <f t="shared" si="1176"/>
        <v>US HY</v>
      </c>
      <c r="BD2205">
        <f t="shared" si="1177"/>
        <v>-5.079286944512814E-2</v>
      </c>
      <c r="BE2205" t="str">
        <f t="shared" si="1178"/>
        <v>Asia</v>
      </c>
      <c r="BF2205">
        <f t="shared" si="1179"/>
        <v>8.5475805287466886E-2</v>
      </c>
      <c r="BG2205" t="str">
        <f t="shared" si="1180"/>
        <v>Emerging sov</v>
      </c>
      <c r="BH2205">
        <f t="shared" si="1181"/>
        <v>0.14943211852612565</v>
      </c>
      <c r="BI2205" t="str">
        <f t="shared" si="1182"/>
        <v>UK</v>
      </c>
      <c r="BJ2205">
        <f t="shared" si="1183"/>
        <v>0.16462291929858042</v>
      </c>
      <c r="BK2205" t="str">
        <f t="shared" si="1184"/>
        <v>Japon</v>
      </c>
      <c r="BM2205">
        <f t="shared" si="1185"/>
        <v>8.5475805287466886E-2</v>
      </c>
      <c r="BN2205" t="str">
        <f t="shared" si="1186"/>
        <v>Emerging sov</v>
      </c>
      <c r="BO2205">
        <f t="shared" si="1187"/>
        <v>0.17088566179303571</v>
      </c>
      <c r="BP2205" t="str">
        <f t="shared" si="1188"/>
        <v>Europa bonds</v>
      </c>
      <c r="BQ2205">
        <f t="shared" si="1189"/>
        <v>0.25256483198556018</v>
      </c>
      <c r="BR2205" t="str">
        <f t="shared" si="1190"/>
        <v>Latam corp</v>
      </c>
    </row>
    <row r="2206" spans="1:70" x14ac:dyDescent="0.2">
      <c r="A2206" s="2">
        <v>45688</v>
      </c>
      <c r="B2206">
        <v>0.20965264718816731</v>
      </c>
      <c r="C2206">
        <v>0.1992686769040973</v>
      </c>
      <c r="D2206">
        <v>0.20788387156032509</v>
      </c>
      <c r="E2206">
        <v>0.20198242750901341</v>
      </c>
      <c r="F2206">
        <v>0.17304464290312579</v>
      </c>
      <c r="G2206">
        <v>0.2790707903319265</v>
      </c>
      <c r="H2206">
        <v>6.1986940702960257E-2</v>
      </c>
      <c r="I2206">
        <v>7.2357754580232775E-2</v>
      </c>
      <c r="J2206">
        <v>5.2694295805424618E-2</v>
      </c>
      <c r="K2206">
        <v>8.5893975084037108E-2</v>
      </c>
      <c r="L2206">
        <v>7.5923059719939442E-2</v>
      </c>
      <c r="M2206">
        <v>3.2450015562533803E-2</v>
      </c>
      <c r="N2206">
        <v>0.1592003793527634</v>
      </c>
      <c r="O2206">
        <v>0.15366568799282879</v>
      </c>
      <c r="Q2206">
        <v>0.15269332021960061</v>
      </c>
      <c r="R2206">
        <v>7.9755091116507915E-2</v>
      </c>
      <c r="S2206">
        <v>4.6040408867934479E-2</v>
      </c>
      <c r="T2206">
        <v>3.9929305253059162E-2</v>
      </c>
      <c r="U2206">
        <v>1.262849769017693E-3</v>
      </c>
      <c r="V2206">
        <v>-4.6209366691889457E-2</v>
      </c>
      <c r="W2206">
        <v>4.5676750845460523E-2</v>
      </c>
      <c r="X2206">
        <v>1.968521005338841E-2</v>
      </c>
      <c r="Y2206">
        <v>7.5040965129886672E-3</v>
      </c>
      <c r="Z2206">
        <v>2.3801852856525359E-2</v>
      </c>
      <c r="AA2206">
        <v>8.4692308072147338E-3</v>
      </c>
      <c r="AB2206">
        <v>2.2088311861791391E-2</v>
      </c>
      <c r="AC2206">
        <v>5.3838738001985798E-2</v>
      </c>
      <c r="AD2206">
        <v>0.1234105391305524</v>
      </c>
      <c r="AF2206">
        <f t="shared" si="1157"/>
        <v>0.72831572731135319</v>
      </c>
      <c r="AG2206">
        <f t="shared" si="1158"/>
        <v>0.40023897561628269</v>
      </c>
      <c r="AH2206">
        <f t="shared" si="1159"/>
        <v>0.22147176941802421</v>
      </c>
      <c r="AI2206">
        <f t="shared" si="1160"/>
        <v>0.19768702527984683</v>
      </c>
      <c r="AJ2206">
        <f t="shared" si="1161"/>
        <v>7.2978264327123038E-3</v>
      </c>
      <c r="AK2206">
        <f t="shared" si="1162"/>
        <v>-0.16558295705877382</v>
      </c>
      <c r="AL2206">
        <f t="shared" si="1163"/>
        <v>0.73687699904956239</v>
      </c>
      <c r="AM2206">
        <f t="shared" si="1164"/>
        <v>0.27205391001403684</v>
      </c>
      <c r="AN2206">
        <f t="shared" si="1165"/>
        <v>0.14240813731903326</v>
      </c>
      <c r="AO2206">
        <f t="shared" si="1166"/>
        <v>0.27710736210820441</v>
      </c>
      <c r="AP2206">
        <f t="shared" si="1167"/>
        <v>0.11155017775173365</v>
      </c>
      <c r="AQ2206">
        <f t="shared" si="1168"/>
        <v>0.68068725018715104</v>
      </c>
      <c r="AR2206">
        <f t="shared" si="1169"/>
        <v>0.33818222180669233</v>
      </c>
      <c r="AS2206">
        <f t="shared" si="1170"/>
        <v>0.80311057557827537</v>
      </c>
      <c r="AU2206">
        <f t="shared" si="1171"/>
        <v>0.80311057557827537</v>
      </c>
      <c r="AV2206" t="str">
        <f t="shared" si="1172"/>
        <v>Oro</v>
      </c>
      <c r="AX2206">
        <f t="shared" si="1173"/>
        <v>-0.16558295705877382</v>
      </c>
      <c r="AY2206" t="str">
        <f t="shared" si="1174"/>
        <v>Latam</v>
      </c>
      <c r="BA2206">
        <f t="shared" si="1175"/>
        <v>0.73687699904956239</v>
      </c>
      <c r="BB2206" t="str">
        <f t="shared" si="1176"/>
        <v>US HY</v>
      </c>
      <c r="BD2206">
        <f t="shared" si="1177"/>
        <v>7.2978264327123038E-3</v>
      </c>
      <c r="BE2206" t="str">
        <f t="shared" si="1178"/>
        <v>Asia</v>
      </c>
      <c r="BF2206">
        <f t="shared" si="1179"/>
        <v>0.11155017775173365</v>
      </c>
      <c r="BG2206" t="str">
        <f t="shared" si="1180"/>
        <v>Emerging sov</v>
      </c>
      <c r="BH2206">
        <f t="shared" si="1181"/>
        <v>0.14240813731903326</v>
      </c>
      <c r="BI2206" t="str">
        <f t="shared" si="1182"/>
        <v>Europa bonds</v>
      </c>
      <c r="BJ2206">
        <f t="shared" si="1183"/>
        <v>0.19768702527984683</v>
      </c>
      <c r="BK2206" t="str">
        <f t="shared" si="1184"/>
        <v>Japon</v>
      </c>
      <c r="BM2206">
        <f t="shared" si="1185"/>
        <v>0.11155017775173365</v>
      </c>
      <c r="BN2206" t="str">
        <f t="shared" si="1186"/>
        <v>Emerging sov</v>
      </c>
      <c r="BO2206">
        <f t="shared" si="1187"/>
        <v>0.14240813731903326</v>
      </c>
      <c r="BP2206" t="str">
        <f t="shared" si="1188"/>
        <v>Europa bonds</v>
      </c>
      <c r="BQ2206">
        <f t="shared" si="1189"/>
        <v>0.27205391001403684</v>
      </c>
      <c r="BR2206" t="str">
        <f t="shared" si="1190"/>
        <v>US IG</v>
      </c>
    </row>
    <row r="2207" spans="1:70" x14ac:dyDescent="0.2">
      <c r="A2207" s="2">
        <v>45691</v>
      </c>
      <c r="B2207">
        <v>0.20965264718816731</v>
      </c>
      <c r="C2207">
        <v>0.1992686769040973</v>
      </c>
      <c r="D2207">
        <v>0.20788387156032509</v>
      </c>
      <c r="E2207">
        <v>0.20198242750901341</v>
      </c>
      <c r="F2207">
        <v>0.17304464290312579</v>
      </c>
      <c r="G2207">
        <v>0.2790707903319265</v>
      </c>
      <c r="H2207">
        <v>6.1986940702960257E-2</v>
      </c>
      <c r="I2207">
        <v>7.2357754580232775E-2</v>
      </c>
      <c r="J2207">
        <v>5.2694295805424618E-2</v>
      </c>
      <c r="K2207">
        <v>8.5893975084037108E-2</v>
      </c>
      <c r="L2207">
        <v>7.5923059719939442E-2</v>
      </c>
      <c r="M2207">
        <v>3.2450015562533803E-2</v>
      </c>
      <c r="N2207">
        <v>0.1592003793527634</v>
      </c>
      <c r="O2207">
        <v>0.15366568799282879</v>
      </c>
      <c r="Q2207">
        <v>0.15269332021960061</v>
      </c>
      <c r="R2207">
        <v>7.9755091116507915E-2</v>
      </c>
      <c r="S2207">
        <v>4.6040408867934479E-2</v>
      </c>
      <c r="T2207">
        <v>3.9929305253059162E-2</v>
      </c>
      <c r="U2207">
        <v>1.262849769017693E-3</v>
      </c>
      <c r="V2207">
        <v>-4.6209366691889457E-2</v>
      </c>
      <c r="W2207">
        <v>4.5676750845460523E-2</v>
      </c>
      <c r="X2207">
        <v>1.968521005338841E-2</v>
      </c>
      <c r="Y2207">
        <v>7.5040965129886672E-3</v>
      </c>
      <c r="Z2207">
        <v>2.3801852856525359E-2</v>
      </c>
      <c r="AA2207">
        <v>8.4692308072147338E-3</v>
      </c>
      <c r="AB2207">
        <v>2.2088311861791391E-2</v>
      </c>
      <c r="AC2207">
        <v>5.3838738001985798E-2</v>
      </c>
      <c r="AD2207">
        <v>0.1234105391305524</v>
      </c>
      <c r="AF2207">
        <f t="shared" si="1157"/>
        <v>0.72831572731135319</v>
      </c>
      <c r="AG2207">
        <f t="shared" si="1158"/>
        <v>0.40023897561628269</v>
      </c>
      <c r="AH2207">
        <f t="shared" si="1159"/>
        <v>0.22147176941802421</v>
      </c>
      <c r="AI2207">
        <f t="shared" si="1160"/>
        <v>0.19768702527984683</v>
      </c>
      <c r="AJ2207">
        <f t="shared" si="1161"/>
        <v>7.2978264327123038E-3</v>
      </c>
      <c r="AK2207">
        <f t="shared" si="1162"/>
        <v>-0.16558295705877382</v>
      </c>
      <c r="AL2207">
        <f t="shared" si="1163"/>
        <v>0.73687699904956239</v>
      </c>
      <c r="AM2207">
        <f t="shared" si="1164"/>
        <v>0.27205391001403684</v>
      </c>
      <c r="AN2207">
        <f t="shared" si="1165"/>
        <v>0.14240813731903326</v>
      </c>
      <c r="AO2207">
        <f t="shared" si="1166"/>
        <v>0.27710736210820441</v>
      </c>
      <c r="AP2207">
        <f t="shared" si="1167"/>
        <v>0.11155017775173365</v>
      </c>
      <c r="AQ2207">
        <f t="shared" si="1168"/>
        <v>0.68068725018715104</v>
      </c>
      <c r="AR2207">
        <f t="shared" si="1169"/>
        <v>0.33818222180669233</v>
      </c>
      <c r="AS2207">
        <f t="shared" si="1170"/>
        <v>0.80311057557827537</v>
      </c>
      <c r="AU2207">
        <f t="shared" si="1171"/>
        <v>0.80311057557827537</v>
      </c>
      <c r="AV2207" t="str">
        <f t="shared" si="1172"/>
        <v>Oro</v>
      </c>
      <c r="AX2207">
        <f t="shared" si="1173"/>
        <v>-0.16558295705877382</v>
      </c>
      <c r="AY2207" t="str">
        <f t="shared" si="1174"/>
        <v>Latam</v>
      </c>
      <c r="BA2207">
        <f t="shared" si="1175"/>
        <v>0.73687699904956239</v>
      </c>
      <c r="BB2207" t="str">
        <f t="shared" si="1176"/>
        <v>US HY</v>
      </c>
      <c r="BD2207">
        <f t="shared" si="1177"/>
        <v>7.2978264327123038E-3</v>
      </c>
      <c r="BE2207" t="str">
        <f t="shared" si="1178"/>
        <v>Asia</v>
      </c>
      <c r="BF2207">
        <f t="shared" si="1179"/>
        <v>0.11155017775173365</v>
      </c>
      <c r="BG2207" t="str">
        <f t="shared" si="1180"/>
        <v>Emerging sov</v>
      </c>
      <c r="BH2207">
        <f t="shared" si="1181"/>
        <v>0.14240813731903326</v>
      </c>
      <c r="BI2207" t="str">
        <f t="shared" si="1182"/>
        <v>Europa bonds</v>
      </c>
      <c r="BJ2207">
        <f t="shared" si="1183"/>
        <v>0.19768702527984683</v>
      </c>
      <c r="BK2207" t="str">
        <f t="shared" si="1184"/>
        <v>Japon</v>
      </c>
      <c r="BM2207">
        <f t="shared" si="1185"/>
        <v>0.11155017775173365</v>
      </c>
      <c r="BN2207" t="str">
        <f t="shared" si="1186"/>
        <v>Emerging sov</v>
      </c>
      <c r="BO2207">
        <f t="shared" si="1187"/>
        <v>0.14240813731903326</v>
      </c>
      <c r="BP2207" t="str">
        <f t="shared" si="1188"/>
        <v>Europa bonds</v>
      </c>
      <c r="BQ2207">
        <f t="shared" si="1189"/>
        <v>0.27205391001403684</v>
      </c>
      <c r="BR2207" t="str">
        <f t="shared" si="1190"/>
        <v>US IG</v>
      </c>
    </row>
    <row r="2208" spans="1:70" x14ac:dyDescent="0.2">
      <c r="A2208" s="2">
        <v>45692</v>
      </c>
      <c r="B2208">
        <v>0.20965264718816731</v>
      </c>
      <c r="C2208">
        <v>0.1992686769040973</v>
      </c>
      <c r="D2208">
        <v>0.20788387156032509</v>
      </c>
      <c r="E2208">
        <v>0.20198242750901341</v>
      </c>
      <c r="F2208">
        <v>0.17304464290312579</v>
      </c>
      <c r="G2208">
        <v>0.2790707903319265</v>
      </c>
      <c r="H2208">
        <v>6.1986940702960257E-2</v>
      </c>
      <c r="I2208">
        <v>7.2357754580232775E-2</v>
      </c>
      <c r="J2208">
        <v>5.2694295805424618E-2</v>
      </c>
      <c r="K2208">
        <v>8.5893975084037108E-2</v>
      </c>
      <c r="L2208">
        <v>7.5923059719939442E-2</v>
      </c>
      <c r="M2208">
        <v>3.2450015562533803E-2</v>
      </c>
      <c r="N2208">
        <v>0.1592003793527634</v>
      </c>
      <c r="O2208">
        <v>0.15366568799282879</v>
      </c>
      <c r="Q2208">
        <v>0.15269332021960061</v>
      </c>
      <c r="R2208">
        <v>7.9755091116507915E-2</v>
      </c>
      <c r="S2208">
        <v>4.6040408867934479E-2</v>
      </c>
      <c r="T2208">
        <v>3.9929305253059162E-2</v>
      </c>
      <c r="U2208">
        <v>1.262849769017693E-3</v>
      </c>
      <c r="V2208">
        <v>-4.6209366691889457E-2</v>
      </c>
      <c r="W2208">
        <v>4.5676750845460523E-2</v>
      </c>
      <c r="X2208">
        <v>1.968521005338841E-2</v>
      </c>
      <c r="Y2208">
        <v>7.5040965129886672E-3</v>
      </c>
      <c r="Z2208">
        <v>2.3801852856525359E-2</v>
      </c>
      <c r="AA2208">
        <v>8.4692308072147338E-3</v>
      </c>
      <c r="AB2208">
        <v>2.2088311861791391E-2</v>
      </c>
      <c r="AC2208">
        <v>5.3838738001985798E-2</v>
      </c>
      <c r="AD2208">
        <v>0.1234105391305524</v>
      </c>
      <c r="AF2208">
        <f t="shared" si="1157"/>
        <v>0.72831572731135319</v>
      </c>
      <c r="AG2208">
        <f t="shared" si="1158"/>
        <v>0.40023897561628269</v>
      </c>
      <c r="AH2208">
        <f t="shared" si="1159"/>
        <v>0.22147176941802421</v>
      </c>
      <c r="AI2208">
        <f t="shared" si="1160"/>
        <v>0.19768702527984683</v>
      </c>
      <c r="AJ2208">
        <f t="shared" si="1161"/>
        <v>7.2978264327123038E-3</v>
      </c>
      <c r="AK2208">
        <f t="shared" si="1162"/>
        <v>-0.16558295705877382</v>
      </c>
      <c r="AL2208">
        <f t="shared" si="1163"/>
        <v>0.73687699904956239</v>
      </c>
      <c r="AM2208">
        <f t="shared" si="1164"/>
        <v>0.27205391001403684</v>
      </c>
      <c r="AN2208">
        <f t="shared" si="1165"/>
        <v>0.14240813731903326</v>
      </c>
      <c r="AO2208">
        <f t="shared" si="1166"/>
        <v>0.27710736210820441</v>
      </c>
      <c r="AP2208">
        <f t="shared" si="1167"/>
        <v>0.11155017775173365</v>
      </c>
      <c r="AQ2208">
        <f t="shared" si="1168"/>
        <v>0.68068725018715104</v>
      </c>
      <c r="AR2208">
        <f t="shared" si="1169"/>
        <v>0.33818222180669233</v>
      </c>
      <c r="AS2208">
        <f t="shared" si="1170"/>
        <v>0.80311057557827537</v>
      </c>
      <c r="AU2208">
        <f t="shared" si="1171"/>
        <v>0.80311057557827537</v>
      </c>
      <c r="AV2208" t="str">
        <f t="shared" si="1172"/>
        <v>Oro</v>
      </c>
      <c r="AX2208">
        <f t="shared" si="1173"/>
        <v>-0.16558295705877382</v>
      </c>
      <c r="AY2208" t="str">
        <f t="shared" si="1174"/>
        <v>Latam</v>
      </c>
      <c r="BA2208">
        <f t="shared" si="1175"/>
        <v>0.73687699904956239</v>
      </c>
      <c r="BB2208" t="str">
        <f t="shared" si="1176"/>
        <v>US HY</v>
      </c>
      <c r="BD2208">
        <f t="shared" si="1177"/>
        <v>7.2978264327123038E-3</v>
      </c>
      <c r="BE2208" t="str">
        <f t="shared" si="1178"/>
        <v>Asia</v>
      </c>
      <c r="BF2208">
        <f t="shared" si="1179"/>
        <v>0.11155017775173365</v>
      </c>
      <c r="BG2208" t="str">
        <f t="shared" si="1180"/>
        <v>Emerging sov</v>
      </c>
      <c r="BH2208">
        <f t="shared" si="1181"/>
        <v>0.14240813731903326</v>
      </c>
      <c r="BI2208" t="str">
        <f t="shared" si="1182"/>
        <v>Europa bonds</v>
      </c>
      <c r="BJ2208">
        <f t="shared" si="1183"/>
        <v>0.19768702527984683</v>
      </c>
      <c r="BK2208" t="str">
        <f t="shared" si="1184"/>
        <v>Japon</v>
      </c>
      <c r="BM2208">
        <f t="shared" si="1185"/>
        <v>0.11155017775173365</v>
      </c>
      <c r="BN2208" t="str">
        <f t="shared" si="1186"/>
        <v>Emerging sov</v>
      </c>
      <c r="BO2208">
        <f t="shared" si="1187"/>
        <v>0.14240813731903326</v>
      </c>
      <c r="BP2208" t="str">
        <f t="shared" si="1188"/>
        <v>Europa bonds</v>
      </c>
      <c r="BQ2208">
        <f t="shared" si="1189"/>
        <v>0.27205391001403684</v>
      </c>
      <c r="BR2208" t="str">
        <f t="shared" si="1190"/>
        <v>US IG</v>
      </c>
    </row>
    <row r="2209" spans="1:70" x14ac:dyDescent="0.2">
      <c r="A2209" s="2">
        <v>45693</v>
      </c>
      <c r="B2209">
        <v>0.20965264718816731</v>
      </c>
      <c r="C2209">
        <v>0.1992686769040973</v>
      </c>
      <c r="D2209">
        <v>0.20788387156032509</v>
      </c>
      <c r="E2209">
        <v>0.20198242750901341</v>
      </c>
      <c r="F2209">
        <v>0.17304464290312579</v>
      </c>
      <c r="G2209">
        <v>0.2790707903319265</v>
      </c>
      <c r="H2209">
        <v>6.1986940702960257E-2</v>
      </c>
      <c r="I2209">
        <v>7.2357754580232775E-2</v>
      </c>
      <c r="J2209">
        <v>5.2694295805424618E-2</v>
      </c>
      <c r="K2209">
        <v>8.5893975084037108E-2</v>
      </c>
      <c r="L2209">
        <v>7.5923059719939442E-2</v>
      </c>
      <c r="M2209">
        <v>3.2450015562533803E-2</v>
      </c>
      <c r="N2209">
        <v>0.1592003793527634</v>
      </c>
      <c r="O2209">
        <v>0.15366568799282879</v>
      </c>
      <c r="Q2209">
        <v>0.15269332021960061</v>
      </c>
      <c r="R2209">
        <v>7.9755091116507915E-2</v>
      </c>
      <c r="S2209">
        <v>4.6040408867934479E-2</v>
      </c>
      <c r="T2209">
        <v>3.9929305253059162E-2</v>
      </c>
      <c r="U2209">
        <v>1.262849769017693E-3</v>
      </c>
      <c r="V2209">
        <v>-4.6209366691889457E-2</v>
      </c>
      <c r="W2209">
        <v>4.5676750845460523E-2</v>
      </c>
      <c r="X2209">
        <v>1.968521005338841E-2</v>
      </c>
      <c r="Y2209">
        <v>7.5040965129886672E-3</v>
      </c>
      <c r="Z2209">
        <v>2.3801852856525359E-2</v>
      </c>
      <c r="AA2209">
        <v>8.4692308072147338E-3</v>
      </c>
      <c r="AB2209">
        <v>2.2088311861791391E-2</v>
      </c>
      <c r="AC2209">
        <v>5.3838738001985798E-2</v>
      </c>
      <c r="AD2209">
        <v>0.1234105391305524</v>
      </c>
      <c r="AF2209">
        <f t="shared" si="1157"/>
        <v>0.72831572731135319</v>
      </c>
      <c r="AG2209">
        <f t="shared" si="1158"/>
        <v>0.40023897561628269</v>
      </c>
      <c r="AH2209">
        <f t="shared" si="1159"/>
        <v>0.22147176941802421</v>
      </c>
      <c r="AI2209">
        <f t="shared" si="1160"/>
        <v>0.19768702527984683</v>
      </c>
      <c r="AJ2209">
        <f t="shared" si="1161"/>
        <v>7.2978264327123038E-3</v>
      </c>
      <c r="AK2209">
        <f t="shared" si="1162"/>
        <v>-0.16558295705877382</v>
      </c>
      <c r="AL2209">
        <f t="shared" si="1163"/>
        <v>0.73687699904956239</v>
      </c>
      <c r="AM2209">
        <f t="shared" si="1164"/>
        <v>0.27205391001403684</v>
      </c>
      <c r="AN2209">
        <f t="shared" si="1165"/>
        <v>0.14240813731903326</v>
      </c>
      <c r="AO2209">
        <f t="shared" si="1166"/>
        <v>0.27710736210820441</v>
      </c>
      <c r="AP2209">
        <f t="shared" si="1167"/>
        <v>0.11155017775173365</v>
      </c>
      <c r="AQ2209">
        <f t="shared" si="1168"/>
        <v>0.68068725018715104</v>
      </c>
      <c r="AR2209">
        <f t="shared" si="1169"/>
        <v>0.33818222180669233</v>
      </c>
      <c r="AS2209">
        <f t="shared" si="1170"/>
        <v>0.80311057557827537</v>
      </c>
      <c r="AU2209">
        <f t="shared" si="1171"/>
        <v>0.80311057557827537</v>
      </c>
      <c r="AV2209" t="str">
        <f t="shared" si="1172"/>
        <v>Oro</v>
      </c>
      <c r="AX2209">
        <f t="shared" si="1173"/>
        <v>-0.16558295705877382</v>
      </c>
      <c r="AY2209" t="str">
        <f t="shared" si="1174"/>
        <v>Latam</v>
      </c>
      <c r="BA2209">
        <f t="shared" si="1175"/>
        <v>0.73687699904956239</v>
      </c>
      <c r="BB2209" t="str">
        <f t="shared" si="1176"/>
        <v>US HY</v>
      </c>
      <c r="BD2209">
        <f t="shared" si="1177"/>
        <v>7.2978264327123038E-3</v>
      </c>
      <c r="BE2209" t="str">
        <f t="shared" si="1178"/>
        <v>Asia</v>
      </c>
      <c r="BF2209">
        <f t="shared" si="1179"/>
        <v>0.11155017775173365</v>
      </c>
      <c r="BG2209" t="str">
        <f t="shared" si="1180"/>
        <v>Emerging sov</v>
      </c>
      <c r="BH2209">
        <f t="shared" si="1181"/>
        <v>0.14240813731903326</v>
      </c>
      <c r="BI2209" t="str">
        <f t="shared" si="1182"/>
        <v>Europa bonds</v>
      </c>
      <c r="BJ2209">
        <f t="shared" si="1183"/>
        <v>0.19768702527984683</v>
      </c>
      <c r="BK2209" t="str">
        <f t="shared" si="1184"/>
        <v>Japon</v>
      </c>
      <c r="BM2209">
        <f t="shared" si="1185"/>
        <v>0.11155017775173365</v>
      </c>
      <c r="BN2209" t="str">
        <f t="shared" si="1186"/>
        <v>Emerging sov</v>
      </c>
      <c r="BO2209">
        <f t="shared" si="1187"/>
        <v>0.14240813731903326</v>
      </c>
      <c r="BP2209" t="str">
        <f t="shared" si="1188"/>
        <v>Europa bonds</v>
      </c>
      <c r="BQ2209">
        <f t="shared" si="1189"/>
        <v>0.27205391001403684</v>
      </c>
      <c r="BR2209" t="str">
        <f t="shared" si="1190"/>
        <v>US IG</v>
      </c>
    </row>
    <row r="2210" spans="1:70" x14ac:dyDescent="0.2">
      <c r="A2210" s="2">
        <v>45694</v>
      </c>
      <c r="B2210">
        <v>0.20965264718816731</v>
      </c>
      <c r="C2210">
        <v>0.1992686769040973</v>
      </c>
      <c r="D2210">
        <v>0.20788387156032509</v>
      </c>
      <c r="E2210">
        <v>0.20198242750901341</v>
      </c>
      <c r="F2210">
        <v>0.17304464290312579</v>
      </c>
      <c r="G2210">
        <v>0.2790707903319265</v>
      </c>
      <c r="H2210">
        <v>6.1986940702960257E-2</v>
      </c>
      <c r="I2210">
        <v>7.2357754580232775E-2</v>
      </c>
      <c r="J2210">
        <v>5.2694295805424618E-2</v>
      </c>
      <c r="K2210">
        <v>8.5893975084037108E-2</v>
      </c>
      <c r="L2210">
        <v>7.5923059719939442E-2</v>
      </c>
      <c r="M2210">
        <v>3.2450015562533803E-2</v>
      </c>
      <c r="N2210">
        <v>0.1592003793527634</v>
      </c>
      <c r="O2210">
        <v>0.15366568799282879</v>
      </c>
      <c r="Q2210">
        <v>0.15269332021960061</v>
      </c>
      <c r="R2210">
        <v>7.9755091116507915E-2</v>
      </c>
      <c r="S2210">
        <v>4.6040408867934479E-2</v>
      </c>
      <c r="T2210">
        <v>3.9929305253059162E-2</v>
      </c>
      <c r="U2210">
        <v>1.262849769017693E-3</v>
      </c>
      <c r="V2210">
        <v>-4.6209366691889457E-2</v>
      </c>
      <c r="W2210">
        <v>4.5676750845460523E-2</v>
      </c>
      <c r="X2210">
        <v>1.968521005338841E-2</v>
      </c>
      <c r="Y2210">
        <v>7.5040965129886672E-3</v>
      </c>
      <c r="Z2210">
        <v>2.3801852856525359E-2</v>
      </c>
      <c r="AA2210">
        <v>8.4692308072147338E-3</v>
      </c>
      <c r="AB2210">
        <v>2.2088311861791391E-2</v>
      </c>
      <c r="AC2210">
        <v>5.3838738001985798E-2</v>
      </c>
      <c r="AD2210">
        <v>0.1234105391305524</v>
      </c>
      <c r="AF2210">
        <f t="shared" si="1157"/>
        <v>0.72831572731135319</v>
      </c>
      <c r="AG2210">
        <f t="shared" si="1158"/>
        <v>0.40023897561628269</v>
      </c>
      <c r="AH2210">
        <f t="shared" si="1159"/>
        <v>0.22147176941802421</v>
      </c>
      <c r="AI2210">
        <f t="shared" si="1160"/>
        <v>0.19768702527984683</v>
      </c>
      <c r="AJ2210">
        <f t="shared" si="1161"/>
        <v>7.2978264327123038E-3</v>
      </c>
      <c r="AK2210">
        <f t="shared" si="1162"/>
        <v>-0.16558295705877382</v>
      </c>
      <c r="AL2210">
        <f t="shared" si="1163"/>
        <v>0.73687699904956239</v>
      </c>
      <c r="AM2210">
        <f t="shared" si="1164"/>
        <v>0.27205391001403684</v>
      </c>
      <c r="AN2210">
        <f t="shared" si="1165"/>
        <v>0.14240813731903326</v>
      </c>
      <c r="AO2210">
        <f t="shared" si="1166"/>
        <v>0.27710736210820441</v>
      </c>
      <c r="AP2210">
        <f t="shared" si="1167"/>
        <v>0.11155017775173365</v>
      </c>
      <c r="AQ2210">
        <f t="shared" si="1168"/>
        <v>0.68068725018715104</v>
      </c>
      <c r="AR2210">
        <f t="shared" si="1169"/>
        <v>0.33818222180669233</v>
      </c>
      <c r="AS2210">
        <f t="shared" si="1170"/>
        <v>0.80311057557827537</v>
      </c>
      <c r="AU2210">
        <f t="shared" si="1171"/>
        <v>0.80311057557827537</v>
      </c>
      <c r="AV2210" t="str">
        <f t="shared" si="1172"/>
        <v>Oro</v>
      </c>
      <c r="AX2210">
        <f t="shared" si="1173"/>
        <v>-0.16558295705877382</v>
      </c>
      <c r="AY2210" t="str">
        <f t="shared" si="1174"/>
        <v>Latam</v>
      </c>
      <c r="BA2210">
        <f t="shared" si="1175"/>
        <v>0.73687699904956239</v>
      </c>
      <c r="BB2210" t="str">
        <f t="shared" si="1176"/>
        <v>US HY</v>
      </c>
      <c r="BD2210">
        <f t="shared" si="1177"/>
        <v>7.2978264327123038E-3</v>
      </c>
      <c r="BE2210" t="str">
        <f t="shared" si="1178"/>
        <v>Asia</v>
      </c>
      <c r="BF2210">
        <f t="shared" si="1179"/>
        <v>0.11155017775173365</v>
      </c>
      <c r="BG2210" t="str">
        <f t="shared" si="1180"/>
        <v>Emerging sov</v>
      </c>
      <c r="BH2210">
        <f t="shared" si="1181"/>
        <v>0.14240813731903326</v>
      </c>
      <c r="BI2210" t="str">
        <f t="shared" si="1182"/>
        <v>Europa bonds</v>
      </c>
      <c r="BJ2210">
        <f t="shared" si="1183"/>
        <v>0.19768702527984683</v>
      </c>
      <c r="BK2210" t="str">
        <f t="shared" si="1184"/>
        <v>Japon</v>
      </c>
      <c r="BM2210">
        <f t="shared" si="1185"/>
        <v>0.11155017775173365</v>
      </c>
      <c r="BN2210" t="str">
        <f t="shared" si="1186"/>
        <v>Emerging sov</v>
      </c>
      <c r="BO2210">
        <f t="shared" si="1187"/>
        <v>0.14240813731903326</v>
      </c>
      <c r="BP2210" t="str">
        <f t="shared" si="1188"/>
        <v>Europa bonds</v>
      </c>
      <c r="BQ2210">
        <f t="shared" si="1189"/>
        <v>0.27205391001403684</v>
      </c>
      <c r="BR2210" t="str">
        <f t="shared" si="1190"/>
        <v>US IG</v>
      </c>
    </row>
    <row r="2211" spans="1:70" x14ac:dyDescent="0.2">
      <c r="A2211" s="2">
        <v>45695</v>
      </c>
      <c r="B2211">
        <v>0.20965264718816731</v>
      </c>
      <c r="C2211">
        <v>0.1992686769040973</v>
      </c>
      <c r="D2211">
        <v>0.20788387156032509</v>
      </c>
      <c r="E2211">
        <v>0.20198242750901341</v>
      </c>
      <c r="F2211">
        <v>0.17304464290312579</v>
      </c>
      <c r="G2211">
        <v>0.2790707903319265</v>
      </c>
      <c r="H2211">
        <v>6.1986940702960257E-2</v>
      </c>
      <c r="I2211">
        <v>7.2357754580232775E-2</v>
      </c>
      <c r="J2211">
        <v>5.2694295805424618E-2</v>
      </c>
      <c r="K2211">
        <v>8.5893975084037108E-2</v>
      </c>
      <c r="L2211">
        <v>7.5923059719939442E-2</v>
      </c>
      <c r="M2211">
        <v>3.2450015562533803E-2</v>
      </c>
      <c r="N2211">
        <v>0.1592003793527634</v>
      </c>
      <c r="O2211">
        <v>0.15366568799282879</v>
      </c>
      <c r="Q2211">
        <v>0.15269332021960061</v>
      </c>
      <c r="R2211">
        <v>7.9755091116507915E-2</v>
      </c>
      <c r="S2211">
        <v>4.6040408867934479E-2</v>
      </c>
      <c r="T2211">
        <v>3.9929305253059162E-2</v>
      </c>
      <c r="U2211">
        <v>1.262849769017693E-3</v>
      </c>
      <c r="V2211">
        <v>-4.6209366691889457E-2</v>
      </c>
      <c r="W2211">
        <v>4.5676750845460523E-2</v>
      </c>
      <c r="X2211">
        <v>1.968521005338841E-2</v>
      </c>
      <c r="Y2211">
        <v>7.5040965129886672E-3</v>
      </c>
      <c r="Z2211">
        <v>2.3801852856525359E-2</v>
      </c>
      <c r="AA2211">
        <v>8.4692308072147338E-3</v>
      </c>
      <c r="AB2211">
        <v>2.2088311861791391E-2</v>
      </c>
      <c r="AC2211">
        <v>5.3838738001985798E-2</v>
      </c>
      <c r="AD2211">
        <v>0.1234105391305524</v>
      </c>
      <c r="AF2211">
        <f t="shared" si="1157"/>
        <v>0.72831572731135319</v>
      </c>
      <c r="AG2211">
        <f t="shared" si="1158"/>
        <v>0.40023897561628269</v>
      </c>
      <c r="AH2211">
        <f t="shared" si="1159"/>
        <v>0.22147176941802421</v>
      </c>
      <c r="AI2211">
        <f t="shared" si="1160"/>
        <v>0.19768702527984683</v>
      </c>
      <c r="AJ2211">
        <f t="shared" si="1161"/>
        <v>7.2978264327123038E-3</v>
      </c>
      <c r="AK2211">
        <f t="shared" si="1162"/>
        <v>-0.16558295705877382</v>
      </c>
      <c r="AL2211">
        <f t="shared" si="1163"/>
        <v>0.73687699904956239</v>
      </c>
      <c r="AM2211">
        <f t="shared" si="1164"/>
        <v>0.27205391001403684</v>
      </c>
      <c r="AN2211">
        <f t="shared" si="1165"/>
        <v>0.14240813731903326</v>
      </c>
      <c r="AO2211">
        <f t="shared" si="1166"/>
        <v>0.27710736210820441</v>
      </c>
      <c r="AP2211">
        <f t="shared" si="1167"/>
        <v>0.11155017775173365</v>
      </c>
      <c r="AQ2211">
        <f t="shared" si="1168"/>
        <v>0.68068725018715104</v>
      </c>
      <c r="AR2211">
        <f t="shared" si="1169"/>
        <v>0.33818222180669233</v>
      </c>
      <c r="AS2211">
        <f t="shared" si="1170"/>
        <v>0.80311057557827537</v>
      </c>
      <c r="AU2211">
        <f t="shared" si="1171"/>
        <v>0.80311057557827537</v>
      </c>
      <c r="AV2211" t="str">
        <f t="shared" si="1172"/>
        <v>Oro</v>
      </c>
      <c r="AX2211">
        <f t="shared" si="1173"/>
        <v>-0.16558295705877382</v>
      </c>
      <c r="AY2211" t="str">
        <f t="shared" si="1174"/>
        <v>Latam</v>
      </c>
      <c r="BA2211">
        <f t="shared" si="1175"/>
        <v>0.73687699904956239</v>
      </c>
      <c r="BB2211" t="str">
        <f t="shared" si="1176"/>
        <v>US HY</v>
      </c>
      <c r="BD2211">
        <f t="shared" si="1177"/>
        <v>7.2978264327123038E-3</v>
      </c>
      <c r="BE2211" t="str">
        <f t="shared" si="1178"/>
        <v>Asia</v>
      </c>
      <c r="BF2211">
        <f t="shared" si="1179"/>
        <v>0.11155017775173365</v>
      </c>
      <c r="BG2211" t="str">
        <f t="shared" si="1180"/>
        <v>Emerging sov</v>
      </c>
      <c r="BH2211">
        <f t="shared" si="1181"/>
        <v>0.14240813731903326</v>
      </c>
      <c r="BI2211" t="str">
        <f t="shared" si="1182"/>
        <v>Europa bonds</v>
      </c>
      <c r="BJ2211">
        <f t="shared" si="1183"/>
        <v>0.19768702527984683</v>
      </c>
      <c r="BK2211" t="str">
        <f t="shared" si="1184"/>
        <v>Japon</v>
      </c>
      <c r="BM2211">
        <f t="shared" si="1185"/>
        <v>0.11155017775173365</v>
      </c>
      <c r="BN2211" t="str">
        <f t="shared" si="1186"/>
        <v>Emerging sov</v>
      </c>
      <c r="BO2211">
        <f t="shared" si="1187"/>
        <v>0.14240813731903326</v>
      </c>
      <c r="BP2211" t="str">
        <f t="shared" si="1188"/>
        <v>Europa bonds</v>
      </c>
      <c r="BQ2211">
        <f t="shared" si="1189"/>
        <v>0.27205391001403684</v>
      </c>
      <c r="BR2211" t="str">
        <f t="shared" si="1190"/>
        <v>US IG</v>
      </c>
    </row>
    <row r="2212" spans="1:70" x14ac:dyDescent="0.2">
      <c r="A2212" s="2">
        <v>45698</v>
      </c>
      <c r="B2212">
        <v>0.20965264718816731</v>
      </c>
      <c r="C2212">
        <v>0.1992686769040973</v>
      </c>
      <c r="D2212">
        <v>0.20788387156032509</v>
      </c>
      <c r="E2212">
        <v>0.20198242750901341</v>
      </c>
      <c r="F2212">
        <v>0.17304464290312579</v>
      </c>
      <c r="G2212">
        <v>0.2790707903319265</v>
      </c>
      <c r="H2212">
        <v>6.1986940702960257E-2</v>
      </c>
      <c r="I2212">
        <v>7.2357754580232775E-2</v>
      </c>
      <c r="J2212">
        <v>5.2694295805424618E-2</v>
      </c>
      <c r="K2212">
        <v>8.5893975084037108E-2</v>
      </c>
      <c r="L2212">
        <v>7.5923059719939442E-2</v>
      </c>
      <c r="M2212">
        <v>3.2450015562533803E-2</v>
      </c>
      <c r="N2212">
        <v>0.1592003793527634</v>
      </c>
      <c r="O2212">
        <v>0.15366568799282879</v>
      </c>
      <c r="Q2212">
        <v>0.15269332021960061</v>
      </c>
      <c r="R2212">
        <v>7.9755091116507915E-2</v>
      </c>
      <c r="S2212">
        <v>4.6040408867934479E-2</v>
      </c>
      <c r="T2212">
        <v>3.9929305253059162E-2</v>
      </c>
      <c r="U2212">
        <v>1.262849769017693E-3</v>
      </c>
      <c r="V2212">
        <v>-4.6209366691889457E-2</v>
      </c>
      <c r="W2212">
        <v>4.5676750845460523E-2</v>
      </c>
      <c r="X2212">
        <v>1.968521005338841E-2</v>
      </c>
      <c r="Y2212">
        <v>7.5040965129886672E-3</v>
      </c>
      <c r="Z2212">
        <v>2.3801852856525359E-2</v>
      </c>
      <c r="AA2212">
        <v>8.4692308072147338E-3</v>
      </c>
      <c r="AB2212">
        <v>2.2088311861791391E-2</v>
      </c>
      <c r="AC2212">
        <v>5.3838738001985798E-2</v>
      </c>
      <c r="AD2212">
        <v>0.1234105391305524</v>
      </c>
      <c r="AF2212">
        <f t="shared" si="1157"/>
        <v>0.72831572731135319</v>
      </c>
      <c r="AG2212">
        <f t="shared" si="1158"/>
        <v>0.40023897561628269</v>
      </c>
      <c r="AH2212">
        <f t="shared" si="1159"/>
        <v>0.22147176941802421</v>
      </c>
      <c r="AI2212">
        <f t="shared" si="1160"/>
        <v>0.19768702527984683</v>
      </c>
      <c r="AJ2212">
        <f t="shared" si="1161"/>
        <v>7.2978264327123038E-3</v>
      </c>
      <c r="AK2212">
        <f t="shared" si="1162"/>
        <v>-0.16558295705877382</v>
      </c>
      <c r="AL2212">
        <f t="shared" si="1163"/>
        <v>0.73687699904956239</v>
      </c>
      <c r="AM2212">
        <f t="shared" si="1164"/>
        <v>0.27205391001403684</v>
      </c>
      <c r="AN2212">
        <f t="shared" si="1165"/>
        <v>0.14240813731903326</v>
      </c>
      <c r="AO2212">
        <f t="shared" si="1166"/>
        <v>0.27710736210820441</v>
      </c>
      <c r="AP2212">
        <f t="shared" si="1167"/>
        <v>0.11155017775173365</v>
      </c>
      <c r="AQ2212">
        <f t="shared" si="1168"/>
        <v>0.68068725018715104</v>
      </c>
      <c r="AR2212">
        <f t="shared" si="1169"/>
        <v>0.33818222180669233</v>
      </c>
      <c r="AS2212">
        <f t="shared" si="1170"/>
        <v>0.80311057557827537</v>
      </c>
      <c r="AU2212">
        <f t="shared" si="1171"/>
        <v>0.80311057557827537</v>
      </c>
      <c r="AV2212" t="str">
        <f t="shared" si="1172"/>
        <v>Oro</v>
      </c>
      <c r="AX2212">
        <f t="shared" si="1173"/>
        <v>-0.16558295705877382</v>
      </c>
      <c r="AY2212" t="str">
        <f t="shared" si="1174"/>
        <v>Latam</v>
      </c>
      <c r="BA2212">
        <f t="shared" si="1175"/>
        <v>0.73687699904956239</v>
      </c>
      <c r="BB2212" t="str">
        <f t="shared" si="1176"/>
        <v>US HY</v>
      </c>
      <c r="BD2212">
        <f t="shared" si="1177"/>
        <v>7.2978264327123038E-3</v>
      </c>
      <c r="BE2212" t="str">
        <f t="shared" si="1178"/>
        <v>Asia</v>
      </c>
      <c r="BF2212">
        <f t="shared" si="1179"/>
        <v>0.11155017775173365</v>
      </c>
      <c r="BG2212" t="str">
        <f t="shared" si="1180"/>
        <v>Emerging sov</v>
      </c>
      <c r="BH2212">
        <f t="shared" si="1181"/>
        <v>0.14240813731903326</v>
      </c>
      <c r="BI2212" t="str">
        <f t="shared" si="1182"/>
        <v>Europa bonds</v>
      </c>
      <c r="BJ2212">
        <f t="shared" si="1183"/>
        <v>0.19768702527984683</v>
      </c>
      <c r="BK2212" t="str">
        <f t="shared" si="1184"/>
        <v>Japon</v>
      </c>
      <c r="BM2212">
        <f t="shared" si="1185"/>
        <v>0.11155017775173365</v>
      </c>
      <c r="BN2212" t="str">
        <f t="shared" si="1186"/>
        <v>Emerging sov</v>
      </c>
      <c r="BO2212">
        <f t="shared" si="1187"/>
        <v>0.14240813731903326</v>
      </c>
      <c r="BP2212" t="str">
        <f t="shared" si="1188"/>
        <v>Europa bonds</v>
      </c>
      <c r="BQ2212">
        <f t="shared" si="1189"/>
        <v>0.27205391001403684</v>
      </c>
      <c r="BR2212" t="str">
        <f t="shared" si="1190"/>
        <v>US IG</v>
      </c>
    </row>
    <row r="2213" spans="1:70" x14ac:dyDescent="0.2">
      <c r="A2213" s="2">
        <v>45699</v>
      </c>
      <c r="B2213">
        <v>0.20965264718816731</v>
      </c>
      <c r="C2213">
        <v>0.1992686769040973</v>
      </c>
      <c r="D2213">
        <v>0.20788387156032509</v>
      </c>
      <c r="E2213">
        <v>0.20198242750901341</v>
      </c>
      <c r="F2213">
        <v>0.17304464290312579</v>
      </c>
      <c r="G2213">
        <v>0.2790707903319265</v>
      </c>
      <c r="H2213">
        <v>6.1986940702960257E-2</v>
      </c>
      <c r="I2213">
        <v>7.2357754580232775E-2</v>
      </c>
      <c r="J2213">
        <v>5.2694295805424618E-2</v>
      </c>
      <c r="K2213">
        <v>8.5893975084037108E-2</v>
      </c>
      <c r="L2213">
        <v>7.5923059719939442E-2</v>
      </c>
      <c r="M2213">
        <v>3.2450015562533803E-2</v>
      </c>
      <c r="N2213">
        <v>0.1592003793527634</v>
      </c>
      <c r="O2213">
        <v>0.15366568799282879</v>
      </c>
      <c r="Q2213">
        <v>0.15269332021960061</v>
      </c>
      <c r="R2213">
        <v>7.9755091116507915E-2</v>
      </c>
      <c r="S2213">
        <v>4.6040408867934479E-2</v>
      </c>
      <c r="T2213">
        <v>3.9929305253059162E-2</v>
      </c>
      <c r="U2213">
        <v>1.262849769017693E-3</v>
      </c>
      <c r="V2213">
        <v>-4.6209366691889457E-2</v>
      </c>
      <c r="W2213">
        <v>4.5676750845460523E-2</v>
      </c>
      <c r="X2213">
        <v>1.968521005338841E-2</v>
      </c>
      <c r="Y2213">
        <v>7.5040965129886672E-3</v>
      </c>
      <c r="Z2213">
        <v>2.3801852856525359E-2</v>
      </c>
      <c r="AA2213">
        <v>8.4692308072147338E-3</v>
      </c>
      <c r="AB2213">
        <v>2.2088311861791391E-2</v>
      </c>
      <c r="AC2213">
        <v>5.3838738001985798E-2</v>
      </c>
      <c r="AD2213">
        <v>0.1234105391305524</v>
      </c>
      <c r="AF2213">
        <f t="shared" si="1157"/>
        <v>0.72831572731135319</v>
      </c>
      <c r="AG2213">
        <f t="shared" si="1158"/>
        <v>0.40023897561628269</v>
      </c>
      <c r="AH2213">
        <f t="shared" si="1159"/>
        <v>0.22147176941802421</v>
      </c>
      <c r="AI2213">
        <f t="shared" si="1160"/>
        <v>0.19768702527984683</v>
      </c>
      <c r="AJ2213">
        <f t="shared" si="1161"/>
        <v>7.2978264327123038E-3</v>
      </c>
      <c r="AK2213">
        <f t="shared" si="1162"/>
        <v>-0.16558295705877382</v>
      </c>
      <c r="AL2213">
        <f t="shared" si="1163"/>
        <v>0.73687699904956239</v>
      </c>
      <c r="AM2213">
        <f t="shared" si="1164"/>
        <v>0.27205391001403684</v>
      </c>
      <c r="AN2213">
        <f t="shared" si="1165"/>
        <v>0.14240813731903326</v>
      </c>
      <c r="AO2213">
        <f t="shared" si="1166"/>
        <v>0.27710736210820441</v>
      </c>
      <c r="AP2213">
        <f t="shared" si="1167"/>
        <v>0.11155017775173365</v>
      </c>
      <c r="AQ2213">
        <f t="shared" si="1168"/>
        <v>0.68068725018715104</v>
      </c>
      <c r="AR2213">
        <f t="shared" si="1169"/>
        <v>0.33818222180669233</v>
      </c>
      <c r="AS2213">
        <f t="shared" si="1170"/>
        <v>0.80311057557827537</v>
      </c>
      <c r="AU2213">
        <f t="shared" si="1171"/>
        <v>0.80311057557827537</v>
      </c>
      <c r="AV2213" t="str">
        <f t="shared" si="1172"/>
        <v>Oro</v>
      </c>
      <c r="AX2213">
        <f t="shared" si="1173"/>
        <v>-0.16558295705877382</v>
      </c>
      <c r="AY2213" t="str">
        <f t="shared" si="1174"/>
        <v>Latam</v>
      </c>
      <c r="BA2213">
        <f t="shared" si="1175"/>
        <v>0.73687699904956239</v>
      </c>
      <c r="BB2213" t="str">
        <f t="shared" si="1176"/>
        <v>US HY</v>
      </c>
      <c r="BD2213">
        <f t="shared" si="1177"/>
        <v>7.2978264327123038E-3</v>
      </c>
      <c r="BE2213" t="str">
        <f t="shared" si="1178"/>
        <v>Asia</v>
      </c>
      <c r="BF2213">
        <f t="shared" si="1179"/>
        <v>0.11155017775173365</v>
      </c>
      <c r="BG2213" t="str">
        <f t="shared" si="1180"/>
        <v>Emerging sov</v>
      </c>
      <c r="BH2213">
        <f t="shared" si="1181"/>
        <v>0.14240813731903326</v>
      </c>
      <c r="BI2213" t="str">
        <f t="shared" si="1182"/>
        <v>Europa bonds</v>
      </c>
      <c r="BJ2213">
        <f t="shared" si="1183"/>
        <v>0.19768702527984683</v>
      </c>
      <c r="BK2213" t="str">
        <f t="shared" si="1184"/>
        <v>Japon</v>
      </c>
      <c r="BM2213">
        <f t="shared" si="1185"/>
        <v>0.11155017775173365</v>
      </c>
      <c r="BN2213" t="str">
        <f t="shared" si="1186"/>
        <v>Emerging sov</v>
      </c>
      <c r="BO2213">
        <f t="shared" si="1187"/>
        <v>0.14240813731903326</v>
      </c>
      <c r="BP2213" t="str">
        <f t="shared" si="1188"/>
        <v>Europa bonds</v>
      </c>
      <c r="BQ2213">
        <f t="shared" si="1189"/>
        <v>0.27205391001403684</v>
      </c>
      <c r="BR2213" t="str">
        <f t="shared" si="1190"/>
        <v>US IG</v>
      </c>
    </row>
    <row r="2214" spans="1:70" x14ac:dyDescent="0.2">
      <c r="A2214" s="2">
        <v>45700</v>
      </c>
      <c r="B2214">
        <v>0.20965264718816731</v>
      </c>
      <c r="C2214">
        <v>0.1992686769040973</v>
      </c>
      <c r="D2214">
        <v>0.20788387156032509</v>
      </c>
      <c r="E2214">
        <v>0.20198242750901341</v>
      </c>
      <c r="F2214">
        <v>0.17304464290312579</v>
      </c>
      <c r="G2214">
        <v>0.2790707903319265</v>
      </c>
      <c r="H2214">
        <v>6.1986940702960257E-2</v>
      </c>
      <c r="I2214">
        <v>7.2357754580232775E-2</v>
      </c>
      <c r="J2214">
        <v>5.2694295805424618E-2</v>
      </c>
      <c r="K2214">
        <v>8.5893975084037108E-2</v>
      </c>
      <c r="L2214">
        <v>7.5923059719939442E-2</v>
      </c>
      <c r="M2214">
        <v>3.2450015562533803E-2</v>
      </c>
      <c r="N2214">
        <v>0.1592003793527634</v>
      </c>
      <c r="O2214">
        <v>0.15366568799282879</v>
      </c>
      <c r="Q2214">
        <v>0.15269332021960061</v>
      </c>
      <c r="R2214">
        <v>7.9755091116507915E-2</v>
      </c>
      <c r="S2214">
        <v>4.6040408867934479E-2</v>
      </c>
      <c r="T2214">
        <v>3.9929305253059162E-2</v>
      </c>
      <c r="U2214">
        <v>1.262849769017693E-3</v>
      </c>
      <c r="V2214">
        <v>-4.6209366691889457E-2</v>
      </c>
      <c r="W2214">
        <v>4.5676750845460523E-2</v>
      </c>
      <c r="X2214">
        <v>1.968521005338841E-2</v>
      </c>
      <c r="Y2214">
        <v>7.5040965129886672E-3</v>
      </c>
      <c r="Z2214">
        <v>2.3801852856525359E-2</v>
      </c>
      <c r="AA2214">
        <v>8.4692308072147338E-3</v>
      </c>
      <c r="AB2214">
        <v>2.2088311861791391E-2</v>
      </c>
      <c r="AC2214">
        <v>5.3838738001985798E-2</v>
      </c>
      <c r="AD2214">
        <v>0.1234105391305524</v>
      </c>
      <c r="AF2214">
        <f t="shared" si="1157"/>
        <v>0.72831572731135319</v>
      </c>
      <c r="AG2214">
        <f t="shared" si="1158"/>
        <v>0.40023897561628269</v>
      </c>
      <c r="AH2214">
        <f t="shared" si="1159"/>
        <v>0.22147176941802421</v>
      </c>
      <c r="AI2214">
        <f t="shared" si="1160"/>
        <v>0.19768702527984683</v>
      </c>
      <c r="AJ2214">
        <f t="shared" si="1161"/>
        <v>7.2978264327123038E-3</v>
      </c>
      <c r="AK2214">
        <f t="shared" si="1162"/>
        <v>-0.16558295705877382</v>
      </c>
      <c r="AL2214">
        <f t="shared" si="1163"/>
        <v>0.73687699904956239</v>
      </c>
      <c r="AM2214">
        <f t="shared" si="1164"/>
        <v>0.27205391001403684</v>
      </c>
      <c r="AN2214">
        <f t="shared" si="1165"/>
        <v>0.14240813731903326</v>
      </c>
      <c r="AO2214">
        <f t="shared" si="1166"/>
        <v>0.27710736210820441</v>
      </c>
      <c r="AP2214">
        <f t="shared" si="1167"/>
        <v>0.11155017775173365</v>
      </c>
      <c r="AQ2214">
        <f t="shared" si="1168"/>
        <v>0.68068725018715104</v>
      </c>
      <c r="AR2214">
        <f t="shared" si="1169"/>
        <v>0.33818222180669233</v>
      </c>
      <c r="AS2214">
        <f t="shared" si="1170"/>
        <v>0.80311057557827537</v>
      </c>
      <c r="AU2214">
        <f t="shared" si="1171"/>
        <v>0.80311057557827537</v>
      </c>
      <c r="AV2214" t="str">
        <f t="shared" si="1172"/>
        <v>Oro</v>
      </c>
      <c r="AX2214">
        <f t="shared" si="1173"/>
        <v>-0.16558295705877382</v>
      </c>
      <c r="AY2214" t="str">
        <f t="shared" si="1174"/>
        <v>Latam</v>
      </c>
      <c r="BA2214">
        <f t="shared" si="1175"/>
        <v>0.73687699904956239</v>
      </c>
      <c r="BB2214" t="str">
        <f t="shared" si="1176"/>
        <v>US HY</v>
      </c>
      <c r="BD2214">
        <f t="shared" si="1177"/>
        <v>7.2978264327123038E-3</v>
      </c>
      <c r="BE2214" t="str">
        <f t="shared" si="1178"/>
        <v>Asia</v>
      </c>
      <c r="BF2214">
        <f t="shared" si="1179"/>
        <v>0.11155017775173365</v>
      </c>
      <c r="BG2214" t="str">
        <f t="shared" si="1180"/>
        <v>Emerging sov</v>
      </c>
      <c r="BH2214">
        <f t="shared" si="1181"/>
        <v>0.14240813731903326</v>
      </c>
      <c r="BI2214" t="str">
        <f t="shared" si="1182"/>
        <v>Europa bonds</v>
      </c>
      <c r="BJ2214">
        <f t="shared" si="1183"/>
        <v>0.19768702527984683</v>
      </c>
      <c r="BK2214" t="str">
        <f t="shared" si="1184"/>
        <v>Japon</v>
      </c>
      <c r="BM2214">
        <f t="shared" si="1185"/>
        <v>0.11155017775173365</v>
      </c>
      <c r="BN2214" t="str">
        <f t="shared" si="1186"/>
        <v>Emerging sov</v>
      </c>
      <c r="BO2214">
        <f t="shared" si="1187"/>
        <v>0.14240813731903326</v>
      </c>
      <c r="BP2214" t="str">
        <f t="shared" si="1188"/>
        <v>Europa bonds</v>
      </c>
      <c r="BQ2214">
        <f t="shared" si="1189"/>
        <v>0.27205391001403684</v>
      </c>
      <c r="BR2214" t="str">
        <f t="shared" si="1190"/>
        <v>US IG</v>
      </c>
    </row>
    <row r="2215" spans="1:70" x14ac:dyDescent="0.2">
      <c r="A2215" s="2">
        <v>45701</v>
      </c>
      <c r="B2215">
        <v>0.20965264718816731</v>
      </c>
      <c r="C2215">
        <v>0.1992686769040973</v>
      </c>
      <c r="D2215">
        <v>0.20788387156032509</v>
      </c>
      <c r="E2215">
        <v>0.20198242750901341</v>
      </c>
      <c r="F2215">
        <v>0.17304464290312579</v>
      </c>
      <c r="G2215">
        <v>0.2790707903319265</v>
      </c>
      <c r="H2215">
        <v>6.1986940702960257E-2</v>
      </c>
      <c r="I2215">
        <v>7.2357754580232775E-2</v>
      </c>
      <c r="J2215">
        <v>5.2694295805424618E-2</v>
      </c>
      <c r="K2215">
        <v>8.5893975084037108E-2</v>
      </c>
      <c r="L2215">
        <v>7.5923059719939442E-2</v>
      </c>
      <c r="M2215">
        <v>3.2450015562533803E-2</v>
      </c>
      <c r="N2215">
        <v>0.1592003793527634</v>
      </c>
      <c r="O2215">
        <v>0.15366568799282879</v>
      </c>
      <c r="Q2215">
        <v>0.15269332021960061</v>
      </c>
      <c r="R2215">
        <v>7.9755091116507915E-2</v>
      </c>
      <c r="S2215">
        <v>4.6040408867934479E-2</v>
      </c>
      <c r="T2215">
        <v>3.9929305253059162E-2</v>
      </c>
      <c r="U2215">
        <v>1.262849769017693E-3</v>
      </c>
      <c r="V2215">
        <v>-4.6209366691889457E-2</v>
      </c>
      <c r="W2215">
        <v>4.5676750845460523E-2</v>
      </c>
      <c r="X2215">
        <v>1.968521005338841E-2</v>
      </c>
      <c r="Y2215">
        <v>7.5040965129886672E-3</v>
      </c>
      <c r="Z2215">
        <v>2.3801852856525359E-2</v>
      </c>
      <c r="AA2215">
        <v>8.4692308072147338E-3</v>
      </c>
      <c r="AB2215">
        <v>2.2088311861791391E-2</v>
      </c>
      <c r="AC2215">
        <v>5.3838738001985798E-2</v>
      </c>
      <c r="AD2215">
        <v>0.1234105391305524</v>
      </c>
      <c r="AF2215">
        <f t="shared" si="1157"/>
        <v>0.72831572731135319</v>
      </c>
      <c r="AG2215">
        <f t="shared" si="1158"/>
        <v>0.40023897561628269</v>
      </c>
      <c r="AH2215">
        <f t="shared" si="1159"/>
        <v>0.22147176941802421</v>
      </c>
      <c r="AI2215">
        <f t="shared" si="1160"/>
        <v>0.19768702527984683</v>
      </c>
      <c r="AJ2215">
        <f t="shared" si="1161"/>
        <v>7.2978264327123038E-3</v>
      </c>
      <c r="AK2215">
        <f t="shared" si="1162"/>
        <v>-0.16558295705877382</v>
      </c>
      <c r="AL2215">
        <f t="shared" si="1163"/>
        <v>0.73687699904956239</v>
      </c>
      <c r="AM2215">
        <f t="shared" si="1164"/>
        <v>0.27205391001403684</v>
      </c>
      <c r="AN2215">
        <f t="shared" si="1165"/>
        <v>0.14240813731903326</v>
      </c>
      <c r="AO2215">
        <f t="shared" si="1166"/>
        <v>0.27710736210820441</v>
      </c>
      <c r="AP2215">
        <f t="shared" si="1167"/>
        <v>0.11155017775173365</v>
      </c>
      <c r="AQ2215">
        <f t="shared" si="1168"/>
        <v>0.68068725018715104</v>
      </c>
      <c r="AR2215">
        <f t="shared" si="1169"/>
        <v>0.33818222180669233</v>
      </c>
      <c r="AS2215">
        <f t="shared" si="1170"/>
        <v>0.80311057557827537</v>
      </c>
      <c r="AU2215">
        <f t="shared" si="1171"/>
        <v>0.80311057557827537</v>
      </c>
      <c r="AV2215" t="str">
        <f t="shared" si="1172"/>
        <v>Oro</v>
      </c>
      <c r="AX2215">
        <f t="shared" si="1173"/>
        <v>-0.16558295705877382</v>
      </c>
      <c r="AY2215" t="str">
        <f t="shared" si="1174"/>
        <v>Latam</v>
      </c>
      <c r="BA2215">
        <f t="shared" si="1175"/>
        <v>0.73687699904956239</v>
      </c>
      <c r="BB2215" t="str">
        <f t="shared" si="1176"/>
        <v>US HY</v>
      </c>
      <c r="BD2215">
        <f t="shared" si="1177"/>
        <v>7.2978264327123038E-3</v>
      </c>
      <c r="BE2215" t="str">
        <f t="shared" si="1178"/>
        <v>Asia</v>
      </c>
      <c r="BF2215">
        <f t="shared" si="1179"/>
        <v>0.11155017775173365</v>
      </c>
      <c r="BG2215" t="str">
        <f t="shared" si="1180"/>
        <v>Emerging sov</v>
      </c>
      <c r="BH2215">
        <f t="shared" si="1181"/>
        <v>0.14240813731903326</v>
      </c>
      <c r="BI2215" t="str">
        <f t="shared" si="1182"/>
        <v>Europa bonds</v>
      </c>
      <c r="BJ2215">
        <f t="shared" si="1183"/>
        <v>0.19768702527984683</v>
      </c>
      <c r="BK2215" t="str">
        <f t="shared" si="1184"/>
        <v>Japon</v>
      </c>
      <c r="BM2215">
        <f t="shared" si="1185"/>
        <v>0.11155017775173365</v>
      </c>
      <c r="BN2215" t="str">
        <f t="shared" si="1186"/>
        <v>Emerging sov</v>
      </c>
      <c r="BO2215">
        <f t="shared" si="1187"/>
        <v>0.14240813731903326</v>
      </c>
      <c r="BP2215" t="str">
        <f t="shared" si="1188"/>
        <v>Europa bonds</v>
      </c>
      <c r="BQ2215">
        <f t="shared" si="1189"/>
        <v>0.27205391001403684</v>
      </c>
      <c r="BR2215" t="str">
        <f t="shared" si="1190"/>
        <v>US IG</v>
      </c>
    </row>
    <row r="2216" spans="1:70" x14ac:dyDescent="0.2">
      <c r="A2216" s="2">
        <v>45702</v>
      </c>
      <c r="B2216">
        <v>0.20965264718816731</v>
      </c>
      <c r="C2216">
        <v>0.1992686769040973</v>
      </c>
      <c r="D2216">
        <v>0.20788387156032509</v>
      </c>
      <c r="E2216">
        <v>0.20198242750901341</v>
      </c>
      <c r="F2216">
        <v>0.17304464290312579</v>
      </c>
      <c r="G2216">
        <v>0.2790707903319265</v>
      </c>
      <c r="H2216">
        <v>6.1986940702960257E-2</v>
      </c>
      <c r="I2216">
        <v>7.2357754580232775E-2</v>
      </c>
      <c r="J2216">
        <v>5.2694295805424618E-2</v>
      </c>
      <c r="K2216">
        <v>8.5893975084037108E-2</v>
      </c>
      <c r="L2216">
        <v>7.5923059719939442E-2</v>
      </c>
      <c r="M2216">
        <v>3.2450015562533803E-2</v>
      </c>
      <c r="N2216">
        <v>0.1592003793527634</v>
      </c>
      <c r="O2216">
        <v>0.15366568799282879</v>
      </c>
      <c r="Q2216">
        <v>0.15269332021960061</v>
      </c>
      <c r="R2216">
        <v>7.9755091116507915E-2</v>
      </c>
      <c r="S2216">
        <v>4.6040408867934479E-2</v>
      </c>
      <c r="T2216">
        <v>3.9929305253059162E-2</v>
      </c>
      <c r="U2216">
        <v>1.262849769017693E-3</v>
      </c>
      <c r="V2216">
        <v>-4.6209366691889457E-2</v>
      </c>
      <c r="W2216">
        <v>4.5676750845460523E-2</v>
      </c>
      <c r="X2216">
        <v>1.968521005338841E-2</v>
      </c>
      <c r="Y2216">
        <v>7.5040965129886672E-3</v>
      </c>
      <c r="Z2216">
        <v>2.3801852856525359E-2</v>
      </c>
      <c r="AA2216">
        <v>8.4692308072147338E-3</v>
      </c>
      <c r="AB2216">
        <v>2.2088311861791391E-2</v>
      </c>
      <c r="AC2216">
        <v>5.3838738001985798E-2</v>
      </c>
      <c r="AD2216">
        <v>0.1234105391305524</v>
      </c>
      <c r="AF2216">
        <f t="shared" si="1157"/>
        <v>0.72831572731135319</v>
      </c>
      <c r="AG2216">
        <f t="shared" si="1158"/>
        <v>0.40023897561628269</v>
      </c>
      <c r="AH2216">
        <f t="shared" si="1159"/>
        <v>0.22147176941802421</v>
      </c>
      <c r="AI2216">
        <f t="shared" si="1160"/>
        <v>0.19768702527984683</v>
      </c>
      <c r="AJ2216">
        <f t="shared" si="1161"/>
        <v>7.2978264327123038E-3</v>
      </c>
      <c r="AK2216">
        <f t="shared" si="1162"/>
        <v>-0.16558295705877382</v>
      </c>
      <c r="AL2216">
        <f t="shared" si="1163"/>
        <v>0.73687699904956239</v>
      </c>
      <c r="AM2216">
        <f t="shared" si="1164"/>
        <v>0.27205391001403684</v>
      </c>
      <c r="AN2216">
        <f t="shared" si="1165"/>
        <v>0.14240813731903326</v>
      </c>
      <c r="AO2216">
        <f t="shared" si="1166"/>
        <v>0.27710736210820441</v>
      </c>
      <c r="AP2216">
        <f t="shared" si="1167"/>
        <v>0.11155017775173365</v>
      </c>
      <c r="AQ2216">
        <f t="shared" si="1168"/>
        <v>0.68068725018715104</v>
      </c>
      <c r="AR2216">
        <f t="shared" si="1169"/>
        <v>0.33818222180669233</v>
      </c>
      <c r="AS2216">
        <f t="shared" si="1170"/>
        <v>0.80311057557827537</v>
      </c>
      <c r="AU2216">
        <f t="shared" si="1171"/>
        <v>0.80311057557827537</v>
      </c>
      <c r="AV2216" t="str">
        <f t="shared" si="1172"/>
        <v>Oro</v>
      </c>
      <c r="AX2216">
        <f t="shared" si="1173"/>
        <v>-0.16558295705877382</v>
      </c>
      <c r="AY2216" t="str">
        <f t="shared" si="1174"/>
        <v>Latam</v>
      </c>
      <c r="BA2216">
        <f t="shared" si="1175"/>
        <v>0.73687699904956239</v>
      </c>
      <c r="BB2216" t="str">
        <f t="shared" si="1176"/>
        <v>US HY</v>
      </c>
      <c r="BD2216">
        <f t="shared" si="1177"/>
        <v>7.2978264327123038E-3</v>
      </c>
      <c r="BE2216" t="str">
        <f t="shared" si="1178"/>
        <v>Asia</v>
      </c>
      <c r="BF2216">
        <f t="shared" si="1179"/>
        <v>0.11155017775173365</v>
      </c>
      <c r="BG2216" t="str">
        <f t="shared" si="1180"/>
        <v>Emerging sov</v>
      </c>
      <c r="BH2216">
        <f t="shared" si="1181"/>
        <v>0.14240813731903326</v>
      </c>
      <c r="BI2216" t="str">
        <f t="shared" si="1182"/>
        <v>Europa bonds</v>
      </c>
      <c r="BJ2216">
        <f t="shared" si="1183"/>
        <v>0.19768702527984683</v>
      </c>
      <c r="BK2216" t="str">
        <f t="shared" si="1184"/>
        <v>Japon</v>
      </c>
      <c r="BM2216">
        <f t="shared" si="1185"/>
        <v>0.11155017775173365</v>
      </c>
      <c r="BN2216" t="str">
        <f t="shared" si="1186"/>
        <v>Emerging sov</v>
      </c>
      <c r="BO2216">
        <f t="shared" si="1187"/>
        <v>0.14240813731903326</v>
      </c>
      <c r="BP2216" t="str">
        <f t="shared" si="1188"/>
        <v>Europa bonds</v>
      </c>
      <c r="BQ2216">
        <f t="shared" si="1189"/>
        <v>0.27205391001403684</v>
      </c>
      <c r="BR2216" t="str">
        <f t="shared" si="1190"/>
        <v>US IG</v>
      </c>
    </row>
    <row r="2217" spans="1:70" x14ac:dyDescent="0.2">
      <c r="A2217" s="2">
        <v>45707</v>
      </c>
      <c r="B2217">
        <v>0.20965264718816731</v>
      </c>
      <c r="C2217">
        <v>0.1992686769040973</v>
      </c>
      <c r="D2217">
        <v>0.20788387156032509</v>
      </c>
      <c r="E2217">
        <v>0.20198242750901341</v>
      </c>
      <c r="F2217">
        <v>0.17304464290312579</v>
      </c>
      <c r="G2217">
        <v>0.2790707903319265</v>
      </c>
      <c r="H2217">
        <v>6.1986940702960257E-2</v>
      </c>
      <c r="I2217">
        <v>7.2357754580232775E-2</v>
      </c>
      <c r="J2217">
        <v>5.2694295805424618E-2</v>
      </c>
      <c r="K2217">
        <v>8.5893975084037108E-2</v>
      </c>
      <c r="L2217">
        <v>7.5923059719939442E-2</v>
      </c>
      <c r="M2217">
        <v>3.2450015562533803E-2</v>
      </c>
      <c r="N2217">
        <v>0.1592003793527634</v>
      </c>
      <c r="O2217">
        <v>0.15366568799282879</v>
      </c>
      <c r="Q2217">
        <v>0.15269332021960061</v>
      </c>
      <c r="R2217">
        <v>7.9755091116507915E-2</v>
      </c>
      <c r="S2217">
        <v>4.6040408867934479E-2</v>
      </c>
      <c r="T2217">
        <v>3.9929305253059162E-2</v>
      </c>
      <c r="U2217">
        <v>1.262849769017693E-3</v>
      </c>
      <c r="V2217">
        <v>-4.6209366691889457E-2</v>
      </c>
      <c r="W2217">
        <v>4.5676750845460523E-2</v>
      </c>
      <c r="X2217">
        <v>1.968521005338841E-2</v>
      </c>
      <c r="Y2217">
        <v>7.5040965129886672E-3</v>
      </c>
      <c r="Z2217">
        <v>2.3801852856525359E-2</v>
      </c>
      <c r="AA2217">
        <v>8.4692308072147338E-3</v>
      </c>
      <c r="AB2217">
        <v>2.2088311861791391E-2</v>
      </c>
      <c r="AC2217">
        <v>5.3838738001985798E-2</v>
      </c>
      <c r="AD2217">
        <v>0.1234105391305524</v>
      </c>
      <c r="AF2217">
        <f t="shared" si="1157"/>
        <v>0.72831572731135319</v>
      </c>
      <c r="AG2217">
        <f t="shared" si="1158"/>
        <v>0.40023897561628269</v>
      </c>
      <c r="AH2217">
        <f t="shared" si="1159"/>
        <v>0.22147176941802421</v>
      </c>
      <c r="AI2217">
        <f t="shared" si="1160"/>
        <v>0.19768702527984683</v>
      </c>
      <c r="AJ2217">
        <f t="shared" si="1161"/>
        <v>7.2978264327123038E-3</v>
      </c>
      <c r="AK2217">
        <f t="shared" si="1162"/>
        <v>-0.16558295705877382</v>
      </c>
      <c r="AL2217">
        <f t="shared" si="1163"/>
        <v>0.73687699904956239</v>
      </c>
      <c r="AM2217">
        <f t="shared" si="1164"/>
        <v>0.27205391001403684</v>
      </c>
      <c r="AN2217">
        <f t="shared" si="1165"/>
        <v>0.14240813731903326</v>
      </c>
      <c r="AO2217">
        <f t="shared" si="1166"/>
        <v>0.27710736210820441</v>
      </c>
      <c r="AP2217">
        <f t="shared" si="1167"/>
        <v>0.11155017775173365</v>
      </c>
      <c r="AQ2217">
        <f t="shared" si="1168"/>
        <v>0.68068725018715104</v>
      </c>
      <c r="AR2217">
        <f t="shared" si="1169"/>
        <v>0.33818222180669233</v>
      </c>
      <c r="AS2217">
        <f t="shared" si="1170"/>
        <v>0.80311057557827537</v>
      </c>
      <c r="AU2217">
        <f t="shared" si="1171"/>
        <v>0.80311057557827537</v>
      </c>
      <c r="AV2217" t="str">
        <f t="shared" si="1172"/>
        <v>Oro</v>
      </c>
      <c r="AX2217">
        <f t="shared" si="1173"/>
        <v>-0.16558295705877382</v>
      </c>
      <c r="AY2217" t="str">
        <f t="shared" si="1174"/>
        <v>Latam</v>
      </c>
      <c r="BA2217">
        <f t="shared" si="1175"/>
        <v>0.73687699904956239</v>
      </c>
      <c r="BB2217" t="str">
        <f t="shared" si="1176"/>
        <v>US HY</v>
      </c>
      <c r="BD2217">
        <f t="shared" si="1177"/>
        <v>7.2978264327123038E-3</v>
      </c>
      <c r="BE2217" t="str">
        <f t="shared" si="1178"/>
        <v>Asia</v>
      </c>
      <c r="BF2217">
        <f t="shared" si="1179"/>
        <v>0.11155017775173365</v>
      </c>
      <c r="BG2217" t="str">
        <f t="shared" si="1180"/>
        <v>Emerging sov</v>
      </c>
      <c r="BH2217">
        <f t="shared" si="1181"/>
        <v>0.14240813731903326</v>
      </c>
      <c r="BI2217" t="str">
        <f t="shared" si="1182"/>
        <v>Europa bonds</v>
      </c>
      <c r="BJ2217">
        <f t="shared" si="1183"/>
        <v>0.19768702527984683</v>
      </c>
      <c r="BK2217" t="str">
        <f t="shared" si="1184"/>
        <v>Japon</v>
      </c>
      <c r="BM2217">
        <f t="shared" si="1185"/>
        <v>0.11155017775173365</v>
      </c>
      <c r="BN2217" t="str">
        <f t="shared" si="1186"/>
        <v>Emerging sov</v>
      </c>
      <c r="BO2217">
        <f t="shared" si="1187"/>
        <v>0.14240813731903326</v>
      </c>
      <c r="BP2217" t="str">
        <f t="shared" si="1188"/>
        <v>Europa bonds</v>
      </c>
      <c r="BQ2217">
        <f t="shared" si="1189"/>
        <v>0.27205391001403684</v>
      </c>
      <c r="BR2217" t="str">
        <f t="shared" si="1190"/>
        <v>US IG</v>
      </c>
    </row>
    <row r="2218" spans="1:70" x14ac:dyDescent="0.2">
      <c r="A2218" s="2">
        <v>45708</v>
      </c>
      <c r="B2218">
        <v>0.20965264718816731</v>
      </c>
      <c r="C2218">
        <v>0.1992686769040973</v>
      </c>
      <c r="D2218">
        <v>0.20788387156032509</v>
      </c>
      <c r="E2218">
        <v>0.20198242750901341</v>
      </c>
      <c r="F2218">
        <v>0.17304464290312579</v>
      </c>
      <c r="G2218">
        <v>0.2790707903319265</v>
      </c>
      <c r="H2218">
        <v>6.1986940702960257E-2</v>
      </c>
      <c r="I2218">
        <v>7.2357754580232775E-2</v>
      </c>
      <c r="J2218">
        <v>5.2694295805424618E-2</v>
      </c>
      <c r="K2218">
        <v>8.5893975084037108E-2</v>
      </c>
      <c r="L2218">
        <v>7.5923059719939442E-2</v>
      </c>
      <c r="M2218">
        <v>3.2450015562533803E-2</v>
      </c>
      <c r="N2218">
        <v>0.1592003793527634</v>
      </c>
      <c r="O2218">
        <v>0.15366568799282879</v>
      </c>
      <c r="Q2218">
        <v>0.15269332021960061</v>
      </c>
      <c r="R2218">
        <v>7.9755091116507915E-2</v>
      </c>
      <c r="S2218">
        <v>4.6040408867934479E-2</v>
      </c>
      <c r="T2218">
        <v>3.9929305253059162E-2</v>
      </c>
      <c r="U2218">
        <v>1.262849769017693E-3</v>
      </c>
      <c r="V2218">
        <v>-4.6209366691889457E-2</v>
      </c>
      <c r="W2218">
        <v>4.5676750845460523E-2</v>
      </c>
      <c r="X2218">
        <v>1.968521005338841E-2</v>
      </c>
      <c r="Y2218">
        <v>7.5040965129886672E-3</v>
      </c>
      <c r="Z2218">
        <v>2.3801852856525359E-2</v>
      </c>
      <c r="AA2218">
        <v>8.4692308072147338E-3</v>
      </c>
      <c r="AB2218">
        <v>2.2088311861791391E-2</v>
      </c>
      <c r="AC2218">
        <v>5.3838738001985798E-2</v>
      </c>
      <c r="AD2218">
        <v>0.1234105391305524</v>
      </c>
      <c r="AF2218">
        <f t="shared" si="1157"/>
        <v>0.72831572731135319</v>
      </c>
      <c r="AG2218">
        <f t="shared" si="1158"/>
        <v>0.40023897561628269</v>
      </c>
      <c r="AH2218">
        <f t="shared" si="1159"/>
        <v>0.22147176941802421</v>
      </c>
      <c r="AI2218">
        <f t="shared" si="1160"/>
        <v>0.19768702527984683</v>
      </c>
      <c r="AJ2218">
        <f t="shared" si="1161"/>
        <v>7.2978264327123038E-3</v>
      </c>
      <c r="AK2218">
        <f t="shared" si="1162"/>
        <v>-0.16558295705877382</v>
      </c>
      <c r="AL2218">
        <f t="shared" si="1163"/>
        <v>0.73687699904956239</v>
      </c>
      <c r="AM2218">
        <f t="shared" si="1164"/>
        <v>0.27205391001403684</v>
      </c>
      <c r="AN2218">
        <f t="shared" si="1165"/>
        <v>0.14240813731903326</v>
      </c>
      <c r="AO2218">
        <f t="shared" si="1166"/>
        <v>0.27710736210820441</v>
      </c>
      <c r="AP2218">
        <f t="shared" si="1167"/>
        <v>0.11155017775173365</v>
      </c>
      <c r="AQ2218">
        <f t="shared" si="1168"/>
        <v>0.68068725018715104</v>
      </c>
      <c r="AR2218">
        <f t="shared" si="1169"/>
        <v>0.33818222180669233</v>
      </c>
      <c r="AS2218">
        <f t="shared" si="1170"/>
        <v>0.80311057557827537</v>
      </c>
      <c r="AU2218">
        <f t="shared" si="1171"/>
        <v>0.80311057557827537</v>
      </c>
      <c r="AV2218" t="str">
        <f t="shared" si="1172"/>
        <v>Oro</v>
      </c>
      <c r="AX2218">
        <f t="shared" si="1173"/>
        <v>-0.16558295705877382</v>
      </c>
      <c r="AY2218" t="str">
        <f t="shared" si="1174"/>
        <v>Latam</v>
      </c>
      <c r="BA2218">
        <f t="shared" si="1175"/>
        <v>0.73687699904956239</v>
      </c>
      <c r="BB2218" t="str">
        <f t="shared" si="1176"/>
        <v>US HY</v>
      </c>
      <c r="BD2218">
        <f t="shared" si="1177"/>
        <v>7.2978264327123038E-3</v>
      </c>
      <c r="BE2218" t="str">
        <f t="shared" si="1178"/>
        <v>Asia</v>
      </c>
      <c r="BF2218">
        <f t="shared" si="1179"/>
        <v>0.11155017775173365</v>
      </c>
      <c r="BG2218" t="str">
        <f t="shared" si="1180"/>
        <v>Emerging sov</v>
      </c>
      <c r="BH2218">
        <f t="shared" si="1181"/>
        <v>0.14240813731903326</v>
      </c>
      <c r="BI2218" t="str">
        <f t="shared" si="1182"/>
        <v>Europa bonds</v>
      </c>
      <c r="BJ2218">
        <f t="shared" si="1183"/>
        <v>0.19768702527984683</v>
      </c>
      <c r="BK2218" t="str">
        <f t="shared" si="1184"/>
        <v>Japon</v>
      </c>
      <c r="BM2218">
        <f t="shared" si="1185"/>
        <v>0.11155017775173365</v>
      </c>
      <c r="BN2218" t="str">
        <f t="shared" si="1186"/>
        <v>Emerging sov</v>
      </c>
      <c r="BO2218">
        <f t="shared" si="1187"/>
        <v>0.14240813731903326</v>
      </c>
      <c r="BP2218" t="str">
        <f t="shared" si="1188"/>
        <v>Europa bonds</v>
      </c>
      <c r="BQ2218">
        <f t="shared" si="1189"/>
        <v>0.27205391001403684</v>
      </c>
      <c r="BR2218" t="str">
        <f t="shared" si="1190"/>
        <v>US IG</v>
      </c>
    </row>
    <row r="2219" spans="1:70" x14ac:dyDescent="0.2">
      <c r="A2219" s="2">
        <v>45709</v>
      </c>
      <c r="B2219">
        <v>0.20965264718816731</v>
      </c>
      <c r="C2219">
        <v>0.1992686769040973</v>
      </c>
      <c r="D2219">
        <v>0.20788387156032509</v>
      </c>
      <c r="E2219">
        <v>0.20198242750901341</v>
      </c>
      <c r="F2219">
        <v>0.17304464290312579</v>
      </c>
      <c r="G2219">
        <v>0.2790707903319265</v>
      </c>
      <c r="H2219">
        <v>6.1986940702960257E-2</v>
      </c>
      <c r="I2219">
        <v>7.2357754580232775E-2</v>
      </c>
      <c r="J2219">
        <v>5.2694295805424618E-2</v>
      </c>
      <c r="K2219">
        <v>8.5893975084037108E-2</v>
      </c>
      <c r="L2219">
        <v>7.5923059719939442E-2</v>
      </c>
      <c r="M2219">
        <v>3.2450015562533803E-2</v>
      </c>
      <c r="N2219">
        <v>0.1592003793527634</v>
      </c>
      <c r="O2219">
        <v>0.15366568799282879</v>
      </c>
      <c r="Q2219">
        <v>0.15269332021960061</v>
      </c>
      <c r="R2219">
        <v>7.9755091116507915E-2</v>
      </c>
      <c r="S2219">
        <v>4.6040408867934479E-2</v>
      </c>
      <c r="T2219">
        <v>3.9929305253059162E-2</v>
      </c>
      <c r="U2219">
        <v>1.262849769017693E-3</v>
      </c>
      <c r="V2219">
        <v>-4.6209366691889457E-2</v>
      </c>
      <c r="W2219">
        <v>4.5676750845460523E-2</v>
      </c>
      <c r="X2219">
        <v>1.968521005338841E-2</v>
      </c>
      <c r="Y2219">
        <v>7.5040965129886672E-3</v>
      </c>
      <c r="Z2219">
        <v>2.3801852856525359E-2</v>
      </c>
      <c r="AA2219">
        <v>8.4692308072147338E-3</v>
      </c>
      <c r="AB2219">
        <v>2.2088311861791391E-2</v>
      </c>
      <c r="AC2219">
        <v>5.3838738001985798E-2</v>
      </c>
      <c r="AD2219">
        <v>0.1234105391305524</v>
      </c>
      <c r="AF2219">
        <f t="shared" si="1157"/>
        <v>0.72831572731135319</v>
      </c>
      <c r="AG2219">
        <f t="shared" si="1158"/>
        <v>0.40023897561628269</v>
      </c>
      <c r="AH2219">
        <f t="shared" si="1159"/>
        <v>0.22147176941802421</v>
      </c>
      <c r="AI2219">
        <f t="shared" si="1160"/>
        <v>0.19768702527984683</v>
      </c>
      <c r="AJ2219">
        <f t="shared" si="1161"/>
        <v>7.2978264327123038E-3</v>
      </c>
      <c r="AK2219">
        <f t="shared" si="1162"/>
        <v>-0.16558295705877382</v>
      </c>
      <c r="AL2219">
        <f t="shared" si="1163"/>
        <v>0.73687699904956239</v>
      </c>
      <c r="AM2219">
        <f t="shared" si="1164"/>
        <v>0.27205391001403684</v>
      </c>
      <c r="AN2219">
        <f t="shared" si="1165"/>
        <v>0.14240813731903326</v>
      </c>
      <c r="AO2219">
        <f t="shared" si="1166"/>
        <v>0.27710736210820441</v>
      </c>
      <c r="AP2219">
        <f t="shared" si="1167"/>
        <v>0.11155017775173365</v>
      </c>
      <c r="AQ2219">
        <f t="shared" si="1168"/>
        <v>0.68068725018715104</v>
      </c>
      <c r="AR2219">
        <f t="shared" si="1169"/>
        <v>0.33818222180669233</v>
      </c>
      <c r="AS2219">
        <f t="shared" si="1170"/>
        <v>0.80311057557827537</v>
      </c>
      <c r="AU2219">
        <f t="shared" si="1171"/>
        <v>0.80311057557827537</v>
      </c>
      <c r="AV2219" t="str">
        <f t="shared" si="1172"/>
        <v>Oro</v>
      </c>
      <c r="AX2219">
        <f t="shared" si="1173"/>
        <v>-0.16558295705877382</v>
      </c>
      <c r="AY2219" t="str">
        <f t="shared" si="1174"/>
        <v>Latam</v>
      </c>
      <c r="BA2219">
        <f t="shared" si="1175"/>
        <v>0.73687699904956239</v>
      </c>
      <c r="BB2219" t="str">
        <f t="shared" si="1176"/>
        <v>US HY</v>
      </c>
      <c r="BD2219">
        <f t="shared" si="1177"/>
        <v>7.2978264327123038E-3</v>
      </c>
      <c r="BE2219" t="str">
        <f t="shared" si="1178"/>
        <v>Asia</v>
      </c>
      <c r="BF2219">
        <f t="shared" si="1179"/>
        <v>0.11155017775173365</v>
      </c>
      <c r="BG2219" t="str">
        <f t="shared" si="1180"/>
        <v>Emerging sov</v>
      </c>
      <c r="BH2219">
        <f t="shared" si="1181"/>
        <v>0.14240813731903326</v>
      </c>
      <c r="BI2219" t="str">
        <f t="shared" si="1182"/>
        <v>Europa bonds</v>
      </c>
      <c r="BJ2219">
        <f t="shared" si="1183"/>
        <v>0.19768702527984683</v>
      </c>
      <c r="BK2219" t="str">
        <f t="shared" si="1184"/>
        <v>Japon</v>
      </c>
      <c r="BM2219">
        <f t="shared" si="1185"/>
        <v>0.11155017775173365</v>
      </c>
      <c r="BN2219" t="str">
        <f t="shared" si="1186"/>
        <v>Emerging sov</v>
      </c>
      <c r="BO2219">
        <f t="shared" si="1187"/>
        <v>0.14240813731903326</v>
      </c>
      <c r="BP2219" t="str">
        <f t="shared" si="1188"/>
        <v>Europa bonds</v>
      </c>
      <c r="BQ2219">
        <f t="shared" si="1189"/>
        <v>0.27205391001403684</v>
      </c>
      <c r="BR2219" t="str">
        <f t="shared" si="1190"/>
        <v>US IG</v>
      </c>
    </row>
    <row r="2220" spans="1:70" x14ac:dyDescent="0.2">
      <c r="A2220" s="2">
        <v>45712</v>
      </c>
      <c r="B2220">
        <v>0.20965264718816731</v>
      </c>
      <c r="C2220">
        <v>0.1992686769040973</v>
      </c>
      <c r="D2220">
        <v>0.20788387156032509</v>
      </c>
      <c r="E2220">
        <v>0.20198242750901341</v>
      </c>
      <c r="F2220">
        <v>0.17304464290312579</v>
      </c>
      <c r="G2220">
        <v>0.2790707903319265</v>
      </c>
      <c r="H2220">
        <v>6.1986940702960257E-2</v>
      </c>
      <c r="I2220">
        <v>7.2357754580232775E-2</v>
      </c>
      <c r="J2220">
        <v>5.2694295805424618E-2</v>
      </c>
      <c r="K2220">
        <v>8.5893975084037108E-2</v>
      </c>
      <c r="L2220">
        <v>7.5923059719939442E-2</v>
      </c>
      <c r="M2220">
        <v>3.2450015562533803E-2</v>
      </c>
      <c r="N2220">
        <v>0.1592003793527634</v>
      </c>
      <c r="O2220">
        <v>0.15366568799282879</v>
      </c>
      <c r="Q2220">
        <v>0.15269332021960061</v>
      </c>
      <c r="R2220">
        <v>7.9755091116507915E-2</v>
      </c>
      <c r="S2220">
        <v>4.6040408867934479E-2</v>
      </c>
      <c r="T2220">
        <v>3.9929305253059162E-2</v>
      </c>
      <c r="U2220">
        <v>1.262849769017693E-3</v>
      </c>
      <c r="V2220">
        <v>-4.6209366691889457E-2</v>
      </c>
      <c r="W2220">
        <v>4.5676750845460523E-2</v>
      </c>
      <c r="X2220">
        <v>1.968521005338841E-2</v>
      </c>
      <c r="Y2220">
        <v>7.5040965129886672E-3</v>
      </c>
      <c r="Z2220">
        <v>2.3801852856525359E-2</v>
      </c>
      <c r="AA2220">
        <v>8.4692308072147338E-3</v>
      </c>
      <c r="AB2220">
        <v>2.2088311861791391E-2</v>
      </c>
      <c r="AC2220">
        <v>5.3838738001985798E-2</v>
      </c>
      <c r="AD2220">
        <v>0.1234105391305524</v>
      </c>
      <c r="AF2220">
        <f t="shared" si="1157"/>
        <v>0.72831572731135319</v>
      </c>
      <c r="AG2220">
        <f t="shared" si="1158"/>
        <v>0.40023897561628269</v>
      </c>
      <c r="AH2220">
        <f t="shared" si="1159"/>
        <v>0.22147176941802421</v>
      </c>
      <c r="AI2220">
        <f t="shared" si="1160"/>
        <v>0.19768702527984683</v>
      </c>
      <c r="AJ2220">
        <f t="shared" si="1161"/>
        <v>7.2978264327123038E-3</v>
      </c>
      <c r="AK2220">
        <f t="shared" si="1162"/>
        <v>-0.16558295705877382</v>
      </c>
      <c r="AL2220">
        <f t="shared" si="1163"/>
        <v>0.73687699904956239</v>
      </c>
      <c r="AM2220">
        <f t="shared" si="1164"/>
        <v>0.27205391001403684</v>
      </c>
      <c r="AN2220">
        <f t="shared" si="1165"/>
        <v>0.14240813731903326</v>
      </c>
      <c r="AO2220">
        <f t="shared" si="1166"/>
        <v>0.27710736210820441</v>
      </c>
      <c r="AP2220">
        <f t="shared" si="1167"/>
        <v>0.11155017775173365</v>
      </c>
      <c r="AQ2220">
        <f t="shared" si="1168"/>
        <v>0.68068725018715104</v>
      </c>
      <c r="AR2220">
        <f t="shared" si="1169"/>
        <v>0.33818222180669233</v>
      </c>
      <c r="AS2220">
        <f t="shared" si="1170"/>
        <v>0.80311057557827537</v>
      </c>
      <c r="AU2220">
        <f t="shared" si="1171"/>
        <v>0.80311057557827537</v>
      </c>
      <c r="AV2220" t="str">
        <f t="shared" si="1172"/>
        <v>Oro</v>
      </c>
      <c r="AX2220">
        <f t="shared" si="1173"/>
        <v>-0.16558295705877382</v>
      </c>
      <c r="AY2220" t="str">
        <f t="shared" si="1174"/>
        <v>Latam</v>
      </c>
      <c r="BA2220">
        <f t="shared" si="1175"/>
        <v>0.73687699904956239</v>
      </c>
      <c r="BB2220" t="str">
        <f t="shared" si="1176"/>
        <v>US HY</v>
      </c>
      <c r="BD2220">
        <f t="shared" si="1177"/>
        <v>7.2978264327123038E-3</v>
      </c>
      <c r="BE2220" t="str">
        <f t="shared" si="1178"/>
        <v>Asia</v>
      </c>
      <c r="BF2220">
        <f t="shared" si="1179"/>
        <v>0.11155017775173365</v>
      </c>
      <c r="BG2220" t="str">
        <f t="shared" si="1180"/>
        <v>Emerging sov</v>
      </c>
      <c r="BH2220">
        <f t="shared" si="1181"/>
        <v>0.14240813731903326</v>
      </c>
      <c r="BI2220" t="str">
        <f t="shared" si="1182"/>
        <v>Europa bonds</v>
      </c>
      <c r="BJ2220">
        <f t="shared" si="1183"/>
        <v>0.19768702527984683</v>
      </c>
      <c r="BK2220" t="str">
        <f t="shared" si="1184"/>
        <v>Japon</v>
      </c>
      <c r="BM2220">
        <f t="shared" si="1185"/>
        <v>0.11155017775173365</v>
      </c>
      <c r="BN2220" t="str">
        <f t="shared" si="1186"/>
        <v>Emerging sov</v>
      </c>
      <c r="BO2220">
        <f t="shared" si="1187"/>
        <v>0.14240813731903326</v>
      </c>
      <c r="BP2220" t="str">
        <f t="shared" si="1188"/>
        <v>Europa bonds</v>
      </c>
      <c r="BQ2220">
        <f t="shared" si="1189"/>
        <v>0.27205391001403684</v>
      </c>
      <c r="BR2220" t="str">
        <f t="shared" si="1190"/>
        <v>US IG</v>
      </c>
    </row>
    <row r="2221" spans="1:70" x14ac:dyDescent="0.2">
      <c r="A2221" s="2">
        <v>45713</v>
      </c>
      <c r="B2221">
        <v>0.20965264718816731</v>
      </c>
      <c r="C2221">
        <v>0.1992686769040973</v>
      </c>
      <c r="D2221">
        <v>0.20788387156032509</v>
      </c>
      <c r="E2221">
        <v>0.20198242750901341</v>
      </c>
      <c r="F2221">
        <v>0.17304464290312579</v>
      </c>
      <c r="G2221">
        <v>0.2790707903319265</v>
      </c>
      <c r="H2221">
        <v>6.1986940702960257E-2</v>
      </c>
      <c r="I2221">
        <v>7.2357754580232775E-2</v>
      </c>
      <c r="J2221">
        <v>5.2694295805424618E-2</v>
      </c>
      <c r="K2221">
        <v>8.5893975084037108E-2</v>
      </c>
      <c r="L2221">
        <v>7.5923059719939442E-2</v>
      </c>
      <c r="M2221">
        <v>3.2450015562533803E-2</v>
      </c>
      <c r="N2221">
        <v>0.1592003793527634</v>
      </c>
      <c r="O2221">
        <v>0.15366568799282879</v>
      </c>
      <c r="Q2221">
        <v>0.15269332021960061</v>
      </c>
      <c r="R2221">
        <v>7.9755091116507915E-2</v>
      </c>
      <c r="S2221">
        <v>4.6040408867934479E-2</v>
      </c>
      <c r="T2221">
        <v>3.9929305253059162E-2</v>
      </c>
      <c r="U2221">
        <v>1.262849769017693E-3</v>
      </c>
      <c r="V2221">
        <v>-4.6209366691889457E-2</v>
      </c>
      <c r="W2221">
        <v>4.5676750845460523E-2</v>
      </c>
      <c r="X2221">
        <v>1.968521005338841E-2</v>
      </c>
      <c r="Y2221">
        <v>7.5040965129886672E-3</v>
      </c>
      <c r="Z2221">
        <v>2.3801852856525359E-2</v>
      </c>
      <c r="AA2221">
        <v>8.4692308072147338E-3</v>
      </c>
      <c r="AB2221">
        <v>2.2088311861791391E-2</v>
      </c>
      <c r="AC2221">
        <v>5.3838738001985798E-2</v>
      </c>
      <c r="AD2221">
        <v>0.1234105391305524</v>
      </c>
      <c r="AF2221">
        <f t="shared" si="1157"/>
        <v>0.72831572731135319</v>
      </c>
      <c r="AG2221">
        <f t="shared" si="1158"/>
        <v>0.40023897561628269</v>
      </c>
      <c r="AH2221">
        <f t="shared" si="1159"/>
        <v>0.22147176941802421</v>
      </c>
      <c r="AI2221">
        <f t="shared" si="1160"/>
        <v>0.19768702527984683</v>
      </c>
      <c r="AJ2221">
        <f t="shared" si="1161"/>
        <v>7.2978264327123038E-3</v>
      </c>
      <c r="AK2221">
        <f t="shared" si="1162"/>
        <v>-0.16558295705877382</v>
      </c>
      <c r="AL2221">
        <f t="shared" si="1163"/>
        <v>0.73687699904956239</v>
      </c>
      <c r="AM2221">
        <f t="shared" si="1164"/>
        <v>0.27205391001403684</v>
      </c>
      <c r="AN2221">
        <f t="shared" si="1165"/>
        <v>0.14240813731903326</v>
      </c>
      <c r="AO2221">
        <f t="shared" si="1166"/>
        <v>0.27710736210820441</v>
      </c>
      <c r="AP2221">
        <f t="shared" si="1167"/>
        <v>0.11155017775173365</v>
      </c>
      <c r="AQ2221">
        <f t="shared" si="1168"/>
        <v>0.68068725018715104</v>
      </c>
      <c r="AR2221">
        <f t="shared" si="1169"/>
        <v>0.33818222180669233</v>
      </c>
      <c r="AS2221">
        <f t="shared" si="1170"/>
        <v>0.80311057557827537</v>
      </c>
      <c r="AU2221">
        <f t="shared" si="1171"/>
        <v>0.80311057557827537</v>
      </c>
      <c r="AV2221" t="str">
        <f t="shared" si="1172"/>
        <v>Oro</v>
      </c>
      <c r="AX2221">
        <f t="shared" si="1173"/>
        <v>-0.16558295705877382</v>
      </c>
      <c r="AY2221" t="str">
        <f t="shared" si="1174"/>
        <v>Latam</v>
      </c>
      <c r="BA2221">
        <f t="shared" si="1175"/>
        <v>0.73687699904956239</v>
      </c>
      <c r="BB2221" t="str">
        <f t="shared" si="1176"/>
        <v>US HY</v>
      </c>
      <c r="BD2221">
        <f t="shared" si="1177"/>
        <v>7.2978264327123038E-3</v>
      </c>
      <c r="BE2221" t="str">
        <f t="shared" si="1178"/>
        <v>Asia</v>
      </c>
      <c r="BF2221">
        <f t="shared" si="1179"/>
        <v>0.11155017775173365</v>
      </c>
      <c r="BG2221" t="str">
        <f t="shared" si="1180"/>
        <v>Emerging sov</v>
      </c>
      <c r="BH2221">
        <f t="shared" si="1181"/>
        <v>0.14240813731903326</v>
      </c>
      <c r="BI2221" t="str">
        <f t="shared" si="1182"/>
        <v>Europa bonds</v>
      </c>
      <c r="BJ2221">
        <f t="shared" si="1183"/>
        <v>0.19768702527984683</v>
      </c>
      <c r="BK2221" t="str">
        <f t="shared" si="1184"/>
        <v>Japon</v>
      </c>
      <c r="BM2221">
        <f t="shared" si="1185"/>
        <v>0.11155017775173365</v>
      </c>
      <c r="BN2221" t="str">
        <f t="shared" si="1186"/>
        <v>Emerging sov</v>
      </c>
      <c r="BO2221">
        <f t="shared" si="1187"/>
        <v>0.14240813731903326</v>
      </c>
      <c r="BP2221" t="str">
        <f t="shared" si="1188"/>
        <v>Europa bonds</v>
      </c>
      <c r="BQ2221">
        <f t="shared" si="1189"/>
        <v>0.27205391001403684</v>
      </c>
      <c r="BR2221" t="str">
        <f t="shared" si="1190"/>
        <v>US IG</v>
      </c>
    </row>
    <row r="2222" spans="1:70" x14ac:dyDescent="0.2">
      <c r="A2222" s="2">
        <v>45714</v>
      </c>
      <c r="B2222">
        <v>0.20965264718816731</v>
      </c>
      <c r="C2222">
        <v>0.1992686769040973</v>
      </c>
      <c r="D2222">
        <v>0.20788387156032509</v>
      </c>
      <c r="E2222">
        <v>0.20198242750901341</v>
      </c>
      <c r="F2222">
        <v>0.17304464290312579</v>
      </c>
      <c r="G2222">
        <v>0.2790707903319265</v>
      </c>
      <c r="H2222">
        <v>6.1986940702960257E-2</v>
      </c>
      <c r="I2222">
        <v>7.2357754580232775E-2</v>
      </c>
      <c r="J2222">
        <v>5.2694295805424618E-2</v>
      </c>
      <c r="K2222">
        <v>8.5893975084037108E-2</v>
      </c>
      <c r="L2222">
        <v>7.5923059719939442E-2</v>
      </c>
      <c r="M2222">
        <v>3.2450015562533803E-2</v>
      </c>
      <c r="N2222">
        <v>0.1592003793527634</v>
      </c>
      <c r="O2222">
        <v>0.15366568799282879</v>
      </c>
      <c r="Q2222">
        <v>0.15269332021960061</v>
      </c>
      <c r="R2222">
        <v>7.9755091116507915E-2</v>
      </c>
      <c r="S2222">
        <v>4.6040408867934479E-2</v>
      </c>
      <c r="T2222">
        <v>3.9929305253059162E-2</v>
      </c>
      <c r="U2222">
        <v>1.262849769017693E-3</v>
      </c>
      <c r="V2222">
        <v>-4.6209366691889457E-2</v>
      </c>
      <c r="W2222">
        <v>4.5676750845460523E-2</v>
      </c>
      <c r="X2222">
        <v>1.968521005338841E-2</v>
      </c>
      <c r="Y2222">
        <v>7.5040965129886672E-3</v>
      </c>
      <c r="Z2222">
        <v>2.3801852856525359E-2</v>
      </c>
      <c r="AA2222">
        <v>8.4692308072147338E-3</v>
      </c>
      <c r="AB2222">
        <v>2.2088311861791391E-2</v>
      </c>
      <c r="AC2222">
        <v>5.3838738001985798E-2</v>
      </c>
      <c r="AD2222">
        <v>0.1234105391305524</v>
      </c>
      <c r="AF2222">
        <f t="shared" si="1157"/>
        <v>0.72831572731135319</v>
      </c>
      <c r="AG2222">
        <f t="shared" si="1158"/>
        <v>0.40023897561628269</v>
      </c>
      <c r="AH2222">
        <f t="shared" si="1159"/>
        <v>0.22147176941802421</v>
      </c>
      <c r="AI2222">
        <f t="shared" si="1160"/>
        <v>0.19768702527984683</v>
      </c>
      <c r="AJ2222">
        <f t="shared" si="1161"/>
        <v>7.2978264327123038E-3</v>
      </c>
      <c r="AK2222">
        <f t="shared" si="1162"/>
        <v>-0.16558295705877382</v>
      </c>
      <c r="AL2222">
        <f t="shared" si="1163"/>
        <v>0.73687699904956239</v>
      </c>
      <c r="AM2222">
        <f t="shared" si="1164"/>
        <v>0.27205391001403684</v>
      </c>
      <c r="AN2222">
        <f t="shared" si="1165"/>
        <v>0.14240813731903326</v>
      </c>
      <c r="AO2222">
        <f t="shared" si="1166"/>
        <v>0.27710736210820441</v>
      </c>
      <c r="AP2222">
        <f t="shared" si="1167"/>
        <v>0.11155017775173365</v>
      </c>
      <c r="AQ2222">
        <f t="shared" si="1168"/>
        <v>0.68068725018715104</v>
      </c>
      <c r="AR2222">
        <f t="shared" si="1169"/>
        <v>0.33818222180669233</v>
      </c>
      <c r="AS2222">
        <f t="shared" si="1170"/>
        <v>0.80311057557827537</v>
      </c>
      <c r="AU2222">
        <f t="shared" si="1171"/>
        <v>0.80311057557827537</v>
      </c>
      <c r="AV2222" t="str">
        <f t="shared" si="1172"/>
        <v>Oro</v>
      </c>
      <c r="AX2222">
        <f t="shared" si="1173"/>
        <v>-0.16558295705877382</v>
      </c>
      <c r="AY2222" t="str">
        <f t="shared" si="1174"/>
        <v>Latam</v>
      </c>
      <c r="BA2222">
        <f t="shared" si="1175"/>
        <v>0.73687699904956239</v>
      </c>
      <c r="BB2222" t="str">
        <f t="shared" si="1176"/>
        <v>US HY</v>
      </c>
      <c r="BD2222">
        <f t="shared" si="1177"/>
        <v>7.2978264327123038E-3</v>
      </c>
      <c r="BE2222" t="str">
        <f t="shared" si="1178"/>
        <v>Asia</v>
      </c>
      <c r="BF2222">
        <f t="shared" si="1179"/>
        <v>0.11155017775173365</v>
      </c>
      <c r="BG2222" t="str">
        <f t="shared" si="1180"/>
        <v>Emerging sov</v>
      </c>
      <c r="BH2222">
        <f t="shared" si="1181"/>
        <v>0.14240813731903326</v>
      </c>
      <c r="BI2222" t="str">
        <f t="shared" si="1182"/>
        <v>Europa bonds</v>
      </c>
      <c r="BJ2222">
        <f t="shared" si="1183"/>
        <v>0.19768702527984683</v>
      </c>
      <c r="BK2222" t="str">
        <f t="shared" si="1184"/>
        <v>Japon</v>
      </c>
      <c r="BM2222">
        <f t="shared" si="1185"/>
        <v>0.11155017775173365</v>
      </c>
      <c r="BN2222" t="str">
        <f t="shared" si="1186"/>
        <v>Emerging sov</v>
      </c>
      <c r="BO2222">
        <f t="shared" si="1187"/>
        <v>0.14240813731903326</v>
      </c>
      <c r="BP2222" t="str">
        <f t="shared" si="1188"/>
        <v>Europa bonds</v>
      </c>
      <c r="BQ2222">
        <f t="shared" si="1189"/>
        <v>0.27205391001403684</v>
      </c>
      <c r="BR2222" t="str">
        <f t="shared" si="1190"/>
        <v>US IG</v>
      </c>
    </row>
    <row r="2223" spans="1:70" x14ac:dyDescent="0.2">
      <c r="A2223" s="2">
        <v>45715</v>
      </c>
      <c r="B2223">
        <v>0.20965264718816731</v>
      </c>
      <c r="C2223">
        <v>0.1992686769040973</v>
      </c>
      <c r="D2223">
        <v>0.20788387156032509</v>
      </c>
      <c r="E2223">
        <v>0.20198242750901341</v>
      </c>
      <c r="F2223">
        <v>0.17304464290312579</v>
      </c>
      <c r="G2223">
        <v>0.2790707903319265</v>
      </c>
      <c r="H2223">
        <v>6.1986940702960257E-2</v>
      </c>
      <c r="I2223">
        <v>7.2357754580232775E-2</v>
      </c>
      <c r="J2223">
        <v>5.2694295805424618E-2</v>
      </c>
      <c r="K2223">
        <v>8.5893975084037108E-2</v>
      </c>
      <c r="L2223">
        <v>7.5923059719939442E-2</v>
      </c>
      <c r="M2223">
        <v>3.2450015562533803E-2</v>
      </c>
      <c r="N2223">
        <v>0.1592003793527634</v>
      </c>
      <c r="O2223">
        <v>0.15366568799282879</v>
      </c>
      <c r="Q2223">
        <v>0.15269332021960061</v>
      </c>
      <c r="R2223">
        <v>7.9755091116507915E-2</v>
      </c>
      <c r="S2223">
        <v>4.6040408867934479E-2</v>
      </c>
      <c r="T2223">
        <v>3.9929305253059162E-2</v>
      </c>
      <c r="U2223">
        <v>1.262849769017693E-3</v>
      </c>
      <c r="V2223">
        <v>-4.6209366691889457E-2</v>
      </c>
      <c r="W2223">
        <v>4.5676750845460523E-2</v>
      </c>
      <c r="X2223">
        <v>1.968521005338841E-2</v>
      </c>
      <c r="Y2223">
        <v>7.5040965129886672E-3</v>
      </c>
      <c r="Z2223">
        <v>2.3801852856525359E-2</v>
      </c>
      <c r="AA2223">
        <v>8.4692308072147338E-3</v>
      </c>
      <c r="AB2223">
        <v>2.2088311861791391E-2</v>
      </c>
      <c r="AC2223">
        <v>5.3838738001985798E-2</v>
      </c>
      <c r="AD2223">
        <v>0.1234105391305524</v>
      </c>
      <c r="AF2223">
        <f t="shared" si="1157"/>
        <v>0.72831572731135319</v>
      </c>
      <c r="AG2223">
        <f t="shared" si="1158"/>
        <v>0.40023897561628269</v>
      </c>
      <c r="AH2223">
        <f t="shared" si="1159"/>
        <v>0.22147176941802421</v>
      </c>
      <c r="AI2223">
        <f t="shared" si="1160"/>
        <v>0.19768702527984683</v>
      </c>
      <c r="AJ2223">
        <f t="shared" si="1161"/>
        <v>7.2978264327123038E-3</v>
      </c>
      <c r="AK2223">
        <f t="shared" si="1162"/>
        <v>-0.16558295705877382</v>
      </c>
      <c r="AL2223">
        <f t="shared" si="1163"/>
        <v>0.73687699904956239</v>
      </c>
      <c r="AM2223">
        <f t="shared" si="1164"/>
        <v>0.27205391001403684</v>
      </c>
      <c r="AN2223">
        <f t="shared" si="1165"/>
        <v>0.14240813731903326</v>
      </c>
      <c r="AO2223">
        <f t="shared" si="1166"/>
        <v>0.27710736210820441</v>
      </c>
      <c r="AP2223">
        <f t="shared" si="1167"/>
        <v>0.11155017775173365</v>
      </c>
      <c r="AQ2223">
        <f t="shared" si="1168"/>
        <v>0.68068725018715104</v>
      </c>
      <c r="AR2223">
        <f t="shared" si="1169"/>
        <v>0.33818222180669233</v>
      </c>
      <c r="AS2223">
        <f t="shared" si="1170"/>
        <v>0.80311057557827537</v>
      </c>
      <c r="AU2223">
        <f t="shared" si="1171"/>
        <v>0.80311057557827537</v>
      </c>
      <c r="AV2223" t="str">
        <f t="shared" si="1172"/>
        <v>Oro</v>
      </c>
      <c r="AX2223">
        <f t="shared" si="1173"/>
        <v>-0.16558295705877382</v>
      </c>
      <c r="AY2223" t="str">
        <f t="shared" si="1174"/>
        <v>Latam</v>
      </c>
      <c r="BA2223">
        <f t="shared" si="1175"/>
        <v>0.73687699904956239</v>
      </c>
      <c r="BB2223" t="str">
        <f t="shared" si="1176"/>
        <v>US HY</v>
      </c>
      <c r="BD2223">
        <f t="shared" si="1177"/>
        <v>7.2978264327123038E-3</v>
      </c>
      <c r="BE2223" t="str">
        <f t="shared" si="1178"/>
        <v>Asia</v>
      </c>
      <c r="BF2223">
        <f t="shared" si="1179"/>
        <v>0.11155017775173365</v>
      </c>
      <c r="BG2223" t="str">
        <f t="shared" si="1180"/>
        <v>Emerging sov</v>
      </c>
      <c r="BH2223">
        <f t="shared" si="1181"/>
        <v>0.14240813731903326</v>
      </c>
      <c r="BI2223" t="str">
        <f t="shared" si="1182"/>
        <v>Europa bonds</v>
      </c>
      <c r="BJ2223">
        <f t="shared" si="1183"/>
        <v>0.19768702527984683</v>
      </c>
      <c r="BK2223" t="str">
        <f t="shared" si="1184"/>
        <v>Japon</v>
      </c>
      <c r="BM2223">
        <f t="shared" si="1185"/>
        <v>0.11155017775173365</v>
      </c>
      <c r="BN2223" t="str">
        <f t="shared" si="1186"/>
        <v>Emerging sov</v>
      </c>
      <c r="BO2223">
        <f t="shared" si="1187"/>
        <v>0.14240813731903326</v>
      </c>
      <c r="BP2223" t="str">
        <f t="shared" si="1188"/>
        <v>Europa bonds</v>
      </c>
      <c r="BQ2223">
        <f t="shared" si="1189"/>
        <v>0.27205391001403684</v>
      </c>
      <c r="BR2223" t="str">
        <f t="shared" si="1190"/>
        <v>US IG</v>
      </c>
    </row>
    <row r="2224" spans="1:70" x14ac:dyDescent="0.2">
      <c r="A2224" s="2">
        <v>45716</v>
      </c>
      <c r="B2224">
        <v>0.20836323725136841</v>
      </c>
      <c r="C2224">
        <v>0.19917658931990581</v>
      </c>
      <c r="D2224">
        <v>0.20719044545119819</v>
      </c>
      <c r="E2224">
        <v>0.20227638807154039</v>
      </c>
      <c r="F2224">
        <v>0.17335100877256021</v>
      </c>
      <c r="G2224">
        <v>0.2779270058929727</v>
      </c>
      <c r="H2224">
        <v>6.1831928368927043E-2</v>
      </c>
      <c r="I2224">
        <v>7.2436738040179E-2</v>
      </c>
      <c r="J2224">
        <v>5.2591929974226292E-2</v>
      </c>
      <c r="K2224">
        <v>8.5760918822551588E-2</v>
      </c>
      <c r="L2224">
        <v>7.5923864711514064E-2</v>
      </c>
      <c r="M2224">
        <v>3.2385996427119777E-2</v>
      </c>
      <c r="N2224">
        <v>0.1593472077805699</v>
      </c>
      <c r="O2224">
        <v>0.15357200056902809</v>
      </c>
      <c r="Q2224">
        <v>0.15068122334102291</v>
      </c>
      <c r="R2224">
        <v>9.0312821392560583E-2</v>
      </c>
      <c r="S2224">
        <v>5.9589773918106603E-2</v>
      </c>
      <c r="T2224">
        <v>3.7749398512817001E-2</v>
      </c>
      <c r="U2224">
        <v>5.90220623503801E-3</v>
      </c>
      <c r="V2224">
        <v>-4.6789061786052237E-2</v>
      </c>
      <c r="W2224">
        <v>4.6236440514918042E-2</v>
      </c>
      <c r="X2224">
        <v>2.0826673333985909E-2</v>
      </c>
      <c r="Y2224">
        <v>5.8808274803487937E-3</v>
      </c>
      <c r="Z2224">
        <v>2.8088503588172161E-2</v>
      </c>
      <c r="AA2224">
        <v>9.5539059209026611E-3</v>
      </c>
      <c r="AB2224">
        <v>2.2875455286209819E-2</v>
      </c>
      <c r="AC2224">
        <v>5.0184181095042968E-2</v>
      </c>
      <c r="AD2224">
        <v>0.1136650665207115</v>
      </c>
      <c r="AF2224">
        <f t="shared" si="1157"/>
        <v>0.72316606964232277</v>
      </c>
      <c r="AG2224">
        <f t="shared" si="1158"/>
        <v>0.45343090621712273</v>
      </c>
      <c r="AH2224">
        <f t="shared" si="1159"/>
        <v>0.28760869637756742</v>
      </c>
      <c r="AI2224">
        <f t="shared" si="1160"/>
        <v>0.18662286227627284</v>
      </c>
      <c r="AJ2224">
        <f t="shared" si="1161"/>
        <v>3.404771784617542E-2</v>
      </c>
      <c r="AK2224">
        <f t="shared" si="1162"/>
        <v>-0.16835018114098024</v>
      </c>
      <c r="AL2224">
        <f t="shared" si="1163"/>
        <v>0.74777613661089792</v>
      </c>
      <c r="AM2224">
        <f t="shared" si="1164"/>
        <v>0.28751533955648073</v>
      </c>
      <c r="AN2224">
        <f t="shared" si="1165"/>
        <v>0.11181995951148414</v>
      </c>
      <c r="AO2224">
        <f t="shared" si="1166"/>
        <v>0.32752101975831494</v>
      </c>
      <c r="AP2224">
        <f t="shared" si="1167"/>
        <v>0.1258353477816809</v>
      </c>
      <c r="AQ2224">
        <f t="shared" si="1168"/>
        <v>0.70633785616841771</v>
      </c>
      <c r="AR2224">
        <f t="shared" si="1169"/>
        <v>0.31493605563612648</v>
      </c>
      <c r="AS2224">
        <f t="shared" si="1170"/>
        <v>0.74014186244595359</v>
      </c>
      <c r="AU2224">
        <f t="shared" si="1171"/>
        <v>0.74777613661089792</v>
      </c>
      <c r="AV2224" t="str">
        <f t="shared" si="1172"/>
        <v>US HY</v>
      </c>
      <c r="AX2224">
        <f t="shared" si="1173"/>
        <v>-0.16835018114098024</v>
      </c>
      <c r="AY2224" t="str">
        <f t="shared" si="1174"/>
        <v>Latam</v>
      </c>
      <c r="BA2224">
        <f t="shared" si="1175"/>
        <v>0.74014186244595359</v>
      </c>
      <c r="BB2224" t="str">
        <f t="shared" si="1176"/>
        <v>Oro</v>
      </c>
      <c r="BD2224">
        <f t="shared" si="1177"/>
        <v>3.404771784617542E-2</v>
      </c>
      <c r="BE2224" t="str">
        <f t="shared" si="1178"/>
        <v>Asia</v>
      </c>
      <c r="BF2224">
        <f t="shared" si="1179"/>
        <v>0.11181995951148414</v>
      </c>
      <c r="BG2224" t="str">
        <f t="shared" si="1180"/>
        <v>Europa bonds</v>
      </c>
      <c r="BH2224">
        <f t="shared" si="1181"/>
        <v>0.1258353477816809</v>
      </c>
      <c r="BI2224" t="str">
        <f t="shared" si="1182"/>
        <v>Emerging sov</v>
      </c>
      <c r="BJ2224">
        <f t="shared" si="1183"/>
        <v>0.18662286227627284</v>
      </c>
      <c r="BK2224" t="str">
        <f t="shared" si="1184"/>
        <v>Japon</v>
      </c>
      <c r="BM2224">
        <f t="shared" si="1185"/>
        <v>0.11181995951148414</v>
      </c>
      <c r="BN2224" t="str">
        <f t="shared" si="1186"/>
        <v>Europa bonds</v>
      </c>
      <c r="BO2224">
        <f t="shared" si="1187"/>
        <v>0.1258353477816809</v>
      </c>
      <c r="BP2224" t="str">
        <f t="shared" si="1188"/>
        <v>Emerging sov</v>
      </c>
      <c r="BQ2224">
        <f t="shared" si="1189"/>
        <v>0.28751533955648073</v>
      </c>
      <c r="BR2224" t="str">
        <f t="shared" si="1190"/>
        <v>US IG</v>
      </c>
    </row>
    <row r="2225" spans="1:70" x14ac:dyDescent="0.2">
      <c r="A2225" s="2">
        <v>45719</v>
      </c>
      <c r="B2225">
        <v>0.20836323725136841</v>
      </c>
      <c r="C2225">
        <v>0.19917658931990581</v>
      </c>
      <c r="D2225">
        <v>0.20719044545119819</v>
      </c>
      <c r="E2225">
        <v>0.20227638807154039</v>
      </c>
      <c r="F2225">
        <v>0.17335100877256021</v>
      </c>
      <c r="G2225">
        <v>0.2779270058929727</v>
      </c>
      <c r="H2225">
        <v>6.1831928368927043E-2</v>
      </c>
      <c r="I2225">
        <v>7.2436738040179E-2</v>
      </c>
      <c r="J2225">
        <v>5.2591929974226292E-2</v>
      </c>
      <c r="K2225">
        <v>8.5760918822551588E-2</v>
      </c>
      <c r="L2225">
        <v>7.5923864711514064E-2</v>
      </c>
      <c r="M2225">
        <v>3.2385996427119777E-2</v>
      </c>
      <c r="N2225">
        <v>0.1593472077805699</v>
      </c>
      <c r="O2225">
        <v>0.15357200056902809</v>
      </c>
      <c r="Q2225">
        <v>0.15068122334102291</v>
      </c>
      <c r="R2225">
        <v>9.0312821392560583E-2</v>
      </c>
      <c r="S2225">
        <v>5.9589773918106603E-2</v>
      </c>
      <c r="T2225">
        <v>3.7749398512817001E-2</v>
      </c>
      <c r="U2225">
        <v>5.90220623503801E-3</v>
      </c>
      <c r="V2225">
        <v>-4.6789061786052237E-2</v>
      </c>
      <c r="W2225">
        <v>4.6236440514918042E-2</v>
      </c>
      <c r="X2225">
        <v>2.0826673333985909E-2</v>
      </c>
      <c r="Y2225">
        <v>5.8808274803487937E-3</v>
      </c>
      <c r="Z2225">
        <v>2.8088503588172161E-2</v>
      </c>
      <c r="AA2225">
        <v>9.5539059209026611E-3</v>
      </c>
      <c r="AB2225">
        <v>2.2875455286209819E-2</v>
      </c>
      <c r="AC2225">
        <v>5.0184181095042968E-2</v>
      </c>
      <c r="AD2225">
        <v>0.1136650665207115</v>
      </c>
      <c r="AF2225">
        <f t="shared" si="1157"/>
        <v>0.72316606964232277</v>
      </c>
      <c r="AG2225">
        <f t="shared" si="1158"/>
        <v>0.45343090621712273</v>
      </c>
      <c r="AH2225">
        <f t="shared" si="1159"/>
        <v>0.28760869637756742</v>
      </c>
      <c r="AI2225">
        <f t="shared" si="1160"/>
        <v>0.18662286227627284</v>
      </c>
      <c r="AJ2225">
        <f t="shared" si="1161"/>
        <v>3.404771784617542E-2</v>
      </c>
      <c r="AK2225">
        <f t="shared" si="1162"/>
        <v>-0.16835018114098024</v>
      </c>
      <c r="AL2225">
        <f t="shared" si="1163"/>
        <v>0.74777613661089792</v>
      </c>
      <c r="AM2225">
        <f t="shared" si="1164"/>
        <v>0.28751533955648073</v>
      </c>
      <c r="AN2225">
        <f t="shared" si="1165"/>
        <v>0.11181995951148414</v>
      </c>
      <c r="AO2225">
        <f t="shared" si="1166"/>
        <v>0.32752101975831494</v>
      </c>
      <c r="AP2225">
        <f t="shared" si="1167"/>
        <v>0.1258353477816809</v>
      </c>
      <c r="AQ2225">
        <f t="shared" si="1168"/>
        <v>0.70633785616841771</v>
      </c>
      <c r="AR2225">
        <f t="shared" si="1169"/>
        <v>0.31493605563612648</v>
      </c>
      <c r="AS2225">
        <f t="shared" si="1170"/>
        <v>0.74014186244595359</v>
      </c>
      <c r="AU2225">
        <f t="shared" si="1171"/>
        <v>0.74777613661089792</v>
      </c>
      <c r="AV2225" t="str">
        <f t="shared" si="1172"/>
        <v>US HY</v>
      </c>
      <c r="AX2225">
        <f t="shared" si="1173"/>
        <v>-0.16835018114098024</v>
      </c>
      <c r="AY2225" t="str">
        <f t="shared" si="1174"/>
        <v>Latam</v>
      </c>
      <c r="BA2225">
        <f t="shared" si="1175"/>
        <v>0.74014186244595359</v>
      </c>
      <c r="BB2225" t="str">
        <f t="shared" si="1176"/>
        <v>Oro</v>
      </c>
      <c r="BD2225">
        <f t="shared" si="1177"/>
        <v>3.404771784617542E-2</v>
      </c>
      <c r="BE2225" t="str">
        <f t="shared" si="1178"/>
        <v>Asia</v>
      </c>
      <c r="BF2225">
        <f t="shared" si="1179"/>
        <v>0.11181995951148414</v>
      </c>
      <c r="BG2225" t="str">
        <f t="shared" si="1180"/>
        <v>Europa bonds</v>
      </c>
      <c r="BH2225">
        <f t="shared" si="1181"/>
        <v>0.1258353477816809</v>
      </c>
      <c r="BI2225" t="str">
        <f t="shared" si="1182"/>
        <v>Emerging sov</v>
      </c>
      <c r="BJ2225">
        <f t="shared" si="1183"/>
        <v>0.18662286227627284</v>
      </c>
      <c r="BK2225" t="str">
        <f t="shared" si="1184"/>
        <v>Japon</v>
      </c>
      <c r="BM2225">
        <f t="shared" si="1185"/>
        <v>0.11181995951148414</v>
      </c>
      <c r="BN2225" t="str">
        <f t="shared" si="1186"/>
        <v>Europa bonds</v>
      </c>
      <c r="BO2225">
        <f t="shared" si="1187"/>
        <v>0.1258353477816809</v>
      </c>
      <c r="BP2225" t="str">
        <f t="shared" si="1188"/>
        <v>Emerging sov</v>
      </c>
      <c r="BQ2225">
        <f t="shared" si="1189"/>
        <v>0.28751533955648073</v>
      </c>
      <c r="BR2225" t="str">
        <f t="shared" si="1190"/>
        <v>US IG</v>
      </c>
    </row>
    <row r="2226" spans="1:70" x14ac:dyDescent="0.2">
      <c r="A2226" s="2">
        <v>45720</v>
      </c>
      <c r="B2226">
        <v>0.20836323725136841</v>
      </c>
      <c r="C2226">
        <v>0.19917658931990581</v>
      </c>
      <c r="D2226">
        <v>0.20719044545119819</v>
      </c>
      <c r="E2226">
        <v>0.20227638807154039</v>
      </c>
      <c r="F2226">
        <v>0.17335100877256021</v>
      </c>
      <c r="G2226">
        <v>0.2779270058929727</v>
      </c>
      <c r="H2226">
        <v>6.1831928368927043E-2</v>
      </c>
      <c r="I2226">
        <v>7.2436738040179E-2</v>
      </c>
      <c r="J2226">
        <v>5.2591929974226292E-2</v>
      </c>
      <c r="K2226">
        <v>8.5760918822551588E-2</v>
      </c>
      <c r="L2226">
        <v>7.5923864711514064E-2</v>
      </c>
      <c r="M2226">
        <v>3.2385996427119777E-2</v>
      </c>
      <c r="N2226">
        <v>0.1593472077805699</v>
      </c>
      <c r="O2226">
        <v>0.15357200056902809</v>
      </c>
      <c r="Q2226">
        <v>0.15068122334102291</v>
      </c>
      <c r="R2226">
        <v>9.0312821392560583E-2</v>
      </c>
      <c r="S2226">
        <v>5.9589773918106603E-2</v>
      </c>
      <c r="T2226">
        <v>3.7749398512817001E-2</v>
      </c>
      <c r="U2226">
        <v>5.90220623503801E-3</v>
      </c>
      <c r="V2226">
        <v>-4.6789061786052237E-2</v>
      </c>
      <c r="W2226">
        <v>4.6236440514918042E-2</v>
      </c>
      <c r="X2226">
        <v>2.0826673333985909E-2</v>
      </c>
      <c r="Y2226">
        <v>5.8808274803487937E-3</v>
      </c>
      <c r="Z2226">
        <v>2.8088503588172161E-2</v>
      </c>
      <c r="AA2226">
        <v>9.5539059209026611E-3</v>
      </c>
      <c r="AB2226">
        <v>2.2875455286209819E-2</v>
      </c>
      <c r="AC2226">
        <v>5.0184181095042968E-2</v>
      </c>
      <c r="AD2226">
        <v>0.1136650665207115</v>
      </c>
      <c r="AF2226">
        <f t="shared" si="1157"/>
        <v>0.72316606964232277</v>
      </c>
      <c r="AG2226">
        <f t="shared" si="1158"/>
        <v>0.45343090621712273</v>
      </c>
      <c r="AH2226">
        <f t="shared" si="1159"/>
        <v>0.28760869637756742</v>
      </c>
      <c r="AI2226">
        <f t="shared" si="1160"/>
        <v>0.18662286227627284</v>
      </c>
      <c r="AJ2226">
        <f t="shared" si="1161"/>
        <v>3.404771784617542E-2</v>
      </c>
      <c r="AK2226">
        <f t="shared" si="1162"/>
        <v>-0.16835018114098024</v>
      </c>
      <c r="AL2226">
        <f t="shared" si="1163"/>
        <v>0.74777613661089792</v>
      </c>
      <c r="AM2226">
        <f t="shared" si="1164"/>
        <v>0.28751533955648073</v>
      </c>
      <c r="AN2226">
        <f t="shared" si="1165"/>
        <v>0.11181995951148414</v>
      </c>
      <c r="AO2226">
        <f t="shared" si="1166"/>
        <v>0.32752101975831494</v>
      </c>
      <c r="AP2226">
        <f t="shared" si="1167"/>
        <v>0.1258353477816809</v>
      </c>
      <c r="AQ2226">
        <f t="shared" si="1168"/>
        <v>0.70633785616841771</v>
      </c>
      <c r="AR2226">
        <f t="shared" si="1169"/>
        <v>0.31493605563612648</v>
      </c>
      <c r="AS2226">
        <f t="shared" si="1170"/>
        <v>0.74014186244595359</v>
      </c>
      <c r="AU2226">
        <f t="shared" si="1171"/>
        <v>0.74777613661089792</v>
      </c>
      <c r="AV2226" t="str">
        <f t="shared" si="1172"/>
        <v>US HY</v>
      </c>
      <c r="AX2226">
        <f t="shared" si="1173"/>
        <v>-0.16835018114098024</v>
      </c>
      <c r="AY2226" t="str">
        <f t="shared" si="1174"/>
        <v>Latam</v>
      </c>
      <c r="BA2226">
        <f t="shared" si="1175"/>
        <v>0.74014186244595359</v>
      </c>
      <c r="BB2226" t="str">
        <f t="shared" si="1176"/>
        <v>Oro</v>
      </c>
      <c r="BD2226">
        <f t="shared" si="1177"/>
        <v>3.404771784617542E-2</v>
      </c>
      <c r="BE2226" t="str">
        <f t="shared" si="1178"/>
        <v>Asia</v>
      </c>
      <c r="BF2226">
        <f t="shared" si="1179"/>
        <v>0.11181995951148414</v>
      </c>
      <c r="BG2226" t="str">
        <f t="shared" si="1180"/>
        <v>Europa bonds</v>
      </c>
      <c r="BH2226">
        <f t="shared" si="1181"/>
        <v>0.1258353477816809</v>
      </c>
      <c r="BI2226" t="str">
        <f t="shared" si="1182"/>
        <v>Emerging sov</v>
      </c>
      <c r="BJ2226">
        <f t="shared" si="1183"/>
        <v>0.18662286227627284</v>
      </c>
      <c r="BK2226" t="str">
        <f t="shared" si="1184"/>
        <v>Japon</v>
      </c>
      <c r="BM2226">
        <f t="shared" si="1185"/>
        <v>0.11181995951148414</v>
      </c>
      <c r="BN2226" t="str">
        <f t="shared" si="1186"/>
        <v>Europa bonds</v>
      </c>
      <c r="BO2226">
        <f t="shared" si="1187"/>
        <v>0.1258353477816809</v>
      </c>
      <c r="BP2226" t="str">
        <f t="shared" si="1188"/>
        <v>Emerging sov</v>
      </c>
      <c r="BQ2226">
        <f t="shared" si="1189"/>
        <v>0.28751533955648073</v>
      </c>
      <c r="BR2226" t="str">
        <f t="shared" si="1190"/>
        <v>US IG</v>
      </c>
    </row>
    <row r="2227" spans="1:70" x14ac:dyDescent="0.2">
      <c r="A2227" s="2">
        <v>45721</v>
      </c>
      <c r="B2227">
        <v>0.20836323725136841</v>
      </c>
      <c r="C2227">
        <v>0.19917658931990581</v>
      </c>
      <c r="D2227">
        <v>0.20719044545119819</v>
      </c>
      <c r="E2227">
        <v>0.20227638807154039</v>
      </c>
      <c r="F2227">
        <v>0.17335100877256021</v>
      </c>
      <c r="G2227">
        <v>0.2779270058929727</v>
      </c>
      <c r="H2227">
        <v>6.1831928368927043E-2</v>
      </c>
      <c r="I2227">
        <v>7.2436738040179E-2</v>
      </c>
      <c r="J2227">
        <v>5.2591929974226292E-2</v>
      </c>
      <c r="K2227">
        <v>8.5760918822551588E-2</v>
      </c>
      <c r="L2227">
        <v>7.5923864711514064E-2</v>
      </c>
      <c r="M2227">
        <v>3.2385996427119777E-2</v>
      </c>
      <c r="N2227">
        <v>0.1593472077805699</v>
      </c>
      <c r="O2227">
        <v>0.15357200056902809</v>
      </c>
      <c r="Q2227">
        <v>0.15068122334102291</v>
      </c>
      <c r="R2227">
        <v>9.0312821392560583E-2</v>
      </c>
      <c r="S2227">
        <v>5.9589773918106603E-2</v>
      </c>
      <c r="T2227">
        <v>3.7749398512817001E-2</v>
      </c>
      <c r="U2227">
        <v>5.90220623503801E-3</v>
      </c>
      <c r="V2227">
        <v>-4.6789061786052237E-2</v>
      </c>
      <c r="W2227">
        <v>4.6236440514918042E-2</v>
      </c>
      <c r="X2227">
        <v>2.0826673333985909E-2</v>
      </c>
      <c r="Y2227">
        <v>5.8808274803487937E-3</v>
      </c>
      <c r="Z2227">
        <v>2.8088503588172161E-2</v>
      </c>
      <c r="AA2227">
        <v>9.5539059209026611E-3</v>
      </c>
      <c r="AB2227">
        <v>2.2875455286209819E-2</v>
      </c>
      <c r="AC2227">
        <v>5.0184181095042968E-2</v>
      </c>
      <c r="AD2227">
        <v>0.1136650665207115</v>
      </c>
      <c r="AF2227">
        <f t="shared" si="1157"/>
        <v>0.72316606964232277</v>
      </c>
      <c r="AG2227">
        <f t="shared" si="1158"/>
        <v>0.45343090621712273</v>
      </c>
      <c r="AH2227">
        <f t="shared" si="1159"/>
        <v>0.28760869637756742</v>
      </c>
      <c r="AI2227">
        <f t="shared" si="1160"/>
        <v>0.18662286227627284</v>
      </c>
      <c r="AJ2227">
        <f t="shared" si="1161"/>
        <v>3.404771784617542E-2</v>
      </c>
      <c r="AK2227">
        <f t="shared" si="1162"/>
        <v>-0.16835018114098024</v>
      </c>
      <c r="AL2227">
        <f t="shared" si="1163"/>
        <v>0.74777613661089792</v>
      </c>
      <c r="AM2227">
        <f t="shared" si="1164"/>
        <v>0.28751533955648073</v>
      </c>
      <c r="AN2227">
        <f t="shared" si="1165"/>
        <v>0.11181995951148414</v>
      </c>
      <c r="AO2227">
        <f t="shared" si="1166"/>
        <v>0.32752101975831494</v>
      </c>
      <c r="AP2227">
        <f t="shared" si="1167"/>
        <v>0.1258353477816809</v>
      </c>
      <c r="AQ2227">
        <f t="shared" si="1168"/>
        <v>0.70633785616841771</v>
      </c>
      <c r="AR2227">
        <f t="shared" si="1169"/>
        <v>0.31493605563612648</v>
      </c>
      <c r="AS2227">
        <f t="shared" si="1170"/>
        <v>0.74014186244595359</v>
      </c>
      <c r="AU2227">
        <f t="shared" si="1171"/>
        <v>0.74777613661089792</v>
      </c>
      <c r="AV2227" t="str">
        <f t="shared" si="1172"/>
        <v>US HY</v>
      </c>
      <c r="AX2227">
        <f t="shared" si="1173"/>
        <v>-0.16835018114098024</v>
      </c>
      <c r="AY2227" t="str">
        <f t="shared" si="1174"/>
        <v>Latam</v>
      </c>
      <c r="BA2227">
        <f t="shared" si="1175"/>
        <v>0.74014186244595359</v>
      </c>
      <c r="BB2227" t="str">
        <f t="shared" si="1176"/>
        <v>Oro</v>
      </c>
      <c r="BD2227">
        <f t="shared" si="1177"/>
        <v>3.404771784617542E-2</v>
      </c>
      <c r="BE2227" t="str">
        <f t="shared" si="1178"/>
        <v>Asia</v>
      </c>
      <c r="BF2227">
        <f t="shared" si="1179"/>
        <v>0.11181995951148414</v>
      </c>
      <c r="BG2227" t="str">
        <f t="shared" si="1180"/>
        <v>Europa bonds</v>
      </c>
      <c r="BH2227">
        <f t="shared" si="1181"/>
        <v>0.1258353477816809</v>
      </c>
      <c r="BI2227" t="str">
        <f t="shared" si="1182"/>
        <v>Emerging sov</v>
      </c>
      <c r="BJ2227">
        <f t="shared" si="1183"/>
        <v>0.18662286227627284</v>
      </c>
      <c r="BK2227" t="str">
        <f t="shared" si="1184"/>
        <v>Japon</v>
      </c>
      <c r="BM2227">
        <f t="shared" si="1185"/>
        <v>0.11181995951148414</v>
      </c>
      <c r="BN2227" t="str">
        <f t="shared" si="1186"/>
        <v>Europa bonds</v>
      </c>
      <c r="BO2227">
        <f t="shared" si="1187"/>
        <v>0.1258353477816809</v>
      </c>
      <c r="BP2227" t="str">
        <f t="shared" si="1188"/>
        <v>Emerging sov</v>
      </c>
      <c r="BQ2227">
        <f t="shared" si="1189"/>
        <v>0.28751533955648073</v>
      </c>
      <c r="BR2227" t="str">
        <f t="shared" si="1190"/>
        <v>US IG</v>
      </c>
    </row>
    <row r="2228" spans="1:70" x14ac:dyDescent="0.2">
      <c r="A2228" s="2">
        <v>45722</v>
      </c>
      <c r="B2228">
        <v>0.20836323725136841</v>
      </c>
      <c r="C2228">
        <v>0.19917658931990581</v>
      </c>
      <c r="D2228">
        <v>0.20719044545119819</v>
      </c>
      <c r="E2228">
        <v>0.20227638807154039</v>
      </c>
      <c r="F2228">
        <v>0.17335100877256021</v>
      </c>
      <c r="G2228">
        <v>0.2779270058929727</v>
      </c>
      <c r="H2228">
        <v>6.1831928368927043E-2</v>
      </c>
      <c r="I2228">
        <v>7.2436738040179E-2</v>
      </c>
      <c r="J2228">
        <v>5.2591929974226292E-2</v>
      </c>
      <c r="K2228">
        <v>8.5760918822551588E-2</v>
      </c>
      <c r="L2228">
        <v>7.5923864711514064E-2</v>
      </c>
      <c r="M2228">
        <v>3.2385996427119777E-2</v>
      </c>
      <c r="N2228">
        <v>0.1593472077805699</v>
      </c>
      <c r="O2228">
        <v>0.15357200056902809</v>
      </c>
      <c r="Q2228">
        <v>0.15068122334102291</v>
      </c>
      <c r="R2228">
        <v>9.0312821392560583E-2</v>
      </c>
      <c r="S2228">
        <v>5.9589773918106603E-2</v>
      </c>
      <c r="T2228">
        <v>3.7749398512817001E-2</v>
      </c>
      <c r="U2228">
        <v>5.90220623503801E-3</v>
      </c>
      <c r="V2228">
        <v>-4.6789061786052237E-2</v>
      </c>
      <c r="W2228">
        <v>4.6236440514918042E-2</v>
      </c>
      <c r="X2228">
        <v>2.0826673333985909E-2</v>
      </c>
      <c r="Y2228">
        <v>5.8808274803487937E-3</v>
      </c>
      <c r="Z2228">
        <v>2.8088503588172161E-2</v>
      </c>
      <c r="AA2228">
        <v>9.5539059209026611E-3</v>
      </c>
      <c r="AB2228">
        <v>2.2875455286209819E-2</v>
      </c>
      <c r="AC2228">
        <v>5.0184181095042968E-2</v>
      </c>
      <c r="AD2228">
        <v>0.1136650665207115</v>
      </c>
      <c r="AF2228">
        <f t="shared" si="1157"/>
        <v>0.72316606964232277</v>
      </c>
      <c r="AG2228">
        <f t="shared" si="1158"/>
        <v>0.45343090621712273</v>
      </c>
      <c r="AH2228">
        <f t="shared" si="1159"/>
        <v>0.28760869637756742</v>
      </c>
      <c r="AI2228">
        <f t="shared" si="1160"/>
        <v>0.18662286227627284</v>
      </c>
      <c r="AJ2228">
        <f t="shared" si="1161"/>
        <v>3.404771784617542E-2</v>
      </c>
      <c r="AK2228">
        <f t="shared" si="1162"/>
        <v>-0.16835018114098024</v>
      </c>
      <c r="AL2228">
        <f t="shared" si="1163"/>
        <v>0.74777613661089792</v>
      </c>
      <c r="AM2228">
        <f t="shared" si="1164"/>
        <v>0.28751533955648073</v>
      </c>
      <c r="AN2228">
        <f t="shared" si="1165"/>
        <v>0.11181995951148414</v>
      </c>
      <c r="AO2228">
        <f t="shared" si="1166"/>
        <v>0.32752101975831494</v>
      </c>
      <c r="AP2228">
        <f t="shared" si="1167"/>
        <v>0.1258353477816809</v>
      </c>
      <c r="AQ2228">
        <f t="shared" si="1168"/>
        <v>0.70633785616841771</v>
      </c>
      <c r="AR2228">
        <f t="shared" si="1169"/>
        <v>0.31493605563612648</v>
      </c>
      <c r="AS2228">
        <f t="shared" si="1170"/>
        <v>0.74014186244595359</v>
      </c>
      <c r="AU2228">
        <f t="shared" si="1171"/>
        <v>0.74777613661089792</v>
      </c>
      <c r="AV2228" t="str">
        <f t="shared" si="1172"/>
        <v>US HY</v>
      </c>
      <c r="AX2228">
        <f t="shared" si="1173"/>
        <v>-0.16835018114098024</v>
      </c>
      <c r="AY2228" t="str">
        <f t="shared" si="1174"/>
        <v>Latam</v>
      </c>
      <c r="BA2228">
        <f t="shared" si="1175"/>
        <v>0.74014186244595359</v>
      </c>
      <c r="BB2228" t="str">
        <f t="shared" si="1176"/>
        <v>Oro</v>
      </c>
      <c r="BD2228">
        <f t="shared" si="1177"/>
        <v>3.404771784617542E-2</v>
      </c>
      <c r="BE2228" t="str">
        <f t="shared" si="1178"/>
        <v>Asia</v>
      </c>
      <c r="BF2228">
        <f t="shared" si="1179"/>
        <v>0.11181995951148414</v>
      </c>
      <c r="BG2228" t="str">
        <f t="shared" si="1180"/>
        <v>Europa bonds</v>
      </c>
      <c r="BH2228">
        <f t="shared" si="1181"/>
        <v>0.1258353477816809</v>
      </c>
      <c r="BI2228" t="str">
        <f t="shared" si="1182"/>
        <v>Emerging sov</v>
      </c>
      <c r="BJ2228">
        <f t="shared" si="1183"/>
        <v>0.18662286227627284</v>
      </c>
      <c r="BK2228" t="str">
        <f t="shared" si="1184"/>
        <v>Japon</v>
      </c>
      <c r="BM2228">
        <f t="shared" si="1185"/>
        <v>0.11181995951148414</v>
      </c>
      <c r="BN2228" t="str">
        <f t="shared" si="1186"/>
        <v>Europa bonds</v>
      </c>
      <c r="BO2228">
        <f t="shared" si="1187"/>
        <v>0.1258353477816809</v>
      </c>
      <c r="BP2228" t="str">
        <f t="shared" si="1188"/>
        <v>Emerging sov</v>
      </c>
      <c r="BQ2228">
        <f t="shared" si="1189"/>
        <v>0.28751533955648073</v>
      </c>
      <c r="BR2228" t="str">
        <f t="shared" si="1190"/>
        <v>US IG</v>
      </c>
    </row>
    <row r="2229" spans="1:70" x14ac:dyDescent="0.2">
      <c r="A2229" s="2">
        <v>45723</v>
      </c>
      <c r="B2229">
        <v>0.20836323725136841</v>
      </c>
      <c r="C2229">
        <v>0.19917658931990581</v>
      </c>
      <c r="D2229">
        <v>0.20719044545119819</v>
      </c>
      <c r="E2229">
        <v>0.20227638807154039</v>
      </c>
      <c r="F2229">
        <v>0.17335100877256021</v>
      </c>
      <c r="G2229">
        <v>0.2779270058929727</v>
      </c>
      <c r="H2229">
        <v>6.1831928368927043E-2</v>
      </c>
      <c r="I2229">
        <v>7.2436738040179E-2</v>
      </c>
      <c r="J2229">
        <v>5.2591929974226292E-2</v>
      </c>
      <c r="K2229">
        <v>8.5760918822551588E-2</v>
      </c>
      <c r="L2229">
        <v>7.5923864711514064E-2</v>
      </c>
      <c r="M2229">
        <v>3.2385996427119777E-2</v>
      </c>
      <c r="N2229">
        <v>0.1593472077805699</v>
      </c>
      <c r="O2229">
        <v>0.15357200056902809</v>
      </c>
      <c r="Q2229">
        <v>0.15068122334102291</v>
      </c>
      <c r="R2229">
        <v>9.0312821392560583E-2</v>
      </c>
      <c r="S2229">
        <v>5.9589773918106603E-2</v>
      </c>
      <c r="T2229">
        <v>3.7749398512817001E-2</v>
      </c>
      <c r="U2229">
        <v>5.90220623503801E-3</v>
      </c>
      <c r="V2229">
        <v>-4.6789061786052237E-2</v>
      </c>
      <c r="W2229">
        <v>4.6236440514918042E-2</v>
      </c>
      <c r="X2229">
        <v>2.0826673333985909E-2</v>
      </c>
      <c r="Y2229">
        <v>5.8808274803487937E-3</v>
      </c>
      <c r="Z2229">
        <v>2.8088503588172161E-2</v>
      </c>
      <c r="AA2229">
        <v>9.5539059209026611E-3</v>
      </c>
      <c r="AB2229">
        <v>2.2875455286209819E-2</v>
      </c>
      <c r="AC2229">
        <v>5.0184181095042968E-2</v>
      </c>
      <c r="AD2229">
        <v>0.1136650665207115</v>
      </c>
      <c r="AF2229">
        <f t="shared" si="1157"/>
        <v>0.72316606964232277</v>
      </c>
      <c r="AG2229">
        <f t="shared" si="1158"/>
        <v>0.45343090621712273</v>
      </c>
      <c r="AH2229">
        <f t="shared" si="1159"/>
        <v>0.28760869637756742</v>
      </c>
      <c r="AI2229">
        <f t="shared" si="1160"/>
        <v>0.18662286227627284</v>
      </c>
      <c r="AJ2229">
        <f t="shared" si="1161"/>
        <v>3.404771784617542E-2</v>
      </c>
      <c r="AK2229">
        <f t="shared" si="1162"/>
        <v>-0.16835018114098024</v>
      </c>
      <c r="AL2229">
        <f t="shared" si="1163"/>
        <v>0.74777613661089792</v>
      </c>
      <c r="AM2229">
        <f t="shared" si="1164"/>
        <v>0.28751533955648073</v>
      </c>
      <c r="AN2229">
        <f t="shared" si="1165"/>
        <v>0.11181995951148414</v>
      </c>
      <c r="AO2229">
        <f t="shared" si="1166"/>
        <v>0.32752101975831494</v>
      </c>
      <c r="AP2229">
        <f t="shared" si="1167"/>
        <v>0.1258353477816809</v>
      </c>
      <c r="AQ2229">
        <f t="shared" si="1168"/>
        <v>0.70633785616841771</v>
      </c>
      <c r="AR2229">
        <f t="shared" si="1169"/>
        <v>0.31493605563612648</v>
      </c>
      <c r="AS2229">
        <f t="shared" si="1170"/>
        <v>0.74014186244595359</v>
      </c>
      <c r="AU2229">
        <f t="shared" si="1171"/>
        <v>0.74777613661089792</v>
      </c>
      <c r="AV2229" t="str">
        <f t="shared" si="1172"/>
        <v>US HY</v>
      </c>
      <c r="AX2229">
        <f t="shared" si="1173"/>
        <v>-0.16835018114098024</v>
      </c>
      <c r="AY2229" t="str">
        <f t="shared" si="1174"/>
        <v>Latam</v>
      </c>
      <c r="BA2229">
        <f t="shared" si="1175"/>
        <v>0.74014186244595359</v>
      </c>
      <c r="BB2229" t="str">
        <f t="shared" si="1176"/>
        <v>Oro</v>
      </c>
      <c r="BD2229">
        <f t="shared" si="1177"/>
        <v>3.404771784617542E-2</v>
      </c>
      <c r="BE2229" t="str">
        <f t="shared" si="1178"/>
        <v>Asia</v>
      </c>
      <c r="BF2229">
        <f t="shared" si="1179"/>
        <v>0.11181995951148414</v>
      </c>
      <c r="BG2229" t="str">
        <f t="shared" si="1180"/>
        <v>Europa bonds</v>
      </c>
      <c r="BH2229">
        <f t="shared" si="1181"/>
        <v>0.1258353477816809</v>
      </c>
      <c r="BI2229" t="str">
        <f t="shared" si="1182"/>
        <v>Emerging sov</v>
      </c>
      <c r="BJ2229">
        <f t="shared" si="1183"/>
        <v>0.18662286227627284</v>
      </c>
      <c r="BK2229" t="str">
        <f t="shared" si="1184"/>
        <v>Japon</v>
      </c>
      <c r="BM2229">
        <f t="shared" si="1185"/>
        <v>0.11181995951148414</v>
      </c>
      <c r="BN2229" t="str">
        <f t="shared" si="1186"/>
        <v>Europa bonds</v>
      </c>
      <c r="BO2229">
        <f t="shared" si="1187"/>
        <v>0.1258353477816809</v>
      </c>
      <c r="BP2229" t="str">
        <f t="shared" si="1188"/>
        <v>Emerging sov</v>
      </c>
      <c r="BQ2229">
        <f t="shared" si="1189"/>
        <v>0.28751533955648073</v>
      </c>
      <c r="BR2229" t="str">
        <f t="shared" si="1190"/>
        <v>US IG</v>
      </c>
    </row>
    <row r="2230" spans="1:70" x14ac:dyDescent="0.2">
      <c r="A2230" s="2">
        <v>45726</v>
      </c>
      <c r="B2230">
        <v>0.20836323725136841</v>
      </c>
      <c r="C2230">
        <v>0.19917658931990581</v>
      </c>
      <c r="D2230">
        <v>0.20719044545119819</v>
      </c>
      <c r="E2230">
        <v>0.20227638807154039</v>
      </c>
      <c r="F2230">
        <v>0.17335100877256021</v>
      </c>
      <c r="G2230">
        <v>0.2779270058929727</v>
      </c>
      <c r="H2230">
        <v>6.1831928368927043E-2</v>
      </c>
      <c r="I2230">
        <v>7.2436738040179E-2</v>
      </c>
      <c r="J2230">
        <v>5.2591929974226292E-2</v>
      </c>
      <c r="K2230">
        <v>8.5760918822551588E-2</v>
      </c>
      <c r="L2230">
        <v>7.5923864711514064E-2</v>
      </c>
      <c r="M2230">
        <v>3.2385996427119777E-2</v>
      </c>
      <c r="N2230">
        <v>0.1593472077805699</v>
      </c>
      <c r="O2230">
        <v>0.15357200056902809</v>
      </c>
      <c r="Q2230">
        <v>0.15068122334102291</v>
      </c>
      <c r="R2230">
        <v>9.0312821392560583E-2</v>
      </c>
      <c r="S2230">
        <v>5.9589773918106603E-2</v>
      </c>
      <c r="T2230">
        <v>3.7749398512817001E-2</v>
      </c>
      <c r="U2230">
        <v>5.90220623503801E-3</v>
      </c>
      <c r="V2230">
        <v>-4.6789061786052237E-2</v>
      </c>
      <c r="W2230">
        <v>4.6236440514918042E-2</v>
      </c>
      <c r="X2230">
        <v>2.0826673333985909E-2</v>
      </c>
      <c r="Y2230">
        <v>5.8808274803487937E-3</v>
      </c>
      <c r="Z2230">
        <v>2.8088503588172161E-2</v>
      </c>
      <c r="AA2230">
        <v>9.5539059209026611E-3</v>
      </c>
      <c r="AB2230">
        <v>2.2875455286209819E-2</v>
      </c>
      <c r="AC2230">
        <v>5.0184181095042968E-2</v>
      </c>
      <c r="AD2230">
        <v>0.1136650665207115</v>
      </c>
      <c r="AF2230">
        <f t="shared" si="1157"/>
        <v>0.72316606964232277</v>
      </c>
      <c r="AG2230">
        <f t="shared" si="1158"/>
        <v>0.45343090621712273</v>
      </c>
      <c r="AH2230">
        <f t="shared" si="1159"/>
        <v>0.28760869637756742</v>
      </c>
      <c r="AI2230">
        <f t="shared" si="1160"/>
        <v>0.18662286227627284</v>
      </c>
      <c r="AJ2230">
        <f t="shared" si="1161"/>
        <v>3.404771784617542E-2</v>
      </c>
      <c r="AK2230">
        <f t="shared" si="1162"/>
        <v>-0.16835018114098024</v>
      </c>
      <c r="AL2230">
        <f t="shared" si="1163"/>
        <v>0.74777613661089792</v>
      </c>
      <c r="AM2230">
        <f t="shared" si="1164"/>
        <v>0.28751533955648073</v>
      </c>
      <c r="AN2230">
        <f t="shared" si="1165"/>
        <v>0.11181995951148414</v>
      </c>
      <c r="AO2230">
        <f t="shared" si="1166"/>
        <v>0.32752101975831494</v>
      </c>
      <c r="AP2230">
        <f t="shared" si="1167"/>
        <v>0.1258353477816809</v>
      </c>
      <c r="AQ2230">
        <f t="shared" si="1168"/>
        <v>0.70633785616841771</v>
      </c>
      <c r="AR2230">
        <f t="shared" si="1169"/>
        <v>0.31493605563612648</v>
      </c>
      <c r="AS2230">
        <f t="shared" si="1170"/>
        <v>0.74014186244595359</v>
      </c>
      <c r="AU2230">
        <f t="shared" si="1171"/>
        <v>0.74777613661089792</v>
      </c>
      <c r="AV2230" t="str">
        <f t="shared" si="1172"/>
        <v>US HY</v>
      </c>
      <c r="AX2230">
        <f t="shared" si="1173"/>
        <v>-0.16835018114098024</v>
      </c>
      <c r="AY2230" t="str">
        <f t="shared" si="1174"/>
        <v>Latam</v>
      </c>
      <c r="BA2230">
        <f t="shared" si="1175"/>
        <v>0.74014186244595359</v>
      </c>
      <c r="BB2230" t="str">
        <f t="shared" si="1176"/>
        <v>Oro</v>
      </c>
      <c r="BD2230">
        <f t="shared" si="1177"/>
        <v>3.404771784617542E-2</v>
      </c>
      <c r="BE2230" t="str">
        <f t="shared" si="1178"/>
        <v>Asia</v>
      </c>
      <c r="BF2230">
        <f t="shared" si="1179"/>
        <v>0.11181995951148414</v>
      </c>
      <c r="BG2230" t="str">
        <f t="shared" si="1180"/>
        <v>Europa bonds</v>
      </c>
      <c r="BH2230">
        <f t="shared" si="1181"/>
        <v>0.1258353477816809</v>
      </c>
      <c r="BI2230" t="str">
        <f t="shared" si="1182"/>
        <v>Emerging sov</v>
      </c>
      <c r="BJ2230">
        <f t="shared" si="1183"/>
        <v>0.18662286227627284</v>
      </c>
      <c r="BK2230" t="str">
        <f t="shared" si="1184"/>
        <v>Japon</v>
      </c>
      <c r="BM2230">
        <f t="shared" si="1185"/>
        <v>0.11181995951148414</v>
      </c>
      <c r="BN2230" t="str">
        <f t="shared" si="1186"/>
        <v>Europa bonds</v>
      </c>
      <c r="BO2230">
        <f t="shared" si="1187"/>
        <v>0.1258353477816809</v>
      </c>
      <c r="BP2230" t="str">
        <f t="shared" si="1188"/>
        <v>Emerging sov</v>
      </c>
      <c r="BQ2230">
        <f t="shared" si="1189"/>
        <v>0.28751533955648073</v>
      </c>
      <c r="BR2230" t="str">
        <f t="shared" si="1190"/>
        <v>US IG</v>
      </c>
    </row>
    <row r="2231" spans="1:70" x14ac:dyDescent="0.2">
      <c r="A2231" s="2">
        <v>45727</v>
      </c>
      <c r="B2231">
        <v>0.20836323725136841</v>
      </c>
      <c r="C2231">
        <v>0.19917658931990581</v>
      </c>
      <c r="D2231">
        <v>0.20719044545119819</v>
      </c>
      <c r="E2231">
        <v>0.20227638807154039</v>
      </c>
      <c r="F2231">
        <v>0.17335100877256021</v>
      </c>
      <c r="G2231">
        <v>0.2779270058929727</v>
      </c>
      <c r="H2231">
        <v>6.1831928368927043E-2</v>
      </c>
      <c r="I2231">
        <v>7.2436738040179E-2</v>
      </c>
      <c r="J2231">
        <v>5.2591929974226292E-2</v>
      </c>
      <c r="K2231">
        <v>8.5760918822551588E-2</v>
      </c>
      <c r="L2231">
        <v>7.5923864711514064E-2</v>
      </c>
      <c r="M2231">
        <v>3.2385996427119777E-2</v>
      </c>
      <c r="N2231">
        <v>0.1593472077805699</v>
      </c>
      <c r="O2231">
        <v>0.15357200056902809</v>
      </c>
      <c r="Q2231">
        <v>0.15068122334102291</v>
      </c>
      <c r="R2231">
        <v>9.0312821392560583E-2</v>
      </c>
      <c r="S2231">
        <v>5.9589773918106603E-2</v>
      </c>
      <c r="T2231">
        <v>3.7749398512817001E-2</v>
      </c>
      <c r="U2231">
        <v>5.90220623503801E-3</v>
      </c>
      <c r="V2231">
        <v>-4.6789061786052237E-2</v>
      </c>
      <c r="W2231">
        <v>4.6236440514918042E-2</v>
      </c>
      <c r="X2231">
        <v>2.0826673333985909E-2</v>
      </c>
      <c r="Y2231">
        <v>5.8808274803487937E-3</v>
      </c>
      <c r="Z2231">
        <v>2.8088503588172161E-2</v>
      </c>
      <c r="AA2231">
        <v>9.5539059209026611E-3</v>
      </c>
      <c r="AB2231">
        <v>2.2875455286209819E-2</v>
      </c>
      <c r="AC2231">
        <v>5.0184181095042968E-2</v>
      </c>
      <c r="AD2231">
        <v>0.1136650665207115</v>
      </c>
      <c r="AF2231">
        <f t="shared" si="1157"/>
        <v>0.72316606964232277</v>
      </c>
      <c r="AG2231">
        <f t="shared" si="1158"/>
        <v>0.45343090621712273</v>
      </c>
      <c r="AH2231">
        <f t="shared" si="1159"/>
        <v>0.28760869637756742</v>
      </c>
      <c r="AI2231">
        <f t="shared" si="1160"/>
        <v>0.18662286227627284</v>
      </c>
      <c r="AJ2231">
        <f t="shared" si="1161"/>
        <v>3.404771784617542E-2</v>
      </c>
      <c r="AK2231">
        <f t="shared" si="1162"/>
        <v>-0.16835018114098024</v>
      </c>
      <c r="AL2231">
        <f t="shared" si="1163"/>
        <v>0.74777613661089792</v>
      </c>
      <c r="AM2231">
        <f t="shared" si="1164"/>
        <v>0.28751533955648073</v>
      </c>
      <c r="AN2231">
        <f t="shared" si="1165"/>
        <v>0.11181995951148414</v>
      </c>
      <c r="AO2231">
        <f t="shared" si="1166"/>
        <v>0.32752101975831494</v>
      </c>
      <c r="AP2231">
        <f t="shared" si="1167"/>
        <v>0.1258353477816809</v>
      </c>
      <c r="AQ2231">
        <f t="shared" si="1168"/>
        <v>0.70633785616841771</v>
      </c>
      <c r="AR2231">
        <f t="shared" si="1169"/>
        <v>0.31493605563612648</v>
      </c>
      <c r="AS2231">
        <f t="shared" si="1170"/>
        <v>0.74014186244595359</v>
      </c>
      <c r="AU2231">
        <f t="shared" si="1171"/>
        <v>0.74777613661089792</v>
      </c>
      <c r="AV2231" t="str">
        <f t="shared" si="1172"/>
        <v>US HY</v>
      </c>
      <c r="AX2231">
        <f t="shared" si="1173"/>
        <v>-0.16835018114098024</v>
      </c>
      <c r="AY2231" t="str">
        <f t="shared" si="1174"/>
        <v>Latam</v>
      </c>
      <c r="BA2231">
        <f t="shared" si="1175"/>
        <v>0.74014186244595359</v>
      </c>
      <c r="BB2231" t="str">
        <f t="shared" si="1176"/>
        <v>Oro</v>
      </c>
      <c r="BD2231">
        <f t="shared" si="1177"/>
        <v>3.404771784617542E-2</v>
      </c>
      <c r="BE2231" t="str">
        <f t="shared" si="1178"/>
        <v>Asia</v>
      </c>
      <c r="BF2231">
        <f t="shared" si="1179"/>
        <v>0.11181995951148414</v>
      </c>
      <c r="BG2231" t="str">
        <f t="shared" si="1180"/>
        <v>Europa bonds</v>
      </c>
      <c r="BH2231">
        <f t="shared" si="1181"/>
        <v>0.1258353477816809</v>
      </c>
      <c r="BI2231" t="str">
        <f t="shared" si="1182"/>
        <v>Emerging sov</v>
      </c>
      <c r="BJ2231">
        <f t="shared" si="1183"/>
        <v>0.18662286227627284</v>
      </c>
      <c r="BK2231" t="str">
        <f t="shared" si="1184"/>
        <v>Japon</v>
      </c>
      <c r="BM2231">
        <f t="shared" si="1185"/>
        <v>0.11181995951148414</v>
      </c>
      <c r="BN2231" t="str">
        <f t="shared" si="1186"/>
        <v>Europa bonds</v>
      </c>
      <c r="BO2231">
        <f t="shared" si="1187"/>
        <v>0.1258353477816809</v>
      </c>
      <c r="BP2231" t="str">
        <f t="shared" si="1188"/>
        <v>Emerging sov</v>
      </c>
      <c r="BQ2231">
        <f t="shared" si="1189"/>
        <v>0.28751533955648073</v>
      </c>
      <c r="BR2231" t="str">
        <f t="shared" si="1190"/>
        <v>US IG</v>
      </c>
    </row>
    <row r="2232" spans="1:70" x14ac:dyDescent="0.2">
      <c r="A2232" s="2">
        <v>45728</v>
      </c>
      <c r="B2232">
        <v>0.20836323725136841</v>
      </c>
      <c r="C2232">
        <v>0.19917658931990581</v>
      </c>
      <c r="D2232">
        <v>0.20719044545119819</v>
      </c>
      <c r="E2232">
        <v>0.20227638807154039</v>
      </c>
      <c r="F2232">
        <v>0.17335100877256021</v>
      </c>
      <c r="G2232">
        <v>0.2779270058929727</v>
      </c>
      <c r="H2232">
        <v>6.1831928368927043E-2</v>
      </c>
      <c r="I2232">
        <v>7.2436738040179E-2</v>
      </c>
      <c r="J2232">
        <v>5.2591929974226292E-2</v>
      </c>
      <c r="K2232">
        <v>8.5760918822551588E-2</v>
      </c>
      <c r="L2232">
        <v>7.5923864711514064E-2</v>
      </c>
      <c r="M2232">
        <v>3.2385996427119777E-2</v>
      </c>
      <c r="N2232">
        <v>0.1593472077805699</v>
      </c>
      <c r="O2232">
        <v>0.15357200056902809</v>
      </c>
      <c r="Q2232">
        <v>0.15068122334102291</v>
      </c>
      <c r="R2232">
        <v>9.0312821392560583E-2</v>
      </c>
      <c r="S2232">
        <v>5.9589773918106603E-2</v>
      </c>
      <c r="T2232">
        <v>3.7749398512817001E-2</v>
      </c>
      <c r="U2232">
        <v>5.90220623503801E-3</v>
      </c>
      <c r="V2232">
        <v>-4.6789061786052237E-2</v>
      </c>
      <c r="W2232">
        <v>4.6236440514918042E-2</v>
      </c>
      <c r="X2232">
        <v>2.0826673333985909E-2</v>
      </c>
      <c r="Y2232">
        <v>5.8808274803487937E-3</v>
      </c>
      <c r="Z2232">
        <v>2.8088503588172161E-2</v>
      </c>
      <c r="AA2232">
        <v>9.5539059209026611E-3</v>
      </c>
      <c r="AB2232">
        <v>2.2875455286209819E-2</v>
      </c>
      <c r="AC2232">
        <v>5.0184181095042968E-2</v>
      </c>
      <c r="AD2232">
        <v>0.1136650665207115</v>
      </c>
      <c r="AF2232">
        <f t="shared" si="1157"/>
        <v>0.72316606964232277</v>
      </c>
      <c r="AG2232">
        <f t="shared" si="1158"/>
        <v>0.45343090621712273</v>
      </c>
      <c r="AH2232">
        <f t="shared" si="1159"/>
        <v>0.28760869637756742</v>
      </c>
      <c r="AI2232">
        <f t="shared" si="1160"/>
        <v>0.18662286227627284</v>
      </c>
      <c r="AJ2232">
        <f t="shared" si="1161"/>
        <v>3.404771784617542E-2</v>
      </c>
      <c r="AK2232">
        <f t="shared" si="1162"/>
        <v>-0.16835018114098024</v>
      </c>
      <c r="AL2232">
        <f t="shared" si="1163"/>
        <v>0.74777613661089792</v>
      </c>
      <c r="AM2232">
        <f t="shared" si="1164"/>
        <v>0.28751533955648073</v>
      </c>
      <c r="AN2232">
        <f t="shared" si="1165"/>
        <v>0.11181995951148414</v>
      </c>
      <c r="AO2232">
        <f t="shared" si="1166"/>
        <v>0.32752101975831494</v>
      </c>
      <c r="AP2232">
        <f t="shared" si="1167"/>
        <v>0.1258353477816809</v>
      </c>
      <c r="AQ2232">
        <f t="shared" si="1168"/>
        <v>0.70633785616841771</v>
      </c>
      <c r="AR2232">
        <f t="shared" si="1169"/>
        <v>0.31493605563612648</v>
      </c>
      <c r="AS2232">
        <f t="shared" si="1170"/>
        <v>0.74014186244595359</v>
      </c>
      <c r="AU2232">
        <f t="shared" si="1171"/>
        <v>0.74777613661089792</v>
      </c>
      <c r="AV2232" t="str">
        <f t="shared" si="1172"/>
        <v>US HY</v>
      </c>
      <c r="AX2232">
        <f t="shared" si="1173"/>
        <v>-0.16835018114098024</v>
      </c>
      <c r="AY2232" t="str">
        <f t="shared" si="1174"/>
        <v>Latam</v>
      </c>
      <c r="BA2232">
        <f t="shared" si="1175"/>
        <v>0.74014186244595359</v>
      </c>
      <c r="BB2232" t="str">
        <f t="shared" si="1176"/>
        <v>Oro</v>
      </c>
      <c r="BD2232">
        <f t="shared" si="1177"/>
        <v>3.404771784617542E-2</v>
      </c>
      <c r="BE2232" t="str">
        <f t="shared" si="1178"/>
        <v>Asia</v>
      </c>
      <c r="BF2232">
        <f t="shared" si="1179"/>
        <v>0.11181995951148414</v>
      </c>
      <c r="BG2232" t="str">
        <f t="shared" si="1180"/>
        <v>Europa bonds</v>
      </c>
      <c r="BH2232">
        <f t="shared" si="1181"/>
        <v>0.1258353477816809</v>
      </c>
      <c r="BI2232" t="str">
        <f t="shared" si="1182"/>
        <v>Emerging sov</v>
      </c>
      <c r="BJ2232">
        <f t="shared" si="1183"/>
        <v>0.18662286227627284</v>
      </c>
      <c r="BK2232" t="str">
        <f t="shared" si="1184"/>
        <v>Japon</v>
      </c>
      <c r="BM2232">
        <f t="shared" si="1185"/>
        <v>0.11181995951148414</v>
      </c>
      <c r="BN2232" t="str">
        <f t="shared" si="1186"/>
        <v>Europa bonds</v>
      </c>
      <c r="BO2232">
        <f t="shared" si="1187"/>
        <v>0.1258353477816809</v>
      </c>
      <c r="BP2232" t="str">
        <f t="shared" si="1188"/>
        <v>Emerging sov</v>
      </c>
      <c r="BQ2232">
        <f t="shared" si="1189"/>
        <v>0.28751533955648073</v>
      </c>
      <c r="BR2232" t="str">
        <f t="shared" si="1190"/>
        <v>US IG</v>
      </c>
    </row>
    <row r="2233" spans="1:70" x14ac:dyDescent="0.2">
      <c r="A2233" s="2">
        <v>45729</v>
      </c>
      <c r="B2233">
        <v>0.20836323725136841</v>
      </c>
      <c r="C2233">
        <v>0.19917658931990581</v>
      </c>
      <c r="D2233">
        <v>0.20719044545119819</v>
      </c>
      <c r="E2233">
        <v>0.20227638807154039</v>
      </c>
      <c r="F2233">
        <v>0.17335100877256021</v>
      </c>
      <c r="G2233">
        <v>0.2779270058929727</v>
      </c>
      <c r="H2233">
        <v>6.1831928368927043E-2</v>
      </c>
      <c r="I2233">
        <v>7.2436738040179E-2</v>
      </c>
      <c r="J2233">
        <v>5.2591929974226292E-2</v>
      </c>
      <c r="K2233">
        <v>8.5760918822551588E-2</v>
      </c>
      <c r="L2233">
        <v>7.5923864711514064E-2</v>
      </c>
      <c r="M2233">
        <v>3.2385996427119777E-2</v>
      </c>
      <c r="N2233">
        <v>0.1593472077805699</v>
      </c>
      <c r="O2233">
        <v>0.15357200056902809</v>
      </c>
      <c r="Q2233">
        <v>0.15068122334102291</v>
      </c>
      <c r="R2233">
        <v>9.0312821392560583E-2</v>
      </c>
      <c r="S2233">
        <v>5.9589773918106603E-2</v>
      </c>
      <c r="T2233">
        <v>3.7749398512817001E-2</v>
      </c>
      <c r="U2233">
        <v>5.90220623503801E-3</v>
      </c>
      <c r="V2233">
        <v>-4.6789061786052237E-2</v>
      </c>
      <c r="W2233">
        <v>4.6236440514918042E-2</v>
      </c>
      <c r="X2233">
        <v>2.0826673333985909E-2</v>
      </c>
      <c r="Y2233">
        <v>5.8808274803487937E-3</v>
      </c>
      <c r="Z2233">
        <v>2.8088503588172161E-2</v>
      </c>
      <c r="AA2233">
        <v>9.5539059209026611E-3</v>
      </c>
      <c r="AB2233">
        <v>2.2875455286209819E-2</v>
      </c>
      <c r="AC2233">
        <v>5.0184181095042968E-2</v>
      </c>
      <c r="AD2233">
        <v>0.1136650665207115</v>
      </c>
      <c r="AF2233">
        <f t="shared" si="1157"/>
        <v>0.72316606964232277</v>
      </c>
      <c r="AG2233">
        <f t="shared" si="1158"/>
        <v>0.45343090621712273</v>
      </c>
      <c r="AH2233">
        <f t="shared" si="1159"/>
        <v>0.28760869637756742</v>
      </c>
      <c r="AI2233">
        <f t="shared" si="1160"/>
        <v>0.18662286227627284</v>
      </c>
      <c r="AJ2233">
        <f t="shared" si="1161"/>
        <v>3.404771784617542E-2</v>
      </c>
      <c r="AK2233">
        <f t="shared" si="1162"/>
        <v>-0.16835018114098024</v>
      </c>
      <c r="AL2233">
        <f t="shared" si="1163"/>
        <v>0.74777613661089792</v>
      </c>
      <c r="AM2233">
        <f t="shared" si="1164"/>
        <v>0.28751533955648073</v>
      </c>
      <c r="AN2233">
        <f t="shared" si="1165"/>
        <v>0.11181995951148414</v>
      </c>
      <c r="AO2233">
        <f t="shared" si="1166"/>
        <v>0.32752101975831494</v>
      </c>
      <c r="AP2233">
        <f t="shared" si="1167"/>
        <v>0.1258353477816809</v>
      </c>
      <c r="AQ2233">
        <f t="shared" si="1168"/>
        <v>0.70633785616841771</v>
      </c>
      <c r="AR2233">
        <f t="shared" si="1169"/>
        <v>0.31493605563612648</v>
      </c>
      <c r="AS2233">
        <f t="shared" si="1170"/>
        <v>0.74014186244595359</v>
      </c>
      <c r="AU2233">
        <f t="shared" si="1171"/>
        <v>0.74777613661089792</v>
      </c>
      <c r="AV2233" t="str">
        <f t="shared" si="1172"/>
        <v>US HY</v>
      </c>
      <c r="AX2233">
        <f t="shared" si="1173"/>
        <v>-0.16835018114098024</v>
      </c>
      <c r="AY2233" t="str">
        <f t="shared" si="1174"/>
        <v>Latam</v>
      </c>
      <c r="BA2233">
        <f t="shared" si="1175"/>
        <v>0.74014186244595359</v>
      </c>
      <c r="BB2233" t="str">
        <f t="shared" si="1176"/>
        <v>Oro</v>
      </c>
      <c r="BD2233">
        <f t="shared" si="1177"/>
        <v>3.404771784617542E-2</v>
      </c>
      <c r="BE2233" t="str">
        <f t="shared" si="1178"/>
        <v>Asia</v>
      </c>
      <c r="BF2233">
        <f t="shared" si="1179"/>
        <v>0.11181995951148414</v>
      </c>
      <c r="BG2233" t="str">
        <f t="shared" si="1180"/>
        <v>Europa bonds</v>
      </c>
      <c r="BH2233">
        <f t="shared" si="1181"/>
        <v>0.1258353477816809</v>
      </c>
      <c r="BI2233" t="str">
        <f t="shared" si="1182"/>
        <v>Emerging sov</v>
      </c>
      <c r="BJ2233">
        <f t="shared" si="1183"/>
        <v>0.18662286227627284</v>
      </c>
      <c r="BK2233" t="str">
        <f t="shared" si="1184"/>
        <v>Japon</v>
      </c>
      <c r="BM2233">
        <f t="shared" si="1185"/>
        <v>0.11181995951148414</v>
      </c>
      <c r="BN2233" t="str">
        <f t="shared" si="1186"/>
        <v>Europa bonds</v>
      </c>
      <c r="BO2233">
        <f t="shared" si="1187"/>
        <v>0.1258353477816809</v>
      </c>
      <c r="BP2233" t="str">
        <f t="shared" si="1188"/>
        <v>Emerging sov</v>
      </c>
      <c r="BQ2233">
        <f t="shared" si="1189"/>
        <v>0.28751533955648073</v>
      </c>
      <c r="BR2233" t="str">
        <f t="shared" si="1190"/>
        <v>US IG</v>
      </c>
    </row>
    <row r="2234" spans="1:70" x14ac:dyDescent="0.2">
      <c r="A2234" s="2">
        <v>45730</v>
      </c>
      <c r="B2234">
        <v>0.20836323725136841</v>
      </c>
      <c r="C2234">
        <v>0.19917658931990581</v>
      </c>
      <c r="D2234">
        <v>0.20719044545119819</v>
      </c>
      <c r="E2234">
        <v>0.20227638807154039</v>
      </c>
      <c r="F2234">
        <v>0.17335100877256021</v>
      </c>
      <c r="G2234">
        <v>0.2779270058929727</v>
      </c>
      <c r="H2234">
        <v>6.1831928368927043E-2</v>
      </c>
      <c r="I2234">
        <v>7.2436738040179E-2</v>
      </c>
      <c r="J2234">
        <v>5.2591929974226292E-2</v>
      </c>
      <c r="K2234">
        <v>8.5760918822551588E-2</v>
      </c>
      <c r="L2234">
        <v>7.5923864711514064E-2</v>
      </c>
      <c r="M2234">
        <v>3.2385996427119777E-2</v>
      </c>
      <c r="N2234">
        <v>0.1593472077805699</v>
      </c>
      <c r="O2234">
        <v>0.15357200056902809</v>
      </c>
      <c r="Q2234">
        <v>0.15068122334102291</v>
      </c>
      <c r="R2234">
        <v>9.0312821392560583E-2</v>
      </c>
      <c r="S2234">
        <v>5.9589773918106603E-2</v>
      </c>
      <c r="T2234">
        <v>3.7749398512817001E-2</v>
      </c>
      <c r="U2234">
        <v>5.90220623503801E-3</v>
      </c>
      <c r="V2234">
        <v>-4.6789061786052237E-2</v>
      </c>
      <c r="W2234">
        <v>4.6236440514918042E-2</v>
      </c>
      <c r="X2234">
        <v>2.0826673333985909E-2</v>
      </c>
      <c r="Y2234">
        <v>5.8808274803487937E-3</v>
      </c>
      <c r="Z2234">
        <v>2.8088503588172161E-2</v>
      </c>
      <c r="AA2234">
        <v>9.5539059209026611E-3</v>
      </c>
      <c r="AB2234">
        <v>2.2875455286209819E-2</v>
      </c>
      <c r="AC2234">
        <v>5.0184181095042968E-2</v>
      </c>
      <c r="AD2234">
        <v>0.1136650665207115</v>
      </c>
      <c r="AF2234">
        <f t="shared" si="1157"/>
        <v>0.72316606964232277</v>
      </c>
      <c r="AG2234">
        <f t="shared" si="1158"/>
        <v>0.45343090621712273</v>
      </c>
      <c r="AH2234">
        <f t="shared" si="1159"/>
        <v>0.28760869637756742</v>
      </c>
      <c r="AI2234">
        <f t="shared" si="1160"/>
        <v>0.18662286227627284</v>
      </c>
      <c r="AJ2234">
        <f t="shared" si="1161"/>
        <v>3.404771784617542E-2</v>
      </c>
      <c r="AK2234">
        <f t="shared" si="1162"/>
        <v>-0.16835018114098024</v>
      </c>
      <c r="AL2234">
        <f t="shared" si="1163"/>
        <v>0.74777613661089792</v>
      </c>
      <c r="AM2234">
        <f t="shared" si="1164"/>
        <v>0.28751533955648073</v>
      </c>
      <c r="AN2234">
        <f t="shared" si="1165"/>
        <v>0.11181995951148414</v>
      </c>
      <c r="AO2234">
        <f t="shared" si="1166"/>
        <v>0.32752101975831494</v>
      </c>
      <c r="AP2234">
        <f t="shared" si="1167"/>
        <v>0.1258353477816809</v>
      </c>
      <c r="AQ2234">
        <f t="shared" si="1168"/>
        <v>0.70633785616841771</v>
      </c>
      <c r="AR2234">
        <f t="shared" si="1169"/>
        <v>0.31493605563612648</v>
      </c>
      <c r="AS2234">
        <f t="shared" si="1170"/>
        <v>0.74014186244595359</v>
      </c>
      <c r="AU2234">
        <f t="shared" si="1171"/>
        <v>0.74777613661089792</v>
      </c>
      <c r="AV2234" t="str">
        <f t="shared" si="1172"/>
        <v>US HY</v>
      </c>
      <c r="AX2234">
        <f t="shared" si="1173"/>
        <v>-0.16835018114098024</v>
      </c>
      <c r="AY2234" t="str">
        <f t="shared" si="1174"/>
        <v>Latam</v>
      </c>
      <c r="BA2234">
        <f t="shared" si="1175"/>
        <v>0.74014186244595359</v>
      </c>
      <c r="BB2234" t="str">
        <f t="shared" si="1176"/>
        <v>Oro</v>
      </c>
      <c r="BD2234">
        <f t="shared" si="1177"/>
        <v>3.404771784617542E-2</v>
      </c>
      <c r="BE2234" t="str">
        <f t="shared" si="1178"/>
        <v>Asia</v>
      </c>
      <c r="BF2234">
        <f t="shared" si="1179"/>
        <v>0.11181995951148414</v>
      </c>
      <c r="BG2234" t="str">
        <f t="shared" si="1180"/>
        <v>Europa bonds</v>
      </c>
      <c r="BH2234">
        <f t="shared" si="1181"/>
        <v>0.1258353477816809</v>
      </c>
      <c r="BI2234" t="str">
        <f t="shared" si="1182"/>
        <v>Emerging sov</v>
      </c>
      <c r="BJ2234">
        <f t="shared" si="1183"/>
        <v>0.18662286227627284</v>
      </c>
      <c r="BK2234" t="str">
        <f t="shared" si="1184"/>
        <v>Japon</v>
      </c>
      <c r="BM2234">
        <f t="shared" si="1185"/>
        <v>0.11181995951148414</v>
      </c>
      <c r="BN2234" t="str">
        <f t="shared" si="1186"/>
        <v>Europa bonds</v>
      </c>
      <c r="BO2234">
        <f t="shared" si="1187"/>
        <v>0.1258353477816809</v>
      </c>
      <c r="BP2234" t="str">
        <f t="shared" si="1188"/>
        <v>Emerging sov</v>
      </c>
      <c r="BQ2234">
        <f t="shared" si="1189"/>
        <v>0.28751533955648073</v>
      </c>
      <c r="BR2234" t="str">
        <f t="shared" si="1190"/>
        <v>US IG</v>
      </c>
    </row>
    <row r="2235" spans="1:70" x14ac:dyDescent="0.2">
      <c r="A2235" s="2">
        <v>45733</v>
      </c>
      <c r="B2235">
        <v>0.20836323725136841</v>
      </c>
      <c r="C2235">
        <v>0.19917658931990581</v>
      </c>
      <c r="D2235">
        <v>0.20719044545119819</v>
      </c>
      <c r="E2235">
        <v>0.20227638807154039</v>
      </c>
      <c r="F2235">
        <v>0.17335100877256021</v>
      </c>
      <c r="G2235">
        <v>0.2779270058929727</v>
      </c>
      <c r="H2235">
        <v>6.1831928368927043E-2</v>
      </c>
      <c r="I2235">
        <v>7.2436738040179E-2</v>
      </c>
      <c r="J2235">
        <v>5.2591929974226292E-2</v>
      </c>
      <c r="K2235">
        <v>8.5760918822551588E-2</v>
      </c>
      <c r="L2235">
        <v>7.5923864711514064E-2</v>
      </c>
      <c r="M2235">
        <v>3.2385996427119777E-2</v>
      </c>
      <c r="N2235">
        <v>0.1593472077805699</v>
      </c>
      <c r="O2235">
        <v>0.15357200056902809</v>
      </c>
      <c r="Q2235">
        <v>0.15068122334102291</v>
      </c>
      <c r="R2235">
        <v>9.0312821392560583E-2</v>
      </c>
      <c r="S2235">
        <v>5.9589773918106603E-2</v>
      </c>
      <c r="T2235">
        <v>3.7749398512817001E-2</v>
      </c>
      <c r="U2235">
        <v>5.90220623503801E-3</v>
      </c>
      <c r="V2235">
        <v>-4.6789061786052237E-2</v>
      </c>
      <c r="W2235">
        <v>4.6236440514918042E-2</v>
      </c>
      <c r="X2235">
        <v>2.0826673333985909E-2</v>
      </c>
      <c r="Y2235">
        <v>5.8808274803487937E-3</v>
      </c>
      <c r="Z2235">
        <v>2.8088503588172161E-2</v>
      </c>
      <c r="AA2235">
        <v>9.5539059209026611E-3</v>
      </c>
      <c r="AB2235">
        <v>2.2875455286209819E-2</v>
      </c>
      <c r="AC2235">
        <v>5.0184181095042968E-2</v>
      </c>
      <c r="AD2235">
        <v>0.1136650665207115</v>
      </c>
      <c r="AF2235">
        <f t="shared" si="1157"/>
        <v>0.72316606964232277</v>
      </c>
      <c r="AG2235">
        <f t="shared" si="1158"/>
        <v>0.45343090621712273</v>
      </c>
      <c r="AH2235">
        <f t="shared" si="1159"/>
        <v>0.28760869637756742</v>
      </c>
      <c r="AI2235">
        <f t="shared" si="1160"/>
        <v>0.18662286227627284</v>
      </c>
      <c r="AJ2235">
        <f t="shared" si="1161"/>
        <v>3.404771784617542E-2</v>
      </c>
      <c r="AK2235">
        <f t="shared" si="1162"/>
        <v>-0.16835018114098024</v>
      </c>
      <c r="AL2235">
        <f t="shared" si="1163"/>
        <v>0.74777613661089792</v>
      </c>
      <c r="AM2235">
        <f t="shared" si="1164"/>
        <v>0.28751533955648073</v>
      </c>
      <c r="AN2235">
        <f t="shared" si="1165"/>
        <v>0.11181995951148414</v>
      </c>
      <c r="AO2235">
        <f t="shared" si="1166"/>
        <v>0.32752101975831494</v>
      </c>
      <c r="AP2235">
        <f t="shared" si="1167"/>
        <v>0.1258353477816809</v>
      </c>
      <c r="AQ2235">
        <f t="shared" si="1168"/>
        <v>0.70633785616841771</v>
      </c>
      <c r="AR2235">
        <f t="shared" si="1169"/>
        <v>0.31493605563612648</v>
      </c>
      <c r="AS2235">
        <f t="shared" si="1170"/>
        <v>0.74014186244595359</v>
      </c>
      <c r="AU2235">
        <f t="shared" si="1171"/>
        <v>0.74777613661089792</v>
      </c>
      <c r="AV2235" t="str">
        <f t="shared" si="1172"/>
        <v>US HY</v>
      </c>
      <c r="AX2235">
        <f t="shared" si="1173"/>
        <v>-0.16835018114098024</v>
      </c>
      <c r="AY2235" t="str">
        <f t="shared" si="1174"/>
        <v>Latam</v>
      </c>
      <c r="BA2235">
        <f t="shared" si="1175"/>
        <v>0.74014186244595359</v>
      </c>
      <c r="BB2235" t="str">
        <f t="shared" si="1176"/>
        <v>Oro</v>
      </c>
      <c r="BD2235">
        <f t="shared" si="1177"/>
        <v>3.404771784617542E-2</v>
      </c>
      <c r="BE2235" t="str">
        <f t="shared" si="1178"/>
        <v>Asia</v>
      </c>
      <c r="BF2235">
        <f t="shared" si="1179"/>
        <v>0.11181995951148414</v>
      </c>
      <c r="BG2235" t="str">
        <f t="shared" si="1180"/>
        <v>Europa bonds</v>
      </c>
      <c r="BH2235">
        <f t="shared" si="1181"/>
        <v>0.1258353477816809</v>
      </c>
      <c r="BI2235" t="str">
        <f t="shared" si="1182"/>
        <v>Emerging sov</v>
      </c>
      <c r="BJ2235">
        <f t="shared" si="1183"/>
        <v>0.18662286227627284</v>
      </c>
      <c r="BK2235" t="str">
        <f t="shared" si="1184"/>
        <v>Japon</v>
      </c>
      <c r="BM2235">
        <f t="shared" si="1185"/>
        <v>0.11181995951148414</v>
      </c>
      <c r="BN2235" t="str">
        <f t="shared" si="1186"/>
        <v>Europa bonds</v>
      </c>
      <c r="BO2235">
        <f t="shared" si="1187"/>
        <v>0.1258353477816809</v>
      </c>
      <c r="BP2235" t="str">
        <f t="shared" si="1188"/>
        <v>Emerging sov</v>
      </c>
      <c r="BQ2235">
        <f t="shared" si="1189"/>
        <v>0.28751533955648073</v>
      </c>
      <c r="BR2235" t="str">
        <f t="shared" si="1190"/>
        <v>US IG</v>
      </c>
    </row>
    <row r="2236" spans="1:70" x14ac:dyDescent="0.2">
      <c r="A2236" s="2">
        <v>45734</v>
      </c>
      <c r="B2236">
        <v>0.20836323725136841</v>
      </c>
      <c r="C2236">
        <v>0.19917658931990581</v>
      </c>
      <c r="D2236">
        <v>0.20719044545119819</v>
      </c>
      <c r="E2236">
        <v>0.20227638807154039</v>
      </c>
      <c r="F2236">
        <v>0.17335100877256021</v>
      </c>
      <c r="G2236">
        <v>0.2779270058929727</v>
      </c>
      <c r="H2236">
        <v>6.1831928368927043E-2</v>
      </c>
      <c r="I2236">
        <v>7.2436738040179E-2</v>
      </c>
      <c r="J2236">
        <v>5.2591929974226292E-2</v>
      </c>
      <c r="K2236">
        <v>8.5760918822551588E-2</v>
      </c>
      <c r="L2236">
        <v>7.5923864711514064E-2</v>
      </c>
      <c r="M2236">
        <v>3.2385996427119777E-2</v>
      </c>
      <c r="N2236">
        <v>0.1593472077805699</v>
      </c>
      <c r="O2236">
        <v>0.15357200056902809</v>
      </c>
      <c r="Q2236">
        <v>0.15068122334102291</v>
      </c>
      <c r="R2236">
        <v>9.0312821392560583E-2</v>
      </c>
      <c r="S2236">
        <v>5.9589773918106603E-2</v>
      </c>
      <c r="T2236">
        <v>3.7749398512817001E-2</v>
      </c>
      <c r="U2236">
        <v>5.90220623503801E-3</v>
      </c>
      <c r="V2236">
        <v>-4.6789061786052237E-2</v>
      </c>
      <c r="W2236">
        <v>4.6236440514918042E-2</v>
      </c>
      <c r="X2236">
        <v>2.0826673333985909E-2</v>
      </c>
      <c r="Y2236">
        <v>5.8808274803487937E-3</v>
      </c>
      <c r="Z2236">
        <v>2.8088503588172161E-2</v>
      </c>
      <c r="AA2236">
        <v>9.5539059209026611E-3</v>
      </c>
      <c r="AB2236">
        <v>2.2875455286209819E-2</v>
      </c>
      <c r="AC2236">
        <v>5.0184181095042968E-2</v>
      </c>
      <c r="AD2236">
        <v>0.1136650665207115</v>
      </c>
      <c r="AF2236">
        <f t="shared" si="1157"/>
        <v>0.72316606964232277</v>
      </c>
      <c r="AG2236">
        <f t="shared" si="1158"/>
        <v>0.45343090621712273</v>
      </c>
      <c r="AH2236">
        <f t="shared" si="1159"/>
        <v>0.28760869637756742</v>
      </c>
      <c r="AI2236">
        <f t="shared" si="1160"/>
        <v>0.18662286227627284</v>
      </c>
      <c r="AJ2236">
        <f t="shared" si="1161"/>
        <v>3.404771784617542E-2</v>
      </c>
      <c r="AK2236">
        <f t="shared" si="1162"/>
        <v>-0.16835018114098024</v>
      </c>
      <c r="AL2236">
        <f t="shared" si="1163"/>
        <v>0.74777613661089792</v>
      </c>
      <c r="AM2236">
        <f t="shared" si="1164"/>
        <v>0.28751533955648073</v>
      </c>
      <c r="AN2236">
        <f t="shared" si="1165"/>
        <v>0.11181995951148414</v>
      </c>
      <c r="AO2236">
        <f t="shared" si="1166"/>
        <v>0.32752101975831494</v>
      </c>
      <c r="AP2236">
        <f t="shared" si="1167"/>
        <v>0.1258353477816809</v>
      </c>
      <c r="AQ2236">
        <f t="shared" si="1168"/>
        <v>0.70633785616841771</v>
      </c>
      <c r="AR2236">
        <f t="shared" si="1169"/>
        <v>0.31493605563612648</v>
      </c>
      <c r="AS2236">
        <f t="shared" si="1170"/>
        <v>0.74014186244595359</v>
      </c>
      <c r="AU2236">
        <f t="shared" si="1171"/>
        <v>0.74777613661089792</v>
      </c>
      <c r="AV2236" t="str">
        <f t="shared" si="1172"/>
        <v>US HY</v>
      </c>
      <c r="AX2236">
        <f t="shared" si="1173"/>
        <v>-0.16835018114098024</v>
      </c>
      <c r="AY2236" t="str">
        <f t="shared" si="1174"/>
        <v>Latam</v>
      </c>
      <c r="BA2236">
        <f t="shared" si="1175"/>
        <v>0.74014186244595359</v>
      </c>
      <c r="BB2236" t="str">
        <f t="shared" si="1176"/>
        <v>Oro</v>
      </c>
      <c r="BD2236">
        <f t="shared" si="1177"/>
        <v>3.404771784617542E-2</v>
      </c>
      <c r="BE2236" t="str">
        <f t="shared" si="1178"/>
        <v>Asia</v>
      </c>
      <c r="BF2236">
        <f t="shared" si="1179"/>
        <v>0.11181995951148414</v>
      </c>
      <c r="BG2236" t="str">
        <f t="shared" si="1180"/>
        <v>Europa bonds</v>
      </c>
      <c r="BH2236">
        <f t="shared" si="1181"/>
        <v>0.1258353477816809</v>
      </c>
      <c r="BI2236" t="str">
        <f t="shared" si="1182"/>
        <v>Emerging sov</v>
      </c>
      <c r="BJ2236">
        <f t="shared" si="1183"/>
        <v>0.18662286227627284</v>
      </c>
      <c r="BK2236" t="str">
        <f t="shared" si="1184"/>
        <v>Japon</v>
      </c>
      <c r="BM2236">
        <f t="shared" si="1185"/>
        <v>0.11181995951148414</v>
      </c>
      <c r="BN2236" t="str">
        <f t="shared" si="1186"/>
        <v>Europa bonds</v>
      </c>
      <c r="BO2236">
        <f t="shared" si="1187"/>
        <v>0.1258353477816809</v>
      </c>
      <c r="BP2236" t="str">
        <f t="shared" si="1188"/>
        <v>Emerging sov</v>
      </c>
      <c r="BQ2236">
        <f t="shared" si="1189"/>
        <v>0.28751533955648073</v>
      </c>
      <c r="BR2236" t="str">
        <f t="shared" si="1190"/>
        <v>US IG</v>
      </c>
    </row>
    <row r="2237" spans="1:70" x14ac:dyDescent="0.2">
      <c r="A2237" s="2">
        <v>45735</v>
      </c>
      <c r="B2237">
        <v>0.20836323725136841</v>
      </c>
      <c r="C2237">
        <v>0.19917658931990581</v>
      </c>
      <c r="D2237">
        <v>0.20719044545119819</v>
      </c>
      <c r="E2237">
        <v>0.20227638807154039</v>
      </c>
      <c r="F2237">
        <v>0.17335100877256021</v>
      </c>
      <c r="G2237">
        <v>0.2779270058929727</v>
      </c>
      <c r="H2237">
        <v>6.1831928368927043E-2</v>
      </c>
      <c r="I2237">
        <v>7.2436738040179E-2</v>
      </c>
      <c r="J2237">
        <v>5.2591929974226292E-2</v>
      </c>
      <c r="K2237">
        <v>8.5760918822551588E-2</v>
      </c>
      <c r="L2237">
        <v>7.5923864711514064E-2</v>
      </c>
      <c r="M2237">
        <v>3.2385996427119777E-2</v>
      </c>
      <c r="N2237">
        <v>0.1593472077805699</v>
      </c>
      <c r="O2237">
        <v>0.15357200056902809</v>
      </c>
      <c r="Q2237">
        <v>0.15068122334102291</v>
      </c>
      <c r="R2237">
        <v>9.0312821392560583E-2</v>
      </c>
      <c r="S2237">
        <v>5.9589773918106603E-2</v>
      </c>
      <c r="T2237">
        <v>3.7749398512817001E-2</v>
      </c>
      <c r="U2237">
        <v>5.90220623503801E-3</v>
      </c>
      <c r="V2237">
        <v>-4.6789061786052237E-2</v>
      </c>
      <c r="W2237">
        <v>4.6236440514918042E-2</v>
      </c>
      <c r="X2237">
        <v>2.0826673333985909E-2</v>
      </c>
      <c r="Y2237">
        <v>5.8808274803487937E-3</v>
      </c>
      <c r="Z2237">
        <v>2.8088503588172161E-2</v>
      </c>
      <c r="AA2237">
        <v>9.5539059209026611E-3</v>
      </c>
      <c r="AB2237">
        <v>2.2875455286209819E-2</v>
      </c>
      <c r="AC2237">
        <v>5.0184181095042968E-2</v>
      </c>
      <c r="AD2237">
        <v>0.1136650665207115</v>
      </c>
      <c r="AF2237">
        <f t="shared" si="1157"/>
        <v>0.72316606964232277</v>
      </c>
      <c r="AG2237">
        <f t="shared" si="1158"/>
        <v>0.45343090621712273</v>
      </c>
      <c r="AH2237">
        <f t="shared" si="1159"/>
        <v>0.28760869637756742</v>
      </c>
      <c r="AI2237">
        <f t="shared" si="1160"/>
        <v>0.18662286227627284</v>
      </c>
      <c r="AJ2237">
        <f t="shared" si="1161"/>
        <v>3.404771784617542E-2</v>
      </c>
      <c r="AK2237">
        <f t="shared" si="1162"/>
        <v>-0.16835018114098024</v>
      </c>
      <c r="AL2237">
        <f t="shared" si="1163"/>
        <v>0.74777613661089792</v>
      </c>
      <c r="AM2237">
        <f t="shared" si="1164"/>
        <v>0.28751533955648073</v>
      </c>
      <c r="AN2237">
        <f t="shared" si="1165"/>
        <v>0.11181995951148414</v>
      </c>
      <c r="AO2237">
        <f t="shared" si="1166"/>
        <v>0.32752101975831494</v>
      </c>
      <c r="AP2237">
        <f t="shared" si="1167"/>
        <v>0.1258353477816809</v>
      </c>
      <c r="AQ2237">
        <f t="shared" si="1168"/>
        <v>0.70633785616841771</v>
      </c>
      <c r="AR2237">
        <f t="shared" si="1169"/>
        <v>0.31493605563612648</v>
      </c>
      <c r="AS2237">
        <f t="shared" si="1170"/>
        <v>0.74014186244595359</v>
      </c>
      <c r="AU2237">
        <f t="shared" si="1171"/>
        <v>0.74777613661089792</v>
      </c>
      <c r="AV2237" t="str">
        <f t="shared" si="1172"/>
        <v>US HY</v>
      </c>
      <c r="AX2237">
        <f t="shared" si="1173"/>
        <v>-0.16835018114098024</v>
      </c>
      <c r="AY2237" t="str">
        <f t="shared" si="1174"/>
        <v>Latam</v>
      </c>
      <c r="BA2237">
        <f t="shared" si="1175"/>
        <v>0.74014186244595359</v>
      </c>
      <c r="BB2237" t="str">
        <f t="shared" si="1176"/>
        <v>Oro</v>
      </c>
      <c r="BD2237">
        <f t="shared" si="1177"/>
        <v>3.404771784617542E-2</v>
      </c>
      <c r="BE2237" t="str">
        <f t="shared" si="1178"/>
        <v>Asia</v>
      </c>
      <c r="BF2237">
        <f t="shared" si="1179"/>
        <v>0.11181995951148414</v>
      </c>
      <c r="BG2237" t="str">
        <f t="shared" si="1180"/>
        <v>Europa bonds</v>
      </c>
      <c r="BH2237">
        <f t="shared" si="1181"/>
        <v>0.1258353477816809</v>
      </c>
      <c r="BI2237" t="str">
        <f t="shared" si="1182"/>
        <v>Emerging sov</v>
      </c>
      <c r="BJ2237">
        <f t="shared" si="1183"/>
        <v>0.18662286227627284</v>
      </c>
      <c r="BK2237" t="str">
        <f t="shared" si="1184"/>
        <v>Japon</v>
      </c>
      <c r="BM2237">
        <f t="shared" si="1185"/>
        <v>0.11181995951148414</v>
      </c>
      <c r="BN2237" t="str">
        <f t="shared" si="1186"/>
        <v>Europa bonds</v>
      </c>
      <c r="BO2237">
        <f t="shared" si="1187"/>
        <v>0.1258353477816809</v>
      </c>
      <c r="BP2237" t="str">
        <f t="shared" si="1188"/>
        <v>Emerging sov</v>
      </c>
      <c r="BQ2237">
        <f t="shared" si="1189"/>
        <v>0.28751533955648073</v>
      </c>
      <c r="BR2237" t="str">
        <f t="shared" si="1190"/>
        <v>US IG</v>
      </c>
    </row>
    <row r="2238" spans="1:70" x14ac:dyDescent="0.2">
      <c r="A2238" s="2">
        <v>45736</v>
      </c>
      <c r="B2238">
        <v>0.20836323725136841</v>
      </c>
      <c r="C2238">
        <v>0.19917658931990581</v>
      </c>
      <c r="D2238">
        <v>0.20719044545119819</v>
      </c>
      <c r="E2238">
        <v>0.20227638807154039</v>
      </c>
      <c r="F2238">
        <v>0.17335100877256021</v>
      </c>
      <c r="G2238">
        <v>0.2779270058929727</v>
      </c>
      <c r="H2238">
        <v>6.1831928368927043E-2</v>
      </c>
      <c r="I2238">
        <v>7.2436738040179E-2</v>
      </c>
      <c r="J2238">
        <v>5.2591929974226292E-2</v>
      </c>
      <c r="K2238">
        <v>8.5760918822551588E-2</v>
      </c>
      <c r="L2238">
        <v>7.5923864711514064E-2</v>
      </c>
      <c r="M2238">
        <v>3.2385996427119777E-2</v>
      </c>
      <c r="N2238">
        <v>0.1593472077805699</v>
      </c>
      <c r="O2238">
        <v>0.15357200056902809</v>
      </c>
      <c r="Q2238">
        <v>0.15068122334102291</v>
      </c>
      <c r="R2238">
        <v>9.0312821392560583E-2</v>
      </c>
      <c r="S2238">
        <v>5.9589773918106603E-2</v>
      </c>
      <c r="T2238">
        <v>3.7749398512817001E-2</v>
      </c>
      <c r="U2238">
        <v>5.90220623503801E-3</v>
      </c>
      <c r="V2238">
        <v>-4.6789061786052237E-2</v>
      </c>
      <c r="W2238">
        <v>4.6236440514918042E-2</v>
      </c>
      <c r="X2238">
        <v>2.0826673333985909E-2</v>
      </c>
      <c r="Y2238">
        <v>5.8808274803487937E-3</v>
      </c>
      <c r="Z2238">
        <v>2.8088503588172161E-2</v>
      </c>
      <c r="AA2238">
        <v>9.5539059209026611E-3</v>
      </c>
      <c r="AB2238">
        <v>2.2875455286209819E-2</v>
      </c>
      <c r="AC2238">
        <v>5.0184181095042968E-2</v>
      </c>
      <c r="AD2238">
        <v>0.1136650665207115</v>
      </c>
      <c r="AF2238">
        <f t="shared" si="1157"/>
        <v>0.72316606964232277</v>
      </c>
      <c r="AG2238">
        <f t="shared" si="1158"/>
        <v>0.45343090621712273</v>
      </c>
      <c r="AH2238">
        <f t="shared" si="1159"/>
        <v>0.28760869637756742</v>
      </c>
      <c r="AI2238">
        <f t="shared" si="1160"/>
        <v>0.18662286227627284</v>
      </c>
      <c r="AJ2238">
        <f t="shared" si="1161"/>
        <v>3.404771784617542E-2</v>
      </c>
      <c r="AK2238">
        <f t="shared" si="1162"/>
        <v>-0.16835018114098024</v>
      </c>
      <c r="AL2238">
        <f t="shared" si="1163"/>
        <v>0.74777613661089792</v>
      </c>
      <c r="AM2238">
        <f t="shared" si="1164"/>
        <v>0.28751533955648073</v>
      </c>
      <c r="AN2238">
        <f t="shared" si="1165"/>
        <v>0.11181995951148414</v>
      </c>
      <c r="AO2238">
        <f t="shared" si="1166"/>
        <v>0.32752101975831494</v>
      </c>
      <c r="AP2238">
        <f t="shared" si="1167"/>
        <v>0.1258353477816809</v>
      </c>
      <c r="AQ2238">
        <f t="shared" si="1168"/>
        <v>0.70633785616841771</v>
      </c>
      <c r="AR2238">
        <f t="shared" si="1169"/>
        <v>0.31493605563612648</v>
      </c>
      <c r="AS2238">
        <f t="shared" si="1170"/>
        <v>0.74014186244595359</v>
      </c>
      <c r="AU2238">
        <f t="shared" si="1171"/>
        <v>0.74777613661089792</v>
      </c>
      <c r="AV2238" t="str">
        <f t="shared" si="1172"/>
        <v>US HY</v>
      </c>
      <c r="AX2238">
        <f t="shared" si="1173"/>
        <v>-0.16835018114098024</v>
      </c>
      <c r="AY2238" t="str">
        <f t="shared" si="1174"/>
        <v>Latam</v>
      </c>
      <c r="BA2238">
        <f t="shared" si="1175"/>
        <v>0.74014186244595359</v>
      </c>
      <c r="BB2238" t="str">
        <f t="shared" si="1176"/>
        <v>Oro</v>
      </c>
      <c r="BD2238">
        <f t="shared" si="1177"/>
        <v>3.404771784617542E-2</v>
      </c>
      <c r="BE2238" t="str">
        <f t="shared" si="1178"/>
        <v>Asia</v>
      </c>
      <c r="BF2238">
        <f t="shared" si="1179"/>
        <v>0.11181995951148414</v>
      </c>
      <c r="BG2238" t="str">
        <f t="shared" si="1180"/>
        <v>Europa bonds</v>
      </c>
      <c r="BH2238">
        <f t="shared" si="1181"/>
        <v>0.1258353477816809</v>
      </c>
      <c r="BI2238" t="str">
        <f t="shared" si="1182"/>
        <v>Emerging sov</v>
      </c>
      <c r="BJ2238">
        <f t="shared" si="1183"/>
        <v>0.18662286227627284</v>
      </c>
      <c r="BK2238" t="str">
        <f t="shared" si="1184"/>
        <v>Japon</v>
      </c>
      <c r="BM2238">
        <f t="shared" si="1185"/>
        <v>0.11181995951148414</v>
      </c>
      <c r="BN2238" t="str">
        <f t="shared" si="1186"/>
        <v>Europa bonds</v>
      </c>
      <c r="BO2238">
        <f t="shared" si="1187"/>
        <v>0.1258353477816809</v>
      </c>
      <c r="BP2238" t="str">
        <f t="shared" si="1188"/>
        <v>Emerging sov</v>
      </c>
      <c r="BQ2238">
        <f t="shared" si="1189"/>
        <v>0.28751533955648073</v>
      </c>
      <c r="BR2238" t="str">
        <f t="shared" si="1190"/>
        <v>US IG</v>
      </c>
    </row>
    <row r="2239" spans="1:70" x14ac:dyDescent="0.2">
      <c r="A2239" s="2">
        <v>45737</v>
      </c>
      <c r="B2239">
        <v>0.20836323725136841</v>
      </c>
      <c r="C2239">
        <v>0.19917658931990581</v>
      </c>
      <c r="D2239">
        <v>0.20719044545119819</v>
      </c>
      <c r="E2239">
        <v>0.20227638807154039</v>
      </c>
      <c r="F2239">
        <v>0.17335100877256021</v>
      </c>
      <c r="G2239">
        <v>0.2779270058929727</v>
      </c>
      <c r="H2239">
        <v>6.1831928368927043E-2</v>
      </c>
      <c r="I2239">
        <v>7.2436738040179E-2</v>
      </c>
      <c r="J2239">
        <v>5.2591929974226292E-2</v>
      </c>
      <c r="K2239">
        <v>8.5760918822551588E-2</v>
      </c>
      <c r="L2239">
        <v>7.5923864711514064E-2</v>
      </c>
      <c r="M2239">
        <v>3.2385996427119777E-2</v>
      </c>
      <c r="N2239">
        <v>0.1593472077805699</v>
      </c>
      <c r="O2239">
        <v>0.15357200056902809</v>
      </c>
      <c r="Q2239">
        <v>0.15068122334102291</v>
      </c>
      <c r="R2239">
        <v>9.0312821392560583E-2</v>
      </c>
      <c r="S2239">
        <v>5.9589773918106603E-2</v>
      </c>
      <c r="T2239">
        <v>3.7749398512817001E-2</v>
      </c>
      <c r="U2239">
        <v>5.90220623503801E-3</v>
      </c>
      <c r="V2239">
        <v>-4.6789061786052237E-2</v>
      </c>
      <c r="W2239">
        <v>4.6236440514918042E-2</v>
      </c>
      <c r="X2239">
        <v>2.0826673333985909E-2</v>
      </c>
      <c r="Y2239">
        <v>5.8808274803487937E-3</v>
      </c>
      <c r="Z2239">
        <v>2.8088503588172161E-2</v>
      </c>
      <c r="AA2239">
        <v>9.5539059209026611E-3</v>
      </c>
      <c r="AB2239">
        <v>2.2875455286209819E-2</v>
      </c>
      <c r="AC2239">
        <v>5.0184181095042968E-2</v>
      </c>
      <c r="AD2239">
        <v>0.1136650665207115</v>
      </c>
      <c r="AF2239">
        <f t="shared" si="1157"/>
        <v>0.72316606964232277</v>
      </c>
      <c r="AG2239">
        <f t="shared" si="1158"/>
        <v>0.45343090621712273</v>
      </c>
      <c r="AH2239">
        <f t="shared" si="1159"/>
        <v>0.28760869637756742</v>
      </c>
      <c r="AI2239">
        <f t="shared" si="1160"/>
        <v>0.18662286227627284</v>
      </c>
      <c r="AJ2239">
        <f t="shared" si="1161"/>
        <v>3.404771784617542E-2</v>
      </c>
      <c r="AK2239">
        <f t="shared" si="1162"/>
        <v>-0.16835018114098024</v>
      </c>
      <c r="AL2239">
        <f t="shared" si="1163"/>
        <v>0.74777613661089792</v>
      </c>
      <c r="AM2239">
        <f t="shared" si="1164"/>
        <v>0.28751533955648073</v>
      </c>
      <c r="AN2239">
        <f t="shared" si="1165"/>
        <v>0.11181995951148414</v>
      </c>
      <c r="AO2239">
        <f t="shared" si="1166"/>
        <v>0.32752101975831494</v>
      </c>
      <c r="AP2239">
        <f t="shared" si="1167"/>
        <v>0.1258353477816809</v>
      </c>
      <c r="AQ2239">
        <f t="shared" si="1168"/>
        <v>0.70633785616841771</v>
      </c>
      <c r="AR2239">
        <f t="shared" si="1169"/>
        <v>0.31493605563612648</v>
      </c>
      <c r="AS2239">
        <f t="shared" si="1170"/>
        <v>0.74014186244595359</v>
      </c>
      <c r="AU2239">
        <f t="shared" si="1171"/>
        <v>0.74777613661089792</v>
      </c>
      <c r="AV2239" t="str">
        <f t="shared" si="1172"/>
        <v>US HY</v>
      </c>
      <c r="AX2239">
        <f t="shared" si="1173"/>
        <v>-0.16835018114098024</v>
      </c>
      <c r="AY2239" t="str">
        <f t="shared" si="1174"/>
        <v>Latam</v>
      </c>
      <c r="BA2239">
        <f t="shared" si="1175"/>
        <v>0.74014186244595359</v>
      </c>
      <c r="BB2239" t="str">
        <f t="shared" si="1176"/>
        <v>Oro</v>
      </c>
      <c r="BD2239">
        <f t="shared" si="1177"/>
        <v>3.404771784617542E-2</v>
      </c>
      <c r="BE2239" t="str">
        <f t="shared" si="1178"/>
        <v>Asia</v>
      </c>
      <c r="BF2239">
        <f t="shared" si="1179"/>
        <v>0.11181995951148414</v>
      </c>
      <c r="BG2239" t="str">
        <f t="shared" si="1180"/>
        <v>Europa bonds</v>
      </c>
      <c r="BH2239">
        <f t="shared" si="1181"/>
        <v>0.1258353477816809</v>
      </c>
      <c r="BI2239" t="str">
        <f t="shared" si="1182"/>
        <v>Emerging sov</v>
      </c>
      <c r="BJ2239">
        <f t="shared" si="1183"/>
        <v>0.18662286227627284</v>
      </c>
      <c r="BK2239" t="str">
        <f t="shared" si="1184"/>
        <v>Japon</v>
      </c>
      <c r="BM2239">
        <f t="shared" si="1185"/>
        <v>0.11181995951148414</v>
      </c>
      <c r="BN2239" t="str">
        <f t="shared" si="1186"/>
        <v>Europa bonds</v>
      </c>
      <c r="BO2239">
        <f t="shared" si="1187"/>
        <v>0.1258353477816809</v>
      </c>
      <c r="BP2239" t="str">
        <f t="shared" si="1188"/>
        <v>Emerging sov</v>
      </c>
      <c r="BQ2239">
        <f t="shared" si="1189"/>
        <v>0.28751533955648073</v>
      </c>
      <c r="BR2239" t="str">
        <f t="shared" si="1190"/>
        <v>US IG</v>
      </c>
    </row>
    <row r="2240" spans="1:70" x14ac:dyDescent="0.2">
      <c r="A2240" s="2">
        <v>45740</v>
      </c>
      <c r="B2240">
        <v>0.20836323725136841</v>
      </c>
      <c r="C2240">
        <v>0.19917658931990581</v>
      </c>
      <c r="D2240">
        <v>0.20719044545119819</v>
      </c>
      <c r="E2240">
        <v>0.20227638807154039</v>
      </c>
      <c r="F2240">
        <v>0.17335100877256021</v>
      </c>
      <c r="G2240">
        <v>0.2779270058929727</v>
      </c>
      <c r="H2240">
        <v>6.1831928368927043E-2</v>
      </c>
      <c r="I2240">
        <v>7.2436738040179E-2</v>
      </c>
      <c r="J2240">
        <v>5.2591929974226292E-2</v>
      </c>
      <c r="K2240">
        <v>8.5760918822551588E-2</v>
      </c>
      <c r="L2240">
        <v>7.5923864711514064E-2</v>
      </c>
      <c r="M2240">
        <v>3.2385996427119777E-2</v>
      </c>
      <c r="N2240">
        <v>0.1593472077805699</v>
      </c>
      <c r="O2240">
        <v>0.15357200056902809</v>
      </c>
      <c r="Q2240">
        <v>0.15068122334102291</v>
      </c>
      <c r="R2240">
        <v>9.0312821392560583E-2</v>
      </c>
      <c r="S2240">
        <v>5.9589773918106603E-2</v>
      </c>
      <c r="T2240">
        <v>3.7749398512817001E-2</v>
      </c>
      <c r="U2240">
        <v>5.90220623503801E-3</v>
      </c>
      <c r="V2240">
        <v>-4.6789061786052237E-2</v>
      </c>
      <c r="W2240">
        <v>4.6236440514918042E-2</v>
      </c>
      <c r="X2240">
        <v>2.0826673333985909E-2</v>
      </c>
      <c r="Y2240">
        <v>5.8808274803487937E-3</v>
      </c>
      <c r="Z2240">
        <v>2.8088503588172161E-2</v>
      </c>
      <c r="AA2240">
        <v>9.5539059209026611E-3</v>
      </c>
      <c r="AB2240">
        <v>2.2875455286209819E-2</v>
      </c>
      <c r="AC2240">
        <v>5.0184181095042968E-2</v>
      </c>
      <c r="AD2240">
        <v>0.1136650665207115</v>
      </c>
      <c r="AF2240">
        <f t="shared" si="1157"/>
        <v>0.72316606964232277</v>
      </c>
      <c r="AG2240">
        <f t="shared" si="1158"/>
        <v>0.45343090621712273</v>
      </c>
      <c r="AH2240">
        <f t="shared" si="1159"/>
        <v>0.28760869637756742</v>
      </c>
      <c r="AI2240">
        <f t="shared" si="1160"/>
        <v>0.18662286227627284</v>
      </c>
      <c r="AJ2240">
        <f t="shared" si="1161"/>
        <v>3.404771784617542E-2</v>
      </c>
      <c r="AK2240">
        <f t="shared" si="1162"/>
        <v>-0.16835018114098024</v>
      </c>
      <c r="AL2240">
        <f t="shared" si="1163"/>
        <v>0.74777613661089792</v>
      </c>
      <c r="AM2240">
        <f t="shared" si="1164"/>
        <v>0.28751533955648073</v>
      </c>
      <c r="AN2240">
        <f t="shared" si="1165"/>
        <v>0.11181995951148414</v>
      </c>
      <c r="AO2240">
        <f t="shared" si="1166"/>
        <v>0.32752101975831494</v>
      </c>
      <c r="AP2240">
        <f t="shared" si="1167"/>
        <v>0.1258353477816809</v>
      </c>
      <c r="AQ2240">
        <f t="shared" si="1168"/>
        <v>0.70633785616841771</v>
      </c>
      <c r="AR2240">
        <f t="shared" si="1169"/>
        <v>0.31493605563612648</v>
      </c>
      <c r="AS2240">
        <f t="shared" si="1170"/>
        <v>0.74014186244595359</v>
      </c>
      <c r="AU2240">
        <f t="shared" si="1171"/>
        <v>0.74777613661089792</v>
      </c>
      <c r="AV2240" t="str">
        <f t="shared" si="1172"/>
        <v>US HY</v>
      </c>
      <c r="AX2240">
        <f t="shared" si="1173"/>
        <v>-0.16835018114098024</v>
      </c>
      <c r="AY2240" t="str">
        <f t="shared" si="1174"/>
        <v>Latam</v>
      </c>
      <c r="BA2240">
        <f t="shared" si="1175"/>
        <v>0.74014186244595359</v>
      </c>
      <c r="BB2240" t="str">
        <f t="shared" si="1176"/>
        <v>Oro</v>
      </c>
      <c r="BD2240">
        <f t="shared" si="1177"/>
        <v>3.404771784617542E-2</v>
      </c>
      <c r="BE2240" t="str">
        <f t="shared" si="1178"/>
        <v>Asia</v>
      </c>
      <c r="BF2240">
        <f t="shared" si="1179"/>
        <v>0.11181995951148414</v>
      </c>
      <c r="BG2240" t="str">
        <f t="shared" si="1180"/>
        <v>Europa bonds</v>
      </c>
      <c r="BH2240">
        <f t="shared" si="1181"/>
        <v>0.1258353477816809</v>
      </c>
      <c r="BI2240" t="str">
        <f t="shared" si="1182"/>
        <v>Emerging sov</v>
      </c>
      <c r="BJ2240">
        <f t="shared" si="1183"/>
        <v>0.18662286227627284</v>
      </c>
      <c r="BK2240" t="str">
        <f t="shared" si="1184"/>
        <v>Japon</v>
      </c>
      <c r="BM2240">
        <f t="shared" si="1185"/>
        <v>0.11181995951148414</v>
      </c>
      <c r="BN2240" t="str">
        <f t="shared" si="1186"/>
        <v>Europa bonds</v>
      </c>
      <c r="BO2240">
        <f t="shared" si="1187"/>
        <v>0.1258353477816809</v>
      </c>
      <c r="BP2240" t="str">
        <f t="shared" si="1188"/>
        <v>Emerging sov</v>
      </c>
      <c r="BQ2240">
        <f t="shared" si="1189"/>
        <v>0.28751533955648073</v>
      </c>
      <c r="BR2240" t="str">
        <f t="shared" si="1190"/>
        <v>US IG</v>
      </c>
    </row>
    <row r="2241" spans="1:70" x14ac:dyDescent="0.2">
      <c r="A2241" s="2">
        <v>45741</v>
      </c>
      <c r="B2241">
        <v>0.20836323725136841</v>
      </c>
      <c r="C2241">
        <v>0.19917658931990581</v>
      </c>
      <c r="D2241">
        <v>0.20719044545119819</v>
      </c>
      <c r="E2241">
        <v>0.20227638807154039</v>
      </c>
      <c r="F2241">
        <v>0.17335100877256021</v>
      </c>
      <c r="G2241">
        <v>0.2779270058929727</v>
      </c>
      <c r="H2241">
        <v>6.1831928368927043E-2</v>
      </c>
      <c r="I2241">
        <v>7.2436738040179E-2</v>
      </c>
      <c r="J2241">
        <v>5.2591929974226292E-2</v>
      </c>
      <c r="K2241">
        <v>8.5760918822551588E-2</v>
      </c>
      <c r="L2241">
        <v>7.5923864711514064E-2</v>
      </c>
      <c r="M2241">
        <v>3.2385996427119777E-2</v>
      </c>
      <c r="N2241">
        <v>0.1593472077805699</v>
      </c>
      <c r="O2241">
        <v>0.15357200056902809</v>
      </c>
      <c r="Q2241">
        <v>0.15068122334102291</v>
      </c>
      <c r="R2241">
        <v>9.0312821392560583E-2</v>
      </c>
      <c r="S2241">
        <v>5.9589773918106603E-2</v>
      </c>
      <c r="T2241">
        <v>3.7749398512817001E-2</v>
      </c>
      <c r="U2241">
        <v>5.90220623503801E-3</v>
      </c>
      <c r="V2241">
        <v>-4.6789061786052237E-2</v>
      </c>
      <c r="W2241">
        <v>4.6236440514918042E-2</v>
      </c>
      <c r="X2241">
        <v>2.0826673333985909E-2</v>
      </c>
      <c r="Y2241">
        <v>5.8808274803487937E-3</v>
      </c>
      <c r="Z2241">
        <v>2.8088503588172161E-2</v>
      </c>
      <c r="AA2241">
        <v>9.5539059209026611E-3</v>
      </c>
      <c r="AB2241">
        <v>2.2875455286209819E-2</v>
      </c>
      <c r="AC2241">
        <v>5.0184181095042968E-2</v>
      </c>
      <c r="AD2241">
        <v>0.1136650665207115</v>
      </c>
      <c r="AF2241">
        <f t="shared" si="1157"/>
        <v>0.72316606964232277</v>
      </c>
      <c r="AG2241">
        <f t="shared" si="1158"/>
        <v>0.45343090621712273</v>
      </c>
      <c r="AH2241">
        <f t="shared" si="1159"/>
        <v>0.28760869637756742</v>
      </c>
      <c r="AI2241">
        <f t="shared" si="1160"/>
        <v>0.18662286227627284</v>
      </c>
      <c r="AJ2241">
        <f t="shared" si="1161"/>
        <v>3.404771784617542E-2</v>
      </c>
      <c r="AK2241">
        <f t="shared" si="1162"/>
        <v>-0.16835018114098024</v>
      </c>
      <c r="AL2241">
        <f t="shared" si="1163"/>
        <v>0.74777613661089792</v>
      </c>
      <c r="AM2241">
        <f t="shared" si="1164"/>
        <v>0.28751533955648073</v>
      </c>
      <c r="AN2241">
        <f t="shared" si="1165"/>
        <v>0.11181995951148414</v>
      </c>
      <c r="AO2241">
        <f t="shared" si="1166"/>
        <v>0.32752101975831494</v>
      </c>
      <c r="AP2241">
        <f t="shared" si="1167"/>
        <v>0.1258353477816809</v>
      </c>
      <c r="AQ2241">
        <f t="shared" si="1168"/>
        <v>0.70633785616841771</v>
      </c>
      <c r="AR2241">
        <f t="shared" si="1169"/>
        <v>0.31493605563612648</v>
      </c>
      <c r="AS2241">
        <f t="shared" si="1170"/>
        <v>0.74014186244595359</v>
      </c>
      <c r="AU2241">
        <f t="shared" si="1171"/>
        <v>0.74777613661089792</v>
      </c>
      <c r="AV2241" t="str">
        <f t="shared" si="1172"/>
        <v>US HY</v>
      </c>
      <c r="AX2241">
        <f t="shared" si="1173"/>
        <v>-0.16835018114098024</v>
      </c>
      <c r="AY2241" t="str">
        <f t="shared" si="1174"/>
        <v>Latam</v>
      </c>
      <c r="BA2241">
        <f t="shared" si="1175"/>
        <v>0.74014186244595359</v>
      </c>
      <c r="BB2241" t="str">
        <f t="shared" si="1176"/>
        <v>Oro</v>
      </c>
      <c r="BD2241">
        <f t="shared" si="1177"/>
        <v>3.404771784617542E-2</v>
      </c>
      <c r="BE2241" t="str">
        <f t="shared" si="1178"/>
        <v>Asia</v>
      </c>
      <c r="BF2241">
        <f t="shared" si="1179"/>
        <v>0.11181995951148414</v>
      </c>
      <c r="BG2241" t="str">
        <f t="shared" si="1180"/>
        <v>Europa bonds</v>
      </c>
      <c r="BH2241">
        <f t="shared" si="1181"/>
        <v>0.1258353477816809</v>
      </c>
      <c r="BI2241" t="str">
        <f t="shared" si="1182"/>
        <v>Emerging sov</v>
      </c>
      <c r="BJ2241">
        <f t="shared" si="1183"/>
        <v>0.18662286227627284</v>
      </c>
      <c r="BK2241" t="str">
        <f t="shared" si="1184"/>
        <v>Japon</v>
      </c>
      <c r="BM2241">
        <f t="shared" si="1185"/>
        <v>0.11181995951148414</v>
      </c>
      <c r="BN2241" t="str">
        <f t="shared" si="1186"/>
        <v>Europa bonds</v>
      </c>
      <c r="BO2241">
        <f t="shared" si="1187"/>
        <v>0.1258353477816809</v>
      </c>
      <c r="BP2241" t="str">
        <f t="shared" si="1188"/>
        <v>Emerging sov</v>
      </c>
      <c r="BQ2241">
        <f t="shared" si="1189"/>
        <v>0.28751533955648073</v>
      </c>
      <c r="BR2241" t="str">
        <f t="shared" si="1190"/>
        <v>US IG</v>
      </c>
    </row>
    <row r="2242" spans="1:70" x14ac:dyDescent="0.2">
      <c r="A2242" s="2">
        <v>45742</v>
      </c>
      <c r="B2242">
        <v>0.20836323725136841</v>
      </c>
      <c r="C2242">
        <v>0.19917658931990581</v>
      </c>
      <c r="D2242">
        <v>0.20719044545119819</v>
      </c>
      <c r="E2242">
        <v>0.20227638807154039</v>
      </c>
      <c r="F2242">
        <v>0.17335100877256021</v>
      </c>
      <c r="G2242">
        <v>0.2779270058929727</v>
      </c>
      <c r="H2242">
        <v>6.1831928368927043E-2</v>
      </c>
      <c r="I2242">
        <v>7.2436738040179E-2</v>
      </c>
      <c r="J2242">
        <v>5.2591929974226292E-2</v>
      </c>
      <c r="K2242">
        <v>8.5760918822551588E-2</v>
      </c>
      <c r="L2242">
        <v>7.5923864711514064E-2</v>
      </c>
      <c r="M2242">
        <v>3.2385996427119777E-2</v>
      </c>
      <c r="N2242">
        <v>0.1593472077805699</v>
      </c>
      <c r="O2242">
        <v>0.15357200056902809</v>
      </c>
      <c r="Q2242">
        <v>0.15068122334102291</v>
      </c>
      <c r="R2242">
        <v>9.0312821392560583E-2</v>
      </c>
      <c r="S2242">
        <v>5.9589773918106603E-2</v>
      </c>
      <c r="T2242">
        <v>3.7749398512817001E-2</v>
      </c>
      <c r="U2242">
        <v>5.90220623503801E-3</v>
      </c>
      <c r="V2242">
        <v>-4.6789061786052237E-2</v>
      </c>
      <c r="W2242">
        <v>4.6236440514918042E-2</v>
      </c>
      <c r="X2242">
        <v>2.0826673333985909E-2</v>
      </c>
      <c r="Y2242">
        <v>5.8808274803487937E-3</v>
      </c>
      <c r="Z2242">
        <v>2.8088503588172161E-2</v>
      </c>
      <c r="AA2242">
        <v>9.5539059209026611E-3</v>
      </c>
      <c r="AB2242">
        <v>2.2875455286209819E-2</v>
      </c>
      <c r="AC2242">
        <v>5.0184181095042968E-2</v>
      </c>
      <c r="AD2242">
        <v>0.1136650665207115</v>
      </c>
      <c r="AF2242">
        <f t="shared" si="1157"/>
        <v>0.72316606964232277</v>
      </c>
      <c r="AG2242">
        <f t="shared" si="1158"/>
        <v>0.45343090621712273</v>
      </c>
      <c r="AH2242">
        <f t="shared" si="1159"/>
        <v>0.28760869637756742</v>
      </c>
      <c r="AI2242">
        <f t="shared" si="1160"/>
        <v>0.18662286227627284</v>
      </c>
      <c r="AJ2242">
        <f t="shared" si="1161"/>
        <v>3.404771784617542E-2</v>
      </c>
      <c r="AK2242">
        <f t="shared" si="1162"/>
        <v>-0.16835018114098024</v>
      </c>
      <c r="AL2242">
        <f t="shared" si="1163"/>
        <v>0.74777613661089792</v>
      </c>
      <c r="AM2242">
        <f t="shared" si="1164"/>
        <v>0.28751533955648073</v>
      </c>
      <c r="AN2242">
        <f t="shared" si="1165"/>
        <v>0.11181995951148414</v>
      </c>
      <c r="AO2242">
        <f t="shared" si="1166"/>
        <v>0.32752101975831494</v>
      </c>
      <c r="AP2242">
        <f t="shared" si="1167"/>
        <v>0.1258353477816809</v>
      </c>
      <c r="AQ2242">
        <f t="shared" si="1168"/>
        <v>0.70633785616841771</v>
      </c>
      <c r="AR2242">
        <f t="shared" si="1169"/>
        <v>0.31493605563612648</v>
      </c>
      <c r="AS2242">
        <f t="shared" si="1170"/>
        <v>0.74014186244595359</v>
      </c>
      <c r="AU2242">
        <f t="shared" si="1171"/>
        <v>0.74777613661089792</v>
      </c>
      <c r="AV2242" t="str">
        <f t="shared" si="1172"/>
        <v>US HY</v>
      </c>
      <c r="AX2242">
        <f t="shared" si="1173"/>
        <v>-0.16835018114098024</v>
      </c>
      <c r="AY2242" t="str">
        <f t="shared" si="1174"/>
        <v>Latam</v>
      </c>
      <c r="BA2242">
        <f t="shared" si="1175"/>
        <v>0.74014186244595359</v>
      </c>
      <c r="BB2242" t="str">
        <f t="shared" si="1176"/>
        <v>Oro</v>
      </c>
      <c r="BD2242">
        <f t="shared" si="1177"/>
        <v>3.404771784617542E-2</v>
      </c>
      <c r="BE2242" t="str">
        <f t="shared" si="1178"/>
        <v>Asia</v>
      </c>
      <c r="BF2242">
        <f t="shared" si="1179"/>
        <v>0.11181995951148414</v>
      </c>
      <c r="BG2242" t="str">
        <f t="shared" si="1180"/>
        <v>Europa bonds</v>
      </c>
      <c r="BH2242">
        <f t="shared" si="1181"/>
        <v>0.1258353477816809</v>
      </c>
      <c r="BI2242" t="str">
        <f t="shared" si="1182"/>
        <v>Emerging sov</v>
      </c>
      <c r="BJ2242">
        <f t="shared" si="1183"/>
        <v>0.18662286227627284</v>
      </c>
      <c r="BK2242" t="str">
        <f t="shared" si="1184"/>
        <v>Japon</v>
      </c>
      <c r="BM2242">
        <f t="shared" si="1185"/>
        <v>0.11181995951148414</v>
      </c>
      <c r="BN2242" t="str">
        <f t="shared" si="1186"/>
        <v>Europa bonds</v>
      </c>
      <c r="BO2242">
        <f t="shared" si="1187"/>
        <v>0.1258353477816809</v>
      </c>
      <c r="BP2242" t="str">
        <f t="shared" si="1188"/>
        <v>Emerging sov</v>
      </c>
      <c r="BQ2242">
        <f t="shared" si="1189"/>
        <v>0.28751533955648073</v>
      </c>
      <c r="BR2242" t="str">
        <f t="shared" si="1190"/>
        <v>US IG</v>
      </c>
    </row>
    <row r="2243" spans="1:70" x14ac:dyDescent="0.2">
      <c r="A2243" s="2">
        <v>45743</v>
      </c>
      <c r="B2243">
        <v>0.20836323725136841</v>
      </c>
      <c r="C2243">
        <v>0.19917658931990581</v>
      </c>
      <c r="D2243">
        <v>0.20719044545119819</v>
      </c>
      <c r="E2243">
        <v>0.20227638807154039</v>
      </c>
      <c r="F2243">
        <v>0.17335100877256021</v>
      </c>
      <c r="G2243">
        <v>0.2779270058929727</v>
      </c>
      <c r="H2243">
        <v>6.1831928368927043E-2</v>
      </c>
      <c r="I2243">
        <v>7.2436738040179E-2</v>
      </c>
      <c r="J2243">
        <v>5.2591929974226292E-2</v>
      </c>
      <c r="K2243">
        <v>8.5760918822551588E-2</v>
      </c>
      <c r="L2243">
        <v>7.5923864711514064E-2</v>
      </c>
      <c r="M2243">
        <v>3.2385996427119777E-2</v>
      </c>
      <c r="N2243">
        <v>0.1593472077805699</v>
      </c>
      <c r="O2243">
        <v>0.15357200056902809</v>
      </c>
      <c r="Q2243">
        <v>0.15068122334102291</v>
      </c>
      <c r="R2243">
        <v>9.0312821392560583E-2</v>
      </c>
      <c r="S2243">
        <v>5.9589773918106603E-2</v>
      </c>
      <c r="T2243">
        <v>3.7749398512817001E-2</v>
      </c>
      <c r="U2243">
        <v>5.90220623503801E-3</v>
      </c>
      <c r="V2243">
        <v>-4.6789061786052237E-2</v>
      </c>
      <c r="W2243">
        <v>4.6236440514918042E-2</v>
      </c>
      <c r="X2243">
        <v>2.0826673333985909E-2</v>
      </c>
      <c r="Y2243">
        <v>5.8808274803487937E-3</v>
      </c>
      <c r="Z2243">
        <v>2.8088503588172161E-2</v>
      </c>
      <c r="AA2243">
        <v>9.5539059209026611E-3</v>
      </c>
      <c r="AB2243">
        <v>2.2875455286209819E-2</v>
      </c>
      <c r="AC2243">
        <v>5.0184181095042968E-2</v>
      </c>
      <c r="AD2243">
        <v>0.1136650665207115</v>
      </c>
      <c r="AF2243">
        <f t="shared" ref="AF2243:AF2290" si="1191">Q2243/B2243</f>
        <v>0.72316606964232277</v>
      </c>
      <c r="AG2243">
        <f t="shared" ref="AG2243:AG2290" si="1192">R2243/C2243</f>
        <v>0.45343090621712273</v>
      </c>
      <c r="AH2243">
        <f t="shared" ref="AH2243:AH2290" si="1193">S2243/D2243</f>
        <v>0.28760869637756742</v>
      </c>
      <c r="AI2243">
        <f t="shared" ref="AI2243:AI2290" si="1194">T2243/E2243</f>
        <v>0.18662286227627284</v>
      </c>
      <c r="AJ2243">
        <f t="shared" ref="AJ2243:AJ2290" si="1195">U2243/F2243</f>
        <v>3.404771784617542E-2</v>
      </c>
      <c r="AK2243">
        <f t="shared" ref="AK2243:AK2290" si="1196">V2243/G2243</f>
        <v>-0.16835018114098024</v>
      </c>
      <c r="AL2243">
        <f t="shared" ref="AL2243:AL2290" si="1197">W2243/H2243</f>
        <v>0.74777613661089792</v>
      </c>
      <c r="AM2243">
        <f t="shared" ref="AM2243:AM2290" si="1198">X2243/I2243</f>
        <v>0.28751533955648073</v>
      </c>
      <c r="AN2243">
        <f t="shared" ref="AN2243:AN2290" si="1199">Y2243/J2243</f>
        <v>0.11181995951148414</v>
      </c>
      <c r="AO2243">
        <f t="shared" ref="AO2243:AO2290" si="1200">Z2243/K2243</f>
        <v>0.32752101975831494</v>
      </c>
      <c r="AP2243">
        <f t="shared" ref="AP2243:AP2290" si="1201">AA2243/L2243</f>
        <v>0.1258353477816809</v>
      </c>
      <c r="AQ2243">
        <f t="shared" ref="AQ2243:AQ2290" si="1202">AB2243/M2243</f>
        <v>0.70633785616841771</v>
      </c>
      <c r="AR2243">
        <f t="shared" ref="AR2243:AR2290" si="1203">AC2243/N2243</f>
        <v>0.31493605563612648</v>
      </c>
      <c r="AS2243">
        <f t="shared" ref="AS2243:AS2290" si="1204">AD2243/O2243</f>
        <v>0.74014186244595359</v>
      </c>
      <c r="AU2243">
        <f t="shared" ref="AU2243:AU2290" si="1205">MAX(AF2243:AS2243)</f>
        <v>0.74777613661089792</v>
      </c>
      <c r="AV2243" t="str">
        <f t="shared" ref="AV2243:AV2290" si="1206">INDEX($AF$1:$AS$1,1,MATCH(AU2243,AF2243:AS2243,0))</f>
        <v>US HY</v>
      </c>
      <c r="AX2243">
        <f t="shared" ref="AX2243:AX2290" si="1207">MIN(AF2243:AS2243)</f>
        <v>-0.16835018114098024</v>
      </c>
      <c r="AY2243" t="str">
        <f t="shared" ref="AY2243:AY2290" si="1208">INDEX($AF$1:$AS$1,1,MATCH(AX2243,AF2243:AS2243,0))</f>
        <v>Latam</v>
      </c>
      <c r="BA2243">
        <f t="shared" ref="BA2243:BA2290" si="1209">LARGE(AF2243:AS2243,2)</f>
        <v>0.74014186244595359</v>
      </c>
      <c r="BB2243" t="str">
        <f t="shared" ref="BB2243:BB2290" si="1210">INDEX($AF$1:$AS$1,1,MATCH(BA2243,AF2243:AS2243,0))</f>
        <v>Oro</v>
      </c>
      <c r="BD2243">
        <f t="shared" ref="BD2243:BD2290" si="1211">SMALL(AF2243:AS2243,2)</f>
        <v>3.404771784617542E-2</v>
      </c>
      <c r="BE2243" t="str">
        <f t="shared" ref="BE2243:BE2290" si="1212">INDEX($AF$1:$AS$1,1,MATCH(BD2243,AF2243:AS2243,0))</f>
        <v>Asia</v>
      </c>
      <c r="BF2243">
        <f t="shared" ref="BF2243:BF2290" si="1213">SMALL(AF2243:AS2243,3)</f>
        <v>0.11181995951148414</v>
      </c>
      <c r="BG2243" t="str">
        <f t="shared" ref="BG2243:BG2290" si="1214">INDEX($AF$1:$AS$1,1,MATCH(BF2243,AF2243:AS2243,0))</f>
        <v>Europa bonds</v>
      </c>
      <c r="BH2243">
        <f t="shared" ref="BH2243:BH2290" si="1215">SMALL(AF2243:AS2243,4)</f>
        <v>0.1258353477816809</v>
      </c>
      <c r="BI2243" t="str">
        <f t="shared" ref="BI2243:BI2290" si="1216">INDEX($AF$1:$AS$1,1,MATCH(BH2243,AF2243:AS2243,0))</f>
        <v>Emerging sov</v>
      </c>
      <c r="BJ2243">
        <f t="shared" ref="BJ2243:BJ2290" si="1217">SMALL(AH2243:AU2243,5)</f>
        <v>0.18662286227627284</v>
      </c>
      <c r="BK2243" t="str">
        <f t="shared" ref="BK2243:BK2290" si="1218">INDEX($AF$1:$AS$1,1,MATCH(BJ2243,AF2243:AS2243,0))</f>
        <v>Japon</v>
      </c>
      <c r="BM2243">
        <f t="shared" ref="BM2243:BM2290" si="1219">SMALL($AL2243:$AQ2243,1)</f>
        <v>0.11181995951148414</v>
      </c>
      <c r="BN2243" t="str">
        <f t="shared" ref="BN2243:BN2290" si="1220">INDEX($AL$1:$AQ$1,1,MATCH(BM2243,$AL2243:$AQ2243,0))</f>
        <v>Europa bonds</v>
      </c>
      <c r="BO2243">
        <f t="shared" ref="BO2243:BO2290" si="1221">SMALL($AL2243:$AQ2243,2)</f>
        <v>0.1258353477816809</v>
      </c>
      <c r="BP2243" t="str">
        <f t="shared" ref="BP2243:BP2290" si="1222">INDEX($AL$1:$AQ$1,1,MATCH(BO2243,$AL2243:$AQ2243,0))</f>
        <v>Emerging sov</v>
      </c>
      <c r="BQ2243">
        <f t="shared" ref="BQ2243:BQ2290" si="1223">SMALL($AL2243:$AQ2243,3)</f>
        <v>0.28751533955648073</v>
      </c>
      <c r="BR2243" t="str">
        <f t="shared" ref="BR2243:BR2290" si="1224">INDEX($AL$1:$AQ$1,1,MATCH(BQ2243,$AL2243:$AQ2243,0))</f>
        <v>US IG</v>
      </c>
    </row>
    <row r="2244" spans="1:70" x14ac:dyDescent="0.2">
      <c r="A2244" s="2">
        <v>45744</v>
      </c>
      <c r="B2244">
        <v>0.20836323725136841</v>
      </c>
      <c r="C2244">
        <v>0.19917658931990581</v>
      </c>
      <c r="D2244">
        <v>0.20719044545119819</v>
      </c>
      <c r="E2244">
        <v>0.20227638807154039</v>
      </c>
      <c r="F2244">
        <v>0.17335100877256021</v>
      </c>
      <c r="G2244">
        <v>0.2779270058929727</v>
      </c>
      <c r="H2244">
        <v>6.1831928368927043E-2</v>
      </c>
      <c r="I2244">
        <v>7.2436738040179E-2</v>
      </c>
      <c r="J2244">
        <v>5.2591929974226292E-2</v>
      </c>
      <c r="K2244">
        <v>8.5760918822551588E-2</v>
      </c>
      <c r="L2244">
        <v>7.5923864711514064E-2</v>
      </c>
      <c r="M2244">
        <v>3.2385996427119777E-2</v>
      </c>
      <c r="N2244">
        <v>0.1593472077805699</v>
      </c>
      <c r="O2244">
        <v>0.15357200056902809</v>
      </c>
      <c r="Q2244">
        <v>0.15068122334102291</v>
      </c>
      <c r="R2244">
        <v>9.0312821392560583E-2</v>
      </c>
      <c r="S2244">
        <v>5.9589773918106603E-2</v>
      </c>
      <c r="T2244">
        <v>3.7749398512817001E-2</v>
      </c>
      <c r="U2244">
        <v>5.90220623503801E-3</v>
      </c>
      <c r="V2244">
        <v>-4.6789061786052237E-2</v>
      </c>
      <c r="W2244">
        <v>4.6236440514918042E-2</v>
      </c>
      <c r="X2244">
        <v>2.0826673333985909E-2</v>
      </c>
      <c r="Y2244">
        <v>5.8808274803487937E-3</v>
      </c>
      <c r="Z2244">
        <v>2.8088503588172161E-2</v>
      </c>
      <c r="AA2244">
        <v>9.5539059209026611E-3</v>
      </c>
      <c r="AB2244">
        <v>2.2875455286209819E-2</v>
      </c>
      <c r="AC2244">
        <v>5.0184181095042968E-2</v>
      </c>
      <c r="AD2244">
        <v>0.1136650665207115</v>
      </c>
      <c r="AF2244">
        <f t="shared" si="1191"/>
        <v>0.72316606964232277</v>
      </c>
      <c r="AG2244">
        <f t="shared" si="1192"/>
        <v>0.45343090621712273</v>
      </c>
      <c r="AH2244">
        <f t="shared" si="1193"/>
        <v>0.28760869637756742</v>
      </c>
      <c r="AI2244">
        <f t="shared" si="1194"/>
        <v>0.18662286227627284</v>
      </c>
      <c r="AJ2244">
        <f t="shared" si="1195"/>
        <v>3.404771784617542E-2</v>
      </c>
      <c r="AK2244">
        <f t="shared" si="1196"/>
        <v>-0.16835018114098024</v>
      </c>
      <c r="AL2244">
        <f t="shared" si="1197"/>
        <v>0.74777613661089792</v>
      </c>
      <c r="AM2244">
        <f t="shared" si="1198"/>
        <v>0.28751533955648073</v>
      </c>
      <c r="AN2244">
        <f t="shared" si="1199"/>
        <v>0.11181995951148414</v>
      </c>
      <c r="AO2244">
        <f t="shared" si="1200"/>
        <v>0.32752101975831494</v>
      </c>
      <c r="AP2244">
        <f t="shared" si="1201"/>
        <v>0.1258353477816809</v>
      </c>
      <c r="AQ2244">
        <f t="shared" si="1202"/>
        <v>0.70633785616841771</v>
      </c>
      <c r="AR2244">
        <f t="shared" si="1203"/>
        <v>0.31493605563612648</v>
      </c>
      <c r="AS2244">
        <f t="shared" si="1204"/>
        <v>0.74014186244595359</v>
      </c>
      <c r="AU2244">
        <f t="shared" si="1205"/>
        <v>0.74777613661089792</v>
      </c>
      <c r="AV2244" t="str">
        <f t="shared" si="1206"/>
        <v>US HY</v>
      </c>
      <c r="AX2244">
        <f t="shared" si="1207"/>
        <v>-0.16835018114098024</v>
      </c>
      <c r="AY2244" t="str">
        <f t="shared" si="1208"/>
        <v>Latam</v>
      </c>
      <c r="BA2244">
        <f t="shared" si="1209"/>
        <v>0.74014186244595359</v>
      </c>
      <c r="BB2244" t="str">
        <f t="shared" si="1210"/>
        <v>Oro</v>
      </c>
      <c r="BD2244">
        <f t="shared" si="1211"/>
        <v>3.404771784617542E-2</v>
      </c>
      <c r="BE2244" t="str">
        <f t="shared" si="1212"/>
        <v>Asia</v>
      </c>
      <c r="BF2244">
        <f t="shared" si="1213"/>
        <v>0.11181995951148414</v>
      </c>
      <c r="BG2244" t="str">
        <f t="shared" si="1214"/>
        <v>Europa bonds</v>
      </c>
      <c r="BH2244">
        <f t="shared" si="1215"/>
        <v>0.1258353477816809</v>
      </c>
      <c r="BI2244" t="str">
        <f t="shared" si="1216"/>
        <v>Emerging sov</v>
      </c>
      <c r="BJ2244">
        <f t="shared" si="1217"/>
        <v>0.18662286227627284</v>
      </c>
      <c r="BK2244" t="str">
        <f t="shared" si="1218"/>
        <v>Japon</v>
      </c>
      <c r="BM2244">
        <f t="shared" si="1219"/>
        <v>0.11181995951148414</v>
      </c>
      <c r="BN2244" t="str">
        <f t="shared" si="1220"/>
        <v>Europa bonds</v>
      </c>
      <c r="BO2244">
        <f t="shared" si="1221"/>
        <v>0.1258353477816809</v>
      </c>
      <c r="BP2244" t="str">
        <f t="shared" si="1222"/>
        <v>Emerging sov</v>
      </c>
      <c r="BQ2244">
        <f t="shared" si="1223"/>
        <v>0.28751533955648073</v>
      </c>
      <c r="BR2244" t="str">
        <f t="shared" si="1224"/>
        <v>US IG</v>
      </c>
    </row>
    <row r="2245" spans="1:70" x14ac:dyDescent="0.2">
      <c r="A2245" s="2">
        <v>45747</v>
      </c>
      <c r="B2245">
        <v>0.20954473145199709</v>
      </c>
      <c r="C2245">
        <v>0.20037567846739071</v>
      </c>
      <c r="D2245">
        <v>0.2068772972966815</v>
      </c>
      <c r="E2245">
        <v>0.20305136056689929</v>
      </c>
      <c r="F2245">
        <v>0.17378508096403389</v>
      </c>
      <c r="G2245">
        <v>0.2781769130929273</v>
      </c>
      <c r="H2245">
        <v>6.1914613677861011E-2</v>
      </c>
      <c r="I2245">
        <v>7.2255360788067047E-2</v>
      </c>
      <c r="J2245">
        <v>5.2997940740708037E-2</v>
      </c>
      <c r="K2245">
        <v>8.5593431177681784E-2</v>
      </c>
      <c r="L2245">
        <v>7.5730158327448296E-2</v>
      </c>
      <c r="M2245">
        <v>3.2306730449923757E-2</v>
      </c>
      <c r="N2245">
        <v>0.15883994612319291</v>
      </c>
      <c r="O2245">
        <v>0.15313049653159891</v>
      </c>
      <c r="Q2245">
        <v>0.1367940010546782</v>
      </c>
      <c r="R2245">
        <v>8.714031898403829E-2</v>
      </c>
      <c r="S2245">
        <v>5.8786887331461653E-2</v>
      </c>
      <c r="T2245">
        <v>2.5849536363703459E-2</v>
      </c>
      <c r="U2245">
        <v>-7.124936150487704E-4</v>
      </c>
      <c r="V2245">
        <v>-4.4825079590305128E-2</v>
      </c>
      <c r="W2245">
        <v>4.4880068612469071E-2</v>
      </c>
      <c r="X2245">
        <v>2.2588720649334041E-2</v>
      </c>
      <c r="Y2245">
        <v>5.1153562381411888E-3</v>
      </c>
      <c r="Z2245">
        <v>2.659311499260486E-2</v>
      </c>
      <c r="AA2245">
        <v>8.6121216140493395E-3</v>
      </c>
      <c r="AB2245">
        <v>2.3783595527496981E-2</v>
      </c>
      <c r="AC2245">
        <v>6.5521183672951233E-2</v>
      </c>
      <c r="AD2245">
        <v>0.14057998999885599</v>
      </c>
      <c r="AF2245">
        <f t="shared" si="1191"/>
        <v>0.65281527293381381</v>
      </c>
      <c r="AG2245">
        <f t="shared" si="1192"/>
        <v>0.43488471081194402</v>
      </c>
      <c r="AH2245">
        <f t="shared" si="1193"/>
        <v>0.28416306718835238</v>
      </c>
      <c r="AI2245">
        <f t="shared" si="1194"/>
        <v>0.12730540830425421</v>
      </c>
      <c r="AJ2245">
        <f t="shared" si="1195"/>
        <v>-4.0998548960380909E-3</v>
      </c>
      <c r="AK2245">
        <f t="shared" si="1196"/>
        <v>-0.1611387483307464</v>
      </c>
      <c r="AL2245">
        <f t="shared" si="1197"/>
        <v>0.72487036495096424</v>
      </c>
      <c r="AM2245">
        <f t="shared" si="1198"/>
        <v>0.31262345662613539</v>
      </c>
      <c r="AN2245">
        <f t="shared" si="1199"/>
        <v>9.6519905616107321E-2</v>
      </c>
      <c r="AO2245">
        <f t="shared" si="1200"/>
        <v>0.3106910732133254</v>
      </c>
      <c r="AP2245">
        <f t="shared" si="1201"/>
        <v>0.11372116214007554</v>
      </c>
      <c r="AQ2245">
        <f t="shared" si="1202"/>
        <v>0.73618082660398432</v>
      </c>
      <c r="AR2245">
        <f t="shared" si="1203"/>
        <v>0.41249814843260135</v>
      </c>
      <c r="AS2245">
        <f t="shared" si="1204"/>
        <v>0.9180404503543611</v>
      </c>
      <c r="AU2245">
        <f t="shared" si="1205"/>
        <v>0.9180404503543611</v>
      </c>
      <c r="AV2245" t="str">
        <f t="shared" si="1206"/>
        <v>Oro</v>
      </c>
      <c r="AX2245">
        <f t="shared" si="1207"/>
        <v>-0.1611387483307464</v>
      </c>
      <c r="AY2245" t="str">
        <f t="shared" si="1208"/>
        <v>Latam</v>
      </c>
      <c r="BA2245">
        <f t="shared" si="1209"/>
        <v>0.73618082660398432</v>
      </c>
      <c r="BB2245" t="str">
        <f t="shared" si="1210"/>
        <v>ABS</v>
      </c>
      <c r="BD2245">
        <f t="shared" si="1211"/>
        <v>-4.0998548960380909E-3</v>
      </c>
      <c r="BE2245" t="str">
        <f t="shared" si="1212"/>
        <v>Asia</v>
      </c>
      <c r="BF2245">
        <f t="shared" si="1213"/>
        <v>9.6519905616107321E-2</v>
      </c>
      <c r="BG2245" t="str">
        <f t="shared" si="1214"/>
        <v>Europa bonds</v>
      </c>
      <c r="BH2245">
        <f t="shared" si="1215"/>
        <v>0.11372116214007554</v>
      </c>
      <c r="BI2245" t="str">
        <f t="shared" si="1216"/>
        <v>Emerging sov</v>
      </c>
      <c r="BJ2245">
        <f t="shared" si="1217"/>
        <v>0.12730540830425421</v>
      </c>
      <c r="BK2245" t="str">
        <f t="shared" si="1218"/>
        <v>Japon</v>
      </c>
      <c r="BM2245">
        <f t="shared" si="1219"/>
        <v>9.6519905616107321E-2</v>
      </c>
      <c r="BN2245" t="str">
        <f t="shared" si="1220"/>
        <v>Europa bonds</v>
      </c>
      <c r="BO2245">
        <f t="shared" si="1221"/>
        <v>0.11372116214007554</v>
      </c>
      <c r="BP2245" t="str">
        <f t="shared" si="1222"/>
        <v>Emerging sov</v>
      </c>
      <c r="BQ2245">
        <f t="shared" si="1223"/>
        <v>0.3106910732133254</v>
      </c>
      <c r="BR2245" t="str">
        <f t="shared" si="1224"/>
        <v>Latam corp</v>
      </c>
    </row>
    <row r="2246" spans="1:70" x14ac:dyDescent="0.2">
      <c r="A2246" s="2">
        <v>45748</v>
      </c>
      <c r="B2246">
        <v>0.20954473145199709</v>
      </c>
      <c r="C2246">
        <v>0.20037567846739071</v>
      </c>
      <c r="D2246">
        <v>0.2068772972966815</v>
      </c>
      <c r="E2246">
        <v>0.20305136056689929</v>
      </c>
      <c r="F2246">
        <v>0.17378508096403389</v>
      </c>
      <c r="G2246">
        <v>0.2781769130929273</v>
      </c>
      <c r="H2246">
        <v>6.1914613677861011E-2</v>
      </c>
      <c r="I2246">
        <v>7.2255360788067047E-2</v>
      </c>
      <c r="J2246">
        <v>5.2997940740708037E-2</v>
      </c>
      <c r="K2246">
        <v>8.5593431177681784E-2</v>
      </c>
      <c r="L2246">
        <v>7.5730158327448296E-2</v>
      </c>
      <c r="M2246">
        <v>3.2306730449923757E-2</v>
      </c>
      <c r="N2246">
        <v>0.15883994612319291</v>
      </c>
      <c r="O2246">
        <v>0.15313049653159891</v>
      </c>
      <c r="Q2246">
        <v>0.1367940010546782</v>
      </c>
      <c r="R2246">
        <v>8.714031898403829E-2</v>
      </c>
      <c r="S2246">
        <v>5.8786887331461653E-2</v>
      </c>
      <c r="T2246">
        <v>2.5849536363703459E-2</v>
      </c>
      <c r="U2246">
        <v>-7.124936150487704E-4</v>
      </c>
      <c r="V2246">
        <v>-4.4825079590305128E-2</v>
      </c>
      <c r="W2246">
        <v>4.4880068612469071E-2</v>
      </c>
      <c r="X2246">
        <v>2.2588720649334041E-2</v>
      </c>
      <c r="Y2246">
        <v>5.1153562381411888E-3</v>
      </c>
      <c r="Z2246">
        <v>2.659311499260486E-2</v>
      </c>
      <c r="AA2246">
        <v>8.6121216140493395E-3</v>
      </c>
      <c r="AB2246">
        <v>2.3783595527496981E-2</v>
      </c>
      <c r="AC2246">
        <v>6.5521183672951233E-2</v>
      </c>
      <c r="AD2246">
        <v>0.14057998999885599</v>
      </c>
      <c r="AF2246">
        <f t="shared" si="1191"/>
        <v>0.65281527293381381</v>
      </c>
      <c r="AG2246">
        <f t="shared" si="1192"/>
        <v>0.43488471081194402</v>
      </c>
      <c r="AH2246">
        <f t="shared" si="1193"/>
        <v>0.28416306718835238</v>
      </c>
      <c r="AI2246">
        <f t="shared" si="1194"/>
        <v>0.12730540830425421</v>
      </c>
      <c r="AJ2246">
        <f t="shared" si="1195"/>
        <v>-4.0998548960380909E-3</v>
      </c>
      <c r="AK2246">
        <f t="shared" si="1196"/>
        <v>-0.1611387483307464</v>
      </c>
      <c r="AL2246">
        <f t="shared" si="1197"/>
        <v>0.72487036495096424</v>
      </c>
      <c r="AM2246">
        <f t="shared" si="1198"/>
        <v>0.31262345662613539</v>
      </c>
      <c r="AN2246">
        <f t="shared" si="1199"/>
        <v>9.6519905616107321E-2</v>
      </c>
      <c r="AO2246">
        <f t="shared" si="1200"/>
        <v>0.3106910732133254</v>
      </c>
      <c r="AP2246">
        <f t="shared" si="1201"/>
        <v>0.11372116214007554</v>
      </c>
      <c r="AQ2246">
        <f t="shared" si="1202"/>
        <v>0.73618082660398432</v>
      </c>
      <c r="AR2246">
        <f t="shared" si="1203"/>
        <v>0.41249814843260135</v>
      </c>
      <c r="AS2246">
        <f t="shared" si="1204"/>
        <v>0.9180404503543611</v>
      </c>
      <c r="AU2246">
        <f t="shared" si="1205"/>
        <v>0.9180404503543611</v>
      </c>
      <c r="AV2246" t="str">
        <f t="shared" si="1206"/>
        <v>Oro</v>
      </c>
      <c r="AX2246">
        <f t="shared" si="1207"/>
        <v>-0.1611387483307464</v>
      </c>
      <c r="AY2246" t="str">
        <f t="shared" si="1208"/>
        <v>Latam</v>
      </c>
      <c r="BA2246">
        <f t="shared" si="1209"/>
        <v>0.73618082660398432</v>
      </c>
      <c r="BB2246" t="str">
        <f t="shared" si="1210"/>
        <v>ABS</v>
      </c>
      <c r="BD2246">
        <f t="shared" si="1211"/>
        <v>-4.0998548960380909E-3</v>
      </c>
      <c r="BE2246" t="str">
        <f t="shared" si="1212"/>
        <v>Asia</v>
      </c>
      <c r="BF2246">
        <f t="shared" si="1213"/>
        <v>9.6519905616107321E-2</v>
      </c>
      <c r="BG2246" t="str">
        <f t="shared" si="1214"/>
        <v>Europa bonds</v>
      </c>
      <c r="BH2246">
        <f t="shared" si="1215"/>
        <v>0.11372116214007554</v>
      </c>
      <c r="BI2246" t="str">
        <f t="shared" si="1216"/>
        <v>Emerging sov</v>
      </c>
      <c r="BJ2246">
        <f t="shared" si="1217"/>
        <v>0.12730540830425421</v>
      </c>
      <c r="BK2246" t="str">
        <f t="shared" si="1218"/>
        <v>Japon</v>
      </c>
      <c r="BM2246">
        <f t="shared" si="1219"/>
        <v>9.6519905616107321E-2</v>
      </c>
      <c r="BN2246" t="str">
        <f t="shared" si="1220"/>
        <v>Europa bonds</v>
      </c>
      <c r="BO2246">
        <f t="shared" si="1221"/>
        <v>0.11372116214007554</v>
      </c>
      <c r="BP2246" t="str">
        <f t="shared" si="1222"/>
        <v>Emerging sov</v>
      </c>
      <c r="BQ2246">
        <f t="shared" si="1223"/>
        <v>0.3106910732133254</v>
      </c>
      <c r="BR2246" t="str">
        <f t="shared" si="1224"/>
        <v>Latam corp</v>
      </c>
    </row>
    <row r="2247" spans="1:70" x14ac:dyDescent="0.2">
      <c r="A2247" s="2">
        <v>45749</v>
      </c>
      <c r="B2247">
        <v>0.20954473145199709</v>
      </c>
      <c r="C2247">
        <v>0.20037567846739071</v>
      </c>
      <c r="D2247">
        <v>0.2068772972966815</v>
      </c>
      <c r="E2247">
        <v>0.20305136056689929</v>
      </c>
      <c r="F2247">
        <v>0.17378508096403389</v>
      </c>
      <c r="G2247">
        <v>0.2781769130929273</v>
      </c>
      <c r="H2247">
        <v>6.1914613677861011E-2</v>
      </c>
      <c r="I2247">
        <v>7.2255360788067047E-2</v>
      </c>
      <c r="J2247">
        <v>5.2997940740708037E-2</v>
      </c>
      <c r="K2247">
        <v>8.5593431177681784E-2</v>
      </c>
      <c r="L2247">
        <v>7.5730158327448296E-2</v>
      </c>
      <c r="M2247">
        <v>3.2306730449923757E-2</v>
      </c>
      <c r="N2247">
        <v>0.15883994612319291</v>
      </c>
      <c r="O2247">
        <v>0.15313049653159891</v>
      </c>
      <c r="Q2247">
        <v>0.1367940010546782</v>
      </c>
      <c r="R2247">
        <v>8.714031898403829E-2</v>
      </c>
      <c r="S2247">
        <v>5.8786887331461653E-2</v>
      </c>
      <c r="T2247">
        <v>2.5849536363703459E-2</v>
      </c>
      <c r="U2247">
        <v>-7.124936150487704E-4</v>
      </c>
      <c r="V2247">
        <v>-4.4825079590305128E-2</v>
      </c>
      <c r="W2247">
        <v>4.4880068612469071E-2</v>
      </c>
      <c r="X2247">
        <v>2.2588720649334041E-2</v>
      </c>
      <c r="Y2247">
        <v>5.1153562381411888E-3</v>
      </c>
      <c r="Z2247">
        <v>2.659311499260486E-2</v>
      </c>
      <c r="AA2247">
        <v>8.6121216140493395E-3</v>
      </c>
      <c r="AB2247">
        <v>2.3783595527496981E-2</v>
      </c>
      <c r="AC2247">
        <v>6.5521183672951233E-2</v>
      </c>
      <c r="AD2247">
        <v>0.14057998999885599</v>
      </c>
      <c r="AF2247">
        <f t="shared" si="1191"/>
        <v>0.65281527293381381</v>
      </c>
      <c r="AG2247">
        <f t="shared" si="1192"/>
        <v>0.43488471081194402</v>
      </c>
      <c r="AH2247">
        <f t="shared" si="1193"/>
        <v>0.28416306718835238</v>
      </c>
      <c r="AI2247">
        <f t="shared" si="1194"/>
        <v>0.12730540830425421</v>
      </c>
      <c r="AJ2247">
        <f t="shared" si="1195"/>
        <v>-4.0998548960380909E-3</v>
      </c>
      <c r="AK2247">
        <f t="shared" si="1196"/>
        <v>-0.1611387483307464</v>
      </c>
      <c r="AL2247">
        <f t="shared" si="1197"/>
        <v>0.72487036495096424</v>
      </c>
      <c r="AM2247">
        <f t="shared" si="1198"/>
        <v>0.31262345662613539</v>
      </c>
      <c r="AN2247">
        <f t="shared" si="1199"/>
        <v>9.6519905616107321E-2</v>
      </c>
      <c r="AO2247">
        <f t="shared" si="1200"/>
        <v>0.3106910732133254</v>
      </c>
      <c r="AP2247">
        <f t="shared" si="1201"/>
        <v>0.11372116214007554</v>
      </c>
      <c r="AQ2247">
        <f t="shared" si="1202"/>
        <v>0.73618082660398432</v>
      </c>
      <c r="AR2247">
        <f t="shared" si="1203"/>
        <v>0.41249814843260135</v>
      </c>
      <c r="AS2247">
        <f t="shared" si="1204"/>
        <v>0.9180404503543611</v>
      </c>
      <c r="AU2247">
        <f t="shared" si="1205"/>
        <v>0.9180404503543611</v>
      </c>
      <c r="AV2247" t="str">
        <f t="shared" si="1206"/>
        <v>Oro</v>
      </c>
      <c r="AX2247">
        <f t="shared" si="1207"/>
        <v>-0.1611387483307464</v>
      </c>
      <c r="AY2247" t="str">
        <f t="shared" si="1208"/>
        <v>Latam</v>
      </c>
      <c r="BA2247">
        <f t="shared" si="1209"/>
        <v>0.73618082660398432</v>
      </c>
      <c r="BB2247" t="str">
        <f t="shared" si="1210"/>
        <v>ABS</v>
      </c>
      <c r="BD2247">
        <f t="shared" si="1211"/>
        <v>-4.0998548960380909E-3</v>
      </c>
      <c r="BE2247" t="str">
        <f t="shared" si="1212"/>
        <v>Asia</v>
      </c>
      <c r="BF2247">
        <f t="shared" si="1213"/>
        <v>9.6519905616107321E-2</v>
      </c>
      <c r="BG2247" t="str">
        <f t="shared" si="1214"/>
        <v>Europa bonds</v>
      </c>
      <c r="BH2247">
        <f t="shared" si="1215"/>
        <v>0.11372116214007554</v>
      </c>
      <c r="BI2247" t="str">
        <f t="shared" si="1216"/>
        <v>Emerging sov</v>
      </c>
      <c r="BJ2247">
        <f t="shared" si="1217"/>
        <v>0.12730540830425421</v>
      </c>
      <c r="BK2247" t="str">
        <f t="shared" si="1218"/>
        <v>Japon</v>
      </c>
      <c r="BM2247">
        <f t="shared" si="1219"/>
        <v>9.6519905616107321E-2</v>
      </c>
      <c r="BN2247" t="str">
        <f t="shared" si="1220"/>
        <v>Europa bonds</v>
      </c>
      <c r="BO2247">
        <f t="shared" si="1221"/>
        <v>0.11372116214007554</v>
      </c>
      <c r="BP2247" t="str">
        <f t="shared" si="1222"/>
        <v>Emerging sov</v>
      </c>
      <c r="BQ2247">
        <f t="shared" si="1223"/>
        <v>0.3106910732133254</v>
      </c>
      <c r="BR2247" t="str">
        <f t="shared" si="1224"/>
        <v>Latam corp</v>
      </c>
    </row>
    <row r="2248" spans="1:70" x14ac:dyDescent="0.2">
      <c r="A2248" s="2">
        <v>45750</v>
      </c>
      <c r="B2248">
        <v>0.20954473145199709</v>
      </c>
      <c r="C2248">
        <v>0.20037567846739071</v>
      </c>
      <c r="D2248">
        <v>0.2068772972966815</v>
      </c>
      <c r="E2248">
        <v>0.20305136056689929</v>
      </c>
      <c r="F2248">
        <v>0.17378508096403389</v>
      </c>
      <c r="G2248">
        <v>0.2781769130929273</v>
      </c>
      <c r="H2248">
        <v>6.1914613677861011E-2</v>
      </c>
      <c r="I2248">
        <v>7.2255360788067047E-2</v>
      </c>
      <c r="J2248">
        <v>5.2997940740708037E-2</v>
      </c>
      <c r="K2248">
        <v>8.5593431177681784E-2</v>
      </c>
      <c r="L2248">
        <v>7.5730158327448296E-2</v>
      </c>
      <c r="M2248">
        <v>3.2306730449923757E-2</v>
      </c>
      <c r="N2248">
        <v>0.15883994612319291</v>
      </c>
      <c r="O2248">
        <v>0.15313049653159891</v>
      </c>
      <c r="Q2248">
        <v>0.1367940010546782</v>
      </c>
      <c r="R2248">
        <v>8.714031898403829E-2</v>
      </c>
      <c r="S2248">
        <v>5.8786887331461653E-2</v>
      </c>
      <c r="T2248">
        <v>2.5849536363703459E-2</v>
      </c>
      <c r="U2248">
        <v>-7.124936150487704E-4</v>
      </c>
      <c r="V2248">
        <v>-4.4825079590305128E-2</v>
      </c>
      <c r="W2248">
        <v>4.4880068612469071E-2</v>
      </c>
      <c r="X2248">
        <v>2.2588720649334041E-2</v>
      </c>
      <c r="Y2248">
        <v>5.1153562381411888E-3</v>
      </c>
      <c r="Z2248">
        <v>2.659311499260486E-2</v>
      </c>
      <c r="AA2248">
        <v>8.6121216140493395E-3</v>
      </c>
      <c r="AB2248">
        <v>2.3783595527496981E-2</v>
      </c>
      <c r="AC2248">
        <v>6.5521183672951233E-2</v>
      </c>
      <c r="AD2248">
        <v>0.14057998999885599</v>
      </c>
      <c r="AF2248">
        <f t="shared" si="1191"/>
        <v>0.65281527293381381</v>
      </c>
      <c r="AG2248">
        <f t="shared" si="1192"/>
        <v>0.43488471081194402</v>
      </c>
      <c r="AH2248">
        <f t="shared" si="1193"/>
        <v>0.28416306718835238</v>
      </c>
      <c r="AI2248">
        <f t="shared" si="1194"/>
        <v>0.12730540830425421</v>
      </c>
      <c r="AJ2248">
        <f t="shared" si="1195"/>
        <v>-4.0998548960380909E-3</v>
      </c>
      <c r="AK2248">
        <f t="shared" si="1196"/>
        <v>-0.1611387483307464</v>
      </c>
      <c r="AL2248">
        <f t="shared" si="1197"/>
        <v>0.72487036495096424</v>
      </c>
      <c r="AM2248">
        <f t="shared" si="1198"/>
        <v>0.31262345662613539</v>
      </c>
      <c r="AN2248">
        <f t="shared" si="1199"/>
        <v>9.6519905616107321E-2</v>
      </c>
      <c r="AO2248">
        <f t="shared" si="1200"/>
        <v>0.3106910732133254</v>
      </c>
      <c r="AP2248">
        <f t="shared" si="1201"/>
        <v>0.11372116214007554</v>
      </c>
      <c r="AQ2248">
        <f t="shared" si="1202"/>
        <v>0.73618082660398432</v>
      </c>
      <c r="AR2248">
        <f t="shared" si="1203"/>
        <v>0.41249814843260135</v>
      </c>
      <c r="AS2248">
        <f t="shared" si="1204"/>
        <v>0.9180404503543611</v>
      </c>
      <c r="AU2248">
        <f t="shared" si="1205"/>
        <v>0.9180404503543611</v>
      </c>
      <c r="AV2248" t="str">
        <f t="shared" si="1206"/>
        <v>Oro</v>
      </c>
      <c r="AX2248">
        <f t="shared" si="1207"/>
        <v>-0.1611387483307464</v>
      </c>
      <c r="AY2248" t="str">
        <f t="shared" si="1208"/>
        <v>Latam</v>
      </c>
      <c r="BA2248">
        <f t="shared" si="1209"/>
        <v>0.73618082660398432</v>
      </c>
      <c r="BB2248" t="str">
        <f t="shared" si="1210"/>
        <v>ABS</v>
      </c>
      <c r="BD2248">
        <f t="shared" si="1211"/>
        <v>-4.0998548960380909E-3</v>
      </c>
      <c r="BE2248" t="str">
        <f t="shared" si="1212"/>
        <v>Asia</v>
      </c>
      <c r="BF2248">
        <f t="shared" si="1213"/>
        <v>9.6519905616107321E-2</v>
      </c>
      <c r="BG2248" t="str">
        <f t="shared" si="1214"/>
        <v>Europa bonds</v>
      </c>
      <c r="BH2248">
        <f t="shared" si="1215"/>
        <v>0.11372116214007554</v>
      </c>
      <c r="BI2248" t="str">
        <f t="shared" si="1216"/>
        <v>Emerging sov</v>
      </c>
      <c r="BJ2248">
        <f t="shared" si="1217"/>
        <v>0.12730540830425421</v>
      </c>
      <c r="BK2248" t="str">
        <f t="shared" si="1218"/>
        <v>Japon</v>
      </c>
      <c r="BM2248">
        <f t="shared" si="1219"/>
        <v>9.6519905616107321E-2</v>
      </c>
      <c r="BN2248" t="str">
        <f t="shared" si="1220"/>
        <v>Europa bonds</v>
      </c>
      <c r="BO2248">
        <f t="shared" si="1221"/>
        <v>0.11372116214007554</v>
      </c>
      <c r="BP2248" t="str">
        <f t="shared" si="1222"/>
        <v>Emerging sov</v>
      </c>
      <c r="BQ2248">
        <f t="shared" si="1223"/>
        <v>0.3106910732133254</v>
      </c>
      <c r="BR2248" t="str">
        <f t="shared" si="1224"/>
        <v>Latam corp</v>
      </c>
    </row>
    <row r="2249" spans="1:70" x14ac:dyDescent="0.2">
      <c r="A2249" s="2">
        <v>45751</v>
      </c>
      <c r="B2249">
        <v>0.20954473145199709</v>
      </c>
      <c r="C2249">
        <v>0.20037567846739071</v>
      </c>
      <c r="D2249">
        <v>0.2068772972966815</v>
      </c>
      <c r="E2249">
        <v>0.20305136056689929</v>
      </c>
      <c r="F2249">
        <v>0.17378508096403389</v>
      </c>
      <c r="G2249">
        <v>0.2781769130929273</v>
      </c>
      <c r="H2249">
        <v>6.1914613677861011E-2</v>
      </c>
      <c r="I2249">
        <v>7.2255360788067047E-2</v>
      </c>
      <c r="J2249">
        <v>5.2997940740708037E-2</v>
      </c>
      <c r="K2249">
        <v>8.5593431177681784E-2</v>
      </c>
      <c r="L2249">
        <v>7.5730158327448296E-2</v>
      </c>
      <c r="M2249">
        <v>3.2306730449923757E-2</v>
      </c>
      <c r="N2249">
        <v>0.15883994612319291</v>
      </c>
      <c r="O2249">
        <v>0.15313049653159891</v>
      </c>
      <c r="Q2249">
        <v>0.1367940010546782</v>
      </c>
      <c r="R2249">
        <v>8.714031898403829E-2</v>
      </c>
      <c r="S2249">
        <v>5.8786887331461653E-2</v>
      </c>
      <c r="T2249">
        <v>2.5849536363703459E-2</v>
      </c>
      <c r="U2249">
        <v>-7.124936150487704E-4</v>
      </c>
      <c r="V2249">
        <v>-4.4825079590305128E-2</v>
      </c>
      <c r="W2249">
        <v>4.4880068612469071E-2</v>
      </c>
      <c r="X2249">
        <v>2.2588720649334041E-2</v>
      </c>
      <c r="Y2249">
        <v>5.1153562381411888E-3</v>
      </c>
      <c r="Z2249">
        <v>2.659311499260486E-2</v>
      </c>
      <c r="AA2249">
        <v>8.6121216140493395E-3</v>
      </c>
      <c r="AB2249">
        <v>2.3783595527496981E-2</v>
      </c>
      <c r="AC2249">
        <v>6.5521183672951233E-2</v>
      </c>
      <c r="AD2249">
        <v>0.14057998999885599</v>
      </c>
      <c r="AF2249">
        <f t="shared" si="1191"/>
        <v>0.65281527293381381</v>
      </c>
      <c r="AG2249">
        <f t="shared" si="1192"/>
        <v>0.43488471081194402</v>
      </c>
      <c r="AH2249">
        <f t="shared" si="1193"/>
        <v>0.28416306718835238</v>
      </c>
      <c r="AI2249">
        <f t="shared" si="1194"/>
        <v>0.12730540830425421</v>
      </c>
      <c r="AJ2249">
        <f t="shared" si="1195"/>
        <v>-4.0998548960380909E-3</v>
      </c>
      <c r="AK2249">
        <f t="shared" si="1196"/>
        <v>-0.1611387483307464</v>
      </c>
      <c r="AL2249">
        <f t="shared" si="1197"/>
        <v>0.72487036495096424</v>
      </c>
      <c r="AM2249">
        <f t="shared" si="1198"/>
        <v>0.31262345662613539</v>
      </c>
      <c r="AN2249">
        <f t="shared" si="1199"/>
        <v>9.6519905616107321E-2</v>
      </c>
      <c r="AO2249">
        <f t="shared" si="1200"/>
        <v>0.3106910732133254</v>
      </c>
      <c r="AP2249">
        <f t="shared" si="1201"/>
        <v>0.11372116214007554</v>
      </c>
      <c r="AQ2249">
        <f t="shared" si="1202"/>
        <v>0.73618082660398432</v>
      </c>
      <c r="AR2249">
        <f t="shared" si="1203"/>
        <v>0.41249814843260135</v>
      </c>
      <c r="AS2249">
        <f t="shared" si="1204"/>
        <v>0.9180404503543611</v>
      </c>
      <c r="AU2249">
        <f t="shared" si="1205"/>
        <v>0.9180404503543611</v>
      </c>
      <c r="AV2249" t="str">
        <f t="shared" si="1206"/>
        <v>Oro</v>
      </c>
      <c r="AX2249">
        <f t="shared" si="1207"/>
        <v>-0.1611387483307464</v>
      </c>
      <c r="AY2249" t="str">
        <f t="shared" si="1208"/>
        <v>Latam</v>
      </c>
      <c r="BA2249">
        <f t="shared" si="1209"/>
        <v>0.73618082660398432</v>
      </c>
      <c r="BB2249" t="str">
        <f t="shared" si="1210"/>
        <v>ABS</v>
      </c>
      <c r="BD2249">
        <f t="shared" si="1211"/>
        <v>-4.0998548960380909E-3</v>
      </c>
      <c r="BE2249" t="str">
        <f t="shared" si="1212"/>
        <v>Asia</v>
      </c>
      <c r="BF2249">
        <f t="shared" si="1213"/>
        <v>9.6519905616107321E-2</v>
      </c>
      <c r="BG2249" t="str">
        <f t="shared" si="1214"/>
        <v>Europa bonds</v>
      </c>
      <c r="BH2249">
        <f t="shared" si="1215"/>
        <v>0.11372116214007554</v>
      </c>
      <c r="BI2249" t="str">
        <f t="shared" si="1216"/>
        <v>Emerging sov</v>
      </c>
      <c r="BJ2249">
        <f t="shared" si="1217"/>
        <v>0.12730540830425421</v>
      </c>
      <c r="BK2249" t="str">
        <f t="shared" si="1218"/>
        <v>Japon</v>
      </c>
      <c r="BM2249">
        <f t="shared" si="1219"/>
        <v>9.6519905616107321E-2</v>
      </c>
      <c r="BN2249" t="str">
        <f t="shared" si="1220"/>
        <v>Europa bonds</v>
      </c>
      <c r="BO2249">
        <f t="shared" si="1221"/>
        <v>0.11372116214007554</v>
      </c>
      <c r="BP2249" t="str">
        <f t="shared" si="1222"/>
        <v>Emerging sov</v>
      </c>
      <c r="BQ2249">
        <f t="shared" si="1223"/>
        <v>0.3106910732133254</v>
      </c>
      <c r="BR2249" t="str">
        <f t="shared" si="1224"/>
        <v>Latam corp</v>
      </c>
    </row>
    <row r="2250" spans="1:70" x14ac:dyDescent="0.2">
      <c r="A2250" s="2">
        <v>45754</v>
      </c>
      <c r="B2250">
        <v>0.20954473145199709</v>
      </c>
      <c r="C2250">
        <v>0.20037567846739071</v>
      </c>
      <c r="D2250">
        <v>0.2068772972966815</v>
      </c>
      <c r="E2250">
        <v>0.20305136056689929</v>
      </c>
      <c r="F2250">
        <v>0.17378508096403389</v>
      </c>
      <c r="G2250">
        <v>0.2781769130929273</v>
      </c>
      <c r="H2250">
        <v>6.1914613677861011E-2</v>
      </c>
      <c r="I2250">
        <v>7.2255360788067047E-2</v>
      </c>
      <c r="J2250">
        <v>5.2997940740708037E-2</v>
      </c>
      <c r="K2250">
        <v>8.5593431177681784E-2</v>
      </c>
      <c r="L2250">
        <v>7.5730158327448296E-2</v>
      </c>
      <c r="M2250">
        <v>3.2306730449923757E-2</v>
      </c>
      <c r="N2250">
        <v>0.15883994612319291</v>
      </c>
      <c r="O2250">
        <v>0.15313049653159891</v>
      </c>
      <c r="Q2250">
        <v>0.1367940010546782</v>
      </c>
      <c r="R2250">
        <v>8.714031898403829E-2</v>
      </c>
      <c r="S2250">
        <v>5.8786887331461653E-2</v>
      </c>
      <c r="T2250">
        <v>2.5849536363703459E-2</v>
      </c>
      <c r="U2250">
        <v>-7.124936150487704E-4</v>
      </c>
      <c r="V2250">
        <v>-4.4825079590305128E-2</v>
      </c>
      <c r="W2250">
        <v>4.4880068612469071E-2</v>
      </c>
      <c r="X2250">
        <v>2.2588720649334041E-2</v>
      </c>
      <c r="Y2250">
        <v>5.1153562381411888E-3</v>
      </c>
      <c r="Z2250">
        <v>2.659311499260486E-2</v>
      </c>
      <c r="AA2250">
        <v>8.6121216140493395E-3</v>
      </c>
      <c r="AB2250">
        <v>2.3783595527496981E-2</v>
      </c>
      <c r="AC2250">
        <v>6.5521183672951233E-2</v>
      </c>
      <c r="AD2250">
        <v>0.14057998999885599</v>
      </c>
      <c r="AF2250">
        <f t="shared" si="1191"/>
        <v>0.65281527293381381</v>
      </c>
      <c r="AG2250">
        <f t="shared" si="1192"/>
        <v>0.43488471081194402</v>
      </c>
      <c r="AH2250">
        <f t="shared" si="1193"/>
        <v>0.28416306718835238</v>
      </c>
      <c r="AI2250">
        <f t="shared" si="1194"/>
        <v>0.12730540830425421</v>
      </c>
      <c r="AJ2250">
        <f t="shared" si="1195"/>
        <v>-4.0998548960380909E-3</v>
      </c>
      <c r="AK2250">
        <f t="shared" si="1196"/>
        <v>-0.1611387483307464</v>
      </c>
      <c r="AL2250">
        <f t="shared" si="1197"/>
        <v>0.72487036495096424</v>
      </c>
      <c r="AM2250">
        <f t="shared" si="1198"/>
        <v>0.31262345662613539</v>
      </c>
      <c r="AN2250">
        <f t="shared" si="1199"/>
        <v>9.6519905616107321E-2</v>
      </c>
      <c r="AO2250">
        <f t="shared" si="1200"/>
        <v>0.3106910732133254</v>
      </c>
      <c r="AP2250">
        <f t="shared" si="1201"/>
        <v>0.11372116214007554</v>
      </c>
      <c r="AQ2250">
        <f t="shared" si="1202"/>
        <v>0.73618082660398432</v>
      </c>
      <c r="AR2250">
        <f t="shared" si="1203"/>
        <v>0.41249814843260135</v>
      </c>
      <c r="AS2250">
        <f t="shared" si="1204"/>
        <v>0.9180404503543611</v>
      </c>
      <c r="AU2250">
        <f t="shared" si="1205"/>
        <v>0.9180404503543611</v>
      </c>
      <c r="AV2250" t="str">
        <f t="shared" si="1206"/>
        <v>Oro</v>
      </c>
      <c r="AX2250">
        <f t="shared" si="1207"/>
        <v>-0.1611387483307464</v>
      </c>
      <c r="AY2250" t="str">
        <f t="shared" si="1208"/>
        <v>Latam</v>
      </c>
      <c r="BA2250">
        <f t="shared" si="1209"/>
        <v>0.73618082660398432</v>
      </c>
      <c r="BB2250" t="str">
        <f t="shared" si="1210"/>
        <v>ABS</v>
      </c>
      <c r="BD2250">
        <f t="shared" si="1211"/>
        <v>-4.0998548960380909E-3</v>
      </c>
      <c r="BE2250" t="str">
        <f t="shared" si="1212"/>
        <v>Asia</v>
      </c>
      <c r="BF2250">
        <f t="shared" si="1213"/>
        <v>9.6519905616107321E-2</v>
      </c>
      <c r="BG2250" t="str">
        <f t="shared" si="1214"/>
        <v>Europa bonds</v>
      </c>
      <c r="BH2250">
        <f t="shared" si="1215"/>
        <v>0.11372116214007554</v>
      </c>
      <c r="BI2250" t="str">
        <f t="shared" si="1216"/>
        <v>Emerging sov</v>
      </c>
      <c r="BJ2250">
        <f t="shared" si="1217"/>
        <v>0.12730540830425421</v>
      </c>
      <c r="BK2250" t="str">
        <f t="shared" si="1218"/>
        <v>Japon</v>
      </c>
      <c r="BM2250">
        <f t="shared" si="1219"/>
        <v>9.6519905616107321E-2</v>
      </c>
      <c r="BN2250" t="str">
        <f t="shared" si="1220"/>
        <v>Europa bonds</v>
      </c>
      <c r="BO2250">
        <f t="shared" si="1221"/>
        <v>0.11372116214007554</v>
      </c>
      <c r="BP2250" t="str">
        <f t="shared" si="1222"/>
        <v>Emerging sov</v>
      </c>
      <c r="BQ2250">
        <f t="shared" si="1223"/>
        <v>0.3106910732133254</v>
      </c>
      <c r="BR2250" t="str">
        <f t="shared" si="1224"/>
        <v>Latam corp</v>
      </c>
    </row>
    <row r="2251" spans="1:70" x14ac:dyDescent="0.2">
      <c r="A2251" s="2">
        <v>45755</v>
      </c>
      <c r="B2251">
        <v>0.20954473145199709</v>
      </c>
      <c r="C2251">
        <v>0.20037567846739071</v>
      </c>
      <c r="D2251">
        <v>0.2068772972966815</v>
      </c>
      <c r="E2251">
        <v>0.20305136056689929</v>
      </c>
      <c r="F2251">
        <v>0.17378508096403389</v>
      </c>
      <c r="G2251">
        <v>0.2781769130929273</v>
      </c>
      <c r="H2251">
        <v>6.1914613677861011E-2</v>
      </c>
      <c r="I2251">
        <v>7.2255360788067047E-2</v>
      </c>
      <c r="J2251">
        <v>5.2997940740708037E-2</v>
      </c>
      <c r="K2251">
        <v>8.5593431177681784E-2</v>
      </c>
      <c r="L2251">
        <v>7.5730158327448296E-2</v>
      </c>
      <c r="M2251">
        <v>3.2306730449923757E-2</v>
      </c>
      <c r="N2251">
        <v>0.15883994612319291</v>
      </c>
      <c r="O2251">
        <v>0.15313049653159891</v>
      </c>
      <c r="Q2251">
        <v>0.1367940010546782</v>
      </c>
      <c r="R2251">
        <v>8.714031898403829E-2</v>
      </c>
      <c r="S2251">
        <v>5.8786887331461653E-2</v>
      </c>
      <c r="T2251">
        <v>2.5849536363703459E-2</v>
      </c>
      <c r="U2251">
        <v>-7.124936150487704E-4</v>
      </c>
      <c r="V2251">
        <v>-4.4825079590305128E-2</v>
      </c>
      <c r="W2251">
        <v>4.4880068612469071E-2</v>
      </c>
      <c r="X2251">
        <v>2.2588720649334041E-2</v>
      </c>
      <c r="Y2251">
        <v>5.1153562381411888E-3</v>
      </c>
      <c r="Z2251">
        <v>2.659311499260486E-2</v>
      </c>
      <c r="AA2251">
        <v>8.6121216140493395E-3</v>
      </c>
      <c r="AB2251">
        <v>2.3783595527496981E-2</v>
      </c>
      <c r="AC2251">
        <v>6.5521183672951233E-2</v>
      </c>
      <c r="AD2251">
        <v>0.14057998999885599</v>
      </c>
      <c r="AF2251">
        <f t="shared" si="1191"/>
        <v>0.65281527293381381</v>
      </c>
      <c r="AG2251">
        <f t="shared" si="1192"/>
        <v>0.43488471081194402</v>
      </c>
      <c r="AH2251">
        <f t="shared" si="1193"/>
        <v>0.28416306718835238</v>
      </c>
      <c r="AI2251">
        <f t="shared" si="1194"/>
        <v>0.12730540830425421</v>
      </c>
      <c r="AJ2251">
        <f t="shared" si="1195"/>
        <v>-4.0998548960380909E-3</v>
      </c>
      <c r="AK2251">
        <f t="shared" si="1196"/>
        <v>-0.1611387483307464</v>
      </c>
      <c r="AL2251">
        <f t="shared" si="1197"/>
        <v>0.72487036495096424</v>
      </c>
      <c r="AM2251">
        <f t="shared" si="1198"/>
        <v>0.31262345662613539</v>
      </c>
      <c r="AN2251">
        <f t="shared" si="1199"/>
        <v>9.6519905616107321E-2</v>
      </c>
      <c r="AO2251">
        <f t="shared" si="1200"/>
        <v>0.3106910732133254</v>
      </c>
      <c r="AP2251">
        <f t="shared" si="1201"/>
        <v>0.11372116214007554</v>
      </c>
      <c r="AQ2251">
        <f t="shared" si="1202"/>
        <v>0.73618082660398432</v>
      </c>
      <c r="AR2251">
        <f t="shared" si="1203"/>
        <v>0.41249814843260135</v>
      </c>
      <c r="AS2251">
        <f t="shared" si="1204"/>
        <v>0.9180404503543611</v>
      </c>
      <c r="AU2251">
        <f t="shared" si="1205"/>
        <v>0.9180404503543611</v>
      </c>
      <c r="AV2251" t="str">
        <f t="shared" si="1206"/>
        <v>Oro</v>
      </c>
      <c r="AX2251">
        <f t="shared" si="1207"/>
        <v>-0.1611387483307464</v>
      </c>
      <c r="AY2251" t="str">
        <f t="shared" si="1208"/>
        <v>Latam</v>
      </c>
      <c r="BA2251">
        <f t="shared" si="1209"/>
        <v>0.73618082660398432</v>
      </c>
      <c r="BB2251" t="str">
        <f t="shared" si="1210"/>
        <v>ABS</v>
      </c>
      <c r="BD2251">
        <f t="shared" si="1211"/>
        <v>-4.0998548960380909E-3</v>
      </c>
      <c r="BE2251" t="str">
        <f t="shared" si="1212"/>
        <v>Asia</v>
      </c>
      <c r="BF2251">
        <f t="shared" si="1213"/>
        <v>9.6519905616107321E-2</v>
      </c>
      <c r="BG2251" t="str">
        <f t="shared" si="1214"/>
        <v>Europa bonds</v>
      </c>
      <c r="BH2251">
        <f t="shared" si="1215"/>
        <v>0.11372116214007554</v>
      </c>
      <c r="BI2251" t="str">
        <f t="shared" si="1216"/>
        <v>Emerging sov</v>
      </c>
      <c r="BJ2251">
        <f t="shared" si="1217"/>
        <v>0.12730540830425421</v>
      </c>
      <c r="BK2251" t="str">
        <f t="shared" si="1218"/>
        <v>Japon</v>
      </c>
      <c r="BM2251">
        <f t="shared" si="1219"/>
        <v>9.6519905616107321E-2</v>
      </c>
      <c r="BN2251" t="str">
        <f t="shared" si="1220"/>
        <v>Europa bonds</v>
      </c>
      <c r="BO2251">
        <f t="shared" si="1221"/>
        <v>0.11372116214007554</v>
      </c>
      <c r="BP2251" t="str">
        <f t="shared" si="1222"/>
        <v>Emerging sov</v>
      </c>
      <c r="BQ2251">
        <f t="shared" si="1223"/>
        <v>0.3106910732133254</v>
      </c>
      <c r="BR2251" t="str">
        <f t="shared" si="1224"/>
        <v>Latam corp</v>
      </c>
    </row>
    <row r="2252" spans="1:70" x14ac:dyDescent="0.2">
      <c r="A2252" s="2">
        <v>45756</v>
      </c>
      <c r="B2252">
        <v>0.20954473145199709</v>
      </c>
      <c r="C2252">
        <v>0.20037567846739071</v>
      </c>
      <c r="D2252">
        <v>0.2068772972966815</v>
      </c>
      <c r="E2252">
        <v>0.20305136056689929</v>
      </c>
      <c r="F2252">
        <v>0.17378508096403389</v>
      </c>
      <c r="G2252">
        <v>0.2781769130929273</v>
      </c>
      <c r="H2252">
        <v>6.1914613677861011E-2</v>
      </c>
      <c r="I2252">
        <v>7.2255360788067047E-2</v>
      </c>
      <c r="J2252">
        <v>5.2997940740708037E-2</v>
      </c>
      <c r="K2252">
        <v>8.5593431177681784E-2</v>
      </c>
      <c r="L2252">
        <v>7.5730158327448296E-2</v>
      </c>
      <c r="M2252">
        <v>3.2306730449923757E-2</v>
      </c>
      <c r="N2252">
        <v>0.15883994612319291</v>
      </c>
      <c r="O2252">
        <v>0.15313049653159891</v>
      </c>
      <c r="Q2252">
        <v>0.1367940010546782</v>
      </c>
      <c r="R2252">
        <v>8.714031898403829E-2</v>
      </c>
      <c r="S2252">
        <v>5.8786887331461653E-2</v>
      </c>
      <c r="T2252">
        <v>2.5849536363703459E-2</v>
      </c>
      <c r="U2252">
        <v>-7.124936150487704E-4</v>
      </c>
      <c r="V2252">
        <v>-4.4825079590305128E-2</v>
      </c>
      <c r="W2252">
        <v>4.4880068612469071E-2</v>
      </c>
      <c r="X2252">
        <v>2.2588720649334041E-2</v>
      </c>
      <c r="Y2252">
        <v>5.1153562381411888E-3</v>
      </c>
      <c r="Z2252">
        <v>2.659311499260486E-2</v>
      </c>
      <c r="AA2252">
        <v>8.6121216140493395E-3</v>
      </c>
      <c r="AB2252">
        <v>2.3783595527496981E-2</v>
      </c>
      <c r="AC2252">
        <v>6.5521183672951233E-2</v>
      </c>
      <c r="AD2252">
        <v>0.14057998999885599</v>
      </c>
      <c r="AF2252">
        <f t="shared" si="1191"/>
        <v>0.65281527293381381</v>
      </c>
      <c r="AG2252">
        <f t="shared" si="1192"/>
        <v>0.43488471081194402</v>
      </c>
      <c r="AH2252">
        <f t="shared" si="1193"/>
        <v>0.28416306718835238</v>
      </c>
      <c r="AI2252">
        <f t="shared" si="1194"/>
        <v>0.12730540830425421</v>
      </c>
      <c r="AJ2252">
        <f t="shared" si="1195"/>
        <v>-4.0998548960380909E-3</v>
      </c>
      <c r="AK2252">
        <f t="shared" si="1196"/>
        <v>-0.1611387483307464</v>
      </c>
      <c r="AL2252">
        <f t="shared" si="1197"/>
        <v>0.72487036495096424</v>
      </c>
      <c r="AM2252">
        <f t="shared" si="1198"/>
        <v>0.31262345662613539</v>
      </c>
      <c r="AN2252">
        <f t="shared" si="1199"/>
        <v>9.6519905616107321E-2</v>
      </c>
      <c r="AO2252">
        <f t="shared" si="1200"/>
        <v>0.3106910732133254</v>
      </c>
      <c r="AP2252">
        <f t="shared" si="1201"/>
        <v>0.11372116214007554</v>
      </c>
      <c r="AQ2252">
        <f t="shared" si="1202"/>
        <v>0.73618082660398432</v>
      </c>
      <c r="AR2252">
        <f t="shared" si="1203"/>
        <v>0.41249814843260135</v>
      </c>
      <c r="AS2252">
        <f t="shared" si="1204"/>
        <v>0.9180404503543611</v>
      </c>
      <c r="AU2252">
        <f t="shared" si="1205"/>
        <v>0.9180404503543611</v>
      </c>
      <c r="AV2252" t="str">
        <f t="shared" si="1206"/>
        <v>Oro</v>
      </c>
      <c r="AX2252">
        <f t="shared" si="1207"/>
        <v>-0.1611387483307464</v>
      </c>
      <c r="AY2252" t="str">
        <f t="shared" si="1208"/>
        <v>Latam</v>
      </c>
      <c r="BA2252">
        <f t="shared" si="1209"/>
        <v>0.73618082660398432</v>
      </c>
      <c r="BB2252" t="str">
        <f t="shared" si="1210"/>
        <v>ABS</v>
      </c>
      <c r="BD2252">
        <f t="shared" si="1211"/>
        <v>-4.0998548960380909E-3</v>
      </c>
      <c r="BE2252" t="str">
        <f t="shared" si="1212"/>
        <v>Asia</v>
      </c>
      <c r="BF2252">
        <f t="shared" si="1213"/>
        <v>9.6519905616107321E-2</v>
      </c>
      <c r="BG2252" t="str">
        <f t="shared" si="1214"/>
        <v>Europa bonds</v>
      </c>
      <c r="BH2252">
        <f t="shared" si="1215"/>
        <v>0.11372116214007554</v>
      </c>
      <c r="BI2252" t="str">
        <f t="shared" si="1216"/>
        <v>Emerging sov</v>
      </c>
      <c r="BJ2252">
        <f t="shared" si="1217"/>
        <v>0.12730540830425421</v>
      </c>
      <c r="BK2252" t="str">
        <f t="shared" si="1218"/>
        <v>Japon</v>
      </c>
      <c r="BM2252">
        <f t="shared" si="1219"/>
        <v>9.6519905616107321E-2</v>
      </c>
      <c r="BN2252" t="str">
        <f t="shared" si="1220"/>
        <v>Europa bonds</v>
      </c>
      <c r="BO2252">
        <f t="shared" si="1221"/>
        <v>0.11372116214007554</v>
      </c>
      <c r="BP2252" t="str">
        <f t="shared" si="1222"/>
        <v>Emerging sov</v>
      </c>
      <c r="BQ2252">
        <f t="shared" si="1223"/>
        <v>0.3106910732133254</v>
      </c>
      <c r="BR2252" t="str">
        <f t="shared" si="1224"/>
        <v>Latam corp</v>
      </c>
    </row>
    <row r="2253" spans="1:70" x14ac:dyDescent="0.2">
      <c r="A2253" s="2">
        <v>45757</v>
      </c>
      <c r="B2253">
        <v>0.20954473145199709</v>
      </c>
      <c r="C2253">
        <v>0.20037567846739071</v>
      </c>
      <c r="D2253">
        <v>0.2068772972966815</v>
      </c>
      <c r="E2253">
        <v>0.20305136056689929</v>
      </c>
      <c r="F2253">
        <v>0.17378508096403389</v>
      </c>
      <c r="G2253">
        <v>0.2781769130929273</v>
      </c>
      <c r="H2253">
        <v>6.1914613677861011E-2</v>
      </c>
      <c r="I2253">
        <v>7.2255360788067047E-2</v>
      </c>
      <c r="J2253">
        <v>5.2997940740708037E-2</v>
      </c>
      <c r="K2253">
        <v>8.5593431177681784E-2</v>
      </c>
      <c r="L2253">
        <v>7.5730158327448296E-2</v>
      </c>
      <c r="M2253">
        <v>3.2306730449923757E-2</v>
      </c>
      <c r="N2253">
        <v>0.15883994612319291</v>
      </c>
      <c r="O2253">
        <v>0.15313049653159891</v>
      </c>
      <c r="Q2253">
        <v>0.1367940010546782</v>
      </c>
      <c r="R2253">
        <v>8.714031898403829E-2</v>
      </c>
      <c r="S2253">
        <v>5.8786887331461653E-2</v>
      </c>
      <c r="T2253">
        <v>2.5849536363703459E-2</v>
      </c>
      <c r="U2253">
        <v>-7.124936150487704E-4</v>
      </c>
      <c r="V2253">
        <v>-4.4825079590305128E-2</v>
      </c>
      <c r="W2253">
        <v>4.4880068612469071E-2</v>
      </c>
      <c r="X2253">
        <v>2.2588720649334041E-2</v>
      </c>
      <c r="Y2253">
        <v>5.1153562381411888E-3</v>
      </c>
      <c r="Z2253">
        <v>2.659311499260486E-2</v>
      </c>
      <c r="AA2253">
        <v>8.6121216140493395E-3</v>
      </c>
      <c r="AB2253">
        <v>2.3783595527496981E-2</v>
      </c>
      <c r="AC2253">
        <v>6.5521183672951233E-2</v>
      </c>
      <c r="AD2253">
        <v>0.14057998999885599</v>
      </c>
      <c r="AF2253">
        <f t="shared" si="1191"/>
        <v>0.65281527293381381</v>
      </c>
      <c r="AG2253">
        <f t="shared" si="1192"/>
        <v>0.43488471081194402</v>
      </c>
      <c r="AH2253">
        <f t="shared" si="1193"/>
        <v>0.28416306718835238</v>
      </c>
      <c r="AI2253">
        <f t="shared" si="1194"/>
        <v>0.12730540830425421</v>
      </c>
      <c r="AJ2253">
        <f t="shared" si="1195"/>
        <v>-4.0998548960380909E-3</v>
      </c>
      <c r="AK2253">
        <f t="shared" si="1196"/>
        <v>-0.1611387483307464</v>
      </c>
      <c r="AL2253">
        <f t="shared" si="1197"/>
        <v>0.72487036495096424</v>
      </c>
      <c r="AM2253">
        <f t="shared" si="1198"/>
        <v>0.31262345662613539</v>
      </c>
      <c r="AN2253">
        <f t="shared" si="1199"/>
        <v>9.6519905616107321E-2</v>
      </c>
      <c r="AO2253">
        <f t="shared" si="1200"/>
        <v>0.3106910732133254</v>
      </c>
      <c r="AP2253">
        <f t="shared" si="1201"/>
        <v>0.11372116214007554</v>
      </c>
      <c r="AQ2253">
        <f t="shared" si="1202"/>
        <v>0.73618082660398432</v>
      </c>
      <c r="AR2253">
        <f t="shared" si="1203"/>
        <v>0.41249814843260135</v>
      </c>
      <c r="AS2253">
        <f t="shared" si="1204"/>
        <v>0.9180404503543611</v>
      </c>
      <c r="AU2253">
        <f t="shared" si="1205"/>
        <v>0.9180404503543611</v>
      </c>
      <c r="AV2253" t="str">
        <f t="shared" si="1206"/>
        <v>Oro</v>
      </c>
      <c r="AX2253">
        <f t="shared" si="1207"/>
        <v>-0.1611387483307464</v>
      </c>
      <c r="AY2253" t="str">
        <f t="shared" si="1208"/>
        <v>Latam</v>
      </c>
      <c r="BA2253">
        <f t="shared" si="1209"/>
        <v>0.73618082660398432</v>
      </c>
      <c r="BB2253" t="str">
        <f t="shared" si="1210"/>
        <v>ABS</v>
      </c>
      <c r="BD2253">
        <f t="shared" si="1211"/>
        <v>-4.0998548960380909E-3</v>
      </c>
      <c r="BE2253" t="str">
        <f t="shared" si="1212"/>
        <v>Asia</v>
      </c>
      <c r="BF2253">
        <f t="shared" si="1213"/>
        <v>9.6519905616107321E-2</v>
      </c>
      <c r="BG2253" t="str">
        <f t="shared" si="1214"/>
        <v>Europa bonds</v>
      </c>
      <c r="BH2253">
        <f t="shared" si="1215"/>
        <v>0.11372116214007554</v>
      </c>
      <c r="BI2253" t="str">
        <f t="shared" si="1216"/>
        <v>Emerging sov</v>
      </c>
      <c r="BJ2253">
        <f t="shared" si="1217"/>
        <v>0.12730540830425421</v>
      </c>
      <c r="BK2253" t="str">
        <f t="shared" si="1218"/>
        <v>Japon</v>
      </c>
      <c r="BM2253">
        <f t="shared" si="1219"/>
        <v>9.6519905616107321E-2</v>
      </c>
      <c r="BN2253" t="str">
        <f t="shared" si="1220"/>
        <v>Europa bonds</v>
      </c>
      <c r="BO2253">
        <f t="shared" si="1221"/>
        <v>0.11372116214007554</v>
      </c>
      <c r="BP2253" t="str">
        <f t="shared" si="1222"/>
        <v>Emerging sov</v>
      </c>
      <c r="BQ2253">
        <f t="shared" si="1223"/>
        <v>0.3106910732133254</v>
      </c>
      <c r="BR2253" t="str">
        <f t="shared" si="1224"/>
        <v>Latam corp</v>
      </c>
    </row>
    <row r="2254" spans="1:70" x14ac:dyDescent="0.2">
      <c r="A2254" s="2">
        <v>45758</v>
      </c>
      <c r="B2254">
        <v>0.20954473145199709</v>
      </c>
      <c r="C2254">
        <v>0.20037567846739071</v>
      </c>
      <c r="D2254">
        <v>0.2068772972966815</v>
      </c>
      <c r="E2254">
        <v>0.20305136056689929</v>
      </c>
      <c r="F2254">
        <v>0.17378508096403389</v>
      </c>
      <c r="G2254">
        <v>0.2781769130929273</v>
      </c>
      <c r="H2254">
        <v>6.1914613677861011E-2</v>
      </c>
      <c r="I2254">
        <v>7.2255360788067047E-2</v>
      </c>
      <c r="J2254">
        <v>5.2997940740708037E-2</v>
      </c>
      <c r="K2254">
        <v>8.5593431177681784E-2</v>
      </c>
      <c r="L2254">
        <v>7.5730158327448296E-2</v>
      </c>
      <c r="M2254">
        <v>3.2306730449923757E-2</v>
      </c>
      <c r="N2254">
        <v>0.15883994612319291</v>
      </c>
      <c r="O2254">
        <v>0.15313049653159891</v>
      </c>
      <c r="Q2254">
        <v>0.1367940010546782</v>
      </c>
      <c r="R2254">
        <v>8.714031898403829E-2</v>
      </c>
      <c r="S2254">
        <v>5.8786887331461653E-2</v>
      </c>
      <c r="T2254">
        <v>2.5849536363703459E-2</v>
      </c>
      <c r="U2254">
        <v>-7.124936150487704E-4</v>
      </c>
      <c r="V2254">
        <v>-4.4825079590305128E-2</v>
      </c>
      <c r="W2254">
        <v>4.4880068612469071E-2</v>
      </c>
      <c r="X2254">
        <v>2.2588720649334041E-2</v>
      </c>
      <c r="Y2254">
        <v>5.1153562381411888E-3</v>
      </c>
      <c r="Z2254">
        <v>2.659311499260486E-2</v>
      </c>
      <c r="AA2254">
        <v>8.6121216140493395E-3</v>
      </c>
      <c r="AB2254">
        <v>2.3783595527496981E-2</v>
      </c>
      <c r="AC2254">
        <v>6.5521183672951233E-2</v>
      </c>
      <c r="AD2254">
        <v>0.14057998999885599</v>
      </c>
      <c r="AF2254">
        <f t="shared" si="1191"/>
        <v>0.65281527293381381</v>
      </c>
      <c r="AG2254">
        <f t="shared" si="1192"/>
        <v>0.43488471081194402</v>
      </c>
      <c r="AH2254">
        <f t="shared" si="1193"/>
        <v>0.28416306718835238</v>
      </c>
      <c r="AI2254">
        <f t="shared" si="1194"/>
        <v>0.12730540830425421</v>
      </c>
      <c r="AJ2254">
        <f t="shared" si="1195"/>
        <v>-4.0998548960380909E-3</v>
      </c>
      <c r="AK2254">
        <f t="shared" si="1196"/>
        <v>-0.1611387483307464</v>
      </c>
      <c r="AL2254">
        <f t="shared" si="1197"/>
        <v>0.72487036495096424</v>
      </c>
      <c r="AM2254">
        <f t="shared" si="1198"/>
        <v>0.31262345662613539</v>
      </c>
      <c r="AN2254">
        <f t="shared" si="1199"/>
        <v>9.6519905616107321E-2</v>
      </c>
      <c r="AO2254">
        <f t="shared" si="1200"/>
        <v>0.3106910732133254</v>
      </c>
      <c r="AP2254">
        <f t="shared" si="1201"/>
        <v>0.11372116214007554</v>
      </c>
      <c r="AQ2254">
        <f t="shared" si="1202"/>
        <v>0.73618082660398432</v>
      </c>
      <c r="AR2254">
        <f t="shared" si="1203"/>
        <v>0.41249814843260135</v>
      </c>
      <c r="AS2254">
        <f t="shared" si="1204"/>
        <v>0.9180404503543611</v>
      </c>
      <c r="AU2254">
        <f t="shared" si="1205"/>
        <v>0.9180404503543611</v>
      </c>
      <c r="AV2254" t="str">
        <f t="shared" si="1206"/>
        <v>Oro</v>
      </c>
      <c r="AX2254">
        <f t="shared" si="1207"/>
        <v>-0.1611387483307464</v>
      </c>
      <c r="AY2254" t="str">
        <f t="shared" si="1208"/>
        <v>Latam</v>
      </c>
      <c r="BA2254">
        <f t="shared" si="1209"/>
        <v>0.73618082660398432</v>
      </c>
      <c r="BB2254" t="str">
        <f t="shared" si="1210"/>
        <v>ABS</v>
      </c>
      <c r="BD2254">
        <f t="shared" si="1211"/>
        <v>-4.0998548960380909E-3</v>
      </c>
      <c r="BE2254" t="str">
        <f t="shared" si="1212"/>
        <v>Asia</v>
      </c>
      <c r="BF2254">
        <f t="shared" si="1213"/>
        <v>9.6519905616107321E-2</v>
      </c>
      <c r="BG2254" t="str">
        <f t="shared" si="1214"/>
        <v>Europa bonds</v>
      </c>
      <c r="BH2254">
        <f t="shared" si="1215"/>
        <v>0.11372116214007554</v>
      </c>
      <c r="BI2254" t="str">
        <f t="shared" si="1216"/>
        <v>Emerging sov</v>
      </c>
      <c r="BJ2254">
        <f t="shared" si="1217"/>
        <v>0.12730540830425421</v>
      </c>
      <c r="BK2254" t="str">
        <f t="shared" si="1218"/>
        <v>Japon</v>
      </c>
      <c r="BM2254">
        <f t="shared" si="1219"/>
        <v>9.6519905616107321E-2</v>
      </c>
      <c r="BN2254" t="str">
        <f t="shared" si="1220"/>
        <v>Europa bonds</v>
      </c>
      <c r="BO2254">
        <f t="shared" si="1221"/>
        <v>0.11372116214007554</v>
      </c>
      <c r="BP2254" t="str">
        <f t="shared" si="1222"/>
        <v>Emerging sov</v>
      </c>
      <c r="BQ2254">
        <f t="shared" si="1223"/>
        <v>0.3106910732133254</v>
      </c>
      <c r="BR2254" t="str">
        <f t="shared" si="1224"/>
        <v>Latam corp</v>
      </c>
    </row>
    <row r="2255" spans="1:70" x14ac:dyDescent="0.2">
      <c r="A2255" s="2">
        <v>45761</v>
      </c>
      <c r="B2255">
        <v>0.20954473145199709</v>
      </c>
      <c r="C2255">
        <v>0.20037567846739071</v>
      </c>
      <c r="D2255">
        <v>0.2068772972966815</v>
      </c>
      <c r="E2255">
        <v>0.20305136056689929</v>
      </c>
      <c r="F2255">
        <v>0.17378508096403389</v>
      </c>
      <c r="G2255">
        <v>0.2781769130929273</v>
      </c>
      <c r="H2255">
        <v>6.1914613677861011E-2</v>
      </c>
      <c r="I2255">
        <v>7.2255360788067047E-2</v>
      </c>
      <c r="J2255">
        <v>5.2997940740708037E-2</v>
      </c>
      <c r="K2255">
        <v>8.5593431177681784E-2</v>
      </c>
      <c r="L2255">
        <v>7.5730158327448296E-2</v>
      </c>
      <c r="M2255">
        <v>3.2306730449923757E-2</v>
      </c>
      <c r="N2255">
        <v>0.15883994612319291</v>
      </c>
      <c r="O2255">
        <v>0.15313049653159891</v>
      </c>
      <c r="Q2255">
        <v>0.1367940010546782</v>
      </c>
      <c r="R2255">
        <v>8.714031898403829E-2</v>
      </c>
      <c r="S2255">
        <v>5.8786887331461653E-2</v>
      </c>
      <c r="T2255">
        <v>2.5849536363703459E-2</v>
      </c>
      <c r="U2255">
        <v>-7.124936150487704E-4</v>
      </c>
      <c r="V2255">
        <v>-4.4825079590305128E-2</v>
      </c>
      <c r="W2255">
        <v>4.4880068612469071E-2</v>
      </c>
      <c r="X2255">
        <v>2.2588720649334041E-2</v>
      </c>
      <c r="Y2255">
        <v>5.1153562381411888E-3</v>
      </c>
      <c r="Z2255">
        <v>2.659311499260486E-2</v>
      </c>
      <c r="AA2255">
        <v>8.6121216140493395E-3</v>
      </c>
      <c r="AB2255">
        <v>2.3783595527496981E-2</v>
      </c>
      <c r="AC2255">
        <v>6.5521183672951233E-2</v>
      </c>
      <c r="AD2255">
        <v>0.14057998999885599</v>
      </c>
      <c r="AF2255">
        <f t="shared" si="1191"/>
        <v>0.65281527293381381</v>
      </c>
      <c r="AG2255">
        <f t="shared" si="1192"/>
        <v>0.43488471081194402</v>
      </c>
      <c r="AH2255">
        <f t="shared" si="1193"/>
        <v>0.28416306718835238</v>
      </c>
      <c r="AI2255">
        <f t="shared" si="1194"/>
        <v>0.12730540830425421</v>
      </c>
      <c r="AJ2255">
        <f t="shared" si="1195"/>
        <v>-4.0998548960380909E-3</v>
      </c>
      <c r="AK2255">
        <f t="shared" si="1196"/>
        <v>-0.1611387483307464</v>
      </c>
      <c r="AL2255">
        <f t="shared" si="1197"/>
        <v>0.72487036495096424</v>
      </c>
      <c r="AM2255">
        <f t="shared" si="1198"/>
        <v>0.31262345662613539</v>
      </c>
      <c r="AN2255">
        <f t="shared" si="1199"/>
        <v>9.6519905616107321E-2</v>
      </c>
      <c r="AO2255">
        <f t="shared" si="1200"/>
        <v>0.3106910732133254</v>
      </c>
      <c r="AP2255">
        <f t="shared" si="1201"/>
        <v>0.11372116214007554</v>
      </c>
      <c r="AQ2255">
        <f t="shared" si="1202"/>
        <v>0.73618082660398432</v>
      </c>
      <c r="AR2255">
        <f t="shared" si="1203"/>
        <v>0.41249814843260135</v>
      </c>
      <c r="AS2255">
        <f t="shared" si="1204"/>
        <v>0.9180404503543611</v>
      </c>
      <c r="AU2255">
        <f t="shared" si="1205"/>
        <v>0.9180404503543611</v>
      </c>
      <c r="AV2255" t="str">
        <f t="shared" si="1206"/>
        <v>Oro</v>
      </c>
      <c r="AX2255">
        <f t="shared" si="1207"/>
        <v>-0.1611387483307464</v>
      </c>
      <c r="AY2255" t="str">
        <f t="shared" si="1208"/>
        <v>Latam</v>
      </c>
      <c r="BA2255">
        <f t="shared" si="1209"/>
        <v>0.73618082660398432</v>
      </c>
      <c r="BB2255" t="str">
        <f t="shared" si="1210"/>
        <v>ABS</v>
      </c>
      <c r="BD2255">
        <f t="shared" si="1211"/>
        <v>-4.0998548960380909E-3</v>
      </c>
      <c r="BE2255" t="str">
        <f t="shared" si="1212"/>
        <v>Asia</v>
      </c>
      <c r="BF2255">
        <f t="shared" si="1213"/>
        <v>9.6519905616107321E-2</v>
      </c>
      <c r="BG2255" t="str">
        <f t="shared" si="1214"/>
        <v>Europa bonds</v>
      </c>
      <c r="BH2255">
        <f t="shared" si="1215"/>
        <v>0.11372116214007554</v>
      </c>
      <c r="BI2255" t="str">
        <f t="shared" si="1216"/>
        <v>Emerging sov</v>
      </c>
      <c r="BJ2255">
        <f t="shared" si="1217"/>
        <v>0.12730540830425421</v>
      </c>
      <c r="BK2255" t="str">
        <f t="shared" si="1218"/>
        <v>Japon</v>
      </c>
      <c r="BM2255">
        <f t="shared" si="1219"/>
        <v>9.6519905616107321E-2</v>
      </c>
      <c r="BN2255" t="str">
        <f t="shared" si="1220"/>
        <v>Europa bonds</v>
      </c>
      <c r="BO2255">
        <f t="shared" si="1221"/>
        <v>0.11372116214007554</v>
      </c>
      <c r="BP2255" t="str">
        <f t="shared" si="1222"/>
        <v>Emerging sov</v>
      </c>
      <c r="BQ2255">
        <f t="shared" si="1223"/>
        <v>0.3106910732133254</v>
      </c>
      <c r="BR2255" t="str">
        <f t="shared" si="1224"/>
        <v>Latam corp</v>
      </c>
    </row>
    <row r="2256" spans="1:70" x14ac:dyDescent="0.2">
      <c r="A2256" s="2">
        <v>45762</v>
      </c>
      <c r="B2256">
        <v>0.20954473145199709</v>
      </c>
      <c r="C2256">
        <v>0.20037567846739071</v>
      </c>
      <c r="D2256">
        <v>0.2068772972966815</v>
      </c>
      <c r="E2256">
        <v>0.20305136056689929</v>
      </c>
      <c r="F2256">
        <v>0.17378508096403389</v>
      </c>
      <c r="G2256">
        <v>0.2781769130929273</v>
      </c>
      <c r="H2256">
        <v>6.1914613677861011E-2</v>
      </c>
      <c r="I2256">
        <v>7.2255360788067047E-2</v>
      </c>
      <c r="J2256">
        <v>5.2997940740708037E-2</v>
      </c>
      <c r="K2256">
        <v>8.5593431177681784E-2</v>
      </c>
      <c r="L2256">
        <v>7.5730158327448296E-2</v>
      </c>
      <c r="M2256">
        <v>3.2306730449923757E-2</v>
      </c>
      <c r="N2256">
        <v>0.15883994612319291</v>
      </c>
      <c r="O2256">
        <v>0.15313049653159891</v>
      </c>
      <c r="Q2256">
        <v>0.1367940010546782</v>
      </c>
      <c r="R2256">
        <v>8.714031898403829E-2</v>
      </c>
      <c r="S2256">
        <v>5.8786887331461653E-2</v>
      </c>
      <c r="T2256">
        <v>2.5849536363703459E-2</v>
      </c>
      <c r="U2256">
        <v>-7.124936150487704E-4</v>
      </c>
      <c r="V2256">
        <v>-4.4825079590305128E-2</v>
      </c>
      <c r="W2256">
        <v>4.4880068612469071E-2</v>
      </c>
      <c r="X2256">
        <v>2.2588720649334041E-2</v>
      </c>
      <c r="Y2256">
        <v>5.1153562381411888E-3</v>
      </c>
      <c r="Z2256">
        <v>2.659311499260486E-2</v>
      </c>
      <c r="AA2256">
        <v>8.6121216140493395E-3</v>
      </c>
      <c r="AB2256">
        <v>2.3783595527496981E-2</v>
      </c>
      <c r="AC2256">
        <v>6.5521183672951233E-2</v>
      </c>
      <c r="AD2256">
        <v>0.14057998999885599</v>
      </c>
      <c r="AF2256">
        <f t="shared" si="1191"/>
        <v>0.65281527293381381</v>
      </c>
      <c r="AG2256">
        <f t="shared" si="1192"/>
        <v>0.43488471081194402</v>
      </c>
      <c r="AH2256">
        <f t="shared" si="1193"/>
        <v>0.28416306718835238</v>
      </c>
      <c r="AI2256">
        <f t="shared" si="1194"/>
        <v>0.12730540830425421</v>
      </c>
      <c r="AJ2256">
        <f t="shared" si="1195"/>
        <v>-4.0998548960380909E-3</v>
      </c>
      <c r="AK2256">
        <f t="shared" si="1196"/>
        <v>-0.1611387483307464</v>
      </c>
      <c r="AL2256">
        <f t="shared" si="1197"/>
        <v>0.72487036495096424</v>
      </c>
      <c r="AM2256">
        <f t="shared" si="1198"/>
        <v>0.31262345662613539</v>
      </c>
      <c r="AN2256">
        <f t="shared" si="1199"/>
        <v>9.6519905616107321E-2</v>
      </c>
      <c r="AO2256">
        <f t="shared" si="1200"/>
        <v>0.3106910732133254</v>
      </c>
      <c r="AP2256">
        <f t="shared" si="1201"/>
        <v>0.11372116214007554</v>
      </c>
      <c r="AQ2256">
        <f t="shared" si="1202"/>
        <v>0.73618082660398432</v>
      </c>
      <c r="AR2256">
        <f t="shared" si="1203"/>
        <v>0.41249814843260135</v>
      </c>
      <c r="AS2256">
        <f t="shared" si="1204"/>
        <v>0.9180404503543611</v>
      </c>
      <c r="AU2256">
        <f t="shared" si="1205"/>
        <v>0.9180404503543611</v>
      </c>
      <c r="AV2256" t="str">
        <f t="shared" si="1206"/>
        <v>Oro</v>
      </c>
      <c r="AX2256">
        <f t="shared" si="1207"/>
        <v>-0.1611387483307464</v>
      </c>
      <c r="AY2256" t="str">
        <f t="shared" si="1208"/>
        <v>Latam</v>
      </c>
      <c r="BA2256">
        <f t="shared" si="1209"/>
        <v>0.73618082660398432</v>
      </c>
      <c r="BB2256" t="str">
        <f t="shared" si="1210"/>
        <v>ABS</v>
      </c>
      <c r="BD2256">
        <f t="shared" si="1211"/>
        <v>-4.0998548960380909E-3</v>
      </c>
      <c r="BE2256" t="str">
        <f t="shared" si="1212"/>
        <v>Asia</v>
      </c>
      <c r="BF2256">
        <f t="shared" si="1213"/>
        <v>9.6519905616107321E-2</v>
      </c>
      <c r="BG2256" t="str">
        <f t="shared" si="1214"/>
        <v>Europa bonds</v>
      </c>
      <c r="BH2256">
        <f t="shared" si="1215"/>
        <v>0.11372116214007554</v>
      </c>
      <c r="BI2256" t="str">
        <f t="shared" si="1216"/>
        <v>Emerging sov</v>
      </c>
      <c r="BJ2256">
        <f t="shared" si="1217"/>
        <v>0.12730540830425421</v>
      </c>
      <c r="BK2256" t="str">
        <f t="shared" si="1218"/>
        <v>Japon</v>
      </c>
      <c r="BM2256">
        <f t="shared" si="1219"/>
        <v>9.6519905616107321E-2</v>
      </c>
      <c r="BN2256" t="str">
        <f t="shared" si="1220"/>
        <v>Europa bonds</v>
      </c>
      <c r="BO2256">
        <f t="shared" si="1221"/>
        <v>0.11372116214007554</v>
      </c>
      <c r="BP2256" t="str">
        <f t="shared" si="1222"/>
        <v>Emerging sov</v>
      </c>
      <c r="BQ2256">
        <f t="shared" si="1223"/>
        <v>0.3106910732133254</v>
      </c>
      <c r="BR2256" t="str">
        <f t="shared" si="1224"/>
        <v>Latam corp</v>
      </c>
    </row>
    <row r="2257" spans="1:70" x14ac:dyDescent="0.2">
      <c r="A2257" s="2">
        <v>45763</v>
      </c>
      <c r="B2257">
        <v>0.20954473145199709</v>
      </c>
      <c r="C2257">
        <v>0.20037567846739071</v>
      </c>
      <c r="D2257">
        <v>0.2068772972966815</v>
      </c>
      <c r="E2257">
        <v>0.20305136056689929</v>
      </c>
      <c r="F2257">
        <v>0.17378508096403389</v>
      </c>
      <c r="G2257">
        <v>0.2781769130929273</v>
      </c>
      <c r="H2257">
        <v>6.1914613677861011E-2</v>
      </c>
      <c r="I2257">
        <v>7.2255360788067047E-2</v>
      </c>
      <c r="J2257">
        <v>5.2997940740708037E-2</v>
      </c>
      <c r="K2257">
        <v>8.5593431177681784E-2</v>
      </c>
      <c r="L2257">
        <v>7.5730158327448296E-2</v>
      </c>
      <c r="M2257">
        <v>3.2306730449923757E-2</v>
      </c>
      <c r="N2257">
        <v>0.15883994612319291</v>
      </c>
      <c r="O2257">
        <v>0.15313049653159891</v>
      </c>
      <c r="Q2257">
        <v>0.1367940010546782</v>
      </c>
      <c r="R2257">
        <v>8.714031898403829E-2</v>
      </c>
      <c r="S2257">
        <v>5.8786887331461653E-2</v>
      </c>
      <c r="T2257">
        <v>2.5849536363703459E-2</v>
      </c>
      <c r="U2257">
        <v>-7.124936150487704E-4</v>
      </c>
      <c r="V2257">
        <v>-4.4825079590305128E-2</v>
      </c>
      <c r="W2257">
        <v>4.4880068612469071E-2</v>
      </c>
      <c r="X2257">
        <v>2.2588720649334041E-2</v>
      </c>
      <c r="Y2257">
        <v>5.1153562381411888E-3</v>
      </c>
      <c r="Z2257">
        <v>2.659311499260486E-2</v>
      </c>
      <c r="AA2257">
        <v>8.6121216140493395E-3</v>
      </c>
      <c r="AB2257">
        <v>2.3783595527496981E-2</v>
      </c>
      <c r="AC2257">
        <v>6.5521183672951233E-2</v>
      </c>
      <c r="AD2257">
        <v>0.14057998999885599</v>
      </c>
      <c r="AF2257">
        <f t="shared" si="1191"/>
        <v>0.65281527293381381</v>
      </c>
      <c r="AG2257">
        <f t="shared" si="1192"/>
        <v>0.43488471081194402</v>
      </c>
      <c r="AH2257">
        <f t="shared" si="1193"/>
        <v>0.28416306718835238</v>
      </c>
      <c r="AI2257">
        <f t="shared" si="1194"/>
        <v>0.12730540830425421</v>
      </c>
      <c r="AJ2257">
        <f t="shared" si="1195"/>
        <v>-4.0998548960380909E-3</v>
      </c>
      <c r="AK2257">
        <f t="shared" si="1196"/>
        <v>-0.1611387483307464</v>
      </c>
      <c r="AL2257">
        <f t="shared" si="1197"/>
        <v>0.72487036495096424</v>
      </c>
      <c r="AM2257">
        <f t="shared" si="1198"/>
        <v>0.31262345662613539</v>
      </c>
      <c r="AN2257">
        <f t="shared" si="1199"/>
        <v>9.6519905616107321E-2</v>
      </c>
      <c r="AO2257">
        <f t="shared" si="1200"/>
        <v>0.3106910732133254</v>
      </c>
      <c r="AP2257">
        <f t="shared" si="1201"/>
        <v>0.11372116214007554</v>
      </c>
      <c r="AQ2257">
        <f t="shared" si="1202"/>
        <v>0.73618082660398432</v>
      </c>
      <c r="AR2257">
        <f t="shared" si="1203"/>
        <v>0.41249814843260135</v>
      </c>
      <c r="AS2257">
        <f t="shared" si="1204"/>
        <v>0.9180404503543611</v>
      </c>
      <c r="AU2257">
        <f t="shared" si="1205"/>
        <v>0.9180404503543611</v>
      </c>
      <c r="AV2257" t="str">
        <f t="shared" si="1206"/>
        <v>Oro</v>
      </c>
      <c r="AX2257">
        <f t="shared" si="1207"/>
        <v>-0.1611387483307464</v>
      </c>
      <c r="AY2257" t="str">
        <f t="shared" si="1208"/>
        <v>Latam</v>
      </c>
      <c r="BA2257">
        <f t="shared" si="1209"/>
        <v>0.73618082660398432</v>
      </c>
      <c r="BB2257" t="str">
        <f t="shared" si="1210"/>
        <v>ABS</v>
      </c>
      <c r="BD2257">
        <f t="shared" si="1211"/>
        <v>-4.0998548960380909E-3</v>
      </c>
      <c r="BE2257" t="str">
        <f t="shared" si="1212"/>
        <v>Asia</v>
      </c>
      <c r="BF2257">
        <f t="shared" si="1213"/>
        <v>9.6519905616107321E-2</v>
      </c>
      <c r="BG2257" t="str">
        <f t="shared" si="1214"/>
        <v>Europa bonds</v>
      </c>
      <c r="BH2257">
        <f t="shared" si="1215"/>
        <v>0.11372116214007554</v>
      </c>
      <c r="BI2257" t="str">
        <f t="shared" si="1216"/>
        <v>Emerging sov</v>
      </c>
      <c r="BJ2257">
        <f t="shared" si="1217"/>
        <v>0.12730540830425421</v>
      </c>
      <c r="BK2257" t="str">
        <f t="shared" si="1218"/>
        <v>Japon</v>
      </c>
      <c r="BM2257">
        <f t="shared" si="1219"/>
        <v>9.6519905616107321E-2</v>
      </c>
      <c r="BN2257" t="str">
        <f t="shared" si="1220"/>
        <v>Europa bonds</v>
      </c>
      <c r="BO2257">
        <f t="shared" si="1221"/>
        <v>0.11372116214007554</v>
      </c>
      <c r="BP2257" t="str">
        <f t="shared" si="1222"/>
        <v>Emerging sov</v>
      </c>
      <c r="BQ2257">
        <f t="shared" si="1223"/>
        <v>0.3106910732133254</v>
      </c>
      <c r="BR2257" t="str">
        <f t="shared" si="1224"/>
        <v>Latam corp</v>
      </c>
    </row>
    <row r="2258" spans="1:70" x14ac:dyDescent="0.2">
      <c r="A2258" s="2">
        <v>45764</v>
      </c>
      <c r="B2258">
        <v>0.20954473145199709</v>
      </c>
      <c r="C2258">
        <v>0.20037567846739071</v>
      </c>
      <c r="D2258">
        <v>0.2068772972966815</v>
      </c>
      <c r="E2258">
        <v>0.20305136056689929</v>
      </c>
      <c r="F2258">
        <v>0.17378508096403389</v>
      </c>
      <c r="G2258">
        <v>0.2781769130929273</v>
      </c>
      <c r="H2258">
        <v>6.1914613677861011E-2</v>
      </c>
      <c r="I2258">
        <v>7.2255360788067047E-2</v>
      </c>
      <c r="J2258">
        <v>5.2997940740708037E-2</v>
      </c>
      <c r="K2258">
        <v>8.5593431177681784E-2</v>
      </c>
      <c r="L2258">
        <v>7.5730158327448296E-2</v>
      </c>
      <c r="M2258">
        <v>3.2306730449923757E-2</v>
      </c>
      <c r="N2258">
        <v>0.15883994612319291</v>
      </c>
      <c r="O2258">
        <v>0.15313049653159891</v>
      </c>
      <c r="Q2258">
        <v>0.1367940010546782</v>
      </c>
      <c r="R2258">
        <v>8.714031898403829E-2</v>
      </c>
      <c r="S2258">
        <v>5.8786887331461653E-2</v>
      </c>
      <c r="T2258">
        <v>2.5849536363703459E-2</v>
      </c>
      <c r="U2258">
        <v>-7.124936150487704E-4</v>
      </c>
      <c r="V2258">
        <v>-4.4825079590305128E-2</v>
      </c>
      <c r="W2258">
        <v>4.4880068612469071E-2</v>
      </c>
      <c r="X2258">
        <v>2.2588720649334041E-2</v>
      </c>
      <c r="Y2258">
        <v>5.1153562381411888E-3</v>
      </c>
      <c r="Z2258">
        <v>2.659311499260486E-2</v>
      </c>
      <c r="AA2258">
        <v>8.6121216140493395E-3</v>
      </c>
      <c r="AB2258">
        <v>2.3783595527496981E-2</v>
      </c>
      <c r="AC2258">
        <v>6.5521183672951233E-2</v>
      </c>
      <c r="AD2258">
        <v>0.14057998999885599</v>
      </c>
      <c r="AF2258">
        <f t="shared" si="1191"/>
        <v>0.65281527293381381</v>
      </c>
      <c r="AG2258">
        <f t="shared" si="1192"/>
        <v>0.43488471081194402</v>
      </c>
      <c r="AH2258">
        <f t="shared" si="1193"/>
        <v>0.28416306718835238</v>
      </c>
      <c r="AI2258">
        <f t="shared" si="1194"/>
        <v>0.12730540830425421</v>
      </c>
      <c r="AJ2258">
        <f t="shared" si="1195"/>
        <v>-4.0998548960380909E-3</v>
      </c>
      <c r="AK2258">
        <f t="shared" si="1196"/>
        <v>-0.1611387483307464</v>
      </c>
      <c r="AL2258">
        <f t="shared" si="1197"/>
        <v>0.72487036495096424</v>
      </c>
      <c r="AM2258">
        <f t="shared" si="1198"/>
        <v>0.31262345662613539</v>
      </c>
      <c r="AN2258">
        <f t="shared" si="1199"/>
        <v>9.6519905616107321E-2</v>
      </c>
      <c r="AO2258">
        <f t="shared" si="1200"/>
        <v>0.3106910732133254</v>
      </c>
      <c r="AP2258">
        <f t="shared" si="1201"/>
        <v>0.11372116214007554</v>
      </c>
      <c r="AQ2258">
        <f t="shared" si="1202"/>
        <v>0.73618082660398432</v>
      </c>
      <c r="AR2258">
        <f t="shared" si="1203"/>
        <v>0.41249814843260135</v>
      </c>
      <c r="AS2258">
        <f t="shared" si="1204"/>
        <v>0.9180404503543611</v>
      </c>
      <c r="AU2258">
        <f t="shared" si="1205"/>
        <v>0.9180404503543611</v>
      </c>
      <c r="AV2258" t="str">
        <f t="shared" si="1206"/>
        <v>Oro</v>
      </c>
      <c r="AX2258">
        <f t="shared" si="1207"/>
        <v>-0.1611387483307464</v>
      </c>
      <c r="AY2258" t="str">
        <f t="shared" si="1208"/>
        <v>Latam</v>
      </c>
      <c r="BA2258">
        <f t="shared" si="1209"/>
        <v>0.73618082660398432</v>
      </c>
      <c r="BB2258" t="str">
        <f t="shared" si="1210"/>
        <v>ABS</v>
      </c>
      <c r="BD2258">
        <f t="shared" si="1211"/>
        <v>-4.0998548960380909E-3</v>
      </c>
      <c r="BE2258" t="str">
        <f t="shared" si="1212"/>
        <v>Asia</v>
      </c>
      <c r="BF2258">
        <f t="shared" si="1213"/>
        <v>9.6519905616107321E-2</v>
      </c>
      <c r="BG2258" t="str">
        <f t="shared" si="1214"/>
        <v>Europa bonds</v>
      </c>
      <c r="BH2258">
        <f t="shared" si="1215"/>
        <v>0.11372116214007554</v>
      </c>
      <c r="BI2258" t="str">
        <f t="shared" si="1216"/>
        <v>Emerging sov</v>
      </c>
      <c r="BJ2258">
        <f t="shared" si="1217"/>
        <v>0.12730540830425421</v>
      </c>
      <c r="BK2258" t="str">
        <f t="shared" si="1218"/>
        <v>Japon</v>
      </c>
      <c r="BM2258">
        <f t="shared" si="1219"/>
        <v>9.6519905616107321E-2</v>
      </c>
      <c r="BN2258" t="str">
        <f t="shared" si="1220"/>
        <v>Europa bonds</v>
      </c>
      <c r="BO2258">
        <f t="shared" si="1221"/>
        <v>0.11372116214007554</v>
      </c>
      <c r="BP2258" t="str">
        <f t="shared" si="1222"/>
        <v>Emerging sov</v>
      </c>
      <c r="BQ2258">
        <f t="shared" si="1223"/>
        <v>0.3106910732133254</v>
      </c>
      <c r="BR2258" t="str">
        <f t="shared" si="1224"/>
        <v>Latam corp</v>
      </c>
    </row>
    <row r="2259" spans="1:70" x14ac:dyDescent="0.2">
      <c r="A2259" s="2">
        <v>45769</v>
      </c>
      <c r="B2259">
        <v>0.20954473145199709</v>
      </c>
      <c r="C2259">
        <v>0.20037567846739071</v>
      </c>
      <c r="D2259">
        <v>0.2068772972966815</v>
      </c>
      <c r="E2259">
        <v>0.20305136056689929</v>
      </c>
      <c r="F2259">
        <v>0.17378508096403389</v>
      </c>
      <c r="G2259">
        <v>0.2781769130929273</v>
      </c>
      <c r="H2259">
        <v>6.1914613677861011E-2</v>
      </c>
      <c r="I2259">
        <v>7.2255360788067047E-2</v>
      </c>
      <c r="J2259">
        <v>5.2997940740708037E-2</v>
      </c>
      <c r="K2259">
        <v>8.5593431177681784E-2</v>
      </c>
      <c r="L2259">
        <v>7.5730158327448296E-2</v>
      </c>
      <c r="M2259">
        <v>3.2306730449923757E-2</v>
      </c>
      <c r="N2259">
        <v>0.15883994612319291</v>
      </c>
      <c r="O2259">
        <v>0.15313049653159891</v>
      </c>
      <c r="Q2259">
        <v>0.1367940010546782</v>
      </c>
      <c r="R2259">
        <v>8.714031898403829E-2</v>
      </c>
      <c r="S2259">
        <v>5.8786887331461653E-2</v>
      </c>
      <c r="T2259">
        <v>2.5849536363703459E-2</v>
      </c>
      <c r="U2259">
        <v>-7.124936150487704E-4</v>
      </c>
      <c r="V2259">
        <v>-4.4825079590305128E-2</v>
      </c>
      <c r="W2259">
        <v>4.4880068612469071E-2</v>
      </c>
      <c r="X2259">
        <v>2.2588720649334041E-2</v>
      </c>
      <c r="Y2259">
        <v>5.1153562381411888E-3</v>
      </c>
      <c r="Z2259">
        <v>2.659311499260486E-2</v>
      </c>
      <c r="AA2259">
        <v>8.6121216140493395E-3</v>
      </c>
      <c r="AB2259">
        <v>2.3783595527496981E-2</v>
      </c>
      <c r="AC2259">
        <v>6.5521183672951233E-2</v>
      </c>
      <c r="AD2259">
        <v>0.14057998999885599</v>
      </c>
      <c r="AF2259">
        <f t="shared" si="1191"/>
        <v>0.65281527293381381</v>
      </c>
      <c r="AG2259">
        <f t="shared" si="1192"/>
        <v>0.43488471081194402</v>
      </c>
      <c r="AH2259">
        <f t="shared" si="1193"/>
        <v>0.28416306718835238</v>
      </c>
      <c r="AI2259">
        <f t="shared" si="1194"/>
        <v>0.12730540830425421</v>
      </c>
      <c r="AJ2259">
        <f t="shared" si="1195"/>
        <v>-4.0998548960380909E-3</v>
      </c>
      <c r="AK2259">
        <f t="shared" si="1196"/>
        <v>-0.1611387483307464</v>
      </c>
      <c r="AL2259">
        <f t="shared" si="1197"/>
        <v>0.72487036495096424</v>
      </c>
      <c r="AM2259">
        <f t="shared" si="1198"/>
        <v>0.31262345662613539</v>
      </c>
      <c r="AN2259">
        <f t="shared" si="1199"/>
        <v>9.6519905616107321E-2</v>
      </c>
      <c r="AO2259">
        <f t="shared" si="1200"/>
        <v>0.3106910732133254</v>
      </c>
      <c r="AP2259">
        <f t="shared" si="1201"/>
        <v>0.11372116214007554</v>
      </c>
      <c r="AQ2259">
        <f t="shared" si="1202"/>
        <v>0.73618082660398432</v>
      </c>
      <c r="AR2259">
        <f t="shared" si="1203"/>
        <v>0.41249814843260135</v>
      </c>
      <c r="AS2259">
        <f t="shared" si="1204"/>
        <v>0.9180404503543611</v>
      </c>
      <c r="AU2259">
        <f t="shared" si="1205"/>
        <v>0.9180404503543611</v>
      </c>
      <c r="AV2259" t="str">
        <f t="shared" si="1206"/>
        <v>Oro</v>
      </c>
      <c r="AX2259">
        <f t="shared" si="1207"/>
        <v>-0.1611387483307464</v>
      </c>
      <c r="AY2259" t="str">
        <f t="shared" si="1208"/>
        <v>Latam</v>
      </c>
      <c r="BA2259">
        <f t="shared" si="1209"/>
        <v>0.73618082660398432</v>
      </c>
      <c r="BB2259" t="str">
        <f t="shared" si="1210"/>
        <v>ABS</v>
      </c>
      <c r="BD2259">
        <f t="shared" si="1211"/>
        <v>-4.0998548960380909E-3</v>
      </c>
      <c r="BE2259" t="str">
        <f t="shared" si="1212"/>
        <v>Asia</v>
      </c>
      <c r="BF2259">
        <f t="shared" si="1213"/>
        <v>9.6519905616107321E-2</v>
      </c>
      <c r="BG2259" t="str">
        <f t="shared" si="1214"/>
        <v>Europa bonds</v>
      </c>
      <c r="BH2259">
        <f t="shared" si="1215"/>
        <v>0.11372116214007554</v>
      </c>
      <c r="BI2259" t="str">
        <f t="shared" si="1216"/>
        <v>Emerging sov</v>
      </c>
      <c r="BJ2259">
        <f t="shared" si="1217"/>
        <v>0.12730540830425421</v>
      </c>
      <c r="BK2259" t="str">
        <f t="shared" si="1218"/>
        <v>Japon</v>
      </c>
      <c r="BM2259">
        <f t="shared" si="1219"/>
        <v>9.6519905616107321E-2</v>
      </c>
      <c r="BN2259" t="str">
        <f t="shared" si="1220"/>
        <v>Europa bonds</v>
      </c>
      <c r="BO2259">
        <f t="shared" si="1221"/>
        <v>0.11372116214007554</v>
      </c>
      <c r="BP2259" t="str">
        <f t="shared" si="1222"/>
        <v>Emerging sov</v>
      </c>
      <c r="BQ2259">
        <f t="shared" si="1223"/>
        <v>0.3106910732133254</v>
      </c>
      <c r="BR2259" t="str">
        <f t="shared" si="1224"/>
        <v>Latam corp</v>
      </c>
    </row>
    <row r="2260" spans="1:70" x14ac:dyDescent="0.2">
      <c r="A2260" s="2">
        <v>45770</v>
      </c>
      <c r="B2260">
        <v>0.20954473145199709</v>
      </c>
      <c r="C2260">
        <v>0.20037567846739071</v>
      </c>
      <c r="D2260">
        <v>0.2068772972966815</v>
      </c>
      <c r="E2260">
        <v>0.20305136056689929</v>
      </c>
      <c r="F2260">
        <v>0.17378508096403389</v>
      </c>
      <c r="G2260">
        <v>0.2781769130929273</v>
      </c>
      <c r="H2260">
        <v>6.1914613677861011E-2</v>
      </c>
      <c r="I2260">
        <v>7.2255360788067047E-2</v>
      </c>
      <c r="J2260">
        <v>5.2997940740708037E-2</v>
      </c>
      <c r="K2260">
        <v>8.5593431177681784E-2</v>
      </c>
      <c r="L2260">
        <v>7.5730158327448296E-2</v>
      </c>
      <c r="M2260">
        <v>3.2306730449923757E-2</v>
      </c>
      <c r="N2260">
        <v>0.15883994612319291</v>
      </c>
      <c r="O2260">
        <v>0.15313049653159891</v>
      </c>
      <c r="Q2260">
        <v>0.1367940010546782</v>
      </c>
      <c r="R2260">
        <v>8.714031898403829E-2</v>
      </c>
      <c r="S2260">
        <v>5.8786887331461653E-2</v>
      </c>
      <c r="T2260">
        <v>2.5849536363703459E-2</v>
      </c>
      <c r="U2260">
        <v>-7.124936150487704E-4</v>
      </c>
      <c r="V2260">
        <v>-4.4825079590305128E-2</v>
      </c>
      <c r="W2260">
        <v>4.4880068612469071E-2</v>
      </c>
      <c r="X2260">
        <v>2.2588720649334041E-2</v>
      </c>
      <c r="Y2260">
        <v>5.1153562381411888E-3</v>
      </c>
      <c r="Z2260">
        <v>2.659311499260486E-2</v>
      </c>
      <c r="AA2260">
        <v>8.6121216140493395E-3</v>
      </c>
      <c r="AB2260">
        <v>2.3783595527496981E-2</v>
      </c>
      <c r="AC2260">
        <v>6.5521183672951233E-2</v>
      </c>
      <c r="AD2260">
        <v>0.14057998999885599</v>
      </c>
      <c r="AF2260">
        <f t="shared" si="1191"/>
        <v>0.65281527293381381</v>
      </c>
      <c r="AG2260">
        <f t="shared" si="1192"/>
        <v>0.43488471081194402</v>
      </c>
      <c r="AH2260">
        <f t="shared" si="1193"/>
        <v>0.28416306718835238</v>
      </c>
      <c r="AI2260">
        <f t="shared" si="1194"/>
        <v>0.12730540830425421</v>
      </c>
      <c r="AJ2260">
        <f t="shared" si="1195"/>
        <v>-4.0998548960380909E-3</v>
      </c>
      <c r="AK2260">
        <f t="shared" si="1196"/>
        <v>-0.1611387483307464</v>
      </c>
      <c r="AL2260">
        <f t="shared" si="1197"/>
        <v>0.72487036495096424</v>
      </c>
      <c r="AM2260">
        <f t="shared" si="1198"/>
        <v>0.31262345662613539</v>
      </c>
      <c r="AN2260">
        <f t="shared" si="1199"/>
        <v>9.6519905616107321E-2</v>
      </c>
      <c r="AO2260">
        <f t="shared" si="1200"/>
        <v>0.3106910732133254</v>
      </c>
      <c r="AP2260">
        <f t="shared" si="1201"/>
        <v>0.11372116214007554</v>
      </c>
      <c r="AQ2260">
        <f t="shared" si="1202"/>
        <v>0.73618082660398432</v>
      </c>
      <c r="AR2260">
        <f t="shared" si="1203"/>
        <v>0.41249814843260135</v>
      </c>
      <c r="AS2260">
        <f t="shared" si="1204"/>
        <v>0.9180404503543611</v>
      </c>
      <c r="AU2260">
        <f t="shared" si="1205"/>
        <v>0.9180404503543611</v>
      </c>
      <c r="AV2260" t="str">
        <f t="shared" si="1206"/>
        <v>Oro</v>
      </c>
      <c r="AX2260">
        <f t="shared" si="1207"/>
        <v>-0.1611387483307464</v>
      </c>
      <c r="AY2260" t="str">
        <f t="shared" si="1208"/>
        <v>Latam</v>
      </c>
      <c r="BA2260">
        <f t="shared" si="1209"/>
        <v>0.73618082660398432</v>
      </c>
      <c r="BB2260" t="str">
        <f t="shared" si="1210"/>
        <v>ABS</v>
      </c>
      <c r="BD2260">
        <f t="shared" si="1211"/>
        <v>-4.0998548960380909E-3</v>
      </c>
      <c r="BE2260" t="str">
        <f t="shared" si="1212"/>
        <v>Asia</v>
      </c>
      <c r="BF2260">
        <f t="shared" si="1213"/>
        <v>9.6519905616107321E-2</v>
      </c>
      <c r="BG2260" t="str">
        <f t="shared" si="1214"/>
        <v>Europa bonds</v>
      </c>
      <c r="BH2260">
        <f t="shared" si="1215"/>
        <v>0.11372116214007554</v>
      </c>
      <c r="BI2260" t="str">
        <f t="shared" si="1216"/>
        <v>Emerging sov</v>
      </c>
      <c r="BJ2260">
        <f t="shared" si="1217"/>
        <v>0.12730540830425421</v>
      </c>
      <c r="BK2260" t="str">
        <f t="shared" si="1218"/>
        <v>Japon</v>
      </c>
      <c r="BM2260">
        <f t="shared" si="1219"/>
        <v>9.6519905616107321E-2</v>
      </c>
      <c r="BN2260" t="str">
        <f t="shared" si="1220"/>
        <v>Europa bonds</v>
      </c>
      <c r="BO2260">
        <f t="shared" si="1221"/>
        <v>0.11372116214007554</v>
      </c>
      <c r="BP2260" t="str">
        <f t="shared" si="1222"/>
        <v>Emerging sov</v>
      </c>
      <c r="BQ2260">
        <f t="shared" si="1223"/>
        <v>0.3106910732133254</v>
      </c>
      <c r="BR2260" t="str">
        <f t="shared" si="1224"/>
        <v>Latam corp</v>
      </c>
    </row>
    <row r="2261" spans="1:70" x14ac:dyDescent="0.2">
      <c r="A2261" s="2">
        <v>45771</v>
      </c>
      <c r="B2261">
        <v>0.20954473145199709</v>
      </c>
      <c r="C2261">
        <v>0.20037567846739071</v>
      </c>
      <c r="D2261">
        <v>0.2068772972966815</v>
      </c>
      <c r="E2261">
        <v>0.20305136056689929</v>
      </c>
      <c r="F2261">
        <v>0.17378508096403389</v>
      </c>
      <c r="G2261">
        <v>0.2781769130929273</v>
      </c>
      <c r="H2261">
        <v>6.1914613677861011E-2</v>
      </c>
      <c r="I2261">
        <v>7.2255360788067047E-2</v>
      </c>
      <c r="J2261">
        <v>5.2997940740708037E-2</v>
      </c>
      <c r="K2261">
        <v>8.5593431177681784E-2</v>
      </c>
      <c r="L2261">
        <v>7.5730158327448296E-2</v>
      </c>
      <c r="M2261">
        <v>3.2306730449923757E-2</v>
      </c>
      <c r="N2261">
        <v>0.15883994612319291</v>
      </c>
      <c r="O2261">
        <v>0.15313049653159891</v>
      </c>
      <c r="Q2261">
        <v>0.1367940010546782</v>
      </c>
      <c r="R2261">
        <v>8.714031898403829E-2</v>
      </c>
      <c r="S2261">
        <v>5.8786887331461653E-2</v>
      </c>
      <c r="T2261">
        <v>2.5849536363703459E-2</v>
      </c>
      <c r="U2261">
        <v>-7.124936150487704E-4</v>
      </c>
      <c r="V2261">
        <v>-4.4825079590305128E-2</v>
      </c>
      <c r="W2261">
        <v>4.4880068612469071E-2</v>
      </c>
      <c r="X2261">
        <v>2.2588720649334041E-2</v>
      </c>
      <c r="Y2261">
        <v>5.1153562381411888E-3</v>
      </c>
      <c r="Z2261">
        <v>2.659311499260486E-2</v>
      </c>
      <c r="AA2261">
        <v>8.6121216140493395E-3</v>
      </c>
      <c r="AB2261">
        <v>2.3783595527496981E-2</v>
      </c>
      <c r="AC2261">
        <v>6.5521183672951233E-2</v>
      </c>
      <c r="AD2261">
        <v>0.14057998999885599</v>
      </c>
      <c r="AF2261">
        <f t="shared" si="1191"/>
        <v>0.65281527293381381</v>
      </c>
      <c r="AG2261">
        <f t="shared" si="1192"/>
        <v>0.43488471081194402</v>
      </c>
      <c r="AH2261">
        <f t="shared" si="1193"/>
        <v>0.28416306718835238</v>
      </c>
      <c r="AI2261">
        <f t="shared" si="1194"/>
        <v>0.12730540830425421</v>
      </c>
      <c r="AJ2261">
        <f t="shared" si="1195"/>
        <v>-4.0998548960380909E-3</v>
      </c>
      <c r="AK2261">
        <f t="shared" si="1196"/>
        <v>-0.1611387483307464</v>
      </c>
      <c r="AL2261">
        <f t="shared" si="1197"/>
        <v>0.72487036495096424</v>
      </c>
      <c r="AM2261">
        <f t="shared" si="1198"/>
        <v>0.31262345662613539</v>
      </c>
      <c r="AN2261">
        <f t="shared" si="1199"/>
        <v>9.6519905616107321E-2</v>
      </c>
      <c r="AO2261">
        <f t="shared" si="1200"/>
        <v>0.3106910732133254</v>
      </c>
      <c r="AP2261">
        <f t="shared" si="1201"/>
        <v>0.11372116214007554</v>
      </c>
      <c r="AQ2261">
        <f t="shared" si="1202"/>
        <v>0.73618082660398432</v>
      </c>
      <c r="AR2261">
        <f t="shared" si="1203"/>
        <v>0.41249814843260135</v>
      </c>
      <c r="AS2261">
        <f t="shared" si="1204"/>
        <v>0.9180404503543611</v>
      </c>
      <c r="AU2261">
        <f t="shared" si="1205"/>
        <v>0.9180404503543611</v>
      </c>
      <c r="AV2261" t="str">
        <f t="shared" si="1206"/>
        <v>Oro</v>
      </c>
      <c r="AX2261">
        <f t="shared" si="1207"/>
        <v>-0.1611387483307464</v>
      </c>
      <c r="AY2261" t="str">
        <f t="shared" si="1208"/>
        <v>Latam</v>
      </c>
      <c r="BA2261">
        <f t="shared" si="1209"/>
        <v>0.73618082660398432</v>
      </c>
      <c r="BB2261" t="str">
        <f t="shared" si="1210"/>
        <v>ABS</v>
      </c>
      <c r="BD2261">
        <f t="shared" si="1211"/>
        <v>-4.0998548960380909E-3</v>
      </c>
      <c r="BE2261" t="str">
        <f t="shared" si="1212"/>
        <v>Asia</v>
      </c>
      <c r="BF2261">
        <f t="shared" si="1213"/>
        <v>9.6519905616107321E-2</v>
      </c>
      <c r="BG2261" t="str">
        <f t="shared" si="1214"/>
        <v>Europa bonds</v>
      </c>
      <c r="BH2261">
        <f t="shared" si="1215"/>
        <v>0.11372116214007554</v>
      </c>
      <c r="BI2261" t="str">
        <f t="shared" si="1216"/>
        <v>Emerging sov</v>
      </c>
      <c r="BJ2261">
        <f t="shared" si="1217"/>
        <v>0.12730540830425421</v>
      </c>
      <c r="BK2261" t="str">
        <f t="shared" si="1218"/>
        <v>Japon</v>
      </c>
      <c r="BM2261">
        <f t="shared" si="1219"/>
        <v>9.6519905616107321E-2</v>
      </c>
      <c r="BN2261" t="str">
        <f t="shared" si="1220"/>
        <v>Europa bonds</v>
      </c>
      <c r="BO2261">
        <f t="shared" si="1221"/>
        <v>0.11372116214007554</v>
      </c>
      <c r="BP2261" t="str">
        <f t="shared" si="1222"/>
        <v>Emerging sov</v>
      </c>
      <c r="BQ2261">
        <f t="shared" si="1223"/>
        <v>0.3106910732133254</v>
      </c>
      <c r="BR2261" t="str">
        <f t="shared" si="1224"/>
        <v>Latam corp</v>
      </c>
    </row>
    <row r="2262" spans="1:70" x14ac:dyDescent="0.2">
      <c r="A2262" s="2">
        <v>45772</v>
      </c>
      <c r="B2262">
        <v>0.20954473145199709</v>
      </c>
      <c r="C2262">
        <v>0.20037567846739071</v>
      </c>
      <c r="D2262">
        <v>0.2068772972966815</v>
      </c>
      <c r="E2262">
        <v>0.20305136056689929</v>
      </c>
      <c r="F2262">
        <v>0.17378508096403389</v>
      </c>
      <c r="G2262">
        <v>0.2781769130929273</v>
      </c>
      <c r="H2262">
        <v>6.1914613677861011E-2</v>
      </c>
      <c r="I2262">
        <v>7.2255360788067047E-2</v>
      </c>
      <c r="J2262">
        <v>5.2997940740708037E-2</v>
      </c>
      <c r="K2262">
        <v>8.5593431177681784E-2</v>
      </c>
      <c r="L2262">
        <v>7.5730158327448296E-2</v>
      </c>
      <c r="M2262">
        <v>3.2306730449923757E-2</v>
      </c>
      <c r="N2262">
        <v>0.15883994612319291</v>
      </c>
      <c r="O2262">
        <v>0.15313049653159891</v>
      </c>
      <c r="Q2262">
        <v>0.1367940010546782</v>
      </c>
      <c r="R2262">
        <v>8.714031898403829E-2</v>
      </c>
      <c r="S2262">
        <v>5.8786887331461653E-2</v>
      </c>
      <c r="T2262">
        <v>2.5849536363703459E-2</v>
      </c>
      <c r="U2262">
        <v>-7.124936150487704E-4</v>
      </c>
      <c r="V2262">
        <v>-4.4825079590305128E-2</v>
      </c>
      <c r="W2262">
        <v>4.4880068612469071E-2</v>
      </c>
      <c r="X2262">
        <v>2.2588720649334041E-2</v>
      </c>
      <c r="Y2262">
        <v>5.1153562381411888E-3</v>
      </c>
      <c r="Z2262">
        <v>2.659311499260486E-2</v>
      </c>
      <c r="AA2262">
        <v>8.6121216140493395E-3</v>
      </c>
      <c r="AB2262">
        <v>2.3783595527496981E-2</v>
      </c>
      <c r="AC2262">
        <v>6.5521183672951233E-2</v>
      </c>
      <c r="AD2262">
        <v>0.14057998999885599</v>
      </c>
      <c r="AF2262">
        <f t="shared" si="1191"/>
        <v>0.65281527293381381</v>
      </c>
      <c r="AG2262">
        <f t="shared" si="1192"/>
        <v>0.43488471081194402</v>
      </c>
      <c r="AH2262">
        <f t="shared" si="1193"/>
        <v>0.28416306718835238</v>
      </c>
      <c r="AI2262">
        <f t="shared" si="1194"/>
        <v>0.12730540830425421</v>
      </c>
      <c r="AJ2262">
        <f t="shared" si="1195"/>
        <v>-4.0998548960380909E-3</v>
      </c>
      <c r="AK2262">
        <f t="shared" si="1196"/>
        <v>-0.1611387483307464</v>
      </c>
      <c r="AL2262">
        <f t="shared" si="1197"/>
        <v>0.72487036495096424</v>
      </c>
      <c r="AM2262">
        <f t="shared" si="1198"/>
        <v>0.31262345662613539</v>
      </c>
      <c r="AN2262">
        <f t="shared" si="1199"/>
        <v>9.6519905616107321E-2</v>
      </c>
      <c r="AO2262">
        <f t="shared" si="1200"/>
        <v>0.3106910732133254</v>
      </c>
      <c r="AP2262">
        <f t="shared" si="1201"/>
        <v>0.11372116214007554</v>
      </c>
      <c r="AQ2262">
        <f t="shared" si="1202"/>
        <v>0.73618082660398432</v>
      </c>
      <c r="AR2262">
        <f t="shared" si="1203"/>
        <v>0.41249814843260135</v>
      </c>
      <c r="AS2262">
        <f t="shared" si="1204"/>
        <v>0.9180404503543611</v>
      </c>
      <c r="AU2262">
        <f t="shared" si="1205"/>
        <v>0.9180404503543611</v>
      </c>
      <c r="AV2262" t="str">
        <f t="shared" si="1206"/>
        <v>Oro</v>
      </c>
      <c r="AX2262">
        <f t="shared" si="1207"/>
        <v>-0.1611387483307464</v>
      </c>
      <c r="AY2262" t="str">
        <f t="shared" si="1208"/>
        <v>Latam</v>
      </c>
      <c r="BA2262">
        <f t="shared" si="1209"/>
        <v>0.73618082660398432</v>
      </c>
      <c r="BB2262" t="str">
        <f t="shared" si="1210"/>
        <v>ABS</v>
      </c>
      <c r="BD2262">
        <f t="shared" si="1211"/>
        <v>-4.0998548960380909E-3</v>
      </c>
      <c r="BE2262" t="str">
        <f t="shared" si="1212"/>
        <v>Asia</v>
      </c>
      <c r="BF2262">
        <f t="shared" si="1213"/>
        <v>9.6519905616107321E-2</v>
      </c>
      <c r="BG2262" t="str">
        <f t="shared" si="1214"/>
        <v>Europa bonds</v>
      </c>
      <c r="BH2262">
        <f t="shared" si="1215"/>
        <v>0.11372116214007554</v>
      </c>
      <c r="BI2262" t="str">
        <f t="shared" si="1216"/>
        <v>Emerging sov</v>
      </c>
      <c r="BJ2262">
        <f t="shared" si="1217"/>
        <v>0.12730540830425421</v>
      </c>
      <c r="BK2262" t="str">
        <f t="shared" si="1218"/>
        <v>Japon</v>
      </c>
      <c r="BM2262">
        <f t="shared" si="1219"/>
        <v>9.6519905616107321E-2</v>
      </c>
      <c r="BN2262" t="str">
        <f t="shared" si="1220"/>
        <v>Europa bonds</v>
      </c>
      <c r="BO2262">
        <f t="shared" si="1221"/>
        <v>0.11372116214007554</v>
      </c>
      <c r="BP2262" t="str">
        <f t="shared" si="1222"/>
        <v>Emerging sov</v>
      </c>
      <c r="BQ2262">
        <f t="shared" si="1223"/>
        <v>0.3106910732133254</v>
      </c>
      <c r="BR2262" t="str">
        <f t="shared" si="1224"/>
        <v>Latam corp</v>
      </c>
    </row>
    <row r="2263" spans="1:70" x14ac:dyDescent="0.2">
      <c r="A2263" s="2">
        <v>45775</v>
      </c>
      <c r="B2263">
        <v>0.20954473145199709</v>
      </c>
      <c r="C2263">
        <v>0.20037567846739071</v>
      </c>
      <c r="D2263">
        <v>0.2068772972966815</v>
      </c>
      <c r="E2263">
        <v>0.20305136056689929</v>
      </c>
      <c r="F2263">
        <v>0.17378508096403389</v>
      </c>
      <c r="G2263">
        <v>0.2781769130929273</v>
      </c>
      <c r="H2263">
        <v>6.1914613677861011E-2</v>
      </c>
      <c r="I2263">
        <v>7.2255360788067047E-2</v>
      </c>
      <c r="J2263">
        <v>5.2997940740708037E-2</v>
      </c>
      <c r="K2263">
        <v>8.5593431177681784E-2</v>
      </c>
      <c r="L2263">
        <v>7.5730158327448296E-2</v>
      </c>
      <c r="M2263">
        <v>3.2306730449923757E-2</v>
      </c>
      <c r="N2263">
        <v>0.15883994612319291</v>
      </c>
      <c r="O2263">
        <v>0.15313049653159891</v>
      </c>
      <c r="Q2263">
        <v>0.1367940010546782</v>
      </c>
      <c r="R2263">
        <v>8.714031898403829E-2</v>
      </c>
      <c r="S2263">
        <v>5.8786887331461653E-2</v>
      </c>
      <c r="T2263">
        <v>2.5849536363703459E-2</v>
      </c>
      <c r="U2263">
        <v>-7.124936150487704E-4</v>
      </c>
      <c r="V2263">
        <v>-4.4825079590305128E-2</v>
      </c>
      <c r="W2263">
        <v>4.4880068612469071E-2</v>
      </c>
      <c r="X2263">
        <v>2.2588720649334041E-2</v>
      </c>
      <c r="Y2263">
        <v>5.1153562381411888E-3</v>
      </c>
      <c r="Z2263">
        <v>2.659311499260486E-2</v>
      </c>
      <c r="AA2263">
        <v>8.6121216140493395E-3</v>
      </c>
      <c r="AB2263">
        <v>2.3783595527496981E-2</v>
      </c>
      <c r="AC2263">
        <v>6.5521183672951233E-2</v>
      </c>
      <c r="AD2263">
        <v>0.14057998999885599</v>
      </c>
      <c r="AF2263">
        <f t="shared" si="1191"/>
        <v>0.65281527293381381</v>
      </c>
      <c r="AG2263">
        <f t="shared" si="1192"/>
        <v>0.43488471081194402</v>
      </c>
      <c r="AH2263">
        <f t="shared" si="1193"/>
        <v>0.28416306718835238</v>
      </c>
      <c r="AI2263">
        <f t="shared" si="1194"/>
        <v>0.12730540830425421</v>
      </c>
      <c r="AJ2263">
        <f t="shared" si="1195"/>
        <v>-4.0998548960380909E-3</v>
      </c>
      <c r="AK2263">
        <f t="shared" si="1196"/>
        <v>-0.1611387483307464</v>
      </c>
      <c r="AL2263">
        <f t="shared" si="1197"/>
        <v>0.72487036495096424</v>
      </c>
      <c r="AM2263">
        <f t="shared" si="1198"/>
        <v>0.31262345662613539</v>
      </c>
      <c r="AN2263">
        <f t="shared" si="1199"/>
        <v>9.6519905616107321E-2</v>
      </c>
      <c r="AO2263">
        <f t="shared" si="1200"/>
        <v>0.3106910732133254</v>
      </c>
      <c r="AP2263">
        <f t="shared" si="1201"/>
        <v>0.11372116214007554</v>
      </c>
      <c r="AQ2263">
        <f t="shared" si="1202"/>
        <v>0.73618082660398432</v>
      </c>
      <c r="AR2263">
        <f t="shared" si="1203"/>
        <v>0.41249814843260135</v>
      </c>
      <c r="AS2263">
        <f t="shared" si="1204"/>
        <v>0.9180404503543611</v>
      </c>
      <c r="AU2263">
        <f t="shared" si="1205"/>
        <v>0.9180404503543611</v>
      </c>
      <c r="AV2263" t="str">
        <f t="shared" si="1206"/>
        <v>Oro</v>
      </c>
      <c r="AX2263">
        <f t="shared" si="1207"/>
        <v>-0.1611387483307464</v>
      </c>
      <c r="AY2263" t="str">
        <f t="shared" si="1208"/>
        <v>Latam</v>
      </c>
      <c r="BA2263">
        <f t="shared" si="1209"/>
        <v>0.73618082660398432</v>
      </c>
      <c r="BB2263" t="str">
        <f t="shared" si="1210"/>
        <v>ABS</v>
      </c>
      <c r="BD2263">
        <f t="shared" si="1211"/>
        <v>-4.0998548960380909E-3</v>
      </c>
      <c r="BE2263" t="str">
        <f t="shared" si="1212"/>
        <v>Asia</v>
      </c>
      <c r="BF2263">
        <f t="shared" si="1213"/>
        <v>9.6519905616107321E-2</v>
      </c>
      <c r="BG2263" t="str">
        <f t="shared" si="1214"/>
        <v>Europa bonds</v>
      </c>
      <c r="BH2263">
        <f t="shared" si="1215"/>
        <v>0.11372116214007554</v>
      </c>
      <c r="BI2263" t="str">
        <f t="shared" si="1216"/>
        <v>Emerging sov</v>
      </c>
      <c r="BJ2263">
        <f t="shared" si="1217"/>
        <v>0.12730540830425421</v>
      </c>
      <c r="BK2263" t="str">
        <f t="shared" si="1218"/>
        <v>Japon</v>
      </c>
      <c r="BM2263">
        <f t="shared" si="1219"/>
        <v>9.6519905616107321E-2</v>
      </c>
      <c r="BN2263" t="str">
        <f t="shared" si="1220"/>
        <v>Europa bonds</v>
      </c>
      <c r="BO2263">
        <f t="shared" si="1221"/>
        <v>0.11372116214007554</v>
      </c>
      <c r="BP2263" t="str">
        <f t="shared" si="1222"/>
        <v>Emerging sov</v>
      </c>
      <c r="BQ2263">
        <f t="shared" si="1223"/>
        <v>0.3106910732133254</v>
      </c>
      <c r="BR2263" t="str">
        <f t="shared" si="1224"/>
        <v>Latam corp</v>
      </c>
    </row>
    <row r="2264" spans="1:70" x14ac:dyDescent="0.2">
      <c r="A2264" s="2">
        <v>45776</v>
      </c>
      <c r="B2264">
        <v>0.20954473145199709</v>
      </c>
      <c r="C2264">
        <v>0.20037567846739071</v>
      </c>
      <c r="D2264">
        <v>0.2068772972966815</v>
      </c>
      <c r="E2264">
        <v>0.20305136056689929</v>
      </c>
      <c r="F2264">
        <v>0.17378508096403389</v>
      </c>
      <c r="G2264">
        <v>0.2781769130929273</v>
      </c>
      <c r="H2264">
        <v>6.1914613677861011E-2</v>
      </c>
      <c r="I2264">
        <v>7.2255360788067047E-2</v>
      </c>
      <c r="J2264">
        <v>5.2997940740708037E-2</v>
      </c>
      <c r="K2264">
        <v>8.5593431177681784E-2</v>
      </c>
      <c r="L2264">
        <v>7.5730158327448296E-2</v>
      </c>
      <c r="M2264">
        <v>3.2306730449923757E-2</v>
      </c>
      <c r="N2264">
        <v>0.15883994612319291</v>
      </c>
      <c r="O2264">
        <v>0.15313049653159891</v>
      </c>
      <c r="Q2264">
        <v>0.1367940010546782</v>
      </c>
      <c r="R2264">
        <v>8.714031898403829E-2</v>
      </c>
      <c r="S2264">
        <v>5.8786887331461653E-2</v>
      </c>
      <c r="T2264">
        <v>2.5849536363703459E-2</v>
      </c>
      <c r="U2264">
        <v>-7.124936150487704E-4</v>
      </c>
      <c r="V2264">
        <v>-4.4825079590305128E-2</v>
      </c>
      <c r="W2264">
        <v>4.4880068612469071E-2</v>
      </c>
      <c r="X2264">
        <v>2.2588720649334041E-2</v>
      </c>
      <c r="Y2264">
        <v>5.1153562381411888E-3</v>
      </c>
      <c r="Z2264">
        <v>2.659311499260486E-2</v>
      </c>
      <c r="AA2264">
        <v>8.6121216140493395E-3</v>
      </c>
      <c r="AB2264">
        <v>2.3783595527496981E-2</v>
      </c>
      <c r="AC2264">
        <v>6.5521183672951233E-2</v>
      </c>
      <c r="AD2264">
        <v>0.14057998999885599</v>
      </c>
      <c r="AF2264">
        <f t="shared" si="1191"/>
        <v>0.65281527293381381</v>
      </c>
      <c r="AG2264">
        <f t="shared" si="1192"/>
        <v>0.43488471081194402</v>
      </c>
      <c r="AH2264">
        <f t="shared" si="1193"/>
        <v>0.28416306718835238</v>
      </c>
      <c r="AI2264">
        <f t="shared" si="1194"/>
        <v>0.12730540830425421</v>
      </c>
      <c r="AJ2264">
        <f t="shared" si="1195"/>
        <v>-4.0998548960380909E-3</v>
      </c>
      <c r="AK2264">
        <f t="shared" si="1196"/>
        <v>-0.1611387483307464</v>
      </c>
      <c r="AL2264">
        <f t="shared" si="1197"/>
        <v>0.72487036495096424</v>
      </c>
      <c r="AM2264">
        <f t="shared" si="1198"/>
        <v>0.31262345662613539</v>
      </c>
      <c r="AN2264">
        <f t="shared" si="1199"/>
        <v>9.6519905616107321E-2</v>
      </c>
      <c r="AO2264">
        <f t="shared" si="1200"/>
        <v>0.3106910732133254</v>
      </c>
      <c r="AP2264">
        <f t="shared" si="1201"/>
        <v>0.11372116214007554</v>
      </c>
      <c r="AQ2264">
        <f t="shared" si="1202"/>
        <v>0.73618082660398432</v>
      </c>
      <c r="AR2264">
        <f t="shared" si="1203"/>
        <v>0.41249814843260135</v>
      </c>
      <c r="AS2264">
        <f t="shared" si="1204"/>
        <v>0.9180404503543611</v>
      </c>
      <c r="AU2264">
        <f t="shared" si="1205"/>
        <v>0.9180404503543611</v>
      </c>
      <c r="AV2264" t="str">
        <f t="shared" si="1206"/>
        <v>Oro</v>
      </c>
      <c r="AX2264">
        <f t="shared" si="1207"/>
        <v>-0.1611387483307464</v>
      </c>
      <c r="AY2264" t="str">
        <f t="shared" si="1208"/>
        <v>Latam</v>
      </c>
      <c r="BA2264">
        <f t="shared" si="1209"/>
        <v>0.73618082660398432</v>
      </c>
      <c r="BB2264" t="str">
        <f t="shared" si="1210"/>
        <v>ABS</v>
      </c>
      <c r="BD2264">
        <f t="shared" si="1211"/>
        <v>-4.0998548960380909E-3</v>
      </c>
      <c r="BE2264" t="str">
        <f t="shared" si="1212"/>
        <v>Asia</v>
      </c>
      <c r="BF2264">
        <f t="shared" si="1213"/>
        <v>9.6519905616107321E-2</v>
      </c>
      <c r="BG2264" t="str">
        <f t="shared" si="1214"/>
        <v>Europa bonds</v>
      </c>
      <c r="BH2264">
        <f t="shared" si="1215"/>
        <v>0.11372116214007554</v>
      </c>
      <c r="BI2264" t="str">
        <f t="shared" si="1216"/>
        <v>Emerging sov</v>
      </c>
      <c r="BJ2264">
        <f t="shared" si="1217"/>
        <v>0.12730540830425421</v>
      </c>
      <c r="BK2264" t="str">
        <f t="shared" si="1218"/>
        <v>Japon</v>
      </c>
      <c r="BM2264">
        <f t="shared" si="1219"/>
        <v>9.6519905616107321E-2</v>
      </c>
      <c r="BN2264" t="str">
        <f t="shared" si="1220"/>
        <v>Europa bonds</v>
      </c>
      <c r="BO2264">
        <f t="shared" si="1221"/>
        <v>0.11372116214007554</v>
      </c>
      <c r="BP2264" t="str">
        <f t="shared" si="1222"/>
        <v>Emerging sov</v>
      </c>
      <c r="BQ2264">
        <f t="shared" si="1223"/>
        <v>0.3106910732133254</v>
      </c>
      <c r="BR2264" t="str">
        <f t="shared" si="1224"/>
        <v>Latam corp</v>
      </c>
    </row>
    <row r="2265" spans="1:70" x14ac:dyDescent="0.2">
      <c r="A2265" s="2">
        <v>45777</v>
      </c>
      <c r="B2265">
        <v>0.21793171413516721</v>
      </c>
      <c r="C2265">
        <v>0.20512674979424891</v>
      </c>
      <c r="D2265">
        <v>0.21222824304944979</v>
      </c>
      <c r="E2265">
        <v>0.21493051566933721</v>
      </c>
      <c r="F2265">
        <v>0.17962001254711549</v>
      </c>
      <c r="G2265">
        <v>0.28073885864485421</v>
      </c>
      <c r="H2265">
        <v>6.2628392093760546E-2</v>
      </c>
      <c r="I2265">
        <v>7.2744534776958233E-2</v>
      </c>
      <c r="J2265">
        <v>5.3044021822417277E-2</v>
      </c>
      <c r="K2265">
        <v>8.6481200285125473E-2</v>
      </c>
      <c r="L2265">
        <v>7.6632536078843572E-2</v>
      </c>
      <c r="M2265">
        <v>3.244743741176858E-2</v>
      </c>
      <c r="N2265">
        <v>0.1613095404108397</v>
      </c>
      <c r="O2265">
        <v>0.15639325891264391</v>
      </c>
      <c r="Q2265">
        <v>0.13073016585194749</v>
      </c>
      <c r="R2265">
        <v>8.0698332556190966E-2</v>
      </c>
      <c r="S2265">
        <v>4.7948550588218668E-2</v>
      </c>
      <c r="T2265">
        <v>2.3734083966519659E-2</v>
      </c>
      <c r="U2265">
        <v>-8.2935368590613123E-3</v>
      </c>
      <c r="V2265">
        <v>-3.7156972077619588E-2</v>
      </c>
      <c r="W2265">
        <v>4.4013761613873159E-2</v>
      </c>
      <c r="X2265">
        <v>2.5461113632391449E-2</v>
      </c>
      <c r="Y2265">
        <v>1.1634064953440991E-2</v>
      </c>
      <c r="Z2265">
        <v>2.85817827668613E-2</v>
      </c>
      <c r="AA2265">
        <v>1.099980323998073E-2</v>
      </c>
      <c r="AB2265">
        <v>2.625367959223146E-2</v>
      </c>
      <c r="AC2265">
        <v>5.1281371039590302E-2</v>
      </c>
      <c r="AD2265">
        <v>0.14897538398658841</v>
      </c>
      <c r="AF2265">
        <f t="shared" si="1191"/>
        <v>0.599867561133691</v>
      </c>
      <c r="AG2265">
        <f t="shared" si="1192"/>
        <v>0.39340716233809053</v>
      </c>
      <c r="AH2265">
        <f t="shared" si="1193"/>
        <v>0.22592916898928725</v>
      </c>
      <c r="AI2265">
        <f t="shared" si="1194"/>
        <v>0.11042677626584066</v>
      </c>
      <c r="AJ2265">
        <f t="shared" si="1195"/>
        <v>-4.6172677205920269E-2</v>
      </c>
      <c r="AK2265">
        <f t="shared" si="1196"/>
        <v>-0.13235421792686217</v>
      </c>
      <c r="AL2265">
        <f t="shared" si="1197"/>
        <v>0.70277649070058279</v>
      </c>
      <c r="AM2265">
        <f t="shared" si="1198"/>
        <v>0.350007237113519</v>
      </c>
      <c r="AN2265">
        <f t="shared" si="1199"/>
        <v>0.21932848516633863</v>
      </c>
      <c r="AO2265">
        <f t="shared" si="1200"/>
        <v>0.33049706378528709</v>
      </c>
      <c r="AP2265">
        <f t="shared" si="1201"/>
        <v>0.14353959561854454</v>
      </c>
      <c r="AQ2265">
        <f t="shared" si="1202"/>
        <v>0.8091141145928934</v>
      </c>
      <c r="AR2265">
        <f t="shared" si="1203"/>
        <v>0.31790662169752415</v>
      </c>
      <c r="AS2265">
        <f t="shared" si="1204"/>
        <v>0.95256908783901695</v>
      </c>
      <c r="AU2265">
        <f t="shared" si="1205"/>
        <v>0.95256908783901695</v>
      </c>
      <c r="AV2265" t="str">
        <f t="shared" si="1206"/>
        <v>Oro</v>
      </c>
      <c r="AX2265">
        <f t="shared" si="1207"/>
        <v>-0.13235421792686217</v>
      </c>
      <c r="AY2265" t="str">
        <f t="shared" si="1208"/>
        <v>Latam</v>
      </c>
      <c r="BA2265">
        <f t="shared" si="1209"/>
        <v>0.8091141145928934</v>
      </c>
      <c r="BB2265" t="str">
        <f t="shared" si="1210"/>
        <v>ABS</v>
      </c>
      <c r="BD2265">
        <f t="shared" si="1211"/>
        <v>-4.6172677205920269E-2</v>
      </c>
      <c r="BE2265" t="str">
        <f t="shared" si="1212"/>
        <v>Asia</v>
      </c>
      <c r="BF2265">
        <f t="shared" si="1213"/>
        <v>0.11042677626584066</v>
      </c>
      <c r="BG2265" t="str">
        <f t="shared" si="1214"/>
        <v>Japon</v>
      </c>
      <c r="BH2265">
        <f t="shared" si="1215"/>
        <v>0.14353959561854454</v>
      </c>
      <c r="BI2265" t="str">
        <f t="shared" si="1216"/>
        <v>Emerging sov</v>
      </c>
      <c r="BJ2265">
        <f t="shared" si="1217"/>
        <v>0.21932848516633863</v>
      </c>
      <c r="BK2265" t="str">
        <f t="shared" si="1218"/>
        <v>Europa bonds</v>
      </c>
      <c r="BM2265">
        <f t="shared" si="1219"/>
        <v>0.14353959561854454</v>
      </c>
      <c r="BN2265" t="str">
        <f t="shared" si="1220"/>
        <v>Emerging sov</v>
      </c>
      <c r="BO2265">
        <f t="shared" si="1221"/>
        <v>0.21932848516633863</v>
      </c>
      <c r="BP2265" t="str">
        <f t="shared" si="1222"/>
        <v>Europa bonds</v>
      </c>
      <c r="BQ2265">
        <f t="shared" si="1223"/>
        <v>0.33049706378528709</v>
      </c>
      <c r="BR2265" t="str">
        <f t="shared" si="1224"/>
        <v>Latam corp</v>
      </c>
    </row>
    <row r="2266" spans="1:70" x14ac:dyDescent="0.2">
      <c r="A2266" s="2">
        <v>45778</v>
      </c>
      <c r="B2266">
        <v>0.21793171413516721</v>
      </c>
      <c r="C2266">
        <v>0.20512674979424891</v>
      </c>
      <c r="D2266">
        <v>0.21222824304944979</v>
      </c>
      <c r="E2266">
        <v>0.21493051566933721</v>
      </c>
      <c r="F2266">
        <v>0.17962001254711549</v>
      </c>
      <c r="G2266">
        <v>0.28073885864485421</v>
      </c>
      <c r="H2266">
        <v>6.2628392093760546E-2</v>
      </c>
      <c r="I2266">
        <v>7.2744534776958233E-2</v>
      </c>
      <c r="J2266">
        <v>5.3044021822417277E-2</v>
      </c>
      <c r="K2266">
        <v>8.6481200285125473E-2</v>
      </c>
      <c r="L2266">
        <v>7.6632536078843572E-2</v>
      </c>
      <c r="M2266">
        <v>3.244743741176858E-2</v>
      </c>
      <c r="N2266">
        <v>0.1613095404108397</v>
      </c>
      <c r="O2266">
        <v>0.15639325891264391</v>
      </c>
      <c r="Q2266">
        <v>0.13073016585194749</v>
      </c>
      <c r="R2266">
        <v>8.0698332556190966E-2</v>
      </c>
      <c r="S2266">
        <v>4.7948550588218668E-2</v>
      </c>
      <c r="T2266">
        <v>2.3734083966519659E-2</v>
      </c>
      <c r="U2266">
        <v>-8.2935368590613123E-3</v>
      </c>
      <c r="V2266">
        <v>-3.7156972077619588E-2</v>
      </c>
      <c r="W2266">
        <v>4.4013761613873159E-2</v>
      </c>
      <c r="X2266">
        <v>2.5461113632391449E-2</v>
      </c>
      <c r="Y2266">
        <v>1.1634064953440991E-2</v>
      </c>
      <c r="Z2266">
        <v>2.85817827668613E-2</v>
      </c>
      <c r="AA2266">
        <v>1.099980323998073E-2</v>
      </c>
      <c r="AB2266">
        <v>2.625367959223146E-2</v>
      </c>
      <c r="AC2266">
        <v>5.1281371039590302E-2</v>
      </c>
      <c r="AD2266">
        <v>0.14897538398658841</v>
      </c>
      <c r="AF2266">
        <f t="shared" si="1191"/>
        <v>0.599867561133691</v>
      </c>
      <c r="AG2266">
        <f t="shared" si="1192"/>
        <v>0.39340716233809053</v>
      </c>
      <c r="AH2266">
        <f t="shared" si="1193"/>
        <v>0.22592916898928725</v>
      </c>
      <c r="AI2266">
        <f t="shared" si="1194"/>
        <v>0.11042677626584066</v>
      </c>
      <c r="AJ2266">
        <f t="shared" si="1195"/>
        <v>-4.6172677205920269E-2</v>
      </c>
      <c r="AK2266">
        <f t="shared" si="1196"/>
        <v>-0.13235421792686217</v>
      </c>
      <c r="AL2266">
        <f t="shared" si="1197"/>
        <v>0.70277649070058279</v>
      </c>
      <c r="AM2266">
        <f t="shared" si="1198"/>
        <v>0.350007237113519</v>
      </c>
      <c r="AN2266">
        <f t="shared" si="1199"/>
        <v>0.21932848516633863</v>
      </c>
      <c r="AO2266">
        <f t="shared" si="1200"/>
        <v>0.33049706378528709</v>
      </c>
      <c r="AP2266">
        <f t="shared" si="1201"/>
        <v>0.14353959561854454</v>
      </c>
      <c r="AQ2266">
        <f t="shared" si="1202"/>
        <v>0.8091141145928934</v>
      </c>
      <c r="AR2266">
        <f t="shared" si="1203"/>
        <v>0.31790662169752415</v>
      </c>
      <c r="AS2266">
        <f t="shared" si="1204"/>
        <v>0.95256908783901695</v>
      </c>
      <c r="AU2266">
        <f t="shared" si="1205"/>
        <v>0.95256908783901695</v>
      </c>
      <c r="AV2266" t="str">
        <f t="shared" si="1206"/>
        <v>Oro</v>
      </c>
      <c r="AX2266">
        <f t="shared" si="1207"/>
        <v>-0.13235421792686217</v>
      </c>
      <c r="AY2266" t="str">
        <f t="shared" si="1208"/>
        <v>Latam</v>
      </c>
      <c r="BA2266">
        <f t="shared" si="1209"/>
        <v>0.8091141145928934</v>
      </c>
      <c r="BB2266" t="str">
        <f t="shared" si="1210"/>
        <v>ABS</v>
      </c>
      <c r="BD2266">
        <f t="shared" si="1211"/>
        <v>-4.6172677205920269E-2</v>
      </c>
      <c r="BE2266" t="str">
        <f t="shared" si="1212"/>
        <v>Asia</v>
      </c>
      <c r="BF2266">
        <f t="shared" si="1213"/>
        <v>0.11042677626584066</v>
      </c>
      <c r="BG2266" t="str">
        <f t="shared" si="1214"/>
        <v>Japon</v>
      </c>
      <c r="BH2266">
        <f t="shared" si="1215"/>
        <v>0.14353959561854454</v>
      </c>
      <c r="BI2266" t="str">
        <f t="shared" si="1216"/>
        <v>Emerging sov</v>
      </c>
      <c r="BJ2266">
        <f t="shared" si="1217"/>
        <v>0.21932848516633863</v>
      </c>
      <c r="BK2266" t="str">
        <f t="shared" si="1218"/>
        <v>Europa bonds</v>
      </c>
      <c r="BM2266">
        <f t="shared" si="1219"/>
        <v>0.14353959561854454</v>
      </c>
      <c r="BN2266" t="str">
        <f t="shared" si="1220"/>
        <v>Emerging sov</v>
      </c>
      <c r="BO2266">
        <f t="shared" si="1221"/>
        <v>0.21932848516633863</v>
      </c>
      <c r="BP2266" t="str">
        <f t="shared" si="1222"/>
        <v>Europa bonds</v>
      </c>
      <c r="BQ2266">
        <f t="shared" si="1223"/>
        <v>0.33049706378528709</v>
      </c>
      <c r="BR2266" t="str">
        <f t="shared" si="1224"/>
        <v>Latam corp</v>
      </c>
    </row>
    <row r="2267" spans="1:70" x14ac:dyDescent="0.2">
      <c r="A2267" s="2">
        <v>45779</v>
      </c>
      <c r="B2267">
        <v>0.21793171413516721</v>
      </c>
      <c r="C2267">
        <v>0.20512674979424891</v>
      </c>
      <c r="D2267">
        <v>0.21222824304944979</v>
      </c>
      <c r="E2267">
        <v>0.21493051566933721</v>
      </c>
      <c r="F2267">
        <v>0.17962001254711549</v>
      </c>
      <c r="G2267">
        <v>0.28073885864485421</v>
      </c>
      <c r="H2267">
        <v>6.2628392093760546E-2</v>
      </c>
      <c r="I2267">
        <v>7.2744534776958233E-2</v>
      </c>
      <c r="J2267">
        <v>5.3044021822417277E-2</v>
      </c>
      <c r="K2267">
        <v>8.6481200285125473E-2</v>
      </c>
      <c r="L2267">
        <v>7.6632536078843572E-2</v>
      </c>
      <c r="M2267">
        <v>3.244743741176858E-2</v>
      </c>
      <c r="N2267">
        <v>0.1613095404108397</v>
      </c>
      <c r="O2267">
        <v>0.15639325891264391</v>
      </c>
      <c r="Q2267">
        <v>0.13073016585194749</v>
      </c>
      <c r="R2267">
        <v>8.0698332556190966E-2</v>
      </c>
      <c r="S2267">
        <v>4.7948550588218668E-2</v>
      </c>
      <c r="T2267">
        <v>2.3734083966519659E-2</v>
      </c>
      <c r="U2267">
        <v>-8.2935368590613123E-3</v>
      </c>
      <c r="V2267">
        <v>-3.7156972077619588E-2</v>
      </c>
      <c r="W2267">
        <v>4.4013761613873159E-2</v>
      </c>
      <c r="X2267">
        <v>2.5461113632391449E-2</v>
      </c>
      <c r="Y2267">
        <v>1.1634064953440991E-2</v>
      </c>
      <c r="Z2267">
        <v>2.85817827668613E-2</v>
      </c>
      <c r="AA2267">
        <v>1.099980323998073E-2</v>
      </c>
      <c r="AB2267">
        <v>2.625367959223146E-2</v>
      </c>
      <c r="AC2267">
        <v>5.1281371039590302E-2</v>
      </c>
      <c r="AD2267">
        <v>0.14897538398658841</v>
      </c>
      <c r="AF2267">
        <f t="shared" si="1191"/>
        <v>0.599867561133691</v>
      </c>
      <c r="AG2267">
        <f t="shared" si="1192"/>
        <v>0.39340716233809053</v>
      </c>
      <c r="AH2267">
        <f t="shared" si="1193"/>
        <v>0.22592916898928725</v>
      </c>
      <c r="AI2267">
        <f t="shared" si="1194"/>
        <v>0.11042677626584066</v>
      </c>
      <c r="AJ2267">
        <f t="shared" si="1195"/>
        <v>-4.6172677205920269E-2</v>
      </c>
      <c r="AK2267">
        <f t="shared" si="1196"/>
        <v>-0.13235421792686217</v>
      </c>
      <c r="AL2267">
        <f t="shared" si="1197"/>
        <v>0.70277649070058279</v>
      </c>
      <c r="AM2267">
        <f t="shared" si="1198"/>
        <v>0.350007237113519</v>
      </c>
      <c r="AN2267">
        <f t="shared" si="1199"/>
        <v>0.21932848516633863</v>
      </c>
      <c r="AO2267">
        <f t="shared" si="1200"/>
        <v>0.33049706378528709</v>
      </c>
      <c r="AP2267">
        <f t="shared" si="1201"/>
        <v>0.14353959561854454</v>
      </c>
      <c r="AQ2267">
        <f t="shared" si="1202"/>
        <v>0.8091141145928934</v>
      </c>
      <c r="AR2267">
        <f t="shared" si="1203"/>
        <v>0.31790662169752415</v>
      </c>
      <c r="AS2267">
        <f t="shared" si="1204"/>
        <v>0.95256908783901695</v>
      </c>
      <c r="AU2267">
        <f t="shared" si="1205"/>
        <v>0.95256908783901695</v>
      </c>
      <c r="AV2267" t="str">
        <f t="shared" si="1206"/>
        <v>Oro</v>
      </c>
      <c r="AX2267">
        <f t="shared" si="1207"/>
        <v>-0.13235421792686217</v>
      </c>
      <c r="AY2267" t="str">
        <f t="shared" si="1208"/>
        <v>Latam</v>
      </c>
      <c r="BA2267">
        <f t="shared" si="1209"/>
        <v>0.8091141145928934</v>
      </c>
      <c r="BB2267" t="str">
        <f t="shared" si="1210"/>
        <v>ABS</v>
      </c>
      <c r="BD2267">
        <f t="shared" si="1211"/>
        <v>-4.6172677205920269E-2</v>
      </c>
      <c r="BE2267" t="str">
        <f t="shared" si="1212"/>
        <v>Asia</v>
      </c>
      <c r="BF2267">
        <f t="shared" si="1213"/>
        <v>0.11042677626584066</v>
      </c>
      <c r="BG2267" t="str">
        <f t="shared" si="1214"/>
        <v>Japon</v>
      </c>
      <c r="BH2267">
        <f t="shared" si="1215"/>
        <v>0.14353959561854454</v>
      </c>
      <c r="BI2267" t="str">
        <f t="shared" si="1216"/>
        <v>Emerging sov</v>
      </c>
      <c r="BJ2267">
        <f t="shared" si="1217"/>
        <v>0.21932848516633863</v>
      </c>
      <c r="BK2267" t="str">
        <f t="shared" si="1218"/>
        <v>Europa bonds</v>
      </c>
      <c r="BM2267">
        <f t="shared" si="1219"/>
        <v>0.14353959561854454</v>
      </c>
      <c r="BN2267" t="str">
        <f t="shared" si="1220"/>
        <v>Emerging sov</v>
      </c>
      <c r="BO2267">
        <f t="shared" si="1221"/>
        <v>0.21932848516633863</v>
      </c>
      <c r="BP2267" t="str">
        <f t="shared" si="1222"/>
        <v>Europa bonds</v>
      </c>
      <c r="BQ2267">
        <f t="shared" si="1223"/>
        <v>0.33049706378528709</v>
      </c>
      <c r="BR2267" t="str">
        <f t="shared" si="1224"/>
        <v>Latam corp</v>
      </c>
    </row>
    <row r="2268" spans="1:70" x14ac:dyDescent="0.2">
      <c r="A2268" s="2">
        <v>45783</v>
      </c>
      <c r="B2268">
        <v>0.21793171413516721</v>
      </c>
      <c r="C2268">
        <v>0.20512674979424891</v>
      </c>
      <c r="D2268">
        <v>0.21222824304944979</v>
      </c>
      <c r="E2268">
        <v>0.21493051566933721</v>
      </c>
      <c r="F2268">
        <v>0.17962001254711549</v>
      </c>
      <c r="G2268">
        <v>0.28073885864485421</v>
      </c>
      <c r="H2268">
        <v>6.2628392093760546E-2</v>
      </c>
      <c r="I2268">
        <v>7.2744534776958233E-2</v>
      </c>
      <c r="J2268">
        <v>5.3044021822417277E-2</v>
      </c>
      <c r="K2268">
        <v>8.6481200285125473E-2</v>
      </c>
      <c r="L2268">
        <v>7.6632536078843572E-2</v>
      </c>
      <c r="M2268">
        <v>3.244743741176858E-2</v>
      </c>
      <c r="N2268">
        <v>0.1613095404108397</v>
      </c>
      <c r="O2268">
        <v>0.15639325891264391</v>
      </c>
      <c r="Q2268">
        <v>0.13073016585194749</v>
      </c>
      <c r="R2268">
        <v>8.0698332556190966E-2</v>
      </c>
      <c r="S2268">
        <v>4.7948550588218668E-2</v>
      </c>
      <c r="T2268">
        <v>2.3734083966519659E-2</v>
      </c>
      <c r="U2268">
        <v>-8.2935368590613123E-3</v>
      </c>
      <c r="V2268">
        <v>-3.7156972077619588E-2</v>
      </c>
      <c r="W2268">
        <v>4.4013761613873159E-2</v>
      </c>
      <c r="X2268">
        <v>2.5461113632391449E-2</v>
      </c>
      <c r="Y2268">
        <v>1.1634064953440991E-2</v>
      </c>
      <c r="Z2268">
        <v>2.85817827668613E-2</v>
      </c>
      <c r="AA2268">
        <v>1.099980323998073E-2</v>
      </c>
      <c r="AB2268">
        <v>2.625367959223146E-2</v>
      </c>
      <c r="AC2268">
        <v>5.1281371039590302E-2</v>
      </c>
      <c r="AD2268">
        <v>0.14897538398658841</v>
      </c>
      <c r="AF2268">
        <f t="shared" si="1191"/>
        <v>0.599867561133691</v>
      </c>
      <c r="AG2268">
        <f t="shared" si="1192"/>
        <v>0.39340716233809053</v>
      </c>
      <c r="AH2268">
        <f t="shared" si="1193"/>
        <v>0.22592916898928725</v>
      </c>
      <c r="AI2268">
        <f t="shared" si="1194"/>
        <v>0.11042677626584066</v>
      </c>
      <c r="AJ2268">
        <f t="shared" si="1195"/>
        <v>-4.6172677205920269E-2</v>
      </c>
      <c r="AK2268">
        <f t="shared" si="1196"/>
        <v>-0.13235421792686217</v>
      </c>
      <c r="AL2268">
        <f t="shared" si="1197"/>
        <v>0.70277649070058279</v>
      </c>
      <c r="AM2268">
        <f t="shared" si="1198"/>
        <v>0.350007237113519</v>
      </c>
      <c r="AN2268">
        <f t="shared" si="1199"/>
        <v>0.21932848516633863</v>
      </c>
      <c r="AO2268">
        <f t="shared" si="1200"/>
        <v>0.33049706378528709</v>
      </c>
      <c r="AP2268">
        <f t="shared" si="1201"/>
        <v>0.14353959561854454</v>
      </c>
      <c r="AQ2268">
        <f t="shared" si="1202"/>
        <v>0.8091141145928934</v>
      </c>
      <c r="AR2268">
        <f t="shared" si="1203"/>
        <v>0.31790662169752415</v>
      </c>
      <c r="AS2268">
        <f t="shared" si="1204"/>
        <v>0.95256908783901695</v>
      </c>
      <c r="AU2268">
        <f t="shared" si="1205"/>
        <v>0.95256908783901695</v>
      </c>
      <c r="AV2268" t="str">
        <f t="shared" si="1206"/>
        <v>Oro</v>
      </c>
      <c r="AX2268">
        <f t="shared" si="1207"/>
        <v>-0.13235421792686217</v>
      </c>
      <c r="AY2268" t="str">
        <f t="shared" si="1208"/>
        <v>Latam</v>
      </c>
      <c r="BA2268">
        <f t="shared" si="1209"/>
        <v>0.8091141145928934</v>
      </c>
      <c r="BB2268" t="str">
        <f t="shared" si="1210"/>
        <v>ABS</v>
      </c>
      <c r="BD2268">
        <f t="shared" si="1211"/>
        <v>-4.6172677205920269E-2</v>
      </c>
      <c r="BE2268" t="str">
        <f t="shared" si="1212"/>
        <v>Asia</v>
      </c>
      <c r="BF2268">
        <f t="shared" si="1213"/>
        <v>0.11042677626584066</v>
      </c>
      <c r="BG2268" t="str">
        <f t="shared" si="1214"/>
        <v>Japon</v>
      </c>
      <c r="BH2268">
        <f t="shared" si="1215"/>
        <v>0.14353959561854454</v>
      </c>
      <c r="BI2268" t="str">
        <f t="shared" si="1216"/>
        <v>Emerging sov</v>
      </c>
      <c r="BJ2268">
        <f t="shared" si="1217"/>
        <v>0.21932848516633863</v>
      </c>
      <c r="BK2268" t="str">
        <f t="shared" si="1218"/>
        <v>Europa bonds</v>
      </c>
      <c r="BM2268">
        <f t="shared" si="1219"/>
        <v>0.14353959561854454</v>
      </c>
      <c r="BN2268" t="str">
        <f t="shared" si="1220"/>
        <v>Emerging sov</v>
      </c>
      <c r="BO2268">
        <f t="shared" si="1221"/>
        <v>0.21932848516633863</v>
      </c>
      <c r="BP2268" t="str">
        <f t="shared" si="1222"/>
        <v>Europa bonds</v>
      </c>
      <c r="BQ2268">
        <f t="shared" si="1223"/>
        <v>0.33049706378528709</v>
      </c>
      <c r="BR2268" t="str">
        <f t="shared" si="1224"/>
        <v>Latam corp</v>
      </c>
    </row>
    <row r="2269" spans="1:70" x14ac:dyDescent="0.2">
      <c r="A2269" s="2">
        <v>45784</v>
      </c>
      <c r="B2269">
        <v>0.21793171413516721</v>
      </c>
      <c r="C2269">
        <v>0.20512674979424891</v>
      </c>
      <c r="D2269">
        <v>0.21222824304944979</v>
      </c>
      <c r="E2269">
        <v>0.21493051566933721</v>
      </c>
      <c r="F2269">
        <v>0.17962001254711549</v>
      </c>
      <c r="G2269">
        <v>0.28073885864485421</v>
      </c>
      <c r="H2269">
        <v>6.2628392093760546E-2</v>
      </c>
      <c r="I2269">
        <v>7.2744534776958233E-2</v>
      </c>
      <c r="J2269">
        <v>5.3044021822417277E-2</v>
      </c>
      <c r="K2269">
        <v>8.6481200285125473E-2</v>
      </c>
      <c r="L2269">
        <v>7.6632536078843572E-2</v>
      </c>
      <c r="M2269">
        <v>3.244743741176858E-2</v>
      </c>
      <c r="N2269">
        <v>0.1613095404108397</v>
      </c>
      <c r="O2269">
        <v>0.15639325891264391</v>
      </c>
      <c r="Q2269">
        <v>0.13073016585194749</v>
      </c>
      <c r="R2269">
        <v>8.0698332556190966E-2</v>
      </c>
      <c r="S2269">
        <v>4.7948550588218668E-2</v>
      </c>
      <c r="T2269">
        <v>2.3734083966519659E-2</v>
      </c>
      <c r="U2269">
        <v>-8.2935368590613123E-3</v>
      </c>
      <c r="V2269">
        <v>-3.7156972077619588E-2</v>
      </c>
      <c r="W2269">
        <v>4.4013761613873159E-2</v>
      </c>
      <c r="X2269">
        <v>2.5461113632391449E-2</v>
      </c>
      <c r="Y2269">
        <v>1.1634064953440991E-2</v>
      </c>
      <c r="Z2269">
        <v>2.85817827668613E-2</v>
      </c>
      <c r="AA2269">
        <v>1.099980323998073E-2</v>
      </c>
      <c r="AB2269">
        <v>2.625367959223146E-2</v>
      </c>
      <c r="AC2269">
        <v>5.1281371039590302E-2</v>
      </c>
      <c r="AD2269">
        <v>0.14897538398658841</v>
      </c>
      <c r="AF2269">
        <f t="shared" si="1191"/>
        <v>0.599867561133691</v>
      </c>
      <c r="AG2269">
        <f t="shared" si="1192"/>
        <v>0.39340716233809053</v>
      </c>
      <c r="AH2269">
        <f t="shared" si="1193"/>
        <v>0.22592916898928725</v>
      </c>
      <c r="AI2269">
        <f t="shared" si="1194"/>
        <v>0.11042677626584066</v>
      </c>
      <c r="AJ2269">
        <f t="shared" si="1195"/>
        <v>-4.6172677205920269E-2</v>
      </c>
      <c r="AK2269">
        <f t="shared" si="1196"/>
        <v>-0.13235421792686217</v>
      </c>
      <c r="AL2269">
        <f t="shared" si="1197"/>
        <v>0.70277649070058279</v>
      </c>
      <c r="AM2269">
        <f t="shared" si="1198"/>
        <v>0.350007237113519</v>
      </c>
      <c r="AN2269">
        <f t="shared" si="1199"/>
        <v>0.21932848516633863</v>
      </c>
      <c r="AO2269">
        <f t="shared" si="1200"/>
        <v>0.33049706378528709</v>
      </c>
      <c r="AP2269">
        <f t="shared" si="1201"/>
        <v>0.14353959561854454</v>
      </c>
      <c r="AQ2269">
        <f t="shared" si="1202"/>
        <v>0.8091141145928934</v>
      </c>
      <c r="AR2269">
        <f t="shared" si="1203"/>
        <v>0.31790662169752415</v>
      </c>
      <c r="AS2269">
        <f t="shared" si="1204"/>
        <v>0.95256908783901695</v>
      </c>
      <c r="AU2269">
        <f t="shared" si="1205"/>
        <v>0.95256908783901695</v>
      </c>
      <c r="AV2269" t="str">
        <f t="shared" si="1206"/>
        <v>Oro</v>
      </c>
      <c r="AX2269">
        <f t="shared" si="1207"/>
        <v>-0.13235421792686217</v>
      </c>
      <c r="AY2269" t="str">
        <f t="shared" si="1208"/>
        <v>Latam</v>
      </c>
      <c r="BA2269">
        <f t="shared" si="1209"/>
        <v>0.8091141145928934</v>
      </c>
      <c r="BB2269" t="str">
        <f t="shared" si="1210"/>
        <v>ABS</v>
      </c>
      <c r="BD2269">
        <f t="shared" si="1211"/>
        <v>-4.6172677205920269E-2</v>
      </c>
      <c r="BE2269" t="str">
        <f t="shared" si="1212"/>
        <v>Asia</v>
      </c>
      <c r="BF2269">
        <f t="shared" si="1213"/>
        <v>0.11042677626584066</v>
      </c>
      <c r="BG2269" t="str">
        <f t="shared" si="1214"/>
        <v>Japon</v>
      </c>
      <c r="BH2269">
        <f t="shared" si="1215"/>
        <v>0.14353959561854454</v>
      </c>
      <c r="BI2269" t="str">
        <f t="shared" si="1216"/>
        <v>Emerging sov</v>
      </c>
      <c r="BJ2269">
        <f t="shared" si="1217"/>
        <v>0.21932848516633863</v>
      </c>
      <c r="BK2269" t="str">
        <f t="shared" si="1218"/>
        <v>Europa bonds</v>
      </c>
      <c r="BM2269">
        <f t="shared" si="1219"/>
        <v>0.14353959561854454</v>
      </c>
      <c r="BN2269" t="str">
        <f t="shared" si="1220"/>
        <v>Emerging sov</v>
      </c>
      <c r="BO2269">
        <f t="shared" si="1221"/>
        <v>0.21932848516633863</v>
      </c>
      <c r="BP2269" t="str">
        <f t="shared" si="1222"/>
        <v>Europa bonds</v>
      </c>
      <c r="BQ2269">
        <f t="shared" si="1223"/>
        <v>0.33049706378528709</v>
      </c>
      <c r="BR2269" t="str">
        <f t="shared" si="1224"/>
        <v>Latam corp</v>
      </c>
    </row>
    <row r="2270" spans="1:70" x14ac:dyDescent="0.2">
      <c r="A2270" s="2">
        <v>45785</v>
      </c>
      <c r="B2270">
        <v>0.21793171413516721</v>
      </c>
      <c r="C2270">
        <v>0.20512674979424891</v>
      </c>
      <c r="D2270">
        <v>0.21222824304944979</v>
      </c>
      <c r="E2270">
        <v>0.21493051566933721</v>
      </c>
      <c r="F2270">
        <v>0.17962001254711549</v>
      </c>
      <c r="G2270">
        <v>0.28073885864485421</v>
      </c>
      <c r="H2270">
        <v>6.2628392093760546E-2</v>
      </c>
      <c r="I2270">
        <v>7.2744534776958233E-2</v>
      </c>
      <c r="J2270">
        <v>5.3044021822417277E-2</v>
      </c>
      <c r="K2270">
        <v>8.6481200285125473E-2</v>
      </c>
      <c r="L2270">
        <v>7.6632536078843572E-2</v>
      </c>
      <c r="M2270">
        <v>3.244743741176858E-2</v>
      </c>
      <c r="N2270">
        <v>0.1613095404108397</v>
      </c>
      <c r="O2270">
        <v>0.15639325891264391</v>
      </c>
      <c r="Q2270">
        <v>0.13073016585194749</v>
      </c>
      <c r="R2270">
        <v>8.0698332556190966E-2</v>
      </c>
      <c r="S2270">
        <v>4.7948550588218668E-2</v>
      </c>
      <c r="T2270">
        <v>2.3734083966519659E-2</v>
      </c>
      <c r="U2270">
        <v>-8.2935368590613123E-3</v>
      </c>
      <c r="V2270">
        <v>-3.7156972077619588E-2</v>
      </c>
      <c r="W2270">
        <v>4.4013761613873159E-2</v>
      </c>
      <c r="X2270">
        <v>2.5461113632391449E-2</v>
      </c>
      <c r="Y2270">
        <v>1.1634064953440991E-2</v>
      </c>
      <c r="Z2270">
        <v>2.85817827668613E-2</v>
      </c>
      <c r="AA2270">
        <v>1.099980323998073E-2</v>
      </c>
      <c r="AB2270">
        <v>2.625367959223146E-2</v>
      </c>
      <c r="AC2270">
        <v>5.1281371039590302E-2</v>
      </c>
      <c r="AD2270">
        <v>0.14897538398658841</v>
      </c>
      <c r="AF2270">
        <f t="shared" si="1191"/>
        <v>0.599867561133691</v>
      </c>
      <c r="AG2270">
        <f t="shared" si="1192"/>
        <v>0.39340716233809053</v>
      </c>
      <c r="AH2270">
        <f t="shared" si="1193"/>
        <v>0.22592916898928725</v>
      </c>
      <c r="AI2270">
        <f t="shared" si="1194"/>
        <v>0.11042677626584066</v>
      </c>
      <c r="AJ2270">
        <f t="shared" si="1195"/>
        <v>-4.6172677205920269E-2</v>
      </c>
      <c r="AK2270">
        <f t="shared" si="1196"/>
        <v>-0.13235421792686217</v>
      </c>
      <c r="AL2270">
        <f t="shared" si="1197"/>
        <v>0.70277649070058279</v>
      </c>
      <c r="AM2270">
        <f t="shared" si="1198"/>
        <v>0.350007237113519</v>
      </c>
      <c r="AN2270">
        <f t="shared" si="1199"/>
        <v>0.21932848516633863</v>
      </c>
      <c r="AO2270">
        <f t="shared" si="1200"/>
        <v>0.33049706378528709</v>
      </c>
      <c r="AP2270">
        <f t="shared" si="1201"/>
        <v>0.14353959561854454</v>
      </c>
      <c r="AQ2270">
        <f t="shared" si="1202"/>
        <v>0.8091141145928934</v>
      </c>
      <c r="AR2270">
        <f t="shared" si="1203"/>
        <v>0.31790662169752415</v>
      </c>
      <c r="AS2270">
        <f t="shared" si="1204"/>
        <v>0.95256908783901695</v>
      </c>
      <c r="AU2270">
        <f t="shared" si="1205"/>
        <v>0.95256908783901695</v>
      </c>
      <c r="AV2270" t="str">
        <f t="shared" si="1206"/>
        <v>Oro</v>
      </c>
      <c r="AX2270">
        <f t="shared" si="1207"/>
        <v>-0.13235421792686217</v>
      </c>
      <c r="AY2270" t="str">
        <f t="shared" si="1208"/>
        <v>Latam</v>
      </c>
      <c r="BA2270">
        <f t="shared" si="1209"/>
        <v>0.8091141145928934</v>
      </c>
      <c r="BB2270" t="str">
        <f t="shared" si="1210"/>
        <v>ABS</v>
      </c>
      <c r="BD2270">
        <f t="shared" si="1211"/>
        <v>-4.6172677205920269E-2</v>
      </c>
      <c r="BE2270" t="str">
        <f t="shared" si="1212"/>
        <v>Asia</v>
      </c>
      <c r="BF2270">
        <f t="shared" si="1213"/>
        <v>0.11042677626584066</v>
      </c>
      <c r="BG2270" t="str">
        <f t="shared" si="1214"/>
        <v>Japon</v>
      </c>
      <c r="BH2270">
        <f t="shared" si="1215"/>
        <v>0.14353959561854454</v>
      </c>
      <c r="BI2270" t="str">
        <f t="shared" si="1216"/>
        <v>Emerging sov</v>
      </c>
      <c r="BJ2270">
        <f t="shared" si="1217"/>
        <v>0.21932848516633863</v>
      </c>
      <c r="BK2270" t="str">
        <f t="shared" si="1218"/>
        <v>Europa bonds</v>
      </c>
      <c r="BM2270">
        <f t="shared" si="1219"/>
        <v>0.14353959561854454</v>
      </c>
      <c r="BN2270" t="str">
        <f t="shared" si="1220"/>
        <v>Emerging sov</v>
      </c>
      <c r="BO2270">
        <f t="shared" si="1221"/>
        <v>0.21932848516633863</v>
      </c>
      <c r="BP2270" t="str">
        <f t="shared" si="1222"/>
        <v>Europa bonds</v>
      </c>
      <c r="BQ2270">
        <f t="shared" si="1223"/>
        <v>0.33049706378528709</v>
      </c>
      <c r="BR2270" t="str">
        <f t="shared" si="1224"/>
        <v>Latam corp</v>
      </c>
    </row>
    <row r="2271" spans="1:70" x14ac:dyDescent="0.2">
      <c r="A2271" s="2">
        <v>45786</v>
      </c>
      <c r="B2271">
        <v>0.21793171413516721</v>
      </c>
      <c r="C2271">
        <v>0.20512674979424891</v>
      </c>
      <c r="D2271">
        <v>0.21222824304944979</v>
      </c>
      <c r="E2271">
        <v>0.21493051566933721</v>
      </c>
      <c r="F2271">
        <v>0.17962001254711549</v>
      </c>
      <c r="G2271">
        <v>0.28073885864485421</v>
      </c>
      <c r="H2271">
        <v>6.2628392093760546E-2</v>
      </c>
      <c r="I2271">
        <v>7.2744534776958233E-2</v>
      </c>
      <c r="J2271">
        <v>5.3044021822417277E-2</v>
      </c>
      <c r="K2271">
        <v>8.6481200285125473E-2</v>
      </c>
      <c r="L2271">
        <v>7.6632536078843572E-2</v>
      </c>
      <c r="M2271">
        <v>3.244743741176858E-2</v>
      </c>
      <c r="N2271">
        <v>0.1613095404108397</v>
      </c>
      <c r="O2271">
        <v>0.15639325891264391</v>
      </c>
      <c r="Q2271">
        <v>0.13073016585194749</v>
      </c>
      <c r="R2271">
        <v>8.0698332556190966E-2</v>
      </c>
      <c r="S2271">
        <v>4.7948550588218668E-2</v>
      </c>
      <c r="T2271">
        <v>2.3734083966519659E-2</v>
      </c>
      <c r="U2271">
        <v>-8.2935368590613123E-3</v>
      </c>
      <c r="V2271">
        <v>-3.7156972077619588E-2</v>
      </c>
      <c r="W2271">
        <v>4.4013761613873159E-2</v>
      </c>
      <c r="X2271">
        <v>2.5461113632391449E-2</v>
      </c>
      <c r="Y2271">
        <v>1.1634064953440991E-2</v>
      </c>
      <c r="Z2271">
        <v>2.85817827668613E-2</v>
      </c>
      <c r="AA2271">
        <v>1.099980323998073E-2</v>
      </c>
      <c r="AB2271">
        <v>2.625367959223146E-2</v>
      </c>
      <c r="AC2271">
        <v>5.1281371039590302E-2</v>
      </c>
      <c r="AD2271">
        <v>0.14897538398658841</v>
      </c>
      <c r="AF2271">
        <f t="shared" si="1191"/>
        <v>0.599867561133691</v>
      </c>
      <c r="AG2271">
        <f t="shared" si="1192"/>
        <v>0.39340716233809053</v>
      </c>
      <c r="AH2271">
        <f t="shared" si="1193"/>
        <v>0.22592916898928725</v>
      </c>
      <c r="AI2271">
        <f t="shared" si="1194"/>
        <v>0.11042677626584066</v>
      </c>
      <c r="AJ2271">
        <f t="shared" si="1195"/>
        <v>-4.6172677205920269E-2</v>
      </c>
      <c r="AK2271">
        <f t="shared" si="1196"/>
        <v>-0.13235421792686217</v>
      </c>
      <c r="AL2271">
        <f t="shared" si="1197"/>
        <v>0.70277649070058279</v>
      </c>
      <c r="AM2271">
        <f t="shared" si="1198"/>
        <v>0.350007237113519</v>
      </c>
      <c r="AN2271">
        <f t="shared" si="1199"/>
        <v>0.21932848516633863</v>
      </c>
      <c r="AO2271">
        <f t="shared" si="1200"/>
        <v>0.33049706378528709</v>
      </c>
      <c r="AP2271">
        <f t="shared" si="1201"/>
        <v>0.14353959561854454</v>
      </c>
      <c r="AQ2271">
        <f t="shared" si="1202"/>
        <v>0.8091141145928934</v>
      </c>
      <c r="AR2271">
        <f t="shared" si="1203"/>
        <v>0.31790662169752415</v>
      </c>
      <c r="AS2271">
        <f t="shared" si="1204"/>
        <v>0.95256908783901695</v>
      </c>
      <c r="AU2271">
        <f t="shared" si="1205"/>
        <v>0.95256908783901695</v>
      </c>
      <c r="AV2271" t="str">
        <f t="shared" si="1206"/>
        <v>Oro</v>
      </c>
      <c r="AX2271">
        <f t="shared" si="1207"/>
        <v>-0.13235421792686217</v>
      </c>
      <c r="AY2271" t="str">
        <f t="shared" si="1208"/>
        <v>Latam</v>
      </c>
      <c r="BA2271">
        <f t="shared" si="1209"/>
        <v>0.8091141145928934</v>
      </c>
      <c r="BB2271" t="str">
        <f t="shared" si="1210"/>
        <v>ABS</v>
      </c>
      <c r="BD2271">
        <f t="shared" si="1211"/>
        <v>-4.6172677205920269E-2</v>
      </c>
      <c r="BE2271" t="str">
        <f t="shared" si="1212"/>
        <v>Asia</v>
      </c>
      <c r="BF2271">
        <f t="shared" si="1213"/>
        <v>0.11042677626584066</v>
      </c>
      <c r="BG2271" t="str">
        <f t="shared" si="1214"/>
        <v>Japon</v>
      </c>
      <c r="BH2271">
        <f t="shared" si="1215"/>
        <v>0.14353959561854454</v>
      </c>
      <c r="BI2271" t="str">
        <f t="shared" si="1216"/>
        <v>Emerging sov</v>
      </c>
      <c r="BJ2271">
        <f t="shared" si="1217"/>
        <v>0.21932848516633863</v>
      </c>
      <c r="BK2271" t="str">
        <f t="shared" si="1218"/>
        <v>Europa bonds</v>
      </c>
      <c r="BM2271">
        <f t="shared" si="1219"/>
        <v>0.14353959561854454</v>
      </c>
      <c r="BN2271" t="str">
        <f t="shared" si="1220"/>
        <v>Emerging sov</v>
      </c>
      <c r="BO2271">
        <f t="shared" si="1221"/>
        <v>0.21932848516633863</v>
      </c>
      <c r="BP2271" t="str">
        <f t="shared" si="1222"/>
        <v>Europa bonds</v>
      </c>
      <c r="BQ2271">
        <f t="shared" si="1223"/>
        <v>0.33049706378528709</v>
      </c>
      <c r="BR2271" t="str">
        <f t="shared" si="1224"/>
        <v>Latam corp</v>
      </c>
    </row>
    <row r="2272" spans="1:70" x14ac:dyDescent="0.2">
      <c r="A2272" s="2">
        <v>45789</v>
      </c>
      <c r="B2272">
        <v>0.21793171413516721</v>
      </c>
      <c r="C2272">
        <v>0.20512674979424891</v>
      </c>
      <c r="D2272">
        <v>0.21222824304944979</v>
      </c>
      <c r="E2272">
        <v>0.21493051566933721</v>
      </c>
      <c r="F2272">
        <v>0.17962001254711549</v>
      </c>
      <c r="G2272">
        <v>0.28073885864485421</v>
      </c>
      <c r="H2272">
        <v>6.2628392093760546E-2</v>
      </c>
      <c r="I2272">
        <v>7.2744534776958233E-2</v>
      </c>
      <c r="J2272">
        <v>5.3044021822417277E-2</v>
      </c>
      <c r="K2272">
        <v>8.6481200285125473E-2</v>
      </c>
      <c r="L2272">
        <v>7.6632536078843572E-2</v>
      </c>
      <c r="M2272">
        <v>3.244743741176858E-2</v>
      </c>
      <c r="N2272">
        <v>0.1613095404108397</v>
      </c>
      <c r="O2272">
        <v>0.15639325891264391</v>
      </c>
      <c r="Q2272">
        <v>0.13073016585194749</v>
      </c>
      <c r="R2272">
        <v>8.0698332556190966E-2</v>
      </c>
      <c r="S2272">
        <v>4.7948550588218668E-2</v>
      </c>
      <c r="T2272">
        <v>2.3734083966519659E-2</v>
      </c>
      <c r="U2272">
        <v>-8.2935368590613123E-3</v>
      </c>
      <c r="V2272">
        <v>-3.7156972077619588E-2</v>
      </c>
      <c r="W2272">
        <v>4.4013761613873159E-2</v>
      </c>
      <c r="X2272">
        <v>2.5461113632391449E-2</v>
      </c>
      <c r="Y2272">
        <v>1.1634064953440991E-2</v>
      </c>
      <c r="Z2272">
        <v>2.85817827668613E-2</v>
      </c>
      <c r="AA2272">
        <v>1.099980323998073E-2</v>
      </c>
      <c r="AB2272">
        <v>2.625367959223146E-2</v>
      </c>
      <c r="AC2272">
        <v>5.1281371039590302E-2</v>
      </c>
      <c r="AD2272">
        <v>0.14897538398658841</v>
      </c>
      <c r="AF2272">
        <f t="shared" si="1191"/>
        <v>0.599867561133691</v>
      </c>
      <c r="AG2272">
        <f t="shared" si="1192"/>
        <v>0.39340716233809053</v>
      </c>
      <c r="AH2272">
        <f t="shared" si="1193"/>
        <v>0.22592916898928725</v>
      </c>
      <c r="AI2272">
        <f t="shared" si="1194"/>
        <v>0.11042677626584066</v>
      </c>
      <c r="AJ2272">
        <f t="shared" si="1195"/>
        <v>-4.6172677205920269E-2</v>
      </c>
      <c r="AK2272">
        <f t="shared" si="1196"/>
        <v>-0.13235421792686217</v>
      </c>
      <c r="AL2272">
        <f t="shared" si="1197"/>
        <v>0.70277649070058279</v>
      </c>
      <c r="AM2272">
        <f t="shared" si="1198"/>
        <v>0.350007237113519</v>
      </c>
      <c r="AN2272">
        <f t="shared" si="1199"/>
        <v>0.21932848516633863</v>
      </c>
      <c r="AO2272">
        <f t="shared" si="1200"/>
        <v>0.33049706378528709</v>
      </c>
      <c r="AP2272">
        <f t="shared" si="1201"/>
        <v>0.14353959561854454</v>
      </c>
      <c r="AQ2272">
        <f t="shared" si="1202"/>
        <v>0.8091141145928934</v>
      </c>
      <c r="AR2272">
        <f t="shared" si="1203"/>
        <v>0.31790662169752415</v>
      </c>
      <c r="AS2272">
        <f t="shared" si="1204"/>
        <v>0.95256908783901695</v>
      </c>
      <c r="AU2272">
        <f t="shared" si="1205"/>
        <v>0.95256908783901695</v>
      </c>
      <c r="AV2272" t="str">
        <f t="shared" si="1206"/>
        <v>Oro</v>
      </c>
      <c r="AX2272">
        <f t="shared" si="1207"/>
        <v>-0.13235421792686217</v>
      </c>
      <c r="AY2272" t="str">
        <f t="shared" si="1208"/>
        <v>Latam</v>
      </c>
      <c r="BA2272">
        <f t="shared" si="1209"/>
        <v>0.8091141145928934</v>
      </c>
      <c r="BB2272" t="str">
        <f t="shared" si="1210"/>
        <v>ABS</v>
      </c>
      <c r="BD2272">
        <f t="shared" si="1211"/>
        <v>-4.6172677205920269E-2</v>
      </c>
      <c r="BE2272" t="str">
        <f t="shared" si="1212"/>
        <v>Asia</v>
      </c>
      <c r="BF2272">
        <f t="shared" si="1213"/>
        <v>0.11042677626584066</v>
      </c>
      <c r="BG2272" t="str">
        <f t="shared" si="1214"/>
        <v>Japon</v>
      </c>
      <c r="BH2272">
        <f t="shared" si="1215"/>
        <v>0.14353959561854454</v>
      </c>
      <c r="BI2272" t="str">
        <f t="shared" si="1216"/>
        <v>Emerging sov</v>
      </c>
      <c r="BJ2272">
        <f t="shared" si="1217"/>
        <v>0.21932848516633863</v>
      </c>
      <c r="BK2272" t="str">
        <f t="shared" si="1218"/>
        <v>Europa bonds</v>
      </c>
      <c r="BM2272">
        <f t="shared" si="1219"/>
        <v>0.14353959561854454</v>
      </c>
      <c r="BN2272" t="str">
        <f t="shared" si="1220"/>
        <v>Emerging sov</v>
      </c>
      <c r="BO2272">
        <f t="shared" si="1221"/>
        <v>0.21932848516633863</v>
      </c>
      <c r="BP2272" t="str">
        <f t="shared" si="1222"/>
        <v>Europa bonds</v>
      </c>
      <c r="BQ2272">
        <f t="shared" si="1223"/>
        <v>0.33049706378528709</v>
      </c>
      <c r="BR2272" t="str">
        <f t="shared" si="1224"/>
        <v>Latam corp</v>
      </c>
    </row>
    <row r="2273" spans="1:70" x14ac:dyDescent="0.2">
      <c r="A2273" s="2">
        <v>45790</v>
      </c>
      <c r="B2273">
        <v>0.21793171413516721</v>
      </c>
      <c r="C2273">
        <v>0.20512674979424891</v>
      </c>
      <c r="D2273">
        <v>0.21222824304944979</v>
      </c>
      <c r="E2273">
        <v>0.21493051566933721</v>
      </c>
      <c r="F2273">
        <v>0.17962001254711549</v>
      </c>
      <c r="G2273">
        <v>0.28073885864485421</v>
      </c>
      <c r="H2273">
        <v>6.2628392093760546E-2</v>
      </c>
      <c r="I2273">
        <v>7.2744534776958233E-2</v>
      </c>
      <c r="J2273">
        <v>5.3044021822417277E-2</v>
      </c>
      <c r="K2273">
        <v>8.6481200285125473E-2</v>
      </c>
      <c r="L2273">
        <v>7.6632536078843572E-2</v>
      </c>
      <c r="M2273">
        <v>3.244743741176858E-2</v>
      </c>
      <c r="N2273">
        <v>0.1613095404108397</v>
      </c>
      <c r="O2273">
        <v>0.15639325891264391</v>
      </c>
      <c r="Q2273">
        <v>0.13073016585194749</v>
      </c>
      <c r="R2273">
        <v>8.0698332556190966E-2</v>
      </c>
      <c r="S2273">
        <v>4.7948550588218668E-2</v>
      </c>
      <c r="T2273">
        <v>2.3734083966519659E-2</v>
      </c>
      <c r="U2273">
        <v>-8.2935368590613123E-3</v>
      </c>
      <c r="V2273">
        <v>-3.7156972077619588E-2</v>
      </c>
      <c r="W2273">
        <v>4.4013761613873159E-2</v>
      </c>
      <c r="X2273">
        <v>2.5461113632391449E-2</v>
      </c>
      <c r="Y2273">
        <v>1.1634064953440991E-2</v>
      </c>
      <c r="Z2273">
        <v>2.85817827668613E-2</v>
      </c>
      <c r="AA2273">
        <v>1.099980323998073E-2</v>
      </c>
      <c r="AB2273">
        <v>2.625367959223146E-2</v>
      </c>
      <c r="AC2273">
        <v>5.1281371039590302E-2</v>
      </c>
      <c r="AD2273">
        <v>0.14897538398658841</v>
      </c>
      <c r="AF2273">
        <f t="shared" si="1191"/>
        <v>0.599867561133691</v>
      </c>
      <c r="AG2273">
        <f t="shared" si="1192"/>
        <v>0.39340716233809053</v>
      </c>
      <c r="AH2273">
        <f t="shared" si="1193"/>
        <v>0.22592916898928725</v>
      </c>
      <c r="AI2273">
        <f t="shared" si="1194"/>
        <v>0.11042677626584066</v>
      </c>
      <c r="AJ2273">
        <f t="shared" si="1195"/>
        <v>-4.6172677205920269E-2</v>
      </c>
      <c r="AK2273">
        <f t="shared" si="1196"/>
        <v>-0.13235421792686217</v>
      </c>
      <c r="AL2273">
        <f t="shared" si="1197"/>
        <v>0.70277649070058279</v>
      </c>
      <c r="AM2273">
        <f t="shared" si="1198"/>
        <v>0.350007237113519</v>
      </c>
      <c r="AN2273">
        <f t="shared" si="1199"/>
        <v>0.21932848516633863</v>
      </c>
      <c r="AO2273">
        <f t="shared" si="1200"/>
        <v>0.33049706378528709</v>
      </c>
      <c r="AP2273">
        <f t="shared" si="1201"/>
        <v>0.14353959561854454</v>
      </c>
      <c r="AQ2273">
        <f t="shared" si="1202"/>
        <v>0.8091141145928934</v>
      </c>
      <c r="AR2273">
        <f t="shared" si="1203"/>
        <v>0.31790662169752415</v>
      </c>
      <c r="AS2273">
        <f t="shared" si="1204"/>
        <v>0.95256908783901695</v>
      </c>
      <c r="AU2273">
        <f t="shared" si="1205"/>
        <v>0.95256908783901695</v>
      </c>
      <c r="AV2273" t="str">
        <f t="shared" si="1206"/>
        <v>Oro</v>
      </c>
      <c r="AX2273">
        <f t="shared" si="1207"/>
        <v>-0.13235421792686217</v>
      </c>
      <c r="AY2273" t="str">
        <f t="shared" si="1208"/>
        <v>Latam</v>
      </c>
      <c r="BA2273">
        <f t="shared" si="1209"/>
        <v>0.8091141145928934</v>
      </c>
      <c r="BB2273" t="str">
        <f t="shared" si="1210"/>
        <v>ABS</v>
      </c>
      <c r="BD2273">
        <f t="shared" si="1211"/>
        <v>-4.6172677205920269E-2</v>
      </c>
      <c r="BE2273" t="str">
        <f t="shared" si="1212"/>
        <v>Asia</v>
      </c>
      <c r="BF2273">
        <f t="shared" si="1213"/>
        <v>0.11042677626584066</v>
      </c>
      <c r="BG2273" t="str">
        <f t="shared" si="1214"/>
        <v>Japon</v>
      </c>
      <c r="BH2273">
        <f t="shared" si="1215"/>
        <v>0.14353959561854454</v>
      </c>
      <c r="BI2273" t="str">
        <f t="shared" si="1216"/>
        <v>Emerging sov</v>
      </c>
      <c r="BJ2273">
        <f t="shared" si="1217"/>
        <v>0.21932848516633863</v>
      </c>
      <c r="BK2273" t="str">
        <f t="shared" si="1218"/>
        <v>Europa bonds</v>
      </c>
      <c r="BM2273">
        <f t="shared" si="1219"/>
        <v>0.14353959561854454</v>
      </c>
      <c r="BN2273" t="str">
        <f t="shared" si="1220"/>
        <v>Emerging sov</v>
      </c>
      <c r="BO2273">
        <f t="shared" si="1221"/>
        <v>0.21932848516633863</v>
      </c>
      <c r="BP2273" t="str">
        <f t="shared" si="1222"/>
        <v>Europa bonds</v>
      </c>
      <c r="BQ2273">
        <f t="shared" si="1223"/>
        <v>0.33049706378528709</v>
      </c>
      <c r="BR2273" t="str">
        <f t="shared" si="1224"/>
        <v>Latam corp</v>
      </c>
    </row>
    <row r="2274" spans="1:70" x14ac:dyDescent="0.2">
      <c r="A2274" s="2">
        <v>45791</v>
      </c>
      <c r="B2274">
        <v>0.21793171413516721</v>
      </c>
      <c r="C2274">
        <v>0.20512674979424891</v>
      </c>
      <c r="D2274">
        <v>0.21222824304944979</v>
      </c>
      <c r="E2274">
        <v>0.21493051566933721</v>
      </c>
      <c r="F2274">
        <v>0.17962001254711549</v>
      </c>
      <c r="G2274">
        <v>0.28073885864485421</v>
      </c>
      <c r="H2274">
        <v>6.2628392093760546E-2</v>
      </c>
      <c r="I2274">
        <v>7.2744534776958233E-2</v>
      </c>
      <c r="J2274">
        <v>5.3044021822417277E-2</v>
      </c>
      <c r="K2274">
        <v>8.6481200285125473E-2</v>
      </c>
      <c r="L2274">
        <v>7.6632536078843572E-2</v>
      </c>
      <c r="M2274">
        <v>3.244743741176858E-2</v>
      </c>
      <c r="N2274">
        <v>0.1613095404108397</v>
      </c>
      <c r="O2274">
        <v>0.15639325891264391</v>
      </c>
      <c r="Q2274">
        <v>0.13073016585194749</v>
      </c>
      <c r="R2274">
        <v>8.0698332556190966E-2</v>
      </c>
      <c r="S2274">
        <v>4.7948550588218668E-2</v>
      </c>
      <c r="T2274">
        <v>2.3734083966519659E-2</v>
      </c>
      <c r="U2274">
        <v>-8.2935368590613123E-3</v>
      </c>
      <c r="V2274">
        <v>-3.7156972077619588E-2</v>
      </c>
      <c r="W2274">
        <v>4.4013761613873159E-2</v>
      </c>
      <c r="X2274">
        <v>2.5461113632391449E-2</v>
      </c>
      <c r="Y2274">
        <v>1.1634064953440991E-2</v>
      </c>
      <c r="Z2274">
        <v>2.85817827668613E-2</v>
      </c>
      <c r="AA2274">
        <v>1.099980323998073E-2</v>
      </c>
      <c r="AB2274">
        <v>2.625367959223146E-2</v>
      </c>
      <c r="AC2274">
        <v>5.1281371039590302E-2</v>
      </c>
      <c r="AD2274">
        <v>0.14897538398658841</v>
      </c>
      <c r="AF2274">
        <f t="shared" si="1191"/>
        <v>0.599867561133691</v>
      </c>
      <c r="AG2274">
        <f t="shared" si="1192"/>
        <v>0.39340716233809053</v>
      </c>
      <c r="AH2274">
        <f t="shared" si="1193"/>
        <v>0.22592916898928725</v>
      </c>
      <c r="AI2274">
        <f t="shared" si="1194"/>
        <v>0.11042677626584066</v>
      </c>
      <c r="AJ2274">
        <f t="shared" si="1195"/>
        <v>-4.6172677205920269E-2</v>
      </c>
      <c r="AK2274">
        <f t="shared" si="1196"/>
        <v>-0.13235421792686217</v>
      </c>
      <c r="AL2274">
        <f t="shared" si="1197"/>
        <v>0.70277649070058279</v>
      </c>
      <c r="AM2274">
        <f t="shared" si="1198"/>
        <v>0.350007237113519</v>
      </c>
      <c r="AN2274">
        <f t="shared" si="1199"/>
        <v>0.21932848516633863</v>
      </c>
      <c r="AO2274">
        <f t="shared" si="1200"/>
        <v>0.33049706378528709</v>
      </c>
      <c r="AP2274">
        <f t="shared" si="1201"/>
        <v>0.14353959561854454</v>
      </c>
      <c r="AQ2274">
        <f t="shared" si="1202"/>
        <v>0.8091141145928934</v>
      </c>
      <c r="AR2274">
        <f t="shared" si="1203"/>
        <v>0.31790662169752415</v>
      </c>
      <c r="AS2274">
        <f t="shared" si="1204"/>
        <v>0.95256908783901695</v>
      </c>
      <c r="AU2274">
        <f t="shared" si="1205"/>
        <v>0.95256908783901695</v>
      </c>
      <c r="AV2274" t="str">
        <f t="shared" si="1206"/>
        <v>Oro</v>
      </c>
      <c r="AX2274">
        <f t="shared" si="1207"/>
        <v>-0.13235421792686217</v>
      </c>
      <c r="AY2274" t="str">
        <f t="shared" si="1208"/>
        <v>Latam</v>
      </c>
      <c r="BA2274">
        <f t="shared" si="1209"/>
        <v>0.8091141145928934</v>
      </c>
      <c r="BB2274" t="str">
        <f t="shared" si="1210"/>
        <v>ABS</v>
      </c>
      <c r="BD2274">
        <f t="shared" si="1211"/>
        <v>-4.6172677205920269E-2</v>
      </c>
      <c r="BE2274" t="str">
        <f t="shared" si="1212"/>
        <v>Asia</v>
      </c>
      <c r="BF2274">
        <f t="shared" si="1213"/>
        <v>0.11042677626584066</v>
      </c>
      <c r="BG2274" t="str">
        <f t="shared" si="1214"/>
        <v>Japon</v>
      </c>
      <c r="BH2274">
        <f t="shared" si="1215"/>
        <v>0.14353959561854454</v>
      </c>
      <c r="BI2274" t="str">
        <f t="shared" si="1216"/>
        <v>Emerging sov</v>
      </c>
      <c r="BJ2274">
        <f t="shared" si="1217"/>
        <v>0.21932848516633863</v>
      </c>
      <c r="BK2274" t="str">
        <f t="shared" si="1218"/>
        <v>Europa bonds</v>
      </c>
      <c r="BM2274">
        <f t="shared" si="1219"/>
        <v>0.14353959561854454</v>
      </c>
      <c r="BN2274" t="str">
        <f t="shared" si="1220"/>
        <v>Emerging sov</v>
      </c>
      <c r="BO2274">
        <f t="shared" si="1221"/>
        <v>0.21932848516633863</v>
      </c>
      <c r="BP2274" t="str">
        <f t="shared" si="1222"/>
        <v>Europa bonds</v>
      </c>
      <c r="BQ2274">
        <f t="shared" si="1223"/>
        <v>0.33049706378528709</v>
      </c>
      <c r="BR2274" t="str">
        <f t="shared" si="1224"/>
        <v>Latam corp</v>
      </c>
    </row>
    <row r="2275" spans="1:70" x14ac:dyDescent="0.2">
      <c r="A2275" s="2">
        <v>45792</v>
      </c>
      <c r="B2275">
        <v>0.21793171413516721</v>
      </c>
      <c r="C2275">
        <v>0.20512674979424891</v>
      </c>
      <c r="D2275">
        <v>0.21222824304944979</v>
      </c>
      <c r="E2275">
        <v>0.21493051566933721</v>
      </c>
      <c r="F2275">
        <v>0.17962001254711549</v>
      </c>
      <c r="G2275">
        <v>0.28073885864485421</v>
      </c>
      <c r="H2275">
        <v>6.2628392093760546E-2</v>
      </c>
      <c r="I2275">
        <v>7.2744534776958233E-2</v>
      </c>
      <c r="J2275">
        <v>5.3044021822417277E-2</v>
      </c>
      <c r="K2275">
        <v>8.6481200285125473E-2</v>
      </c>
      <c r="L2275">
        <v>7.6632536078843572E-2</v>
      </c>
      <c r="M2275">
        <v>3.244743741176858E-2</v>
      </c>
      <c r="N2275">
        <v>0.1613095404108397</v>
      </c>
      <c r="O2275">
        <v>0.15639325891264391</v>
      </c>
      <c r="Q2275">
        <v>0.13073016585194749</v>
      </c>
      <c r="R2275">
        <v>8.0698332556190966E-2</v>
      </c>
      <c r="S2275">
        <v>4.7948550588218668E-2</v>
      </c>
      <c r="T2275">
        <v>2.3734083966519659E-2</v>
      </c>
      <c r="U2275">
        <v>-8.2935368590613123E-3</v>
      </c>
      <c r="V2275">
        <v>-3.7156972077619588E-2</v>
      </c>
      <c r="W2275">
        <v>4.4013761613873159E-2</v>
      </c>
      <c r="X2275">
        <v>2.5461113632391449E-2</v>
      </c>
      <c r="Y2275">
        <v>1.1634064953440991E-2</v>
      </c>
      <c r="Z2275">
        <v>2.85817827668613E-2</v>
      </c>
      <c r="AA2275">
        <v>1.099980323998073E-2</v>
      </c>
      <c r="AB2275">
        <v>2.625367959223146E-2</v>
      </c>
      <c r="AC2275">
        <v>5.1281371039590302E-2</v>
      </c>
      <c r="AD2275">
        <v>0.14897538398658841</v>
      </c>
      <c r="AF2275">
        <f t="shared" si="1191"/>
        <v>0.599867561133691</v>
      </c>
      <c r="AG2275">
        <f t="shared" si="1192"/>
        <v>0.39340716233809053</v>
      </c>
      <c r="AH2275">
        <f t="shared" si="1193"/>
        <v>0.22592916898928725</v>
      </c>
      <c r="AI2275">
        <f t="shared" si="1194"/>
        <v>0.11042677626584066</v>
      </c>
      <c r="AJ2275">
        <f t="shared" si="1195"/>
        <v>-4.6172677205920269E-2</v>
      </c>
      <c r="AK2275">
        <f t="shared" si="1196"/>
        <v>-0.13235421792686217</v>
      </c>
      <c r="AL2275">
        <f t="shared" si="1197"/>
        <v>0.70277649070058279</v>
      </c>
      <c r="AM2275">
        <f t="shared" si="1198"/>
        <v>0.350007237113519</v>
      </c>
      <c r="AN2275">
        <f t="shared" si="1199"/>
        <v>0.21932848516633863</v>
      </c>
      <c r="AO2275">
        <f t="shared" si="1200"/>
        <v>0.33049706378528709</v>
      </c>
      <c r="AP2275">
        <f t="shared" si="1201"/>
        <v>0.14353959561854454</v>
      </c>
      <c r="AQ2275">
        <f t="shared" si="1202"/>
        <v>0.8091141145928934</v>
      </c>
      <c r="AR2275">
        <f t="shared" si="1203"/>
        <v>0.31790662169752415</v>
      </c>
      <c r="AS2275">
        <f t="shared" si="1204"/>
        <v>0.95256908783901695</v>
      </c>
      <c r="AU2275">
        <f t="shared" si="1205"/>
        <v>0.95256908783901695</v>
      </c>
      <c r="AV2275" t="str">
        <f t="shared" si="1206"/>
        <v>Oro</v>
      </c>
      <c r="AX2275">
        <f t="shared" si="1207"/>
        <v>-0.13235421792686217</v>
      </c>
      <c r="AY2275" t="str">
        <f t="shared" si="1208"/>
        <v>Latam</v>
      </c>
      <c r="BA2275">
        <f t="shared" si="1209"/>
        <v>0.8091141145928934</v>
      </c>
      <c r="BB2275" t="str">
        <f t="shared" si="1210"/>
        <v>ABS</v>
      </c>
      <c r="BD2275">
        <f t="shared" si="1211"/>
        <v>-4.6172677205920269E-2</v>
      </c>
      <c r="BE2275" t="str">
        <f t="shared" si="1212"/>
        <v>Asia</v>
      </c>
      <c r="BF2275">
        <f t="shared" si="1213"/>
        <v>0.11042677626584066</v>
      </c>
      <c r="BG2275" t="str">
        <f t="shared" si="1214"/>
        <v>Japon</v>
      </c>
      <c r="BH2275">
        <f t="shared" si="1215"/>
        <v>0.14353959561854454</v>
      </c>
      <c r="BI2275" t="str">
        <f t="shared" si="1216"/>
        <v>Emerging sov</v>
      </c>
      <c r="BJ2275">
        <f t="shared" si="1217"/>
        <v>0.21932848516633863</v>
      </c>
      <c r="BK2275" t="str">
        <f t="shared" si="1218"/>
        <v>Europa bonds</v>
      </c>
      <c r="BM2275">
        <f t="shared" si="1219"/>
        <v>0.14353959561854454</v>
      </c>
      <c r="BN2275" t="str">
        <f t="shared" si="1220"/>
        <v>Emerging sov</v>
      </c>
      <c r="BO2275">
        <f t="shared" si="1221"/>
        <v>0.21932848516633863</v>
      </c>
      <c r="BP2275" t="str">
        <f t="shared" si="1222"/>
        <v>Europa bonds</v>
      </c>
      <c r="BQ2275">
        <f t="shared" si="1223"/>
        <v>0.33049706378528709</v>
      </c>
      <c r="BR2275" t="str">
        <f t="shared" si="1224"/>
        <v>Latam corp</v>
      </c>
    </row>
    <row r="2276" spans="1:70" x14ac:dyDescent="0.2">
      <c r="A2276" s="2">
        <v>45793</v>
      </c>
      <c r="B2276">
        <v>0.21793171413516721</v>
      </c>
      <c r="C2276">
        <v>0.20512674979424891</v>
      </c>
      <c r="D2276">
        <v>0.21222824304944979</v>
      </c>
      <c r="E2276">
        <v>0.21493051566933721</v>
      </c>
      <c r="F2276">
        <v>0.17962001254711549</v>
      </c>
      <c r="G2276">
        <v>0.28073885864485421</v>
      </c>
      <c r="H2276">
        <v>6.2628392093760546E-2</v>
      </c>
      <c r="I2276">
        <v>7.2744534776958233E-2</v>
      </c>
      <c r="J2276">
        <v>5.3044021822417277E-2</v>
      </c>
      <c r="K2276">
        <v>8.6481200285125473E-2</v>
      </c>
      <c r="L2276">
        <v>7.6632536078843572E-2</v>
      </c>
      <c r="M2276">
        <v>3.244743741176858E-2</v>
      </c>
      <c r="N2276">
        <v>0.1613095404108397</v>
      </c>
      <c r="O2276">
        <v>0.15639325891264391</v>
      </c>
      <c r="Q2276">
        <v>0.13073016585194749</v>
      </c>
      <c r="R2276">
        <v>8.0698332556190966E-2</v>
      </c>
      <c r="S2276">
        <v>4.7948550588218668E-2</v>
      </c>
      <c r="T2276">
        <v>2.3734083966519659E-2</v>
      </c>
      <c r="U2276">
        <v>-8.2935368590613123E-3</v>
      </c>
      <c r="V2276">
        <v>-3.7156972077619588E-2</v>
      </c>
      <c r="W2276">
        <v>4.4013761613873159E-2</v>
      </c>
      <c r="X2276">
        <v>2.5461113632391449E-2</v>
      </c>
      <c r="Y2276">
        <v>1.1634064953440991E-2</v>
      </c>
      <c r="Z2276">
        <v>2.85817827668613E-2</v>
      </c>
      <c r="AA2276">
        <v>1.099980323998073E-2</v>
      </c>
      <c r="AB2276">
        <v>2.625367959223146E-2</v>
      </c>
      <c r="AC2276">
        <v>5.1281371039590302E-2</v>
      </c>
      <c r="AD2276">
        <v>0.14897538398658841</v>
      </c>
      <c r="AF2276">
        <f t="shared" si="1191"/>
        <v>0.599867561133691</v>
      </c>
      <c r="AG2276">
        <f t="shared" si="1192"/>
        <v>0.39340716233809053</v>
      </c>
      <c r="AH2276">
        <f t="shared" si="1193"/>
        <v>0.22592916898928725</v>
      </c>
      <c r="AI2276">
        <f t="shared" si="1194"/>
        <v>0.11042677626584066</v>
      </c>
      <c r="AJ2276">
        <f t="shared" si="1195"/>
        <v>-4.6172677205920269E-2</v>
      </c>
      <c r="AK2276">
        <f t="shared" si="1196"/>
        <v>-0.13235421792686217</v>
      </c>
      <c r="AL2276">
        <f t="shared" si="1197"/>
        <v>0.70277649070058279</v>
      </c>
      <c r="AM2276">
        <f t="shared" si="1198"/>
        <v>0.350007237113519</v>
      </c>
      <c r="AN2276">
        <f t="shared" si="1199"/>
        <v>0.21932848516633863</v>
      </c>
      <c r="AO2276">
        <f t="shared" si="1200"/>
        <v>0.33049706378528709</v>
      </c>
      <c r="AP2276">
        <f t="shared" si="1201"/>
        <v>0.14353959561854454</v>
      </c>
      <c r="AQ2276">
        <f t="shared" si="1202"/>
        <v>0.8091141145928934</v>
      </c>
      <c r="AR2276">
        <f t="shared" si="1203"/>
        <v>0.31790662169752415</v>
      </c>
      <c r="AS2276">
        <f t="shared" si="1204"/>
        <v>0.95256908783901695</v>
      </c>
      <c r="AU2276">
        <f t="shared" si="1205"/>
        <v>0.95256908783901695</v>
      </c>
      <c r="AV2276" t="str">
        <f t="shared" si="1206"/>
        <v>Oro</v>
      </c>
      <c r="AX2276">
        <f t="shared" si="1207"/>
        <v>-0.13235421792686217</v>
      </c>
      <c r="AY2276" t="str">
        <f t="shared" si="1208"/>
        <v>Latam</v>
      </c>
      <c r="BA2276">
        <f t="shared" si="1209"/>
        <v>0.8091141145928934</v>
      </c>
      <c r="BB2276" t="str">
        <f t="shared" si="1210"/>
        <v>ABS</v>
      </c>
      <c r="BD2276">
        <f t="shared" si="1211"/>
        <v>-4.6172677205920269E-2</v>
      </c>
      <c r="BE2276" t="str">
        <f t="shared" si="1212"/>
        <v>Asia</v>
      </c>
      <c r="BF2276">
        <f t="shared" si="1213"/>
        <v>0.11042677626584066</v>
      </c>
      <c r="BG2276" t="str">
        <f t="shared" si="1214"/>
        <v>Japon</v>
      </c>
      <c r="BH2276">
        <f t="shared" si="1215"/>
        <v>0.14353959561854454</v>
      </c>
      <c r="BI2276" t="str">
        <f t="shared" si="1216"/>
        <v>Emerging sov</v>
      </c>
      <c r="BJ2276">
        <f t="shared" si="1217"/>
        <v>0.21932848516633863</v>
      </c>
      <c r="BK2276" t="str">
        <f t="shared" si="1218"/>
        <v>Europa bonds</v>
      </c>
      <c r="BM2276">
        <f t="shared" si="1219"/>
        <v>0.14353959561854454</v>
      </c>
      <c r="BN2276" t="str">
        <f t="shared" si="1220"/>
        <v>Emerging sov</v>
      </c>
      <c r="BO2276">
        <f t="shared" si="1221"/>
        <v>0.21932848516633863</v>
      </c>
      <c r="BP2276" t="str">
        <f t="shared" si="1222"/>
        <v>Europa bonds</v>
      </c>
      <c r="BQ2276">
        <f t="shared" si="1223"/>
        <v>0.33049706378528709</v>
      </c>
      <c r="BR2276" t="str">
        <f t="shared" si="1224"/>
        <v>Latam corp</v>
      </c>
    </row>
    <row r="2277" spans="1:70" x14ac:dyDescent="0.2">
      <c r="A2277" s="2">
        <v>45796</v>
      </c>
      <c r="B2277">
        <v>0.21793171413516721</v>
      </c>
      <c r="C2277">
        <v>0.20512674979424891</v>
      </c>
      <c r="D2277">
        <v>0.21222824304944979</v>
      </c>
      <c r="E2277">
        <v>0.21493051566933721</v>
      </c>
      <c r="F2277">
        <v>0.17962001254711549</v>
      </c>
      <c r="G2277">
        <v>0.28073885864485421</v>
      </c>
      <c r="H2277">
        <v>6.2628392093760546E-2</v>
      </c>
      <c r="I2277">
        <v>7.2744534776958233E-2</v>
      </c>
      <c r="J2277">
        <v>5.3044021822417277E-2</v>
      </c>
      <c r="K2277">
        <v>8.6481200285125473E-2</v>
      </c>
      <c r="L2277">
        <v>7.6632536078843572E-2</v>
      </c>
      <c r="M2277">
        <v>3.244743741176858E-2</v>
      </c>
      <c r="N2277">
        <v>0.1613095404108397</v>
      </c>
      <c r="O2277">
        <v>0.15639325891264391</v>
      </c>
      <c r="Q2277">
        <v>0.13073016585194749</v>
      </c>
      <c r="R2277">
        <v>8.0698332556190966E-2</v>
      </c>
      <c r="S2277">
        <v>4.7948550588218668E-2</v>
      </c>
      <c r="T2277">
        <v>2.3734083966519659E-2</v>
      </c>
      <c r="U2277">
        <v>-8.2935368590613123E-3</v>
      </c>
      <c r="V2277">
        <v>-3.7156972077619588E-2</v>
      </c>
      <c r="W2277">
        <v>4.4013761613873159E-2</v>
      </c>
      <c r="X2277">
        <v>2.5461113632391449E-2</v>
      </c>
      <c r="Y2277">
        <v>1.1634064953440991E-2</v>
      </c>
      <c r="Z2277">
        <v>2.85817827668613E-2</v>
      </c>
      <c r="AA2277">
        <v>1.099980323998073E-2</v>
      </c>
      <c r="AB2277">
        <v>2.625367959223146E-2</v>
      </c>
      <c r="AC2277">
        <v>5.1281371039590302E-2</v>
      </c>
      <c r="AD2277">
        <v>0.14897538398658841</v>
      </c>
      <c r="AF2277">
        <f t="shared" si="1191"/>
        <v>0.599867561133691</v>
      </c>
      <c r="AG2277">
        <f t="shared" si="1192"/>
        <v>0.39340716233809053</v>
      </c>
      <c r="AH2277">
        <f t="shared" si="1193"/>
        <v>0.22592916898928725</v>
      </c>
      <c r="AI2277">
        <f t="shared" si="1194"/>
        <v>0.11042677626584066</v>
      </c>
      <c r="AJ2277">
        <f t="shared" si="1195"/>
        <v>-4.6172677205920269E-2</v>
      </c>
      <c r="AK2277">
        <f t="shared" si="1196"/>
        <v>-0.13235421792686217</v>
      </c>
      <c r="AL2277">
        <f t="shared" si="1197"/>
        <v>0.70277649070058279</v>
      </c>
      <c r="AM2277">
        <f t="shared" si="1198"/>
        <v>0.350007237113519</v>
      </c>
      <c r="AN2277">
        <f t="shared" si="1199"/>
        <v>0.21932848516633863</v>
      </c>
      <c r="AO2277">
        <f t="shared" si="1200"/>
        <v>0.33049706378528709</v>
      </c>
      <c r="AP2277">
        <f t="shared" si="1201"/>
        <v>0.14353959561854454</v>
      </c>
      <c r="AQ2277">
        <f t="shared" si="1202"/>
        <v>0.8091141145928934</v>
      </c>
      <c r="AR2277">
        <f t="shared" si="1203"/>
        <v>0.31790662169752415</v>
      </c>
      <c r="AS2277">
        <f t="shared" si="1204"/>
        <v>0.95256908783901695</v>
      </c>
      <c r="AU2277">
        <f t="shared" si="1205"/>
        <v>0.95256908783901695</v>
      </c>
      <c r="AV2277" t="str">
        <f t="shared" si="1206"/>
        <v>Oro</v>
      </c>
      <c r="AX2277">
        <f t="shared" si="1207"/>
        <v>-0.13235421792686217</v>
      </c>
      <c r="AY2277" t="str">
        <f t="shared" si="1208"/>
        <v>Latam</v>
      </c>
      <c r="BA2277">
        <f t="shared" si="1209"/>
        <v>0.8091141145928934</v>
      </c>
      <c r="BB2277" t="str">
        <f t="shared" si="1210"/>
        <v>ABS</v>
      </c>
      <c r="BD2277">
        <f t="shared" si="1211"/>
        <v>-4.6172677205920269E-2</v>
      </c>
      <c r="BE2277" t="str">
        <f t="shared" si="1212"/>
        <v>Asia</v>
      </c>
      <c r="BF2277">
        <f t="shared" si="1213"/>
        <v>0.11042677626584066</v>
      </c>
      <c r="BG2277" t="str">
        <f t="shared" si="1214"/>
        <v>Japon</v>
      </c>
      <c r="BH2277">
        <f t="shared" si="1215"/>
        <v>0.14353959561854454</v>
      </c>
      <c r="BI2277" t="str">
        <f t="shared" si="1216"/>
        <v>Emerging sov</v>
      </c>
      <c r="BJ2277">
        <f t="shared" si="1217"/>
        <v>0.21932848516633863</v>
      </c>
      <c r="BK2277" t="str">
        <f t="shared" si="1218"/>
        <v>Europa bonds</v>
      </c>
      <c r="BM2277">
        <f t="shared" si="1219"/>
        <v>0.14353959561854454</v>
      </c>
      <c r="BN2277" t="str">
        <f t="shared" si="1220"/>
        <v>Emerging sov</v>
      </c>
      <c r="BO2277">
        <f t="shared" si="1221"/>
        <v>0.21932848516633863</v>
      </c>
      <c r="BP2277" t="str">
        <f t="shared" si="1222"/>
        <v>Europa bonds</v>
      </c>
      <c r="BQ2277">
        <f t="shared" si="1223"/>
        <v>0.33049706378528709</v>
      </c>
      <c r="BR2277" t="str">
        <f t="shared" si="1224"/>
        <v>Latam corp</v>
      </c>
    </row>
    <row r="2278" spans="1:70" x14ac:dyDescent="0.2">
      <c r="A2278" s="2">
        <v>45797</v>
      </c>
      <c r="B2278">
        <v>0.21793171413516721</v>
      </c>
      <c r="C2278">
        <v>0.20512674979424891</v>
      </c>
      <c r="D2278">
        <v>0.21222824304944979</v>
      </c>
      <c r="E2278">
        <v>0.21493051566933721</v>
      </c>
      <c r="F2278">
        <v>0.17962001254711549</v>
      </c>
      <c r="G2278">
        <v>0.28073885864485421</v>
      </c>
      <c r="H2278">
        <v>6.2628392093760546E-2</v>
      </c>
      <c r="I2278">
        <v>7.2744534776958233E-2</v>
      </c>
      <c r="J2278">
        <v>5.3044021822417277E-2</v>
      </c>
      <c r="K2278">
        <v>8.6481200285125473E-2</v>
      </c>
      <c r="L2278">
        <v>7.6632536078843572E-2</v>
      </c>
      <c r="M2278">
        <v>3.244743741176858E-2</v>
      </c>
      <c r="N2278">
        <v>0.1613095404108397</v>
      </c>
      <c r="O2278">
        <v>0.15639325891264391</v>
      </c>
      <c r="Q2278">
        <v>0.13073016585194749</v>
      </c>
      <c r="R2278">
        <v>8.0698332556190966E-2</v>
      </c>
      <c r="S2278">
        <v>4.7948550588218668E-2</v>
      </c>
      <c r="T2278">
        <v>2.3734083966519659E-2</v>
      </c>
      <c r="U2278">
        <v>-8.2935368590613123E-3</v>
      </c>
      <c r="V2278">
        <v>-3.7156972077619588E-2</v>
      </c>
      <c r="W2278">
        <v>4.4013761613873159E-2</v>
      </c>
      <c r="X2278">
        <v>2.5461113632391449E-2</v>
      </c>
      <c r="Y2278">
        <v>1.1634064953440991E-2</v>
      </c>
      <c r="Z2278">
        <v>2.85817827668613E-2</v>
      </c>
      <c r="AA2278">
        <v>1.099980323998073E-2</v>
      </c>
      <c r="AB2278">
        <v>2.625367959223146E-2</v>
      </c>
      <c r="AC2278">
        <v>5.1281371039590302E-2</v>
      </c>
      <c r="AD2278">
        <v>0.14897538398658841</v>
      </c>
      <c r="AF2278">
        <f t="shared" si="1191"/>
        <v>0.599867561133691</v>
      </c>
      <c r="AG2278">
        <f t="shared" si="1192"/>
        <v>0.39340716233809053</v>
      </c>
      <c r="AH2278">
        <f t="shared" si="1193"/>
        <v>0.22592916898928725</v>
      </c>
      <c r="AI2278">
        <f t="shared" si="1194"/>
        <v>0.11042677626584066</v>
      </c>
      <c r="AJ2278">
        <f t="shared" si="1195"/>
        <v>-4.6172677205920269E-2</v>
      </c>
      <c r="AK2278">
        <f t="shared" si="1196"/>
        <v>-0.13235421792686217</v>
      </c>
      <c r="AL2278">
        <f t="shared" si="1197"/>
        <v>0.70277649070058279</v>
      </c>
      <c r="AM2278">
        <f t="shared" si="1198"/>
        <v>0.350007237113519</v>
      </c>
      <c r="AN2278">
        <f t="shared" si="1199"/>
        <v>0.21932848516633863</v>
      </c>
      <c r="AO2278">
        <f t="shared" si="1200"/>
        <v>0.33049706378528709</v>
      </c>
      <c r="AP2278">
        <f t="shared" si="1201"/>
        <v>0.14353959561854454</v>
      </c>
      <c r="AQ2278">
        <f t="shared" si="1202"/>
        <v>0.8091141145928934</v>
      </c>
      <c r="AR2278">
        <f t="shared" si="1203"/>
        <v>0.31790662169752415</v>
      </c>
      <c r="AS2278">
        <f t="shared" si="1204"/>
        <v>0.95256908783901695</v>
      </c>
      <c r="AU2278">
        <f t="shared" si="1205"/>
        <v>0.95256908783901695</v>
      </c>
      <c r="AV2278" t="str">
        <f t="shared" si="1206"/>
        <v>Oro</v>
      </c>
      <c r="AX2278">
        <f t="shared" si="1207"/>
        <v>-0.13235421792686217</v>
      </c>
      <c r="AY2278" t="str">
        <f t="shared" si="1208"/>
        <v>Latam</v>
      </c>
      <c r="BA2278">
        <f t="shared" si="1209"/>
        <v>0.8091141145928934</v>
      </c>
      <c r="BB2278" t="str">
        <f t="shared" si="1210"/>
        <v>ABS</v>
      </c>
      <c r="BD2278">
        <f t="shared" si="1211"/>
        <v>-4.6172677205920269E-2</v>
      </c>
      <c r="BE2278" t="str">
        <f t="shared" si="1212"/>
        <v>Asia</v>
      </c>
      <c r="BF2278">
        <f t="shared" si="1213"/>
        <v>0.11042677626584066</v>
      </c>
      <c r="BG2278" t="str">
        <f t="shared" si="1214"/>
        <v>Japon</v>
      </c>
      <c r="BH2278">
        <f t="shared" si="1215"/>
        <v>0.14353959561854454</v>
      </c>
      <c r="BI2278" t="str">
        <f t="shared" si="1216"/>
        <v>Emerging sov</v>
      </c>
      <c r="BJ2278">
        <f t="shared" si="1217"/>
        <v>0.21932848516633863</v>
      </c>
      <c r="BK2278" t="str">
        <f t="shared" si="1218"/>
        <v>Europa bonds</v>
      </c>
      <c r="BM2278">
        <f t="shared" si="1219"/>
        <v>0.14353959561854454</v>
      </c>
      <c r="BN2278" t="str">
        <f t="shared" si="1220"/>
        <v>Emerging sov</v>
      </c>
      <c r="BO2278">
        <f t="shared" si="1221"/>
        <v>0.21932848516633863</v>
      </c>
      <c r="BP2278" t="str">
        <f t="shared" si="1222"/>
        <v>Europa bonds</v>
      </c>
      <c r="BQ2278">
        <f t="shared" si="1223"/>
        <v>0.33049706378528709</v>
      </c>
      <c r="BR2278" t="str">
        <f t="shared" si="1224"/>
        <v>Latam corp</v>
      </c>
    </row>
    <row r="2279" spans="1:70" x14ac:dyDescent="0.2">
      <c r="A2279" s="2">
        <v>45798</v>
      </c>
      <c r="B2279">
        <v>0.21793171413516721</v>
      </c>
      <c r="C2279">
        <v>0.20512674979424891</v>
      </c>
      <c r="D2279">
        <v>0.21222824304944979</v>
      </c>
      <c r="E2279">
        <v>0.21493051566933721</v>
      </c>
      <c r="F2279">
        <v>0.17962001254711549</v>
      </c>
      <c r="G2279">
        <v>0.28073885864485421</v>
      </c>
      <c r="H2279">
        <v>6.2628392093760546E-2</v>
      </c>
      <c r="I2279">
        <v>7.2744534776958233E-2</v>
      </c>
      <c r="J2279">
        <v>5.3044021822417277E-2</v>
      </c>
      <c r="K2279">
        <v>8.6481200285125473E-2</v>
      </c>
      <c r="L2279">
        <v>7.6632536078843572E-2</v>
      </c>
      <c r="M2279">
        <v>3.244743741176858E-2</v>
      </c>
      <c r="N2279">
        <v>0.1613095404108397</v>
      </c>
      <c r="O2279">
        <v>0.15639325891264391</v>
      </c>
      <c r="Q2279">
        <v>0.13073016585194749</v>
      </c>
      <c r="R2279">
        <v>8.0698332556190966E-2</v>
      </c>
      <c r="S2279">
        <v>4.7948550588218668E-2</v>
      </c>
      <c r="T2279">
        <v>2.3734083966519659E-2</v>
      </c>
      <c r="U2279">
        <v>-8.2935368590613123E-3</v>
      </c>
      <c r="V2279">
        <v>-3.7156972077619588E-2</v>
      </c>
      <c r="W2279">
        <v>4.4013761613873159E-2</v>
      </c>
      <c r="X2279">
        <v>2.5461113632391449E-2</v>
      </c>
      <c r="Y2279">
        <v>1.1634064953440991E-2</v>
      </c>
      <c r="Z2279">
        <v>2.85817827668613E-2</v>
      </c>
      <c r="AA2279">
        <v>1.099980323998073E-2</v>
      </c>
      <c r="AB2279">
        <v>2.625367959223146E-2</v>
      </c>
      <c r="AC2279">
        <v>5.1281371039590302E-2</v>
      </c>
      <c r="AD2279">
        <v>0.14897538398658841</v>
      </c>
      <c r="AF2279">
        <f t="shared" si="1191"/>
        <v>0.599867561133691</v>
      </c>
      <c r="AG2279">
        <f t="shared" si="1192"/>
        <v>0.39340716233809053</v>
      </c>
      <c r="AH2279">
        <f t="shared" si="1193"/>
        <v>0.22592916898928725</v>
      </c>
      <c r="AI2279">
        <f t="shared" si="1194"/>
        <v>0.11042677626584066</v>
      </c>
      <c r="AJ2279">
        <f t="shared" si="1195"/>
        <v>-4.6172677205920269E-2</v>
      </c>
      <c r="AK2279">
        <f t="shared" si="1196"/>
        <v>-0.13235421792686217</v>
      </c>
      <c r="AL2279">
        <f t="shared" si="1197"/>
        <v>0.70277649070058279</v>
      </c>
      <c r="AM2279">
        <f t="shared" si="1198"/>
        <v>0.350007237113519</v>
      </c>
      <c r="AN2279">
        <f t="shared" si="1199"/>
        <v>0.21932848516633863</v>
      </c>
      <c r="AO2279">
        <f t="shared" si="1200"/>
        <v>0.33049706378528709</v>
      </c>
      <c r="AP2279">
        <f t="shared" si="1201"/>
        <v>0.14353959561854454</v>
      </c>
      <c r="AQ2279">
        <f t="shared" si="1202"/>
        <v>0.8091141145928934</v>
      </c>
      <c r="AR2279">
        <f t="shared" si="1203"/>
        <v>0.31790662169752415</v>
      </c>
      <c r="AS2279">
        <f t="shared" si="1204"/>
        <v>0.95256908783901695</v>
      </c>
      <c r="AU2279">
        <f t="shared" si="1205"/>
        <v>0.95256908783901695</v>
      </c>
      <c r="AV2279" t="str">
        <f t="shared" si="1206"/>
        <v>Oro</v>
      </c>
      <c r="AX2279">
        <f t="shared" si="1207"/>
        <v>-0.13235421792686217</v>
      </c>
      <c r="AY2279" t="str">
        <f t="shared" si="1208"/>
        <v>Latam</v>
      </c>
      <c r="BA2279">
        <f t="shared" si="1209"/>
        <v>0.8091141145928934</v>
      </c>
      <c r="BB2279" t="str">
        <f t="shared" si="1210"/>
        <v>ABS</v>
      </c>
      <c r="BD2279">
        <f t="shared" si="1211"/>
        <v>-4.6172677205920269E-2</v>
      </c>
      <c r="BE2279" t="str">
        <f t="shared" si="1212"/>
        <v>Asia</v>
      </c>
      <c r="BF2279">
        <f t="shared" si="1213"/>
        <v>0.11042677626584066</v>
      </c>
      <c r="BG2279" t="str">
        <f t="shared" si="1214"/>
        <v>Japon</v>
      </c>
      <c r="BH2279">
        <f t="shared" si="1215"/>
        <v>0.14353959561854454</v>
      </c>
      <c r="BI2279" t="str">
        <f t="shared" si="1216"/>
        <v>Emerging sov</v>
      </c>
      <c r="BJ2279">
        <f t="shared" si="1217"/>
        <v>0.21932848516633863</v>
      </c>
      <c r="BK2279" t="str">
        <f t="shared" si="1218"/>
        <v>Europa bonds</v>
      </c>
      <c r="BM2279">
        <f t="shared" si="1219"/>
        <v>0.14353959561854454</v>
      </c>
      <c r="BN2279" t="str">
        <f t="shared" si="1220"/>
        <v>Emerging sov</v>
      </c>
      <c r="BO2279">
        <f t="shared" si="1221"/>
        <v>0.21932848516633863</v>
      </c>
      <c r="BP2279" t="str">
        <f t="shared" si="1222"/>
        <v>Europa bonds</v>
      </c>
      <c r="BQ2279">
        <f t="shared" si="1223"/>
        <v>0.33049706378528709</v>
      </c>
      <c r="BR2279" t="str">
        <f t="shared" si="1224"/>
        <v>Latam corp</v>
      </c>
    </row>
    <row r="2280" spans="1:70" x14ac:dyDescent="0.2">
      <c r="A2280" s="2">
        <v>45799</v>
      </c>
      <c r="B2280">
        <v>0.21793171413516721</v>
      </c>
      <c r="C2280">
        <v>0.20512674979424891</v>
      </c>
      <c r="D2280">
        <v>0.21222824304944979</v>
      </c>
      <c r="E2280">
        <v>0.21493051566933721</v>
      </c>
      <c r="F2280">
        <v>0.17962001254711549</v>
      </c>
      <c r="G2280">
        <v>0.28073885864485421</v>
      </c>
      <c r="H2280">
        <v>6.2628392093760546E-2</v>
      </c>
      <c r="I2280">
        <v>7.2744534776958233E-2</v>
      </c>
      <c r="J2280">
        <v>5.3044021822417277E-2</v>
      </c>
      <c r="K2280">
        <v>8.6481200285125473E-2</v>
      </c>
      <c r="L2280">
        <v>7.6632536078843572E-2</v>
      </c>
      <c r="M2280">
        <v>3.244743741176858E-2</v>
      </c>
      <c r="N2280">
        <v>0.1613095404108397</v>
      </c>
      <c r="O2280">
        <v>0.15639325891264391</v>
      </c>
      <c r="Q2280">
        <v>0.13073016585194749</v>
      </c>
      <c r="R2280">
        <v>8.0698332556190966E-2</v>
      </c>
      <c r="S2280">
        <v>4.7948550588218668E-2</v>
      </c>
      <c r="T2280">
        <v>2.3734083966519659E-2</v>
      </c>
      <c r="U2280">
        <v>-8.2935368590613123E-3</v>
      </c>
      <c r="V2280">
        <v>-3.7156972077619588E-2</v>
      </c>
      <c r="W2280">
        <v>4.4013761613873159E-2</v>
      </c>
      <c r="X2280">
        <v>2.5461113632391449E-2</v>
      </c>
      <c r="Y2280">
        <v>1.1634064953440991E-2</v>
      </c>
      <c r="Z2280">
        <v>2.85817827668613E-2</v>
      </c>
      <c r="AA2280">
        <v>1.099980323998073E-2</v>
      </c>
      <c r="AB2280">
        <v>2.625367959223146E-2</v>
      </c>
      <c r="AC2280">
        <v>5.1281371039590302E-2</v>
      </c>
      <c r="AD2280">
        <v>0.14897538398658841</v>
      </c>
      <c r="AF2280">
        <f t="shared" si="1191"/>
        <v>0.599867561133691</v>
      </c>
      <c r="AG2280">
        <f t="shared" si="1192"/>
        <v>0.39340716233809053</v>
      </c>
      <c r="AH2280">
        <f t="shared" si="1193"/>
        <v>0.22592916898928725</v>
      </c>
      <c r="AI2280">
        <f t="shared" si="1194"/>
        <v>0.11042677626584066</v>
      </c>
      <c r="AJ2280">
        <f t="shared" si="1195"/>
        <v>-4.6172677205920269E-2</v>
      </c>
      <c r="AK2280">
        <f t="shared" si="1196"/>
        <v>-0.13235421792686217</v>
      </c>
      <c r="AL2280">
        <f t="shared" si="1197"/>
        <v>0.70277649070058279</v>
      </c>
      <c r="AM2280">
        <f t="shared" si="1198"/>
        <v>0.350007237113519</v>
      </c>
      <c r="AN2280">
        <f t="shared" si="1199"/>
        <v>0.21932848516633863</v>
      </c>
      <c r="AO2280">
        <f t="shared" si="1200"/>
        <v>0.33049706378528709</v>
      </c>
      <c r="AP2280">
        <f t="shared" si="1201"/>
        <v>0.14353959561854454</v>
      </c>
      <c r="AQ2280">
        <f t="shared" si="1202"/>
        <v>0.8091141145928934</v>
      </c>
      <c r="AR2280">
        <f t="shared" si="1203"/>
        <v>0.31790662169752415</v>
      </c>
      <c r="AS2280">
        <f t="shared" si="1204"/>
        <v>0.95256908783901695</v>
      </c>
      <c r="AU2280">
        <f t="shared" si="1205"/>
        <v>0.95256908783901695</v>
      </c>
      <c r="AV2280" t="str">
        <f t="shared" si="1206"/>
        <v>Oro</v>
      </c>
      <c r="AX2280">
        <f t="shared" si="1207"/>
        <v>-0.13235421792686217</v>
      </c>
      <c r="AY2280" t="str">
        <f t="shared" si="1208"/>
        <v>Latam</v>
      </c>
      <c r="BA2280">
        <f t="shared" si="1209"/>
        <v>0.8091141145928934</v>
      </c>
      <c r="BB2280" t="str">
        <f t="shared" si="1210"/>
        <v>ABS</v>
      </c>
      <c r="BD2280">
        <f t="shared" si="1211"/>
        <v>-4.6172677205920269E-2</v>
      </c>
      <c r="BE2280" t="str">
        <f t="shared" si="1212"/>
        <v>Asia</v>
      </c>
      <c r="BF2280">
        <f t="shared" si="1213"/>
        <v>0.11042677626584066</v>
      </c>
      <c r="BG2280" t="str">
        <f t="shared" si="1214"/>
        <v>Japon</v>
      </c>
      <c r="BH2280">
        <f t="shared" si="1215"/>
        <v>0.14353959561854454</v>
      </c>
      <c r="BI2280" t="str">
        <f t="shared" si="1216"/>
        <v>Emerging sov</v>
      </c>
      <c r="BJ2280">
        <f t="shared" si="1217"/>
        <v>0.21932848516633863</v>
      </c>
      <c r="BK2280" t="str">
        <f t="shared" si="1218"/>
        <v>Europa bonds</v>
      </c>
      <c r="BM2280">
        <f t="shared" si="1219"/>
        <v>0.14353959561854454</v>
      </c>
      <c r="BN2280" t="str">
        <f t="shared" si="1220"/>
        <v>Emerging sov</v>
      </c>
      <c r="BO2280">
        <f t="shared" si="1221"/>
        <v>0.21932848516633863</v>
      </c>
      <c r="BP2280" t="str">
        <f t="shared" si="1222"/>
        <v>Europa bonds</v>
      </c>
      <c r="BQ2280">
        <f t="shared" si="1223"/>
        <v>0.33049706378528709</v>
      </c>
      <c r="BR2280" t="str">
        <f t="shared" si="1224"/>
        <v>Latam corp</v>
      </c>
    </row>
    <row r="2281" spans="1:70" x14ac:dyDescent="0.2">
      <c r="A2281" s="2">
        <v>45800</v>
      </c>
      <c r="B2281">
        <v>0.21793171413516721</v>
      </c>
      <c r="C2281">
        <v>0.20512674979424891</v>
      </c>
      <c r="D2281">
        <v>0.21222824304944979</v>
      </c>
      <c r="E2281">
        <v>0.21493051566933721</v>
      </c>
      <c r="F2281">
        <v>0.17962001254711549</v>
      </c>
      <c r="G2281">
        <v>0.28073885864485421</v>
      </c>
      <c r="H2281">
        <v>6.2628392093760546E-2</v>
      </c>
      <c r="I2281">
        <v>7.2744534776958233E-2</v>
      </c>
      <c r="J2281">
        <v>5.3044021822417277E-2</v>
      </c>
      <c r="K2281">
        <v>8.6481200285125473E-2</v>
      </c>
      <c r="L2281">
        <v>7.6632536078843572E-2</v>
      </c>
      <c r="M2281">
        <v>3.244743741176858E-2</v>
      </c>
      <c r="N2281">
        <v>0.1613095404108397</v>
      </c>
      <c r="O2281">
        <v>0.15639325891264391</v>
      </c>
      <c r="Q2281">
        <v>0.13073016585194749</v>
      </c>
      <c r="R2281">
        <v>8.0698332556190966E-2</v>
      </c>
      <c r="S2281">
        <v>4.7948550588218668E-2</v>
      </c>
      <c r="T2281">
        <v>2.3734083966519659E-2</v>
      </c>
      <c r="U2281">
        <v>-8.2935368590613123E-3</v>
      </c>
      <c r="V2281">
        <v>-3.7156972077619588E-2</v>
      </c>
      <c r="W2281">
        <v>4.4013761613873159E-2</v>
      </c>
      <c r="X2281">
        <v>2.5461113632391449E-2</v>
      </c>
      <c r="Y2281">
        <v>1.1634064953440991E-2</v>
      </c>
      <c r="Z2281">
        <v>2.85817827668613E-2</v>
      </c>
      <c r="AA2281">
        <v>1.099980323998073E-2</v>
      </c>
      <c r="AB2281">
        <v>2.625367959223146E-2</v>
      </c>
      <c r="AC2281">
        <v>5.1281371039590302E-2</v>
      </c>
      <c r="AD2281">
        <v>0.14897538398658841</v>
      </c>
      <c r="AF2281">
        <f t="shared" si="1191"/>
        <v>0.599867561133691</v>
      </c>
      <c r="AG2281">
        <f t="shared" si="1192"/>
        <v>0.39340716233809053</v>
      </c>
      <c r="AH2281">
        <f t="shared" si="1193"/>
        <v>0.22592916898928725</v>
      </c>
      <c r="AI2281">
        <f t="shared" si="1194"/>
        <v>0.11042677626584066</v>
      </c>
      <c r="AJ2281">
        <f t="shared" si="1195"/>
        <v>-4.6172677205920269E-2</v>
      </c>
      <c r="AK2281">
        <f t="shared" si="1196"/>
        <v>-0.13235421792686217</v>
      </c>
      <c r="AL2281">
        <f t="shared" si="1197"/>
        <v>0.70277649070058279</v>
      </c>
      <c r="AM2281">
        <f t="shared" si="1198"/>
        <v>0.350007237113519</v>
      </c>
      <c r="AN2281">
        <f t="shared" si="1199"/>
        <v>0.21932848516633863</v>
      </c>
      <c r="AO2281">
        <f t="shared" si="1200"/>
        <v>0.33049706378528709</v>
      </c>
      <c r="AP2281">
        <f t="shared" si="1201"/>
        <v>0.14353959561854454</v>
      </c>
      <c r="AQ2281">
        <f t="shared" si="1202"/>
        <v>0.8091141145928934</v>
      </c>
      <c r="AR2281">
        <f t="shared" si="1203"/>
        <v>0.31790662169752415</v>
      </c>
      <c r="AS2281">
        <f t="shared" si="1204"/>
        <v>0.95256908783901695</v>
      </c>
      <c r="AU2281">
        <f t="shared" si="1205"/>
        <v>0.95256908783901695</v>
      </c>
      <c r="AV2281" t="str">
        <f t="shared" si="1206"/>
        <v>Oro</v>
      </c>
      <c r="AX2281">
        <f t="shared" si="1207"/>
        <v>-0.13235421792686217</v>
      </c>
      <c r="AY2281" t="str">
        <f t="shared" si="1208"/>
        <v>Latam</v>
      </c>
      <c r="BA2281">
        <f t="shared" si="1209"/>
        <v>0.8091141145928934</v>
      </c>
      <c r="BB2281" t="str">
        <f t="shared" si="1210"/>
        <v>ABS</v>
      </c>
      <c r="BD2281">
        <f t="shared" si="1211"/>
        <v>-4.6172677205920269E-2</v>
      </c>
      <c r="BE2281" t="str">
        <f t="shared" si="1212"/>
        <v>Asia</v>
      </c>
      <c r="BF2281">
        <f t="shared" si="1213"/>
        <v>0.11042677626584066</v>
      </c>
      <c r="BG2281" t="str">
        <f t="shared" si="1214"/>
        <v>Japon</v>
      </c>
      <c r="BH2281">
        <f t="shared" si="1215"/>
        <v>0.14353959561854454</v>
      </c>
      <c r="BI2281" t="str">
        <f t="shared" si="1216"/>
        <v>Emerging sov</v>
      </c>
      <c r="BJ2281">
        <f t="shared" si="1217"/>
        <v>0.21932848516633863</v>
      </c>
      <c r="BK2281" t="str">
        <f t="shared" si="1218"/>
        <v>Europa bonds</v>
      </c>
      <c r="BM2281">
        <f t="shared" si="1219"/>
        <v>0.14353959561854454</v>
      </c>
      <c r="BN2281" t="str">
        <f t="shared" si="1220"/>
        <v>Emerging sov</v>
      </c>
      <c r="BO2281">
        <f t="shared" si="1221"/>
        <v>0.21932848516633863</v>
      </c>
      <c r="BP2281" t="str">
        <f t="shared" si="1222"/>
        <v>Europa bonds</v>
      </c>
      <c r="BQ2281">
        <f t="shared" si="1223"/>
        <v>0.33049706378528709</v>
      </c>
      <c r="BR2281" t="str">
        <f t="shared" si="1224"/>
        <v>Latam corp</v>
      </c>
    </row>
    <row r="2282" spans="1:70" x14ac:dyDescent="0.2">
      <c r="A2282" s="2">
        <v>45804</v>
      </c>
      <c r="B2282">
        <v>0.21793171413516721</v>
      </c>
      <c r="C2282">
        <v>0.20512674979424891</v>
      </c>
      <c r="D2282">
        <v>0.21222824304944979</v>
      </c>
      <c r="E2282">
        <v>0.21493051566933721</v>
      </c>
      <c r="F2282">
        <v>0.17962001254711549</v>
      </c>
      <c r="G2282">
        <v>0.28073885864485421</v>
      </c>
      <c r="H2282">
        <v>6.2628392093760546E-2</v>
      </c>
      <c r="I2282">
        <v>7.2744534776958233E-2</v>
      </c>
      <c r="J2282">
        <v>5.3044021822417277E-2</v>
      </c>
      <c r="K2282">
        <v>8.6481200285125473E-2</v>
      </c>
      <c r="L2282">
        <v>7.6632536078843572E-2</v>
      </c>
      <c r="M2282">
        <v>3.244743741176858E-2</v>
      </c>
      <c r="N2282">
        <v>0.1613095404108397</v>
      </c>
      <c r="O2282">
        <v>0.15639325891264391</v>
      </c>
      <c r="Q2282">
        <v>0.13073016585194749</v>
      </c>
      <c r="R2282">
        <v>8.0698332556190966E-2</v>
      </c>
      <c r="S2282">
        <v>4.7948550588218668E-2</v>
      </c>
      <c r="T2282">
        <v>2.3734083966519659E-2</v>
      </c>
      <c r="U2282">
        <v>-8.2935368590613123E-3</v>
      </c>
      <c r="V2282">
        <v>-3.7156972077619588E-2</v>
      </c>
      <c r="W2282">
        <v>4.4013761613873159E-2</v>
      </c>
      <c r="X2282">
        <v>2.5461113632391449E-2</v>
      </c>
      <c r="Y2282">
        <v>1.1634064953440991E-2</v>
      </c>
      <c r="Z2282">
        <v>2.85817827668613E-2</v>
      </c>
      <c r="AA2282">
        <v>1.099980323998073E-2</v>
      </c>
      <c r="AB2282">
        <v>2.625367959223146E-2</v>
      </c>
      <c r="AC2282">
        <v>5.1281371039590302E-2</v>
      </c>
      <c r="AD2282">
        <v>0.14897538398658841</v>
      </c>
      <c r="AF2282">
        <f t="shared" si="1191"/>
        <v>0.599867561133691</v>
      </c>
      <c r="AG2282">
        <f t="shared" si="1192"/>
        <v>0.39340716233809053</v>
      </c>
      <c r="AH2282">
        <f t="shared" si="1193"/>
        <v>0.22592916898928725</v>
      </c>
      <c r="AI2282">
        <f t="shared" si="1194"/>
        <v>0.11042677626584066</v>
      </c>
      <c r="AJ2282">
        <f t="shared" si="1195"/>
        <v>-4.6172677205920269E-2</v>
      </c>
      <c r="AK2282">
        <f t="shared" si="1196"/>
        <v>-0.13235421792686217</v>
      </c>
      <c r="AL2282">
        <f t="shared" si="1197"/>
        <v>0.70277649070058279</v>
      </c>
      <c r="AM2282">
        <f t="shared" si="1198"/>
        <v>0.350007237113519</v>
      </c>
      <c r="AN2282">
        <f t="shared" si="1199"/>
        <v>0.21932848516633863</v>
      </c>
      <c r="AO2282">
        <f t="shared" si="1200"/>
        <v>0.33049706378528709</v>
      </c>
      <c r="AP2282">
        <f t="shared" si="1201"/>
        <v>0.14353959561854454</v>
      </c>
      <c r="AQ2282">
        <f t="shared" si="1202"/>
        <v>0.8091141145928934</v>
      </c>
      <c r="AR2282">
        <f t="shared" si="1203"/>
        <v>0.31790662169752415</v>
      </c>
      <c r="AS2282">
        <f t="shared" si="1204"/>
        <v>0.95256908783901695</v>
      </c>
      <c r="AU2282">
        <f t="shared" si="1205"/>
        <v>0.95256908783901695</v>
      </c>
      <c r="AV2282" t="str">
        <f t="shared" si="1206"/>
        <v>Oro</v>
      </c>
      <c r="AX2282">
        <f t="shared" si="1207"/>
        <v>-0.13235421792686217</v>
      </c>
      <c r="AY2282" t="str">
        <f t="shared" si="1208"/>
        <v>Latam</v>
      </c>
      <c r="BA2282">
        <f t="shared" si="1209"/>
        <v>0.8091141145928934</v>
      </c>
      <c r="BB2282" t="str">
        <f t="shared" si="1210"/>
        <v>ABS</v>
      </c>
      <c r="BD2282">
        <f t="shared" si="1211"/>
        <v>-4.6172677205920269E-2</v>
      </c>
      <c r="BE2282" t="str">
        <f t="shared" si="1212"/>
        <v>Asia</v>
      </c>
      <c r="BF2282">
        <f t="shared" si="1213"/>
        <v>0.11042677626584066</v>
      </c>
      <c r="BG2282" t="str">
        <f t="shared" si="1214"/>
        <v>Japon</v>
      </c>
      <c r="BH2282">
        <f t="shared" si="1215"/>
        <v>0.14353959561854454</v>
      </c>
      <c r="BI2282" t="str">
        <f t="shared" si="1216"/>
        <v>Emerging sov</v>
      </c>
      <c r="BJ2282">
        <f t="shared" si="1217"/>
        <v>0.21932848516633863</v>
      </c>
      <c r="BK2282" t="str">
        <f t="shared" si="1218"/>
        <v>Europa bonds</v>
      </c>
      <c r="BM2282">
        <f t="shared" si="1219"/>
        <v>0.14353959561854454</v>
      </c>
      <c r="BN2282" t="str">
        <f t="shared" si="1220"/>
        <v>Emerging sov</v>
      </c>
      <c r="BO2282">
        <f t="shared" si="1221"/>
        <v>0.21932848516633863</v>
      </c>
      <c r="BP2282" t="str">
        <f t="shared" si="1222"/>
        <v>Europa bonds</v>
      </c>
      <c r="BQ2282">
        <f t="shared" si="1223"/>
        <v>0.33049706378528709</v>
      </c>
      <c r="BR2282" t="str">
        <f t="shared" si="1224"/>
        <v>Latam corp</v>
      </c>
    </row>
    <row r="2283" spans="1:70" x14ac:dyDescent="0.2">
      <c r="A2283" s="2">
        <v>45805</v>
      </c>
      <c r="B2283">
        <v>0.21793171413516721</v>
      </c>
      <c r="C2283">
        <v>0.20512674979424891</v>
      </c>
      <c r="D2283">
        <v>0.21222824304944979</v>
      </c>
      <c r="E2283">
        <v>0.21493051566933721</v>
      </c>
      <c r="F2283">
        <v>0.17962001254711549</v>
      </c>
      <c r="G2283">
        <v>0.28073885864485421</v>
      </c>
      <c r="H2283">
        <v>6.2628392093760546E-2</v>
      </c>
      <c r="I2283">
        <v>7.2744534776958233E-2</v>
      </c>
      <c r="J2283">
        <v>5.3044021822417277E-2</v>
      </c>
      <c r="K2283">
        <v>8.6481200285125473E-2</v>
      </c>
      <c r="L2283">
        <v>7.6632536078843572E-2</v>
      </c>
      <c r="M2283">
        <v>3.244743741176858E-2</v>
      </c>
      <c r="N2283">
        <v>0.1613095404108397</v>
      </c>
      <c r="O2283">
        <v>0.15639325891264391</v>
      </c>
      <c r="Q2283">
        <v>0.13073016585194749</v>
      </c>
      <c r="R2283">
        <v>8.0698332556190966E-2</v>
      </c>
      <c r="S2283">
        <v>4.7948550588218668E-2</v>
      </c>
      <c r="T2283">
        <v>2.3734083966519659E-2</v>
      </c>
      <c r="U2283">
        <v>-8.2935368590613123E-3</v>
      </c>
      <c r="V2283">
        <v>-3.7156972077619588E-2</v>
      </c>
      <c r="W2283">
        <v>4.4013761613873159E-2</v>
      </c>
      <c r="X2283">
        <v>2.5461113632391449E-2</v>
      </c>
      <c r="Y2283">
        <v>1.1634064953440991E-2</v>
      </c>
      <c r="Z2283">
        <v>2.85817827668613E-2</v>
      </c>
      <c r="AA2283">
        <v>1.099980323998073E-2</v>
      </c>
      <c r="AB2283">
        <v>2.625367959223146E-2</v>
      </c>
      <c r="AC2283">
        <v>5.1281371039590302E-2</v>
      </c>
      <c r="AD2283">
        <v>0.14897538398658841</v>
      </c>
      <c r="AF2283">
        <f t="shared" si="1191"/>
        <v>0.599867561133691</v>
      </c>
      <c r="AG2283">
        <f t="shared" si="1192"/>
        <v>0.39340716233809053</v>
      </c>
      <c r="AH2283">
        <f t="shared" si="1193"/>
        <v>0.22592916898928725</v>
      </c>
      <c r="AI2283">
        <f t="shared" si="1194"/>
        <v>0.11042677626584066</v>
      </c>
      <c r="AJ2283">
        <f t="shared" si="1195"/>
        <v>-4.6172677205920269E-2</v>
      </c>
      <c r="AK2283">
        <f t="shared" si="1196"/>
        <v>-0.13235421792686217</v>
      </c>
      <c r="AL2283">
        <f t="shared" si="1197"/>
        <v>0.70277649070058279</v>
      </c>
      <c r="AM2283">
        <f t="shared" si="1198"/>
        <v>0.350007237113519</v>
      </c>
      <c r="AN2283">
        <f t="shared" si="1199"/>
        <v>0.21932848516633863</v>
      </c>
      <c r="AO2283">
        <f t="shared" si="1200"/>
        <v>0.33049706378528709</v>
      </c>
      <c r="AP2283">
        <f t="shared" si="1201"/>
        <v>0.14353959561854454</v>
      </c>
      <c r="AQ2283">
        <f t="shared" si="1202"/>
        <v>0.8091141145928934</v>
      </c>
      <c r="AR2283">
        <f t="shared" si="1203"/>
        <v>0.31790662169752415</v>
      </c>
      <c r="AS2283">
        <f t="shared" si="1204"/>
        <v>0.95256908783901695</v>
      </c>
      <c r="AU2283">
        <f t="shared" si="1205"/>
        <v>0.95256908783901695</v>
      </c>
      <c r="AV2283" t="str">
        <f t="shared" si="1206"/>
        <v>Oro</v>
      </c>
      <c r="AX2283">
        <f t="shared" si="1207"/>
        <v>-0.13235421792686217</v>
      </c>
      <c r="AY2283" t="str">
        <f t="shared" si="1208"/>
        <v>Latam</v>
      </c>
      <c r="BA2283">
        <f t="shared" si="1209"/>
        <v>0.8091141145928934</v>
      </c>
      <c r="BB2283" t="str">
        <f t="shared" si="1210"/>
        <v>ABS</v>
      </c>
      <c r="BD2283">
        <f t="shared" si="1211"/>
        <v>-4.6172677205920269E-2</v>
      </c>
      <c r="BE2283" t="str">
        <f t="shared" si="1212"/>
        <v>Asia</v>
      </c>
      <c r="BF2283">
        <f t="shared" si="1213"/>
        <v>0.11042677626584066</v>
      </c>
      <c r="BG2283" t="str">
        <f t="shared" si="1214"/>
        <v>Japon</v>
      </c>
      <c r="BH2283">
        <f t="shared" si="1215"/>
        <v>0.14353959561854454</v>
      </c>
      <c r="BI2283" t="str">
        <f t="shared" si="1216"/>
        <v>Emerging sov</v>
      </c>
      <c r="BJ2283">
        <f t="shared" si="1217"/>
        <v>0.21932848516633863</v>
      </c>
      <c r="BK2283" t="str">
        <f t="shared" si="1218"/>
        <v>Europa bonds</v>
      </c>
      <c r="BM2283">
        <f t="shared" si="1219"/>
        <v>0.14353959561854454</v>
      </c>
      <c r="BN2283" t="str">
        <f t="shared" si="1220"/>
        <v>Emerging sov</v>
      </c>
      <c r="BO2283">
        <f t="shared" si="1221"/>
        <v>0.21932848516633863</v>
      </c>
      <c r="BP2283" t="str">
        <f t="shared" si="1222"/>
        <v>Europa bonds</v>
      </c>
      <c r="BQ2283">
        <f t="shared" si="1223"/>
        <v>0.33049706378528709</v>
      </c>
      <c r="BR2283" t="str">
        <f t="shared" si="1224"/>
        <v>Latam corp</v>
      </c>
    </row>
    <row r="2284" spans="1:70" x14ac:dyDescent="0.2">
      <c r="A2284" s="2">
        <v>45806</v>
      </c>
      <c r="B2284">
        <v>0.21793171413516721</v>
      </c>
      <c r="C2284">
        <v>0.20512674979424891</v>
      </c>
      <c r="D2284">
        <v>0.21222824304944979</v>
      </c>
      <c r="E2284">
        <v>0.21493051566933721</v>
      </c>
      <c r="F2284">
        <v>0.17962001254711549</v>
      </c>
      <c r="G2284">
        <v>0.28073885864485421</v>
      </c>
      <c r="H2284">
        <v>6.2628392093760546E-2</v>
      </c>
      <c r="I2284">
        <v>7.2744534776958233E-2</v>
      </c>
      <c r="J2284">
        <v>5.3044021822417277E-2</v>
      </c>
      <c r="K2284">
        <v>8.6481200285125473E-2</v>
      </c>
      <c r="L2284">
        <v>7.6632536078843572E-2</v>
      </c>
      <c r="M2284">
        <v>3.244743741176858E-2</v>
      </c>
      <c r="N2284">
        <v>0.1613095404108397</v>
      </c>
      <c r="O2284">
        <v>0.15639325891264391</v>
      </c>
      <c r="Q2284">
        <v>0.13073016585194749</v>
      </c>
      <c r="R2284">
        <v>8.0698332556190966E-2</v>
      </c>
      <c r="S2284">
        <v>4.7948550588218668E-2</v>
      </c>
      <c r="T2284">
        <v>2.3734083966519659E-2</v>
      </c>
      <c r="U2284">
        <v>-8.2935368590613123E-3</v>
      </c>
      <c r="V2284">
        <v>-3.7156972077619588E-2</v>
      </c>
      <c r="W2284">
        <v>4.4013761613873159E-2</v>
      </c>
      <c r="X2284">
        <v>2.5461113632391449E-2</v>
      </c>
      <c r="Y2284">
        <v>1.1634064953440991E-2</v>
      </c>
      <c r="Z2284">
        <v>2.85817827668613E-2</v>
      </c>
      <c r="AA2284">
        <v>1.099980323998073E-2</v>
      </c>
      <c r="AB2284">
        <v>2.625367959223146E-2</v>
      </c>
      <c r="AC2284">
        <v>5.1281371039590302E-2</v>
      </c>
      <c r="AD2284">
        <v>0.14897538398658841</v>
      </c>
      <c r="AF2284">
        <f t="shared" si="1191"/>
        <v>0.599867561133691</v>
      </c>
      <c r="AG2284">
        <f t="shared" si="1192"/>
        <v>0.39340716233809053</v>
      </c>
      <c r="AH2284">
        <f t="shared" si="1193"/>
        <v>0.22592916898928725</v>
      </c>
      <c r="AI2284">
        <f t="shared" si="1194"/>
        <v>0.11042677626584066</v>
      </c>
      <c r="AJ2284">
        <f t="shared" si="1195"/>
        <v>-4.6172677205920269E-2</v>
      </c>
      <c r="AK2284">
        <f t="shared" si="1196"/>
        <v>-0.13235421792686217</v>
      </c>
      <c r="AL2284">
        <f t="shared" si="1197"/>
        <v>0.70277649070058279</v>
      </c>
      <c r="AM2284">
        <f t="shared" si="1198"/>
        <v>0.350007237113519</v>
      </c>
      <c r="AN2284">
        <f t="shared" si="1199"/>
        <v>0.21932848516633863</v>
      </c>
      <c r="AO2284">
        <f t="shared" si="1200"/>
        <v>0.33049706378528709</v>
      </c>
      <c r="AP2284">
        <f t="shared" si="1201"/>
        <v>0.14353959561854454</v>
      </c>
      <c r="AQ2284">
        <f t="shared" si="1202"/>
        <v>0.8091141145928934</v>
      </c>
      <c r="AR2284">
        <f t="shared" si="1203"/>
        <v>0.31790662169752415</v>
      </c>
      <c r="AS2284">
        <f t="shared" si="1204"/>
        <v>0.95256908783901695</v>
      </c>
      <c r="AU2284">
        <f t="shared" si="1205"/>
        <v>0.95256908783901695</v>
      </c>
      <c r="AV2284" t="str">
        <f t="shared" si="1206"/>
        <v>Oro</v>
      </c>
      <c r="AX2284">
        <f t="shared" si="1207"/>
        <v>-0.13235421792686217</v>
      </c>
      <c r="AY2284" t="str">
        <f t="shared" si="1208"/>
        <v>Latam</v>
      </c>
      <c r="BA2284">
        <f t="shared" si="1209"/>
        <v>0.8091141145928934</v>
      </c>
      <c r="BB2284" t="str">
        <f t="shared" si="1210"/>
        <v>ABS</v>
      </c>
      <c r="BD2284">
        <f t="shared" si="1211"/>
        <v>-4.6172677205920269E-2</v>
      </c>
      <c r="BE2284" t="str">
        <f t="shared" si="1212"/>
        <v>Asia</v>
      </c>
      <c r="BF2284">
        <f t="shared" si="1213"/>
        <v>0.11042677626584066</v>
      </c>
      <c r="BG2284" t="str">
        <f t="shared" si="1214"/>
        <v>Japon</v>
      </c>
      <c r="BH2284">
        <f t="shared" si="1215"/>
        <v>0.14353959561854454</v>
      </c>
      <c r="BI2284" t="str">
        <f t="shared" si="1216"/>
        <v>Emerging sov</v>
      </c>
      <c r="BJ2284">
        <f t="shared" si="1217"/>
        <v>0.21932848516633863</v>
      </c>
      <c r="BK2284" t="str">
        <f t="shared" si="1218"/>
        <v>Europa bonds</v>
      </c>
      <c r="BM2284">
        <f t="shared" si="1219"/>
        <v>0.14353959561854454</v>
      </c>
      <c r="BN2284" t="str">
        <f t="shared" si="1220"/>
        <v>Emerging sov</v>
      </c>
      <c r="BO2284">
        <f t="shared" si="1221"/>
        <v>0.21932848516633863</v>
      </c>
      <c r="BP2284" t="str">
        <f t="shared" si="1222"/>
        <v>Europa bonds</v>
      </c>
      <c r="BQ2284">
        <f t="shared" si="1223"/>
        <v>0.33049706378528709</v>
      </c>
      <c r="BR2284" t="str">
        <f t="shared" si="1224"/>
        <v>Latam corp</v>
      </c>
    </row>
    <row r="2285" spans="1:70" x14ac:dyDescent="0.2">
      <c r="A2285" s="2">
        <v>45807</v>
      </c>
      <c r="B2285">
        <v>0.21793171413516721</v>
      </c>
      <c r="C2285">
        <v>0.20512674979424891</v>
      </c>
      <c r="D2285">
        <v>0.21222824304944979</v>
      </c>
      <c r="E2285">
        <v>0.21493051566933721</v>
      </c>
      <c r="F2285">
        <v>0.17962001254711549</v>
      </c>
      <c r="G2285">
        <v>0.28073885864485421</v>
      </c>
      <c r="H2285">
        <v>6.2628392093760546E-2</v>
      </c>
      <c r="I2285">
        <v>7.2744534776958233E-2</v>
      </c>
      <c r="J2285">
        <v>5.3044021822417277E-2</v>
      </c>
      <c r="K2285">
        <v>8.6481200285125473E-2</v>
      </c>
      <c r="L2285">
        <v>7.6632536078843572E-2</v>
      </c>
      <c r="M2285">
        <v>3.244743741176858E-2</v>
      </c>
      <c r="N2285">
        <v>0.1613095404108397</v>
      </c>
      <c r="O2285">
        <v>0.15639325891264391</v>
      </c>
      <c r="Q2285">
        <v>0.13073016585194749</v>
      </c>
      <c r="R2285">
        <v>8.0698332556190966E-2</v>
      </c>
      <c r="S2285">
        <v>4.7948550588218668E-2</v>
      </c>
      <c r="T2285">
        <v>2.3734083966519659E-2</v>
      </c>
      <c r="U2285">
        <v>-8.2935368590613123E-3</v>
      </c>
      <c r="V2285">
        <v>-3.7156972077619588E-2</v>
      </c>
      <c r="W2285">
        <v>4.4013761613873159E-2</v>
      </c>
      <c r="X2285">
        <v>2.5461113632391449E-2</v>
      </c>
      <c r="Y2285">
        <v>1.1634064953440991E-2</v>
      </c>
      <c r="Z2285">
        <v>2.85817827668613E-2</v>
      </c>
      <c r="AA2285">
        <v>1.099980323998073E-2</v>
      </c>
      <c r="AB2285">
        <v>2.625367959223146E-2</v>
      </c>
      <c r="AC2285">
        <v>5.1281371039590302E-2</v>
      </c>
      <c r="AD2285">
        <v>0.14897538398658841</v>
      </c>
      <c r="AF2285">
        <f t="shared" si="1191"/>
        <v>0.599867561133691</v>
      </c>
      <c r="AG2285">
        <f t="shared" si="1192"/>
        <v>0.39340716233809053</v>
      </c>
      <c r="AH2285">
        <f t="shared" si="1193"/>
        <v>0.22592916898928725</v>
      </c>
      <c r="AI2285">
        <f t="shared" si="1194"/>
        <v>0.11042677626584066</v>
      </c>
      <c r="AJ2285">
        <f t="shared" si="1195"/>
        <v>-4.6172677205920269E-2</v>
      </c>
      <c r="AK2285">
        <f t="shared" si="1196"/>
        <v>-0.13235421792686217</v>
      </c>
      <c r="AL2285">
        <f t="shared" si="1197"/>
        <v>0.70277649070058279</v>
      </c>
      <c r="AM2285">
        <f t="shared" si="1198"/>
        <v>0.350007237113519</v>
      </c>
      <c r="AN2285">
        <f t="shared" si="1199"/>
        <v>0.21932848516633863</v>
      </c>
      <c r="AO2285">
        <f t="shared" si="1200"/>
        <v>0.33049706378528709</v>
      </c>
      <c r="AP2285">
        <f t="shared" si="1201"/>
        <v>0.14353959561854454</v>
      </c>
      <c r="AQ2285">
        <f t="shared" si="1202"/>
        <v>0.8091141145928934</v>
      </c>
      <c r="AR2285">
        <f t="shared" si="1203"/>
        <v>0.31790662169752415</v>
      </c>
      <c r="AS2285">
        <f t="shared" si="1204"/>
        <v>0.95256908783901695</v>
      </c>
      <c r="AU2285">
        <f t="shared" si="1205"/>
        <v>0.95256908783901695</v>
      </c>
      <c r="AV2285" t="str">
        <f t="shared" si="1206"/>
        <v>Oro</v>
      </c>
      <c r="AX2285">
        <f t="shared" si="1207"/>
        <v>-0.13235421792686217</v>
      </c>
      <c r="AY2285" t="str">
        <f t="shared" si="1208"/>
        <v>Latam</v>
      </c>
      <c r="BA2285">
        <f t="shared" si="1209"/>
        <v>0.8091141145928934</v>
      </c>
      <c r="BB2285" t="str">
        <f t="shared" si="1210"/>
        <v>ABS</v>
      </c>
      <c r="BD2285">
        <f t="shared" si="1211"/>
        <v>-4.6172677205920269E-2</v>
      </c>
      <c r="BE2285" t="str">
        <f t="shared" si="1212"/>
        <v>Asia</v>
      </c>
      <c r="BF2285">
        <f t="shared" si="1213"/>
        <v>0.11042677626584066</v>
      </c>
      <c r="BG2285" t="str">
        <f t="shared" si="1214"/>
        <v>Japon</v>
      </c>
      <c r="BH2285">
        <f t="shared" si="1215"/>
        <v>0.14353959561854454</v>
      </c>
      <c r="BI2285" t="str">
        <f t="shared" si="1216"/>
        <v>Emerging sov</v>
      </c>
      <c r="BJ2285">
        <f t="shared" si="1217"/>
        <v>0.21932848516633863</v>
      </c>
      <c r="BK2285" t="str">
        <f t="shared" si="1218"/>
        <v>Europa bonds</v>
      </c>
      <c r="BM2285">
        <f t="shared" si="1219"/>
        <v>0.14353959561854454</v>
      </c>
      <c r="BN2285" t="str">
        <f t="shared" si="1220"/>
        <v>Emerging sov</v>
      </c>
      <c r="BO2285">
        <f t="shared" si="1221"/>
        <v>0.21932848516633863</v>
      </c>
      <c r="BP2285" t="str">
        <f t="shared" si="1222"/>
        <v>Europa bonds</v>
      </c>
      <c r="BQ2285">
        <f t="shared" si="1223"/>
        <v>0.33049706378528709</v>
      </c>
      <c r="BR2285" t="str">
        <f t="shared" si="1224"/>
        <v>Latam corp</v>
      </c>
    </row>
    <row r="2286" spans="1:70" x14ac:dyDescent="0.2">
      <c r="A2286" s="2">
        <v>45810</v>
      </c>
      <c r="B2286">
        <v>0.21793171413516721</v>
      </c>
      <c r="C2286">
        <v>0.20512674979424891</v>
      </c>
      <c r="D2286">
        <v>0.21222824304944979</v>
      </c>
      <c r="E2286">
        <v>0.21493051566933721</v>
      </c>
      <c r="F2286">
        <v>0.17962001254711549</v>
      </c>
      <c r="G2286">
        <v>0.28073885864485421</v>
      </c>
      <c r="H2286">
        <v>6.2628392093760546E-2</v>
      </c>
      <c r="I2286">
        <v>7.2744534776958233E-2</v>
      </c>
      <c r="J2286">
        <v>5.3044021822417277E-2</v>
      </c>
      <c r="K2286">
        <v>8.6481200285125473E-2</v>
      </c>
      <c r="L2286">
        <v>7.6632536078843572E-2</v>
      </c>
      <c r="M2286">
        <v>3.244743741176858E-2</v>
      </c>
      <c r="N2286">
        <v>0.1613095404108397</v>
      </c>
      <c r="O2286">
        <v>0.15639325891264391</v>
      </c>
      <c r="Q2286">
        <v>0.13073016585194749</v>
      </c>
      <c r="R2286">
        <v>8.0698332556190966E-2</v>
      </c>
      <c r="S2286">
        <v>4.7948550588218668E-2</v>
      </c>
      <c r="T2286">
        <v>2.3734083966519659E-2</v>
      </c>
      <c r="U2286">
        <v>-8.2935368590613123E-3</v>
      </c>
      <c r="V2286">
        <v>-3.7156972077619588E-2</v>
      </c>
      <c r="W2286">
        <v>4.4013761613873159E-2</v>
      </c>
      <c r="X2286">
        <v>2.5461113632391449E-2</v>
      </c>
      <c r="Y2286">
        <v>1.1634064953440991E-2</v>
      </c>
      <c r="Z2286">
        <v>2.85817827668613E-2</v>
      </c>
      <c r="AA2286">
        <v>1.099980323998073E-2</v>
      </c>
      <c r="AB2286">
        <v>2.625367959223146E-2</v>
      </c>
      <c r="AC2286">
        <v>5.1281371039590302E-2</v>
      </c>
      <c r="AD2286">
        <v>0.14897538398658841</v>
      </c>
      <c r="AF2286">
        <f t="shared" si="1191"/>
        <v>0.599867561133691</v>
      </c>
      <c r="AG2286">
        <f t="shared" si="1192"/>
        <v>0.39340716233809053</v>
      </c>
      <c r="AH2286">
        <f t="shared" si="1193"/>
        <v>0.22592916898928725</v>
      </c>
      <c r="AI2286">
        <f t="shared" si="1194"/>
        <v>0.11042677626584066</v>
      </c>
      <c r="AJ2286">
        <f t="shared" si="1195"/>
        <v>-4.6172677205920269E-2</v>
      </c>
      <c r="AK2286">
        <f t="shared" si="1196"/>
        <v>-0.13235421792686217</v>
      </c>
      <c r="AL2286">
        <f t="shared" si="1197"/>
        <v>0.70277649070058279</v>
      </c>
      <c r="AM2286">
        <f t="shared" si="1198"/>
        <v>0.350007237113519</v>
      </c>
      <c r="AN2286">
        <f t="shared" si="1199"/>
        <v>0.21932848516633863</v>
      </c>
      <c r="AO2286">
        <f t="shared" si="1200"/>
        <v>0.33049706378528709</v>
      </c>
      <c r="AP2286">
        <f t="shared" si="1201"/>
        <v>0.14353959561854454</v>
      </c>
      <c r="AQ2286">
        <f t="shared" si="1202"/>
        <v>0.8091141145928934</v>
      </c>
      <c r="AR2286">
        <f t="shared" si="1203"/>
        <v>0.31790662169752415</v>
      </c>
      <c r="AS2286">
        <f t="shared" si="1204"/>
        <v>0.95256908783901695</v>
      </c>
      <c r="AU2286">
        <f t="shared" si="1205"/>
        <v>0.95256908783901695</v>
      </c>
      <c r="AV2286" t="str">
        <f t="shared" si="1206"/>
        <v>Oro</v>
      </c>
      <c r="AX2286">
        <f t="shared" si="1207"/>
        <v>-0.13235421792686217</v>
      </c>
      <c r="AY2286" t="str">
        <f t="shared" si="1208"/>
        <v>Latam</v>
      </c>
      <c r="BA2286">
        <f t="shared" si="1209"/>
        <v>0.8091141145928934</v>
      </c>
      <c r="BB2286" t="str">
        <f t="shared" si="1210"/>
        <v>ABS</v>
      </c>
      <c r="BD2286">
        <f t="shared" si="1211"/>
        <v>-4.6172677205920269E-2</v>
      </c>
      <c r="BE2286" t="str">
        <f t="shared" si="1212"/>
        <v>Asia</v>
      </c>
      <c r="BF2286">
        <f t="shared" si="1213"/>
        <v>0.11042677626584066</v>
      </c>
      <c r="BG2286" t="str">
        <f t="shared" si="1214"/>
        <v>Japon</v>
      </c>
      <c r="BH2286">
        <f t="shared" si="1215"/>
        <v>0.14353959561854454</v>
      </c>
      <c r="BI2286" t="str">
        <f t="shared" si="1216"/>
        <v>Emerging sov</v>
      </c>
      <c r="BJ2286">
        <f t="shared" si="1217"/>
        <v>0.21932848516633863</v>
      </c>
      <c r="BK2286" t="str">
        <f t="shared" si="1218"/>
        <v>Europa bonds</v>
      </c>
      <c r="BM2286">
        <f t="shared" si="1219"/>
        <v>0.14353959561854454</v>
      </c>
      <c r="BN2286" t="str">
        <f t="shared" si="1220"/>
        <v>Emerging sov</v>
      </c>
      <c r="BO2286">
        <f t="shared" si="1221"/>
        <v>0.21932848516633863</v>
      </c>
      <c r="BP2286" t="str">
        <f t="shared" si="1222"/>
        <v>Europa bonds</v>
      </c>
      <c r="BQ2286">
        <f t="shared" si="1223"/>
        <v>0.33049706378528709</v>
      </c>
      <c r="BR2286" t="str">
        <f t="shared" si="1224"/>
        <v>Latam corp</v>
      </c>
    </row>
    <row r="2287" spans="1:70" x14ac:dyDescent="0.2">
      <c r="A2287" s="2">
        <v>45811</v>
      </c>
      <c r="B2287">
        <v>0.21793171413516721</v>
      </c>
      <c r="C2287">
        <v>0.20512674979424891</v>
      </c>
      <c r="D2287">
        <v>0.21222824304944979</v>
      </c>
      <c r="E2287">
        <v>0.21493051566933721</v>
      </c>
      <c r="F2287">
        <v>0.17962001254711549</v>
      </c>
      <c r="G2287">
        <v>0.28073885864485421</v>
      </c>
      <c r="H2287">
        <v>6.2628392093760546E-2</v>
      </c>
      <c r="I2287">
        <v>7.2744534776958233E-2</v>
      </c>
      <c r="J2287">
        <v>5.3044021822417277E-2</v>
      </c>
      <c r="K2287">
        <v>8.6481200285125473E-2</v>
      </c>
      <c r="L2287">
        <v>7.6632536078843572E-2</v>
      </c>
      <c r="M2287">
        <v>3.244743741176858E-2</v>
      </c>
      <c r="N2287">
        <v>0.1613095404108397</v>
      </c>
      <c r="O2287">
        <v>0.15639325891264391</v>
      </c>
      <c r="Q2287">
        <v>0.13073016585194749</v>
      </c>
      <c r="R2287">
        <v>8.0698332556190966E-2</v>
      </c>
      <c r="S2287">
        <v>4.7948550588218668E-2</v>
      </c>
      <c r="T2287">
        <v>2.3734083966519659E-2</v>
      </c>
      <c r="U2287">
        <v>-8.2935368590613123E-3</v>
      </c>
      <c r="V2287">
        <v>-3.7156972077619588E-2</v>
      </c>
      <c r="W2287">
        <v>4.4013761613873159E-2</v>
      </c>
      <c r="X2287">
        <v>2.5461113632391449E-2</v>
      </c>
      <c r="Y2287">
        <v>1.1634064953440991E-2</v>
      </c>
      <c r="Z2287">
        <v>2.85817827668613E-2</v>
      </c>
      <c r="AA2287">
        <v>1.099980323998073E-2</v>
      </c>
      <c r="AB2287">
        <v>2.625367959223146E-2</v>
      </c>
      <c r="AC2287">
        <v>5.1281371039590302E-2</v>
      </c>
      <c r="AD2287">
        <v>0.14897538398658841</v>
      </c>
      <c r="AF2287">
        <f t="shared" si="1191"/>
        <v>0.599867561133691</v>
      </c>
      <c r="AG2287">
        <f t="shared" si="1192"/>
        <v>0.39340716233809053</v>
      </c>
      <c r="AH2287">
        <f t="shared" si="1193"/>
        <v>0.22592916898928725</v>
      </c>
      <c r="AI2287">
        <f t="shared" si="1194"/>
        <v>0.11042677626584066</v>
      </c>
      <c r="AJ2287">
        <f t="shared" si="1195"/>
        <v>-4.6172677205920269E-2</v>
      </c>
      <c r="AK2287">
        <f t="shared" si="1196"/>
        <v>-0.13235421792686217</v>
      </c>
      <c r="AL2287">
        <f t="shared" si="1197"/>
        <v>0.70277649070058279</v>
      </c>
      <c r="AM2287">
        <f t="shared" si="1198"/>
        <v>0.350007237113519</v>
      </c>
      <c r="AN2287">
        <f t="shared" si="1199"/>
        <v>0.21932848516633863</v>
      </c>
      <c r="AO2287">
        <f t="shared" si="1200"/>
        <v>0.33049706378528709</v>
      </c>
      <c r="AP2287">
        <f t="shared" si="1201"/>
        <v>0.14353959561854454</v>
      </c>
      <c r="AQ2287">
        <f t="shared" si="1202"/>
        <v>0.8091141145928934</v>
      </c>
      <c r="AR2287">
        <f t="shared" si="1203"/>
        <v>0.31790662169752415</v>
      </c>
      <c r="AS2287">
        <f t="shared" si="1204"/>
        <v>0.95256908783901695</v>
      </c>
      <c r="AU2287">
        <f t="shared" si="1205"/>
        <v>0.95256908783901695</v>
      </c>
      <c r="AV2287" t="str">
        <f t="shared" si="1206"/>
        <v>Oro</v>
      </c>
      <c r="AX2287">
        <f t="shared" si="1207"/>
        <v>-0.13235421792686217</v>
      </c>
      <c r="AY2287" t="str">
        <f t="shared" si="1208"/>
        <v>Latam</v>
      </c>
      <c r="BA2287">
        <f t="shared" si="1209"/>
        <v>0.8091141145928934</v>
      </c>
      <c r="BB2287" t="str">
        <f t="shared" si="1210"/>
        <v>ABS</v>
      </c>
      <c r="BD2287">
        <f t="shared" si="1211"/>
        <v>-4.6172677205920269E-2</v>
      </c>
      <c r="BE2287" t="str">
        <f t="shared" si="1212"/>
        <v>Asia</v>
      </c>
      <c r="BF2287">
        <f t="shared" si="1213"/>
        <v>0.11042677626584066</v>
      </c>
      <c r="BG2287" t="str">
        <f t="shared" si="1214"/>
        <v>Japon</v>
      </c>
      <c r="BH2287">
        <f t="shared" si="1215"/>
        <v>0.14353959561854454</v>
      </c>
      <c r="BI2287" t="str">
        <f t="shared" si="1216"/>
        <v>Emerging sov</v>
      </c>
      <c r="BJ2287">
        <f t="shared" si="1217"/>
        <v>0.21932848516633863</v>
      </c>
      <c r="BK2287" t="str">
        <f t="shared" si="1218"/>
        <v>Europa bonds</v>
      </c>
      <c r="BM2287">
        <f t="shared" si="1219"/>
        <v>0.14353959561854454</v>
      </c>
      <c r="BN2287" t="str">
        <f t="shared" si="1220"/>
        <v>Emerging sov</v>
      </c>
      <c r="BO2287">
        <f t="shared" si="1221"/>
        <v>0.21932848516633863</v>
      </c>
      <c r="BP2287" t="str">
        <f t="shared" si="1222"/>
        <v>Europa bonds</v>
      </c>
      <c r="BQ2287">
        <f t="shared" si="1223"/>
        <v>0.33049706378528709</v>
      </c>
      <c r="BR2287" t="str">
        <f t="shared" si="1224"/>
        <v>Latam corp</v>
      </c>
    </row>
    <row r="2288" spans="1:70" x14ac:dyDescent="0.2">
      <c r="A2288" s="2">
        <v>45812</v>
      </c>
      <c r="B2288">
        <v>0.21793171413516721</v>
      </c>
      <c r="C2288">
        <v>0.20512674979424891</v>
      </c>
      <c r="D2288">
        <v>0.21222824304944979</v>
      </c>
      <c r="E2288">
        <v>0.21493051566933721</v>
      </c>
      <c r="F2288">
        <v>0.17962001254711549</v>
      </c>
      <c r="G2288">
        <v>0.28073885864485421</v>
      </c>
      <c r="H2288">
        <v>6.2628392093760546E-2</v>
      </c>
      <c r="I2288">
        <v>7.2744534776958233E-2</v>
      </c>
      <c r="J2288">
        <v>5.3044021822417277E-2</v>
      </c>
      <c r="K2288">
        <v>8.6481200285125473E-2</v>
      </c>
      <c r="L2288">
        <v>7.6632536078843572E-2</v>
      </c>
      <c r="M2288">
        <v>3.244743741176858E-2</v>
      </c>
      <c r="N2288">
        <v>0.1613095404108397</v>
      </c>
      <c r="O2288">
        <v>0.15639325891264391</v>
      </c>
      <c r="Q2288">
        <v>0.13073016585194749</v>
      </c>
      <c r="R2288">
        <v>8.0698332556190966E-2</v>
      </c>
      <c r="S2288">
        <v>4.7948550588218668E-2</v>
      </c>
      <c r="T2288">
        <v>2.3734083966519659E-2</v>
      </c>
      <c r="U2288">
        <v>-8.2935368590613123E-3</v>
      </c>
      <c r="V2288">
        <v>-3.7156972077619588E-2</v>
      </c>
      <c r="W2288">
        <v>4.4013761613873159E-2</v>
      </c>
      <c r="X2288">
        <v>2.5461113632391449E-2</v>
      </c>
      <c r="Y2288">
        <v>1.1634064953440991E-2</v>
      </c>
      <c r="Z2288">
        <v>2.85817827668613E-2</v>
      </c>
      <c r="AA2288">
        <v>1.099980323998073E-2</v>
      </c>
      <c r="AB2288">
        <v>2.625367959223146E-2</v>
      </c>
      <c r="AC2288">
        <v>5.1281371039590302E-2</v>
      </c>
      <c r="AD2288">
        <v>0.14897538398658841</v>
      </c>
      <c r="AF2288">
        <f t="shared" si="1191"/>
        <v>0.599867561133691</v>
      </c>
      <c r="AG2288">
        <f t="shared" si="1192"/>
        <v>0.39340716233809053</v>
      </c>
      <c r="AH2288">
        <f t="shared" si="1193"/>
        <v>0.22592916898928725</v>
      </c>
      <c r="AI2288">
        <f t="shared" si="1194"/>
        <v>0.11042677626584066</v>
      </c>
      <c r="AJ2288">
        <f t="shared" si="1195"/>
        <v>-4.6172677205920269E-2</v>
      </c>
      <c r="AK2288">
        <f t="shared" si="1196"/>
        <v>-0.13235421792686217</v>
      </c>
      <c r="AL2288">
        <f t="shared" si="1197"/>
        <v>0.70277649070058279</v>
      </c>
      <c r="AM2288">
        <f t="shared" si="1198"/>
        <v>0.350007237113519</v>
      </c>
      <c r="AN2288">
        <f t="shared" si="1199"/>
        <v>0.21932848516633863</v>
      </c>
      <c r="AO2288">
        <f t="shared" si="1200"/>
        <v>0.33049706378528709</v>
      </c>
      <c r="AP2288">
        <f t="shared" si="1201"/>
        <v>0.14353959561854454</v>
      </c>
      <c r="AQ2288">
        <f t="shared" si="1202"/>
        <v>0.8091141145928934</v>
      </c>
      <c r="AR2288">
        <f t="shared" si="1203"/>
        <v>0.31790662169752415</v>
      </c>
      <c r="AS2288">
        <f t="shared" si="1204"/>
        <v>0.95256908783901695</v>
      </c>
      <c r="AU2288">
        <f t="shared" si="1205"/>
        <v>0.95256908783901695</v>
      </c>
      <c r="AV2288" t="str">
        <f t="shared" si="1206"/>
        <v>Oro</v>
      </c>
      <c r="AX2288">
        <f t="shared" si="1207"/>
        <v>-0.13235421792686217</v>
      </c>
      <c r="AY2288" t="str">
        <f t="shared" si="1208"/>
        <v>Latam</v>
      </c>
      <c r="BA2288">
        <f t="shared" si="1209"/>
        <v>0.8091141145928934</v>
      </c>
      <c r="BB2288" t="str">
        <f t="shared" si="1210"/>
        <v>ABS</v>
      </c>
      <c r="BD2288">
        <f t="shared" si="1211"/>
        <v>-4.6172677205920269E-2</v>
      </c>
      <c r="BE2288" t="str">
        <f t="shared" si="1212"/>
        <v>Asia</v>
      </c>
      <c r="BF2288">
        <f t="shared" si="1213"/>
        <v>0.11042677626584066</v>
      </c>
      <c r="BG2288" t="str">
        <f t="shared" si="1214"/>
        <v>Japon</v>
      </c>
      <c r="BH2288">
        <f t="shared" si="1215"/>
        <v>0.14353959561854454</v>
      </c>
      <c r="BI2288" t="str">
        <f t="shared" si="1216"/>
        <v>Emerging sov</v>
      </c>
      <c r="BJ2288">
        <f t="shared" si="1217"/>
        <v>0.21932848516633863</v>
      </c>
      <c r="BK2288" t="str">
        <f t="shared" si="1218"/>
        <v>Europa bonds</v>
      </c>
      <c r="BM2288">
        <f t="shared" si="1219"/>
        <v>0.14353959561854454</v>
      </c>
      <c r="BN2288" t="str">
        <f t="shared" si="1220"/>
        <v>Emerging sov</v>
      </c>
      <c r="BO2288">
        <f t="shared" si="1221"/>
        <v>0.21932848516633863</v>
      </c>
      <c r="BP2288" t="str">
        <f t="shared" si="1222"/>
        <v>Europa bonds</v>
      </c>
      <c r="BQ2288">
        <f t="shared" si="1223"/>
        <v>0.33049706378528709</v>
      </c>
      <c r="BR2288" t="str">
        <f t="shared" si="1224"/>
        <v>Latam corp</v>
      </c>
    </row>
    <row r="2289" spans="1:70" x14ac:dyDescent="0.2">
      <c r="A2289" s="2">
        <v>45813</v>
      </c>
      <c r="B2289">
        <v>0.21793171413516721</v>
      </c>
      <c r="C2289">
        <v>0.20512674979424891</v>
      </c>
      <c r="D2289">
        <v>0.21222824304944979</v>
      </c>
      <c r="E2289">
        <v>0.21493051566933721</v>
      </c>
      <c r="F2289">
        <v>0.17962001254711549</v>
      </c>
      <c r="G2289">
        <v>0.28073885864485421</v>
      </c>
      <c r="H2289">
        <v>6.2628392093760546E-2</v>
      </c>
      <c r="I2289">
        <v>7.2744534776958233E-2</v>
      </c>
      <c r="J2289">
        <v>5.3044021822417277E-2</v>
      </c>
      <c r="K2289">
        <v>8.6481200285125473E-2</v>
      </c>
      <c r="L2289">
        <v>7.6632536078843572E-2</v>
      </c>
      <c r="M2289">
        <v>3.244743741176858E-2</v>
      </c>
      <c r="N2289">
        <v>0.1613095404108397</v>
      </c>
      <c r="O2289">
        <v>0.15639325891264391</v>
      </c>
      <c r="Q2289">
        <v>0.13073016585194749</v>
      </c>
      <c r="R2289">
        <v>8.0698332556190966E-2</v>
      </c>
      <c r="S2289">
        <v>4.7948550588218668E-2</v>
      </c>
      <c r="T2289">
        <v>2.3734083966519659E-2</v>
      </c>
      <c r="U2289">
        <v>-8.2935368590613123E-3</v>
      </c>
      <c r="V2289">
        <v>-3.7156972077619588E-2</v>
      </c>
      <c r="W2289">
        <v>4.4013761613873159E-2</v>
      </c>
      <c r="X2289">
        <v>2.5461113632391449E-2</v>
      </c>
      <c r="Y2289">
        <v>1.1634064953440991E-2</v>
      </c>
      <c r="Z2289">
        <v>2.85817827668613E-2</v>
      </c>
      <c r="AA2289">
        <v>1.099980323998073E-2</v>
      </c>
      <c r="AB2289">
        <v>2.625367959223146E-2</v>
      </c>
      <c r="AC2289">
        <v>5.1281371039590302E-2</v>
      </c>
      <c r="AD2289">
        <v>0.14897538398658841</v>
      </c>
      <c r="AF2289">
        <f t="shared" si="1191"/>
        <v>0.599867561133691</v>
      </c>
      <c r="AG2289">
        <f t="shared" si="1192"/>
        <v>0.39340716233809053</v>
      </c>
      <c r="AH2289">
        <f t="shared" si="1193"/>
        <v>0.22592916898928725</v>
      </c>
      <c r="AI2289">
        <f t="shared" si="1194"/>
        <v>0.11042677626584066</v>
      </c>
      <c r="AJ2289">
        <f t="shared" si="1195"/>
        <v>-4.6172677205920269E-2</v>
      </c>
      <c r="AK2289">
        <f t="shared" si="1196"/>
        <v>-0.13235421792686217</v>
      </c>
      <c r="AL2289">
        <f t="shared" si="1197"/>
        <v>0.70277649070058279</v>
      </c>
      <c r="AM2289">
        <f t="shared" si="1198"/>
        <v>0.350007237113519</v>
      </c>
      <c r="AN2289">
        <f t="shared" si="1199"/>
        <v>0.21932848516633863</v>
      </c>
      <c r="AO2289">
        <f t="shared" si="1200"/>
        <v>0.33049706378528709</v>
      </c>
      <c r="AP2289">
        <f t="shared" si="1201"/>
        <v>0.14353959561854454</v>
      </c>
      <c r="AQ2289">
        <f t="shared" si="1202"/>
        <v>0.8091141145928934</v>
      </c>
      <c r="AR2289">
        <f t="shared" si="1203"/>
        <v>0.31790662169752415</v>
      </c>
      <c r="AS2289">
        <f t="shared" si="1204"/>
        <v>0.95256908783901695</v>
      </c>
      <c r="AU2289">
        <f t="shared" si="1205"/>
        <v>0.95256908783901695</v>
      </c>
      <c r="AV2289" t="str">
        <f t="shared" si="1206"/>
        <v>Oro</v>
      </c>
      <c r="AX2289">
        <f t="shared" si="1207"/>
        <v>-0.13235421792686217</v>
      </c>
      <c r="AY2289" t="str">
        <f t="shared" si="1208"/>
        <v>Latam</v>
      </c>
      <c r="BA2289">
        <f t="shared" si="1209"/>
        <v>0.8091141145928934</v>
      </c>
      <c r="BB2289" t="str">
        <f t="shared" si="1210"/>
        <v>ABS</v>
      </c>
      <c r="BD2289">
        <f t="shared" si="1211"/>
        <v>-4.6172677205920269E-2</v>
      </c>
      <c r="BE2289" t="str">
        <f t="shared" si="1212"/>
        <v>Asia</v>
      </c>
      <c r="BF2289">
        <f t="shared" si="1213"/>
        <v>0.11042677626584066</v>
      </c>
      <c r="BG2289" t="str">
        <f t="shared" si="1214"/>
        <v>Japon</v>
      </c>
      <c r="BH2289">
        <f t="shared" si="1215"/>
        <v>0.14353959561854454</v>
      </c>
      <c r="BI2289" t="str">
        <f t="shared" si="1216"/>
        <v>Emerging sov</v>
      </c>
      <c r="BJ2289">
        <f t="shared" si="1217"/>
        <v>0.21932848516633863</v>
      </c>
      <c r="BK2289" t="str">
        <f t="shared" si="1218"/>
        <v>Europa bonds</v>
      </c>
      <c r="BM2289">
        <f t="shared" si="1219"/>
        <v>0.14353959561854454</v>
      </c>
      <c r="BN2289" t="str">
        <f t="shared" si="1220"/>
        <v>Emerging sov</v>
      </c>
      <c r="BO2289">
        <f t="shared" si="1221"/>
        <v>0.21932848516633863</v>
      </c>
      <c r="BP2289" t="str">
        <f t="shared" si="1222"/>
        <v>Europa bonds</v>
      </c>
      <c r="BQ2289">
        <f t="shared" si="1223"/>
        <v>0.33049706378528709</v>
      </c>
      <c r="BR2289" t="str">
        <f t="shared" si="1224"/>
        <v>Latam corp</v>
      </c>
    </row>
    <row r="2290" spans="1:70" x14ac:dyDescent="0.2">
      <c r="A2290" s="2">
        <v>45814</v>
      </c>
      <c r="B2290">
        <v>0.21793171413516721</v>
      </c>
      <c r="C2290">
        <v>0.20512674979424891</v>
      </c>
      <c r="D2290">
        <v>0.21222824304944979</v>
      </c>
      <c r="E2290">
        <v>0.21493051566933721</v>
      </c>
      <c r="F2290">
        <v>0.17962001254711549</v>
      </c>
      <c r="G2290">
        <v>0.28073885864485421</v>
      </c>
      <c r="H2290">
        <v>6.2628392093760546E-2</v>
      </c>
      <c r="I2290">
        <v>7.2744534776958233E-2</v>
      </c>
      <c r="J2290">
        <v>5.3044021822417277E-2</v>
      </c>
      <c r="K2290">
        <v>8.6481200285125473E-2</v>
      </c>
      <c r="L2290">
        <v>7.6632536078843572E-2</v>
      </c>
      <c r="M2290">
        <v>3.244743741176858E-2</v>
      </c>
      <c r="N2290">
        <v>0.1613095404108397</v>
      </c>
      <c r="O2290">
        <v>0.15639325891264391</v>
      </c>
      <c r="Q2290">
        <v>0.13073016585194749</v>
      </c>
      <c r="R2290">
        <v>8.0698332556190966E-2</v>
      </c>
      <c r="S2290">
        <v>4.7948550588218668E-2</v>
      </c>
      <c r="T2290">
        <v>2.3734083966519659E-2</v>
      </c>
      <c r="U2290">
        <v>-8.2935368590613123E-3</v>
      </c>
      <c r="V2290">
        <v>-3.7156972077619588E-2</v>
      </c>
      <c r="W2290">
        <v>4.4013761613873159E-2</v>
      </c>
      <c r="X2290">
        <v>2.5461113632391449E-2</v>
      </c>
      <c r="Y2290">
        <v>1.1634064953440991E-2</v>
      </c>
      <c r="Z2290">
        <v>2.85817827668613E-2</v>
      </c>
      <c r="AA2290">
        <v>1.099980323998073E-2</v>
      </c>
      <c r="AB2290">
        <v>2.625367959223146E-2</v>
      </c>
      <c r="AC2290">
        <v>5.1281371039590302E-2</v>
      </c>
      <c r="AD2290">
        <v>0.14897538398658841</v>
      </c>
      <c r="AF2290">
        <f t="shared" si="1191"/>
        <v>0.599867561133691</v>
      </c>
      <c r="AG2290">
        <f t="shared" si="1192"/>
        <v>0.39340716233809053</v>
      </c>
      <c r="AH2290">
        <f t="shared" si="1193"/>
        <v>0.22592916898928725</v>
      </c>
      <c r="AI2290">
        <f t="shared" si="1194"/>
        <v>0.11042677626584066</v>
      </c>
      <c r="AJ2290">
        <f t="shared" si="1195"/>
        <v>-4.6172677205920269E-2</v>
      </c>
      <c r="AK2290">
        <f t="shared" si="1196"/>
        <v>-0.13235421792686217</v>
      </c>
      <c r="AL2290">
        <f t="shared" si="1197"/>
        <v>0.70277649070058279</v>
      </c>
      <c r="AM2290">
        <f t="shared" si="1198"/>
        <v>0.350007237113519</v>
      </c>
      <c r="AN2290">
        <f t="shared" si="1199"/>
        <v>0.21932848516633863</v>
      </c>
      <c r="AO2290">
        <f t="shared" si="1200"/>
        <v>0.33049706378528709</v>
      </c>
      <c r="AP2290">
        <f t="shared" si="1201"/>
        <v>0.14353959561854454</v>
      </c>
      <c r="AQ2290">
        <f t="shared" si="1202"/>
        <v>0.8091141145928934</v>
      </c>
      <c r="AR2290">
        <f t="shared" si="1203"/>
        <v>0.31790662169752415</v>
      </c>
      <c r="AS2290">
        <f t="shared" si="1204"/>
        <v>0.95256908783901695</v>
      </c>
      <c r="AU2290">
        <f t="shared" si="1205"/>
        <v>0.95256908783901695</v>
      </c>
      <c r="AV2290" t="str">
        <f t="shared" si="1206"/>
        <v>Oro</v>
      </c>
      <c r="AX2290">
        <f t="shared" si="1207"/>
        <v>-0.13235421792686217</v>
      </c>
      <c r="AY2290" t="str">
        <f t="shared" si="1208"/>
        <v>Latam</v>
      </c>
      <c r="BA2290">
        <f t="shared" si="1209"/>
        <v>0.8091141145928934</v>
      </c>
      <c r="BB2290" t="str">
        <f t="shared" si="1210"/>
        <v>ABS</v>
      </c>
      <c r="BD2290">
        <f t="shared" si="1211"/>
        <v>-4.6172677205920269E-2</v>
      </c>
      <c r="BE2290" t="str">
        <f t="shared" si="1212"/>
        <v>Asia</v>
      </c>
      <c r="BF2290">
        <f t="shared" si="1213"/>
        <v>0.11042677626584066</v>
      </c>
      <c r="BG2290" t="str">
        <f t="shared" si="1214"/>
        <v>Japon</v>
      </c>
      <c r="BH2290">
        <f t="shared" si="1215"/>
        <v>0.14353959561854454</v>
      </c>
      <c r="BI2290" t="str">
        <f t="shared" si="1216"/>
        <v>Emerging sov</v>
      </c>
      <c r="BJ2290">
        <f t="shared" si="1217"/>
        <v>0.21932848516633863</v>
      </c>
      <c r="BK2290" t="str">
        <f t="shared" si="1218"/>
        <v>Europa bonds</v>
      </c>
      <c r="BM2290">
        <f t="shared" si="1219"/>
        <v>0.14353959561854454</v>
      </c>
      <c r="BN2290" t="str">
        <f t="shared" si="1220"/>
        <v>Emerging sov</v>
      </c>
      <c r="BO2290">
        <f t="shared" si="1221"/>
        <v>0.21932848516633863</v>
      </c>
      <c r="BP2290" t="str">
        <f t="shared" si="1222"/>
        <v>Europa bonds</v>
      </c>
      <c r="BQ2290">
        <f t="shared" si="1223"/>
        <v>0.33049706378528709</v>
      </c>
      <c r="BR2290" t="str">
        <f t="shared" si="1224"/>
        <v>Latam corp</v>
      </c>
    </row>
  </sheetData>
  <conditionalFormatting sqref="BG1:BG1048576">
    <cfRule type="cellIs" dxfId="11" priority="12" operator="equal">
      <formula>$AN$1</formula>
    </cfRule>
  </conditionalFormatting>
  <conditionalFormatting sqref="BE1:BE1048576">
    <cfRule type="cellIs" dxfId="10" priority="11" operator="equal">
      <formula>$AN$1</formula>
    </cfRule>
  </conditionalFormatting>
  <conditionalFormatting sqref="BI1:BI1048576">
    <cfRule type="cellIs" dxfId="9" priority="10" operator="equal">
      <formula>$AN$1</formula>
    </cfRule>
  </conditionalFormatting>
  <conditionalFormatting sqref="BK1:BK1048576">
    <cfRule type="cellIs" dxfId="6" priority="7" operator="equal">
      <formula>$AN$1</formula>
    </cfRule>
  </conditionalFormatting>
  <conditionalFormatting sqref="BN1:BN1048576 BO1">
    <cfRule type="cellIs" dxfId="4" priority="5" operator="equal">
      <formula>$AN$1</formula>
    </cfRule>
  </conditionalFormatting>
  <conditionalFormatting sqref="BP1:BP1048576 BQ1">
    <cfRule type="cellIs" dxfId="2" priority="3" operator="equal">
      <formula>$AN$1</formula>
    </cfRule>
  </conditionalFormatting>
  <conditionalFormatting sqref="BR1:BR1048576">
    <cfRule type="cellIs" dxfId="0" priority="1" operator="equal">
      <formula>$AN$1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Matias Gonzalez</cp:lastModifiedBy>
  <dcterms:created xsi:type="dcterms:W3CDTF">2025-06-13T14:02:35Z</dcterms:created>
  <dcterms:modified xsi:type="dcterms:W3CDTF">2025-06-16T18:49:27Z</dcterms:modified>
</cp:coreProperties>
</file>